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対象名簿【記載例】" sheetId="11" r:id="rId1"/>
    <sheet name="対象名簿【こちらに入力をお願いします。】" sheetId="3" r:id="rId2"/>
    <sheet name="入力しないでください（大規模施設　定員30人以上）" sheetId="8" r:id="rId3"/>
    <sheet name="入力しないでください（小規模施設　定員29人以下）" sheetId="6" r:id="rId4"/>
    <sheet name="対象事業所【入力不可】" sheetId="2" r:id="rId5"/>
  </sheets>
  <definedNames>
    <definedName name="_xlnm.Print_Area" localSheetId="1">対象名簿【こちらに入力をお願いします。】!$A$1:$M$121</definedName>
    <definedName name="_xlnm.Print_Area" localSheetId="0">対象名簿【記載例】!$A$1:$M$46</definedName>
    <definedName name="_xlnm.Print_Area" localSheetId="2">'入力しないでください（大規模施設　定員30人以上）'!$A$1:$CT$112</definedName>
    <definedName name="_xlnm.Print_Titles" localSheetId="1">対象名簿【こちらに入力をお願いします。】!$1:$19</definedName>
    <definedName name="_xlnm.Print_Titles" localSheetId="0">対象名簿【記載例】!$1:$19</definedName>
  </definedNames>
  <calcPr calcId="152511"/>
</workbook>
</file>

<file path=xl/calcChain.xml><?xml version="1.0" encoding="utf-8"?>
<calcChain xmlns="http://schemas.openxmlformats.org/spreadsheetml/2006/main">
  <c r="H22" i="11" l="1"/>
  <c r="H21" i="11"/>
  <c r="I22" i="11" l="1"/>
  <c r="I21" i="11"/>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K22" i="11" l="1"/>
  <c r="K21" i="11"/>
  <c r="C14" i="6"/>
  <c r="E5" i="6"/>
  <c r="C5" i="6"/>
  <c r="C4" i="6"/>
  <c r="C3" i="6"/>
  <c r="E14" i="6" l="1"/>
  <c r="H20" i="3" l="1"/>
  <c r="I20" i="3" s="1"/>
  <c r="B12" i="8" l="1"/>
  <c r="C12" i="8"/>
  <c r="E12" i="8"/>
  <c r="B13" i="8"/>
  <c r="C13" i="8"/>
  <c r="E13" i="8"/>
  <c r="B14" i="8"/>
  <c r="C14" i="8"/>
  <c r="E14" i="8"/>
  <c r="B15" i="8"/>
  <c r="C15" i="8"/>
  <c r="E15" i="8"/>
  <c r="B16" i="8"/>
  <c r="C16" i="8"/>
  <c r="E16" i="8"/>
  <c r="B17" i="8"/>
  <c r="C17" i="8"/>
  <c r="E17" i="8"/>
  <c r="B18" i="8"/>
  <c r="C18" i="8"/>
  <c r="E18" i="8"/>
  <c r="B19" i="8"/>
  <c r="C19" i="8"/>
  <c r="E19" i="8"/>
  <c r="B20" i="8"/>
  <c r="C20" i="8"/>
  <c r="E20" i="8"/>
  <c r="B21" i="8"/>
  <c r="C21" i="8"/>
  <c r="E21" i="8"/>
  <c r="B22" i="8"/>
  <c r="C22" i="8"/>
  <c r="E22" i="8"/>
  <c r="B23" i="8"/>
  <c r="C23" i="8"/>
  <c r="E23" i="8"/>
  <c r="B24" i="8"/>
  <c r="C24" i="8"/>
  <c r="E24" i="8"/>
  <c r="B25" i="8"/>
  <c r="C25" i="8"/>
  <c r="E25" i="8"/>
  <c r="B26" i="8"/>
  <c r="C26" i="8"/>
  <c r="E26" i="8"/>
  <c r="B27" i="8"/>
  <c r="C27" i="8"/>
  <c r="E27" i="8"/>
  <c r="B28" i="8"/>
  <c r="C28" i="8"/>
  <c r="E28" i="8"/>
  <c r="B29" i="8"/>
  <c r="C29" i="8"/>
  <c r="E29" i="8"/>
  <c r="B30" i="8"/>
  <c r="C30" i="8"/>
  <c r="E30" i="8"/>
  <c r="B31" i="8"/>
  <c r="C31" i="8"/>
  <c r="E31" i="8"/>
  <c r="B32" i="8"/>
  <c r="C32" i="8"/>
  <c r="E32" i="8"/>
  <c r="B33" i="8"/>
  <c r="C33" i="8"/>
  <c r="E33" i="8"/>
  <c r="B34" i="8"/>
  <c r="C34" i="8"/>
  <c r="E34" i="8"/>
  <c r="B35" i="8"/>
  <c r="C35" i="8"/>
  <c r="E35" i="8"/>
  <c r="B36" i="8"/>
  <c r="C36" i="8"/>
  <c r="E36" i="8"/>
  <c r="B37" i="8"/>
  <c r="C37" i="8"/>
  <c r="E37" i="8"/>
  <c r="B38" i="8"/>
  <c r="C38" i="8"/>
  <c r="E38" i="8"/>
  <c r="B39" i="8"/>
  <c r="C39" i="8"/>
  <c r="E39" i="8"/>
  <c r="B40" i="8"/>
  <c r="C40" i="8"/>
  <c r="E40" i="8"/>
  <c r="B41" i="8"/>
  <c r="C41" i="8"/>
  <c r="E41" i="8"/>
  <c r="B42" i="8"/>
  <c r="C42" i="8"/>
  <c r="E42" i="8"/>
  <c r="B43" i="8"/>
  <c r="C43" i="8"/>
  <c r="E43" i="8"/>
  <c r="B44" i="8"/>
  <c r="C44" i="8"/>
  <c r="E44" i="8"/>
  <c r="B45" i="8"/>
  <c r="C45" i="8"/>
  <c r="E45" i="8"/>
  <c r="B46" i="8"/>
  <c r="C46" i="8"/>
  <c r="E46" i="8"/>
  <c r="B47" i="8"/>
  <c r="C47" i="8"/>
  <c r="E47" i="8"/>
  <c r="B48" i="8"/>
  <c r="C48" i="8"/>
  <c r="E48" i="8"/>
  <c r="B49" i="8"/>
  <c r="C49" i="8"/>
  <c r="E49" i="8"/>
  <c r="B50" i="8"/>
  <c r="C50" i="8"/>
  <c r="E50" i="8"/>
  <c r="B51" i="8"/>
  <c r="C51" i="8"/>
  <c r="E51" i="8"/>
  <c r="B52" i="8"/>
  <c r="C52" i="8"/>
  <c r="E52" i="8"/>
  <c r="B53" i="8"/>
  <c r="C53" i="8"/>
  <c r="E53" i="8"/>
  <c r="B54" i="8"/>
  <c r="C54" i="8"/>
  <c r="E54" i="8"/>
  <c r="B55" i="8"/>
  <c r="C55" i="8"/>
  <c r="E55" i="8"/>
  <c r="B56" i="8"/>
  <c r="C56" i="8"/>
  <c r="E56" i="8"/>
  <c r="B57" i="8"/>
  <c r="C57" i="8"/>
  <c r="E57" i="8"/>
  <c r="B58" i="8"/>
  <c r="C58" i="8"/>
  <c r="E58" i="8"/>
  <c r="B59" i="8"/>
  <c r="C59" i="8"/>
  <c r="E59" i="8"/>
  <c r="B60" i="8"/>
  <c r="C60" i="8"/>
  <c r="E60" i="8"/>
  <c r="B61" i="8"/>
  <c r="C61" i="8"/>
  <c r="E61" i="8"/>
  <c r="B62" i="8"/>
  <c r="C62" i="8"/>
  <c r="E62" i="8"/>
  <c r="B63" i="8"/>
  <c r="C63" i="8"/>
  <c r="E63" i="8"/>
  <c r="B64" i="8"/>
  <c r="C64" i="8"/>
  <c r="E64" i="8"/>
  <c r="B65" i="8"/>
  <c r="C65" i="8"/>
  <c r="E65" i="8"/>
  <c r="B66" i="8"/>
  <c r="C66" i="8"/>
  <c r="E66" i="8"/>
  <c r="B67" i="8"/>
  <c r="C67" i="8"/>
  <c r="E67" i="8"/>
  <c r="B68" i="8"/>
  <c r="C68" i="8"/>
  <c r="E68" i="8"/>
  <c r="B69" i="8"/>
  <c r="C69" i="8"/>
  <c r="E69" i="8"/>
  <c r="B70" i="8"/>
  <c r="C70" i="8"/>
  <c r="E70" i="8"/>
  <c r="B71" i="8"/>
  <c r="C71" i="8"/>
  <c r="E71" i="8"/>
  <c r="B72" i="8"/>
  <c r="C72" i="8"/>
  <c r="E72" i="8"/>
  <c r="B73" i="8"/>
  <c r="C73" i="8"/>
  <c r="E73" i="8"/>
  <c r="B74" i="8"/>
  <c r="C74" i="8"/>
  <c r="E74" i="8"/>
  <c r="B75" i="8"/>
  <c r="C75" i="8"/>
  <c r="E75" i="8"/>
  <c r="B76" i="8"/>
  <c r="C76" i="8"/>
  <c r="E76" i="8"/>
  <c r="B77" i="8"/>
  <c r="C77" i="8"/>
  <c r="E77" i="8"/>
  <c r="B78" i="8"/>
  <c r="C78" i="8"/>
  <c r="E78" i="8"/>
  <c r="B79" i="8"/>
  <c r="C79" i="8"/>
  <c r="E79" i="8"/>
  <c r="B80" i="8"/>
  <c r="C80" i="8"/>
  <c r="E80" i="8"/>
  <c r="B81" i="8"/>
  <c r="C81" i="8"/>
  <c r="E81" i="8"/>
  <c r="B82" i="8"/>
  <c r="C82" i="8"/>
  <c r="E82" i="8"/>
  <c r="B83" i="8"/>
  <c r="C83" i="8"/>
  <c r="E83" i="8"/>
  <c r="B84" i="8"/>
  <c r="C84" i="8"/>
  <c r="E84" i="8"/>
  <c r="B85" i="8"/>
  <c r="C85" i="8"/>
  <c r="E85" i="8"/>
  <c r="B86" i="8"/>
  <c r="C86" i="8"/>
  <c r="E86" i="8"/>
  <c r="B87" i="8"/>
  <c r="C87" i="8"/>
  <c r="E87" i="8"/>
  <c r="B88" i="8"/>
  <c r="C88" i="8"/>
  <c r="E88" i="8"/>
  <c r="B89" i="8"/>
  <c r="C89" i="8"/>
  <c r="E89" i="8"/>
  <c r="B90" i="8"/>
  <c r="C90" i="8"/>
  <c r="E90" i="8"/>
  <c r="B91" i="8"/>
  <c r="C91" i="8"/>
  <c r="E91" i="8"/>
  <c r="B92" i="8"/>
  <c r="C92" i="8"/>
  <c r="E92" i="8"/>
  <c r="B93" i="8"/>
  <c r="C93" i="8"/>
  <c r="E93" i="8"/>
  <c r="B94" i="8"/>
  <c r="C94" i="8"/>
  <c r="E94" i="8"/>
  <c r="B95" i="8"/>
  <c r="C95" i="8"/>
  <c r="E95" i="8"/>
  <c r="B96" i="8"/>
  <c r="C96" i="8"/>
  <c r="E96" i="8"/>
  <c r="B97" i="8"/>
  <c r="C97" i="8"/>
  <c r="E97" i="8"/>
  <c r="B98" i="8"/>
  <c r="C98" i="8"/>
  <c r="E98" i="8"/>
  <c r="B99" i="8"/>
  <c r="C99" i="8"/>
  <c r="E99" i="8"/>
  <c r="B100" i="8"/>
  <c r="C100" i="8"/>
  <c r="E100" i="8"/>
  <c r="B101" i="8"/>
  <c r="C101" i="8"/>
  <c r="E101" i="8"/>
  <c r="B102" i="8"/>
  <c r="C102" i="8"/>
  <c r="E102" i="8"/>
  <c r="B103" i="8"/>
  <c r="C103" i="8"/>
  <c r="E103" i="8"/>
  <c r="B104" i="8"/>
  <c r="C104" i="8"/>
  <c r="E104" i="8"/>
  <c r="B105" i="8"/>
  <c r="C105" i="8"/>
  <c r="E105" i="8"/>
  <c r="B106" i="8"/>
  <c r="C106" i="8"/>
  <c r="E106" i="8"/>
  <c r="B107" i="8"/>
  <c r="C107" i="8"/>
  <c r="E107" i="8"/>
  <c r="B108" i="8"/>
  <c r="C108" i="8"/>
  <c r="E108" i="8"/>
  <c r="B109" i="8"/>
  <c r="C109" i="8"/>
  <c r="E109" i="8"/>
  <c r="B110" i="8"/>
  <c r="C110" i="8"/>
  <c r="E110" i="8"/>
  <c r="B111" i="8"/>
  <c r="C111" i="8"/>
  <c r="E111" i="8"/>
  <c r="I12" i="8" l="1"/>
  <c r="I15" i="8"/>
  <c r="I13" i="8"/>
  <c r="I14" i="8"/>
  <c r="I16" i="8"/>
  <c r="I17" i="8"/>
  <c r="K45" i="11"/>
  <c r="M4" i="11" l="1"/>
  <c r="K46" i="11" l="1"/>
  <c r="H21" i="3"/>
  <c r="I21" i="3" s="1"/>
  <c r="N21" i="3" l="1"/>
  <c r="E5" i="8"/>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E111" i="6"/>
  <c r="C111" i="6"/>
  <c r="B111" i="6"/>
  <c r="A111" i="6"/>
  <c r="E110" i="6"/>
  <c r="C110" i="6"/>
  <c r="B110" i="6"/>
  <c r="A110" i="6"/>
  <c r="E109" i="6"/>
  <c r="C109" i="6"/>
  <c r="B109" i="6"/>
  <c r="A109" i="6"/>
  <c r="E108" i="6"/>
  <c r="C108" i="6"/>
  <c r="B108" i="6"/>
  <c r="A108" i="6"/>
  <c r="E107" i="6"/>
  <c r="C107" i="6"/>
  <c r="B107" i="6"/>
  <c r="A107" i="6"/>
  <c r="E106" i="6"/>
  <c r="C106" i="6"/>
  <c r="B106" i="6"/>
  <c r="A106" i="6"/>
  <c r="E105" i="6"/>
  <c r="C105" i="6"/>
  <c r="B105" i="6"/>
  <c r="A105" i="6"/>
  <c r="E104" i="6"/>
  <c r="C104" i="6"/>
  <c r="B104" i="6"/>
  <c r="A104" i="6"/>
  <c r="E103" i="6"/>
  <c r="C103" i="6"/>
  <c r="B103" i="6"/>
  <c r="A103" i="6"/>
  <c r="E102" i="6"/>
  <c r="C102" i="6"/>
  <c r="B102" i="6"/>
  <c r="A102" i="6"/>
  <c r="E101" i="6"/>
  <c r="C101" i="6"/>
  <c r="B101" i="6"/>
  <c r="A101" i="6"/>
  <c r="E100" i="6"/>
  <c r="C100" i="6"/>
  <c r="B100" i="6"/>
  <c r="A100" i="6"/>
  <c r="E99" i="6"/>
  <c r="C99" i="6"/>
  <c r="B99" i="6"/>
  <c r="A99" i="6"/>
  <c r="E98" i="6"/>
  <c r="C98" i="6"/>
  <c r="B98" i="6"/>
  <c r="A98" i="6"/>
  <c r="E97" i="6"/>
  <c r="C97" i="6"/>
  <c r="B97" i="6"/>
  <c r="A97" i="6"/>
  <c r="E96" i="6"/>
  <c r="C96" i="6"/>
  <c r="B96" i="6"/>
  <c r="A96" i="6"/>
  <c r="E95" i="6"/>
  <c r="C95" i="6"/>
  <c r="B95" i="6"/>
  <c r="A95" i="6"/>
  <c r="E94" i="6"/>
  <c r="C94" i="6"/>
  <c r="B94" i="6"/>
  <c r="A94" i="6"/>
  <c r="E93" i="6"/>
  <c r="C93" i="6"/>
  <c r="B93" i="6"/>
  <c r="A93" i="6"/>
  <c r="E92" i="6"/>
  <c r="C92" i="6"/>
  <c r="B92" i="6"/>
  <c r="A92" i="6"/>
  <c r="E91" i="6"/>
  <c r="C91" i="6"/>
  <c r="B91" i="6"/>
  <c r="A91" i="6"/>
  <c r="E90" i="6"/>
  <c r="C90" i="6"/>
  <c r="B90" i="6"/>
  <c r="A90" i="6"/>
  <c r="E89" i="6"/>
  <c r="C89" i="6"/>
  <c r="B89" i="6"/>
  <c r="A89" i="6"/>
  <c r="E88" i="6"/>
  <c r="C88" i="6"/>
  <c r="B88" i="6"/>
  <c r="A88" i="6"/>
  <c r="E87" i="6"/>
  <c r="C87" i="6"/>
  <c r="B87" i="6"/>
  <c r="A87" i="6"/>
  <c r="E86" i="6"/>
  <c r="C86" i="6"/>
  <c r="B86" i="6"/>
  <c r="A86" i="6"/>
  <c r="E85" i="6"/>
  <c r="C85" i="6"/>
  <c r="B85" i="6"/>
  <c r="A85" i="6"/>
  <c r="E84" i="6"/>
  <c r="C84" i="6"/>
  <c r="B84" i="6"/>
  <c r="A84" i="6"/>
  <c r="E83" i="6"/>
  <c r="C83" i="6"/>
  <c r="B83" i="6"/>
  <c r="A83" i="6"/>
  <c r="E82" i="6"/>
  <c r="C82" i="6"/>
  <c r="B82" i="6"/>
  <c r="A82" i="6"/>
  <c r="E81" i="6"/>
  <c r="C81" i="6"/>
  <c r="B81" i="6"/>
  <c r="A81" i="6"/>
  <c r="E80" i="6"/>
  <c r="C80" i="6"/>
  <c r="B80" i="6"/>
  <c r="A80" i="6"/>
  <c r="E79" i="6"/>
  <c r="C79" i="6"/>
  <c r="B79" i="6"/>
  <c r="A79" i="6"/>
  <c r="E78" i="6"/>
  <c r="C78" i="6"/>
  <c r="B78" i="6"/>
  <c r="A78" i="6"/>
  <c r="E77" i="6"/>
  <c r="C77" i="6"/>
  <c r="B77" i="6"/>
  <c r="A77" i="6"/>
  <c r="E76" i="6"/>
  <c r="C76" i="6"/>
  <c r="B76" i="6"/>
  <c r="A76" i="6"/>
  <c r="E75" i="6"/>
  <c r="C75" i="6"/>
  <c r="B75" i="6"/>
  <c r="A75" i="6"/>
  <c r="E74" i="6"/>
  <c r="C74" i="6"/>
  <c r="B74" i="6"/>
  <c r="A74" i="6"/>
  <c r="E73" i="6"/>
  <c r="C73" i="6"/>
  <c r="B73" i="6"/>
  <c r="A73" i="6"/>
  <c r="E72" i="6"/>
  <c r="C72" i="6"/>
  <c r="B72" i="6"/>
  <c r="A72" i="6"/>
  <c r="E71" i="6"/>
  <c r="C71" i="6"/>
  <c r="B71" i="6"/>
  <c r="A71" i="6"/>
  <c r="E70" i="6"/>
  <c r="C70" i="6"/>
  <c r="B70" i="6"/>
  <c r="A70" i="6"/>
  <c r="E69" i="6"/>
  <c r="C69" i="6"/>
  <c r="B69" i="6"/>
  <c r="A69" i="6"/>
  <c r="E68" i="6"/>
  <c r="C68" i="6"/>
  <c r="B68" i="6"/>
  <c r="A68" i="6"/>
  <c r="E67" i="6"/>
  <c r="C67" i="6"/>
  <c r="B67" i="6"/>
  <c r="A67" i="6"/>
  <c r="E66" i="6"/>
  <c r="C66" i="6"/>
  <c r="B66" i="6"/>
  <c r="A66" i="6"/>
  <c r="E65" i="6"/>
  <c r="C65" i="6"/>
  <c r="B65" i="6"/>
  <c r="A65" i="6"/>
  <c r="E64" i="6"/>
  <c r="C64" i="6"/>
  <c r="B64" i="6"/>
  <c r="A64" i="6"/>
  <c r="E63" i="6"/>
  <c r="C63" i="6"/>
  <c r="B63" i="6"/>
  <c r="A63" i="6"/>
  <c r="E62" i="6"/>
  <c r="C62" i="6"/>
  <c r="B62" i="6"/>
  <c r="A62" i="6"/>
  <c r="E61" i="6"/>
  <c r="C61" i="6"/>
  <c r="B61" i="6"/>
  <c r="A61" i="6"/>
  <c r="E60" i="6"/>
  <c r="C60" i="6"/>
  <c r="B60" i="6"/>
  <c r="A60" i="6"/>
  <c r="E59" i="6"/>
  <c r="C59" i="6"/>
  <c r="B59" i="6"/>
  <c r="A59" i="6"/>
  <c r="E58" i="6"/>
  <c r="C58" i="6"/>
  <c r="B58" i="6"/>
  <c r="A58" i="6"/>
  <c r="E57" i="6"/>
  <c r="C57" i="6"/>
  <c r="B57" i="6"/>
  <c r="A57" i="6"/>
  <c r="E56" i="6"/>
  <c r="C56" i="6"/>
  <c r="B56" i="6"/>
  <c r="A56" i="6"/>
  <c r="E55" i="6"/>
  <c r="C55" i="6"/>
  <c r="B55" i="6"/>
  <c r="A55" i="6"/>
  <c r="E54" i="6"/>
  <c r="C54" i="6"/>
  <c r="B54" i="6"/>
  <c r="A54" i="6"/>
  <c r="E53" i="6"/>
  <c r="C53" i="6"/>
  <c r="B53" i="6"/>
  <c r="A53" i="6"/>
  <c r="E52" i="6"/>
  <c r="C52" i="6"/>
  <c r="B52" i="6"/>
  <c r="A52" i="6"/>
  <c r="E51" i="6"/>
  <c r="C51" i="6"/>
  <c r="B51" i="6"/>
  <c r="A51" i="6"/>
  <c r="E50" i="6"/>
  <c r="C50" i="6"/>
  <c r="B50" i="6"/>
  <c r="A50" i="6"/>
  <c r="E49" i="6"/>
  <c r="C49" i="6"/>
  <c r="B49" i="6"/>
  <c r="A49" i="6"/>
  <c r="E48" i="6"/>
  <c r="C48" i="6"/>
  <c r="B48" i="6"/>
  <c r="A48" i="6"/>
  <c r="E47" i="6"/>
  <c r="C47" i="6"/>
  <c r="B47" i="6"/>
  <c r="A47" i="6"/>
  <c r="E46" i="6"/>
  <c r="C46" i="6"/>
  <c r="B46" i="6"/>
  <c r="A46" i="6"/>
  <c r="E45" i="6"/>
  <c r="C45" i="6"/>
  <c r="B45" i="6"/>
  <c r="A45" i="6"/>
  <c r="E44" i="6"/>
  <c r="C44" i="6"/>
  <c r="B44" i="6"/>
  <c r="A44" i="6"/>
  <c r="E43" i="6"/>
  <c r="C43" i="6"/>
  <c r="B43" i="6"/>
  <c r="A43" i="6"/>
  <c r="E42" i="6"/>
  <c r="C42" i="6"/>
  <c r="B42" i="6"/>
  <c r="A42" i="6"/>
  <c r="E41" i="6"/>
  <c r="C41" i="6"/>
  <c r="B41" i="6"/>
  <c r="A41" i="6"/>
  <c r="E40" i="6"/>
  <c r="C40" i="6"/>
  <c r="B40" i="6"/>
  <c r="A40" i="6"/>
  <c r="E39" i="6"/>
  <c r="C39" i="6"/>
  <c r="B39" i="6"/>
  <c r="A39" i="6"/>
  <c r="E38" i="6"/>
  <c r="C38" i="6"/>
  <c r="B38" i="6"/>
  <c r="A38" i="6"/>
  <c r="E37" i="6"/>
  <c r="C37" i="6"/>
  <c r="B37" i="6"/>
  <c r="A37" i="6"/>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H119" i="3"/>
  <c r="N119" i="3" s="1"/>
  <c r="H118" i="3"/>
  <c r="N118" i="3" s="1"/>
  <c r="H117" i="3"/>
  <c r="N117" i="3" s="1"/>
  <c r="H116" i="3"/>
  <c r="N116" i="3" s="1"/>
  <c r="H115" i="3"/>
  <c r="N115" i="3" s="1"/>
  <c r="H114" i="3"/>
  <c r="N114" i="3" s="1"/>
  <c r="H113" i="3"/>
  <c r="N113" i="3" s="1"/>
  <c r="H112" i="3"/>
  <c r="N112" i="3" s="1"/>
  <c r="H111" i="3"/>
  <c r="N111" i="3" s="1"/>
  <c r="H110" i="3"/>
  <c r="N110" i="3" s="1"/>
  <c r="H109" i="3"/>
  <c r="N109" i="3" s="1"/>
  <c r="H108" i="3"/>
  <c r="N108" i="3" s="1"/>
  <c r="H107" i="3"/>
  <c r="N107" i="3" s="1"/>
  <c r="H106" i="3"/>
  <c r="N106" i="3" s="1"/>
  <c r="H105" i="3"/>
  <c r="N105" i="3" s="1"/>
  <c r="H104" i="3"/>
  <c r="N104" i="3" s="1"/>
  <c r="H103" i="3"/>
  <c r="N103" i="3" s="1"/>
  <c r="H102" i="3"/>
  <c r="N102" i="3" s="1"/>
  <c r="H101" i="3"/>
  <c r="N101" i="3" s="1"/>
  <c r="H100" i="3"/>
  <c r="N100" i="3" s="1"/>
  <c r="H99" i="3"/>
  <c r="N99" i="3" s="1"/>
  <c r="H98" i="3"/>
  <c r="N98" i="3" s="1"/>
  <c r="H97" i="3"/>
  <c r="N97" i="3" s="1"/>
  <c r="H96" i="3"/>
  <c r="N96" i="3" s="1"/>
  <c r="H95" i="3"/>
  <c r="N95" i="3" s="1"/>
  <c r="H94" i="3"/>
  <c r="N94" i="3" s="1"/>
  <c r="H93" i="3"/>
  <c r="N93" i="3" s="1"/>
  <c r="H92" i="3"/>
  <c r="N92" i="3" s="1"/>
  <c r="H91" i="3"/>
  <c r="N91" i="3" s="1"/>
  <c r="H90" i="3"/>
  <c r="N90" i="3" s="1"/>
  <c r="H89" i="3"/>
  <c r="N89" i="3" s="1"/>
  <c r="H88" i="3"/>
  <c r="N88" i="3" s="1"/>
  <c r="H87" i="3"/>
  <c r="N87" i="3" s="1"/>
  <c r="H86" i="3"/>
  <c r="N86" i="3" s="1"/>
  <c r="H85" i="3"/>
  <c r="N85" i="3" s="1"/>
  <c r="H84" i="3"/>
  <c r="N84" i="3" s="1"/>
  <c r="H83" i="3"/>
  <c r="N83" i="3" s="1"/>
  <c r="H82" i="3"/>
  <c r="N82" i="3" s="1"/>
  <c r="H81" i="3"/>
  <c r="N81" i="3" s="1"/>
  <c r="H80" i="3"/>
  <c r="N80" i="3" s="1"/>
  <c r="H79" i="3"/>
  <c r="N79" i="3" s="1"/>
  <c r="H78" i="3"/>
  <c r="N78" i="3" s="1"/>
  <c r="H77" i="3"/>
  <c r="N77" i="3" s="1"/>
  <c r="H76" i="3"/>
  <c r="N76" i="3" s="1"/>
  <c r="H75" i="3"/>
  <c r="N75" i="3" s="1"/>
  <c r="H74" i="3"/>
  <c r="N74" i="3" s="1"/>
  <c r="H73" i="3"/>
  <c r="N73" i="3" s="1"/>
  <c r="H72" i="3"/>
  <c r="N72" i="3" s="1"/>
  <c r="H71" i="3"/>
  <c r="N71" i="3" s="1"/>
  <c r="H70" i="3"/>
  <c r="N70" i="3" s="1"/>
  <c r="H69" i="3"/>
  <c r="N69" i="3" s="1"/>
  <c r="H68" i="3"/>
  <c r="N68" i="3" s="1"/>
  <c r="H67" i="3"/>
  <c r="N67" i="3" s="1"/>
  <c r="H66" i="3"/>
  <c r="N66" i="3" s="1"/>
  <c r="H65" i="3"/>
  <c r="N65" i="3" s="1"/>
  <c r="H64" i="3"/>
  <c r="N64" i="3" s="1"/>
  <c r="H63" i="3"/>
  <c r="N63" i="3" s="1"/>
  <c r="H62" i="3"/>
  <c r="N62" i="3" s="1"/>
  <c r="H61" i="3"/>
  <c r="N61" i="3" s="1"/>
  <c r="H60" i="3"/>
  <c r="N60" i="3" s="1"/>
  <c r="H59" i="3"/>
  <c r="N59" i="3" s="1"/>
  <c r="H58" i="3"/>
  <c r="N58" i="3" s="1"/>
  <c r="H57" i="3"/>
  <c r="N57" i="3" s="1"/>
  <c r="H56" i="3"/>
  <c r="N56" i="3" s="1"/>
  <c r="H55" i="3"/>
  <c r="N55" i="3" s="1"/>
  <c r="H54" i="3"/>
  <c r="N54" i="3" s="1"/>
  <c r="H53" i="3"/>
  <c r="N53" i="3" s="1"/>
  <c r="H52" i="3"/>
  <c r="N52" i="3" s="1"/>
  <c r="H51" i="3"/>
  <c r="N51" i="3" s="1"/>
  <c r="H50" i="3"/>
  <c r="N50" i="3" s="1"/>
  <c r="H49" i="3"/>
  <c r="N49" i="3" s="1"/>
  <c r="H48" i="3"/>
  <c r="N48" i="3" s="1"/>
  <c r="H47" i="3"/>
  <c r="N47" i="3" s="1"/>
  <c r="H46" i="3"/>
  <c r="N46" i="3" s="1"/>
  <c r="H45" i="3"/>
  <c r="N45" i="3" s="1"/>
  <c r="I37" i="6" l="1"/>
  <c r="M37" i="6"/>
  <c r="Q37" i="6"/>
  <c r="U37" i="6"/>
  <c r="Y37" i="6"/>
  <c r="AC37" i="6"/>
  <c r="AG37" i="6"/>
  <c r="AK37" i="6"/>
  <c r="AO37" i="6"/>
  <c r="AS37" i="6"/>
  <c r="AW37" i="6"/>
  <c r="BA37" i="6"/>
  <c r="BE37" i="6"/>
  <c r="BI37" i="6"/>
  <c r="BM37" i="6"/>
  <c r="BQ37" i="6"/>
  <c r="BU37" i="6"/>
  <c r="BY37" i="6"/>
  <c r="CC37" i="6"/>
  <c r="CG37" i="6"/>
  <c r="CK37" i="6"/>
  <c r="CO37" i="6"/>
  <c r="CS37" i="6"/>
  <c r="J37" i="6"/>
  <c r="O37" i="6"/>
  <c r="T37" i="6"/>
  <c r="Z37" i="6"/>
  <c r="AE37" i="6"/>
  <c r="AJ37" i="6"/>
  <c r="AP37" i="6"/>
  <c r="AU37" i="6"/>
  <c r="AZ37" i="6"/>
  <c r="BF37" i="6"/>
  <c r="BK37" i="6"/>
  <c r="BP37" i="6"/>
  <c r="BV37" i="6"/>
  <c r="CA37" i="6"/>
  <c r="CF37" i="6"/>
  <c r="CL37" i="6"/>
  <c r="CQ37" i="6"/>
  <c r="K37" i="6"/>
  <c r="P37" i="6"/>
  <c r="V37" i="6"/>
  <c r="AA37" i="6"/>
  <c r="AF37" i="6"/>
  <c r="AL37" i="6"/>
  <c r="AQ37" i="6"/>
  <c r="AV37" i="6"/>
  <c r="BB37" i="6"/>
  <c r="BG37" i="6"/>
  <c r="BL37" i="6"/>
  <c r="BR37" i="6"/>
  <c r="BW37" i="6"/>
  <c r="CB37" i="6"/>
  <c r="CH37" i="6"/>
  <c r="CM37" i="6"/>
  <c r="CR37" i="6"/>
  <c r="R37" i="6"/>
  <c r="AB37" i="6"/>
  <c r="AM37" i="6"/>
  <c r="AX37" i="6"/>
  <c r="BH37" i="6"/>
  <c r="BS37" i="6"/>
  <c r="CD37" i="6"/>
  <c r="CN37" i="6"/>
  <c r="S37" i="6"/>
  <c r="AD37" i="6"/>
  <c r="AN37" i="6"/>
  <c r="AY37" i="6"/>
  <c r="BJ37" i="6"/>
  <c r="BT37" i="6"/>
  <c r="CE37" i="6"/>
  <c r="CP37" i="6"/>
  <c r="L37" i="6"/>
  <c r="W37" i="6"/>
  <c r="AH37" i="6"/>
  <c r="AR37" i="6"/>
  <c r="BC37" i="6"/>
  <c r="BN37" i="6"/>
  <c r="BX37" i="6"/>
  <c r="CI37" i="6"/>
  <c r="CT37" i="6"/>
  <c r="N37" i="6"/>
  <c r="X37" i="6"/>
  <c r="AI37" i="6"/>
  <c r="AT37" i="6"/>
  <c r="BD37" i="6"/>
  <c r="BO37" i="6"/>
  <c r="BZ37" i="6"/>
  <c r="CJ37" i="6"/>
  <c r="CU37" i="6"/>
  <c r="J38" i="6"/>
  <c r="N38" i="6"/>
  <c r="R38" i="6"/>
  <c r="V38" i="6"/>
  <c r="Z38" i="6"/>
  <c r="AD38" i="6"/>
  <c r="AH38" i="6"/>
  <c r="AL38" i="6"/>
  <c r="AP38" i="6"/>
  <c r="AT38" i="6"/>
  <c r="AX38" i="6"/>
  <c r="BB38" i="6"/>
  <c r="BF38" i="6"/>
  <c r="BJ38" i="6"/>
  <c r="BN38" i="6"/>
  <c r="BR38" i="6"/>
  <c r="BV38" i="6"/>
  <c r="BZ38" i="6"/>
  <c r="CD38" i="6"/>
  <c r="CH38" i="6"/>
  <c r="CL38" i="6"/>
  <c r="CP38" i="6"/>
  <c r="CT38" i="6"/>
  <c r="M38" i="6"/>
  <c r="S38" i="6"/>
  <c r="X38" i="6"/>
  <c r="AC38" i="6"/>
  <c r="AI38" i="6"/>
  <c r="AN38" i="6"/>
  <c r="AS38" i="6"/>
  <c r="AY38" i="6"/>
  <c r="BD38" i="6"/>
  <c r="BI38" i="6"/>
  <c r="BO38" i="6"/>
  <c r="BT38" i="6"/>
  <c r="BY38" i="6"/>
  <c r="CE38" i="6"/>
  <c r="CJ38" i="6"/>
  <c r="CO38" i="6"/>
  <c r="CU38" i="6"/>
  <c r="I38" i="6"/>
  <c r="O38" i="6"/>
  <c r="T38" i="6"/>
  <c r="Y38" i="6"/>
  <c r="AE38" i="6"/>
  <c r="AJ38" i="6"/>
  <c r="AO38" i="6"/>
  <c r="AU38" i="6"/>
  <c r="AZ38" i="6"/>
  <c r="BE38" i="6"/>
  <c r="BK38" i="6"/>
  <c r="BP38" i="6"/>
  <c r="BU38" i="6"/>
  <c r="CA38" i="6"/>
  <c r="CF38" i="6"/>
  <c r="CK38" i="6"/>
  <c r="CQ38" i="6"/>
  <c r="P38" i="6"/>
  <c r="AA38" i="6"/>
  <c r="AK38" i="6"/>
  <c r="AV38" i="6"/>
  <c r="BG38" i="6"/>
  <c r="BQ38" i="6"/>
  <c r="CB38" i="6"/>
  <c r="CM38" i="6"/>
  <c r="Q38" i="6"/>
  <c r="AB38" i="6"/>
  <c r="AM38" i="6"/>
  <c r="AW38" i="6"/>
  <c r="BH38" i="6"/>
  <c r="BS38" i="6"/>
  <c r="CC38" i="6"/>
  <c r="CN38" i="6"/>
  <c r="K38" i="6"/>
  <c r="U38" i="6"/>
  <c r="AF38" i="6"/>
  <c r="AQ38" i="6"/>
  <c r="BA38" i="6"/>
  <c r="BL38" i="6"/>
  <c r="BW38" i="6"/>
  <c r="CG38" i="6"/>
  <c r="CR38" i="6"/>
  <c r="L38" i="6"/>
  <c r="W38" i="6"/>
  <c r="AG38" i="6"/>
  <c r="AR38" i="6"/>
  <c r="BC38" i="6"/>
  <c r="BM38" i="6"/>
  <c r="BX38" i="6"/>
  <c r="CI38" i="6"/>
  <c r="CS38" i="6"/>
  <c r="K39" i="6"/>
  <c r="O39" i="6"/>
  <c r="S39" i="6"/>
  <c r="W39" i="6"/>
  <c r="AA39" i="6"/>
  <c r="AE39" i="6"/>
  <c r="AI39" i="6"/>
  <c r="AM39" i="6"/>
  <c r="AQ39" i="6"/>
  <c r="AU39" i="6"/>
  <c r="AY39" i="6"/>
  <c r="BC39" i="6"/>
  <c r="BG39" i="6"/>
  <c r="BK39" i="6"/>
  <c r="BO39" i="6"/>
  <c r="BS39" i="6"/>
  <c r="BW39" i="6"/>
  <c r="CA39" i="6"/>
  <c r="CE39" i="6"/>
  <c r="CI39" i="6"/>
  <c r="CM39" i="6"/>
  <c r="CQ39" i="6"/>
  <c r="CU39" i="6"/>
  <c r="L39" i="6"/>
  <c r="Q39" i="6"/>
  <c r="V39" i="6"/>
  <c r="AB39" i="6"/>
  <c r="AG39" i="6"/>
  <c r="AL39" i="6"/>
  <c r="AR39" i="6"/>
  <c r="AW39" i="6"/>
  <c r="BB39" i="6"/>
  <c r="BH39" i="6"/>
  <c r="BM39" i="6"/>
  <c r="BR39" i="6"/>
  <c r="BX39" i="6"/>
  <c r="CC39" i="6"/>
  <c r="CH39" i="6"/>
  <c r="CN39" i="6"/>
  <c r="CS39" i="6"/>
  <c r="M39" i="6"/>
  <c r="R39" i="6"/>
  <c r="X39" i="6"/>
  <c r="AC39" i="6"/>
  <c r="AH39" i="6"/>
  <c r="AN39" i="6"/>
  <c r="AS39" i="6"/>
  <c r="AX39" i="6"/>
  <c r="BD39" i="6"/>
  <c r="BI39" i="6"/>
  <c r="BN39" i="6"/>
  <c r="BT39" i="6"/>
  <c r="BY39" i="6"/>
  <c r="CD39" i="6"/>
  <c r="CJ39" i="6"/>
  <c r="CO39" i="6"/>
  <c r="CT39" i="6"/>
  <c r="N39" i="6"/>
  <c r="Y39" i="6"/>
  <c r="AJ39" i="6"/>
  <c r="AT39" i="6"/>
  <c r="BE39" i="6"/>
  <c r="BP39" i="6"/>
  <c r="BZ39" i="6"/>
  <c r="CK39" i="6"/>
  <c r="P39" i="6"/>
  <c r="Z39" i="6"/>
  <c r="AK39" i="6"/>
  <c r="AV39" i="6"/>
  <c r="BF39" i="6"/>
  <c r="BQ39" i="6"/>
  <c r="CB39" i="6"/>
  <c r="CL39" i="6"/>
  <c r="I39" i="6"/>
  <c r="T39" i="6"/>
  <c r="AD39" i="6"/>
  <c r="AO39" i="6"/>
  <c r="AZ39" i="6"/>
  <c r="BJ39" i="6"/>
  <c r="BU39" i="6"/>
  <c r="CF39" i="6"/>
  <c r="CP39" i="6"/>
  <c r="J39" i="6"/>
  <c r="U39" i="6"/>
  <c r="AF39" i="6"/>
  <c r="AP39" i="6"/>
  <c r="BA39" i="6"/>
  <c r="BL39" i="6"/>
  <c r="BV39" i="6"/>
  <c r="CG39" i="6"/>
  <c r="CR39" i="6"/>
  <c r="L40" i="6"/>
  <c r="P40" i="6"/>
  <c r="T40" i="6"/>
  <c r="X40" i="6"/>
  <c r="AB40" i="6"/>
  <c r="AF40" i="6"/>
  <c r="AJ40" i="6"/>
  <c r="AN40" i="6"/>
  <c r="AR40" i="6"/>
  <c r="AV40" i="6"/>
  <c r="AZ40" i="6"/>
  <c r="BD40" i="6"/>
  <c r="BH40" i="6"/>
  <c r="BL40" i="6"/>
  <c r="BP40" i="6"/>
  <c r="BT40" i="6"/>
  <c r="BX40" i="6"/>
  <c r="CB40" i="6"/>
  <c r="CF40" i="6"/>
  <c r="CJ40" i="6"/>
  <c r="CN40" i="6"/>
  <c r="CR40" i="6"/>
  <c r="J40" i="6"/>
  <c r="O40" i="6"/>
  <c r="U40" i="6"/>
  <c r="Z40" i="6"/>
  <c r="AE40" i="6"/>
  <c r="AK40" i="6"/>
  <c r="AP40" i="6"/>
  <c r="AU40" i="6"/>
  <c r="BA40" i="6"/>
  <c r="BF40" i="6"/>
  <c r="BK40" i="6"/>
  <c r="BQ40" i="6"/>
  <c r="BV40" i="6"/>
  <c r="CA40" i="6"/>
  <c r="CG40" i="6"/>
  <c r="CL40" i="6"/>
  <c r="CQ40" i="6"/>
  <c r="K40" i="6"/>
  <c r="Q40" i="6"/>
  <c r="V40" i="6"/>
  <c r="AA40" i="6"/>
  <c r="AG40" i="6"/>
  <c r="AL40" i="6"/>
  <c r="AQ40" i="6"/>
  <c r="AW40" i="6"/>
  <c r="BB40" i="6"/>
  <c r="BG40" i="6"/>
  <c r="BM40" i="6"/>
  <c r="BR40" i="6"/>
  <c r="BW40" i="6"/>
  <c r="CC40" i="6"/>
  <c r="CH40" i="6"/>
  <c r="CM40" i="6"/>
  <c r="CS40" i="6"/>
  <c r="M40" i="6"/>
  <c r="W40" i="6"/>
  <c r="AH40" i="6"/>
  <c r="AS40" i="6"/>
  <c r="BC40" i="6"/>
  <c r="BN40" i="6"/>
  <c r="BY40" i="6"/>
  <c r="CI40" i="6"/>
  <c r="CT40" i="6"/>
  <c r="N40" i="6"/>
  <c r="Y40" i="6"/>
  <c r="AI40" i="6"/>
  <c r="AT40" i="6"/>
  <c r="BE40" i="6"/>
  <c r="BO40" i="6"/>
  <c r="BZ40" i="6"/>
  <c r="CK40" i="6"/>
  <c r="CU40" i="6"/>
  <c r="R40" i="6"/>
  <c r="AC40" i="6"/>
  <c r="AM40" i="6"/>
  <c r="AX40" i="6"/>
  <c r="BI40" i="6"/>
  <c r="BS40" i="6"/>
  <c r="CD40" i="6"/>
  <c r="CO40" i="6"/>
  <c r="S40" i="6"/>
  <c r="BJ40" i="6"/>
  <c r="I40" i="6"/>
  <c r="AY40" i="6"/>
  <c r="CP40" i="6"/>
  <c r="BU40" i="6"/>
  <c r="CE40" i="6"/>
  <c r="AO40" i="6"/>
  <c r="AD40" i="6"/>
  <c r="I41" i="6"/>
  <c r="M41" i="6"/>
  <c r="Q41" i="6"/>
  <c r="U41" i="6"/>
  <c r="Y41" i="6"/>
  <c r="AC41" i="6"/>
  <c r="AG41" i="6"/>
  <c r="AK41" i="6"/>
  <c r="AO41" i="6"/>
  <c r="AS41" i="6"/>
  <c r="AW41" i="6"/>
  <c r="BA41" i="6"/>
  <c r="BE41" i="6"/>
  <c r="BI41" i="6"/>
  <c r="BM41" i="6"/>
  <c r="BQ41" i="6"/>
  <c r="BU41" i="6"/>
  <c r="BY41" i="6"/>
  <c r="CC41" i="6"/>
  <c r="CG41" i="6"/>
  <c r="CK41" i="6"/>
  <c r="CO41" i="6"/>
  <c r="CS41" i="6"/>
  <c r="N41" i="6"/>
  <c r="S41" i="6"/>
  <c r="X41" i="6"/>
  <c r="AD41" i="6"/>
  <c r="AI41" i="6"/>
  <c r="AN41" i="6"/>
  <c r="AT41" i="6"/>
  <c r="AY41" i="6"/>
  <c r="BD41" i="6"/>
  <c r="BJ41" i="6"/>
  <c r="BO41" i="6"/>
  <c r="BT41" i="6"/>
  <c r="BZ41" i="6"/>
  <c r="CE41" i="6"/>
  <c r="CJ41" i="6"/>
  <c r="CP41" i="6"/>
  <c r="CU41" i="6"/>
  <c r="J41" i="6"/>
  <c r="O41" i="6"/>
  <c r="T41" i="6"/>
  <c r="Z41" i="6"/>
  <c r="AE41" i="6"/>
  <c r="AJ41" i="6"/>
  <c r="AP41" i="6"/>
  <c r="AU41" i="6"/>
  <c r="AZ41" i="6"/>
  <c r="BF41" i="6"/>
  <c r="BK41" i="6"/>
  <c r="BP41" i="6"/>
  <c r="BV41" i="6"/>
  <c r="CA41" i="6"/>
  <c r="CF41" i="6"/>
  <c r="CL41" i="6"/>
  <c r="CQ41" i="6"/>
  <c r="K41" i="6"/>
  <c r="V41" i="6"/>
  <c r="AF41" i="6"/>
  <c r="AQ41" i="6"/>
  <c r="BB41" i="6"/>
  <c r="BL41" i="6"/>
  <c r="BW41" i="6"/>
  <c r="CH41" i="6"/>
  <c r="CR41" i="6"/>
  <c r="L41" i="6"/>
  <c r="W41" i="6"/>
  <c r="AH41" i="6"/>
  <c r="AR41" i="6"/>
  <c r="BC41" i="6"/>
  <c r="BN41" i="6"/>
  <c r="BX41" i="6"/>
  <c r="CI41" i="6"/>
  <c r="CT41" i="6"/>
  <c r="P41" i="6"/>
  <c r="AA41" i="6"/>
  <c r="AL41" i="6"/>
  <c r="AV41" i="6"/>
  <c r="BG41" i="6"/>
  <c r="BR41" i="6"/>
  <c r="CB41" i="6"/>
  <c r="CM41" i="6"/>
  <c r="AX41" i="6"/>
  <c r="CN41" i="6"/>
  <c r="AM41" i="6"/>
  <c r="CD41" i="6"/>
  <c r="BH41" i="6"/>
  <c r="BS41" i="6"/>
  <c r="R41" i="6"/>
  <c r="AB41" i="6"/>
  <c r="J42" i="6"/>
  <c r="N42" i="6"/>
  <c r="R42" i="6"/>
  <c r="V42" i="6"/>
  <c r="Z42" i="6"/>
  <c r="AD42" i="6"/>
  <c r="AH42" i="6"/>
  <c r="AL42" i="6"/>
  <c r="AP42" i="6"/>
  <c r="AT42" i="6"/>
  <c r="AX42" i="6"/>
  <c r="BB42" i="6"/>
  <c r="BF42" i="6"/>
  <c r="BJ42" i="6"/>
  <c r="BN42" i="6"/>
  <c r="BR42" i="6"/>
  <c r="BV42" i="6"/>
  <c r="BZ42" i="6"/>
  <c r="CD42" i="6"/>
  <c r="CH42" i="6"/>
  <c r="CL42" i="6"/>
  <c r="CP42" i="6"/>
  <c r="CT42" i="6"/>
  <c r="L42" i="6"/>
  <c r="Q42" i="6"/>
  <c r="W42" i="6"/>
  <c r="AB42" i="6"/>
  <c r="AG42" i="6"/>
  <c r="AM42" i="6"/>
  <c r="AR42" i="6"/>
  <c r="AW42" i="6"/>
  <c r="BC42" i="6"/>
  <c r="BH42" i="6"/>
  <c r="BM42" i="6"/>
  <c r="BS42" i="6"/>
  <c r="BX42" i="6"/>
  <c r="CC42" i="6"/>
  <c r="CI42" i="6"/>
  <c r="CN42" i="6"/>
  <c r="CS42" i="6"/>
  <c r="M42" i="6"/>
  <c r="S42" i="6"/>
  <c r="X42" i="6"/>
  <c r="AC42" i="6"/>
  <c r="AI42" i="6"/>
  <c r="AN42" i="6"/>
  <c r="AS42" i="6"/>
  <c r="AY42" i="6"/>
  <c r="BD42" i="6"/>
  <c r="BI42" i="6"/>
  <c r="BO42" i="6"/>
  <c r="BT42" i="6"/>
  <c r="BY42" i="6"/>
  <c r="CE42" i="6"/>
  <c r="CJ42" i="6"/>
  <c r="CO42" i="6"/>
  <c r="CU42" i="6"/>
  <c r="I42" i="6"/>
  <c r="T42" i="6"/>
  <c r="AE42" i="6"/>
  <c r="AO42" i="6"/>
  <c r="AZ42" i="6"/>
  <c r="BK42" i="6"/>
  <c r="BU42" i="6"/>
  <c r="CF42" i="6"/>
  <c r="CQ42" i="6"/>
  <c r="K42" i="6"/>
  <c r="U42" i="6"/>
  <c r="AF42" i="6"/>
  <c r="AQ42" i="6"/>
  <c r="BA42" i="6"/>
  <c r="BL42" i="6"/>
  <c r="BW42" i="6"/>
  <c r="CG42" i="6"/>
  <c r="CR42" i="6"/>
  <c r="O42" i="6"/>
  <c r="Y42" i="6"/>
  <c r="AJ42" i="6"/>
  <c r="AU42" i="6"/>
  <c r="BE42" i="6"/>
  <c r="BP42" i="6"/>
  <c r="CA42" i="6"/>
  <c r="CK42" i="6"/>
  <c r="AK42" i="6"/>
  <c r="CB42" i="6"/>
  <c r="AA42" i="6"/>
  <c r="BQ42" i="6"/>
  <c r="AV42" i="6"/>
  <c r="BG42" i="6"/>
  <c r="CM42" i="6"/>
  <c r="P42" i="6"/>
  <c r="K43" i="6"/>
  <c r="O43" i="6"/>
  <c r="S43" i="6"/>
  <c r="W43" i="6"/>
  <c r="AA43" i="6"/>
  <c r="AE43" i="6"/>
  <c r="AI43" i="6"/>
  <c r="AM43" i="6"/>
  <c r="AQ43" i="6"/>
  <c r="AU43" i="6"/>
  <c r="AY43" i="6"/>
  <c r="BC43" i="6"/>
  <c r="BG43" i="6"/>
  <c r="BK43" i="6"/>
  <c r="BO43" i="6"/>
  <c r="BS43" i="6"/>
  <c r="BW43" i="6"/>
  <c r="CA43" i="6"/>
  <c r="CE43" i="6"/>
  <c r="CI43" i="6"/>
  <c r="CM43" i="6"/>
  <c r="CQ43" i="6"/>
  <c r="CU43" i="6"/>
  <c r="J43" i="6"/>
  <c r="P43" i="6"/>
  <c r="U43" i="6"/>
  <c r="Z43" i="6"/>
  <c r="AF43" i="6"/>
  <c r="AK43" i="6"/>
  <c r="AP43" i="6"/>
  <c r="AV43" i="6"/>
  <c r="BA43" i="6"/>
  <c r="BF43" i="6"/>
  <c r="BL43" i="6"/>
  <c r="BQ43" i="6"/>
  <c r="BV43" i="6"/>
  <c r="CB43" i="6"/>
  <c r="CG43" i="6"/>
  <c r="CL43" i="6"/>
  <c r="CR43" i="6"/>
  <c r="L43" i="6"/>
  <c r="Q43" i="6"/>
  <c r="V43" i="6"/>
  <c r="AB43" i="6"/>
  <c r="AG43" i="6"/>
  <c r="AL43" i="6"/>
  <c r="AR43" i="6"/>
  <c r="AW43" i="6"/>
  <c r="BB43" i="6"/>
  <c r="BH43" i="6"/>
  <c r="BM43" i="6"/>
  <c r="BR43" i="6"/>
  <c r="BX43" i="6"/>
  <c r="CC43" i="6"/>
  <c r="CH43" i="6"/>
  <c r="CN43" i="6"/>
  <c r="CS43" i="6"/>
  <c r="R43" i="6"/>
  <c r="AC43" i="6"/>
  <c r="AN43" i="6"/>
  <c r="AX43" i="6"/>
  <c r="BI43" i="6"/>
  <c r="BT43" i="6"/>
  <c r="CD43" i="6"/>
  <c r="CO43" i="6"/>
  <c r="I43" i="6"/>
  <c r="T43" i="6"/>
  <c r="AD43" i="6"/>
  <c r="AO43" i="6"/>
  <c r="AZ43" i="6"/>
  <c r="BJ43" i="6"/>
  <c r="BU43" i="6"/>
  <c r="CF43" i="6"/>
  <c r="CP43" i="6"/>
  <c r="M43" i="6"/>
  <c r="X43" i="6"/>
  <c r="AH43" i="6"/>
  <c r="AS43" i="6"/>
  <c r="BD43" i="6"/>
  <c r="BN43" i="6"/>
  <c r="BY43" i="6"/>
  <c r="CJ43" i="6"/>
  <c r="CT43" i="6"/>
  <c r="Y43" i="6"/>
  <c r="BP43" i="6"/>
  <c r="N43" i="6"/>
  <c r="BE43" i="6"/>
  <c r="AJ43" i="6"/>
  <c r="AT43" i="6"/>
  <c r="BZ43" i="6"/>
  <c r="CK43" i="6"/>
  <c r="L44" i="6"/>
  <c r="P44" i="6"/>
  <c r="T44" i="6"/>
  <c r="X44" i="6"/>
  <c r="AB44" i="6"/>
  <c r="AF44" i="6"/>
  <c r="AJ44" i="6"/>
  <c r="AN44" i="6"/>
  <c r="AR44" i="6"/>
  <c r="AV44" i="6"/>
  <c r="AZ44" i="6"/>
  <c r="BD44" i="6"/>
  <c r="BH44" i="6"/>
  <c r="BL44" i="6"/>
  <c r="BP44" i="6"/>
  <c r="BT44" i="6"/>
  <c r="BX44" i="6"/>
  <c r="CB44" i="6"/>
  <c r="CF44" i="6"/>
  <c r="CJ44" i="6"/>
  <c r="CN44" i="6"/>
  <c r="CR44" i="6"/>
  <c r="I44" i="6"/>
  <c r="N44" i="6"/>
  <c r="S44" i="6"/>
  <c r="Y44" i="6"/>
  <c r="AD44" i="6"/>
  <c r="AI44" i="6"/>
  <c r="AO44" i="6"/>
  <c r="AT44" i="6"/>
  <c r="AY44" i="6"/>
  <c r="BE44" i="6"/>
  <c r="BJ44" i="6"/>
  <c r="BO44" i="6"/>
  <c r="BU44" i="6"/>
  <c r="BZ44" i="6"/>
  <c r="CE44" i="6"/>
  <c r="CK44" i="6"/>
  <c r="CP44" i="6"/>
  <c r="CU44" i="6"/>
  <c r="J44" i="6"/>
  <c r="O44" i="6"/>
  <c r="U44" i="6"/>
  <c r="Z44" i="6"/>
  <c r="AE44" i="6"/>
  <c r="AK44" i="6"/>
  <c r="AP44" i="6"/>
  <c r="AU44" i="6"/>
  <c r="BA44" i="6"/>
  <c r="BF44" i="6"/>
  <c r="BK44" i="6"/>
  <c r="BQ44" i="6"/>
  <c r="BV44" i="6"/>
  <c r="CA44" i="6"/>
  <c r="CG44" i="6"/>
  <c r="CL44" i="6"/>
  <c r="CQ44" i="6"/>
  <c r="Q44" i="6"/>
  <c r="AA44" i="6"/>
  <c r="AL44" i="6"/>
  <c r="AW44" i="6"/>
  <c r="BG44" i="6"/>
  <c r="BR44" i="6"/>
  <c r="CC44" i="6"/>
  <c r="CM44" i="6"/>
  <c r="R44" i="6"/>
  <c r="AC44" i="6"/>
  <c r="AM44" i="6"/>
  <c r="AX44" i="6"/>
  <c r="BI44" i="6"/>
  <c r="BS44" i="6"/>
  <c r="CD44" i="6"/>
  <c r="CO44" i="6"/>
  <c r="K44" i="6"/>
  <c r="V44" i="6"/>
  <c r="AG44" i="6"/>
  <c r="AQ44" i="6"/>
  <c r="BB44" i="6"/>
  <c r="BM44" i="6"/>
  <c r="BW44" i="6"/>
  <c r="CH44" i="6"/>
  <c r="CS44" i="6"/>
  <c r="M44" i="6"/>
  <c r="BC44" i="6"/>
  <c r="CT44" i="6"/>
  <c r="AS44" i="6"/>
  <c r="CI44" i="6"/>
  <c r="W44" i="6"/>
  <c r="AH44" i="6"/>
  <c r="BN44" i="6"/>
  <c r="BY44" i="6"/>
  <c r="I45" i="6"/>
  <c r="M45" i="6"/>
  <c r="Q45" i="6"/>
  <c r="U45" i="6"/>
  <c r="Y45" i="6"/>
  <c r="AC45" i="6"/>
  <c r="AG45" i="6"/>
  <c r="AK45" i="6"/>
  <c r="AO45" i="6"/>
  <c r="AS45" i="6"/>
  <c r="AW45" i="6"/>
  <c r="BA45" i="6"/>
  <c r="BE45" i="6"/>
  <c r="BI45" i="6"/>
  <c r="BM45" i="6"/>
  <c r="BQ45" i="6"/>
  <c r="BU45" i="6"/>
  <c r="BY45" i="6"/>
  <c r="CC45" i="6"/>
  <c r="CG45" i="6"/>
  <c r="CK45" i="6"/>
  <c r="CO45" i="6"/>
  <c r="CS45" i="6"/>
  <c r="L45" i="6"/>
  <c r="R45" i="6"/>
  <c r="W45" i="6"/>
  <c r="AB45" i="6"/>
  <c r="AH45" i="6"/>
  <c r="AM45" i="6"/>
  <c r="AR45" i="6"/>
  <c r="AX45" i="6"/>
  <c r="BC45" i="6"/>
  <c r="BH45" i="6"/>
  <c r="BN45" i="6"/>
  <c r="BS45" i="6"/>
  <c r="BX45" i="6"/>
  <c r="CD45" i="6"/>
  <c r="CI45" i="6"/>
  <c r="CN45" i="6"/>
  <c r="CT45" i="6"/>
  <c r="N45" i="6"/>
  <c r="S45" i="6"/>
  <c r="X45" i="6"/>
  <c r="AD45" i="6"/>
  <c r="AI45" i="6"/>
  <c r="AN45" i="6"/>
  <c r="AT45" i="6"/>
  <c r="AY45" i="6"/>
  <c r="BD45" i="6"/>
  <c r="BJ45" i="6"/>
  <c r="BO45" i="6"/>
  <c r="BT45" i="6"/>
  <c r="BZ45" i="6"/>
  <c r="CE45" i="6"/>
  <c r="CJ45" i="6"/>
  <c r="CP45" i="6"/>
  <c r="CU45" i="6"/>
  <c r="O45" i="6"/>
  <c r="Z45" i="6"/>
  <c r="AJ45" i="6"/>
  <c r="AU45" i="6"/>
  <c r="BF45" i="6"/>
  <c r="BP45" i="6"/>
  <c r="CA45" i="6"/>
  <c r="CL45" i="6"/>
  <c r="P45" i="6"/>
  <c r="AA45" i="6"/>
  <c r="AL45" i="6"/>
  <c r="AV45" i="6"/>
  <c r="BG45" i="6"/>
  <c r="BR45" i="6"/>
  <c r="CB45" i="6"/>
  <c r="CM45" i="6"/>
  <c r="J45" i="6"/>
  <c r="T45" i="6"/>
  <c r="AE45" i="6"/>
  <c r="AP45" i="6"/>
  <c r="AZ45" i="6"/>
  <c r="BK45" i="6"/>
  <c r="BV45" i="6"/>
  <c r="CF45" i="6"/>
  <c r="CQ45" i="6"/>
  <c r="AQ45" i="6"/>
  <c r="CH45" i="6"/>
  <c r="AF45" i="6"/>
  <c r="BW45" i="6"/>
  <c r="K45" i="6"/>
  <c r="CR45" i="6"/>
  <c r="V45" i="6"/>
  <c r="BB45" i="6"/>
  <c r="BL45" i="6"/>
  <c r="J46" i="6"/>
  <c r="N46" i="6"/>
  <c r="R46" i="6"/>
  <c r="V46" i="6"/>
  <c r="Z46" i="6"/>
  <c r="AD46" i="6"/>
  <c r="AH46" i="6"/>
  <c r="AL46" i="6"/>
  <c r="AP46" i="6"/>
  <c r="AT46" i="6"/>
  <c r="AX46" i="6"/>
  <c r="BB46" i="6"/>
  <c r="BF46" i="6"/>
  <c r="BJ46" i="6"/>
  <c r="BN46" i="6"/>
  <c r="BR46" i="6"/>
  <c r="BV46" i="6"/>
  <c r="BZ46" i="6"/>
  <c r="CD46" i="6"/>
  <c r="CH46" i="6"/>
  <c r="CL46" i="6"/>
  <c r="CP46" i="6"/>
  <c r="CT46" i="6"/>
  <c r="K46" i="6"/>
  <c r="P46" i="6"/>
  <c r="U46" i="6"/>
  <c r="AA46" i="6"/>
  <c r="AF46" i="6"/>
  <c r="AK46" i="6"/>
  <c r="AQ46" i="6"/>
  <c r="AV46" i="6"/>
  <c r="BA46" i="6"/>
  <c r="BG46" i="6"/>
  <c r="BL46" i="6"/>
  <c r="BQ46" i="6"/>
  <c r="BW46" i="6"/>
  <c r="CB46" i="6"/>
  <c r="CG46" i="6"/>
  <c r="CM46" i="6"/>
  <c r="CR46" i="6"/>
  <c r="L46" i="6"/>
  <c r="Q46" i="6"/>
  <c r="W46" i="6"/>
  <c r="AB46" i="6"/>
  <c r="AG46" i="6"/>
  <c r="AM46" i="6"/>
  <c r="AR46" i="6"/>
  <c r="AW46" i="6"/>
  <c r="BC46" i="6"/>
  <c r="BH46" i="6"/>
  <c r="BM46" i="6"/>
  <c r="BS46" i="6"/>
  <c r="BX46" i="6"/>
  <c r="CC46" i="6"/>
  <c r="CI46" i="6"/>
  <c r="CN46" i="6"/>
  <c r="CS46" i="6"/>
  <c r="M46" i="6"/>
  <c r="X46" i="6"/>
  <c r="AI46" i="6"/>
  <c r="AS46" i="6"/>
  <c r="BD46" i="6"/>
  <c r="BO46" i="6"/>
  <c r="BY46" i="6"/>
  <c r="CJ46" i="6"/>
  <c r="CU46" i="6"/>
  <c r="O46" i="6"/>
  <c r="Y46" i="6"/>
  <c r="AJ46" i="6"/>
  <c r="AU46" i="6"/>
  <c r="BE46" i="6"/>
  <c r="BP46" i="6"/>
  <c r="CA46" i="6"/>
  <c r="CK46" i="6"/>
  <c r="S46" i="6"/>
  <c r="AC46" i="6"/>
  <c r="AN46" i="6"/>
  <c r="AY46" i="6"/>
  <c r="BI46" i="6"/>
  <c r="BT46" i="6"/>
  <c r="CE46" i="6"/>
  <c r="CO46" i="6"/>
  <c r="AE46" i="6"/>
  <c r="BU46" i="6"/>
  <c r="T46" i="6"/>
  <c r="BK46" i="6"/>
  <c r="CF46" i="6"/>
  <c r="I46" i="6"/>
  <c r="CQ46" i="6"/>
  <c r="AO46" i="6"/>
  <c r="AZ46" i="6"/>
  <c r="K47" i="6"/>
  <c r="O47" i="6"/>
  <c r="S47" i="6"/>
  <c r="W47" i="6"/>
  <c r="AA47" i="6"/>
  <c r="AE47" i="6"/>
  <c r="AI47" i="6"/>
  <c r="AM47" i="6"/>
  <c r="AQ47" i="6"/>
  <c r="AU47" i="6"/>
  <c r="AY47" i="6"/>
  <c r="BC47" i="6"/>
  <c r="BG47" i="6"/>
  <c r="BK47" i="6"/>
  <c r="I47" i="6"/>
  <c r="N47" i="6"/>
  <c r="T47" i="6"/>
  <c r="Y47" i="6"/>
  <c r="AD47" i="6"/>
  <c r="AJ47" i="6"/>
  <c r="AO47" i="6"/>
  <c r="AT47" i="6"/>
  <c r="AZ47" i="6"/>
  <c r="BE47" i="6"/>
  <c r="BJ47" i="6"/>
  <c r="BO47" i="6"/>
  <c r="BS47" i="6"/>
  <c r="BW47" i="6"/>
  <c r="CA47" i="6"/>
  <c r="CE47" i="6"/>
  <c r="CI47" i="6"/>
  <c r="CM47" i="6"/>
  <c r="CQ47" i="6"/>
  <c r="CU47" i="6"/>
  <c r="J47" i="6"/>
  <c r="P47" i="6"/>
  <c r="U47" i="6"/>
  <c r="Z47" i="6"/>
  <c r="AF47" i="6"/>
  <c r="AK47" i="6"/>
  <c r="AP47" i="6"/>
  <c r="AV47" i="6"/>
  <c r="BA47" i="6"/>
  <c r="BF47" i="6"/>
  <c r="BL47" i="6"/>
  <c r="BP47" i="6"/>
  <c r="BT47" i="6"/>
  <c r="BX47" i="6"/>
  <c r="CB47" i="6"/>
  <c r="CF47" i="6"/>
  <c r="CJ47" i="6"/>
  <c r="CN47" i="6"/>
  <c r="CR47" i="6"/>
  <c r="L47" i="6"/>
  <c r="V47" i="6"/>
  <c r="AG47" i="6"/>
  <c r="AR47" i="6"/>
  <c r="BB47" i="6"/>
  <c r="BM47" i="6"/>
  <c r="BU47" i="6"/>
  <c r="CC47" i="6"/>
  <c r="CK47" i="6"/>
  <c r="CS47" i="6"/>
  <c r="M47" i="6"/>
  <c r="X47" i="6"/>
  <c r="AH47" i="6"/>
  <c r="AS47" i="6"/>
  <c r="BD47" i="6"/>
  <c r="BN47" i="6"/>
  <c r="BV47" i="6"/>
  <c r="CD47" i="6"/>
  <c r="CL47" i="6"/>
  <c r="CT47" i="6"/>
  <c r="Q47" i="6"/>
  <c r="AB47" i="6"/>
  <c r="AL47" i="6"/>
  <c r="AW47" i="6"/>
  <c r="BH47" i="6"/>
  <c r="BQ47" i="6"/>
  <c r="BY47" i="6"/>
  <c r="CG47" i="6"/>
  <c r="CO47" i="6"/>
  <c r="R47" i="6"/>
  <c r="BI47" i="6"/>
  <c r="CP47" i="6"/>
  <c r="AX47" i="6"/>
  <c r="CH47" i="6"/>
  <c r="BR47" i="6"/>
  <c r="BZ47" i="6"/>
  <c r="AC47" i="6"/>
  <c r="AN47" i="6"/>
  <c r="L48" i="6"/>
  <c r="P48" i="6"/>
  <c r="T48" i="6"/>
  <c r="X48" i="6"/>
  <c r="AB48" i="6"/>
  <c r="AF48" i="6"/>
  <c r="AJ48" i="6"/>
  <c r="AN48" i="6"/>
  <c r="AR48" i="6"/>
  <c r="AV48" i="6"/>
  <c r="AZ48" i="6"/>
  <c r="BD48" i="6"/>
  <c r="BH48" i="6"/>
  <c r="BL48" i="6"/>
  <c r="BP48" i="6"/>
  <c r="BT48" i="6"/>
  <c r="BX48" i="6"/>
  <c r="CB48" i="6"/>
  <c r="CF48" i="6"/>
  <c r="CJ48" i="6"/>
  <c r="CN48" i="6"/>
  <c r="CR48" i="6"/>
  <c r="I48" i="6"/>
  <c r="M48" i="6"/>
  <c r="Q48" i="6"/>
  <c r="U48" i="6"/>
  <c r="Y48" i="6"/>
  <c r="AC48" i="6"/>
  <c r="AG48" i="6"/>
  <c r="AK48" i="6"/>
  <c r="AO48" i="6"/>
  <c r="AS48" i="6"/>
  <c r="AW48" i="6"/>
  <c r="BA48" i="6"/>
  <c r="BE48" i="6"/>
  <c r="BI48" i="6"/>
  <c r="BM48" i="6"/>
  <c r="BQ48" i="6"/>
  <c r="BU48" i="6"/>
  <c r="BY48" i="6"/>
  <c r="CC48" i="6"/>
  <c r="CG48" i="6"/>
  <c r="CK48" i="6"/>
  <c r="CO48" i="6"/>
  <c r="CS48" i="6"/>
  <c r="J48" i="6"/>
  <c r="R48" i="6"/>
  <c r="Z48" i="6"/>
  <c r="AH48" i="6"/>
  <c r="AP48" i="6"/>
  <c r="AX48" i="6"/>
  <c r="BF48" i="6"/>
  <c r="BN48" i="6"/>
  <c r="BV48" i="6"/>
  <c r="CD48" i="6"/>
  <c r="CL48" i="6"/>
  <c r="CT48" i="6"/>
  <c r="K48" i="6"/>
  <c r="S48" i="6"/>
  <c r="AA48" i="6"/>
  <c r="AI48" i="6"/>
  <c r="AQ48" i="6"/>
  <c r="AY48" i="6"/>
  <c r="BG48" i="6"/>
  <c r="BO48" i="6"/>
  <c r="BW48" i="6"/>
  <c r="CE48" i="6"/>
  <c r="CM48" i="6"/>
  <c r="CU48" i="6"/>
  <c r="N48" i="6"/>
  <c r="V48" i="6"/>
  <c r="AD48" i="6"/>
  <c r="AL48" i="6"/>
  <c r="AT48" i="6"/>
  <c r="BB48" i="6"/>
  <c r="BJ48" i="6"/>
  <c r="BR48" i="6"/>
  <c r="BZ48" i="6"/>
  <c r="CH48" i="6"/>
  <c r="CP48" i="6"/>
  <c r="AM48" i="6"/>
  <c r="BS48" i="6"/>
  <c r="AE48" i="6"/>
  <c r="BK48" i="6"/>
  <c r="CQ48" i="6"/>
  <c r="O48" i="6"/>
  <c r="CA48" i="6"/>
  <c r="W48" i="6"/>
  <c r="CI48" i="6"/>
  <c r="AU48" i="6"/>
  <c r="BC48" i="6"/>
  <c r="I49" i="6"/>
  <c r="M49" i="6"/>
  <c r="Q49" i="6"/>
  <c r="U49" i="6"/>
  <c r="Y49" i="6"/>
  <c r="AC49" i="6"/>
  <c r="AG49" i="6"/>
  <c r="AK49" i="6"/>
  <c r="AO49" i="6"/>
  <c r="AS49" i="6"/>
  <c r="AW49" i="6"/>
  <c r="BA49" i="6"/>
  <c r="BE49" i="6"/>
  <c r="BI49" i="6"/>
  <c r="BM49" i="6"/>
  <c r="BQ49" i="6"/>
  <c r="BU49" i="6"/>
  <c r="BY49" i="6"/>
  <c r="CC49" i="6"/>
  <c r="CG49" i="6"/>
  <c r="CK49" i="6"/>
  <c r="CO49" i="6"/>
  <c r="CS49" i="6"/>
  <c r="J49" i="6"/>
  <c r="N49" i="6"/>
  <c r="R49" i="6"/>
  <c r="V49" i="6"/>
  <c r="Z49" i="6"/>
  <c r="AD49" i="6"/>
  <c r="AH49" i="6"/>
  <c r="AL49" i="6"/>
  <c r="AP49" i="6"/>
  <c r="AT49" i="6"/>
  <c r="AX49" i="6"/>
  <c r="BB49" i="6"/>
  <c r="BF49" i="6"/>
  <c r="BJ49" i="6"/>
  <c r="BN49" i="6"/>
  <c r="BR49" i="6"/>
  <c r="BV49" i="6"/>
  <c r="BZ49" i="6"/>
  <c r="CD49" i="6"/>
  <c r="CH49" i="6"/>
  <c r="CL49" i="6"/>
  <c r="CP49" i="6"/>
  <c r="CT49" i="6"/>
  <c r="K49" i="6"/>
  <c r="S49" i="6"/>
  <c r="AA49" i="6"/>
  <c r="AI49" i="6"/>
  <c r="AQ49" i="6"/>
  <c r="AY49" i="6"/>
  <c r="BG49" i="6"/>
  <c r="BO49" i="6"/>
  <c r="BW49" i="6"/>
  <c r="CE49" i="6"/>
  <c r="CM49" i="6"/>
  <c r="CU49" i="6"/>
  <c r="L49" i="6"/>
  <c r="T49" i="6"/>
  <c r="AB49" i="6"/>
  <c r="AJ49" i="6"/>
  <c r="AR49" i="6"/>
  <c r="AZ49" i="6"/>
  <c r="BH49" i="6"/>
  <c r="BP49" i="6"/>
  <c r="BX49" i="6"/>
  <c r="CF49" i="6"/>
  <c r="CN49" i="6"/>
  <c r="O49" i="6"/>
  <c r="W49" i="6"/>
  <c r="AE49" i="6"/>
  <c r="AM49" i="6"/>
  <c r="AU49" i="6"/>
  <c r="BC49" i="6"/>
  <c r="BK49" i="6"/>
  <c r="BS49" i="6"/>
  <c r="CA49" i="6"/>
  <c r="CI49" i="6"/>
  <c r="CQ49" i="6"/>
  <c r="P49" i="6"/>
  <c r="AV49" i="6"/>
  <c r="CB49" i="6"/>
  <c r="AN49" i="6"/>
  <c r="BT49" i="6"/>
  <c r="X49" i="6"/>
  <c r="CJ49" i="6"/>
  <c r="AF49" i="6"/>
  <c r="CR49" i="6"/>
  <c r="BD49" i="6"/>
  <c r="BL49" i="6"/>
  <c r="J50" i="6"/>
  <c r="N50" i="6"/>
  <c r="R50" i="6"/>
  <c r="V50" i="6"/>
  <c r="Z50" i="6"/>
  <c r="AD50" i="6"/>
  <c r="AH50" i="6"/>
  <c r="AL50" i="6"/>
  <c r="AP50" i="6"/>
  <c r="AT50" i="6"/>
  <c r="AX50" i="6"/>
  <c r="BB50" i="6"/>
  <c r="BF50" i="6"/>
  <c r="BJ50" i="6"/>
  <c r="BN50" i="6"/>
  <c r="BR50" i="6"/>
  <c r="BV50" i="6"/>
  <c r="BZ50" i="6"/>
  <c r="CD50" i="6"/>
  <c r="CH50" i="6"/>
  <c r="CL50" i="6"/>
  <c r="CP50" i="6"/>
  <c r="CT50" i="6"/>
  <c r="K50" i="6"/>
  <c r="O50" i="6"/>
  <c r="S50" i="6"/>
  <c r="W50" i="6"/>
  <c r="AA50" i="6"/>
  <c r="AE50" i="6"/>
  <c r="AI50" i="6"/>
  <c r="AM50" i="6"/>
  <c r="AQ50" i="6"/>
  <c r="AU50" i="6"/>
  <c r="AY50" i="6"/>
  <c r="BC50" i="6"/>
  <c r="BG50" i="6"/>
  <c r="BK50" i="6"/>
  <c r="BO50" i="6"/>
  <c r="BS50" i="6"/>
  <c r="BW50" i="6"/>
  <c r="CA50" i="6"/>
  <c r="CE50" i="6"/>
  <c r="CI50" i="6"/>
  <c r="CM50" i="6"/>
  <c r="CQ50" i="6"/>
  <c r="CU50" i="6"/>
  <c r="L50" i="6"/>
  <c r="T50" i="6"/>
  <c r="AB50" i="6"/>
  <c r="AJ50" i="6"/>
  <c r="AR50" i="6"/>
  <c r="AZ50" i="6"/>
  <c r="BH50" i="6"/>
  <c r="BP50" i="6"/>
  <c r="BX50" i="6"/>
  <c r="CF50" i="6"/>
  <c r="CN50" i="6"/>
  <c r="M50" i="6"/>
  <c r="U50" i="6"/>
  <c r="AC50" i="6"/>
  <c r="AK50" i="6"/>
  <c r="AS50" i="6"/>
  <c r="BA50" i="6"/>
  <c r="BI50" i="6"/>
  <c r="BQ50" i="6"/>
  <c r="BY50" i="6"/>
  <c r="CG50" i="6"/>
  <c r="CO50" i="6"/>
  <c r="P50" i="6"/>
  <c r="X50" i="6"/>
  <c r="AF50" i="6"/>
  <c r="AN50" i="6"/>
  <c r="AV50" i="6"/>
  <c r="BD50" i="6"/>
  <c r="BL50" i="6"/>
  <c r="BT50" i="6"/>
  <c r="CB50" i="6"/>
  <c r="CJ50" i="6"/>
  <c r="CR50" i="6"/>
  <c r="Y50" i="6"/>
  <c r="BE50" i="6"/>
  <c r="CK50" i="6"/>
  <c r="Q50" i="6"/>
  <c r="AW50" i="6"/>
  <c r="CC50" i="6"/>
  <c r="AG50" i="6"/>
  <c r="CS50" i="6"/>
  <c r="AO50" i="6"/>
  <c r="BM50" i="6"/>
  <c r="I50" i="6"/>
  <c r="BU50" i="6"/>
  <c r="K51" i="6"/>
  <c r="O51" i="6"/>
  <c r="S51" i="6"/>
  <c r="W51" i="6"/>
  <c r="AA51" i="6"/>
  <c r="AE51" i="6"/>
  <c r="AI51" i="6"/>
  <c r="AM51" i="6"/>
  <c r="AQ51" i="6"/>
  <c r="AU51" i="6"/>
  <c r="AY51" i="6"/>
  <c r="BC51" i="6"/>
  <c r="BG51" i="6"/>
  <c r="BK51" i="6"/>
  <c r="BO51" i="6"/>
  <c r="BS51" i="6"/>
  <c r="BW51" i="6"/>
  <c r="CA51" i="6"/>
  <c r="CE51" i="6"/>
  <c r="CI51" i="6"/>
  <c r="CM51" i="6"/>
  <c r="CQ51" i="6"/>
  <c r="CU51" i="6"/>
  <c r="L51" i="6"/>
  <c r="P51" i="6"/>
  <c r="T51" i="6"/>
  <c r="X51" i="6"/>
  <c r="AB51" i="6"/>
  <c r="AF51" i="6"/>
  <c r="AJ51" i="6"/>
  <c r="AN51" i="6"/>
  <c r="AR51" i="6"/>
  <c r="AV51" i="6"/>
  <c r="AZ51" i="6"/>
  <c r="BD51" i="6"/>
  <c r="BH51" i="6"/>
  <c r="BL51" i="6"/>
  <c r="BP51" i="6"/>
  <c r="BT51" i="6"/>
  <c r="BX51" i="6"/>
  <c r="CB51" i="6"/>
  <c r="CF51" i="6"/>
  <c r="CJ51" i="6"/>
  <c r="CN51" i="6"/>
  <c r="CR51" i="6"/>
  <c r="M51" i="6"/>
  <c r="U51" i="6"/>
  <c r="AC51" i="6"/>
  <c r="AK51" i="6"/>
  <c r="AS51" i="6"/>
  <c r="BA51" i="6"/>
  <c r="BI51" i="6"/>
  <c r="BQ51" i="6"/>
  <c r="BY51" i="6"/>
  <c r="CG51" i="6"/>
  <c r="CO51" i="6"/>
  <c r="N51" i="6"/>
  <c r="V51" i="6"/>
  <c r="AD51" i="6"/>
  <c r="AL51" i="6"/>
  <c r="AT51" i="6"/>
  <c r="BB51" i="6"/>
  <c r="BJ51" i="6"/>
  <c r="BR51" i="6"/>
  <c r="BZ51" i="6"/>
  <c r="CH51" i="6"/>
  <c r="CP51" i="6"/>
  <c r="I51" i="6"/>
  <c r="Q51" i="6"/>
  <c r="Y51" i="6"/>
  <c r="AG51" i="6"/>
  <c r="AO51" i="6"/>
  <c r="AW51" i="6"/>
  <c r="BE51" i="6"/>
  <c r="BM51" i="6"/>
  <c r="BU51" i="6"/>
  <c r="CC51" i="6"/>
  <c r="CK51" i="6"/>
  <c r="CS51" i="6"/>
  <c r="AH51" i="6"/>
  <c r="BN51" i="6"/>
  <c r="CT51" i="6"/>
  <c r="Z51" i="6"/>
  <c r="BF51" i="6"/>
  <c r="CL51" i="6"/>
  <c r="AP51" i="6"/>
  <c r="AX51" i="6"/>
  <c r="R51" i="6"/>
  <c r="J51" i="6"/>
  <c r="BV51" i="6"/>
  <c r="CD51" i="6"/>
  <c r="L52" i="6"/>
  <c r="P52" i="6"/>
  <c r="T52" i="6"/>
  <c r="X52" i="6"/>
  <c r="AB52" i="6"/>
  <c r="AF52" i="6"/>
  <c r="AJ52" i="6"/>
  <c r="AN52" i="6"/>
  <c r="AR52" i="6"/>
  <c r="AV52" i="6"/>
  <c r="AZ52" i="6"/>
  <c r="BD52" i="6"/>
  <c r="BH52" i="6"/>
  <c r="BL52" i="6"/>
  <c r="BP52" i="6"/>
  <c r="BT52" i="6"/>
  <c r="BX52" i="6"/>
  <c r="CB52" i="6"/>
  <c r="CF52" i="6"/>
  <c r="CJ52" i="6"/>
  <c r="CN52" i="6"/>
  <c r="CR52" i="6"/>
  <c r="I52" i="6"/>
  <c r="M52" i="6"/>
  <c r="Q52" i="6"/>
  <c r="U52" i="6"/>
  <c r="Y52" i="6"/>
  <c r="AC52" i="6"/>
  <c r="AG52" i="6"/>
  <c r="AK52" i="6"/>
  <c r="AO52" i="6"/>
  <c r="AS52" i="6"/>
  <c r="AW52" i="6"/>
  <c r="BA52" i="6"/>
  <c r="BE52" i="6"/>
  <c r="BI52" i="6"/>
  <c r="BM52" i="6"/>
  <c r="BQ52" i="6"/>
  <c r="BU52" i="6"/>
  <c r="BY52" i="6"/>
  <c r="CC52" i="6"/>
  <c r="CG52" i="6"/>
  <c r="CK52" i="6"/>
  <c r="CO52" i="6"/>
  <c r="CS52" i="6"/>
  <c r="N52" i="6"/>
  <c r="V52" i="6"/>
  <c r="AD52" i="6"/>
  <c r="AL52" i="6"/>
  <c r="AT52" i="6"/>
  <c r="BB52" i="6"/>
  <c r="BJ52" i="6"/>
  <c r="BR52" i="6"/>
  <c r="BZ52" i="6"/>
  <c r="CH52" i="6"/>
  <c r="CP52" i="6"/>
  <c r="O52" i="6"/>
  <c r="W52" i="6"/>
  <c r="AE52" i="6"/>
  <c r="AM52" i="6"/>
  <c r="AU52" i="6"/>
  <c r="BC52" i="6"/>
  <c r="BK52" i="6"/>
  <c r="BS52" i="6"/>
  <c r="CA52" i="6"/>
  <c r="CI52" i="6"/>
  <c r="CQ52" i="6"/>
  <c r="J52" i="6"/>
  <c r="R52" i="6"/>
  <c r="Z52" i="6"/>
  <c r="AH52" i="6"/>
  <c r="AP52" i="6"/>
  <c r="AX52" i="6"/>
  <c r="BF52" i="6"/>
  <c r="BN52" i="6"/>
  <c r="BV52" i="6"/>
  <c r="CD52" i="6"/>
  <c r="CL52" i="6"/>
  <c r="CT52" i="6"/>
  <c r="K52" i="6"/>
  <c r="AQ52" i="6"/>
  <c r="BW52" i="6"/>
  <c r="AI52" i="6"/>
  <c r="BO52" i="6"/>
  <c r="CU52" i="6"/>
  <c r="AY52" i="6"/>
  <c r="BG52" i="6"/>
  <c r="AA52" i="6"/>
  <c r="S52" i="6"/>
  <c r="CE52" i="6"/>
  <c r="CM52" i="6"/>
  <c r="I53" i="6"/>
  <c r="M53" i="6"/>
  <c r="Q53" i="6"/>
  <c r="U53" i="6"/>
  <c r="Y53" i="6"/>
  <c r="AC53" i="6"/>
  <c r="AG53" i="6"/>
  <c r="AK53" i="6"/>
  <c r="AO53" i="6"/>
  <c r="AS53" i="6"/>
  <c r="AW53" i="6"/>
  <c r="BA53" i="6"/>
  <c r="BE53" i="6"/>
  <c r="BI53" i="6"/>
  <c r="BM53" i="6"/>
  <c r="BQ53" i="6"/>
  <c r="BU53" i="6"/>
  <c r="BY53" i="6"/>
  <c r="CC53" i="6"/>
  <c r="CG53" i="6"/>
  <c r="CK53" i="6"/>
  <c r="CO53" i="6"/>
  <c r="CS53" i="6"/>
  <c r="J53" i="6"/>
  <c r="N53" i="6"/>
  <c r="R53" i="6"/>
  <c r="V53" i="6"/>
  <c r="Z53" i="6"/>
  <c r="AD53" i="6"/>
  <c r="AH53" i="6"/>
  <c r="AL53" i="6"/>
  <c r="AP53" i="6"/>
  <c r="AT53" i="6"/>
  <c r="AX53" i="6"/>
  <c r="BB53" i="6"/>
  <c r="BF53" i="6"/>
  <c r="BJ53" i="6"/>
  <c r="BN53" i="6"/>
  <c r="BR53" i="6"/>
  <c r="BV53" i="6"/>
  <c r="BZ53" i="6"/>
  <c r="CD53" i="6"/>
  <c r="CH53" i="6"/>
  <c r="CL53" i="6"/>
  <c r="CP53" i="6"/>
  <c r="CT53" i="6"/>
  <c r="O53" i="6"/>
  <c r="W53" i="6"/>
  <c r="AE53" i="6"/>
  <c r="AM53" i="6"/>
  <c r="AU53" i="6"/>
  <c r="BC53" i="6"/>
  <c r="BK53" i="6"/>
  <c r="BS53" i="6"/>
  <c r="CA53" i="6"/>
  <c r="CI53" i="6"/>
  <c r="CQ53" i="6"/>
  <c r="P53" i="6"/>
  <c r="X53" i="6"/>
  <c r="AF53" i="6"/>
  <c r="AN53" i="6"/>
  <c r="AV53" i="6"/>
  <c r="BD53" i="6"/>
  <c r="BL53" i="6"/>
  <c r="BT53" i="6"/>
  <c r="CB53" i="6"/>
  <c r="CJ53" i="6"/>
  <c r="CR53" i="6"/>
  <c r="K53" i="6"/>
  <c r="S53" i="6"/>
  <c r="AA53" i="6"/>
  <c r="AI53" i="6"/>
  <c r="AQ53" i="6"/>
  <c r="AY53" i="6"/>
  <c r="BG53" i="6"/>
  <c r="BO53" i="6"/>
  <c r="BW53" i="6"/>
  <c r="CE53" i="6"/>
  <c r="CM53" i="6"/>
  <c r="CU53" i="6"/>
  <c r="T53" i="6"/>
  <c r="AZ53" i="6"/>
  <c r="CF53" i="6"/>
  <c r="L53" i="6"/>
  <c r="AR53" i="6"/>
  <c r="BX53" i="6"/>
  <c r="BH53" i="6"/>
  <c r="AJ53" i="6"/>
  <c r="BP53" i="6"/>
  <c r="AB53" i="6"/>
  <c r="CN53" i="6"/>
  <c r="J54" i="6"/>
  <c r="N54" i="6"/>
  <c r="R54" i="6"/>
  <c r="V54" i="6"/>
  <c r="Z54" i="6"/>
  <c r="AD54" i="6"/>
  <c r="AH54" i="6"/>
  <c r="AL54" i="6"/>
  <c r="AP54" i="6"/>
  <c r="AT54" i="6"/>
  <c r="AX54" i="6"/>
  <c r="BB54" i="6"/>
  <c r="BF54" i="6"/>
  <c r="BJ54" i="6"/>
  <c r="BN54" i="6"/>
  <c r="BR54" i="6"/>
  <c r="BV54" i="6"/>
  <c r="BZ54" i="6"/>
  <c r="CD54" i="6"/>
  <c r="CH54" i="6"/>
  <c r="CL54" i="6"/>
  <c r="CP54" i="6"/>
  <c r="CT54" i="6"/>
  <c r="K54" i="6"/>
  <c r="O54" i="6"/>
  <c r="S54" i="6"/>
  <c r="W54" i="6"/>
  <c r="AA54" i="6"/>
  <c r="AE54" i="6"/>
  <c r="AI54" i="6"/>
  <c r="AM54" i="6"/>
  <c r="AQ54" i="6"/>
  <c r="AU54" i="6"/>
  <c r="AY54" i="6"/>
  <c r="BC54" i="6"/>
  <c r="BG54" i="6"/>
  <c r="BK54" i="6"/>
  <c r="BO54" i="6"/>
  <c r="BS54" i="6"/>
  <c r="BW54" i="6"/>
  <c r="CA54" i="6"/>
  <c r="CE54" i="6"/>
  <c r="CI54" i="6"/>
  <c r="CM54" i="6"/>
  <c r="CQ54" i="6"/>
  <c r="CU54" i="6"/>
  <c r="P54" i="6"/>
  <c r="X54" i="6"/>
  <c r="AF54" i="6"/>
  <c r="AN54" i="6"/>
  <c r="AV54" i="6"/>
  <c r="BD54" i="6"/>
  <c r="BL54" i="6"/>
  <c r="BT54" i="6"/>
  <c r="CB54" i="6"/>
  <c r="CJ54" i="6"/>
  <c r="CR54" i="6"/>
  <c r="I54" i="6"/>
  <c r="Q54" i="6"/>
  <c r="Y54" i="6"/>
  <c r="AG54" i="6"/>
  <c r="AO54" i="6"/>
  <c r="AW54" i="6"/>
  <c r="BE54" i="6"/>
  <c r="BM54" i="6"/>
  <c r="BU54" i="6"/>
  <c r="CC54" i="6"/>
  <c r="CK54" i="6"/>
  <c r="CS54" i="6"/>
  <c r="L54" i="6"/>
  <c r="T54" i="6"/>
  <c r="AB54" i="6"/>
  <c r="AJ54" i="6"/>
  <c r="AR54" i="6"/>
  <c r="AZ54" i="6"/>
  <c r="BH54" i="6"/>
  <c r="BP54" i="6"/>
  <c r="BX54" i="6"/>
  <c r="CF54" i="6"/>
  <c r="CN54" i="6"/>
  <c r="AC54" i="6"/>
  <c r="BI54" i="6"/>
  <c r="CO54" i="6"/>
  <c r="U54" i="6"/>
  <c r="BA54" i="6"/>
  <c r="CG54" i="6"/>
  <c r="BQ54" i="6"/>
  <c r="M54" i="6"/>
  <c r="BY54" i="6"/>
  <c r="AK54" i="6"/>
  <c r="AS54" i="6"/>
  <c r="K55" i="6"/>
  <c r="O55" i="6"/>
  <c r="S55" i="6"/>
  <c r="W55" i="6"/>
  <c r="AA55" i="6"/>
  <c r="AE55" i="6"/>
  <c r="AI55" i="6"/>
  <c r="AM55" i="6"/>
  <c r="AQ55" i="6"/>
  <c r="AU55" i="6"/>
  <c r="AY55" i="6"/>
  <c r="BC55" i="6"/>
  <c r="BG55" i="6"/>
  <c r="BK55" i="6"/>
  <c r="BO55" i="6"/>
  <c r="BS55" i="6"/>
  <c r="BW55" i="6"/>
  <c r="CA55" i="6"/>
  <c r="CE55" i="6"/>
  <c r="CI55" i="6"/>
  <c r="CM55" i="6"/>
  <c r="CQ55" i="6"/>
  <c r="CU55" i="6"/>
  <c r="L55" i="6"/>
  <c r="P55" i="6"/>
  <c r="T55" i="6"/>
  <c r="X55" i="6"/>
  <c r="AB55" i="6"/>
  <c r="AF55" i="6"/>
  <c r="AJ55" i="6"/>
  <c r="AN55" i="6"/>
  <c r="AR55" i="6"/>
  <c r="AV55" i="6"/>
  <c r="AZ55" i="6"/>
  <c r="BD55" i="6"/>
  <c r="BH55" i="6"/>
  <c r="BL55" i="6"/>
  <c r="BP55" i="6"/>
  <c r="BT55" i="6"/>
  <c r="BX55" i="6"/>
  <c r="CB55" i="6"/>
  <c r="CF55" i="6"/>
  <c r="CJ55" i="6"/>
  <c r="CN55" i="6"/>
  <c r="CR55" i="6"/>
  <c r="I55" i="6"/>
  <c r="Q55" i="6"/>
  <c r="Y55" i="6"/>
  <c r="AG55" i="6"/>
  <c r="AO55" i="6"/>
  <c r="AW55" i="6"/>
  <c r="BE55" i="6"/>
  <c r="BM55" i="6"/>
  <c r="BU55" i="6"/>
  <c r="CC55" i="6"/>
  <c r="CK55" i="6"/>
  <c r="CS55" i="6"/>
  <c r="J55" i="6"/>
  <c r="R55" i="6"/>
  <c r="Z55" i="6"/>
  <c r="AH55" i="6"/>
  <c r="AP55" i="6"/>
  <c r="AX55" i="6"/>
  <c r="BF55" i="6"/>
  <c r="BN55" i="6"/>
  <c r="BV55" i="6"/>
  <c r="CD55" i="6"/>
  <c r="CL55" i="6"/>
  <c r="CT55" i="6"/>
  <c r="M55" i="6"/>
  <c r="U55" i="6"/>
  <c r="AC55" i="6"/>
  <c r="AK55" i="6"/>
  <c r="AS55" i="6"/>
  <c r="BA55" i="6"/>
  <c r="BI55" i="6"/>
  <c r="BQ55" i="6"/>
  <c r="BY55" i="6"/>
  <c r="CG55" i="6"/>
  <c r="CO55" i="6"/>
  <c r="AL55" i="6"/>
  <c r="BR55" i="6"/>
  <c r="AD55" i="6"/>
  <c r="BJ55" i="6"/>
  <c r="CP55" i="6"/>
  <c r="N55" i="6"/>
  <c r="BZ55" i="6"/>
  <c r="V55" i="6"/>
  <c r="CH55" i="6"/>
  <c r="AT55" i="6"/>
  <c r="BB55" i="6"/>
  <c r="L56" i="6"/>
  <c r="P56" i="6"/>
  <c r="T56" i="6"/>
  <c r="X56" i="6"/>
  <c r="AB56" i="6"/>
  <c r="AF56" i="6"/>
  <c r="AJ56" i="6"/>
  <c r="AN56" i="6"/>
  <c r="AR56" i="6"/>
  <c r="AV56" i="6"/>
  <c r="AZ56" i="6"/>
  <c r="BD56" i="6"/>
  <c r="BH56" i="6"/>
  <c r="BL56" i="6"/>
  <c r="BP56" i="6"/>
  <c r="BT56" i="6"/>
  <c r="BX56" i="6"/>
  <c r="CB56" i="6"/>
  <c r="CF56" i="6"/>
  <c r="CJ56" i="6"/>
  <c r="CN56" i="6"/>
  <c r="CR56" i="6"/>
  <c r="I56" i="6"/>
  <c r="M56" i="6"/>
  <c r="Q56" i="6"/>
  <c r="U56" i="6"/>
  <c r="Y56" i="6"/>
  <c r="AC56" i="6"/>
  <c r="AG56" i="6"/>
  <c r="AK56" i="6"/>
  <c r="AO56" i="6"/>
  <c r="AS56" i="6"/>
  <c r="AW56" i="6"/>
  <c r="BA56" i="6"/>
  <c r="BE56" i="6"/>
  <c r="BI56" i="6"/>
  <c r="BM56" i="6"/>
  <c r="BQ56" i="6"/>
  <c r="BU56" i="6"/>
  <c r="BY56" i="6"/>
  <c r="CC56" i="6"/>
  <c r="CG56" i="6"/>
  <c r="CK56" i="6"/>
  <c r="CO56" i="6"/>
  <c r="CS56" i="6"/>
  <c r="J56" i="6"/>
  <c r="R56" i="6"/>
  <c r="Z56" i="6"/>
  <c r="AH56" i="6"/>
  <c r="AP56" i="6"/>
  <c r="AX56" i="6"/>
  <c r="BF56" i="6"/>
  <c r="BN56" i="6"/>
  <c r="BV56" i="6"/>
  <c r="CD56" i="6"/>
  <c r="CL56" i="6"/>
  <c r="CT56" i="6"/>
  <c r="K56" i="6"/>
  <c r="S56" i="6"/>
  <c r="AA56" i="6"/>
  <c r="AI56" i="6"/>
  <c r="AQ56" i="6"/>
  <c r="AY56" i="6"/>
  <c r="BG56" i="6"/>
  <c r="BO56" i="6"/>
  <c r="BW56" i="6"/>
  <c r="CE56" i="6"/>
  <c r="CM56" i="6"/>
  <c r="CU56" i="6"/>
  <c r="N56" i="6"/>
  <c r="V56" i="6"/>
  <c r="AD56" i="6"/>
  <c r="AL56" i="6"/>
  <c r="AT56" i="6"/>
  <c r="BB56" i="6"/>
  <c r="BJ56" i="6"/>
  <c r="BR56" i="6"/>
  <c r="BZ56" i="6"/>
  <c r="CH56" i="6"/>
  <c r="CP56" i="6"/>
  <c r="O56" i="6"/>
  <c r="AU56" i="6"/>
  <c r="CA56" i="6"/>
  <c r="AM56" i="6"/>
  <c r="BS56" i="6"/>
  <c r="W56" i="6"/>
  <c r="CI56" i="6"/>
  <c r="AE56" i="6"/>
  <c r="CQ56" i="6"/>
  <c r="BK56" i="6"/>
  <c r="BC56" i="6"/>
  <c r="I57" i="6"/>
  <c r="M57" i="6"/>
  <c r="Q57" i="6"/>
  <c r="U57" i="6"/>
  <c r="Y57" i="6"/>
  <c r="AC57" i="6"/>
  <c r="AG57" i="6"/>
  <c r="AK57" i="6"/>
  <c r="AO57" i="6"/>
  <c r="AS57" i="6"/>
  <c r="AW57" i="6"/>
  <c r="BA57" i="6"/>
  <c r="BE57" i="6"/>
  <c r="BI57" i="6"/>
  <c r="BM57" i="6"/>
  <c r="BQ57" i="6"/>
  <c r="BU57" i="6"/>
  <c r="BY57" i="6"/>
  <c r="CC57" i="6"/>
  <c r="CG57" i="6"/>
  <c r="CK57" i="6"/>
  <c r="CO57" i="6"/>
  <c r="CS57" i="6"/>
  <c r="J57" i="6"/>
  <c r="N57" i="6"/>
  <c r="R57" i="6"/>
  <c r="V57" i="6"/>
  <c r="Z57" i="6"/>
  <c r="AD57" i="6"/>
  <c r="AH57" i="6"/>
  <c r="AL57" i="6"/>
  <c r="AP57" i="6"/>
  <c r="AT57" i="6"/>
  <c r="AX57" i="6"/>
  <c r="BB57" i="6"/>
  <c r="BF57" i="6"/>
  <c r="BJ57" i="6"/>
  <c r="BN57" i="6"/>
  <c r="BR57" i="6"/>
  <c r="BV57" i="6"/>
  <c r="BZ57" i="6"/>
  <c r="CD57" i="6"/>
  <c r="CH57" i="6"/>
  <c r="CL57" i="6"/>
  <c r="CP57" i="6"/>
  <c r="CT57" i="6"/>
  <c r="K57" i="6"/>
  <c r="S57" i="6"/>
  <c r="AA57" i="6"/>
  <c r="AI57" i="6"/>
  <c r="AQ57" i="6"/>
  <c r="AY57" i="6"/>
  <c r="BG57" i="6"/>
  <c r="BO57" i="6"/>
  <c r="BW57" i="6"/>
  <c r="CE57" i="6"/>
  <c r="CM57" i="6"/>
  <c r="CU57" i="6"/>
  <c r="L57" i="6"/>
  <c r="T57" i="6"/>
  <c r="AB57" i="6"/>
  <c r="AJ57" i="6"/>
  <c r="AR57" i="6"/>
  <c r="AZ57" i="6"/>
  <c r="BH57" i="6"/>
  <c r="BP57" i="6"/>
  <c r="BX57" i="6"/>
  <c r="CF57" i="6"/>
  <c r="CN57" i="6"/>
  <c r="O57" i="6"/>
  <c r="W57" i="6"/>
  <c r="AE57" i="6"/>
  <c r="AM57" i="6"/>
  <c r="AU57" i="6"/>
  <c r="BC57" i="6"/>
  <c r="BK57" i="6"/>
  <c r="BS57" i="6"/>
  <c r="CA57" i="6"/>
  <c r="CI57" i="6"/>
  <c r="CQ57" i="6"/>
  <c r="X57" i="6"/>
  <c r="BD57" i="6"/>
  <c r="CJ57" i="6"/>
  <c r="AN57" i="6"/>
  <c r="CB57" i="6"/>
  <c r="AV57" i="6"/>
  <c r="CR57" i="6"/>
  <c r="AF57" i="6"/>
  <c r="P57" i="6"/>
  <c r="BL57" i="6"/>
  <c r="BT57" i="6"/>
  <c r="J58" i="6"/>
  <c r="N58" i="6"/>
  <c r="R58" i="6"/>
  <c r="V58" i="6"/>
  <c r="Z58" i="6"/>
  <c r="AD58" i="6"/>
  <c r="AH58" i="6"/>
  <c r="AL58" i="6"/>
  <c r="AP58" i="6"/>
  <c r="AT58" i="6"/>
  <c r="AX58" i="6"/>
  <c r="BB58" i="6"/>
  <c r="BF58" i="6"/>
  <c r="BJ58" i="6"/>
  <c r="BN58" i="6"/>
  <c r="BR58" i="6"/>
  <c r="BV58" i="6"/>
  <c r="BZ58" i="6"/>
  <c r="CD58" i="6"/>
  <c r="CH58" i="6"/>
  <c r="CL58" i="6"/>
  <c r="CP58" i="6"/>
  <c r="CT58" i="6"/>
  <c r="K58" i="6"/>
  <c r="O58" i="6"/>
  <c r="S58" i="6"/>
  <c r="W58" i="6"/>
  <c r="AA58" i="6"/>
  <c r="AE58" i="6"/>
  <c r="AI58" i="6"/>
  <c r="AM58" i="6"/>
  <c r="AQ58" i="6"/>
  <c r="AU58" i="6"/>
  <c r="AY58" i="6"/>
  <c r="BC58" i="6"/>
  <c r="BG58" i="6"/>
  <c r="BK58" i="6"/>
  <c r="BO58" i="6"/>
  <c r="BS58" i="6"/>
  <c r="BW58" i="6"/>
  <c r="CA58" i="6"/>
  <c r="CE58" i="6"/>
  <c r="CI58" i="6"/>
  <c r="CM58" i="6"/>
  <c r="CQ58" i="6"/>
  <c r="CU58" i="6"/>
  <c r="L58" i="6"/>
  <c r="T58" i="6"/>
  <c r="AB58" i="6"/>
  <c r="AJ58" i="6"/>
  <c r="AR58" i="6"/>
  <c r="AZ58" i="6"/>
  <c r="BH58" i="6"/>
  <c r="BP58" i="6"/>
  <c r="BX58" i="6"/>
  <c r="CF58" i="6"/>
  <c r="CN58" i="6"/>
  <c r="M58" i="6"/>
  <c r="U58" i="6"/>
  <c r="AC58" i="6"/>
  <c r="AK58" i="6"/>
  <c r="AS58" i="6"/>
  <c r="BA58" i="6"/>
  <c r="BI58" i="6"/>
  <c r="BQ58" i="6"/>
  <c r="BY58" i="6"/>
  <c r="CG58" i="6"/>
  <c r="CO58" i="6"/>
  <c r="P58" i="6"/>
  <c r="X58" i="6"/>
  <c r="AF58" i="6"/>
  <c r="AN58" i="6"/>
  <c r="AV58" i="6"/>
  <c r="BD58" i="6"/>
  <c r="BL58" i="6"/>
  <c r="BT58" i="6"/>
  <c r="CB58" i="6"/>
  <c r="CJ58" i="6"/>
  <c r="CR58" i="6"/>
  <c r="AG58" i="6"/>
  <c r="BM58" i="6"/>
  <c r="CS58" i="6"/>
  <c r="Y58" i="6"/>
  <c r="BU58" i="6"/>
  <c r="AO58" i="6"/>
  <c r="CC58" i="6"/>
  <c r="Q58" i="6"/>
  <c r="I58" i="6"/>
  <c r="AW58" i="6"/>
  <c r="CK58" i="6"/>
  <c r="BE58" i="6"/>
  <c r="K59" i="6"/>
  <c r="O59" i="6"/>
  <c r="S59" i="6"/>
  <c r="W59" i="6"/>
  <c r="AA59" i="6"/>
  <c r="AE59" i="6"/>
  <c r="AI59" i="6"/>
  <c r="AM59" i="6"/>
  <c r="AQ59" i="6"/>
  <c r="AU59" i="6"/>
  <c r="AY59" i="6"/>
  <c r="BC59" i="6"/>
  <c r="BG59" i="6"/>
  <c r="BK59" i="6"/>
  <c r="BO59" i="6"/>
  <c r="BS59" i="6"/>
  <c r="BW59" i="6"/>
  <c r="CA59" i="6"/>
  <c r="CE59" i="6"/>
  <c r="CI59" i="6"/>
  <c r="CM59" i="6"/>
  <c r="CQ59" i="6"/>
  <c r="CU59" i="6"/>
  <c r="L59" i="6"/>
  <c r="P59" i="6"/>
  <c r="T59" i="6"/>
  <c r="X59" i="6"/>
  <c r="AB59" i="6"/>
  <c r="AF59" i="6"/>
  <c r="AJ59" i="6"/>
  <c r="AN59" i="6"/>
  <c r="AR59" i="6"/>
  <c r="AV59" i="6"/>
  <c r="AZ59" i="6"/>
  <c r="BD59" i="6"/>
  <c r="BH59" i="6"/>
  <c r="BL59" i="6"/>
  <c r="BP59" i="6"/>
  <c r="BT59" i="6"/>
  <c r="BX59" i="6"/>
  <c r="CB59" i="6"/>
  <c r="CF59" i="6"/>
  <c r="CJ59" i="6"/>
  <c r="CN59" i="6"/>
  <c r="CR59" i="6"/>
  <c r="M59" i="6"/>
  <c r="U59" i="6"/>
  <c r="AC59" i="6"/>
  <c r="AK59" i="6"/>
  <c r="AS59" i="6"/>
  <c r="BA59" i="6"/>
  <c r="BI59" i="6"/>
  <c r="BQ59" i="6"/>
  <c r="BY59" i="6"/>
  <c r="CG59" i="6"/>
  <c r="CO59" i="6"/>
  <c r="N59" i="6"/>
  <c r="V59" i="6"/>
  <c r="AD59" i="6"/>
  <c r="AL59" i="6"/>
  <c r="AT59" i="6"/>
  <c r="BB59" i="6"/>
  <c r="BJ59" i="6"/>
  <c r="BR59" i="6"/>
  <c r="BZ59" i="6"/>
  <c r="CH59" i="6"/>
  <c r="CP59" i="6"/>
  <c r="I59" i="6"/>
  <c r="Q59" i="6"/>
  <c r="Y59" i="6"/>
  <c r="AG59" i="6"/>
  <c r="AO59" i="6"/>
  <c r="AW59" i="6"/>
  <c r="BE59" i="6"/>
  <c r="BM59" i="6"/>
  <c r="BU59" i="6"/>
  <c r="CC59" i="6"/>
  <c r="CK59" i="6"/>
  <c r="CS59" i="6"/>
  <c r="J59" i="6"/>
  <c r="AP59" i="6"/>
  <c r="BV59" i="6"/>
  <c r="R59" i="6"/>
  <c r="BF59" i="6"/>
  <c r="CT59" i="6"/>
  <c r="CL59" i="6"/>
  <c r="Z59" i="6"/>
  <c r="BN59" i="6"/>
  <c r="AH59" i="6"/>
  <c r="CD59" i="6"/>
  <c r="AX59" i="6"/>
  <c r="L60" i="6"/>
  <c r="P60" i="6"/>
  <c r="T60" i="6"/>
  <c r="X60" i="6"/>
  <c r="AB60" i="6"/>
  <c r="AF60" i="6"/>
  <c r="AJ60" i="6"/>
  <c r="AN60" i="6"/>
  <c r="AR60" i="6"/>
  <c r="AV60" i="6"/>
  <c r="AZ60" i="6"/>
  <c r="BD60" i="6"/>
  <c r="BH60" i="6"/>
  <c r="BL60" i="6"/>
  <c r="BP60" i="6"/>
  <c r="BT60" i="6"/>
  <c r="BX60" i="6"/>
  <c r="CB60" i="6"/>
  <c r="CF60" i="6"/>
  <c r="CJ60" i="6"/>
  <c r="CN60" i="6"/>
  <c r="CR60" i="6"/>
  <c r="I60" i="6"/>
  <c r="M60" i="6"/>
  <c r="Q60" i="6"/>
  <c r="U60" i="6"/>
  <c r="Y60" i="6"/>
  <c r="AC60" i="6"/>
  <c r="AG60" i="6"/>
  <c r="AK60" i="6"/>
  <c r="AO60" i="6"/>
  <c r="AS60" i="6"/>
  <c r="AW60" i="6"/>
  <c r="BA60" i="6"/>
  <c r="BE60" i="6"/>
  <c r="BI60" i="6"/>
  <c r="BM60" i="6"/>
  <c r="BQ60" i="6"/>
  <c r="BU60" i="6"/>
  <c r="BY60" i="6"/>
  <c r="CC60" i="6"/>
  <c r="CG60" i="6"/>
  <c r="CK60" i="6"/>
  <c r="CO60" i="6"/>
  <c r="CS60" i="6"/>
  <c r="N60" i="6"/>
  <c r="V60" i="6"/>
  <c r="AD60" i="6"/>
  <c r="AL60" i="6"/>
  <c r="AT60" i="6"/>
  <c r="BB60" i="6"/>
  <c r="BJ60" i="6"/>
  <c r="BR60" i="6"/>
  <c r="BZ60" i="6"/>
  <c r="CH60" i="6"/>
  <c r="CP60" i="6"/>
  <c r="O60" i="6"/>
  <c r="W60" i="6"/>
  <c r="AE60" i="6"/>
  <c r="AM60" i="6"/>
  <c r="AU60" i="6"/>
  <c r="BC60" i="6"/>
  <c r="BK60" i="6"/>
  <c r="BS60" i="6"/>
  <c r="CA60" i="6"/>
  <c r="CI60" i="6"/>
  <c r="CQ60" i="6"/>
  <c r="J60" i="6"/>
  <c r="R60" i="6"/>
  <c r="Z60" i="6"/>
  <c r="AH60" i="6"/>
  <c r="AP60" i="6"/>
  <c r="AX60" i="6"/>
  <c r="BF60" i="6"/>
  <c r="BN60" i="6"/>
  <c r="BV60" i="6"/>
  <c r="CD60" i="6"/>
  <c r="CL60" i="6"/>
  <c r="CT60" i="6"/>
  <c r="S60" i="6"/>
  <c r="AY60" i="6"/>
  <c r="CE60" i="6"/>
  <c r="AQ60" i="6"/>
  <c r="CM60" i="6"/>
  <c r="BW60" i="6"/>
  <c r="K60" i="6"/>
  <c r="BG60" i="6"/>
  <c r="CU60" i="6"/>
  <c r="AA60" i="6"/>
  <c r="BO60" i="6"/>
  <c r="AI60" i="6"/>
  <c r="I61" i="6"/>
  <c r="M61" i="6"/>
  <c r="Q61" i="6"/>
  <c r="U61" i="6"/>
  <c r="Y61" i="6"/>
  <c r="AC61" i="6"/>
  <c r="AG61" i="6"/>
  <c r="AK61" i="6"/>
  <c r="AO61" i="6"/>
  <c r="AS61" i="6"/>
  <c r="AW61" i="6"/>
  <c r="BA61" i="6"/>
  <c r="BE61" i="6"/>
  <c r="BI61" i="6"/>
  <c r="BM61" i="6"/>
  <c r="BQ61" i="6"/>
  <c r="BU61" i="6"/>
  <c r="BY61" i="6"/>
  <c r="CC61" i="6"/>
  <c r="CG61" i="6"/>
  <c r="CK61" i="6"/>
  <c r="CO61" i="6"/>
  <c r="CS61" i="6"/>
  <c r="J61" i="6"/>
  <c r="N61" i="6"/>
  <c r="R61" i="6"/>
  <c r="V61" i="6"/>
  <c r="Z61" i="6"/>
  <c r="AD61" i="6"/>
  <c r="AH61" i="6"/>
  <c r="AL61" i="6"/>
  <c r="AP61" i="6"/>
  <c r="AT61" i="6"/>
  <c r="AX61" i="6"/>
  <c r="BB61" i="6"/>
  <c r="BF61" i="6"/>
  <c r="BJ61" i="6"/>
  <c r="BN61" i="6"/>
  <c r="BR61" i="6"/>
  <c r="BV61" i="6"/>
  <c r="BZ61" i="6"/>
  <c r="CD61" i="6"/>
  <c r="CH61" i="6"/>
  <c r="CL61" i="6"/>
  <c r="CP61" i="6"/>
  <c r="CT61" i="6"/>
  <c r="O61" i="6"/>
  <c r="W61" i="6"/>
  <c r="AE61" i="6"/>
  <c r="AM61" i="6"/>
  <c r="AU61" i="6"/>
  <c r="BC61" i="6"/>
  <c r="BK61" i="6"/>
  <c r="BS61" i="6"/>
  <c r="CA61" i="6"/>
  <c r="CI61" i="6"/>
  <c r="CQ61" i="6"/>
  <c r="P61" i="6"/>
  <c r="X61" i="6"/>
  <c r="AF61" i="6"/>
  <c r="AN61" i="6"/>
  <c r="AV61" i="6"/>
  <c r="BD61" i="6"/>
  <c r="BL61" i="6"/>
  <c r="BT61" i="6"/>
  <c r="CB61" i="6"/>
  <c r="CJ61" i="6"/>
  <c r="CR61" i="6"/>
  <c r="K61" i="6"/>
  <c r="S61" i="6"/>
  <c r="AA61" i="6"/>
  <c r="AI61" i="6"/>
  <c r="AQ61" i="6"/>
  <c r="AY61" i="6"/>
  <c r="BG61" i="6"/>
  <c r="BO61" i="6"/>
  <c r="BW61" i="6"/>
  <c r="CE61" i="6"/>
  <c r="CM61" i="6"/>
  <c r="CU61" i="6"/>
  <c r="AB61" i="6"/>
  <c r="BH61" i="6"/>
  <c r="CN61" i="6"/>
  <c r="AJ61" i="6"/>
  <c r="BX61" i="6"/>
  <c r="BP61" i="6"/>
  <c r="AR61" i="6"/>
  <c r="CF61" i="6"/>
  <c r="L61" i="6"/>
  <c r="AZ61" i="6"/>
  <c r="T61" i="6"/>
  <c r="J62" i="6"/>
  <c r="N62" i="6"/>
  <c r="R62" i="6"/>
  <c r="V62" i="6"/>
  <c r="Z62" i="6"/>
  <c r="AD62" i="6"/>
  <c r="AH62" i="6"/>
  <c r="AL62" i="6"/>
  <c r="AP62" i="6"/>
  <c r="AT62" i="6"/>
  <c r="AX62" i="6"/>
  <c r="BB62" i="6"/>
  <c r="BF62" i="6"/>
  <c r="BJ62" i="6"/>
  <c r="BN62" i="6"/>
  <c r="BR62" i="6"/>
  <c r="BV62" i="6"/>
  <c r="BZ62" i="6"/>
  <c r="CD62" i="6"/>
  <c r="CH62" i="6"/>
  <c r="CL62" i="6"/>
  <c r="CP62" i="6"/>
  <c r="CT62" i="6"/>
  <c r="K62" i="6"/>
  <c r="O62" i="6"/>
  <c r="S62" i="6"/>
  <c r="W62" i="6"/>
  <c r="AA62" i="6"/>
  <c r="AE62" i="6"/>
  <c r="AI62" i="6"/>
  <c r="AM62" i="6"/>
  <c r="AQ62" i="6"/>
  <c r="AU62" i="6"/>
  <c r="AY62" i="6"/>
  <c r="BC62" i="6"/>
  <c r="BG62" i="6"/>
  <c r="BK62" i="6"/>
  <c r="BO62" i="6"/>
  <c r="BS62" i="6"/>
  <c r="BW62" i="6"/>
  <c r="CA62" i="6"/>
  <c r="CE62" i="6"/>
  <c r="CI62" i="6"/>
  <c r="CM62" i="6"/>
  <c r="CQ62" i="6"/>
  <c r="CU62" i="6"/>
  <c r="P62" i="6"/>
  <c r="X62" i="6"/>
  <c r="AF62" i="6"/>
  <c r="AN62" i="6"/>
  <c r="AV62" i="6"/>
  <c r="BD62" i="6"/>
  <c r="BL62" i="6"/>
  <c r="BT62" i="6"/>
  <c r="CB62" i="6"/>
  <c r="CJ62" i="6"/>
  <c r="CR62" i="6"/>
  <c r="I62" i="6"/>
  <c r="Q62" i="6"/>
  <c r="Y62" i="6"/>
  <c r="AG62" i="6"/>
  <c r="AO62" i="6"/>
  <c r="AW62" i="6"/>
  <c r="BE62" i="6"/>
  <c r="BM62" i="6"/>
  <c r="BU62" i="6"/>
  <c r="CC62" i="6"/>
  <c r="CK62" i="6"/>
  <c r="CS62" i="6"/>
  <c r="L62" i="6"/>
  <c r="T62" i="6"/>
  <c r="AB62" i="6"/>
  <c r="AJ62" i="6"/>
  <c r="AR62" i="6"/>
  <c r="AZ62" i="6"/>
  <c r="BH62" i="6"/>
  <c r="BP62" i="6"/>
  <c r="BX62" i="6"/>
  <c r="CF62" i="6"/>
  <c r="CN62" i="6"/>
  <c r="AK62" i="6"/>
  <c r="BQ62" i="6"/>
  <c r="U62" i="6"/>
  <c r="BI62" i="6"/>
  <c r="M62" i="6"/>
  <c r="AC62" i="6"/>
  <c r="BY62" i="6"/>
  <c r="CO62" i="6"/>
  <c r="AS62" i="6"/>
  <c r="CG62" i="6"/>
  <c r="BA62" i="6"/>
  <c r="K63" i="6"/>
  <c r="O63" i="6"/>
  <c r="S63" i="6"/>
  <c r="W63" i="6"/>
  <c r="AA63" i="6"/>
  <c r="AE63" i="6"/>
  <c r="AI63" i="6"/>
  <c r="AM63" i="6"/>
  <c r="AQ63" i="6"/>
  <c r="AU63" i="6"/>
  <c r="AY63" i="6"/>
  <c r="BC63" i="6"/>
  <c r="BG63" i="6"/>
  <c r="BK63" i="6"/>
  <c r="BO63" i="6"/>
  <c r="BS63" i="6"/>
  <c r="BW63" i="6"/>
  <c r="CA63" i="6"/>
  <c r="CE63" i="6"/>
  <c r="CI63" i="6"/>
  <c r="CM63" i="6"/>
  <c r="CQ63" i="6"/>
  <c r="CU63" i="6"/>
  <c r="L63" i="6"/>
  <c r="P63" i="6"/>
  <c r="T63" i="6"/>
  <c r="X63" i="6"/>
  <c r="AB63" i="6"/>
  <c r="AF63" i="6"/>
  <c r="AJ63" i="6"/>
  <c r="AN63" i="6"/>
  <c r="AR63" i="6"/>
  <c r="AV63" i="6"/>
  <c r="AZ63" i="6"/>
  <c r="BD63" i="6"/>
  <c r="BH63" i="6"/>
  <c r="BL63" i="6"/>
  <c r="BP63" i="6"/>
  <c r="BT63" i="6"/>
  <c r="BX63" i="6"/>
  <c r="CB63" i="6"/>
  <c r="CF63" i="6"/>
  <c r="CJ63" i="6"/>
  <c r="CN63" i="6"/>
  <c r="CR63" i="6"/>
  <c r="I63" i="6"/>
  <c r="Q63" i="6"/>
  <c r="Y63" i="6"/>
  <c r="AG63" i="6"/>
  <c r="AO63" i="6"/>
  <c r="AW63" i="6"/>
  <c r="BE63" i="6"/>
  <c r="BM63" i="6"/>
  <c r="BU63" i="6"/>
  <c r="CC63" i="6"/>
  <c r="CK63" i="6"/>
  <c r="CS63" i="6"/>
  <c r="J63" i="6"/>
  <c r="R63" i="6"/>
  <c r="Z63" i="6"/>
  <c r="AH63" i="6"/>
  <c r="AP63" i="6"/>
  <c r="AX63" i="6"/>
  <c r="BF63" i="6"/>
  <c r="BN63" i="6"/>
  <c r="BV63" i="6"/>
  <c r="CD63" i="6"/>
  <c r="CL63" i="6"/>
  <c r="CT63" i="6"/>
  <c r="M63" i="6"/>
  <c r="U63" i="6"/>
  <c r="AC63" i="6"/>
  <c r="AK63" i="6"/>
  <c r="AS63" i="6"/>
  <c r="BA63" i="6"/>
  <c r="BI63" i="6"/>
  <c r="BQ63" i="6"/>
  <c r="BY63" i="6"/>
  <c r="CG63" i="6"/>
  <c r="CO63" i="6"/>
  <c r="N63" i="6"/>
  <c r="AT63" i="6"/>
  <c r="BZ63" i="6"/>
  <c r="BB63" i="6"/>
  <c r="CP63" i="6"/>
  <c r="V63" i="6"/>
  <c r="BJ63" i="6"/>
  <c r="AL63" i="6"/>
  <c r="AD63" i="6"/>
  <c r="BR63" i="6"/>
  <c r="CH63" i="6"/>
  <c r="L64" i="6"/>
  <c r="P64" i="6"/>
  <c r="T64" i="6"/>
  <c r="X64" i="6"/>
  <c r="AB64" i="6"/>
  <c r="AF64" i="6"/>
  <c r="AJ64" i="6"/>
  <c r="AN64" i="6"/>
  <c r="AR64" i="6"/>
  <c r="AV64" i="6"/>
  <c r="AZ64" i="6"/>
  <c r="BD64" i="6"/>
  <c r="BH64" i="6"/>
  <c r="BL64" i="6"/>
  <c r="BP64" i="6"/>
  <c r="BT64" i="6"/>
  <c r="BX64" i="6"/>
  <c r="CB64" i="6"/>
  <c r="CF64" i="6"/>
  <c r="CJ64" i="6"/>
  <c r="CN64" i="6"/>
  <c r="CR64" i="6"/>
  <c r="I64" i="6"/>
  <c r="M64" i="6"/>
  <c r="Q64" i="6"/>
  <c r="U64" i="6"/>
  <c r="Y64" i="6"/>
  <c r="AC64" i="6"/>
  <c r="AG64" i="6"/>
  <c r="AK64" i="6"/>
  <c r="AO64" i="6"/>
  <c r="AS64" i="6"/>
  <c r="AW64" i="6"/>
  <c r="BA64" i="6"/>
  <c r="BE64" i="6"/>
  <c r="BI64" i="6"/>
  <c r="BM64" i="6"/>
  <c r="BQ64" i="6"/>
  <c r="BU64" i="6"/>
  <c r="BY64" i="6"/>
  <c r="CC64" i="6"/>
  <c r="CG64" i="6"/>
  <c r="CK64" i="6"/>
  <c r="CO64" i="6"/>
  <c r="CS64" i="6"/>
  <c r="J64" i="6"/>
  <c r="R64" i="6"/>
  <c r="Z64" i="6"/>
  <c r="AH64" i="6"/>
  <c r="AP64" i="6"/>
  <c r="AX64" i="6"/>
  <c r="BF64" i="6"/>
  <c r="BN64" i="6"/>
  <c r="BV64" i="6"/>
  <c r="CD64" i="6"/>
  <c r="CL64" i="6"/>
  <c r="CT64" i="6"/>
  <c r="K64" i="6"/>
  <c r="S64" i="6"/>
  <c r="AA64" i="6"/>
  <c r="AI64" i="6"/>
  <c r="AQ64" i="6"/>
  <c r="AY64" i="6"/>
  <c r="BG64" i="6"/>
  <c r="BO64" i="6"/>
  <c r="BW64" i="6"/>
  <c r="CE64" i="6"/>
  <c r="CM64" i="6"/>
  <c r="CU64" i="6"/>
  <c r="N64" i="6"/>
  <c r="V64" i="6"/>
  <c r="AD64" i="6"/>
  <c r="AL64" i="6"/>
  <c r="AT64" i="6"/>
  <c r="BB64" i="6"/>
  <c r="BJ64" i="6"/>
  <c r="BR64" i="6"/>
  <c r="BZ64" i="6"/>
  <c r="CH64" i="6"/>
  <c r="CP64" i="6"/>
  <c r="W64" i="6"/>
  <c r="BC64" i="6"/>
  <c r="AM64" i="6"/>
  <c r="CA64" i="6"/>
  <c r="AE64" i="6"/>
  <c r="AU64" i="6"/>
  <c r="CI64" i="6"/>
  <c r="O64" i="6"/>
  <c r="BK64" i="6"/>
  <c r="CQ64" i="6"/>
  <c r="BS64" i="6"/>
  <c r="I65" i="6"/>
  <c r="M65" i="6"/>
  <c r="Q65" i="6"/>
  <c r="U65" i="6"/>
  <c r="Y65" i="6"/>
  <c r="AC65" i="6"/>
  <c r="AG65" i="6"/>
  <c r="AK65" i="6"/>
  <c r="AO65" i="6"/>
  <c r="AS65" i="6"/>
  <c r="AW65" i="6"/>
  <c r="BA65" i="6"/>
  <c r="BE65" i="6"/>
  <c r="BI65" i="6"/>
  <c r="BM65" i="6"/>
  <c r="BQ65" i="6"/>
  <c r="BU65" i="6"/>
  <c r="BY65" i="6"/>
  <c r="CC65" i="6"/>
  <c r="CG65" i="6"/>
  <c r="CK65" i="6"/>
  <c r="CO65" i="6"/>
  <c r="CS65" i="6"/>
  <c r="J65" i="6"/>
  <c r="N65" i="6"/>
  <c r="R65" i="6"/>
  <c r="V65" i="6"/>
  <c r="Z65" i="6"/>
  <c r="AD65" i="6"/>
  <c r="AH65" i="6"/>
  <c r="AL65" i="6"/>
  <c r="AP65" i="6"/>
  <c r="AT65" i="6"/>
  <c r="AX65" i="6"/>
  <c r="BB65" i="6"/>
  <c r="BF65" i="6"/>
  <c r="BJ65" i="6"/>
  <c r="BN65" i="6"/>
  <c r="BR65" i="6"/>
  <c r="BV65" i="6"/>
  <c r="BZ65" i="6"/>
  <c r="CD65" i="6"/>
  <c r="CH65" i="6"/>
  <c r="CL65" i="6"/>
  <c r="CP65" i="6"/>
  <c r="CT65" i="6"/>
  <c r="K65" i="6"/>
  <c r="S65" i="6"/>
  <c r="AA65" i="6"/>
  <c r="AI65" i="6"/>
  <c r="AQ65" i="6"/>
  <c r="AY65" i="6"/>
  <c r="BG65" i="6"/>
  <c r="BO65" i="6"/>
  <c r="BW65" i="6"/>
  <c r="CE65" i="6"/>
  <c r="CM65" i="6"/>
  <c r="CU65" i="6"/>
  <c r="L65" i="6"/>
  <c r="T65" i="6"/>
  <c r="AB65" i="6"/>
  <c r="AJ65" i="6"/>
  <c r="AR65" i="6"/>
  <c r="AZ65" i="6"/>
  <c r="BH65" i="6"/>
  <c r="BP65" i="6"/>
  <c r="BX65" i="6"/>
  <c r="CF65" i="6"/>
  <c r="CN65" i="6"/>
  <c r="O65" i="6"/>
  <c r="W65" i="6"/>
  <c r="AE65" i="6"/>
  <c r="AM65" i="6"/>
  <c r="AU65" i="6"/>
  <c r="BC65" i="6"/>
  <c r="BK65" i="6"/>
  <c r="BS65" i="6"/>
  <c r="CA65" i="6"/>
  <c r="CI65" i="6"/>
  <c r="CQ65" i="6"/>
  <c r="X65" i="6"/>
  <c r="BD65" i="6"/>
  <c r="CJ65" i="6"/>
  <c r="CB65" i="6"/>
  <c r="AF65" i="6"/>
  <c r="BL65" i="6"/>
  <c r="CR65" i="6"/>
  <c r="P65" i="6"/>
  <c r="AN65" i="6"/>
  <c r="BT65" i="6"/>
  <c r="AV65" i="6"/>
  <c r="J66" i="6"/>
  <c r="N66" i="6"/>
  <c r="R66" i="6"/>
  <c r="V66" i="6"/>
  <c r="Z66" i="6"/>
  <c r="AD66" i="6"/>
  <c r="AH66" i="6"/>
  <c r="AL66" i="6"/>
  <c r="AP66" i="6"/>
  <c r="AT66" i="6"/>
  <c r="AX66" i="6"/>
  <c r="BB66" i="6"/>
  <c r="BF66" i="6"/>
  <c r="BJ66" i="6"/>
  <c r="BN66" i="6"/>
  <c r="BR66" i="6"/>
  <c r="BV66" i="6"/>
  <c r="BZ66" i="6"/>
  <c r="CD66" i="6"/>
  <c r="CH66" i="6"/>
  <c r="CL66" i="6"/>
  <c r="CP66" i="6"/>
  <c r="CT66" i="6"/>
  <c r="K66" i="6"/>
  <c r="O66" i="6"/>
  <c r="S66" i="6"/>
  <c r="W66" i="6"/>
  <c r="AA66" i="6"/>
  <c r="AE66" i="6"/>
  <c r="AI66" i="6"/>
  <c r="AM66" i="6"/>
  <c r="AQ66" i="6"/>
  <c r="AU66" i="6"/>
  <c r="AY66" i="6"/>
  <c r="BC66" i="6"/>
  <c r="BG66" i="6"/>
  <c r="BK66" i="6"/>
  <c r="BO66" i="6"/>
  <c r="BS66" i="6"/>
  <c r="BW66" i="6"/>
  <c r="CA66" i="6"/>
  <c r="CE66" i="6"/>
  <c r="CI66" i="6"/>
  <c r="CM66" i="6"/>
  <c r="CQ66" i="6"/>
  <c r="CU66" i="6"/>
  <c r="L66" i="6"/>
  <c r="T66" i="6"/>
  <c r="AB66" i="6"/>
  <c r="AJ66" i="6"/>
  <c r="AR66" i="6"/>
  <c r="AZ66" i="6"/>
  <c r="BH66" i="6"/>
  <c r="BP66" i="6"/>
  <c r="BX66" i="6"/>
  <c r="CF66" i="6"/>
  <c r="CN66" i="6"/>
  <c r="M66" i="6"/>
  <c r="U66" i="6"/>
  <c r="AC66" i="6"/>
  <c r="AK66" i="6"/>
  <c r="AS66" i="6"/>
  <c r="BA66" i="6"/>
  <c r="BI66" i="6"/>
  <c r="BQ66" i="6"/>
  <c r="BY66" i="6"/>
  <c r="CG66" i="6"/>
  <c r="CO66" i="6"/>
  <c r="P66" i="6"/>
  <c r="X66" i="6"/>
  <c r="AF66" i="6"/>
  <c r="AN66" i="6"/>
  <c r="AV66" i="6"/>
  <c r="BD66" i="6"/>
  <c r="BL66" i="6"/>
  <c r="BT66" i="6"/>
  <c r="CB66" i="6"/>
  <c r="CJ66" i="6"/>
  <c r="CR66" i="6"/>
  <c r="AG66" i="6"/>
  <c r="BM66" i="6"/>
  <c r="CS66" i="6"/>
  <c r="Y66" i="6"/>
  <c r="I66" i="6"/>
  <c r="AO66" i="6"/>
  <c r="BU66" i="6"/>
  <c r="CK66" i="6"/>
  <c r="Q66" i="6"/>
  <c r="AW66" i="6"/>
  <c r="CC66" i="6"/>
  <c r="BE66" i="6"/>
  <c r="K67" i="6"/>
  <c r="O67" i="6"/>
  <c r="S67" i="6"/>
  <c r="W67" i="6"/>
  <c r="AA67" i="6"/>
  <c r="AE67" i="6"/>
  <c r="AI67" i="6"/>
  <c r="AM67" i="6"/>
  <c r="AQ67" i="6"/>
  <c r="AU67" i="6"/>
  <c r="AY67" i="6"/>
  <c r="BC67" i="6"/>
  <c r="BG67" i="6"/>
  <c r="BK67" i="6"/>
  <c r="BO67" i="6"/>
  <c r="BS67" i="6"/>
  <c r="BW67" i="6"/>
  <c r="CA67" i="6"/>
  <c r="CE67" i="6"/>
  <c r="CI67" i="6"/>
  <c r="CM67" i="6"/>
  <c r="CQ67" i="6"/>
  <c r="CU67" i="6"/>
  <c r="L67" i="6"/>
  <c r="P67" i="6"/>
  <c r="T67" i="6"/>
  <c r="X67" i="6"/>
  <c r="AB67" i="6"/>
  <c r="AF67" i="6"/>
  <c r="AJ67" i="6"/>
  <c r="AN67" i="6"/>
  <c r="AR67" i="6"/>
  <c r="AV67" i="6"/>
  <c r="AZ67" i="6"/>
  <c r="BD67" i="6"/>
  <c r="BH67" i="6"/>
  <c r="BL67" i="6"/>
  <c r="BP67" i="6"/>
  <c r="BT67" i="6"/>
  <c r="BX67" i="6"/>
  <c r="CB67" i="6"/>
  <c r="CF67" i="6"/>
  <c r="CJ67" i="6"/>
  <c r="CN67" i="6"/>
  <c r="CR67" i="6"/>
  <c r="M67" i="6"/>
  <c r="U67" i="6"/>
  <c r="AC67" i="6"/>
  <c r="AK67" i="6"/>
  <c r="AS67" i="6"/>
  <c r="BA67" i="6"/>
  <c r="BI67" i="6"/>
  <c r="BQ67" i="6"/>
  <c r="BY67" i="6"/>
  <c r="CG67" i="6"/>
  <c r="CO67" i="6"/>
  <c r="N67" i="6"/>
  <c r="V67" i="6"/>
  <c r="AD67" i="6"/>
  <c r="AL67" i="6"/>
  <c r="AT67" i="6"/>
  <c r="BB67" i="6"/>
  <c r="BJ67" i="6"/>
  <c r="BR67" i="6"/>
  <c r="BZ67" i="6"/>
  <c r="CH67" i="6"/>
  <c r="CP67" i="6"/>
  <c r="I67" i="6"/>
  <c r="Q67" i="6"/>
  <c r="Y67" i="6"/>
  <c r="AG67" i="6"/>
  <c r="AO67" i="6"/>
  <c r="AW67" i="6"/>
  <c r="BE67" i="6"/>
  <c r="BM67" i="6"/>
  <c r="BU67" i="6"/>
  <c r="CC67" i="6"/>
  <c r="CK67" i="6"/>
  <c r="CS67" i="6"/>
  <c r="J67" i="6"/>
  <c r="AP67" i="6"/>
  <c r="BV67" i="6"/>
  <c r="CL67" i="6"/>
  <c r="BN67" i="6"/>
  <c r="R67" i="6"/>
  <c r="AX67" i="6"/>
  <c r="CD67" i="6"/>
  <c r="BF67" i="6"/>
  <c r="CT67" i="6"/>
  <c r="Z67" i="6"/>
  <c r="AH67" i="6"/>
  <c r="L68" i="6"/>
  <c r="P68" i="6"/>
  <c r="T68" i="6"/>
  <c r="X68" i="6"/>
  <c r="AB68" i="6"/>
  <c r="AF68" i="6"/>
  <c r="AJ68" i="6"/>
  <c r="AN68" i="6"/>
  <c r="AR68" i="6"/>
  <c r="AV68" i="6"/>
  <c r="AZ68" i="6"/>
  <c r="BD68" i="6"/>
  <c r="BH68" i="6"/>
  <c r="BL68" i="6"/>
  <c r="BP68" i="6"/>
  <c r="BT68" i="6"/>
  <c r="BX68" i="6"/>
  <c r="CB68" i="6"/>
  <c r="CF68" i="6"/>
  <c r="CJ68" i="6"/>
  <c r="CN68" i="6"/>
  <c r="CR68" i="6"/>
  <c r="I68" i="6"/>
  <c r="M68" i="6"/>
  <c r="Q68" i="6"/>
  <c r="U68" i="6"/>
  <c r="Y68" i="6"/>
  <c r="AC68" i="6"/>
  <c r="AG68" i="6"/>
  <c r="AK68" i="6"/>
  <c r="AO68" i="6"/>
  <c r="AS68" i="6"/>
  <c r="AW68" i="6"/>
  <c r="BA68" i="6"/>
  <c r="BE68" i="6"/>
  <c r="BI68" i="6"/>
  <c r="BM68" i="6"/>
  <c r="BQ68" i="6"/>
  <c r="BU68" i="6"/>
  <c r="BY68" i="6"/>
  <c r="CC68" i="6"/>
  <c r="CG68" i="6"/>
  <c r="CK68" i="6"/>
  <c r="CO68" i="6"/>
  <c r="CS68" i="6"/>
  <c r="N68" i="6"/>
  <c r="V68" i="6"/>
  <c r="AD68" i="6"/>
  <c r="AL68" i="6"/>
  <c r="AT68" i="6"/>
  <c r="BB68" i="6"/>
  <c r="BJ68" i="6"/>
  <c r="BR68" i="6"/>
  <c r="BZ68" i="6"/>
  <c r="CH68" i="6"/>
  <c r="CP68" i="6"/>
  <c r="O68" i="6"/>
  <c r="W68" i="6"/>
  <c r="AE68" i="6"/>
  <c r="AM68" i="6"/>
  <c r="AU68" i="6"/>
  <c r="BC68" i="6"/>
  <c r="BK68" i="6"/>
  <c r="BS68" i="6"/>
  <c r="CA68" i="6"/>
  <c r="CI68" i="6"/>
  <c r="CQ68" i="6"/>
  <c r="J68" i="6"/>
  <c r="R68" i="6"/>
  <c r="Z68" i="6"/>
  <c r="AH68" i="6"/>
  <c r="AP68" i="6"/>
  <c r="AX68" i="6"/>
  <c r="BF68" i="6"/>
  <c r="BN68" i="6"/>
  <c r="BV68" i="6"/>
  <c r="CD68" i="6"/>
  <c r="CL68" i="6"/>
  <c r="CT68" i="6"/>
  <c r="S68" i="6"/>
  <c r="AY68" i="6"/>
  <c r="CE68" i="6"/>
  <c r="BW68" i="6"/>
  <c r="AA68" i="6"/>
  <c r="BG68" i="6"/>
  <c r="CM68" i="6"/>
  <c r="K68" i="6"/>
  <c r="AI68" i="6"/>
  <c r="BO68" i="6"/>
  <c r="CU68" i="6"/>
  <c r="AQ68" i="6"/>
  <c r="I69" i="6"/>
  <c r="M69" i="6"/>
  <c r="Q69" i="6"/>
  <c r="U69" i="6"/>
  <c r="Y69" i="6"/>
  <c r="AC69" i="6"/>
  <c r="AG69" i="6"/>
  <c r="AK69" i="6"/>
  <c r="AO69" i="6"/>
  <c r="AS69" i="6"/>
  <c r="AW69" i="6"/>
  <c r="BA69" i="6"/>
  <c r="BE69" i="6"/>
  <c r="BI69" i="6"/>
  <c r="BM69" i="6"/>
  <c r="BQ69" i="6"/>
  <c r="BU69" i="6"/>
  <c r="BY69" i="6"/>
  <c r="CC69" i="6"/>
  <c r="CG69" i="6"/>
  <c r="CK69" i="6"/>
  <c r="CO69" i="6"/>
  <c r="CS69" i="6"/>
  <c r="J69" i="6"/>
  <c r="N69" i="6"/>
  <c r="R69" i="6"/>
  <c r="V69" i="6"/>
  <c r="Z69" i="6"/>
  <c r="AD69" i="6"/>
  <c r="AH69" i="6"/>
  <c r="AL69" i="6"/>
  <c r="AP69" i="6"/>
  <c r="AT69" i="6"/>
  <c r="AX69" i="6"/>
  <c r="BB69" i="6"/>
  <c r="BF69" i="6"/>
  <c r="BJ69" i="6"/>
  <c r="BN69" i="6"/>
  <c r="BR69" i="6"/>
  <c r="BV69" i="6"/>
  <c r="BZ69" i="6"/>
  <c r="CD69" i="6"/>
  <c r="CH69" i="6"/>
  <c r="CL69" i="6"/>
  <c r="CP69" i="6"/>
  <c r="CT69" i="6"/>
  <c r="O69" i="6"/>
  <c r="W69" i="6"/>
  <c r="AE69" i="6"/>
  <c r="AM69" i="6"/>
  <c r="AU69" i="6"/>
  <c r="BC69" i="6"/>
  <c r="BK69" i="6"/>
  <c r="BS69" i="6"/>
  <c r="CA69" i="6"/>
  <c r="CI69" i="6"/>
  <c r="CQ69" i="6"/>
  <c r="P69" i="6"/>
  <c r="X69" i="6"/>
  <c r="AF69" i="6"/>
  <c r="AN69" i="6"/>
  <c r="AV69" i="6"/>
  <c r="BD69" i="6"/>
  <c r="BL69" i="6"/>
  <c r="BT69" i="6"/>
  <c r="CB69" i="6"/>
  <c r="CJ69" i="6"/>
  <c r="CR69" i="6"/>
  <c r="K69" i="6"/>
  <c r="S69" i="6"/>
  <c r="AA69" i="6"/>
  <c r="AI69" i="6"/>
  <c r="AQ69" i="6"/>
  <c r="AY69" i="6"/>
  <c r="BG69" i="6"/>
  <c r="BO69" i="6"/>
  <c r="BW69" i="6"/>
  <c r="CE69" i="6"/>
  <c r="CM69" i="6"/>
  <c r="CU69" i="6"/>
  <c r="AB69" i="6"/>
  <c r="BH69" i="6"/>
  <c r="CN69" i="6"/>
  <c r="AR69" i="6"/>
  <c r="T69" i="6"/>
  <c r="AJ69" i="6"/>
  <c r="BP69" i="6"/>
  <c r="CF69" i="6"/>
  <c r="L69" i="6"/>
  <c r="BX69" i="6"/>
  <c r="AZ69" i="6"/>
  <c r="J70" i="6"/>
  <c r="N70" i="6"/>
  <c r="R70" i="6"/>
  <c r="V70" i="6"/>
  <c r="Z70" i="6"/>
  <c r="AD70" i="6"/>
  <c r="AH70" i="6"/>
  <c r="AL70" i="6"/>
  <c r="AP70" i="6"/>
  <c r="AT70" i="6"/>
  <c r="AX70" i="6"/>
  <c r="BB70" i="6"/>
  <c r="BF70" i="6"/>
  <c r="BJ70" i="6"/>
  <c r="BN70" i="6"/>
  <c r="BR70" i="6"/>
  <c r="BV70" i="6"/>
  <c r="BZ70" i="6"/>
  <c r="CD70" i="6"/>
  <c r="CH70" i="6"/>
  <c r="CL70" i="6"/>
  <c r="CP70" i="6"/>
  <c r="CT70" i="6"/>
  <c r="K70" i="6"/>
  <c r="O70" i="6"/>
  <c r="S70" i="6"/>
  <c r="W70" i="6"/>
  <c r="AA70" i="6"/>
  <c r="AE70" i="6"/>
  <c r="AI70" i="6"/>
  <c r="AM70" i="6"/>
  <c r="AQ70" i="6"/>
  <c r="AU70" i="6"/>
  <c r="AY70" i="6"/>
  <c r="BC70" i="6"/>
  <c r="BG70" i="6"/>
  <c r="BK70" i="6"/>
  <c r="BO70" i="6"/>
  <c r="BS70" i="6"/>
  <c r="BW70" i="6"/>
  <c r="CA70" i="6"/>
  <c r="CE70" i="6"/>
  <c r="CI70" i="6"/>
  <c r="CM70" i="6"/>
  <c r="CQ70" i="6"/>
  <c r="CU70" i="6"/>
  <c r="P70" i="6"/>
  <c r="X70" i="6"/>
  <c r="AF70" i="6"/>
  <c r="AN70" i="6"/>
  <c r="AV70" i="6"/>
  <c r="BD70" i="6"/>
  <c r="BL70" i="6"/>
  <c r="BT70" i="6"/>
  <c r="CB70" i="6"/>
  <c r="CJ70" i="6"/>
  <c r="CR70" i="6"/>
  <c r="I70" i="6"/>
  <c r="Q70" i="6"/>
  <c r="Y70" i="6"/>
  <c r="AG70" i="6"/>
  <c r="AO70" i="6"/>
  <c r="AW70" i="6"/>
  <c r="BE70" i="6"/>
  <c r="BM70" i="6"/>
  <c r="BU70" i="6"/>
  <c r="CC70" i="6"/>
  <c r="CK70" i="6"/>
  <c r="CS70" i="6"/>
  <c r="L70" i="6"/>
  <c r="T70" i="6"/>
  <c r="AB70" i="6"/>
  <c r="AJ70" i="6"/>
  <c r="AR70" i="6"/>
  <c r="AZ70" i="6"/>
  <c r="BH70" i="6"/>
  <c r="BP70" i="6"/>
  <c r="BX70" i="6"/>
  <c r="CF70" i="6"/>
  <c r="CN70" i="6"/>
  <c r="AK70" i="6"/>
  <c r="BQ70" i="6"/>
  <c r="CO70" i="6"/>
  <c r="M70" i="6"/>
  <c r="AS70" i="6"/>
  <c r="BY70" i="6"/>
  <c r="U70" i="6"/>
  <c r="BI70" i="6"/>
  <c r="BA70" i="6"/>
  <c r="CG70" i="6"/>
  <c r="AC70" i="6"/>
  <c r="K71" i="6"/>
  <c r="O71" i="6"/>
  <c r="S71" i="6"/>
  <c r="W71" i="6"/>
  <c r="AA71" i="6"/>
  <c r="AE71" i="6"/>
  <c r="AI71" i="6"/>
  <c r="AM71" i="6"/>
  <c r="AQ71" i="6"/>
  <c r="AU71" i="6"/>
  <c r="AY71" i="6"/>
  <c r="BC71" i="6"/>
  <c r="BG71" i="6"/>
  <c r="BK71" i="6"/>
  <c r="BO71" i="6"/>
  <c r="BS71" i="6"/>
  <c r="BW71" i="6"/>
  <c r="CA71" i="6"/>
  <c r="CE71" i="6"/>
  <c r="CI71" i="6"/>
  <c r="CM71" i="6"/>
  <c r="CQ71" i="6"/>
  <c r="CU71" i="6"/>
  <c r="L71" i="6"/>
  <c r="P71" i="6"/>
  <c r="T71" i="6"/>
  <c r="X71" i="6"/>
  <c r="AB71" i="6"/>
  <c r="AF71" i="6"/>
  <c r="AJ71" i="6"/>
  <c r="AN71" i="6"/>
  <c r="AR71" i="6"/>
  <c r="AV71" i="6"/>
  <c r="AZ71" i="6"/>
  <c r="BD71" i="6"/>
  <c r="BH71" i="6"/>
  <c r="BL71" i="6"/>
  <c r="BP71" i="6"/>
  <c r="BT71" i="6"/>
  <c r="BX71" i="6"/>
  <c r="CB71" i="6"/>
  <c r="CF71" i="6"/>
  <c r="CJ71" i="6"/>
  <c r="CN71" i="6"/>
  <c r="CR71" i="6"/>
  <c r="I71" i="6"/>
  <c r="Q71" i="6"/>
  <c r="Y71" i="6"/>
  <c r="AG71" i="6"/>
  <c r="AO71" i="6"/>
  <c r="AW71" i="6"/>
  <c r="BE71" i="6"/>
  <c r="BM71" i="6"/>
  <c r="BU71" i="6"/>
  <c r="CC71" i="6"/>
  <c r="CK71" i="6"/>
  <c r="CS71" i="6"/>
  <c r="J71" i="6"/>
  <c r="R71" i="6"/>
  <c r="Z71" i="6"/>
  <c r="AH71" i="6"/>
  <c r="AP71" i="6"/>
  <c r="AX71" i="6"/>
  <c r="BF71" i="6"/>
  <c r="BN71" i="6"/>
  <c r="BV71" i="6"/>
  <c r="CD71" i="6"/>
  <c r="CL71" i="6"/>
  <c r="CT71" i="6"/>
  <c r="M71" i="6"/>
  <c r="U71" i="6"/>
  <c r="AC71" i="6"/>
  <c r="AK71" i="6"/>
  <c r="AS71" i="6"/>
  <c r="BA71" i="6"/>
  <c r="BI71" i="6"/>
  <c r="BQ71" i="6"/>
  <c r="BY71" i="6"/>
  <c r="CG71" i="6"/>
  <c r="CO71" i="6"/>
  <c r="N71" i="6"/>
  <c r="AT71" i="6"/>
  <c r="BZ71" i="6"/>
  <c r="AD71" i="6"/>
  <c r="AL71" i="6"/>
  <c r="V71" i="6"/>
  <c r="BB71" i="6"/>
  <c r="CH71" i="6"/>
  <c r="CP71" i="6"/>
  <c r="BJ71" i="6"/>
  <c r="BR71" i="6"/>
  <c r="L72" i="6"/>
  <c r="P72" i="6"/>
  <c r="T72" i="6"/>
  <c r="X72" i="6"/>
  <c r="AB72" i="6"/>
  <c r="AF72" i="6"/>
  <c r="AJ72" i="6"/>
  <c r="AN72" i="6"/>
  <c r="AR72" i="6"/>
  <c r="AV72" i="6"/>
  <c r="AZ72" i="6"/>
  <c r="BD72" i="6"/>
  <c r="BH72" i="6"/>
  <c r="BL72" i="6"/>
  <c r="BP72" i="6"/>
  <c r="BT72" i="6"/>
  <c r="BX72" i="6"/>
  <c r="CB72" i="6"/>
  <c r="CF72" i="6"/>
  <c r="CJ72" i="6"/>
  <c r="CN72" i="6"/>
  <c r="CR72" i="6"/>
  <c r="I72" i="6"/>
  <c r="M72" i="6"/>
  <c r="Q72" i="6"/>
  <c r="U72" i="6"/>
  <c r="Y72" i="6"/>
  <c r="AC72" i="6"/>
  <c r="AG72" i="6"/>
  <c r="AK72" i="6"/>
  <c r="AO72" i="6"/>
  <c r="AS72" i="6"/>
  <c r="AW72" i="6"/>
  <c r="BA72" i="6"/>
  <c r="BE72" i="6"/>
  <c r="BI72" i="6"/>
  <c r="BM72" i="6"/>
  <c r="BQ72" i="6"/>
  <c r="BU72" i="6"/>
  <c r="BY72" i="6"/>
  <c r="CC72" i="6"/>
  <c r="CG72" i="6"/>
  <c r="CK72" i="6"/>
  <c r="CO72" i="6"/>
  <c r="CS72" i="6"/>
  <c r="J72" i="6"/>
  <c r="R72" i="6"/>
  <c r="Z72" i="6"/>
  <c r="AH72" i="6"/>
  <c r="AP72" i="6"/>
  <c r="AX72" i="6"/>
  <c r="BF72" i="6"/>
  <c r="BN72" i="6"/>
  <c r="BV72" i="6"/>
  <c r="CD72" i="6"/>
  <c r="CL72" i="6"/>
  <c r="CT72" i="6"/>
  <c r="K72" i="6"/>
  <c r="S72" i="6"/>
  <c r="AA72" i="6"/>
  <c r="AI72" i="6"/>
  <c r="AQ72" i="6"/>
  <c r="AY72" i="6"/>
  <c r="BG72" i="6"/>
  <c r="BO72" i="6"/>
  <c r="BW72" i="6"/>
  <c r="CE72" i="6"/>
  <c r="CM72" i="6"/>
  <c r="CU72" i="6"/>
  <c r="N72" i="6"/>
  <c r="V72" i="6"/>
  <c r="AD72" i="6"/>
  <c r="AL72" i="6"/>
  <c r="AT72" i="6"/>
  <c r="BB72" i="6"/>
  <c r="BJ72" i="6"/>
  <c r="BR72" i="6"/>
  <c r="BZ72" i="6"/>
  <c r="CH72" i="6"/>
  <c r="CP72" i="6"/>
  <c r="W72" i="6"/>
  <c r="BC72" i="6"/>
  <c r="CI72" i="6"/>
  <c r="AM72" i="6"/>
  <c r="AE72" i="6"/>
  <c r="BK72" i="6"/>
  <c r="CQ72" i="6"/>
  <c r="BS72" i="6"/>
  <c r="AU72" i="6"/>
  <c r="O72" i="6"/>
  <c r="CA72" i="6"/>
  <c r="I73" i="6"/>
  <c r="M73" i="6"/>
  <c r="Q73" i="6"/>
  <c r="U73" i="6"/>
  <c r="Y73" i="6"/>
  <c r="AC73" i="6"/>
  <c r="AG73" i="6"/>
  <c r="AK73" i="6"/>
  <c r="AO73" i="6"/>
  <c r="AS73" i="6"/>
  <c r="AW73" i="6"/>
  <c r="BA73" i="6"/>
  <c r="BE73" i="6"/>
  <c r="BI73" i="6"/>
  <c r="BM73" i="6"/>
  <c r="BQ73" i="6"/>
  <c r="BU73" i="6"/>
  <c r="BY73" i="6"/>
  <c r="CC73" i="6"/>
  <c r="CG73" i="6"/>
  <c r="CK73" i="6"/>
  <c r="CO73" i="6"/>
  <c r="CS73" i="6"/>
  <c r="J73" i="6"/>
  <c r="N73" i="6"/>
  <c r="R73" i="6"/>
  <c r="V73" i="6"/>
  <c r="Z73" i="6"/>
  <c r="AD73" i="6"/>
  <c r="AH73" i="6"/>
  <c r="AL73" i="6"/>
  <c r="AP73" i="6"/>
  <c r="AT73" i="6"/>
  <c r="AX73" i="6"/>
  <c r="BB73" i="6"/>
  <c r="BF73" i="6"/>
  <c r="BJ73" i="6"/>
  <c r="BN73" i="6"/>
  <c r="BR73" i="6"/>
  <c r="BV73" i="6"/>
  <c r="BZ73" i="6"/>
  <c r="CD73" i="6"/>
  <c r="CH73" i="6"/>
  <c r="CL73" i="6"/>
  <c r="CP73" i="6"/>
  <c r="CT73" i="6"/>
  <c r="K73" i="6"/>
  <c r="S73" i="6"/>
  <c r="AA73" i="6"/>
  <c r="AI73" i="6"/>
  <c r="AQ73" i="6"/>
  <c r="AY73" i="6"/>
  <c r="BG73" i="6"/>
  <c r="BO73" i="6"/>
  <c r="BW73" i="6"/>
  <c r="CE73" i="6"/>
  <c r="CM73" i="6"/>
  <c r="CU73" i="6"/>
  <c r="L73" i="6"/>
  <c r="T73" i="6"/>
  <c r="AB73" i="6"/>
  <c r="AJ73" i="6"/>
  <c r="AR73" i="6"/>
  <c r="AZ73" i="6"/>
  <c r="BH73" i="6"/>
  <c r="BP73" i="6"/>
  <c r="BX73" i="6"/>
  <c r="CF73" i="6"/>
  <c r="CN73" i="6"/>
  <c r="O73" i="6"/>
  <c r="W73" i="6"/>
  <c r="AE73" i="6"/>
  <c r="AM73" i="6"/>
  <c r="AU73" i="6"/>
  <c r="BC73" i="6"/>
  <c r="BK73" i="6"/>
  <c r="BS73" i="6"/>
  <c r="CA73" i="6"/>
  <c r="CI73" i="6"/>
  <c r="CQ73" i="6"/>
  <c r="AF73" i="6"/>
  <c r="BL73" i="6"/>
  <c r="CR73" i="6"/>
  <c r="AV73" i="6"/>
  <c r="BD73" i="6"/>
  <c r="AN73" i="6"/>
  <c r="BT73" i="6"/>
  <c r="CJ73" i="6"/>
  <c r="P73" i="6"/>
  <c r="CB73" i="6"/>
  <c r="X73" i="6"/>
  <c r="J74" i="6"/>
  <c r="N74" i="6"/>
  <c r="R74" i="6"/>
  <c r="V74" i="6"/>
  <c r="Z74" i="6"/>
  <c r="AD74" i="6"/>
  <c r="AH74" i="6"/>
  <c r="AL74" i="6"/>
  <c r="AP74" i="6"/>
  <c r="AT74" i="6"/>
  <c r="AX74" i="6"/>
  <c r="BB74" i="6"/>
  <c r="BF74" i="6"/>
  <c r="BJ74" i="6"/>
  <c r="BN74" i="6"/>
  <c r="BR74" i="6"/>
  <c r="BV74" i="6"/>
  <c r="BZ74" i="6"/>
  <c r="CD74" i="6"/>
  <c r="CH74" i="6"/>
  <c r="CL74" i="6"/>
  <c r="CP74" i="6"/>
  <c r="CT74" i="6"/>
  <c r="K74" i="6"/>
  <c r="O74" i="6"/>
  <c r="S74" i="6"/>
  <c r="W74" i="6"/>
  <c r="AA74" i="6"/>
  <c r="AE74" i="6"/>
  <c r="AI74" i="6"/>
  <c r="AM74" i="6"/>
  <c r="AQ74" i="6"/>
  <c r="AU74" i="6"/>
  <c r="AY74" i="6"/>
  <c r="BC74" i="6"/>
  <c r="BG74" i="6"/>
  <c r="BK74" i="6"/>
  <c r="BO74" i="6"/>
  <c r="BS74" i="6"/>
  <c r="BW74" i="6"/>
  <c r="CA74" i="6"/>
  <c r="CE74" i="6"/>
  <c r="CI74" i="6"/>
  <c r="CM74" i="6"/>
  <c r="CQ74" i="6"/>
  <c r="CU74" i="6"/>
  <c r="L74" i="6"/>
  <c r="T74" i="6"/>
  <c r="AB74" i="6"/>
  <c r="AJ74" i="6"/>
  <c r="AR74" i="6"/>
  <c r="AZ74" i="6"/>
  <c r="BH74" i="6"/>
  <c r="BP74" i="6"/>
  <c r="BX74" i="6"/>
  <c r="CF74" i="6"/>
  <c r="CN74" i="6"/>
  <c r="M74" i="6"/>
  <c r="U74" i="6"/>
  <c r="AC74" i="6"/>
  <c r="AK74" i="6"/>
  <c r="AS74" i="6"/>
  <c r="BA74" i="6"/>
  <c r="BI74" i="6"/>
  <c r="BQ74" i="6"/>
  <c r="BY74" i="6"/>
  <c r="CG74" i="6"/>
  <c r="CO74" i="6"/>
  <c r="P74" i="6"/>
  <c r="X74" i="6"/>
  <c r="AF74" i="6"/>
  <c r="AN74" i="6"/>
  <c r="AV74" i="6"/>
  <c r="BD74" i="6"/>
  <c r="BL74" i="6"/>
  <c r="BT74" i="6"/>
  <c r="CB74" i="6"/>
  <c r="CJ74" i="6"/>
  <c r="CR74" i="6"/>
  <c r="I74" i="6"/>
  <c r="AO74" i="6"/>
  <c r="BU74" i="6"/>
  <c r="BM74" i="6"/>
  <c r="Q74" i="6"/>
  <c r="AW74" i="6"/>
  <c r="CC74" i="6"/>
  <c r="CK74" i="6"/>
  <c r="Y74" i="6"/>
  <c r="BE74" i="6"/>
  <c r="AG74" i="6"/>
  <c r="CS74" i="6"/>
  <c r="K75" i="6"/>
  <c r="O75" i="6"/>
  <c r="S75" i="6"/>
  <c r="W75" i="6"/>
  <c r="AA75" i="6"/>
  <c r="AE75" i="6"/>
  <c r="AI75" i="6"/>
  <c r="AM75" i="6"/>
  <c r="AQ75" i="6"/>
  <c r="AU75" i="6"/>
  <c r="AY75" i="6"/>
  <c r="BC75" i="6"/>
  <c r="BG75" i="6"/>
  <c r="BK75" i="6"/>
  <c r="BO75" i="6"/>
  <c r="BS75" i="6"/>
  <c r="BW75" i="6"/>
  <c r="CA75" i="6"/>
  <c r="CE75" i="6"/>
  <c r="CI75" i="6"/>
  <c r="CM75" i="6"/>
  <c r="CQ75" i="6"/>
  <c r="CU75" i="6"/>
  <c r="L75" i="6"/>
  <c r="P75" i="6"/>
  <c r="T75" i="6"/>
  <c r="X75" i="6"/>
  <c r="AB75" i="6"/>
  <c r="AF75" i="6"/>
  <c r="AJ75" i="6"/>
  <c r="AN75" i="6"/>
  <c r="AR75" i="6"/>
  <c r="AV75" i="6"/>
  <c r="AZ75" i="6"/>
  <c r="BD75" i="6"/>
  <c r="BH75" i="6"/>
  <c r="BL75" i="6"/>
  <c r="BP75" i="6"/>
  <c r="BT75" i="6"/>
  <c r="BX75" i="6"/>
  <c r="CB75" i="6"/>
  <c r="CF75" i="6"/>
  <c r="CJ75" i="6"/>
  <c r="CN75" i="6"/>
  <c r="CR75" i="6"/>
  <c r="M75" i="6"/>
  <c r="U75" i="6"/>
  <c r="AC75" i="6"/>
  <c r="AK75" i="6"/>
  <c r="AS75" i="6"/>
  <c r="BA75" i="6"/>
  <c r="BI75" i="6"/>
  <c r="BQ75" i="6"/>
  <c r="BY75" i="6"/>
  <c r="CG75" i="6"/>
  <c r="CO75" i="6"/>
  <c r="N75" i="6"/>
  <c r="V75" i="6"/>
  <c r="AD75" i="6"/>
  <c r="AL75" i="6"/>
  <c r="AT75" i="6"/>
  <c r="BB75" i="6"/>
  <c r="BJ75" i="6"/>
  <c r="BR75" i="6"/>
  <c r="BZ75" i="6"/>
  <c r="CH75" i="6"/>
  <c r="CP75" i="6"/>
  <c r="I75" i="6"/>
  <c r="Q75" i="6"/>
  <c r="Y75" i="6"/>
  <c r="AG75" i="6"/>
  <c r="AO75" i="6"/>
  <c r="AW75" i="6"/>
  <c r="BE75" i="6"/>
  <c r="BM75" i="6"/>
  <c r="BU75" i="6"/>
  <c r="CC75" i="6"/>
  <c r="CK75" i="6"/>
  <c r="CS75" i="6"/>
  <c r="R75" i="6"/>
  <c r="AX75" i="6"/>
  <c r="CD75" i="6"/>
  <c r="BN75" i="6"/>
  <c r="J75" i="6"/>
  <c r="Z75" i="6"/>
  <c r="BF75" i="6"/>
  <c r="CL75" i="6"/>
  <c r="AH75" i="6"/>
  <c r="AP75" i="6"/>
  <c r="CT75" i="6"/>
  <c r="BV75" i="6"/>
  <c r="L76" i="6"/>
  <c r="P76" i="6"/>
  <c r="T76" i="6"/>
  <c r="X76" i="6"/>
  <c r="AB76" i="6"/>
  <c r="AF76" i="6"/>
  <c r="AJ76" i="6"/>
  <c r="AN76" i="6"/>
  <c r="AR76" i="6"/>
  <c r="AV76" i="6"/>
  <c r="AZ76" i="6"/>
  <c r="BD76" i="6"/>
  <c r="BH76" i="6"/>
  <c r="BL76" i="6"/>
  <c r="BP76" i="6"/>
  <c r="BT76" i="6"/>
  <c r="BX76" i="6"/>
  <c r="CB76" i="6"/>
  <c r="CF76" i="6"/>
  <c r="CJ76" i="6"/>
  <c r="CN76" i="6"/>
  <c r="CR76" i="6"/>
  <c r="I76" i="6"/>
  <c r="M76" i="6"/>
  <c r="Q76" i="6"/>
  <c r="U76" i="6"/>
  <c r="Y76" i="6"/>
  <c r="AC76" i="6"/>
  <c r="AG76" i="6"/>
  <c r="AK76" i="6"/>
  <c r="AO76" i="6"/>
  <c r="AS76" i="6"/>
  <c r="AW76" i="6"/>
  <c r="BA76" i="6"/>
  <c r="BE76" i="6"/>
  <c r="BI76" i="6"/>
  <c r="BM76" i="6"/>
  <c r="BQ76" i="6"/>
  <c r="BU76" i="6"/>
  <c r="BY76" i="6"/>
  <c r="CC76" i="6"/>
  <c r="CG76" i="6"/>
  <c r="CK76" i="6"/>
  <c r="CO76" i="6"/>
  <c r="CS76" i="6"/>
  <c r="N76" i="6"/>
  <c r="V76" i="6"/>
  <c r="AD76" i="6"/>
  <c r="AL76" i="6"/>
  <c r="AT76" i="6"/>
  <c r="BB76" i="6"/>
  <c r="BJ76" i="6"/>
  <c r="BR76" i="6"/>
  <c r="BZ76" i="6"/>
  <c r="CH76" i="6"/>
  <c r="CP76" i="6"/>
  <c r="O76" i="6"/>
  <c r="W76" i="6"/>
  <c r="AE76" i="6"/>
  <c r="AM76" i="6"/>
  <c r="AU76" i="6"/>
  <c r="BC76" i="6"/>
  <c r="BK76" i="6"/>
  <c r="BS76" i="6"/>
  <c r="CA76" i="6"/>
  <c r="CI76" i="6"/>
  <c r="CQ76" i="6"/>
  <c r="J76" i="6"/>
  <c r="R76" i="6"/>
  <c r="Z76" i="6"/>
  <c r="AH76" i="6"/>
  <c r="AP76" i="6"/>
  <c r="AX76" i="6"/>
  <c r="BF76" i="6"/>
  <c r="BN76" i="6"/>
  <c r="BV76" i="6"/>
  <c r="CD76" i="6"/>
  <c r="CL76" i="6"/>
  <c r="CT76" i="6"/>
  <c r="AA76" i="6"/>
  <c r="BG76" i="6"/>
  <c r="CM76" i="6"/>
  <c r="K76" i="6"/>
  <c r="AY76" i="6"/>
  <c r="AI76" i="6"/>
  <c r="BO76" i="6"/>
  <c r="CU76" i="6"/>
  <c r="BW76" i="6"/>
  <c r="S76" i="6"/>
  <c r="AQ76" i="6"/>
  <c r="CE76" i="6"/>
  <c r="I77" i="6"/>
  <c r="M77" i="6"/>
  <c r="Q77" i="6"/>
  <c r="U77" i="6"/>
  <c r="Y77" i="6"/>
  <c r="AC77" i="6"/>
  <c r="AG77" i="6"/>
  <c r="AK77" i="6"/>
  <c r="AO77" i="6"/>
  <c r="AS77" i="6"/>
  <c r="AW77" i="6"/>
  <c r="BA77" i="6"/>
  <c r="BE77" i="6"/>
  <c r="BI77" i="6"/>
  <c r="BM77" i="6"/>
  <c r="BQ77" i="6"/>
  <c r="BU77" i="6"/>
  <c r="BY77" i="6"/>
  <c r="CC77" i="6"/>
  <c r="CG77" i="6"/>
  <c r="CK77" i="6"/>
  <c r="CO77" i="6"/>
  <c r="CS77" i="6"/>
  <c r="J77" i="6"/>
  <c r="N77" i="6"/>
  <c r="R77" i="6"/>
  <c r="V77" i="6"/>
  <c r="Z77" i="6"/>
  <c r="AD77" i="6"/>
  <c r="AH77" i="6"/>
  <c r="AL77" i="6"/>
  <c r="AP77" i="6"/>
  <c r="AT77" i="6"/>
  <c r="AX77" i="6"/>
  <c r="BB77" i="6"/>
  <c r="BF77" i="6"/>
  <c r="BJ77" i="6"/>
  <c r="BN77" i="6"/>
  <c r="BR77" i="6"/>
  <c r="BV77" i="6"/>
  <c r="BZ77" i="6"/>
  <c r="CD77" i="6"/>
  <c r="CH77" i="6"/>
  <c r="CL77" i="6"/>
  <c r="CP77" i="6"/>
  <c r="CT77" i="6"/>
  <c r="O77" i="6"/>
  <c r="W77" i="6"/>
  <c r="AE77" i="6"/>
  <c r="AM77" i="6"/>
  <c r="AU77" i="6"/>
  <c r="BC77" i="6"/>
  <c r="BK77" i="6"/>
  <c r="BS77" i="6"/>
  <c r="CA77" i="6"/>
  <c r="CI77" i="6"/>
  <c r="CQ77" i="6"/>
  <c r="P77" i="6"/>
  <c r="X77" i="6"/>
  <c r="AF77" i="6"/>
  <c r="AN77" i="6"/>
  <c r="AV77" i="6"/>
  <c r="BD77" i="6"/>
  <c r="BL77" i="6"/>
  <c r="BT77" i="6"/>
  <c r="CB77" i="6"/>
  <c r="CJ77" i="6"/>
  <c r="CR77" i="6"/>
  <c r="K77" i="6"/>
  <c r="S77" i="6"/>
  <c r="AA77" i="6"/>
  <c r="AI77" i="6"/>
  <c r="AQ77" i="6"/>
  <c r="AY77" i="6"/>
  <c r="BG77" i="6"/>
  <c r="BO77" i="6"/>
  <c r="BW77" i="6"/>
  <c r="CE77" i="6"/>
  <c r="CM77" i="6"/>
  <c r="CU77" i="6"/>
  <c r="AJ77" i="6"/>
  <c r="BP77" i="6"/>
  <c r="AZ77" i="6"/>
  <c r="AB77" i="6"/>
  <c r="L77" i="6"/>
  <c r="AR77" i="6"/>
  <c r="BX77" i="6"/>
  <c r="T77" i="6"/>
  <c r="CF77" i="6"/>
  <c r="CN77" i="6"/>
  <c r="BH77" i="6"/>
  <c r="J78" i="6"/>
  <c r="N78" i="6"/>
  <c r="R78" i="6"/>
  <c r="V78" i="6"/>
  <c r="Z78" i="6"/>
  <c r="AD78" i="6"/>
  <c r="AH78" i="6"/>
  <c r="AL78" i="6"/>
  <c r="AP78" i="6"/>
  <c r="AT78" i="6"/>
  <c r="AX78" i="6"/>
  <c r="BB78" i="6"/>
  <c r="BF78" i="6"/>
  <c r="BJ78" i="6"/>
  <c r="BN78" i="6"/>
  <c r="BR78" i="6"/>
  <c r="BV78" i="6"/>
  <c r="BZ78" i="6"/>
  <c r="CD78" i="6"/>
  <c r="CH78" i="6"/>
  <c r="CL78" i="6"/>
  <c r="CP78" i="6"/>
  <c r="CT78" i="6"/>
  <c r="K78" i="6"/>
  <c r="O78" i="6"/>
  <c r="S78" i="6"/>
  <c r="W78" i="6"/>
  <c r="AA78" i="6"/>
  <c r="AE78" i="6"/>
  <c r="AI78" i="6"/>
  <c r="AM78" i="6"/>
  <c r="AQ78" i="6"/>
  <c r="AU78" i="6"/>
  <c r="AY78" i="6"/>
  <c r="BC78" i="6"/>
  <c r="BG78" i="6"/>
  <c r="BK78" i="6"/>
  <c r="BO78" i="6"/>
  <c r="BS78" i="6"/>
  <c r="BW78" i="6"/>
  <c r="CA78" i="6"/>
  <c r="CE78" i="6"/>
  <c r="CI78" i="6"/>
  <c r="CM78" i="6"/>
  <c r="CQ78" i="6"/>
  <c r="CU78" i="6"/>
  <c r="P78" i="6"/>
  <c r="X78" i="6"/>
  <c r="AF78" i="6"/>
  <c r="AN78" i="6"/>
  <c r="AV78" i="6"/>
  <c r="BD78" i="6"/>
  <c r="BL78" i="6"/>
  <c r="BT78" i="6"/>
  <c r="CB78" i="6"/>
  <c r="CJ78" i="6"/>
  <c r="CR78" i="6"/>
  <c r="I78" i="6"/>
  <c r="Q78" i="6"/>
  <c r="Y78" i="6"/>
  <c r="AG78" i="6"/>
  <c r="AO78" i="6"/>
  <c r="AW78" i="6"/>
  <c r="BE78" i="6"/>
  <c r="BM78" i="6"/>
  <c r="BU78" i="6"/>
  <c r="CC78" i="6"/>
  <c r="CK78" i="6"/>
  <c r="CS78" i="6"/>
  <c r="L78" i="6"/>
  <c r="T78" i="6"/>
  <c r="AB78" i="6"/>
  <c r="AJ78" i="6"/>
  <c r="AR78" i="6"/>
  <c r="AZ78" i="6"/>
  <c r="BH78" i="6"/>
  <c r="BP78" i="6"/>
  <c r="BX78" i="6"/>
  <c r="CF78" i="6"/>
  <c r="CN78" i="6"/>
  <c r="M78" i="6"/>
  <c r="AS78" i="6"/>
  <c r="BY78" i="6"/>
  <c r="BI78" i="6"/>
  <c r="U78" i="6"/>
  <c r="BA78" i="6"/>
  <c r="CG78" i="6"/>
  <c r="AC78" i="6"/>
  <c r="CO78" i="6"/>
  <c r="AK78" i="6"/>
  <c r="BQ78" i="6"/>
  <c r="K79" i="6"/>
  <c r="O79" i="6"/>
  <c r="S79" i="6"/>
  <c r="W79" i="6"/>
  <c r="AA79" i="6"/>
  <c r="AE79" i="6"/>
  <c r="AI79" i="6"/>
  <c r="AM79" i="6"/>
  <c r="AQ79" i="6"/>
  <c r="AU79" i="6"/>
  <c r="AY79" i="6"/>
  <c r="BC79" i="6"/>
  <c r="BG79" i="6"/>
  <c r="BK79" i="6"/>
  <c r="BO79" i="6"/>
  <c r="BS79" i="6"/>
  <c r="BW79" i="6"/>
  <c r="CA79" i="6"/>
  <c r="CE79" i="6"/>
  <c r="CI79" i="6"/>
  <c r="CM79" i="6"/>
  <c r="CQ79" i="6"/>
  <c r="CU79" i="6"/>
  <c r="L79" i="6"/>
  <c r="P79" i="6"/>
  <c r="T79" i="6"/>
  <c r="X79" i="6"/>
  <c r="AB79" i="6"/>
  <c r="AF79" i="6"/>
  <c r="AJ79" i="6"/>
  <c r="AN79" i="6"/>
  <c r="AR79" i="6"/>
  <c r="AV79" i="6"/>
  <c r="AZ79" i="6"/>
  <c r="BD79" i="6"/>
  <c r="BH79" i="6"/>
  <c r="BL79" i="6"/>
  <c r="BP79" i="6"/>
  <c r="BT79" i="6"/>
  <c r="BX79" i="6"/>
  <c r="CB79" i="6"/>
  <c r="CF79" i="6"/>
  <c r="CJ79" i="6"/>
  <c r="CN79" i="6"/>
  <c r="CR79" i="6"/>
  <c r="I79" i="6"/>
  <c r="Q79" i="6"/>
  <c r="Y79" i="6"/>
  <c r="AG79" i="6"/>
  <c r="AO79" i="6"/>
  <c r="AW79" i="6"/>
  <c r="BE79" i="6"/>
  <c r="BM79" i="6"/>
  <c r="BU79" i="6"/>
  <c r="CC79" i="6"/>
  <c r="CK79" i="6"/>
  <c r="CS79" i="6"/>
  <c r="J79" i="6"/>
  <c r="R79" i="6"/>
  <c r="Z79" i="6"/>
  <c r="AH79" i="6"/>
  <c r="AP79" i="6"/>
  <c r="AX79" i="6"/>
  <c r="BF79" i="6"/>
  <c r="BN79" i="6"/>
  <c r="BV79" i="6"/>
  <c r="CD79" i="6"/>
  <c r="CL79" i="6"/>
  <c r="CT79" i="6"/>
  <c r="M79" i="6"/>
  <c r="U79" i="6"/>
  <c r="AC79" i="6"/>
  <c r="AK79" i="6"/>
  <c r="AS79" i="6"/>
  <c r="BA79" i="6"/>
  <c r="BI79" i="6"/>
  <c r="BQ79" i="6"/>
  <c r="BY79" i="6"/>
  <c r="CG79" i="6"/>
  <c r="CO79" i="6"/>
  <c r="V79" i="6"/>
  <c r="BB79" i="6"/>
  <c r="CH79" i="6"/>
  <c r="AL79" i="6"/>
  <c r="BZ79" i="6"/>
  <c r="AD79" i="6"/>
  <c r="BJ79" i="6"/>
  <c r="CP79" i="6"/>
  <c r="BR79" i="6"/>
  <c r="N79" i="6"/>
  <c r="AT79" i="6"/>
  <c r="L80" i="6"/>
  <c r="P80" i="6"/>
  <c r="T80" i="6"/>
  <c r="X80" i="6"/>
  <c r="AB80" i="6"/>
  <c r="AF80" i="6"/>
  <c r="AJ80" i="6"/>
  <c r="AN80" i="6"/>
  <c r="AR80" i="6"/>
  <c r="AV80" i="6"/>
  <c r="AZ80" i="6"/>
  <c r="BD80" i="6"/>
  <c r="BH80" i="6"/>
  <c r="BL80" i="6"/>
  <c r="BP80" i="6"/>
  <c r="BT80" i="6"/>
  <c r="BX80" i="6"/>
  <c r="CB80" i="6"/>
  <c r="CF80" i="6"/>
  <c r="CJ80" i="6"/>
  <c r="CN80" i="6"/>
  <c r="CR80" i="6"/>
  <c r="I80" i="6"/>
  <c r="M80" i="6"/>
  <c r="Q80" i="6"/>
  <c r="U80" i="6"/>
  <c r="Y80" i="6"/>
  <c r="AC80" i="6"/>
  <c r="AG80" i="6"/>
  <c r="AK80" i="6"/>
  <c r="AO80" i="6"/>
  <c r="AS80" i="6"/>
  <c r="AW80" i="6"/>
  <c r="BA80" i="6"/>
  <c r="BE80" i="6"/>
  <c r="BI80" i="6"/>
  <c r="BM80" i="6"/>
  <c r="BQ80" i="6"/>
  <c r="BU80" i="6"/>
  <c r="BY80" i="6"/>
  <c r="CC80" i="6"/>
  <c r="CG80" i="6"/>
  <c r="CK80" i="6"/>
  <c r="CO80" i="6"/>
  <c r="CS80" i="6"/>
  <c r="J80" i="6"/>
  <c r="R80" i="6"/>
  <c r="Z80" i="6"/>
  <c r="AH80" i="6"/>
  <c r="AP80" i="6"/>
  <c r="AX80" i="6"/>
  <c r="BF80" i="6"/>
  <c r="BN80" i="6"/>
  <c r="BV80" i="6"/>
  <c r="CD80" i="6"/>
  <c r="CL80" i="6"/>
  <c r="CT80" i="6"/>
  <c r="K80" i="6"/>
  <c r="S80" i="6"/>
  <c r="AA80" i="6"/>
  <c r="AI80" i="6"/>
  <c r="AQ80" i="6"/>
  <c r="AY80" i="6"/>
  <c r="BG80" i="6"/>
  <c r="BO80" i="6"/>
  <c r="BW80" i="6"/>
  <c r="CE80" i="6"/>
  <c r="CM80" i="6"/>
  <c r="CU80" i="6"/>
  <c r="N80" i="6"/>
  <c r="V80" i="6"/>
  <c r="AD80" i="6"/>
  <c r="AL80" i="6"/>
  <c r="AT80" i="6"/>
  <c r="BB80" i="6"/>
  <c r="BJ80" i="6"/>
  <c r="BR80" i="6"/>
  <c r="BZ80" i="6"/>
  <c r="CH80" i="6"/>
  <c r="CP80" i="6"/>
  <c r="AE80" i="6"/>
  <c r="BK80" i="6"/>
  <c r="CQ80" i="6"/>
  <c r="CA80" i="6"/>
  <c r="AM80" i="6"/>
  <c r="BS80" i="6"/>
  <c r="O80" i="6"/>
  <c r="BC80" i="6"/>
  <c r="AU80" i="6"/>
  <c r="W80" i="6"/>
  <c r="CI80" i="6"/>
  <c r="I81" i="6"/>
  <c r="M81" i="6"/>
  <c r="Q81" i="6"/>
  <c r="U81" i="6"/>
  <c r="Y81" i="6"/>
  <c r="AC81" i="6"/>
  <c r="AG81" i="6"/>
  <c r="AK81" i="6"/>
  <c r="AO81" i="6"/>
  <c r="AS81" i="6"/>
  <c r="AW81" i="6"/>
  <c r="BA81" i="6"/>
  <c r="BE81" i="6"/>
  <c r="BI81" i="6"/>
  <c r="BM81" i="6"/>
  <c r="BQ81" i="6"/>
  <c r="BU81" i="6"/>
  <c r="BY81" i="6"/>
  <c r="CC81" i="6"/>
  <c r="CG81" i="6"/>
  <c r="CK81" i="6"/>
  <c r="CO81" i="6"/>
  <c r="CS81" i="6"/>
  <c r="J81" i="6"/>
  <c r="N81" i="6"/>
  <c r="R81" i="6"/>
  <c r="V81" i="6"/>
  <c r="Z81" i="6"/>
  <c r="AD81" i="6"/>
  <c r="AH81" i="6"/>
  <c r="AL81" i="6"/>
  <c r="AP81" i="6"/>
  <c r="AT81" i="6"/>
  <c r="AX81" i="6"/>
  <c r="BB81" i="6"/>
  <c r="BF81" i="6"/>
  <c r="BJ81" i="6"/>
  <c r="BN81" i="6"/>
  <c r="BR81" i="6"/>
  <c r="BV81" i="6"/>
  <c r="BZ81" i="6"/>
  <c r="CD81" i="6"/>
  <c r="CH81" i="6"/>
  <c r="CL81" i="6"/>
  <c r="CP81" i="6"/>
  <c r="CT81" i="6"/>
  <c r="L81" i="6"/>
  <c r="T81" i="6"/>
  <c r="AB81" i="6"/>
  <c r="AJ81" i="6"/>
  <c r="AR81" i="6"/>
  <c r="AZ81" i="6"/>
  <c r="BH81" i="6"/>
  <c r="BP81" i="6"/>
  <c r="BX81" i="6"/>
  <c r="CF81" i="6"/>
  <c r="CN81" i="6"/>
  <c r="O81" i="6"/>
  <c r="W81" i="6"/>
  <c r="AE81" i="6"/>
  <c r="AM81" i="6"/>
  <c r="AU81" i="6"/>
  <c r="BC81" i="6"/>
  <c r="BK81" i="6"/>
  <c r="BS81" i="6"/>
  <c r="CA81" i="6"/>
  <c r="CI81" i="6"/>
  <c r="CQ81" i="6"/>
  <c r="K81" i="6"/>
  <c r="AA81" i="6"/>
  <c r="AQ81" i="6"/>
  <c r="BG81" i="6"/>
  <c r="BW81" i="6"/>
  <c r="CM81" i="6"/>
  <c r="AY81" i="6"/>
  <c r="CU81" i="6"/>
  <c r="X81" i="6"/>
  <c r="CJ81" i="6"/>
  <c r="P81" i="6"/>
  <c r="AF81" i="6"/>
  <c r="AV81" i="6"/>
  <c r="BL81" i="6"/>
  <c r="CB81" i="6"/>
  <c r="CR81" i="6"/>
  <c r="AI81" i="6"/>
  <c r="CE81" i="6"/>
  <c r="BD81" i="6"/>
  <c r="S81" i="6"/>
  <c r="BO81" i="6"/>
  <c r="AN81" i="6"/>
  <c r="BT81" i="6"/>
  <c r="J82" i="6"/>
  <c r="N82" i="6"/>
  <c r="R82" i="6"/>
  <c r="V82" i="6"/>
  <c r="Z82" i="6"/>
  <c r="AD82" i="6"/>
  <c r="AH82" i="6"/>
  <c r="AL82" i="6"/>
  <c r="AP82" i="6"/>
  <c r="AT82" i="6"/>
  <c r="AX82" i="6"/>
  <c r="BB82" i="6"/>
  <c r="K82" i="6"/>
  <c r="O82" i="6"/>
  <c r="S82" i="6"/>
  <c r="W82" i="6"/>
  <c r="AA82" i="6"/>
  <c r="AE82" i="6"/>
  <c r="AI82" i="6"/>
  <c r="AM82" i="6"/>
  <c r="AQ82" i="6"/>
  <c r="AU82" i="6"/>
  <c r="AY82" i="6"/>
  <c r="BC82" i="6"/>
  <c r="BG82" i="6"/>
  <c r="BK82" i="6"/>
  <c r="BO82" i="6"/>
  <c r="BS82" i="6"/>
  <c r="BW82" i="6"/>
  <c r="CA82" i="6"/>
  <c r="CE82" i="6"/>
  <c r="CI82" i="6"/>
  <c r="CM82" i="6"/>
  <c r="CQ82" i="6"/>
  <c r="CU82" i="6"/>
  <c r="M82" i="6"/>
  <c r="U82" i="6"/>
  <c r="AC82" i="6"/>
  <c r="AK82" i="6"/>
  <c r="AS82" i="6"/>
  <c r="BA82" i="6"/>
  <c r="BH82" i="6"/>
  <c r="BM82" i="6"/>
  <c r="BR82" i="6"/>
  <c r="BX82" i="6"/>
  <c r="CC82" i="6"/>
  <c r="CH82" i="6"/>
  <c r="CN82" i="6"/>
  <c r="CS82" i="6"/>
  <c r="P82" i="6"/>
  <c r="X82" i="6"/>
  <c r="AF82" i="6"/>
  <c r="AN82" i="6"/>
  <c r="AV82" i="6"/>
  <c r="BD82" i="6"/>
  <c r="BI82" i="6"/>
  <c r="BN82" i="6"/>
  <c r="BT82" i="6"/>
  <c r="BY82" i="6"/>
  <c r="CD82" i="6"/>
  <c r="CJ82" i="6"/>
  <c r="CO82" i="6"/>
  <c r="CT82" i="6"/>
  <c r="T82" i="6"/>
  <c r="AJ82" i="6"/>
  <c r="AZ82" i="6"/>
  <c r="BL82" i="6"/>
  <c r="BV82" i="6"/>
  <c r="CG82" i="6"/>
  <c r="CR82" i="6"/>
  <c r="AR82" i="6"/>
  <c r="CB82" i="6"/>
  <c r="Q82" i="6"/>
  <c r="BU82" i="6"/>
  <c r="I82" i="6"/>
  <c r="Y82" i="6"/>
  <c r="AO82" i="6"/>
  <c r="BE82" i="6"/>
  <c r="BP82" i="6"/>
  <c r="BZ82" i="6"/>
  <c r="CK82" i="6"/>
  <c r="AB82" i="6"/>
  <c r="BQ82" i="6"/>
  <c r="AG82" i="6"/>
  <c r="CP82" i="6"/>
  <c r="L82" i="6"/>
  <c r="BF82" i="6"/>
  <c r="CL82" i="6"/>
  <c r="AW82" i="6"/>
  <c r="BJ82" i="6"/>
  <c r="CF82" i="6"/>
  <c r="L83" i="6"/>
  <c r="P83" i="6"/>
  <c r="T83" i="6"/>
  <c r="X83" i="6"/>
  <c r="AB83" i="6"/>
  <c r="AF83" i="6"/>
  <c r="AJ83" i="6"/>
  <c r="AN83" i="6"/>
  <c r="AR83" i="6"/>
  <c r="AV83" i="6"/>
  <c r="AZ83" i="6"/>
  <c r="BD83" i="6"/>
  <c r="BH83" i="6"/>
  <c r="BL83" i="6"/>
  <c r="BP83" i="6"/>
  <c r="BT83" i="6"/>
  <c r="BX83" i="6"/>
  <c r="CB83" i="6"/>
  <c r="CF83" i="6"/>
  <c r="CJ83" i="6"/>
  <c r="CN83" i="6"/>
  <c r="CR83" i="6"/>
  <c r="J83" i="6"/>
  <c r="O83" i="6"/>
  <c r="U83" i="6"/>
  <c r="Z83" i="6"/>
  <c r="AE83" i="6"/>
  <c r="AK83" i="6"/>
  <c r="AP83" i="6"/>
  <c r="AU83" i="6"/>
  <c r="BA83" i="6"/>
  <c r="BF83" i="6"/>
  <c r="BK83" i="6"/>
  <c r="BQ83" i="6"/>
  <c r="BV83" i="6"/>
  <c r="CA83" i="6"/>
  <c r="CG83" i="6"/>
  <c r="CL83" i="6"/>
  <c r="CQ83" i="6"/>
  <c r="K83" i="6"/>
  <c r="Q83" i="6"/>
  <c r="V83" i="6"/>
  <c r="AA83" i="6"/>
  <c r="AG83" i="6"/>
  <c r="AL83" i="6"/>
  <c r="AQ83" i="6"/>
  <c r="AW83" i="6"/>
  <c r="BB83" i="6"/>
  <c r="BG83" i="6"/>
  <c r="BM83" i="6"/>
  <c r="BR83" i="6"/>
  <c r="BW83" i="6"/>
  <c r="CC83" i="6"/>
  <c r="CH83" i="6"/>
  <c r="CM83" i="6"/>
  <c r="CS83" i="6"/>
  <c r="I83" i="6"/>
  <c r="S83" i="6"/>
  <c r="AD83" i="6"/>
  <c r="AO83" i="6"/>
  <c r="AY83" i="6"/>
  <c r="BJ83" i="6"/>
  <c r="BU83" i="6"/>
  <c r="CE83" i="6"/>
  <c r="CP83" i="6"/>
  <c r="N83" i="6"/>
  <c r="BE83" i="6"/>
  <c r="CU83" i="6"/>
  <c r="AX83" i="6"/>
  <c r="CO83" i="6"/>
  <c r="M83" i="6"/>
  <c r="W83" i="6"/>
  <c r="AH83" i="6"/>
  <c r="AS83" i="6"/>
  <c r="BC83" i="6"/>
  <c r="BN83" i="6"/>
  <c r="BY83" i="6"/>
  <c r="CI83" i="6"/>
  <c r="CT83" i="6"/>
  <c r="AT83" i="6"/>
  <c r="CK83" i="6"/>
  <c r="AC83" i="6"/>
  <c r="BI83" i="6"/>
  <c r="Y83" i="6"/>
  <c r="AI83" i="6"/>
  <c r="BO83" i="6"/>
  <c r="BZ83" i="6"/>
  <c r="R83" i="6"/>
  <c r="AM83" i="6"/>
  <c r="BS83" i="6"/>
  <c r="CD83" i="6"/>
  <c r="I84" i="6"/>
  <c r="M84" i="6"/>
  <c r="Q84" i="6"/>
  <c r="U84" i="6"/>
  <c r="Y84" i="6"/>
  <c r="AC84" i="6"/>
  <c r="AG84" i="6"/>
  <c r="AK84" i="6"/>
  <c r="AO84" i="6"/>
  <c r="AS84" i="6"/>
  <c r="AW84" i="6"/>
  <c r="BA84" i="6"/>
  <c r="BE84" i="6"/>
  <c r="BI84" i="6"/>
  <c r="BM84" i="6"/>
  <c r="BQ84" i="6"/>
  <c r="BU84" i="6"/>
  <c r="BY84" i="6"/>
  <c r="CC84" i="6"/>
  <c r="CG84" i="6"/>
  <c r="CK84" i="6"/>
  <c r="CO84" i="6"/>
  <c r="CS84" i="6"/>
  <c r="N84" i="6"/>
  <c r="S84" i="6"/>
  <c r="X84" i="6"/>
  <c r="AD84" i="6"/>
  <c r="AI84" i="6"/>
  <c r="AN84" i="6"/>
  <c r="AT84" i="6"/>
  <c r="AY84" i="6"/>
  <c r="BD84" i="6"/>
  <c r="BJ84" i="6"/>
  <c r="BO84" i="6"/>
  <c r="BT84" i="6"/>
  <c r="BZ84" i="6"/>
  <c r="CE84" i="6"/>
  <c r="CJ84" i="6"/>
  <c r="CP84" i="6"/>
  <c r="CU84" i="6"/>
  <c r="J84" i="6"/>
  <c r="O84" i="6"/>
  <c r="T84" i="6"/>
  <c r="Z84" i="6"/>
  <c r="AE84" i="6"/>
  <c r="AJ84" i="6"/>
  <c r="AP84" i="6"/>
  <c r="AU84" i="6"/>
  <c r="AZ84" i="6"/>
  <c r="BF84" i="6"/>
  <c r="BK84" i="6"/>
  <c r="BP84" i="6"/>
  <c r="BV84" i="6"/>
  <c r="CA84" i="6"/>
  <c r="CF84" i="6"/>
  <c r="CL84" i="6"/>
  <c r="CQ84" i="6"/>
  <c r="R84" i="6"/>
  <c r="AB84" i="6"/>
  <c r="AM84" i="6"/>
  <c r="AX84" i="6"/>
  <c r="BH84" i="6"/>
  <c r="BS84" i="6"/>
  <c r="CD84" i="6"/>
  <c r="CN84" i="6"/>
  <c r="L84" i="6"/>
  <c r="BC84" i="6"/>
  <c r="CI84" i="6"/>
  <c r="P84" i="6"/>
  <c r="BG84" i="6"/>
  <c r="K84" i="6"/>
  <c r="V84" i="6"/>
  <c r="AF84" i="6"/>
  <c r="AQ84" i="6"/>
  <c r="BB84" i="6"/>
  <c r="BL84" i="6"/>
  <c r="BW84" i="6"/>
  <c r="CH84" i="6"/>
  <c r="CR84" i="6"/>
  <c r="W84" i="6"/>
  <c r="BN84" i="6"/>
  <c r="AL84" i="6"/>
  <c r="CB84" i="6"/>
  <c r="AH84" i="6"/>
  <c r="AR84" i="6"/>
  <c r="BX84" i="6"/>
  <c r="CT84" i="6"/>
  <c r="AA84" i="6"/>
  <c r="AV84" i="6"/>
  <c r="BR84" i="6"/>
  <c r="CM84" i="6"/>
  <c r="J85" i="6"/>
  <c r="N85" i="6"/>
  <c r="R85" i="6"/>
  <c r="V85" i="6"/>
  <c r="Z85" i="6"/>
  <c r="AD85" i="6"/>
  <c r="AH85" i="6"/>
  <c r="AL85" i="6"/>
  <c r="AP85" i="6"/>
  <c r="AT85" i="6"/>
  <c r="AX85" i="6"/>
  <c r="BB85" i="6"/>
  <c r="BF85" i="6"/>
  <c r="BJ85" i="6"/>
  <c r="BN85" i="6"/>
  <c r="BR85" i="6"/>
  <c r="BV85" i="6"/>
  <c r="BZ85" i="6"/>
  <c r="CD85" i="6"/>
  <c r="CH85" i="6"/>
  <c r="CL85" i="6"/>
  <c r="CP85" i="6"/>
  <c r="CT85" i="6"/>
  <c r="L85" i="6"/>
  <c r="Q85" i="6"/>
  <c r="W85" i="6"/>
  <c r="AB85" i="6"/>
  <c r="AG85" i="6"/>
  <c r="AM85" i="6"/>
  <c r="AR85" i="6"/>
  <c r="AW85" i="6"/>
  <c r="BC85" i="6"/>
  <c r="BH85" i="6"/>
  <c r="BM85" i="6"/>
  <c r="BS85" i="6"/>
  <c r="BX85" i="6"/>
  <c r="CC85" i="6"/>
  <c r="CI85" i="6"/>
  <c r="CN85" i="6"/>
  <c r="CS85" i="6"/>
  <c r="M85" i="6"/>
  <c r="S85" i="6"/>
  <c r="X85" i="6"/>
  <c r="AC85" i="6"/>
  <c r="AI85" i="6"/>
  <c r="AN85" i="6"/>
  <c r="AS85" i="6"/>
  <c r="AY85" i="6"/>
  <c r="BD85" i="6"/>
  <c r="BI85" i="6"/>
  <c r="BO85" i="6"/>
  <c r="BT85" i="6"/>
  <c r="BY85" i="6"/>
  <c r="CE85" i="6"/>
  <c r="CJ85" i="6"/>
  <c r="CO85" i="6"/>
  <c r="CU85" i="6"/>
  <c r="P85" i="6"/>
  <c r="AA85" i="6"/>
  <c r="AK85" i="6"/>
  <c r="AV85" i="6"/>
  <c r="BG85" i="6"/>
  <c r="BQ85" i="6"/>
  <c r="CB85" i="6"/>
  <c r="CM85" i="6"/>
  <c r="U85" i="6"/>
  <c r="BA85" i="6"/>
  <c r="CG85" i="6"/>
  <c r="AJ85" i="6"/>
  <c r="CA85" i="6"/>
  <c r="I85" i="6"/>
  <c r="T85" i="6"/>
  <c r="AE85" i="6"/>
  <c r="AO85" i="6"/>
  <c r="AZ85" i="6"/>
  <c r="BK85" i="6"/>
  <c r="BU85" i="6"/>
  <c r="CF85" i="6"/>
  <c r="CQ85" i="6"/>
  <c r="AF85" i="6"/>
  <c r="BL85" i="6"/>
  <c r="AU85" i="6"/>
  <c r="CK85" i="6"/>
  <c r="K85" i="6"/>
  <c r="AQ85" i="6"/>
  <c r="BW85" i="6"/>
  <c r="CR85" i="6"/>
  <c r="O85" i="6"/>
  <c r="Y85" i="6"/>
  <c r="BE85" i="6"/>
  <c r="BP85" i="6"/>
  <c r="K86" i="6"/>
  <c r="O86" i="6"/>
  <c r="S86" i="6"/>
  <c r="W86" i="6"/>
  <c r="AA86" i="6"/>
  <c r="AE86" i="6"/>
  <c r="AI86" i="6"/>
  <c r="AM86" i="6"/>
  <c r="AQ86" i="6"/>
  <c r="AU86" i="6"/>
  <c r="AY86" i="6"/>
  <c r="BC86" i="6"/>
  <c r="BG86" i="6"/>
  <c r="BK86" i="6"/>
  <c r="BO86" i="6"/>
  <c r="BS86" i="6"/>
  <c r="BW86" i="6"/>
  <c r="CA86" i="6"/>
  <c r="CE86" i="6"/>
  <c r="CI86" i="6"/>
  <c r="CM86" i="6"/>
  <c r="CQ86" i="6"/>
  <c r="CU86" i="6"/>
  <c r="J86" i="6"/>
  <c r="P86" i="6"/>
  <c r="U86" i="6"/>
  <c r="Z86" i="6"/>
  <c r="AF86" i="6"/>
  <c r="AK86" i="6"/>
  <c r="AP86" i="6"/>
  <c r="AV86" i="6"/>
  <c r="BA86" i="6"/>
  <c r="BF86" i="6"/>
  <c r="BL86" i="6"/>
  <c r="BQ86" i="6"/>
  <c r="BV86" i="6"/>
  <c r="CB86" i="6"/>
  <c r="CG86" i="6"/>
  <c r="CL86" i="6"/>
  <c r="CR86" i="6"/>
  <c r="L86" i="6"/>
  <c r="Q86" i="6"/>
  <c r="V86" i="6"/>
  <c r="AB86" i="6"/>
  <c r="AG86" i="6"/>
  <c r="AL86" i="6"/>
  <c r="AR86" i="6"/>
  <c r="AW86" i="6"/>
  <c r="BB86" i="6"/>
  <c r="BH86" i="6"/>
  <c r="BM86" i="6"/>
  <c r="BR86" i="6"/>
  <c r="BX86" i="6"/>
  <c r="CC86" i="6"/>
  <c r="CH86" i="6"/>
  <c r="CN86" i="6"/>
  <c r="CS86" i="6"/>
  <c r="N86" i="6"/>
  <c r="Y86" i="6"/>
  <c r="AJ86" i="6"/>
  <c r="AT86" i="6"/>
  <c r="BE86" i="6"/>
  <c r="BP86" i="6"/>
  <c r="BZ86" i="6"/>
  <c r="CK86" i="6"/>
  <c r="T86" i="6"/>
  <c r="BJ86" i="6"/>
  <c r="M86" i="6"/>
  <c r="BD86" i="6"/>
  <c r="CT86" i="6"/>
  <c r="R86" i="6"/>
  <c r="AC86" i="6"/>
  <c r="AN86" i="6"/>
  <c r="AX86" i="6"/>
  <c r="BI86" i="6"/>
  <c r="BT86" i="6"/>
  <c r="CD86" i="6"/>
  <c r="CO86" i="6"/>
  <c r="I86" i="6"/>
  <c r="AZ86" i="6"/>
  <c r="CF86" i="6"/>
  <c r="AH86" i="6"/>
  <c r="BY86" i="6"/>
  <c r="AD86" i="6"/>
  <c r="AO86" i="6"/>
  <c r="BU86" i="6"/>
  <c r="CP86" i="6"/>
  <c r="X86" i="6"/>
  <c r="AS86" i="6"/>
  <c r="BN86" i="6"/>
  <c r="CJ86" i="6"/>
  <c r="L87" i="6"/>
  <c r="P87" i="6"/>
  <c r="T87" i="6"/>
  <c r="X87" i="6"/>
  <c r="AB87" i="6"/>
  <c r="AF87" i="6"/>
  <c r="AJ87" i="6"/>
  <c r="AN87" i="6"/>
  <c r="AR87" i="6"/>
  <c r="AV87" i="6"/>
  <c r="AZ87" i="6"/>
  <c r="BD87" i="6"/>
  <c r="BH87" i="6"/>
  <c r="BL87" i="6"/>
  <c r="BP87" i="6"/>
  <c r="BT87" i="6"/>
  <c r="BX87" i="6"/>
  <c r="CB87" i="6"/>
  <c r="CF87" i="6"/>
  <c r="CJ87" i="6"/>
  <c r="CN87" i="6"/>
  <c r="CR87" i="6"/>
  <c r="I87" i="6"/>
  <c r="N87" i="6"/>
  <c r="S87" i="6"/>
  <c r="Y87" i="6"/>
  <c r="AD87" i="6"/>
  <c r="AI87" i="6"/>
  <c r="AO87" i="6"/>
  <c r="AT87" i="6"/>
  <c r="AY87" i="6"/>
  <c r="BE87" i="6"/>
  <c r="BJ87" i="6"/>
  <c r="BO87" i="6"/>
  <c r="BU87" i="6"/>
  <c r="BZ87" i="6"/>
  <c r="CE87" i="6"/>
  <c r="CK87" i="6"/>
  <c r="CP87" i="6"/>
  <c r="CU87" i="6"/>
  <c r="J87" i="6"/>
  <c r="O87" i="6"/>
  <c r="U87" i="6"/>
  <c r="Z87" i="6"/>
  <c r="AE87" i="6"/>
  <c r="AK87" i="6"/>
  <c r="AP87" i="6"/>
  <c r="AU87" i="6"/>
  <c r="BA87" i="6"/>
  <c r="BF87" i="6"/>
  <c r="BK87" i="6"/>
  <c r="BQ87" i="6"/>
  <c r="BV87" i="6"/>
  <c r="CA87" i="6"/>
  <c r="CG87" i="6"/>
  <c r="CL87" i="6"/>
  <c r="CQ87" i="6"/>
  <c r="M87" i="6"/>
  <c r="W87" i="6"/>
  <c r="AH87" i="6"/>
  <c r="AS87" i="6"/>
  <c r="BC87" i="6"/>
  <c r="BN87" i="6"/>
  <c r="BY87" i="6"/>
  <c r="CI87" i="6"/>
  <c r="CT87" i="6"/>
  <c r="AM87" i="6"/>
  <c r="CD87" i="6"/>
  <c r="AG87" i="6"/>
  <c r="BW87" i="6"/>
  <c r="Q87" i="6"/>
  <c r="AA87" i="6"/>
  <c r="AL87" i="6"/>
  <c r="AW87" i="6"/>
  <c r="BG87" i="6"/>
  <c r="BR87" i="6"/>
  <c r="CC87" i="6"/>
  <c r="CM87" i="6"/>
  <c r="AC87" i="6"/>
  <c r="BI87" i="6"/>
  <c r="K87" i="6"/>
  <c r="BB87" i="6"/>
  <c r="CH87" i="6"/>
  <c r="R87" i="6"/>
  <c r="AX87" i="6"/>
  <c r="BS87" i="6"/>
  <c r="CO87" i="6"/>
  <c r="V87" i="6"/>
  <c r="AQ87" i="6"/>
  <c r="BM87" i="6"/>
  <c r="CS87" i="6"/>
  <c r="I88" i="6"/>
  <c r="M88" i="6"/>
  <c r="Q88" i="6"/>
  <c r="U88" i="6"/>
  <c r="Y88" i="6"/>
  <c r="AC88" i="6"/>
  <c r="AG88" i="6"/>
  <c r="AK88" i="6"/>
  <c r="AO88" i="6"/>
  <c r="AS88" i="6"/>
  <c r="AW88" i="6"/>
  <c r="BA88" i="6"/>
  <c r="BE88" i="6"/>
  <c r="BI88" i="6"/>
  <c r="BM88" i="6"/>
  <c r="BQ88" i="6"/>
  <c r="BU88" i="6"/>
  <c r="BY88" i="6"/>
  <c r="CC88" i="6"/>
  <c r="CG88" i="6"/>
  <c r="CK88" i="6"/>
  <c r="CO88" i="6"/>
  <c r="CS88" i="6"/>
  <c r="L88" i="6"/>
  <c r="R88" i="6"/>
  <c r="W88" i="6"/>
  <c r="AB88" i="6"/>
  <c r="AH88" i="6"/>
  <c r="AM88" i="6"/>
  <c r="AR88" i="6"/>
  <c r="AX88" i="6"/>
  <c r="BC88" i="6"/>
  <c r="BH88" i="6"/>
  <c r="BN88" i="6"/>
  <c r="BS88" i="6"/>
  <c r="BX88" i="6"/>
  <c r="CD88" i="6"/>
  <c r="CI88" i="6"/>
  <c r="CN88" i="6"/>
  <c r="CT88" i="6"/>
  <c r="N88" i="6"/>
  <c r="S88" i="6"/>
  <c r="X88" i="6"/>
  <c r="AD88" i="6"/>
  <c r="AI88" i="6"/>
  <c r="AN88" i="6"/>
  <c r="AT88" i="6"/>
  <c r="AY88" i="6"/>
  <c r="BD88" i="6"/>
  <c r="BJ88" i="6"/>
  <c r="BO88" i="6"/>
  <c r="BT88" i="6"/>
  <c r="BZ88" i="6"/>
  <c r="CE88" i="6"/>
  <c r="CJ88" i="6"/>
  <c r="CP88" i="6"/>
  <c r="CU88" i="6"/>
  <c r="K88" i="6"/>
  <c r="V88" i="6"/>
  <c r="AF88" i="6"/>
  <c r="AQ88" i="6"/>
  <c r="BB88" i="6"/>
  <c r="BL88" i="6"/>
  <c r="BW88" i="6"/>
  <c r="CH88" i="6"/>
  <c r="CR88" i="6"/>
  <c r="AL88" i="6"/>
  <c r="CB88" i="6"/>
  <c r="J88" i="6"/>
  <c r="AZ88" i="6"/>
  <c r="CF88" i="6"/>
  <c r="O88" i="6"/>
  <c r="Z88" i="6"/>
  <c r="AJ88" i="6"/>
  <c r="AU88" i="6"/>
  <c r="BF88" i="6"/>
  <c r="BP88" i="6"/>
  <c r="CA88" i="6"/>
  <c r="CL88" i="6"/>
  <c r="P88" i="6"/>
  <c r="BG88" i="6"/>
  <c r="AP88" i="6"/>
  <c r="BV88" i="6"/>
  <c r="AA88" i="6"/>
  <c r="AV88" i="6"/>
  <c r="BR88" i="6"/>
  <c r="CM88" i="6"/>
  <c r="T88" i="6"/>
  <c r="AE88" i="6"/>
  <c r="BK88" i="6"/>
  <c r="CQ88" i="6"/>
  <c r="J89" i="6"/>
  <c r="N89" i="6"/>
  <c r="R89" i="6"/>
  <c r="V89" i="6"/>
  <c r="Z89" i="6"/>
  <c r="AD89" i="6"/>
  <c r="AH89" i="6"/>
  <c r="AL89" i="6"/>
  <c r="AP89" i="6"/>
  <c r="AT89" i="6"/>
  <c r="AX89" i="6"/>
  <c r="BB89" i="6"/>
  <c r="BF89" i="6"/>
  <c r="BJ89" i="6"/>
  <c r="BN89" i="6"/>
  <c r="BR89" i="6"/>
  <c r="BV89" i="6"/>
  <c r="BZ89" i="6"/>
  <c r="CD89" i="6"/>
  <c r="CH89" i="6"/>
  <c r="CL89" i="6"/>
  <c r="CP89" i="6"/>
  <c r="CT89" i="6"/>
  <c r="K89" i="6"/>
  <c r="P89" i="6"/>
  <c r="U89" i="6"/>
  <c r="AA89" i="6"/>
  <c r="AF89" i="6"/>
  <c r="AK89" i="6"/>
  <c r="AQ89" i="6"/>
  <c r="AV89" i="6"/>
  <c r="BA89" i="6"/>
  <c r="BG89" i="6"/>
  <c r="BL89" i="6"/>
  <c r="BQ89" i="6"/>
  <c r="BW89" i="6"/>
  <c r="CB89" i="6"/>
  <c r="CG89" i="6"/>
  <c r="CM89" i="6"/>
  <c r="CR89" i="6"/>
  <c r="L89" i="6"/>
  <c r="Q89" i="6"/>
  <c r="W89" i="6"/>
  <c r="AB89" i="6"/>
  <c r="AG89" i="6"/>
  <c r="AM89" i="6"/>
  <c r="AR89" i="6"/>
  <c r="AW89" i="6"/>
  <c r="BC89" i="6"/>
  <c r="BH89" i="6"/>
  <c r="BM89" i="6"/>
  <c r="BS89" i="6"/>
  <c r="BX89" i="6"/>
  <c r="CC89" i="6"/>
  <c r="CI89" i="6"/>
  <c r="CN89" i="6"/>
  <c r="CS89" i="6"/>
  <c r="I89" i="6"/>
  <c r="T89" i="6"/>
  <c r="AE89" i="6"/>
  <c r="AO89" i="6"/>
  <c r="AZ89" i="6"/>
  <c r="BK89" i="6"/>
  <c r="BU89" i="6"/>
  <c r="CF89" i="6"/>
  <c r="CQ89" i="6"/>
  <c r="AJ89" i="6"/>
  <c r="CA89" i="6"/>
  <c r="AC89" i="6"/>
  <c r="BI89" i="6"/>
  <c r="M89" i="6"/>
  <c r="X89" i="6"/>
  <c r="AI89" i="6"/>
  <c r="AS89" i="6"/>
  <c r="BD89" i="6"/>
  <c r="BO89" i="6"/>
  <c r="BY89" i="6"/>
  <c r="CJ89" i="6"/>
  <c r="CU89" i="6"/>
  <c r="Y89" i="6"/>
  <c r="BP89" i="6"/>
  <c r="AN89" i="6"/>
  <c r="CE89" i="6"/>
  <c r="O89" i="6"/>
  <c r="AU89" i="6"/>
  <c r="BE89" i="6"/>
  <c r="CK89" i="6"/>
  <c r="S89" i="6"/>
  <c r="AY89" i="6"/>
  <c r="BT89" i="6"/>
  <c r="CO89" i="6"/>
  <c r="I90" i="6"/>
  <c r="M90" i="6"/>
  <c r="Q90" i="6"/>
  <c r="U90" i="6"/>
  <c r="Y90" i="6"/>
  <c r="AC90" i="6"/>
  <c r="AG90" i="6"/>
  <c r="AK90" i="6"/>
  <c r="AO90" i="6"/>
  <c r="AS90" i="6"/>
  <c r="AW90" i="6"/>
  <c r="BA90" i="6"/>
  <c r="BE90" i="6"/>
  <c r="BI90" i="6"/>
  <c r="BM90" i="6"/>
  <c r="BQ90" i="6"/>
  <c r="BU90" i="6"/>
  <c r="BY90" i="6"/>
  <c r="CC90" i="6"/>
  <c r="CG90" i="6"/>
  <c r="CK90" i="6"/>
  <c r="CO90" i="6"/>
  <c r="CS90" i="6"/>
  <c r="J90" i="6"/>
  <c r="N90" i="6"/>
  <c r="R90" i="6"/>
  <c r="V90" i="6"/>
  <c r="Z90" i="6"/>
  <c r="AD90" i="6"/>
  <c r="AH90" i="6"/>
  <c r="AL90" i="6"/>
  <c r="AP90" i="6"/>
  <c r="AT90" i="6"/>
  <c r="AX90" i="6"/>
  <c r="BB90" i="6"/>
  <c r="BF90" i="6"/>
  <c r="BJ90" i="6"/>
  <c r="BN90" i="6"/>
  <c r="BR90" i="6"/>
  <c r="BV90" i="6"/>
  <c r="BZ90" i="6"/>
  <c r="CD90" i="6"/>
  <c r="CH90" i="6"/>
  <c r="CL90" i="6"/>
  <c r="CP90" i="6"/>
  <c r="CT90" i="6"/>
  <c r="P90" i="6"/>
  <c r="X90" i="6"/>
  <c r="AF90" i="6"/>
  <c r="AN90" i="6"/>
  <c r="AV90" i="6"/>
  <c r="BD90" i="6"/>
  <c r="BL90" i="6"/>
  <c r="BT90" i="6"/>
  <c r="CB90" i="6"/>
  <c r="CJ90" i="6"/>
  <c r="CR90" i="6"/>
  <c r="AB90" i="6"/>
  <c r="BH90" i="6"/>
  <c r="CN90" i="6"/>
  <c r="O90" i="6"/>
  <c r="AM90" i="6"/>
  <c r="BK90" i="6"/>
  <c r="CQ90" i="6"/>
  <c r="K90" i="6"/>
  <c r="S90" i="6"/>
  <c r="AA90" i="6"/>
  <c r="AI90" i="6"/>
  <c r="AQ90" i="6"/>
  <c r="AY90" i="6"/>
  <c r="BG90" i="6"/>
  <c r="BO90" i="6"/>
  <c r="BW90" i="6"/>
  <c r="CE90" i="6"/>
  <c r="CM90" i="6"/>
  <c r="CU90" i="6"/>
  <c r="T90" i="6"/>
  <c r="AZ90" i="6"/>
  <c r="BX90" i="6"/>
  <c r="AE90" i="6"/>
  <c r="BC90" i="6"/>
  <c r="CI90" i="6"/>
  <c r="L90" i="6"/>
  <c r="AJ90" i="6"/>
  <c r="AR90" i="6"/>
  <c r="BP90" i="6"/>
  <c r="CF90" i="6"/>
  <c r="W90" i="6"/>
  <c r="AU90" i="6"/>
  <c r="BS90" i="6"/>
  <c r="CA90" i="6"/>
  <c r="J91" i="6"/>
  <c r="N91" i="6"/>
  <c r="R91" i="6"/>
  <c r="V91" i="6"/>
  <c r="Z91" i="6"/>
  <c r="AD91" i="6"/>
  <c r="AH91" i="6"/>
  <c r="AL91" i="6"/>
  <c r="AP91" i="6"/>
  <c r="AT91" i="6"/>
  <c r="AX91" i="6"/>
  <c r="BB91" i="6"/>
  <c r="BF91" i="6"/>
  <c r="BJ91" i="6"/>
  <c r="BN91" i="6"/>
  <c r="BR91" i="6"/>
  <c r="BV91" i="6"/>
  <c r="BZ91" i="6"/>
  <c r="CD91" i="6"/>
  <c r="CH91" i="6"/>
  <c r="CL91" i="6"/>
  <c r="CP91" i="6"/>
  <c r="CT91" i="6"/>
  <c r="K91" i="6"/>
  <c r="O91" i="6"/>
  <c r="S91" i="6"/>
  <c r="W91" i="6"/>
  <c r="AA91" i="6"/>
  <c r="AE91" i="6"/>
  <c r="AI91" i="6"/>
  <c r="AM91" i="6"/>
  <c r="AQ91" i="6"/>
  <c r="AU91" i="6"/>
  <c r="AY91" i="6"/>
  <c r="BC91" i="6"/>
  <c r="BG91" i="6"/>
  <c r="BK91" i="6"/>
  <c r="BO91" i="6"/>
  <c r="BS91" i="6"/>
  <c r="BW91" i="6"/>
  <c r="CA91" i="6"/>
  <c r="CE91" i="6"/>
  <c r="CI91" i="6"/>
  <c r="CM91" i="6"/>
  <c r="CQ91" i="6"/>
  <c r="CU91" i="6"/>
  <c r="I91" i="6"/>
  <c r="Q91" i="6"/>
  <c r="Y91" i="6"/>
  <c r="AG91" i="6"/>
  <c r="AO91" i="6"/>
  <c r="AW91" i="6"/>
  <c r="BE91" i="6"/>
  <c r="BM91" i="6"/>
  <c r="BU91" i="6"/>
  <c r="CC91" i="6"/>
  <c r="CK91" i="6"/>
  <c r="CS91" i="6"/>
  <c r="M91" i="6"/>
  <c r="AS91" i="6"/>
  <c r="BY91" i="6"/>
  <c r="AN91" i="6"/>
  <c r="BT91" i="6"/>
  <c r="L91" i="6"/>
  <c r="T91" i="6"/>
  <c r="AB91" i="6"/>
  <c r="AJ91" i="6"/>
  <c r="AR91" i="6"/>
  <c r="AZ91" i="6"/>
  <c r="BH91" i="6"/>
  <c r="BP91" i="6"/>
  <c r="BX91" i="6"/>
  <c r="CF91" i="6"/>
  <c r="CN91" i="6"/>
  <c r="U91" i="6"/>
  <c r="BA91" i="6"/>
  <c r="CG91" i="6"/>
  <c r="X91" i="6"/>
  <c r="BD91" i="6"/>
  <c r="CJ91" i="6"/>
  <c r="AC91" i="6"/>
  <c r="AK91" i="6"/>
  <c r="BI91" i="6"/>
  <c r="BQ91" i="6"/>
  <c r="CO91" i="6"/>
  <c r="P91" i="6"/>
  <c r="AF91" i="6"/>
  <c r="AV91" i="6"/>
  <c r="BL91" i="6"/>
  <c r="CB91" i="6"/>
  <c r="CR91" i="6"/>
  <c r="K92" i="6"/>
  <c r="O92" i="6"/>
  <c r="S92" i="6"/>
  <c r="W92" i="6"/>
  <c r="AA92" i="6"/>
  <c r="AE92" i="6"/>
  <c r="AI92" i="6"/>
  <c r="AM92" i="6"/>
  <c r="AQ92" i="6"/>
  <c r="AU92" i="6"/>
  <c r="AY92" i="6"/>
  <c r="BC92" i="6"/>
  <c r="BG92" i="6"/>
  <c r="BK92" i="6"/>
  <c r="BO92" i="6"/>
  <c r="BS92" i="6"/>
  <c r="BW92" i="6"/>
  <c r="CA92" i="6"/>
  <c r="CE92" i="6"/>
  <c r="CI92" i="6"/>
  <c r="CM92" i="6"/>
  <c r="CQ92" i="6"/>
  <c r="CU92" i="6"/>
  <c r="L92" i="6"/>
  <c r="P92" i="6"/>
  <c r="T92" i="6"/>
  <c r="X92" i="6"/>
  <c r="AB92" i="6"/>
  <c r="AF92" i="6"/>
  <c r="AJ92" i="6"/>
  <c r="AN92" i="6"/>
  <c r="AR92" i="6"/>
  <c r="AV92" i="6"/>
  <c r="AZ92" i="6"/>
  <c r="BD92" i="6"/>
  <c r="BH92" i="6"/>
  <c r="BL92" i="6"/>
  <c r="BP92" i="6"/>
  <c r="BT92" i="6"/>
  <c r="BX92" i="6"/>
  <c r="CB92" i="6"/>
  <c r="CF92" i="6"/>
  <c r="CJ92" i="6"/>
  <c r="CN92" i="6"/>
  <c r="CR92" i="6"/>
  <c r="J92" i="6"/>
  <c r="R92" i="6"/>
  <c r="Z92" i="6"/>
  <c r="AH92" i="6"/>
  <c r="AP92" i="6"/>
  <c r="AX92" i="6"/>
  <c r="BF92" i="6"/>
  <c r="BN92" i="6"/>
  <c r="BV92" i="6"/>
  <c r="CD92" i="6"/>
  <c r="CL92" i="6"/>
  <c r="CT92" i="6"/>
  <c r="N92" i="6"/>
  <c r="AL92" i="6"/>
  <c r="BJ92" i="6"/>
  <c r="CP92" i="6"/>
  <c r="Q92" i="6"/>
  <c r="AW92" i="6"/>
  <c r="CC92" i="6"/>
  <c r="M92" i="6"/>
  <c r="U92" i="6"/>
  <c r="AC92" i="6"/>
  <c r="AK92" i="6"/>
  <c r="AS92" i="6"/>
  <c r="BA92" i="6"/>
  <c r="BI92" i="6"/>
  <c r="BQ92" i="6"/>
  <c r="BY92" i="6"/>
  <c r="CG92" i="6"/>
  <c r="CO92" i="6"/>
  <c r="V92" i="6"/>
  <c r="BB92" i="6"/>
  <c r="BZ92" i="6"/>
  <c r="Y92" i="6"/>
  <c r="BM92" i="6"/>
  <c r="CS92" i="6"/>
  <c r="AD92" i="6"/>
  <c r="AT92" i="6"/>
  <c r="BR92" i="6"/>
  <c r="CH92" i="6"/>
  <c r="I92" i="6"/>
  <c r="AG92" i="6"/>
  <c r="AO92" i="6"/>
  <c r="BE92" i="6"/>
  <c r="BU92" i="6"/>
  <c r="CK92" i="6"/>
  <c r="L93" i="6"/>
  <c r="P93" i="6"/>
  <c r="T93" i="6"/>
  <c r="X93" i="6"/>
  <c r="AB93" i="6"/>
  <c r="AF93" i="6"/>
  <c r="AJ93" i="6"/>
  <c r="AN93" i="6"/>
  <c r="AR93" i="6"/>
  <c r="AV93" i="6"/>
  <c r="AZ93" i="6"/>
  <c r="BD93" i="6"/>
  <c r="BH93" i="6"/>
  <c r="BL93" i="6"/>
  <c r="BP93" i="6"/>
  <c r="BT93" i="6"/>
  <c r="BX93" i="6"/>
  <c r="CB93" i="6"/>
  <c r="CF93" i="6"/>
  <c r="CJ93" i="6"/>
  <c r="CN93" i="6"/>
  <c r="CR93" i="6"/>
  <c r="I93" i="6"/>
  <c r="M93" i="6"/>
  <c r="Q93" i="6"/>
  <c r="U93" i="6"/>
  <c r="Y93" i="6"/>
  <c r="AC93" i="6"/>
  <c r="AG93" i="6"/>
  <c r="AK93" i="6"/>
  <c r="AO93" i="6"/>
  <c r="AS93" i="6"/>
  <c r="AW93" i="6"/>
  <c r="BA93" i="6"/>
  <c r="BE93" i="6"/>
  <c r="BI93" i="6"/>
  <c r="BM93" i="6"/>
  <c r="BQ93" i="6"/>
  <c r="BU93" i="6"/>
  <c r="BY93" i="6"/>
  <c r="CC93" i="6"/>
  <c r="CG93" i="6"/>
  <c r="CK93" i="6"/>
  <c r="CO93" i="6"/>
  <c r="CS93" i="6"/>
  <c r="K93" i="6"/>
  <c r="S93" i="6"/>
  <c r="AA93" i="6"/>
  <c r="AI93" i="6"/>
  <c r="AQ93" i="6"/>
  <c r="AY93" i="6"/>
  <c r="BG93" i="6"/>
  <c r="BO93" i="6"/>
  <c r="BW93" i="6"/>
  <c r="CE93" i="6"/>
  <c r="CM93" i="6"/>
  <c r="CU93" i="6"/>
  <c r="O93" i="6"/>
  <c r="BC93" i="6"/>
  <c r="CI93" i="6"/>
  <c r="AH93" i="6"/>
  <c r="BF93" i="6"/>
  <c r="CD93" i="6"/>
  <c r="N93" i="6"/>
  <c r="V93" i="6"/>
  <c r="AD93" i="6"/>
  <c r="AL93" i="6"/>
  <c r="AT93" i="6"/>
  <c r="BB93" i="6"/>
  <c r="BJ93" i="6"/>
  <c r="BR93" i="6"/>
  <c r="BZ93" i="6"/>
  <c r="CH93" i="6"/>
  <c r="CP93" i="6"/>
  <c r="W93" i="6"/>
  <c r="AM93" i="6"/>
  <c r="BS93" i="6"/>
  <c r="CQ93" i="6"/>
  <c r="R93" i="6"/>
  <c r="AP93" i="6"/>
  <c r="BV93" i="6"/>
  <c r="CT93" i="6"/>
  <c r="AE93" i="6"/>
  <c r="AU93" i="6"/>
  <c r="BK93" i="6"/>
  <c r="CA93" i="6"/>
  <c r="J93" i="6"/>
  <c r="Z93" i="6"/>
  <c r="AX93" i="6"/>
  <c r="BN93" i="6"/>
  <c r="CL93" i="6"/>
  <c r="I94" i="6"/>
  <c r="M94" i="6"/>
  <c r="Q94" i="6"/>
  <c r="U94" i="6"/>
  <c r="Y94" i="6"/>
  <c r="AC94" i="6"/>
  <c r="AG94" i="6"/>
  <c r="AK94" i="6"/>
  <c r="AO94" i="6"/>
  <c r="AS94" i="6"/>
  <c r="AW94" i="6"/>
  <c r="BA94" i="6"/>
  <c r="BE94" i="6"/>
  <c r="BI94" i="6"/>
  <c r="BM94" i="6"/>
  <c r="BQ94" i="6"/>
  <c r="J94" i="6"/>
  <c r="N94" i="6"/>
  <c r="R94" i="6"/>
  <c r="V94" i="6"/>
  <c r="Z94" i="6"/>
  <c r="AD94" i="6"/>
  <c r="AH94" i="6"/>
  <c r="AL94" i="6"/>
  <c r="AP94" i="6"/>
  <c r="AT94" i="6"/>
  <c r="AX94" i="6"/>
  <c r="BB94" i="6"/>
  <c r="BF94" i="6"/>
  <c r="BJ94" i="6"/>
  <c r="BN94" i="6"/>
  <c r="BR94" i="6"/>
  <c r="BV94" i="6"/>
  <c r="BZ94" i="6"/>
  <c r="CD94" i="6"/>
  <c r="CH94" i="6"/>
  <c r="CL94" i="6"/>
  <c r="CP94" i="6"/>
  <c r="CT94" i="6"/>
  <c r="L94" i="6"/>
  <c r="T94" i="6"/>
  <c r="AB94" i="6"/>
  <c r="AJ94" i="6"/>
  <c r="AR94" i="6"/>
  <c r="AZ94" i="6"/>
  <c r="BH94" i="6"/>
  <c r="BP94" i="6"/>
  <c r="BW94" i="6"/>
  <c r="CB94" i="6"/>
  <c r="CG94" i="6"/>
  <c r="CM94" i="6"/>
  <c r="CR94" i="6"/>
  <c r="X94" i="6"/>
  <c r="BD94" i="6"/>
  <c r="BY94" i="6"/>
  <c r="CU94" i="6"/>
  <c r="S94" i="6"/>
  <c r="AY94" i="6"/>
  <c r="CA94" i="6"/>
  <c r="O94" i="6"/>
  <c r="W94" i="6"/>
  <c r="AE94" i="6"/>
  <c r="AM94" i="6"/>
  <c r="AU94" i="6"/>
  <c r="BC94" i="6"/>
  <c r="BK94" i="6"/>
  <c r="BS94" i="6"/>
  <c r="BX94" i="6"/>
  <c r="CC94" i="6"/>
  <c r="CI94" i="6"/>
  <c r="CN94" i="6"/>
  <c r="CS94" i="6"/>
  <c r="AN94" i="6"/>
  <c r="BT94" i="6"/>
  <c r="CJ94" i="6"/>
  <c r="K94" i="6"/>
  <c r="AQ94" i="6"/>
  <c r="BG94" i="6"/>
  <c r="CF94" i="6"/>
  <c r="P94" i="6"/>
  <c r="AF94" i="6"/>
  <c r="AV94" i="6"/>
  <c r="BL94" i="6"/>
  <c r="CE94" i="6"/>
  <c r="CO94" i="6"/>
  <c r="AA94" i="6"/>
  <c r="AI94" i="6"/>
  <c r="BO94" i="6"/>
  <c r="BU94" i="6"/>
  <c r="CK94" i="6"/>
  <c r="CQ94" i="6"/>
  <c r="K95" i="6"/>
  <c r="O95" i="6"/>
  <c r="S95" i="6"/>
  <c r="W95" i="6"/>
  <c r="AA95" i="6"/>
  <c r="AE95" i="6"/>
  <c r="AI95" i="6"/>
  <c r="AM95" i="6"/>
  <c r="AQ95" i="6"/>
  <c r="AU95" i="6"/>
  <c r="AY95" i="6"/>
  <c r="BC95" i="6"/>
  <c r="BG95" i="6"/>
  <c r="BK95" i="6"/>
  <c r="BO95" i="6"/>
  <c r="BS95" i="6"/>
  <c r="BW95" i="6"/>
  <c r="CA95" i="6"/>
  <c r="CE95" i="6"/>
  <c r="CI95" i="6"/>
  <c r="CM95" i="6"/>
  <c r="CQ95" i="6"/>
  <c r="CU95" i="6"/>
  <c r="I95" i="6"/>
  <c r="N95" i="6"/>
  <c r="T95" i="6"/>
  <c r="Y95" i="6"/>
  <c r="AD95" i="6"/>
  <c r="AJ95" i="6"/>
  <c r="AO95" i="6"/>
  <c r="AT95" i="6"/>
  <c r="AZ95" i="6"/>
  <c r="BE95" i="6"/>
  <c r="BJ95" i="6"/>
  <c r="BP95" i="6"/>
  <c r="BU95" i="6"/>
  <c r="BZ95" i="6"/>
  <c r="CF95" i="6"/>
  <c r="CK95" i="6"/>
  <c r="CP95" i="6"/>
  <c r="L95" i="6"/>
  <c r="AB95" i="6"/>
  <c r="AR95" i="6"/>
  <c r="BH95" i="6"/>
  <c r="BM95" i="6"/>
  <c r="CC95" i="6"/>
  <c r="CS95" i="6"/>
  <c r="X95" i="6"/>
  <c r="AN95" i="6"/>
  <c r="BD95" i="6"/>
  <c r="BY95" i="6"/>
  <c r="CT95" i="6"/>
  <c r="J95" i="6"/>
  <c r="P95" i="6"/>
  <c r="U95" i="6"/>
  <c r="Z95" i="6"/>
  <c r="AF95" i="6"/>
  <c r="AK95" i="6"/>
  <c r="AP95" i="6"/>
  <c r="AV95" i="6"/>
  <c r="BA95" i="6"/>
  <c r="BF95" i="6"/>
  <c r="BL95" i="6"/>
  <c r="BQ95" i="6"/>
  <c r="BV95" i="6"/>
  <c r="CB95" i="6"/>
  <c r="CG95" i="6"/>
  <c r="CL95" i="6"/>
  <c r="CR95" i="6"/>
  <c r="Q95" i="6"/>
  <c r="AG95" i="6"/>
  <c r="BB95" i="6"/>
  <c r="BX95" i="6"/>
  <c r="CH95" i="6"/>
  <c r="M95" i="6"/>
  <c r="AC95" i="6"/>
  <c r="AX95" i="6"/>
  <c r="BT95" i="6"/>
  <c r="CO95" i="6"/>
  <c r="V95" i="6"/>
  <c r="AL95" i="6"/>
  <c r="AW95" i="6"/>
  <c r="BR95" i="6"/>
  <c r="CN95" i="6"/>
  <c r="R95" i="6"/>
  <c r="AH95" i="6"/>
  <c r="AS95" i="6"/>
  <c r="BI95" i="6"/>
  <c r="BN95" i="6"/>
  <c r="CD95" i="6"/>
  <c r="CJ95" i="6"/>
  <c r="L96" i="6"/>
  <c r="P96" i="6"/>
  <c r="T96" i="6"/>
  <c r="X96" i="6"/>
  <c r="AB96" i="6"/>
  <c r="AF96" i="6"/>
  <c r="AJ96" i="6"/>
  <c r="AN96" i="6"/>
  <c r="AR96" i="6"/>
  <c r="AV96" i="6"/>
  <c r="AZ96" i="6"/>
  <c r="BD96" i="6"/>
  <c r="BH96" i="6"/>
  <c r="BL96" i="6"/>
  <c r="BP96" i="6"/>
  <c r="BT96" i="6"/>
  <c r="BX96" i="6"/>
  <c r="CB96" i="6"/>
  <c r="CF96" i="6"/>
  <c r="CJ96" i="6"/>
  <c r="CN96" i="6"/>
  <c r="CR96" i="6"/>
  <c r="M96" i="6"/>
  <c r="R96" i="6"/>
  <c r="W96" i="6"/>
  <c r="AC96" i="6"/>
  <c r="AH96" i="6"/>
  <c r="AM96" i="6"/>
  <c r="AS96" i="6"/>
  <c r="AX96" i="6"/>
  <c r="BC96" i="6"/>
  <c r="BI96" i="6"/>
  <c r="BN96" i="6"/>
  <c r="BS96" i="6"/>
  <c r="BY96" i="6"/>
  <c r="CD96" i="6"/>
  <c r="CI96" i="6"/>
  <c r="CO96" i="6"/>
  <c r="CT96" i="6"/>
  <c r="U96" i="6"/>
  <c r="AP96" i="6"/>
  <c r="BF96" i="6"/>
  <c r="BV96" i="6"/>
  <c r="CQ96" i="6"/>
  <c r="AA96" i="6"/>
  <c r="AQ96" i="6"/>
  <c r="BM96" i="6"/>
  <c r="CH96" i="6"/>
  <c r="I96" i="6"/>
  <c r="N96" i="6"/>
  <c r="S96" i="6"/>
  <c r="Y96" i="6"/>
  <c r="AD96" i="6"/>
  <c r="AI96" i="6"/>
  <c r="AO96" i="6"/>
  <c r="AT96" i="6"/>
  <c r="AY96" i="6"/>
  <c r="BE96" i="6"/>
  <c r="BJ96" i="6"/>
  <c r="BO96" i="6"/>
  <c r="BU96" i="6"/>
  <c r="BZ96" i="6"/>
  <c r="CE96" i="6"/>
  <c r="CK96" i="6"/>
  <c r="CP96" i="6"/>
  <c r="CU96" i="6"/>
  <c r="O96" i="6"/>
  <c r="AE96" i="6"/>
  <c r="AU96" i="6"/>
  <c r="BQ96" i="6"/>
  <c r="CG96" i="6"/>
  <c r="Q96" i="6"/>
  <c r="AL96" i="6"/>
  <c r="BB96" i="6"/>
  <c r="BW96" i="6"/>
  <c r="CS96" i="6"/>
  <c r="J96" i="6"/>
  <c r="Z96" i="6"/>
  <c r="AK96" i="6"/>
  <c r="BA96" i="6"/>
  <c r="BK96" i="6"/>
  <c r="CA96" i="6"/>
  <c r="CL96" i="6"/>
  <c r="K96" i="6"/>
  <c r="V96" i="6"/>
  <c r="AG96" i="6"/>
  <c r="AW96" i="6"/>
  <c r="BG96" i="6"/>
  <c r="BR96" i="6"/>
  <c r="CC96" i="6"/>
  <c r="CM96" i="6"/>
  <c r="I97" i="6"/>
  <c r="M97" i="6"/>
  <c r="Q97" i="6"/>
  <c r="U97" i="6"/>
  <c r="Y97" i="6"/>
  <c r="AC97" i="6"/>
  <c r="AG97" i="6"/>
  <c r="AK97" i="6"/>
  <c r="AO97" i="6"/>
  <c r="AS97" i="6"/>
  <c r="AW97" i="6"/>
  <c r="BA97" i="6"/>
  <c r="BE97" i="6"/>
  <c r="BI97" i="6"/>
  <c r="BM97" i="6"/>
  <c r="BQ97" i="6"/>
  <c r="BU97" i="6"/>
  <c r="BY97" i="6"/>
  <c r="CC97" i="6"/>
  <c r="CG97" i="6"/>
  <c r="CK97" i="6"/>
  <c r="CO97" i="6"/>
  <c r="CS97" i="6"/>
  <c r="K97" i="6"/>
  <c r="P97" i="6"/>
  <c r="V97" i="6"/>
  <c r="AA97" i="6"/>
  <c r="AF97" i="6"/>
  <c r="AL97" i="6"/>
  <c r="AQ97" i="6"/>
  <c r="AV97" i="6"/>
  <c r="BB97" i="6"/>
  <c r="BG97" i="6"/>
  <c r="BL97" i="6"/>
  <c r="BR97" i="6"/>
  <c r="BW97" i="6"/>
  <c r="CB97" i="6"/>
  <c r="CH97" i="6"/>
  <c r="CM97" i="6"/>
  <c r="CR97" i="6"/>
  <c r="AD97" i="6"/>
  <c r="AT97" i="6"/>
  <c r="BO97" i="6"/>
  <c r="CE97" i="6"/>
  <c r="J97" i="6"/>
  <c r="AE97" i="6"/>
  <c r="AU97" i="6"/>
  <c r="BP97" i="6"/>
  <c r="CF97" i="6"/>
  <c r="L97" i="6"/>
  <c r="R97" i="6"/>
  <c r="W97" i="6"/>
  <c r="AB97" i="6"/>
  <c r="AH97" i="6"/>
  <c r="AM97" i="6"/>
  <c r="AR97" i="6"/>
  <c r="AX97" i="6"/>
  <c r="BC97" i="6"/>
  <c r="BH97" i="6"/>
  <c r="BN97" i="6"/>
  <c r="BS97" i="6"/>
  <c r="BX97" i="6"/>
  <c r="CD97" i="6"/>
  <c r="CI97" i="6"/>
  <c r="CN97" i="6"/>
  <c r="CT97" i="6"/>
  <c r="S97" i="6"/>
  <c r="AN97" i="6"/>
  <c r="BD97" i="6"/>
  <c r="BT97" i="6"/>
  <c r="CP97" i="6"/>
  <c r="Z97" i="6"/>
  <c r="AP97" i="6"/>
  <c r="BF97" i="6"/>
  <c r="CA97" i="6"/>
  <c r="CQ97" i="6"/>
  <c r="N97" i="6"/>
  <c r="X97" i="6"/>
  <c r="AI97" i="6"/>
  <c r="AY97" i="6"/>
  <c r="BJ97" i="6"/>
  <c r="BZ97" i="6"/>
  <c r="CJ97" i="6"/>
  <c r="CU97" i="6"/>
  <c r="O97" i="6"/>
  <c r="T97" i="6"/>
  <c r="AJ97" i="6"/>
  <c r="AZ97" i="6"/>
  <c r="BK97" i="6"/>
  <c r="BV97" i="6"/>
  <c r="CL97" i="6"/>
  <c r="J98" i="6"/>
  <c r="N98" i="6"/>
  <c r="R98" i="6"/>
  <c r="V98" i="6"/>
  <c r="Z98" i="6"/>
  <c r="AD98" i="6"/>
  <c r="AH98" i="6"/>
  <c r="AL98" i="6"/>
  <c r="AP98" i="6"/>
  <c r="AT98" i="6"/>
  <c r="AX98" i="6"/>
  <c r="BB98" i="6"/>
  <c r="BF98" i="6"/>
  <c r="BJ98" i="6"/>
  <c r="BN98" i="6"/>
  <c r="BR98" i="6"/>
  <c r="BV98" i="6"/>
  <c r="BZ98" i="6"/>
  <c r="CD98" i="6"/>
  <c r="CH98" i="6"/>
  <c r="CL98" i="6"/>
  <c r="CP98" i="6"/>
  <c r="CT98" i="6"/>
  <c r="I98" i="6"/>
  <c r="O98" i="6"/>
  <c r="T98" i="6"/>
  <c r="Y98" i="6"/>
  <c r="AE98" i="6"/>
  <c r="AJ98" i="6"/>
  <c r="AO98" i="6"/>
  <c r="AU98" i="6"/>
  <c r="AZ98" i="6"/>
  <c r="BE98" i="6"/>
  <c r="BK98" i="6"/>
  <c r="BP98" i="6"/>
  <c r="BU98" i="6"/>
  <c r="CA98" i="6"/>
  <c r="CF98" i="6"/>
  <c r="CK98" i="6"/>
  <c r="CQ98" i="6"/>
  <c r="AB98" i="6"/>
  <c r="BC98" i="6"/>
  <c r="BS98" i="6"/>
  <c r="CI98" i="6"/>
  <c r="S98" i="6"/>
  <c r="AI98" i="6"/>
  <c r="AY98" i="6"/>
  <c r="BT98" i="6"/>
  <c r="CE98" i="6"/>
  <c r="CU98" i="6"/>
  <c r="K98" i="6"/>
  <c r="P98" i="6"/>
  <c r="U98" i="6"/>
  <c r="AA98" i="6"/>
  <c r="AF98" i="6"/>
  <c r="AK98" i="6"/>
  <c r="AQ98" i="6"/>
  <c r="AV98" i="6"/>
  <c r="BA98" i="6"/>
  <c r="BG98" i="6"/>
  <c r="BL98" i="6"/>
  <c r="BQ98" i="6"/>
  <c r="BW98" i="6"/>
  <c r="CB98" i="6"/>
  <c r="CG98" i="6"/>
  <c r="CM98" i="6"/>
  <c r="CR98" i="6"/>
  <c r="W98" i="6"/>
  <c r="AR98" i="6"/>
  <c r="BH98" i="6"/>
  <c r="CC98" i="6"/>
  <c r="CS98" i="6"/>
  <c r="M98" i="6"/>
  <c r="AN98" i="6"/>
  <c r="BO98" i="6"/>
  <c r="CJ98" i="6"/>
  <c r="L98" i="6"/>
  <c r="Q98" i="6"/>
  <c r="AG98" i="6"/>
  <c r="AM98" i="6"/>
  <c r="AW98" i="6"/>
  <c r="BM98" i="6"/>
  <c r="BX98" i="6"/>
  <c r="CN98" i="6"/>
  <c r="X98" i="6"/>
  <c r="AC98" i="6"/>
  <c r="AS98" i="6"/>
  <c r="BD98" i="6"/>
  <c r="BI98" i="6"/>
  <c r="BY98" i="6"/>
  <c r="CO98" i="6"/>
  <c r="K99" i="6"/>
  <c r="O99" i="6"/>
  <c r="S99" i="6"/>
  <c r="W99" i="6"/>
  <c r="AA99" i="6"/>
  <c r="AE99" i="6"/>
  <c r="AI99" i="6"/>
  <c r="AM99" i="6"/>
  <c r="AQ99" i="6"/>
  <c r="AU99" i="6"/>
  <c r="AY99" i="6"/>
  <c r="BC99" i="6"/>
  <c r="BG99" i="6"/>
  <c r="BK99" i="6"/>
  <c r="BO99" i="6"/>
  <c r="BS99" i="6"/>
  <c r="BW99" i="6"/>
  <c r="CA99" i="6"/>
  <c r="CE99" i="6"/>
  <c r="CI99" i="6"/>
  <c r="CM99" i="6"/>
  <c r="CQ99" i="6"/>
  <c r="CU99" i="6"/>
  <c r="M99" i="6"/>
  <c r="R99" i="6"/>
  <c r="X99" i="6"/>
  <c r="AC99" i="6"/>
  <c r="AH99" i="6"/>
  <c r="AN99" i="6"/>
  <c r="AS99" i="6"/>
  <c r="AX99" i="6"/>
  <c r="BD99" i="6"/>
  <c r="BI99" i="6"/>
  <c r="BN99" i="6"/>
  <c r="BT99" i="6"/>
  <c r="BY99" i="6"/>
  <c r="CD99" i="6"/>
  <c r="CJ99" i="6"/>
  <c r="CO99" i="6"/>
  <c r="CT99" i="6"/>
  <c r="U99" i="6"/>
  <c r="AF99" i="6"/>
  <c r="BF99" i="6"/>
  <c r="CB99" i="6"/>
  <c r="V99" i="6"/>
  <c r="AR99" i="6"/>
  <c r="BH99" i="6"/>
  <c r="CC99" i="6"/>
  <c r="I99" i="6"/>
  <c r="N99" i="6"/>
  <c r="T99" i="6"/>
  <c r="Y99" i="6"/>
  <c r="AD99" i="6"/>
  <c r="AJ99" i="6"/>
  <c r="AO99" i="6"/>
  <c r="AT99" i="6"/>
  <c r="AZ99" i="6"/>
  <c r="BE99" i="6"/>
  <c r="BJ99" i="6"/>
  <c r="BP99" i="6"/>
  <c r="BU99" i="6"/>
  <c r="BZ99" i="6"/>
  <c r="CF99" i="6"/>
  <c r="CK99" i="6"/>
  <c r="CP99" i="6"/>
  <c r="P99" i="6"/>
  <c r="AK99" i="6"/>
  <c r="BL99" i="6"/>
  <c r="CG99" i="6"/>
  <c r="L99" i="6"/>
  <c r="AG99" i="6"/>
  <c r="AW99" i="6"/>
  <c r="BR99" i="6"/>
  <c r="CN99" i="6"/>
  <c r="J99" i="6"/>
  <c r="Z99" i="6"/>
  <c r="AP99" i="6"/>
  <c r="AV99" i="6"/>
  <c r="BA99" i="6"/>
  <c r="BQ99" i="6"/>
  <c r="BV99" i="6"/>
  <c r="CL99" i="6"/>
  <c r="CR99" i="6"/>
  <c r="Q99" i="6"/>
  <c r="AB99" i="6"/>
  <c r="AL99" i="6"/>
  <c r="BB99" i="6"/>
  <c r="BM99" i="6"/>
  <c r="BX99" i="6"/>
  <c r="CH99" i="6"/>
  <c r="CS99" i="6"/>
  <c r="L100" i="6"/>
  <c r="P100" i="6"/>
  <c r="T100" i="6"/>
  <c r="X100" i="6"/>
  <c r="AB100" i="6"/>
  <c r="AF100" i="6"/>
  <c r="AJ100" i="6"/>
  <c r="AN100" i="6"/>
  <c r="AR100" i="6"/>
  <c r="AV100" i="6"/>
  <c r="AZ100" i="6"/>
  <c r="BD100" i="6"/>
  <c r="BH100" i="6"/>
  <c r="BL100" i="6"/>
  <c r="BP100" i="6"/>
  <c r="BT100" i="6"/>
  <c r="BX100" i="6"/>
  <c r="CB100" i="6"/>
  <c r="CF100" i="6"/>
  <c r="CJ100" i="6"/>
  <c r="CN100" i="6"/>
  <c r="CR100" i="6"/>
  <c r="K100" i="6"/>
  <c r="Q100" i="6"/>
  <c r="V100" i="6"/>
  <c r="AA100" i="6"/>
  <c r="AG100" i="6"/>
  <c r="AL100" i="6"/>
  <c r="AQ100" i="6"/>
  <c r="AW100" i="6"/>
  <c r="BB100" i="6"/>
  <c r="BG100" i="6"/>
  <c r="BM100" i="6"/>
  <c r="BR100" i="6"/>
  <c r="BW100" i="6"/>
  <c r="CC100" i="6"/>
  <c r="CH100" i="6"/>
  <c r="CM100" i="6"/>
  <c r="CS100" i="6"/>
  <c r="Y100" i="6"/>
  <c r="AT100" i="6"/>
  <c r="BO100" i="6"/>
  <c r="CK100" i="6"/>
  <c r="Z100" i="6"/>
  <c r="AP100" i="6"/>
  <c r="BK100" i="6"/>
  <c r="CA100" i="6"/>
  <c r="CQ100" i="6"/>
  <c r="M100" i="6"/>
  <c r="R100" i="6"/>
  <c r="W100" i="6"/>
  <c r="AC100" i="6"/>
  <c r="AH100" i="6"/>
  <c r="AM100" i="6"/>
  <c r="AS100" i="6"/>
  <c r="AX100" i="6"/>
  <c r="BC100" i="6"/>
  <c r="BI100" i="6"/>
  <c r="BN100" i="6"/>
  <c r="BS100" i="6"/>
  <c r="BY100" i="6"/>
  <c r="CD100" i="6"/>
  <c r="CI100" i="6"/>
  <c r="CO100" i="6"/>
  <c r="CT100" i="6"/>
  <c r="N100" i="6"/>
  <c r="AI100" i="6"/>
  <c r="BE100" i="6"/>
  <c r="CE100" i="6"/>
  <c r="CU100" i="6"/>
  <c r="AE100" i="6"/>
  <c r="AU100" i="6"/>
  <c r="BQ100" i="6"/>
  <c r="CG100" i="6"/>
  <c r="I100" i="6"/>
  <c r="S100" i="6"/>
  <c r="AD100" i="6"/>
  <c r="AO100" i="6"/>
  <c r="AY100" i="6"/>
  <c r="BJ100" i="6"/>
  <c r="BU100" i="6"/>
  <c r="BZ100" i="6"/>
  <c r="CP100" i="6"/>
  <c r="J100" i="6"/>
  <c r="O100" i="6"/>
  <c r="U100" i="6"/>
  <c r="AK100" i="6"/>
  <c r="BA100" i="6"/>
  <c r="BF100" i="6"/>
  <c r="BV100" i="6"/>
  <c r="CL100" i="6"/>
  <c r="I101" i="6"/>
  <c r="M101" i="6"/>
  <c r="Q101" i="6"/>
  <c r="U101" i="6"/>
  <c r="Y101" i="6"/>
  <c r="AC101" i="6"/>
  <c r="AG101" i="6"/>
  <c r="AK101" i="6"/>
  <c r="AO101" i="6"/>
  <c r="AS101" i="6"/>
  <c r="AW101" i="6"/>
  <c r="BA101" i="6"/>
  <c r="BE101" i="6"/>
  <c r="BI101" i="6"/>
  <c r="BM101" i="6"/>
  <c r="BQ101" i="6"/>
  <c r="BU101" i="6"/>
  <c r="BY101" i="6"/>
  <c r="CC101" i="6"/>
  <c r="CG101" i="6"/>
  <c r="CK101" i="6"/>
  <c r="CO101" i="6"/>
  <c r="CS101" i="6"/>
  <c r="J101" i="6"/>
  <c r="O101" i="6"/>
  <c r="T101" i="6"/>
  <c r="Z101" i="6"/>
  <c r="AE101" i="6"/>
  <c r="AJ101" i="6"/>
  <c r="AP101" i="6"/>
  <c r="AU101" i="6"/>
  <c r="AZ101" i="6"/>
  <c r="BF101" i="6"/>
  <c r="BK101" i="6"/>
  <c r="BP101" i="6"/>
  <c r="BV101" i="6"/>
  <c r="CA101" i="6"/>
  <c r="CF101" i="6"/>
  <c r="CL101" i="6"/>
  <c r="CQ101" i="6"/>
  <c r="W101" i="6"/>
  <c r="AR101" i="6"/>
  <c r="BN101" i="6"/>
  <c r="CD101" i="6"/>
  <c r="CI101" i="6"/>
  <c r="N101" i="6"/>
  <c r="AD101" i="6"/>
  <c r="AY101" i="6"/>
  <c r="BT101" i="6"/>
  <c r="CP101" i="6"/>
  <c r="K101" i="6"/>
  <c r="P101" i="6"/>
  <c r="V101" i="6"/>
  <c r="AA101" i="6"/>
  <c r="AF101" i="6"/>
  <c r="AL101" i="6"/>
  <c r="AQ101" i="6"/>
  <c r="AV101" i="6"/>
  <c r="BB101" i="6"/>
  <c r="BG101" i="6"/>
  <c r="BL101" i="6"/>
  <c r="BR101" i="6"/>
  <c r="BW101" i="6"/>
  <c r="CB101" i="6"/>
  <c r="CH101" i="6"/>
  <c r="CM101" i="6"/>
  <c r="CR101" i="6"/>
  <c r="R101" i="6"/>
  <c r="AH101" i="6"/>
  <c r="BC101" i="6"/>
  <c r="BX101" i="6"/>
  <c r="CN101" i="6"/>
  <c r="S101" i="6"/>
  <c r="AI101" i="6"/>
  <c r="BD101" i="6"/>
  <c r="BO101" i="6"/>
  <c r="CE101" i="6"/>
  <c r="L101" i="6"/>
  <c r="AB101" i="6"/>
  <c r="AM101" i="6"/>
  <c r="AX101" i="6"/>
  <c r="BH101" i="6"/>
  <c r="BS101" i="6"/>
  <c r="CT101" i="6"/>
  <c r="X101" i="6"/>
  <c r="AN101" i="6"/>
  <c r="AT101" i="6"/>
  <c r="BJ101" i="6"/>
  <c r="BZ101" i="6"/>
  <c r="CJ101" i="6"/>
  <c r="CU101" i="6"/>
  <c r="J102" i="6"/>
  <c r="N102" i="6"/>
  <c r="R102" i="6"/>
  <c r="V102" i="6"/>
  <c r="Z102" i="6"/>
  <c r="AD102" i="6"/>
  <c r="AH102" i="6"/>
  <c r="AL102" i="6"/>
  <c r="AP102" i="6"/>
  <c r="AT102" i="6"/>
  <c r="AX102" i="6"/>
  <c r="BB102" i="6"/>
  <c r="BF102" i="6"/>
  <c r="BJ102" i="6"/>
  <c r="BN102" i="6"/>
  <c r="BR102" i="6"/>
  <c r="BV102" i="6"/>
  <c r="BZ102" i="6"/>
  <c r="CD102" i="6"/>
  <c r="CH102" i="6"/>
  <c r="CL102" i="6"/>
  <c r="CP102" i="6"/>
  <c r="CT102" i="6"/>
  <c r="M102" i="6"/>
  <c r="S102" i="6"/>
  <c r="X102" i="6"/>
  <c r="AC102" i="6"/>
  <c r="AI102" i="6"/>
  <c r="AN102" i="6"/>
  <c r="AS102" i="6"/>
  <c r="AY102" i="6"/>
  <c r="BD102" i="6"/>
  <c r="BI102" i="6"/>
  <c r="BO102" i="6"/>
  <c r="BT102" i="6"/>
  <c r="BY102" i="6"/>
  <c r="CE102" i="6"/>
  <c r="CJ102" i="6"/>
  <c r="CO102" i="6"/>
  <c r="CU102" i="6"/>
  <c r="P102" i="6"/>
  <c r="AF102" i="6"/>
  <c r="BA102" i="6"/>
  <c r="BW102" i="6"/>
  <c r="CR102" i="6"/>
  <c r="Q102" i="6"/>
  <c r="AM102" i="6"/>
  <c r="BH102" i="6"/>
  <c r="BX102" i="6"/>
  <c r="CS102" i="6"/>
  <c r="I102" i="6"/>
  <c r="O102" i="6"/>
  <c r="T102" i="6"/>
  <c r="Y102" i="6"/>
  <c r="AE102" i="6"/>
  <c r="AJ102" i="6"/>
  <c r="AO102" i="6"/>
  <c r="AU102" i="6"/>
  <c r="AZ102" i="6"/>
  <c r="BE102" i="6"/>
  <c r="BK102" i="6"/>
  <c r="BP102" i="6"/>
  <c r="BU102" i="6"/>
  <c r="CA102" i="6"/>
  <c r="CF102" i="6"/>
  <c r="CK102" i="6"/>
  <c r="CQ102" i="6"/>
  <c r="U102" i="6"/>
  <c r="AQ102" i="6"/>
  <c r="BL102" i="6"/>
  <c r="CG102" i="6"/>
  <c r="W102" i="6"/>
  <c r="AW102" i="6"/>
  <c r="BS102" i="6"/>
  <c r="CN102" i="6"/>
  <c r="K102" i="6"/>
  <c r="AA102" i="6"/>
  <c r="AK102" i="6"/>
  <c r="AV102" i="6"/>
  <c r="BG102" i="6"/>
  <c r="BQ102" i="6"/>
  <c r="CB102" i="6"/>
  <c r="CM102" i="6"/>
  <c r="L102" i="6"/>
  <c r="AB102" i="6"/>
  <c r="AG102" i="6"/>
  <c r="AR102" i="6"/>
  <c r="BC102" i="6"/>
  <c r="BM102" i="6"/>
  <c r="CC102" i="6"/>
  <c r="CI102" i="6"/>
  <c r="K103" i="6"/>
  <c r="O103" i="6"/>
  <c r="S103" i="6"/>
  <c r="W103" i="6"/>
  <c r="AA103" i="6"/>
  <c r="AE103" i="6"/>
  <c r="AI103" i="6"/>
  <c r="AM103" i="6"/>
  <c r="AQ103" i="6"/>
  <c r="AU103" i="6"/>
  <c r="AY103" i="6"/>
  <c r="BC103" i="6"/>
  <c r="BG103" i="6"/>
  <c r="BK103" i="6"/>
  <c r="BO103" i="6"/>
  <c r="BS103" i="6"/>
  <c r="BW103" i="6"/>
  <c r="CA103" i="6"/>
  <c r="CE103" i="6"/>
  <c r="CI103" i="6"/>
  <c r="CM103" i="6"/>
  <c r="CQ103" i="6"/>
  <c r="CU103" i="6"/>
  <c r="L103" i="6"/>
  <c r="Q103" i="6"/>
  <c r="V103" i="6"/>
  <c r="AB103" i="6"/>
  <c r="AG103" i="6"/>
  <c r="AL103" i="6"/>
  <c r="AR103" i="6"/>
  <c r="AW103" i="6"/>
  <c r="BB103" i="6"/>
  <c r="BH103" i="6"/>
  <c r="BM103" i="6"/>
  <c r="BR103" i="6"/>
  <c r="BX103" i="6"/>
  <c r="CC103" i="6"/>
  <c r="CH103" i="6"/>
  <c r="CN103" i="6"/>
  <c r="CS103" i="6"/>
  <c r="I103" i="6"/>
  <c r="AD103" i="6"/>
  <c r="AZ103" i="6"/>
  <c r="BU103" i="6"/>
  <c r="CP103" i="6"/>
  <c r="P103" i="6"/>
  <c r="AF103" i="6"/>
  <c r="BA103" i="6"/>
  <c r="BV103" i="6"/>
  <c r="CR103" i="6"/>
  <c r="M103" i="6"/>
  <c r="R103" i="6"/>
  <c r="X103" i="6"/>
  <c r="AC103" i="6"/>
  <c r="AH103" i="6"/>
  <c r="AN103" i="6"/>
  <c r="AS103" i="6"/>
  <c r="AX103" i="6"/>
  <c r="BD103" i="6"/>
  <c r="BI103" i="6"/>
  <c r="BN103" i="6"/>
  <c r="BT103" i="6"/>
  <c r="BY103" i="6"/>
  <c r="CD103" i="6"/>
  <c r="CJ103" i="6"/>
  <c r="CO103" i="6"/>
  <c r="CT103" i="6"/>
  <c r="T103" i="6"/>
  <c r="AO103" i="6"/>
  <c r="BE103" i="6"/>
  <c r="BZ103" i="6"/>
  <c r="U103" i="6"/>
  <c r="AK103" i="6"/>
  <c r="BF103" i="6"/>
  <c r="BQ103" i="6"/>
  <c r="CL103" i="6"/>
  <c r="N103" i="6"/>
  <c r="Y103" i="6"/>
  <c r="AJ103" i="6"/>
  <c r="AT103" i="6"/>
  <c r="BJ103" i="6"/>
  <c r="BP103" i="6"/>
  <c r="CF103" i="6"/>
  <c r="CK103" i="6"/>
  <c r="J103" i="6"/>
  <c r="Z103" i="6"/>
  <c r="AP103" i="6"/>
  <c r="AV103" i="6"/>
  <c r="BL103" i="6"/>
  <c r="CB103" i="6"/>
  <c r="CG103" i="6"/>
  <c r="L104" i="6"/>
  <c r="P104" i="6"/>
  <c r="T104" i="6"/>
  <c r="X104" i="6"/>
  <c r="AB104" i="6"/>
  <c r="AF104" i="6"/>
  <c r="AJ104" i="6"/>
  <c r="AN104" i="6"/>
  <c r="AR104" i="6"/>
  <c r="AV104" i="6"/>
  <c r="AZ104" i="6"/>
  <c r="BD104" i="6"/>
  <c r="BH104" i="6"/>
  <c r="BL104" i="6"/>
  <c r="BP104" i="6"/>
  <c r="BT104" i="6"/>
  <c r="BX104" i="6"/>
  <c r="CB104" i="6"/>
  <c r="CF104" i="6"/>
  <c r="CJ104" i="6"/>
  <c r="CN104" i="6"/>
  <c r="CR104" i="6"/>
  <c r="J104" i="6"/>
  <c r="O104" i="6"/>
  <c r="U104" i="6"/>
  <c r="Z104" i="6"/>
  <c r="AE104" i="6"/>
  <c r="AK104" i="6"/>
  <c r="AP104" i="6"/>
  <c r="AU104" i="6"/>
  <c r="BA104" i="6"/>
  <c r="BF104" i="6"/>
  <c r="BK104" i="6"/>
  <c r="BQ104" i="6"/>
  <c r="BV104" i="6"/>
  <c r="CA104" i="6"/>
  <c r="CG104" i="6"/>
  <c r="CL104" i="6"/>
  <c r="CQ104" i="6"/>
  <c r="M104" i="6"/>
  <c r="AC104" i="6"/>
  <c r="BI104" i="6"/>
  <c r="CD104" i="6"/>
  <c r="CT104" i="6"/>
  <c r="N104" i="6"/>
  <c r="AI104" i="6"/>
  <c r="BE104" i="6"/>
  <c r="BU104" i="6"/>
  <c r="CP104" i="6"/>
  <c r="K104" i="6"/>
  <c r="Q104" i="6"/>
  <c r="V104" i="6"/>
  <c r="AA104" i="6"/>
  <c r="AG104" i="6"/>
  <c r="AL104" i="6"/>
  <c r="AQ104" i="6"/>
  <c r="AW104" i="6"/>
  <c r="BB104" i="6"/>
  <c r="BG104" i="6"/>
  <c r="BM104" i="6"/>
  <c r="BR104" i="6"/>
  <c r="BW104" i="6"/>
  <c r="CC104" i="6"/>
  <c r="CH104" i="6"/>
  <c r="CM104" i="6"/>
  <c r="CS104" i="6"/>
  <c r="R104" i="6"/>
  <c r="AH104" i="6"/>
  <c r="AX104" i="6"/>
  <c r="BN104" i="6"/>
  <c r="CI104" i="6"/>
  <c r="S104" i="6"/>
  <c r="AO104" i="6"/>
  <c r="BJ104" i="6"/>
  <c r="BZ104" i="6"/>
  <c r="CU104" i="6"/>
  <c r="W104" i="6"/>
  <c r="AM104" i="6"/>
  <c r="AS104" i="6"/>
  <c r="BC104" i="6"/>
  <c r="BS104" i="6"/>
  <c r="BY104" i="6"/>
  <c r="CO104" i="6"/>
  <c r="I104" i="6"/>
  <c r="Y104" i="6"/>
  <c r="AD104" i="6"/>
  <c r="AT104" i="6"/>
  <c r="AY104" i="6"/>
  <c r="BO104" i="6"/>
  <c r="CE104" i="6"/>
  <c r="CK104" i="6"/>
  <c r="I105" i="6"/>
  <c r="M105" i="6"/>
  <c r="Q105" i="6"/>
  <c r="U105" i="6"/>
  <c r="Y105" i="6"/>
  <c r="AC105" i="6"/>
  <c r="AG105" i="6"/>
  <c r="AK105" i="6"/>
  <c r="AO105" i="6"/>
  <c r="AS105" i="6"/>
  <c r="AW105" i="6"/>
  <c r="BA105" i="6"/>
  <c r="BE105" i="6"/>
  <c r="BI105" i="6"/>
  <c r="BM105" i="6"/>
  <c r="BQ105" i="6"/>
  <c r="BU105" i="6"/>
  <c r="BY105" i="6"/>
  <c r="CC105" i="6"/>
  <c r="CG105" i="6"/>
  <c r="CK105" i="6"/>
  <c r="CO105" i="6"/>
  <c r="CS105" i="6"/>
  <c r="N105" i="6"/>
  <c r="S105" i="6"/>
  <c r="X105" i="6"/>
  <c r="AD105" i="6"/>
  <c r="AI105" i="6"/>
  <c r="AN105" i="6"/>
  <c r="AT105" i="6"/>
  <c r="AY105" i="6"/>
  <c r="BD105" i="6"/>
  <c r="BJ105" i="6"/>
  <c r="BO105" i="6"/>
  <c r="BT105" i="6"/>
  <c r="BZ105" i="6"/>
  <c r="CE105" i="6"/>
  <c r="CJ105" i="6"/>
  <c r="CP105" i="6"/>
  <c r="CU105" i="6"/>
  <c r="K105" i="6"/>
  <c r="AL105" i="6"/>
  <c r="BG105" i="6"/>
  <c r="BR105" i="6"/>
  <c r="CM105" i="6"/>
  <c r="AB105" i="6"/>
  <c r="AR105" i="6"/>
  <c r="BH105" i="6"/>
  <c r="BX105" i="6"/>
  <c r="CT105" i="6"/>
  <c r="J105" i="6"/>
  <c r="O105" i="6"/>
  <c r="T105" i="6"/>
  <c r="Z105" i="6"/>
  <c r="AE105" i="6"/>
  <c r="AJ105" i="6"/>
  <c r="AP105" i="6"/>
  <c r="AU105" i="6"/>
  <c r="AZ105" i="6"/>
  <c r="BF105" i="6"/>
  <c r="BK105" i="6"/>
  <c r="BP105" i="6"/>
  <c r="BV105" i="6"/>
  <c r="CA105" i="6"/>
  <c r="CF105" i="6"/>
  <c r="CL105" i="6"/>
  <c r="CQ105" i="6"/>
  <c r="P105" i="6"/>
  <c r="AF105" i="6"/>
  <c r="AV105" i="6"/>
  <c r="BL105" i="6"/>
  <c r="BW105" i="6"/>
  <c r="CR105" i="6"/>
  <c r="R105" i="6"/>
  <c r="AH105" i="6"/>
  <c r="AX105" i="6"/>
  <c r="BS105" i="6"/>
  <c r="CI105" i="6"/>
  <c r="V105" i="6"/>
  <c r="AA105" i="6"/>
  <c r="AQ105" i="6"/>
  <c r="BB105" i="6"/>
  <c r="CB105" i="6"/>
  <c r="CH105" i="6"/>
  <c r="L105" i="6"/>
  <c r="W105" i="6"/>
  <c r="AM105" i="6"/>
  <c r="BC105" i="6"/>
  <c r="BN105" i="6"/>
  <c r="CD105" i="6"/>
  <c r="CN105" i="6"/>
  <c r="J106" i="6"/>
  <c r="N106" i="6"/>
  <c r="R106" i="6"/>
  <c r="V106" i="6"/>
  <c r="Z106" i="6"/>
  <c r="AD106" i="6"/>
  <c r="AH106" i="6"/>
  <c r="AL106" i="6"/>
  <c r="AP106" i="6"/>
  <c r="AT106" i="6"/>
  <c r="AX106" i="6"/>
  <c r="BB106" i="6"/>
  <c r="BF106" i="6"/>
  <c r="BJ106" i="6"/>
  <c r="BN106" i="6"/>
  <c r="BR106" i="6"/>
  <c r="BV106" i="6"/>
  <c r="BZ106" i="6"/>
  <c r="CD106" i="6"/>
  <c r="CH106" i="6"/>
  <c r="CL106" i="6"/>
  <c r="CP106" i="6"/>
  <c r="CT106" i="6"/>
  <c r="L106" i="6"/>
  <c r="Q106" i="6"/>
  <c r="W106" i="6"/>
  <c r="AB106" i="6"/>
  <c r="AG106" i="6"/>
  <c r="AM106" i="6"/>
  <c r="AR106" i="6"/>
  <c r="AW106" i="6"/>
  <c r="BC106" i="6"/>
  <c r="BH106" i="6"/>
  <c r="BM106" i="6"/>
  <c r="BS106" i="6"/>
  <c r="BX106" i="6"/>
  <c r="CC106" i="6"/>
  <c r="CI106" i="6"/>
  <c r="CN106" i="6"/>
  <c r="CS106" i="6"/>
  <c r="T106" i="6"/>
  <c r="AO106" i="6"/>
  <c r="BK106" i="6"/>
  <c r="BU106" i="6"/>
  <c r="CQ106" i="6"/>
  <c r="P106" i="6"/>
  <c r="AF106" i="6"/>
  <c r="BA106" i="6"/>
  <c r="BQ106" i="6"/>
  <c r="CM106" i="6"/>
  <c r="M106" i="6"/>
  <c r="S106" i="6"/>
  <c r="X106" i="6"/>
  <c r="AC106" i="6"/>
  <c r="AI106" i="6"/>
  <c r="AN106" i="6"/>
  <c r="AS106" i="6"/>
  <c r="AY106" i="6"/>
  <c r="BD106" i="6"/>
  <c r="BI106" i="6"/>
  <c r="BO106" i="6"/>
  <c r="BT106" i="6"/>
  <c r="BY106" i="6"/>
  <c r="CE106" i="6"/>
  <c r="CJ106" i="6"/>
  <c r="CO106" i="6"/>
  <c r="CU106" i="6"/>
  <c r="O106" i="6"/>
  <c r="AJ106" i="6"/>
  <c r="BE106" i="6"/>
  <c r="BP106" i="6"/>
  <c r="CK106" i="6"/>
  <c r="U106" i="6"/>
  <c r="AQ106" i="6"/>
  <c r="BG106" i="6"/>
  <c r="CB106" i="6"/>
  <c r="I106" i="6"/>
  <c r="Y106" i="6"/>
  <c r="AE106" i="6"/>
  <c r="AU106" i="6"/>
  <c r="AZ106" i="6"/>
  <c r="CA106" i="6"/>
  <c r="CF106" i="6"/>
  <c r="K106" i="6"/>
  <c r="AA106" i="6"/>
  <c r="AK106" i="6"/>
  <c r="AV106" i="6"/>
  <c r="BL106" i="6"/>
  <c r="BW106" i="6"/>
  <c r="CG106" i="6"/>
  <c r="CR106" i="6"/>
  <c r="K107" i="6"/>
  <c r="O107" i="6"/>
  <c r="S107" i="6"/>
  <c r="W107" i="6"/>
  <c r="AA107" i="6"/>
  <c r="AE107" i="6"/>
  <c r="AI107" i="6"/>
  <c r="AM107" i="6"/>
  <c r="AQ107" i="6"/>
  <c r="AU107" i="6"/>
  <c r="AY107" i="6"/>
  <c r="BC107" i="6"/>
  <c r="BG107" i="6"/>
  <c r="BK107" i="6"/>
  <c r="BO107" i="6"/>
  <c r="BS107" i="6"/>
  <c r="BW107" i="6"/>
  <c r="CA107" i="6"/>
  <c r="CE107" i="6"/>
  <c r="CI107" i="6"/>
  <c r="CM107" i="6"/>
  <c r="CQ107" i="6"/>
  <c r="CU107" i="6"/>
  <c r="J107" i="6"/>
  <c r="P107" i="6"/>
  <c r="U107" i="6"/>
  <c r="Z107" i="6"/>
  <c r="AF107" i="6"/>
  <c r="AK107" i="6"/>
  <c r="AP107" i="6"/>
  <c r="AV107" i="6"/>
  <c r="BA107" i="6"/>
  <c r="BF107" i="6"/>
  <c r="BL107" i="6"/>
  <c r="BQ107" i="6"/>
  <c r="BV107" i="6"/>
  <c r="CB107" i="6"/>
  <c r="CG107" i="6"/>
  <c r="CL107" i="6"/>
  <c r="CR107" i="6"/>
  <c r="AC107" i="6"/>
  <c r="AS107" i="6"/>
  <c r="BI107" i="6"/>
  <c r="BY107" i="6"/>
  <c r="CJ107" i="6"/>
  <c r="T107" i="6"/>
  <c r="AO107" i="6"/>
  <c r="BJ107" i="6"/>
  <c r="CF107" i="6"/>
  <c r="L107" i="6"/>
  <c r="Q107" i="6"/>
  <c r="V107" i="6"/>
  <c r="AB107" i="6"/>
  <c r="AG107" i="6"/>
  <c r="AL107" i="6"/>
  <c r="AR107" i="6"/>
  <c r="AW107" i="6"/>
  <c r="BB107" i="6"/>
  <c r="BH107" i="6"/>
  <c r="BM107" i="6"/>
  <c r="BR107" i="6"/>
  <c r="BX107" i="6"/>
  <c r="CC107" i="6"/>
  <c r="CH107" i="6"/>
  <c r="CN107" i="6"/>
  <c r="CS107" i="6"/>
  <c r="R107" i="6"/>
  <c r="AH107" i="6"/>
  <c r="AX107" i="6"/>
  <c r="BT107" i="6"/>
  <c r="CO107" i="6"/>
  <c r="I107" i="6"/>
  <c r="AD107" i="6"/>
  <c r="AT107" i="6"/>
  <c r="BP107" i="6"/>
  <c r="CK107" i="6"/>
  <c r="M107" i="6"/>
  <c r="X107" i="6"/>
  <c r="AN107" i="6"/>
  <c r="BD107" i="6"/>
  <c r="BN107" i="6"/>
  <c r="CD107" i="6"/>
  <c r="CT107" i="6"/>
  <c r="N107" i="6"/>
  <c r="Y107" i="6"/>
  <c r="AJ107" i="6"/>
  <c r="AZ107" i="6"/>
  <c r="BE107" i="6"/>
  <c r="BU107" i="6"/>
  <c r="BZ107" i="6"/>
  <c r="CP107" i="6"/>
  <c r="L108" i="6"/>
  <c r="P108" i="6"/>
  <c r="T108" i="6"/>
  <c r="X108" i="6"/>
  <c r="AB108" i="6"/>
  <c r="AF108" i="6"/>
  <c r="AJ108" i="6"/>
  <c r="AN108" i="6"/>
  <c r="AR108" i="6"/>
  <c r="AV108" i="6"/>
  <c r="AZ108" i="6"/>
  <c r="BD108" i="6"/>
  <c r="BH108" i="6"/>
  <c r="BL108" i="6"/>
  <c r="BP108" i="6"/>
  <c r="BT108" i="6"/>
  <c r="BX108" i="6"/>
  <c r="CB108" i="6"/>
  <c r="CF108" i="6"/>
  <c r="CJ108" i="6"/>
  <c r="CN108" i="6"/>
  <c r="CR108" i="6"/>
  <c r="I108" i="6"/>
  <c r="N108" i="6"/>
  <c r="S108" i="6"/>
  <c r="Y108" i="6"/>
  <c r="AD108" i="6"/>
  <c r="AI108" i="6"/>
  <c r="AO108" i="6"/>
  <c r="AT108" i="6"/>
  <c r="AY108" i="6"/>
  <c r="BE108" i="6"/>
  <c r="BJ108" i="6"/>
  <c r="BO108" i="6"/>
  <c r="BU108" i="6"/>
  <c r="BZ108" i="6"/>
  <c r="CE108" i="6"/>
  <c r="CK108" i="6"/>
  <c r="CP108" i="6"/>
  <c r="CU108" i="6"/>
  <c r="K108" i="6"/>
  <c r="V108" i="6"/>
  <c r="AQ108" i="6"/>
  <c r="BG108" i="6"/>
  <c r="BW108" i="6"/>
  <c r="CS108" i="6"/>
  <c r="W108" i="6"/>
  <c r="AS108" i="6"/>
  <c r="BI108" i="6"/>
  <c r="BY108" i="6"/>
  <c r="CT108" i="6"/>
  <c r="J108" i="6"/>
  <c r="O108" i="6"/>
  <c r="U108" i="6"/>
  <c r="Z108" i="6"/>
  <c r="AE108" i="6"/>
  <c r="AK108" i="6"/>
  <c r="AP108" i="6"/>
  <c r="AU108" i="6"/>
  <c r="BA108" i="6"/>
  <c r="BF108" i="6"/>
  <c r="BK108" i="6"/>
  <c r="BQ108" i="6"/>
  <c r="BV108" i="6"/>
  <c r="CA108" i="6"/>
  <c r="CG108" i="6"/>
  <c r="CL108" i="6"/>
  <c r="CQ108" i="6"/>
  <c r="Q108" i="6"/>
  <c r="AG108" i="6"/>
  <c r="AW108" i="6"/>
  <c r="BR108" i="6"/>
  <c r="CH108" i="6"/>
  <c r="AC108" i="6"/>
  <c r="BC108" i="6"/>
  <c r="BS108" i="6"/>
  <c r="CO108" i="6"/>
  <c r="AA108" i="6"/>
  <c r="AL108" i="6"/>
  <c r="BB108" i="6"/>
  <c r="BM108" i="6"/>
  <c r="CC108" i="6"/>
  <c r="CM108" i="6"/>
  <c r="M108" i="6"/>
  <c r="R108" i="6"/>
  <c r="AH108" i="6"/>
  <c r="AM108" i="6"/>
  <c r="AX108" i="6"/>
  <c r="BN108" i="6"/>
  <c r="CD108" i="6"/>
  <c r="CI108" i="6"/>
  <c r="I109" i="6"/>
  <c r="M109" i="6"/>
  <c r="Q109" i="6"/>
  <c r="U109" i="6"/>
  <c r="Y109" i="6"/>
  <c r="AC109" i="6"/>
  <c r="AG109" i="6"/>
  <c r="AK109" i="6"/>
  <c r="AO109" i="6"/>
  <c r="AS109" i="6"/>
  <c r="AW109" i="6"/>
  <c r="BA109" i="6"/>
  <c r="BE109" i="6"/>
  <c r="BI109" i="6"/>
  <c r="BM109" i="6"/>
  <c r="BQ109" i="6"/>
  <c r="BU109" i="6"/>
  <c r="BY109" i="6"/>
  <c r="CC109" i="6"/>
  <c r="CG109" i="6"/>
  <c r="CK109" i="6"/>
  <c r="CO109" i="6"/>
  <c r="CS109" i="6"/>
  <c r="L109" i="6"/>
  <c r="R109" i="6"/>
  <c r="W109" i="6"/>
  <c r="AB109" i="6"/>
  <c r="AH109" i="6"/>
  <c r="AM109" i="6"/>
  <c r="AR109" i="6"/>
  <c r="AX109" i="6"/>
  <c r="BC109" i="6"/>
  <c r="BH109" i="6"/>
  <c r="BN109" i="6"/>
  <c r="BS109" i="6"/>
  <c r="BX109" i="6"/>
  <c r="CD109" i="6"/>
  <c r="CI109" i="6"/>
  <c r="CN109" i="6"/>
  <c r="CT109" i="6"/>
  <c r="O109" i="6"/>
  <c r="AJ109" i="6"/>
  <c r="AZ109" i="6"/>
  <c r="BP109" i="6"/>
  <c r="CL109" i="6"/>
  <c r="P109" i="6"/>
  <c r="AA109" i="6"/>
  <c r="AL109" i="6"/>
  <c r="AV109" i="6"/>
  <c r="BG109" i="6"/>
  <c r="BR109" i="6"/>
  <c r="CB109" i="6"/>
  <c r="CM109" i="6"/>
  <c r="N109" i="6"/>
  <c r="S109" i="6"/>
  <c r="X109" i="6"/>
  <c r="AD109" i="6"/>
  <c r="AI109" i="6"/>
  <c r="AN109" i="6"/>
  <c r="AT109" i="6"/>
  <c r="AY109" i="6"/>
  <c r="BD109" i="6"/>
  <c r="BJ109" i="6"/>
  <c r="BO109" i="6"/>
  <c r="BT109" i="6"/>
  <c r="BZ109" i="6"/>
  <c r="CE109" i="6"/>
  <c r="CJ109" i="6"/>
  <c r="CP109" i="6"/>
  <c r="CU109" i="6"/>
  <c r="Z109" i="6"/>
  <c r="AP109" i="6"/>
  <c r="BK109" i="6"/>
  <c r="CA109" i="6"/>
  <c r="K109" i="6"/>
  <c r="V109" i="6"/>
  <c r="AF109" i="6"/>
  <c r="AQ109" i="6"/>
  <c r="BB109" i="6"/>
  <c r="BL109" i="6"/>
  <c r="BW109" i="6"/>
  <c r="CH109" i="6"/>
  <c r="CR109" i="6"/>
  <c r="J109" i="6"/>
  <c r="T109" i="6"/>
  <c r="AE109" i="6"/>
  <c r="AU109" i="6"/>
  <c r="BF109" i="6"/>
  <c r="BV109" i="6"/>
  <c r="CF109" i="6"/>
  <c r="CQ109" i="6"/>
  <c r="J110" i="6"/>
  <c r="N110" i="6"/>
  <c r="R110" i="6"/>
  <c r="V110" i="6"/>
  <c r="Z110" i="6"/>
  <c r="AD110" i="6"/>
  <c r="AH110" i="6"/>
  <c r="AL110" i="6"/>
  <c r="AP110" i="6"/>
  <c r="AT110" i="6"/>
  <c r="AX110" i="6"/>
  <c r="BB110" i="6"/>
  <c r="BF110" i="6"/>
  <c r="BJ110" i="6"/>
  <c r="BN110" i="6"/>
  <c r="BR110" i="6"/>
  <c r="BV110" i="6"/>
  <c r="BZ110" i="6"/>
  <c r="CD110" i="6"/>
  <c r="CH110" i="6"/>
  <c r="CL110" i="6"/>
  <c r="CP110" i="6"/>
  <c r="CT110" i="6"/>
  <c r="K110" i="6"/>
  <c r="P110" i="6"/>
  <c r="U110" i="6"/>
  <c r="AA110" i="6"/>
  <c r="AF110" i="6"/>
  <c r="AK110" i="6"/>
  <c r="AQ110" i="6"/>
  <c r="AV110" i="6"/>
  <c r="BA110" i="6"/>
  <c r="BG110" i="6"/>
  <c r="BL110" i="6"/>
  <c r="BQ110" i="6"/>
  <c r="BW110" i="6"/>
  <c r="CB110" i="6"/>
  <c r="CG110" i="6"/>
  <c r="CM110" i="6"/>
  <c r="CR110" i="6"/>
  <c r="L110" i="6"/>
  <c r="Q110" i="6"/>
  <c r="W110" i="6"/>
  <c r="AB110" i="6"/>
  <c r="AG110" i="6"/>
  <c r="AM110" i="6"/>
  <c r="AR110" i="6"/>
  <c r="AW110" i="6"/>
  <c r="BC110" i="6"/>
  <c r="BH110" i="6"/>
  <c r="BM110" i="6"/>
  <c r="BS110" i="6"/>
  <c r="BX110" i="6"/>
  <c r="CC110" i="6"/>
  <c r="CI110" i="6"/>
  <c r="CN110" i="6"/>
  <c r="CS110" i="6"/>
  <c r="AC110" i="6"/>
  <c r="AN110" i="6"/>
  <c r="BI110" i="6"/>
  <c r="BY110" i="6"/>
  <c r="CU110" i="6"/>
  <c r="I110" i="6"/>
  <c r="T110" i="6"/>
  <c r="AJ110" i="6"/>
  <c r="BE110" i="6"/>
  <c r="CA110" i="6"/>
  <c r="X110" i="6"/>
  <c r="AS110" i="6"/>
  <c r="BO110" i="6"/>
  <c r="CE110" i="6"/>
  <c r="O110" i="6"/>
  <c r="AE110" i="6"/>
  <c r="AZ110" i="6"/>
  <c r="BU110" i="6"/>
  <c r="CQ110" i="6"/>
  <c r="M110" i="6"/>
  <c r="S110" i="6"/>
  <c r="AI110" i="6"/>
  <c r="AY110" i="6"/>
  <c r="BD110" i="6"/>
  <c r="BT110" i="6"/>
  <c r="CJ110" i="6"/>
  <c r="CO110" i="6"/>
  <c r="Y110" i="6"/>
  <c r="AO110" i="6"/>
  <c r="AU110" i="6"/>
  <c r="BK110" i="6"/>
  <c r="BP110" i="6"/>
  <c r="CF110" i="6"/>
  <c r="CK110" i="6"/>
  <c r="K111" i="6"/>
  <c r="O111" i="6"/>
  <c r="S111" i="6"/>
  <c r="W111" i="6"/>
  <c r="AA111" i="6"/>
  <c r="AE111" i="6"/>
  <c r="AI111" i="6"/>
  <c r="AM111" i="6"/>
  <c r="AQ111" i="6"/>
  <c r="AU111" i="6"/>
  <c r="AY111" i="6"/>
  <c r="BC111" i="6"/>
  <c r="BG111" i="6"/>
  <c r="BK111" i="6"/>
  <c r="BO111" i="6"/>
  <c r="BS111" i="6"/>
  <c r="BW111" i="6"/>
  <c r="CA111" i="6"/>
  <c r="CE111" i="6"/>
  <c r="CI111" i="6"/>
  <c r="CM111" i="6"/>
  <c r="CQ111" i="6"/>
  <c r="CU111" i="6"/>
  <c r="I111" i="6"/>
  <c r="N111" i="6"/>
  <c r="T111" i="6"/>
  <c r="Y111" i="6"/>
  <c r="AD111" i="6"/>
  <c r="AJ111" i="6"/>
  <c r="AO111" i="6"/>
  <c r="AT111" i="6"/>
  <c r="AZ111" i="6"/>
  <c r="BE111" i="6"/>
  <c r="BJ111" i="6"/>
  <c r="BP111" i="6"/>
  <c r="BU111" i="6"/>
  <c r="BZ111" i="6"/>
  <c r="CF111" i="6"/>
  <c r="CK111" i="6"/>
  <c r="CP111" i="6"/>
  <c r="J111" i="6"/>
  <c r="P111" i="6"/>
  <c r="U111" i="6"/>
  <c r="Z111" i="6"/>
  <c r="AF111" i="6"/>
  <c r="AK111" i="6"/>
  <c r="AP111" i="6"/>
  <c r="AV111" i="6"/>
  <c r="BA111" i="6"/>
  <c r="BF111" i="6"/>
  <c r="BL111" i="6"/>
  <c r="BQ111" i="6"/>
  <c r="BV111" i="6"/>
  <c r="CB111" i="6"/>
  <c r="CG111" i="6"/>
  <c r="CL111" i="6"/>
  <c r="CR111" i="6"/>
  <c r="Q111" i="6"/>
  <c r="AL111" i="6"/>
  <c r="BB111" i="6"/>
  <c r="BR111" i="6"/>
  <c r="CH111" i="6"/>
  <c r="AC111" i="6"/>
  <c r="AS111" i="6"/>
  <c r="BN111" i="6"/>
  <c r="CD111" i="6"/>
  <c r="CO111" i="6"/>
  <c r="V111" i="6"/>
  <c r="AR111" i="6"/>
  <c r="BH111" i="6"/>
  <c r="CC111" i="6"/>
  <c r="CS111" i="6"/>
  <c r="X111" i="6"/>
  <c r="AN111" i="6"/>
  <c r="BD111" i="6"/>
  <c r="BY111" i="6"/>
  <c r="CT111" i="6"/>
  <c r="L111" i="6"/>
  <c r="AB111" i="6"/>
  <c r="AG111" i="6"/>
  <c r="AW111" i="6"/>
  <c r="BM111" i="6"/>
  <c r="BX111" i="6"/>
  <c r="CN111" i="6"/>
  <c r="M111" i="6"/>
  <c r="R111" i="6"/>
  <c r="AH111" i="6"/>
  <c r="AX111" i="6"/>
  <c r="BI111" i="6"/>
  <c r="BT111" i="6"/>
  <c r="CJ111" i="6"/>
  <c r="CU37" i="8"/>
  <c r="CQ37" i="8"/>
  <c r="CM37" i="8"/>
  <c r="CI37" i="8"/>
  <c r="CE37" i="8"/>
  <c r="CA37" i="8"/>
  <c r="BW37" i="8"/>
  <c r="BS37" i="8"/>
  <c r="BO37" i="8"/>
  <c r="BK37" i="8"/>
  <c r="BG37" i="8"/>
  <c r="BC37" i="8"/>
  <c r="AY37" i="8"/>
  <c r="AU37" i="8"/>
  <c r="AQ37" i="8"/>
  <c r="AM37" i="8"/>
  <c r="AI37" i="8"/>
  <c r="AE37" i="8"/>
  <c r="AA37" i="8"/>
  <c r="W37" i="8"/>
  <c r="S37" i="8"/>
  <c r="O37" i="8"/>
  <c r="K37" i="8"/>
  <c r="CT37" i="8"/>
  <c r="CP37" i="8"/>
  <c r="CL37" i="8"/>
  <c r="CH37" i="8"/>
  <c r="CD37" i="8"/>
  <c r="BZ37" i="8"/>
  <c r="BV37" i="8"/>
  <c r="BR37" i="8"/>
  <c r="BN37" i="8"/>
  <c r="BJ37" i="8"/>
  <c r="BF37" i="8"/>
  <c r="BB37" i="8"/>
  <c r="AX37" i="8"/>
  <c r="AT37" i="8"/>
  <c r="AP37" i="8"/>
  <c r="AL37" i="8"/>
  <c r="AH37" i="8"/>
  <c r="AD37" i="8"/>
  <c r="Z37" i="8"/>
  <c r="V37" i="8"/>
  <c r="R37" i="8"/>
  <c r="N37" i="8"/>
  <c r="J37" i="8"/>
  <c r="CS37" i="8"/>
  <c r="CO37" i="8"/>
  <c r="CK37" i="8"/>
  <c r="CG37" i="8"/>
  <c r="CC37" i="8"/>
  <c r="BY37" i="8"/>
  <c r="BU37" i="8"/>
  <c r="BQ37" i="8"/>
  <c r="BM37" i="8"/>
  <c r="BI37" i="8"/>
  <c r="BE37" i="8"/>
  <c r="BA37" i="8"/>
  <c r="AW37" i="8"/>
  <c r="AS37" i="8"/>
  <c r="AO37" i="8"/>
  <c r="AK37" i="8"/>
  <c r="AG37" i="8"/>
  <c r="AC37" i="8"/>
  <c r="Y37" i="8"/>
  <c r="U37" i="8"/>
  <c r="Q37" i="8"/>
  <c r="M37" i="8"/>
  <c r="I37" i="8"/>
  <c r="CR37" i="8"/>
  <c r="CB37" i="8"/>
  <c r="BL37" i="8"/>
  <c r="AV37" i="8"/>
  <c r="AF37" i="8"/>
  <c r="P37" i="8"/>
  <c r="CN37" i="8"/>
  <c r="BX37" i="8"/>
  <c r="BH37" i="8"/>
  <c r="AR37" i="8"/>
  <c r="AB37" i="8"/>
  <c r="L37" i="8"/>
  <c r="CJ37" i="8"/>
  <c r="BT37" i="8"/>
  <c r="BD37" i="8"/>
  <c r="AN37" i="8"/>
  <c r="X37" i="8"/>
  <c r="BP37" i="8"/>
  <c r="AZ37" i="8"/>
  <c r="AJ37" i="8"/>
  <c r="CF37" i="8"/>
  <c r="T37" i="8"/>
  <c r="CU39" i="8"/>
  <c r="CQ39" i="8"/>
  <c r="CM39" i="8"/>
  <c r="CI39" i="8"/>
  <c r="CE39" i="8"/>
  <c r="CA39" i="8"/>
  <c r="BW39" i="8"/>
  <c r="BS39" i="8"/>
  <c r="BO39" i="8"/>
  <c r="BK39" i="8"/>
  <c r="BG39" i="8"/>
  <c r="BC39" i="8"/>
  <c r="AY39" i="8"/>
  <c r="AU39" i="8"/>
  <c r="AQ39" i="8"/>
  <c r="AM39" i="8"/>
  <c r="AI39" i="8"/>
  <c r="AE39" i="8"/>
  <c r="AA39" i="8"/>
  <c r="W39" i="8"/>
  <c r="S39" i="8"/>
  <c r="O39" i="8"/>
  <c r="K39" i="8"/>
  <c r="CT39" i="8"/>
  <c r="CP39" i="8"/>
  <c r="CL39" i="8"/>
  <c r="CH39" i="8"/>
  <c r="CD39" i="8"/>
  <c r="BZ39" i="8"/>
  <c r="BV39" i="8"/>
  <c r="BR39" i="8"/>
  <c r="BN39" i="8"/>
  <c r="BJ39" i="8"/>
  <c r="BF39" i="8"/>
  <c r="BB39" i="8"/>
  <c r="AX39" i="8"/>
  <c r="AT39" i="8"/>
  <c r="AP39" i="8"/>
  <c r="AL39" i="8"/>
  <c r="AH39" i="8"/>
  <c r="AD39" i="8"/>
  <c r="Z39" i="8"/>
  <c r="V39" i="8"/>
  <c r="R39" i="8"/>
  <c r="N39" i="8"/>
  <c r="J39" i="8"/>
  <c r="CS39" i="8"/>
  <c r="CO39" i="8"/>
  <c r="CK39" i="8"/>
  <c r="CG39" i="8"/>
  <c r="CC39" i="8"/>
  <c r="BY39" i="8"/>
  <c r="BU39" i="8"/>
  <c r="BQ39" i="8"/>
  <c r="BM39" i="8"/>
  <c r="BI39" i="8"/>
  <c r="BE39" i="8"/>
  <c r="BA39" i="8"/>
  <c r="AW39" i="8"/>
  <c r="AS39" i="8"/>
  <c r="AO39" i="8"/>
  <c r="AK39" i="8"/>
  <c r="AG39" i="8"/>
  <c r="AC39" i="8"/>
  <c r="Y39" i="8"/>
  <c r="U39" i="8"/>
  <c r="Q39" i="8"/>
  <c r="M39" i="8"/>
  <c r="I39" i="8"/>
  <c r="CR39" i="8"/>
  <c r="CB39" i="8"/>
  <c r="BL39" i="8"/>
  <c r="AV39" i="8"/>
  <c r="AF39" i="8"/>
  <c r="P39" i="8"/>
  <c r="CN39" i="8"/>
  <c r="BX39" i="8"/>
  <c r="BH39" i="8"/>
  <c r="AR39" i="8"/>
  <c r="AB39" i="8"/>
  <c r="L39" i="8"/>
  <c r="CJ39" i="8"/>
  <c r="BT39" i="8"/>
  <c r="BD39" i="8"/>
  <c r="AN39" i="8"/>
  <c r="X39" i="8"/>
  <c r="CF39" i="8"/>
  <c r="T39" i="8"/>
  <c r="BP39" i="8"/>
  <c r="AZ39" i="8"/>
  <c r="AJ39" i="8"/>
  <c r="CU41" i="8"/>
  <c r="CQ41" i="8"/>
  <c r="CM41" i="8"/>
  <c r="CI41" i="8"/>
  <c r="CE41" i="8"/>
  <c r="CA41" i="8"/>
  <c r="BW41" i="8"/>
  <c r="BS41" i="8"/>
  <c r="BO41" i="8"/>
  <c r="BK41" i="8"/>
  <c r="BG41" i="8"/>
  <c r="BC41" i="8"/>
  <c r="AY41" i="8"/>
  <c r="AU41" i="8"/>
  <c r="AQ41" i="8"/>
  <c r="AM41" i="8"/>
  <c r="AI41" i="8"/>
  <c r="AE41" i="8"/>
  <c r="AA41" i="8"/>
  <c r="W41" i="8"/>
  <c r="S41" i="8"/>
  <c r="O41" i="8"/>
  <c r="K41" i="8"/>
  <c r="CT41" i="8"/>
  <c r="CP41" i="8"/>
  <c r="CL41" i="8"/>
  <c r="CH41" i="8"/>
  <c r="CD41" i="8"/>
  <c r="BZ41" i="8"/>
  <c r="BV41" i="8"/>
  <c r="BR41" i="8"/>
  <c r="BN41" i="8"/>
  <c r="BJ41" i="8"/>
  <c r="BF41" i="8"/>
  <c r="BB41" i="8"/>
  <c r="AX41" i="8"/>
  <c r="AT41" i="8"/>
  <c r="AP41" i="8"/>
  <c r="AL41" i="8"/>
  <c r="AH41" i="8"/>
  <c r="AD41" i="8"/>
  <c r="Z41" i="8"/>
  <c r="V41" i="8"/>
  <c r="R41" i="8"/>
  <c r="N41" i="8"/>
  <c r="J41" i="8"/>
  <c r="CS41" i="8"/>
  <c r="CO41" i="8"/>
  <c r="CK41" i="8"/>
  <c r="CG41" i="8"/>
  <c r="CC41" i="8"/>
  <c r="BY41" i="8"/>
  <c r="BU41" i="8"/>
  <c r="BQ41" i="8"/>
  <c r="BM41" i="8"/>
  <c r="BI41" i="8"/>
  <c r="BE41" i="8"/>
  <c r="BA41" i="8"/>
  <c r="AW41" i="8"/>
  <c r="AS41" i="8"/>
  <c r="AO41" i="8"/>
  <c r="AK41" i="8"/>
  <c r="AG41" i="8"/>
  <c r="AC41" i="8"/>
  <c r="Y41" i="8"/>
  <c r="U41" i="8"/>
  <c r="Q41" i="8"/>
  <c r="M41" i="8"/>
  <c r="I41" i="8"/>
  <c r="CR41" i="8"/>
  <c r="CB41" i="8"/>
  <c r="BL41" i="8"/>
  <c r="AV41" i="8"/>
  <c r="AF41" i="8"/>
  <c r="P41" i="8"/>
  <c r="CN41" i="8"/>
  <c r="BX41" i="8"/>
  <c r="BH41" i="8"/>
  <c r="AR41" i="8"/>
  <c r="AB41" i="8"/>
  <c r="L41" i="8"/>
  <c r="CJ41" i="8"/>
  <c r="BT41" i="8"/>
  <c r="BD41" i="8"/>
  <c r="AN41" i="8"/>
  <c r="X41" i="8"/>
  <c r="AJ41" i="8"/>
  <c r="CF41" i="8"/>
  <c r="T41" i="8"/>
  <c r="BP41" i="8"/>
  <c r="AZ41" i="8"/>
  <c r="CU43" i="8"/>
  <c r="CQ43" i="8"/>
  <c r="CM43" i="8"/>
  <c r="CI43" i="8"/>
  <c r="CE43" i="8"/>
  <c r="CA43" i="8"/>
  <c r="BW43" i="8"/>
  <c r="BS43" i="8"/>
  <c r="BO43" i="8"/>
  <c r="BK43" i="8"/>
  <c r="BG43" i="8"/>
  <c r="BC43" i="8"/>
  <c r="AY43" i="8"/>
  <c r="AU43" i="8"/>
  <c r="AQ43" i="8"/>
  <c r="AM43" i="8"/>
  <c r="AI43" i="8"/>
  <c r="AE43" i="8"/>
  <c r="AA43" i="8"/>
  <c r="W43" i="8"/>
  <c r="S43" i="8"/>
  <c r="O43" i="8"/>
  <c r="K43" i="8"/>
  <c r="CT43" i="8"/>
  <c r="CP43" i="8"/>
  <c r="CL43" i="8"/>
  <c r="CH43" i="8"/>
  <c r="CD43" i="8"/>
  <c r="BZ43" i="8"/>
  <c r="BV43" i="8"/>
  <c r="BR43" i="8"/>
  <c r="BN43" i="8"/>
  <c r="BJ43" i="8"/>
  <c r="BF43" i="8"/>
  <c r="BB43" i="8"/>
  <c r="AX43" i="8"/>
  <c r="AT43" i="8"/>
  <c r="AP43" i="8"/>
  <c r="AL43" i="8"/>
  <c r="AH43" i="8"/>
  <c r="AD43" i="8"/>
  <c r="Z43" i="8"/>
  <c r="V43" i="8"/>
  <c r="R43" i="8"/>
  <c r="N43" i="8"/>
  <c r="J43" i="8"/>
  <c r="CS43" i="8"/>
  <c r="CO43" i="8"/>
  <c r="CK43" i="8"/>
  <c r="CG43" i="8"/>
  <c r="CC43" i="8"/>
  <c r="BY43" i="8"/>
  <c r="BU43" i="8"/>
  <c r="BQ43" i="8"/>
  <c r="BM43" i="8"/>
  <c r="BI43" i="8"/>
  <c r="BE43" i="8"/>
  <c r="BA43" i="8"/>
  <c r="AW43" i="8"/>
  <c r="AS43" i="8"/>
  <c r="AO43" i="8"/>
  <c r="AK43" i="8"/>
  <c r="AG43" i="8"/>
  <c r="AC43" i="8"/>
  <c r="Y43" i="8"/>
  <c r="U43" i="8"/>
  <c r="Q43" i="8"/>
  <c r="M43" i="8"/>
  <c r="I43" i="8"/>
  <c r="CR43" i="8"/>
  <c r="CB43" i="8"/>
  <c r="BL43" i="8"/>
  <c r="AV43" i="8"/>
  <c r="AF43" i="8"/>
  <c r="P43" i="8"/>
  <c r="CN43" i="8"/>
  <c r="BX43" i="8"/>
  <c r="BH43" i="8"/>
  <c r="AR43" i="8"/>
  <c r="AB43" i="8"/>
  <c r="L43" i="8"/>
  <c r="CJ43" i="8"/>
  <c r="BT43" i="8"/>
  <c r="BD43" i="8"/>
  <c r="AN43" i="8"/>
  <c r="X43" i="8"/>
  <c r="AZ43" i="8"/>
  <c r="AJ43" i="8"/>
  <c r="CF43" i="8"/>
  <c r="T43" i="8"/>
  <c r="BP43" i="8"/>
  <c r="CU45" i="8"/>
  <c r="CQ45" i="8"/>
  <c r="CM45" i="8"/>
  <c r="CI45" i="8"/>
  <c r="CE45" i="8"/>
  <c r="CA45" i="8"/>
  <c r="BW45" i="8"/>
  <c r="BS45" i="8"/>
  <c r="BO45" i="8"/>
  <c r="BK45" i="8"/>
  <c r="BG45" i="8"/>
  <c r="BC45" i="8"/>
  <c r="AY45" i="8"/>
  <c r="AU45" i="8"/>
  <c r="AQ45" i="8"/>
  <c r="AM45" i="8"/>
  <c r="AI45" i="8"/>
  <c r="AE45" i="8"/>
  <c r="AA45" i="8"/>
  <c r="W45" i="8"/>
  <c r="S45" i="8"/>
  <c r="O45" i="8"/>
  <c r="K45" i="8"/>
  <c r="CT45" i="8"/>
  <c r="CP45" i="8"/>
  <c r="CL45" i="8"/>
  <c r="CH45" i="8"/>
  <c r="CD45" i="8"/>
  <c r="BZ45" i="8"/>
  <c r="BV45" i="8"/>
  <c r="BR45" i="8"/>
  <c r="BN45" i="8"/>
  <c r="BJ45" i="8"/>
  <c r="BF45" i="8"/>
  <c r="BB45" i="8"/>
  <c r="AX45" i="8"/>
  <c r="AT45" i="8"/>
  <c r="AP45" i="8"/>
  <c r="AL45" i="8"/>
  <c r="AH45" i="8"/>
  <c r="AD45" i="8"/>
  <c r="Z45" i="8"/>
  <c r="V45" i="8"/>
  <c r="R45" i="8"/>
  <c r="N45" i="8"/>
  <c r="J45" i="8"/>
  <c r="CS45" i="8"/>
  <c r="CO45" i="8"/>
  <c r="CK45" i="8"/>
  <c r="CG45" i="8"/>
  <c r="CC45" i="8"/>
  <c r="BY45" i="8"/>
  <c r="BU45" i="8"/>
  <c r="BQ45" i="8"/>
  <c r="BM45" i="8"/>
  <c r="BI45" i="8"/>
  <c r="BE45" i="8"/>
  <c r="BA45" i="8"/>
  <c r="AW45" i="8"/>
  <c r="AS45" i="8"/>
  <c r="AO45" i="8"/>
  <c r="AK45" i="8"/>
  <c r="AG45" i="8"/>
  <c r="AC45" i="8"/>
  <c r="Y45" i="8"/>
  <c r="U45" i="8"/>
  <c r="Q45" i="8"/>
  <c r="M45" i="8"/>
  <c r="I45" i="8"/>
  <c r="CR45" i="8"/>
  <c r="CB45" i="8"/>
  <c r="BL45" i="8"/>
  <c r="AV45" i="8"/>
  <c r="AF45" i="8"/>
  <c r="P45" i="8"/>
  <c r="CN45" i="8"/>
  <c r="BX45" i="8"/>
  <c r="BH45" i="8"/>
  <c r="AR45" i="8"/>
  <c r="AB45" i="8"/>
  <c r="L45" i="8"/>
  <c r="CJ45" i="8"/>
  <c r="BT45" i="8"/>
  <c r="BD45" i="8"/>
  <c r="AN45" i="8"/>
  <c r="X45" i="8"/>
  <c r="BP45" i="8"/>
  <c r="AZ45" i="8"/>
  <c r="AJ45" i="8"/>
  <c r="T45" i="8"/>
  <c r="CF45" i="8"/>
  <c r="CU46" i="8"/>
  <c r="CQ46" i="8"/>
  <c r="CM46" i="8"/>
  <c r="CI46" i="8"/>
  <c r="CE46" i="8"/>
  <c r="CA46" i="8"/>
  <c r="BW46" i="8"/>
  <c r="BS46" i="8"/>
  <c r="BO46" i="8"/>
  <c r="BK46" i="8"/>
  <c r="BG46" i="8"/>
  <c r="BC46" i="8"/>
  <c r="AY46" i="8"/>
  <c r="AU46" i="8"/>
  <c r="AQ46" i="8"/>
  <c r="AM46" i="8"/>
  <c r="AI46" i="8"/>
  <c r="AE46" i="8"/>
  <c r="AA46" i="8"/>
  <c r="W46" i="8"/>
  <c r="S46" i="8"/>
  <c r="O46" i="8"/>
  <c r="K46" i="8"/>
  <c r="CT46" i="8"/>
  <c r="CP46" i="8"/>
  <c r="CL46" i="8"/>
  <c r="CH46" i="8"/>
  <c r="CD46" i="8"/>
  <c r="BZ46" i="8"/>
  <c r="BV46" i="8"/>
  <c r="BR46" i="8"/>
  <c r="BN46" i="8"/>
  <c r="BJ46" i="8"/>
  <c r="BF46" i="8"/>
  <c r="BB46" i="8"/>
  <c r="AX46" i="8"/>
  <c r="AT46" i="8"/>
  <c r="AP46" i="8"/>
  <c r="AL46" i="8"/>
  <c r="AH46" i="8"/>
  <c r="AD46" i="8"/>
  <c r="Z46" i="8"/>
  <c r="V46" i="8"/>
  <c r="R46" i="8"/>
  <c r="N46" i="8"/>
  <c r="J46" i="8"/>
  <c r="CS46" i="8"/>
  <c r="CO46" i="8"/>
  <c r="CK46" i="8"/>
  <c r="CG46" i="8"/>
  <c r="CC46" i="8"/>
  <c r="BY46" i="8"/>
  <c r="BU46" i="8"/>
  <c r="BQ46" i="8"/>
  <c r="BM46" i="8"/>
  <c r="BI46" i="8"/>
  <c r="BE46" i="8"/>
  <c r="BA46" i="8"/>
  <c r="AW46" i="8"/>
  <c r="AS46" i="8"/>
  <c r="AO46" i="8"/>
  <c r="AK46" i="8"/>
  <c r="AG46" i="8"/>
  <c r="AC46" i="8"/>
  <c r="Y46" i="8"/>
  <c r="U46" i="8"/>
  <c r="Q46" i="8"/>
  <c r="M46" i="8"/>
  <c r="I46" i="8"/>
  <c r="CJ46" i="8"/>
  <c r="BT46" i="8"/>
  <c r="BD46" i="8"/>
  <c r="AN46" i="8"/>
  <c r="X46" i="8"/>
  <c r="CF46" i="8"/>
  <c r="BP46" i="8"/>
  <c r="AZ46" i="8"/>
  <c r="AJ46" i="8"/>
  <c r="T46" i="8"/>
  <c r="CR46" i="8"/>
  <c r="CB46" i="8"/>
  <c r="BL46" i="8"/>
  <c r="AV46" i="8"/>
  <c r="AF46" i="8"/>
  <c r="P46" i="8"/>
  <c r="BX46" i="8"/>
  <c r="L46" i="8"/>
  <c r="BH46" i="8"/>
  <c r="AR46" i="8"/>
  <c r="CN46" i="8"/>
  <c r="AB46" i="8"/>
  <c r="CU48" i="8"/>
  <c r="CQ48" i="8"/>
  <c r="CM48" i="8"/>
  <c r="CI48" i="8"/>
  <c r="CE48" i="8"/>
  <c r="CA48" i="8"/>
  <c r="BW48" i="8"/>
  <c r="BS48" i="8"/>
  <c r="BO48" i="8"/>
  <c r="BK48" i="8"/>
  <c r="BG48" i="8"/>
  <c r="BC48" i="8"/>
  <c r="AY48" i="8"/>
  <c r="AU48" i="8"/>
  <c r="AQ48" i="8"/>
  <c r="AM48" i="8"/>
  <c r="AI48" i="8"/>
  <c r="AE48" i="8"/>
  <c r="AA48" i="8"/>
  <c r="W48" i="8"/>
  <c r="S48" i="8"/>
  <c r="O48" i="8"/>
  <c r="K48" i="8"/>
  <c r="CT48" i="8"/>
  <c r="CP48" i="8"/>
  <c r="CL48" i="8"/>
  <c r="CH48" i="8"/>
  <c r="CD48" i="8"/>
  <c r="BZ48" i="8"/>
  <c r="BV48" i="8"/>
  <c r="BR48" i="8"/>
  <c r="BN48" i="8"/>
  <c r="BJ48" i="8"/>
  <c r="BF48" i="8"/>
  <c r="BB48" i="8"/>
  <c r="AX48" i="8"/>
  <c r="AT48" i="8"/>
  <c r="AP48" i="8"/>
  <c r="AL48" i="8"/>
  <c r="AH48" i="8"/>
  <c r="AD48" i="8"/>
  <c r="Z48" i="8"/>
  <c r="V48" i="8"/>
  <c r="R48" i="8"/>
  <c r="N48" i="8"/>
  <c r="J48" i="8"/>
  <c r="CS48" i="8"/>
  <c r="CO48" i="8"/>
  <c r="CK48" i="8"/>
  <c r="CG48" i="8"/>
  <c r="CC48" i="8"/>
  <c r="BY48" i="8"/>
  <c r="BU48" i="8"/>
  <c r="BQ48" i="8"/>
  <c r="BM48" i="8"/>
  <c r="BI48" i="8"/>
  <c r="BE48" i="8"/>
  <c r="BA48" i="8"/>
  <c r="AW48" i="8"/>
  <c r="AS48" i="8"/>
  <c r="AO48" i="8"/>
  <c r="AK48" i="8"/>
  <c r="AG48" i="8"/>
  <c r="AC48" i="8"/>
  <c r="Y48" i="8"/>
  <c r="U48" i="8"/>
  <c r="Q48" i="8"/>
  <c r="M48" i="8"/>
  <c r="I48" i="8"/>
  <c r="CJ48" i="8"/>
  <c r="BT48" i="8"/>
  <c r="BD48" i="8"/>
  <c r="AN48" i="8"/>
  <c r="X48" i="8"/>
  <c r="CF48" i="8"/>
  <c r="BP48" i="8"/>
  <c r="AZ48" i="8"/>
  <c r="AJ48" i="8"/>
  <c r="T48" i="8"/>
  <c r="CR48" i="8"/>
  <c r="CB48" i="8"/>
  <c r="BL48" i="8"/>
  <c r="AV48" i="8"/>
  <c r="AF48" i="8"/>
  <c r="P48" i="8"/>
  <c r="CN48" i="8"/>
  <c r="AB48" i="8"/>
  <c r="BX48" i="8"/>
  <c r="L48" i="8"/>
  <c r="BH48" i="8"/>
  <c r="AR48" i="8"/>
  <c r="CU51" i="8"/>
  <c r="CQ51" i="8"/>
  <c r="CM51" i="8"/>
  <c r="CI51" i="8"/>
  <c r="CE51" i="8"/>
  <c r="CA51" i="8"/>
  <c r="BW51" i="8"/>
  <c r="BS51" i="8"/>
  <c r="BO51" i="8"/>
  <c r="BK51" i="8"/>
  <c r="BG51" i="8"/>
  <c r="BC51" i="8"/>
  <c r="AY51" i="8"/>
  <c r="AU51" i="8"/>
  <c r="AQ51" i="8"/>
  <c r="AM51" i="8"/>
  <c r="AI51" i="8"/>
  <c r="AE51" i="8"/>
  <c r="AA51" i="8"/>
  <c r="W51" i="8"/>
  <c r="S51" i="8"/>
  <c r="O51" i="8"/>
  <c r="K51" i="8"/>
  <c r="CT51" i="8"/>
  <c r="CP51" i="8"/>
  <c r="CL51" i="8"/>
  <c r="CH51" i="8"/>
  <c r="CD51" i="8"/>
  <c r="BZ51" i="8"/>
  <c r="BV51" i="8"/>
  <c r="BR51" i="8"/>
  <c r="BN51" i="8"/>
  <c r="BJ51" i="8"/>
  <c r="BF51" i="8"/>
  <c r="BB51" i="8"/>
  <c r="AX51" i="8"/>
  <c r="AT51" i="8"/>
  <c r="AP51" i="8"/>
  <c r="AL51" i="8"/>
  <c r="AH51" i="8"/>
  <c r="AD51" i="8"/>
  <c r="Z51" i="8"/>
  <c r="V51" i="8"/>
  <c r="R51" i="8"/>
  <c r="N51" i="8"/>
  <c r="J51" i="8"/>
  <c r="CS51" i="8"/>
  <c r="CO51" i="8"/>
  <c r="CK51" i="8"/>
  <c r="CG51" i="8"/>
  <c r="CC51" i="8"/>
  <c r="BY51" i="8"/>
  <c r="BU51" i="8"/>
  <c r="BQ51" i="8"/>
  <c r="BM51" i="8"/>
  <c r="BI51" i="8"/>
  <c r="BE51" i="8"/>
  <c r="BA51" i="8"/>
  <c r="AW51" i="8"/>
  <c r="AS51" i="8"/>
  <c r="AO51" i="8"/>
  <c r="AK51" i="8"/>
  <c r="AG51" i="8"/>
  <c r="AC51" i="8"/>
  <c r="Y51" i="8"/>
  <c r="U51" i="8"/>
  <c r="Q51" i="8"/>
  <c r="M51" i="8"/>
  <c r="I51" i="8"/>
  <c r="CR51" i="8"/>
  <c r="CB51" i="8"/>
  <c r="BL51" i="8"/>
  <c r="AV51" i="8"/>
  <c r="AF51" i="8"/>
  <c r="P51" i="8"/>
  <c r="CN51" i="8"/>
  <c r="BX51" i="8"/>
  <c r="BH51" i="8"/>
  <c r="AR51" i="8"/>
  <c r="AB51" i="8"/>
  <c r="L51" i="8"/>
  <c r="CJ51" i="8"/>
  <c r="BT51" i="8"/>
  <c r="BD51" i="8"/>
  <c r="AN51" i="8"/>
  <c r="X51" i="8"/>
  <c r="AZ51" i="8"/>
  <c r="AJ51" i="8"/>
  <c r="CF51" i="8"/>
  <c r="T51" i="8"/>
  <c r="BP51" i="8"/>
  <c r="CU52" i="8"/>
  <c r="CQ52" i="8"/>
  <c r="CM52" i="8"/>
  <c r="CI52" i="8"/>
  <c r="CE52" i="8"/>
  <c r="CA52" i="8"/>
  <c r="BW52" i="8"/>
  <c r="BS52" i="8"/>
  <c r="BO52" i="8"/>
  <c r="BK52" i="8"/>
  <c r="BG52" i="8"/>
  <c r="BC52" i="8"/>
  <c r="AY52" i="8"/>
  <c r="AU52" i="8"/>
  <c r="AQ52" i="8"/>
  <c r="AM52" i="8"/>
  <c r="AI52" i="8"/>
  <c r="AE52" i="8"/>
  <c r="AA52" i="8"/>
  <c r="W52" i="8"/>
  <c r="S52" i="8"/>
  <c r="O52" i="8"/>
  <c r="K52" i="8"/>
  <c r="CT52" i="8"/>
  <c r="CP52" i="8"/>
  <c r="CL52" i="8"/>
  <c r="CH52" i="8"/>
  <c r="CD52" i="8"/>
  <c r="BZ52" i="8"/>
  <c r="BV52" i="8"/>
  <c r="BR52" i="8"/>
  <c r="BN52" i="8"/>
  <c r="BJ52" i="8"/>
  <c r="BF52" i="8"/>
  <c r="BB52" i="8"/>
  <c r="AX52" i="8"/>
  <c r="AT52" i="8"/>
  <c r="AP52" i="8"/>
  <c r="AL52" i="8"/>
  <c r="AH52" i="8"/>
  <c r="AD52" i="8"/>
  <c r="Z52" i="8"/>
  <c r="V52" i="8"/>
  <c r="R52" i="8"/>
  <c r="N52" i="8"/>
  <c r="J52" i="8"/>
  <c r="CS52" i="8"/>
  <c r="CO52" i="8"/>
  <c r="CK52" i="8"/>
  <c r="CG52" i="8"/>
  <c r="CC52" i="8"/>
  <c r="BY52" i="8"/>
  <c r="BU52" i="8"/>
  <c r="BQ52" i="8"/>
  <c r="BM52" i="8"/>
  <c r="BI52" i="8"/>
  <c r="BE52" i="8"/>
  <c r="BA52" i="8"/>
  <c r="AW52" i="8"/>
  <c r="AS52" i="8"/>
  <c r="AO52" i="8"/>
  <c r="AK52" i="8"/>
  <c r="AG52" i="8"/>
  <c r="AC52" i="8"/>
  <c r="Y52" i="8"/>
  <c r="U52" i="8"/>
  <c r="Q52" i="8"/>
  <c r="M52" i="8"/>
  <c r="I52" i="8"/>
  <c r="CJ52" i="8"/>
  <c r="BT52" i="8"/>
  <c r="BD52" i="8"/>
  <c r="AN52" i="8"/>
  <c r="X52" i="8"/>
  <c r="CF52" i="8"/>
  <c r="BP52" i="8"/>
  <c r="AZ52" i="8"/>
  <c r="AJ52" i="8"/>
  <c r="T52" i="8"/>
  <c r="CR52" i="8"/>
  <c r="CB52" i="8"/>
  <c r="BL52" i="8"/>
  <c r="AV52" i="8"/>
  <c r="AF52" i="8"/>
  <c r="P52" i="8"/>
  <c r="BH52" i="8"/>
  <c r="AR52" i="8"/>
  <c r="CN52" i="8"/>
  <c r="AB52" i="8"/>
  <c r="L52" i="8"/>
  <c r="BX52" i="8"/>
  <c r="CU54" i="8"/>
  <c r="CQ54" i="8"/>
  <c r="CM54" i="8"/>
  <c r="CI54" i="8"/>
  <c r="CE54" i="8"/>
  <c r="CA54" i="8"/>
  <c r="BW54" i="8"/>
  <c r="BS54" i="8"/>
  <c r="BO54" i="8"/>
  <c r="BK54" i="8"/>
  <c r="BG54" i="8"/>
  <c r="BC54" i="8"/>
  <c r="AY54" i="8"/>
  <c r="AU54" i="8"/>
  <c r="AQ54" i="8"/>
  <c r="AM54" i="8"/>
  <c r="AI54" i="8"/>
  <c r="AE54" i="8"/>
  <c r="AA54" i="8"/>
  <c r="W54" i="8"/>
  <c r="S54" i="8"/>
  <c r="O54" i="8"/>
  <c r="K54" i="8"/>
  <c r="CT54" i="8"/>
  <c r="CP54" i="8"/>
  <c r="CL54" i="8"/>
  <c r="CH54" i="8"/>
  <c r="CD54" i="8"/>
  <c r="BZ54" i="8"/>
  <c r="BV54" i="8"/>
  <c r="BR54" i="8"/>
  <c r="BN54" i="8"/>
  <c r="BJ54" i="8"/>
  <c r="BF54" i="8"/>
  <c r="BB54" i="8"/>
  <c r="AX54" i="8"/>
  <c r="AT54" i="8"/>
  <c r="AP54" i="8"/>
  <c r="AL54" i="8"/>
  <c r="AH54" i="8"/>
  <c r="AD54" i="8"/>
  <c r="Z54" i="8"/>
  <c r="V54" i="8"/>
  <c r="R54" i="8"/>
  <c r="N54" i="8"/>
  <c r="J54" i="8"/>
  <c r="CS54" i="8"/>
  <c r="CO54" i="8"/>
  <c r="CK54" i="8"/>
  <c r="CG54" i="8"/>
  <c r="CC54" i="8"/>
  <c r="BY54" i="8"/>
  <c r="BU54" i="8"/>
  <c r="BQ54" i="8"/>
  <c r="BM54" i="8"/>
  <c r="BI54" i="8"/>
  <c r="BE54" i="8"/>
  <c r="BA54" i="8"/>
  <c r="AW54" i="8"/>
  <c r="AS54" i="8"/>
  <c r="AO54" i="8"/>
  <c r="AK54" i="8"/>
  <c r="AG54" i="8"/>
  <c r="AC54" i="8"/>
  <c r="Y54" i="8"/>
  <c r="U54" i="8"/>
  <c r="Q54" i="8"/>
  <c r="M54" i="8"/>
  <c r="I54" i="8"/>
  <c r="CJ54" i="8"/>
  <c r="BT54" i="8"/>
  <c r="BD54" i="8"/>
  <c r="AN54" i="8"/>
  <c r="X54" i="8"/>
  <c r="CF54" i="8"/>
  <c r="BP54" i="8"/>
  <c r="AZ54" i="8"/>
  <c r="AJ54" i="8"/>
  <c r="T54" i="8"/>
  <c r="CR54" i="8"/>
  <c r="CB54" i="8"/>
  <c r="BL54" i="8"/>
  <c r="AV54" i="8"/>
  <c r="AF54" i="8"/>
  <c r="P54" i="8"/>
  <c r="BX54" i="8"/>
  <c r="L54" i="8"/>
  <c r="BH54" i="8"/>
  <c r="AR54" i="8"/>
  <c r="CN54" i="8"/>
  <c r="AB54" i="8"/>
  <c r="CU57" i="8"/>
  <c r="CQ57" i="8"/>
  <c r="CM57" i="8"/>
  <c r="CI57" i="8"/>
  <c r="CE57" i="8"/>
  <c r="CA57" i="8"/>
  <c r="BW57" i="8"/>
  <c r="BS57" i="8"/>
  <c r="BO57" i="8"/>
  <c r="BK57" i="8"/>
  <c r="BG57" i="8"/>
  <c r="BC57" i="8"/>
  <c r="AY57" i="8"/>
  <c r="AU57" i="8"/>
  <c r="AQ57" i="8"/>
  <c r="AM57" i="8"/>
  <c r="AI57" i="8"/>
  <c r="AE57" i="8"/>
  <c r="AA57" i="8"/>
  <c r="W57" i="8"/>
  <c r="S57" i="8"/>
  <c r="O57" i="8"/>
  <c r="K57" i="8"/>
  <c r="CS57" i="8"/>
  <c r="CO57" i="8"/>
  <c r="CK57" i="8"/>
  <c r="CG57" i="8"/>
  <c r="CC57" i="8"/>
  <c r="BY57" i="8"/>
  <c r="BU57" i="8"/>
  <c r="BQ57" i="8"/>
  <c r="BM57" i="8"/>
  <c r="BI57" i="8"/>
  <c r="BE57" i="8"/>
  <c r="BA57" i="8"/>
  <c r="AW57" i="8"/>
  <c r="AS57" i="8"/>
  <c r="AO57" i="8"/>
  <c r="AK57" i="8"/>
  <c r="AG57" i="8"/>
  <c r="AC57" i="8"/>
  <c r="Y57" i="8"/>
  <c r="U57" i="8"/>
  <c r="Q57" i="8"/>
  <c r="M57" i="8"/>
  <c r="I57" i="8"/>
  <c r="CN57" i="8"/>
  <c r="CF57" i="8"/>
  <c r="BX57" i="8"/>
  <c r="BP57" i="8"/>
  <c r="BH57" i="8"/>
  <c r="AZ57" i="8"/>
  <c r="AR57" i="8"/>
  <c r="AJ57" i="8"/>
  <c r="AB57" i="8"/>
  <c r="T57" i="8"/>
  <c r="L57" i="8"/>
  <c r="CT57" i="8"/>
  <c r="CL57" i="8"/>
  <c r="CD57" i="8"/>
  <c r="BV57" i="8"/>
  <c r="BN57" i="8"/>
  <c r="BF57" i="8"/>
  <c r="AX57" i="8"/>
  <c r="AP57" i="8"/>
  <c r="AH57" i="8"/>
  <c r="Z57" i="8"/>
  <c r="R57" i="8"/>
  <c r="J57" i="8"/>
  <c r="CR57" i="8"/>
  <c r="CJ57" i="8"/>
  <c r="CB57" i="8"/>
  <c r="BT57" i="8"/>
  <c r="BL57" i="8"/>
  <c r="BD57" i="8"/>
  <c r="AV57" i="8"/>
  <c r="AN57" i="8"/>
  <c r="AF57" i="8"/>
  <c r="X57" i="8"/>
  <c r="P57" i="8"/>
  <c r="BZ57" i="8"/>
  <c r="AT57" i="8"/>
  <c r="N57" i="8"/>
  <c r="BR57" i="8"/>
  <c r="AL57" i="8"/>
  <c r="CP57" i="8"/>
  <c r="BJ57" i="8"/>
  <c r="AD57" i="8"/>
  <c r="CH57" i="8"/>
  <c r="BB57" i="8"/>
  <c r="V57" i="8"/>
  <c r="CU59" i="8"/>
  <c r="CQ59" i="8"/>
  <c r="CM59" i="8"/>
  <c r="CI59" i="8"/>
  <c r="CE59" i="8"/>
  <c r="CA59" i="8"/>
  <c r="BW59" i="8"/>
  <c r="BS59" i="8"/>
  <c r="BO59" i="8"/>
  <c r="BK59" i="8"/>
  <c r="BG59" i="8"/>
  <c r="BC59" i="8"/>
  <c r="AY59" i="8"/>
  <c r="AU59" i="8"/>
  <c r="AQ59" i="8"/>
  <c r="AM59" i="8"/>
  <c r="AI59" i="8"/>
  <c r="AE59" i="8"/>
  <c r="AA59" i="8"/>
  <c r="W59" i="8"/>
  <c r="S59" i="8"/>
  <c r="O59" i="8"/>
  <c r="K59" i="8"/>
  <c r="CS59" i="8"/>
  <c r="CO59" i="8"/>
  <c r="CK59" i="8"/>
  <c r="CG59" i="8"/>
  <c r="CC59" i="8"/>
  <c r="BY59" i="8"/>
  <c r="BU59" i="8"/>
  <c r="BQ59" i="8"/>
  <c r="BM59" i="8"/>
  <c r="BI59" i="8"/>
  <c r="BE59" i="8"/>
  <c r="BA59" i="8"/>
  <c r="AW59" i="8"/>
  <c r="AS59" i="8"/>
  <c r="AO59" i="8"/>
  <c r="AK59" i="8"/>
  <c r="AG59" i="8"/>
  <c r="AC59" i="8"/>
  <c r="Y59" i="8"/>
  <c r="U59" i="8"/>
  <c r="Q59" i="8"/>
  <c r="M59" i="8"/>
  <c r="I59" i="8"/>
  <c r="CN59" i="8"/>
  <c r="CF59" i="8"/>
  <c r="BX59" i="8"/>
  <c r="BP59" i="8"/>
  <c r="BH59" i="8"/>
  <c r="AZ59" i="8"/>
  <c r="AR59" i="8"/>
  <c r="AJ59" i="8"/>
  <c r="AB59" i="8"/>
  <c r="T59" i="8"/>
  <c r="L59" i="8"/>
  <c r="CT59" i="8"/>
  <c r="CL59" i="8"/>
  <c r="CD59" i="8"/>
  <c r="BV59" i="8"/>
  <c r="BN59" i="8"/>
  <c r="BF59" i="8"/>
  <c r="AX59" i="8"/>
  <c r="AP59" i="8"/>
  <c r="AH59" i="8"/>
  <c r="Z59" i="8"/>
  <c r="R59" i="8"/>
  <c r="J59" i="8"/>
  <c r="CR59" i="8"/>
  <c r="CJ59" i="8"/>
  <c r="CB59" i="8"/>
  <c r="BT59" i="8"/>
  <c r="BL59" i="8"/>
  <c r="BD59" i="8"/>
  <c r="AV59" i="8"/>
  <c r="AN59" i="8"/>
  <c r="AF59" i="8"/>
  <c r="X59" i="8"/>
  <c r="P59" i="8"/>
  <c r="CP59" i="8"/>
  <c r="BJ59" i="8"/>
  <c r="AD59" i="8"/>
  <c r="CH59" i="8"/>
  <c r="BB59" i="8"/>
  <c r="V59" i="8"/>
  <c r="BZ59" i="8"/>
  <c r="AT59" i="8"/>
  <c r="N59" i="8"/>
  <c r="BR59" i="8"/>
  <c r="AL59" i="8"/>
  <c r="CU61" i="8"/>
  <c r="CQ61" i="8"/>
  <c r="CM61" i="8"/>
  <c r="CI61" i="8"/>
  <c r="CE61" i="8"/>
  <c r="CA61" i="8"/>
  <c r="BW61" i="8"/>
  <c r="BS61" i="8"/>
  <c r="BO61" i="8"/>
  <c r="BK61" i="8"/>
  <c r="BG61" i="8"/>
  <c r="BC61" i="8"/>
  <c r="AY61" i="8"/>
  <c r="AU61" i="8"/>
  <c r="AQ61" i="8"/>
  <c r="AM61" i="8"/>
  <c r="AI61" i="8"/>
  <c r="AE61" i="8"/>
  <c r="AA61" i="8"/>
  <c r="W61" i="8"/>
  <c r="S61" i="8"/>
  <c r="O61" i="8"/>
  <c r="K61" i="8"/>
  <c r="CS61" i="8"/>
  <c r="CO61" i="8"/>
  <c r="CK61" i="8"/>
  <c r="CG61" i="8"/>
  <c r="CC61" i="8"/>
  <c r="BY61" i="8"/>
  <c r="BU61" i="8"/>
  <c r="BQ61" i="8"/>
  <c r="BM61" i="8"/>
  <c r="BI61" i="8"/>
  <c r="BE61" i="8"/>
  <c r="BA61" i="8"/>
  <c r="AW61" i="8"/>
  <c r="AS61" i="8"/>
  <c r="AO61" i="8"/>
  <c r="AK61" i="8"/>
  <c r="AG61" i="8"/>
  <c r="AC61" i="8"/>
  <c r="Y61" i="8"/>
  <c r="U61" i="8"/>
  <c r="Q61" i="8"/>
  <c r="M61" i="8"/>
  <c r="I61" i="8"/>
  <c r="CN61" i="8"/>
  <c r="CF61" i="8"/>
  <c r="BX61" i="8"/>
  <c r="BP61" i="8"/>
  <c r="BH61" i="8"/>
  <c r="AZ61" i="8"/>
  <c r="AR61" i="8"/>
  <c r="AJ61" i="8"/>
  <c r="AB61" i="8"/>
  <c r="T61" i="8"/>
  <c r="L61" i="8"/>
  <c r="CT61" i="8"/>
  <c r="CL61" i="8"/>
  <c r="CD61" i="8"/>
  <c r="BV61" i="8"/>
  <c r="BN61" i="8"/>
  <c r="BF61" i="8"/>
  <c r="AX61" i="8"/>
  <c r="AP61" i="8"/>
  <c r="AH61" i="8"/>
  <c r="Z61" i="8"/>
  <c r="R61" i="8"/>
  <c r="J61" i="8"/>
  <c r="CR61" i="8"/>
  <c r="CJ61" i="8"/>
  <c r="CB61" i="8"/>
  <c r="BT61" i="8"/>
  <c r="BL61" i="8"/>
  <c r="BD61" i="8"/>
  <c r="AV61" i="8"/>
  <c r="AN61" i="8"/>
  <c r="AF61" i="8"/>
  <c r="X61" i="8"/>
  <c r="P61" i="8"/>
  <c r="BZ61" i="8"/>
  <c r="AT61" i="8"/>
  <c r="N61" i="8"/>
  <c r="BR61" i="8"/>
  <c r="AL61" i="8"/>
  <c r="CP61" i="8"/>
  <c r="BJ61" i="8"/>
  <c r="AD61" i="8"/>
  <c r="CH61" i="8"/>
  <c r="BB61" i="8"/>
  <c r="V61" i="8"/>
  <c r="CU63" i="8"/>
  <c r="CQ63" i="8"/>
  <c r="CM63" i="8"/>
  <c r="CI63" i="8"/>
  <c r="CE63" i="8"/>
  <c r="CA63" i="8"/>
  <c r="BW63" i="8"/>
  <c r="BS63" i="8"/>
  <c r="BO63" i="8"/>
  <c r="BK63" i="8"/>
  <c r="BG63" i="8"/>
  <c r="BC63" i="8"/>
  <c r="AY63" i="8"/>
  <c r="AU63" i="8"/>
  <c r="AQ63" i="8"/>
  <c r="AM63" i="8"/>
  <c r="AI63" i="8"/>
  <c r="AE63" i="8"/>
  <c r="AA63" i="8"/>
  <c r="W63" i="8"/>
  <c r="S63" i="8"/>
  <c r="O63" i="8"/>
  <c r="K63" i="8"/>
  <c r="CT63" i="8"/>
  <c r="CP63" i="8"/>
  <c r="CL63" i="8"/>
  <c r="CH63" i="8"/>
  <c r="CD63" i="8"/>
  <c r="BZ63" i="8"/>
  <c r="BV63" i="8"/>
  <c r="BR63" i="8"/>
  <c r="BN63" i="8"/>
  <c r="BJ63" i="8"/>
  <c r="BF63" i="8"/>
  <c r="BB63" i="8"/>
  <c r="AX63" i="8"/>
  <c r="AT63" i="8"/>
  <c r="AP63" i="8"/>
  <c r="AL63" i="8"/>
  <c r="AH63" i="8"/>
  <c r="AD63" i="8"/>
  <c r="Z63" i="8"/>
  <c r="V63" i="8"/>
  <c r="R63" i="8"/>
  <c r="N63" i="8"/>
  <c r="J63" i="8"/>
  <c r="CS63" i="8"/>
  <c r="CO63" i="8"/>
  <c r="CK63" i="8"/>
  <c r="CG63" i="8"/>
  <c r="CC63" i="8"/>
  <c r="BY63" i="8"/>
  <c r="BU63" i="8"/>
  <c r="BQ63" i="8"/>
  <c r="BM63" i="8"/>
  <c r="BI63" i="8"/>
  <c r="BE63" i="8"/>
  <c r="BA63" i="8"/>
  <c r="AW63" i="8"/>
  <c r="AS63" i="8"/>
  <c r="AO63" i="8"/>
  <c r="AK63" i="8"/>
  <c r="AG63" i="8"/>
  <c r="AC63" i="8"/>
  <c r="Y63" i="8"/>
  <c r="U63" i="8"/>
  <c r="Q63" i="8"/>
  <c r="M63" i="8"/>
  <c r="I63" i="8"/>
  <c r="CJ63" i="8"/>
  <c r="BT63" i="8"/>
  <c r="BD63" i="8"/>
  <c r="AN63" i="8"/>
  <c r="X63" i="8"/>
  <c r="CF63" i="8"/>
  <c r="BP63" i="8"/>
  <c r="AZ63" i="8"/>
  <c r="AJ63" i="8"/>
  <c r="T63" i="8"/>
  <c r="CR63" i="8"/>
  <c r="CB63" i="8"/>
  <c r="BL63" i="8"/>
  <c r="AV63" i="8"/>
  <c r="AF63" i="8"/>
  <c r="P63" i="8"/>
  <c r="BH63" i="8"/>
  <c r="AR63" i="8"/>
  <c r="CN63" i="8"/>
  <c r="AB63" i="8"/>
  <c r="L63" i="8"/>
  <c r="BX63" i="8"/>
  <c r="CU65" i="8"/>
  <c r="CQ65" i="8"/>
  <c r="CM65" i="8"/>
  <c r="CI65" i="8"/>
  <c r="CE65" i="8"/>
  <c r="CA65" i="8"/>
  <c r="BW65" i="8"/>
  <c r="BS65" i="8"/>
  <c r="BO65" i="8"/>
  <c r="BK65" i="8"/>
  <c r="BG65" i="8"/>
  <c r="BC65" i="8"/>
  <c r="AY65" i="8"/>
  <c r="AU65" i="8"/>
  <c r="AQ65" i="8"/>
  <c r="AM65" i="8"/>
  <c r="AI65" i="8"/>
  <c r="AE65" i="8"/>
  <c r="AA65" i="8"/>
  <c r="W65" i="8"/>
  <c r="S65" i="8"/>
  <c r="O65" i="8"/>
  <c r="K65" i="8"/>
  <c r="CT65" i="8"/>
  <c r="CP65" i="8"/>
  <c r="CL65" i="8"/>
  <c r="CH65" i="8"/>
  <c r="CD65" i="8"/>
  <c r="BZ65" i="8"/>
  <c r="BV65" i="8"/>
  <c r="BR65" i="8"/>
  <c r="BN65" i="8"/>
  <c r="BJ65" i="8"/>
  <c r="BF65" i="8"/>
  <c r="BB65" i="8"/>
  <c r="AX65" i="8"/>
  <c r="AT65" i="8"/>
  <c r="AP65" i="8"/>
  <c r="AL65" i="8"/>
  <c r="AH65" i="8"/>
  <c r="AD65" i="8"/>
  <c r="Z65" i="8"/>
  <c r="V65" i="8"/>
  <c r="R65" i="8"/>
  <c r="N65" i="8"/>
  <c r="J65" i="8"/>
  <c r="CS65" i="8"/>
  <c r="CO65" i="8"/>
  <c r="CK65" i="8"/>
  <c r="CG65" i="8"/>
  <c r="CC65" i="8"/>
  <c r="BY65" i="8"/>
  <c r="BU65" i="8"/>
  <c r="BQ65" i="8"/>
  <c r="BM65" i="8"/>
  <c r="BI65" i="8"/>
  <c r="BE65" i="8"/>
  <c r="BA65" i="8"/>
  <c r="AW65" i="8"/>
  <c r="AS65" i="8"/>
  <c r="AO65" i="8"/>
  <c r="AK65" i="8"/>
  <c r="AG65" i="8"/>
  <c r="AC65" i="8"/>
  <c r="Y65" i="8"/>
  <c r="U65" i="8"/>
  <c r="Q65" i="8"/>
  <c r="M65" i="8"/>
  <c r="I65" i="8"/>
  <c r="CJ65" i="8"/>
  <c r="BT65" i="8"/>
  <c r="BD65" i="8"/>
  <c r="AN65" i="8"/>
  <c r="X65" i="8"/>
  <c r="CF65" i="8"/>
  <c r="BP65" i="8"/>
  <c r="AZ65" i="8"/>
  <c r="AJ65" i="8"/>
  <c r="T65" i="8"/>
  <c r="CR65" i="8"/>
  <c r="CB65" i="8"/>
  <c r="BL65" i="8"/>
  <c r="AV65" i="8"/>
  <c r="AF65" i="8"/>
  <c r="P65" i="8"/>
  <c r="BX65" i="8"/>
  <c r="L65" i="8"/>
  <c r="BH65" i="8"/>
  <c r="AR65" i="8"/>
  <c r="CN65" i="8"/>
  <c r="AB65" i="8"/>
  <c r="CS67" i="8"/>
  <c r="CO67" i="8"/>
  <c r="CK67" i="8"/>
  <c r="CG67" i="8"/>
  <c r="CC67" i="8"/>
  <c r="BY67" i="8"/>
  <c r="BU67" i="8"/>
  <c r="BQ67" i="8"/>
  <c r="BM67" i="8"/>
  <c r="BI67" i="8"/>
  <c r="BE67" i="8"/>
  <c r="BA67" i="8"/>
  <c r="AW67" i="8"/>
  <c r="AS67" i="8"/>
  <c r="AO67" i="8"/>
  <c r="AK67" i="8"/>
  <c r="AG67" i="8"/>
  <c r="AC67" i="8"/>
  <c r="Y67" i="8"/>
  <c r="U67" i="8"/>
  <c r="Q67" i="8"/>
  <c r="M67" i="8"/>
  <c r="I67" i="8"/>
  <c r="CU67" i="8"/>
  <c r="CP67" i="8"/>
  <c r="CJ67" i="8"/>
  <c r="CE67" i="8"/>
  <c r="BZ67" i="8"/>
  <c r="BT67" i="8"/>
  <c r="BO67" i="8"/>
  <c r="BJ67" i="8"/>
  <c r="BD67" i="8"/>
  <c r="AY67" i="8"/>
  <c r="AT67" i="8"/>
  <c r="AN67" i="8"/>
  <c r="AI67" i="8"/>
  <c r="AD67" i="8"/>
  <c r="X67" i="8"/>
  <c r="S67" i="8"/>
  <c r="N67" i="8"/>
  <c r="CT67" i="8"/>
  <c r="CN67" i="8"/>
  <c r="CI67" i="8"/>
  <c r="CD67" i="8"/>
  <c r="BX67" i="8"/>
  <c r="BS67" i="8"/>
  <c r="BN67" i="8"/>
  <c r="BH67" i="8"/>
  <c r="BC67" i="8"/>
  <c r="AX67" i="8"/>
  <c r="AR67" i="8"/>
  <c r="AM67" i="8"/>
  <c r="AH67" i="8"/>
  <c r="AB67" i="8"/>
  <c r="W67" i="8"/>
  <c r="R67" i="8"/>
  <c r="L67" i="8"/>
  <c r="CR67" i="8"/>
  <c r="CM67" i="8"/>
  <c r="CH67" i="8"/>
  <c r="CB67" i="8"/>
  <c r="BW67" i="8"/>
  <c r="BR67" i="8"/>
  <c r="BL67" i="8"/>
  <c r="BG67" i="8"/>
  <c r="BB67" i="8"/>
  <c r="AV67" i="8"/>
  <c r="AQ67" i="8"/>
  <c r="AL67" i="8"/>
  <c r="AF67" i="8"/>
  <c r="AA67" i="8"/>
  <c r="V67" i="8"/>
  <c r="P67" i="8"/>
  <c r="K67" i="8"/>
  <c r="CF67" i="8"/>
  <c r="BK67" i="8"/>
  <c r="AP67" i="8"/>
  <c r="T67" i="8"/>
  <c r="CA67" i="8"/>
  <c r="BF67" i="8"/>
  <c r="AJ67" i="8"/>
  <c r="O67" i="8"/>
  <c r="CQ67" i="8"/>
  <c r="BV67" i="8"/>
  <c r="AZ67" i="8"/>
  <c r="AE67" i="8"/>
  <c r="J67" i="8"/>
  <c r="CL67" i="8"/>
  <c r="BP67" i="8"/>
  <c r="AU67" i="8"/>
  <c r="Z67" i="8"/>
  <c r="CT70" i="8"/>
  <c r="CP70" i="8"/>
  <c r="CL70" i="8"/>
  <c r="CH70" i="8"/>
  <c r="CD70" i="8"/>
  <c r="BZ70" i="8"/>
  <c r="BV70" i="8"/>
  <c r="BR70" i="8"/>
  <c r="BN70" i="8"/>
  <c r="BJ70" i="8"/>
  <c r="BF70" i="8"/>
  <c r="BB70" i="8"/>
  <c r="AX70" i="8"/>
  <c r="AT70" i="8"/>
  <c r="AP70" i="8"/>
  <c r="AL70" i="8"/>
  <c r="AH70" i="8"/>
  <c r="AD70" i="8"/>
  <c r="Z70" i="8"/>
  <c r="V70" i="8"/>
  <c r="R70" i="8"/>
  <c r="N70" i="8"/>
  <c r="J70" i="8"/>
  <c r="CQ70" i="8"/>
  <c r="CK70" i="8"/>
  <c r="CF70" i="8"/>
  <c r="CA70" i="8"/>
  <c r="BU70" i="8"/>
  <c r="BP70" i="8"/>
  <c r="BK70" i="8"/>
  <c r="BE70" i="8"/>
  <c r="AZ70" i="8"/>
  <c r="AU70" i="8"/>
  <c r="AO70" i="8"/>
  <c r="AJ70" i="8"/>
  <c r="AE70" i="8"/>
  <c r="Y70" i="8"/>
  <c r="T70" i="8"/>
  <c r="O70" i="8"/>
  <c r="I70" i="8"/>
  <c r="CU70" i="8"/>
  <c r="CO70" i="8"/>
  <c r="CJ70" i="8"/>
  <c r="CE70" i="8"/>
  <c r="BY70" i="8"/>
  <c r="BT70" i="8"/>
  <c r="BO70" i="8"/>
  <c r="BI70" i="8"/>
  <c r="BD70" i="8"/>
  <c r="AY70" i="8"/>
  <c r="AS70" i="8"/>
  <c r="AN70" i="8"/>
  <c r="AI70" i="8"/>
  <c r="AC70" i="8"/>
  <c r="X70" i="8"/>
  <c r="S70" i="8"/>
  <c r="M70" i="8"/>
  <c r="CS70" i="8"/>
  <c r="CN70" i="8"/>
  <c r="CI70" i="8"/>
  <c r="CC70" i="8"/>
  <c r="BX70" i="8"/>
  <c r="BS70" i="8"/>
  <c r="BM70" i="8"/>
  <c r="BH70" i="8"/>
  <c r="BC70" i="8"/>
  <c r="AW70" i="8"/>
  <c r="AR70" i="8"/>
  <c r="AM70" i="8"/>
  <c r="AG70" i="8"/>
  <c r="AB70" i="8"/>
  <c r="W70" i="8"/>
  <c r="Q70" i="8"/>
  <c r="L70" i="8"/>
  <c r="CG70" i="8"/>
  <c r="BL70" i="8"/>
  <c r="AQ70" i="8"/>
  <c r="U70" i="8"/>
  <c r="CB70" i="8"/>
  <c r="BG70" i="8"/>
  <c r="AK70" i="8"/>
  <c r="P70" i="8"/>
  <c r="CR70" i="8"/>
  <c r="BW70" i="8"/>
  <c r="BA70" i="8"/>
  <c r="AF70" i="8"/>
  <c r="K70" i="8"/>
  <c r="AA70" i="8"/>
  <c r="CM70" i="8"/>
  <c r="BQ70" i="8"/>
  <c r="AV70" i="8"/>
  <c r="CU72" i="8"/>
  <c r="CQ72" i="8"/>
  <c r="CM72" i="8"/>
  <c r="CI72" i="8"/>
  <c r="CE72" i="8"/>
  <c r="CA72" i="8"/>
  <c r="BW72" i="8"/>
  <c r="BS72" i="8"/>
  <c r="BO72" i="8"/>
  <c r="BK72" i="8"/>
  <c r="BG72" i="8"/>
  <c r="BC72" i="8"/>
  <c r="AY72" i="8"/>
  <c r="AU72" i="8"/>
  <c r="AQ72" i="8"/>
  <c r="AM72" i="8"/>
  <c r="AI72" i="8"/>
  <c r="AE72" i="8"/>
  <c r="AA72" i="8"/>
  <c r="W72" i="8"/>
  <c r="S72" i="8"/>
  <c r="O72" i="8"/>
  <c r="K72" i="8"/>
  <c r="CT72" i="8"/>
  <c r="CP72" i="8"/>
  <c r="CL72" i="8"/>
  <c r="CH72" i="8"/>
  <c r="CD72" i="8"/>
  <c r="BZ72" i="8"/>
  <c r="BV72" i="8"/>
  <c r="BR72" i="8"/>
  <c r="BN72" i="8"/>
  <c r="BJ72" i="8"/>
  <c r="BF72" i="8"/>
  <c r="BB72" i="8"/>
  <c r="AX72" i="8"/>
  <c r="AT72" i="8"/>
  <c r="AP72" i="8"/>
  <c r="AL72" i="8"/>
  <c r="AH72" i="8"/>
  <c r="AD72" i="8"/>
  <c r="Z72" i="8"/>
  <c r="V72" i="8"/>
  <c r="R72" i="8"/>
  <c r="N72" i="8"/>
  <c r="J72" i="8"/>
  <c r="CS72" i="8"/>
  <c r="CK72" i="8"/>
  <c r="CC72" i="8"/>
  <c r="BU72" i="8"/>
  <c r="BM72" i="8"/>
  <c r="BE72" i="8"/>
  <c r="AW72" i="8"/>
  <c r="AO72" i="8"/>
  <c r="AG72" i="8"/>
  <c r="Y72" i="8"/>
  <c r="Q72" i="8"/>
  <c r="I72" i="8"/>
  <c r="CR72" i="8"/>
  <c r="CJ72" i="8"/>
  <c r="CB72" i="8"/>
  <c r="BT72" i="8"/>
  <c r="BL72" i="8"/>
  <c r="BD72" i="8"/>
  <c r="AV72" i="8"/>
  <c r="AN72" i="8"/>
  <c r="AF72" i="8"/>
  <c r="X72" i="8"/>
  <c r="P72" i="8"/>
  <c r="CO72" i="8"/>
  <c r="CG72" i="8"/>
  <c r="BY72" i="8"/>
  <c r="BQ72" i="8"/>
  <c r="BI72" i="8"/>
  <c r="BA72" i="8"/>
  <c r="AS72" i="8"/>
  <c r="AK72" i="8"/>
  <c r="AC72" i="8"/>
  <c r="U72" i="8"/>
  <c r="M72" i="8"/>
  <c r="CN72" i="8"/>
  <c r="BH72" i="8"/>
  <c r="AB72" i="8"/>
  <c r="CF72" i="8"/>
  <c r="AZ72" i="8"/>
  <c r="T72" i="8"/>
  <c r="BX72" i="8"/>
  <c r="AR72" i="8"/>
  <c r="L72" i="8"/>
  <c r="BP72" i="8"/>
  <c r="AJ72" i="8"/>
  <c r="CU74" i="8"/>
  <c r="CQ74" i="8"/>
  <c r="CM74" i="8"/>
  <c r="CI74" i="8"/>
  <c r="CE74" i="8"/>
  <c r="CA74" i="8"/>
  <c r="BW74" i="8"/>
  <c r="BS74" i="8"/>
  <c r="BO74" i="8"/>
  <c r="BK74" i="8"/>
  <c r="BG74" i="8"/>
  <c r="BC74" i="8"/>
  <c r="AY74" i="8"/>
  <c r="AU74" i="8"/>
  <c r="AQ74" i="8"/>
  <c r="AM74" i="8"/>
  <c r="AI74" i="8"/>
  <c r="AE74" i="8"/>
  <c r="AA74" i="8"/>
  <c r="W74" i="8"/>
  <c r="S74" i="8"/>
  <c r="O74" i="8"/>
  <c r="K74" i="8"/>
  <c r="CT74" i="8"/>
  <c r="CP74" i="8"/>
  <c r="CL74" i="8"/>
  <c r="CH74" i="8"/>
  <c r="CD74" i="8"/>
  <c r="BZ74" i="8"/>
  <c r="BV74" i="8"/>
  <c r="BR74" i="8"/>
  <c r="BN74" i="8"/>
  <c r="BJ74" i="8"/>
  <c r="BF74" i="8"/>
  <c r="BB74" i="8"/>
  <c r="AX74" i="8"/>
  <c r="AT74" i="8"/>
  <c r="AP74" i="8"/>
  <c r="AL74" i="8"/>
  <c r="AH74" i="8"/>
  <c r="AD74" i="8"/>
  <c r="Z74" i="8"/>
  <c r="V74" i="8"/>
  <c r="R74" i="8"/>
  <c r="N74" i="8"/>
  <c r="J74" i="8"/>
  <c r="CS74" i="8"/>
  <c r="CK74" i="8"/>
  <c r="CC74" i="8"/>
  <c r="BU74" i="8"/>
  <c r="BM74" i="8"/>
  <c r="BE74" i="8"/>
  <c r="AW74" i="8"/>
  <c r="AO74" i="8"/>
  <c r="AG74" i="8"/>
  <c r="Y74" i="8"/>
  <c r="Q74" i="8"/>
  <c r="I74" i="8"/>
  <c r="CR74" i="8"/>
  <c r="CJ74" i="8"/>
  <c r="CB74" i="8"/>
  <c r="BT74" i="8"/>
  <c r="BL74" i="8"/>
  <c r="BD74" i="8"/>
  <c r="AV74" i="8"/>
  <c r="AN74" i="8"/>
  <c r="AF74" i="8"/>
  <c r="X74" i="8"/>
  <c r="P74" i="8"/>
  <c r="CO74" i="8"/>
  <c r="CG74" i="8"/>
  <c r="BY74" i="8"/>
  <c r="BQ74" i="8"/>
  <c r="BI74" i="8"/>
  <c r="BA74" i="8"/>
  <c r="AS74" i="8"/>
  <c r="AK74" i="8"/>
  <c r="AC74" i="8"/>
  <c r="U74" i="8"/>
  <c r="M74" i="8"/>
  <c r="BX74" i="8"/>
  <c r="AR74" i="8"/>
  <c r="L74" i="8"/>
  <c r="BP74" i="8"/>
  <c r="AJ74" i="8"/>
  <c r="CN74" i="8"/>
  <c r="BH74" i="8"/>
  <c r="AB74" i="8"/>
  <c r="T74" i="8"/>
  <c r="CF74" i="8"/>
  <c r="AZ74" i="8"/>
  <c r="CU76" i="8"/>
  <c r="CQ76" i="8"/>
  <c r="CM76" i="8"/>
  <c r="CI76" i="8"/>
  <c r="CE76" i="8"/>
  <c r="CA76" i="8"/>
  <c r="BW76" i="8"/>
  <c r="BS76" i="8"/>
  <c r="BO76" i="8"/>
  <c r="BK76" i="8"/>
  <c r="BG76" i="8"/>
  <c r="BC76" i="8"/>
  <c r="AY76" i="8"/>
  <c r="AU76" i="8"/>
  <c r="AQ76" i="8"/>
  <c r="AM76" i="8"/>
  <c r="AI76" i="8"/>
  <c r="AE76" i="8"/>
  <c r="AA76" i="8"/>
  <c r="W76" i="8"/>
  <c r="S76" i="8"/>
  <c r="O76" i="8"/>
  <c r="K76" i="8"/>
  <c r="CT76" i="8"/>
  <c r="CP76" i="8"/>
  <c r="CL76" i="8"/>
  <c r="CH76" i="8"/>
  <c r="CD76" i="8"/>
  <c r="BZ76" i="8"/>
  <c r="BV76" i="8"/>
  <c r="BR76" i="8"/>
  <c r="BN76" i="8"/>
  <c r="BJ76" i="8"/>
  <c r="BF76" i="8"/>
  <c r="BB76" i="8"/>
  <c r="AX76" i="8"/>
  <c r="AT76" i="8"/>
  <c r="AP76" i="8"/>
  <c r="AL76" i="8"/>
  <c r="AH76" i="8"/>
  <c r="AD76" i="8"/>
  <c r="Z76" i="8"/>
  <c r="V76" i="8"/>
  <c r="R76" i="8"/>
  <c r="N76" i="8"/>
  <c r="J76" i="8"/>
  <c r="CS76" i="8"/>
  <c r="CK76" i="8"/>
  <c r="CC76" i="8"/>
  <c r="BU76" i="8"/>
  <c r="BM76" i="8"/>
  <c r="BE76" i="8"/>
  <c r="AW76" i="8"/>
  <c r="AO76" i="8"/>
  <c r="AG76" i="8"/>
  <c r="Y76" i="8"/>
  <c r="Q76" i="8"/>
  <c r="I76" i="8"/>
  <c r="CR76" i="8"/>
  <c r="CJ76" i="8"/>
  <c r="CB76" i="8"/>
  <c r="BT76" i="8"/>
  <c r="BL76" i="8"/>
  <c r="BD76" i="8"/>
  <c r="AV76" i="8"/>
  <c r="AN76" i="8"/>
  <c r="AF76" i="8"/>
  <c r="X76" i="8"/>
  <c r="P76" i="8"/>
  <c r="CO76" i="8"/>
  <c r="CG76" i="8"/>
  <c r="BY76" i="8"/>
  <c r="BQ76" i="8"/>
  <c r="BI76" i="8"/>
  <c r="BA76" i="8"/>
  <c r="AS76" i="8"/>
  <c r="AK76" i="8"/>
  <c r="AC76" i="8"/>
  <c r="U76" i="8"/>
  <c r="M76" i="8"/>
  <c r="CN76" i="8"/>
  <c r="BH76" i="8"/>
  <c r="AB76" i="8"/>
  <c r="CF76" i="8"/>
  <c r="AZ76" i="8"/>
  <c r="T76" i="8"/>
  <c r="BX76" i="8"/>
  <c r="AR76" i="8"/>
  <c r="L76" i="8"/>
  <c r="AJ76" i="8"/>
  <c r="BP76" i="8"/>
  <c r="CU78" i="8"/>
  <c r="CQ78" i="8"/>
  <c r="CM78" i="8"/>
  <c r="CI78" i="8"/>
  <c r="CE78" i="8"/>
  <c r="CA78" i="8"/>
  <c r="BW78" i="8"/>
  <c r="BS78" i="8"/>
  <c r="BO78" i="8"/>
  <c r="BK78" i="8"/>
  <c r="BG78" i="8"/>
  <c r="BC78" i="8"/>
  <c r="AY78" i="8"/>
  <c r="AU78" i="8"/>
  <c r="AQ78" i="8"/>
  <c r="AM78" i="8"/>
  <c r="AI78" i="8"/>
  <c r="AE78" i="8"/>
  <c r="AA78" i="8"/>
  <c r="W78" i="8"/>
  <c r="S78" i="8"/>
  <c r="O78" i="8"/>
  <c r="K78" i="8"/>
  <c r="CT78" i="8"/>
  <c r="CP78" i="8"/>
  <c r="CL78" i="8"/>
  <c r="CH78" i="8"/>
  <c r="CD78" i="8"/>
  <c r="BZ78" i="8"/>
  <c r="BV78" i="8"/>
  <c r="BR78" i="8"/>
  <c r="BN78" i="8"/>
  <c r="BJ78" i="8"/>
  <c r="BF78" i="8"/>
  <c r="BB78" i="8"/>
  <c r="AX78" i="8"/>
  <c r="AT78" i="8"/>
  <c r="AP78" i="8"/>
  <c r="AL78" i="8"/>
  <c r="AH78" i="8"/>
  <c r="AD78" i="8"/>
  <c r="Z78" i="8"/>
  <c r="V78" i="8"/>
  <c r="R78" i="8"/>
  <c r="N78" i="8"/>
  <c r="J78" i="8"/>
  <c r="CS78" i="8"/>
  <c r="CK78" i="8"/>
  <c r="CC78" i="8"/>
  <c r="BU78" i="8"/>
  <c r="BM78" i="8"/>
  <c r="BE78" i="8"/>
  <c r="AW78" i="8"/>
  <c r="AO78" i="8"/>
  <c r="AG78" i="8"/>
  <c r="Y78" i="8"/>
  <c r="Q78" i="8"/>
  <c r="I78" i="8"/>
  <c r="CR78" i="8"/>
  <c r="CJ78" i="8"/>
  <c r="CB78" i="8"/>
  <c r="BT78" i="8"/>
  <c r="BL78" i="8"/>
  <c r="BD78" i="8"/>
  <c r="AV78" i="8"/>
  <c r="AN78" i="8"/>
  <c r="AF78" i="8"/>
  <c r="X78" i="8"/>
  <c r="P78" i="8"/>
  <c r="CO78" i="8"/>
  <c r="CG78" i="8"/>
  <c r="BY78" i="8"/>
  <c r="BQ78" i="8"/>
  <c r="BI78" i="8"/>
  <c r="BA78" i="8"/>
  <c r="AS78" i="8"/>
  <c r="AK78" i="8"/>
  <c r="AC78" i="8"/>
  <c r="U78" i="8"/>
  <c r="M78" i="8"/>
  <c r="BX78" i="8"/>
  <c r="AR78" i="8"/>
  <c r="L78" i="8"/>
  <c r="BP78" i="8"/>
  <c r="AJ78" i="8"/>
  <c r="CN78" i="8"/>
  <c r="BH78" i="8"/>
  <c r="AB78" i="8"/>
  <c r="AZ78" i="8"/>
  <c r="T78" i="8"/>
  <c r="CF78" i="8"/>
  <c r="CU80" i="8"/>
  <c r="CQ80" i="8"/>
  <c r="CM80" i="8"/>
  <c r="CI80" i="8"/>
  <c r="CE80" i="8"/>
  <c r="CA80" i="8"/>
  <c r="BW80" i="8"/>
  <c r="BS80" i="8"/>
  <c r="BO80" i="8"/>
  <c r="BK80" i="8"/>
  <c r="BG80" i="8"/>
  <c r="BC80" i="8"/>
  <c r="AY80" i="8"/>
  <c r="AU80" i="8"/>
  <c r="AQ80" i="8"/>
  <c r="AM80" i="8"/>
  <c r="AI80" i="8"/>
  <c r="AE80" i="8"/>
  <c r="AA80" i="8"/>
  <c r="W80" i="8"/>
  <c r="S80" i="8"/>
  <c r="O80" i="8"/>
  <c r="K80" i="8"/>
  <c r="CT80" i="8"/>
  <c r="CP80" i="8"/>
  <c r="CL80" i="8"/>
  <c r="CH80" i="8"/>
  <c r="CD80" i="8"/>
  <c r="BZ80" i="8"/>
  <c r="BV80" i="8"/>
  <c r="BR80" i="8"/>
  <c r="BN80" i="8"/>
  <c r="BJ80" i="8"/>
  <c r="BF80" i="8"/>
  <c r="BB80" i="8"/>
  <c r="AX80" i="8"/>
  <c r="AT80" i="8"/>
  <c r="AP80" i="8"/>
  <c r="AL80" i="8"/>
  <c r="AH80" i="8"/>
  <c r="AD80" i="8"/>
  <c r="Z80" i="8"/>
  <c r="V80" i="8"/>
  <c r="R80" i="8"/>
  <c r="N80" i="8"/>
  <c r="J80" i="8"/>
  <c r="CO80" i="8"/>
  <c r="CG80" i="8"/>
  <c r="BY80" i="8"/>
  <c r="BQ80" i="8"/>
  <c r="BI80" i="8"/>
  <c r="BA80" i="8"/>
  <c r="AS80" i="8"/>
  <c r="AK80" i="8"/>
  <c r="AC80" i="8"/>
  <c r="U80" i="8"/>
  <c r="M80" i="8"/>
  <c r="CR80" i="8"/>
  <c r="CF80" i="8"/>
  <c r="BU80" i="8"/>
  <c r="BL80" i="8"/>
  <c r="AZ80" i="8"/>
  <c r="AO80" i="8"/>
  <c r="AF80" i="8"/>
  <c r="T80" i="8"/>
  <c r="I80" i="8"/>
  <c r="CN80" i="8"/>
  <c r="CC80" i="8"/>
  <c r="BT80" i="8"/>
  <c r="BH80" i="8"/>
  <c r="AW80" i="8"/>
  <c r="AN80" i="8"/>
  <c r="AB80" i="8"/>
  <c r="Q80" i="8"/>
  <c r="CK80" i="8"/>
  <c r="CB80" i="8"/>
  <c r="BP80" i="8"/>
  <c r="BE80" i="8"/>
  <c r="AV80" i="8"/>
  <c r="AJ80" i="8"/>
  <c r="Y80" i="8"/>
  <c r="P80" i="8"/>
  <c r="BM80" i="8"/>
  <c r="X80" i="8"/>
  <c r="CS80" i="8"/>
  <c r="BD80" i="8"/>
  <c r="L80" i="8"/>
  <c r="CJ80" i="8"/>
  <c r="AR80" i="8"/>
  <c r="BX80" i="8"/>
  <c r="AG80" i="8"/>
  <c r="CU82" i="8"/>
  <c r="CQ82" i="8"/>
  <c r="CM82" i="8"/>
  <c r="CI82" i="8"/>
  <c r="CE82" i="8"/>
  <c r="CA82" i="8"/>
  <c r="BW82" i="8"/>
  <c r="BS82" i="8"/>
  <c r="BO82" i="8"/>
  <c r="BK82" i="8"/>
  <c r="BG82" i="8"/>
  <c r="BC82" i="8"/>
  <c r="AY82" i="8"/>
  <c r="AU82" i="8"/>
  <c r="AQ82" i="8"/>
  <c r="AM82" i="8"/>
  <c r="AI82" i="8"/>
  <c r="AE82" i="8"/>
  <c r="AA82" i="8"/>
  <c r="W82" i="8"/>
  <c r="S82" i="8"/>
  <c r="O82" i="8"/>
  <c r="K82" i="8"/>
  <c r="CT82" i="8"/>
  <c r="CP82" i="8"/>
  <c r="CL82" i="8"/>
  <c r="CH82" i="8"/>
  <c r="CD82" i="8"/>
  <c r="BZ82" i="8"/>
  <c r="BV82" i="8"/>
  <c r="BR82" i="8"/>
  <c r="BN82" i="8"/>
  <c r="BJ82" i="8"/>
  <c r="BF82" i="8"/>
  <c r="BB82" i="8"/>
  <c r="AX82" i="8"/>
  <c r="AT82" i="8"/>
  <c r="AP82" i="8"/>
  <c r="AL82" i="8"/>
  <c r="AH82" i="8"/>
  <c r="AD82" i="8"/>
  <c r="Z82" i="8"/>
  <c r="V82" i="8"/>
  <c r="R82" i="8"/>
  <c r="N82" i="8"/>
  <c r="J82" i="8"/>
  <c r="CR82" i="8"/>
  <c r="CJ82" i="8"/>
  <c r="CB82" i="8"/>
  <c r="BT82" i="8"/>
  <c r="BL82" i="8"/>
  <c r="BD82" i="8"/>
  <c r="CO82" i="8"/>
  <c r="CG82" i="8"/>
  <c r="BY82" i="8"/>
  <c r="BQ82" i="8"/>
  <c r="BI82" i="8"/>
  <c r="BA82" i="8"/>
  <c r="AS82" i="8"/>
  <c r="AK82" i="8"/>
  <c r="AC82" i="8"/>
  <c r="U82" i="8"/>
  <c r="M82" i="8"/>
  <c r="CN82" i="8"/>
  <c r="CF82" i="8"/>
  <c r="BX82" i="8"/>
  <c r="CC82" i="8"/>
  <c r="BH82" i="8"/>
  <c r="AV82" i="8"/>
  <c r="AJ82" i="8"/>
  <c r="Y82" i="8"/>
  <c r="P82" i="8"/>
  <c r="BU82" i="8"/>
  <c r="BE82" i="8"/>
  <c r="AR82" i="8"/>
  <c r="AG82" i="8"/>
  <c r="X82" i="8"/>
  <c r="L82" i="8"/>
  <c r="CS82" i="8"/>
  <c r="BP82" i="8"/>
  <c r="AZ82" i="8"/>
  <c r="AO82" i="8"/>
  <c r="AF82" i="8"/>
  <c r="T82" i="8"/>
  <c r="I82" i="8"/>
  <c r="AN82" i="8"/>
  <c r="CK82" i="8"/>
  <c r="AB82" i="8"/>
  <c r="BM82" i="8"/>
  <c r="Q82" i="8"/>
  <c r="AW82" i="8"/>
  <c r="CU84" i="8"/>
  <c r="CQ84" i="8"/>
  <c r="CM84" i="8"/>
  <c r="CI84" i="8"/>
  <c r="CE84" i="8"/>
  <c r="CA84" i="8"/>
  <c r="BW84" i="8"/>
  <c r="BS84" i="8"/>
  <c r="BO84" i="8"/>
  <c r="BK84" i="8"/>
  <c r="BG84" i="8"/>
  <c r="BC84" i="8"/>
  <c r="AY84" i="8"/>
  <c r="AU84" i="8"/>
  <c r="AQ84" i="8"/>
  <c r="AM84" i="8"/>
  <c r="AI84" i="8"/>
  <c r="AE84" i="8"/>
  <c r="AA84" i="8"/>
  <c r="W84" i="8"/>
  <c r="S84" i="8"/>
  <c r="O84" i="8"/>
  <c r="K84" i="8"/>
  <c r="CT84" i="8"/>
  <c r="CP84" i="8"/>
  <c r="CL84" i="8"/>
  <c r="CH84" i="8"/>
  <c r="CD84" i="8"/>
  <c r="BZ84" i="8"/>
  <c r="BV84" i="8"/>
  <c r="BR84" i="8"/>
  <c r="BN84" i="8"/>
  <c r="BJ84" i="8"/>
  <c r="BF84" i="8"/>
  <c r="BB84" i="8"/>
  <c r="AX84" i="8"/>
  <c r="AT84" i="8"/>
  <c r="AP84" i="8"/>
  <c r="AL84" i="8"/>
  <c r="AH84" i="8"/>
  <c r="AD84" i="8"/>
  <c r="Z84" i="8"/>
  <c r="V84" i="8"/>
  <c r="R84" i="8"/>
  <c r="N84" i="8"/>
  <c r="J84" i="8"/>
  <c r="CO84" i="8"/>
  <c r="CG84" i="8"/>
  <c r="BY84" i="8"/>
  <c r="BQ84" i="8"/>
  <c r="BI84" i="8"/>
  <c r="BA84" i="8"/>
  <c r="AS84" i="8"/>
  <c r="AK84" i="8"/>
  <c r="AC84" i="8"/>
  <c r="U84" i="8"/>
  <c r="M84" i="8"/>
  <c r="CN84" i="8"/>
  <c r="CF84" i="8"/>
  <c r="BX84" i="8"/>
  <c r="BP84" i="8"/>
  <c r="BH84" i="8"/>
  <c r="AZ84" i="8"/>
  <c r="AR84" i="8"/>
  <c r="AJ84" i="8"/>
  <c r="AB84" i="8"/>
  <c r="T84" i="8"/>
  <c r="L84" i="8"/>
  <c r="CR84" i="8"/>
  <c r="CB84" i="8"/>
  <c r="BL84" i="8"/>
  <c r="AV84" i="8"/>
  <c r="AF84" i="8"/>
  <c r="P84" i="8"/>
  <c r="CK84" i="8"/>
  <c r="BU84" i="8"/>
  <c r="BE84" i="8"/>
  <c r="AO84" i="8"/>
  <c r="Y84" i="8"/>
  <c r="I84" i="8"/>
  <c r="CJ84" i="8"/>
  <c r="BT84" i="8"/>
  <c r="BD84" i="8"/>
  <c r="AN84" i="8"/>
  <c r="X84" i="8"/>
  <c r="BM84" i="8"/>
  <c r="AW84" i="8"/>
  <c r="CS84" i="8"/>
  <c r="AG84" i="8"/>
  <c r="CC84" i="8"/>
  <c r="Q84" i="8"/>
  <c r="CU85" i="8"/>
  <c r="CQ85" i="8"/>
  <c r="CM85" i="8"/>
  <c r="CI85" i="8"/>
  <c r="CE85" i="8"/>
  <c r="CA85" i="8"/>
  <c r="BW85" i="8"/>
  <c r="BS85" i="8"/>
  <c r="BO85" i="8"/>
  <c r="BK85" i="8"/>
  <c r="BG85" i="8"/>
  <c r="BC85" i="8"/>
  <c r="AY85" i="8"/>
  <c r="AU85" i="8"/>
  <c r="AQ85" i="8"/>
  <c r="AM85" i="8"/>
  <c r="AI85" i="8"/>
  <c r="AE85" i="8"/>
  <c r="AA85" i="8"/>
  <c r="W85" i="8"/>
  <c r="S85" i="8"/>
  <c r="O85" i="8"/>
  <c r="K85" i="8"/>
  <c r="CT85" i="8"/>
  <c r="CP85" i="8"/>
  <c r="CL85" i="8"/>
  <c r="CH85" i="8"/>
  <c r="CD85" i="8"/>
  <c r="BZ85" i="8"/>
  <c r="BV85" i="8"/>
  <c r="BR85" i="8"/>
  <c r="BN85" i="8"/>
  <c r="BJ85" i="8"/>
  <c r="BF85" i="8"/>
  <c r="BB85" i="8"/>
  <c r="AX85" i="8"/>
  <c r="AT85" i="8"/>
  <c r="AP85" i="8"/>
  <c r="AL85" i="8"/>
  <c r="AH85" i="8"/>
  <c r="AD85" i="8"/>
  <c r="Z85" i="8"/>
  <c r="V85" i="8"/>
  <c r="R85" i="8"/>
  <c r="N85" i="8"/>
  <c r="J85" i="8"/>
  <c r="CO85" i="8"/>
  <c r="CG85" i="8"/>
  <c r="BY85" i="8"/>
  <c r="BQ85" i="8"/>
  <c r="BI85" i="8"/>
  <c r="BA85" i="8"/>
  <c r="AS85" i="8"/>
  <c r="AK85" i="8"/>
  <c r="AC85" i="8"/>
  <c r="U85" i="8"/>
  <c r="M85" i="8"/>
  <c r="CN85" i="8"/>
  <c r="CF85" i="8"/>
  <c r="BX85" i="8"/>
  <c r="BP85" i="8"/>
  <c r="BH85" i="8"/>
  <c r="AZ85" i="8"/>
  <c r="AR85" i="8"/>
  <c r="AJ85" i="8"/>
  <c r="AB85" i="8"/>
  <c r="T85" i="8"/>
  <c r="L85" i="8"/>
  <c r="CJ85" i="8"/>
  <c r="BT85" i="8"/>
  <c r="BD85" i="8"/>
  <c r="AN85" i="8"/>
  <c r="X85" i="8"/>
  <c r="CS85" i="8"/>
  <c r="CC85" i="8"/>
  <c r="BM85" i="8"/>
  <c r="AW85" i="8"/>
  <c r="AG85" i="8"/>
  <c r="Q85" i="8"/>
  <c r="CR85" i="8"/>
  <c r="CB85" i="8"/>
  <c r="BL85" i="8"/>
  <c r="AV85" i="8"/>
  <c r="AF85" i="8"/>
  <c r="P85" i="8"/>
  <c r="BU85" i="8"/>
  <c r="I85" i="8"/>
  <c r="BE85" i="8"/>
  <c r="AO85" i="8"/>
  <c r="CK85" i="8"/>
  <c r="Y85" i="8"/>
  <c r="CU87" i="8"/>
  <c r="CQ87" i="8"/>
  <c r="CM87" i="8"/>
  <c r="CI87" i="8"/>
  <c r="CE87" i="8"/>
  <c r="CA87" i="8"/>
  <c r="BW87" i="8"/>
  <c r="BS87" i="8"/>
  <c r="BO87" i="8"/>
  <c r="BK87" i="8"/>
  <c r="BG87" i="8"/>
  <c r="BC87" i="8"/>
  <c r="AY87" i="8"/>
  <c r="AU87" i="8"/>
  <c r="AQ87" i="8"/>
  <c r="AM87" i="8"/>
  <c r="AI87" i="8"/>
  <c r="AE87" i="8"/>
  <c r="AA87" i="8"/>
  <c r="W87" i="8"/>
  <c r="S87" i="8"/>
  <c r="O87" i="8"/>
  <c r="K87" i="8"/>
  <c r="CT87" i="8"/>
  <c r="CP87" i="8"/>
  <c r="CL87" i="8"/>
  <c r="CH87" i="8"/>
  <c r="CD87" i="8"/>
  <c r="BZ87" i="8"/>
  <c r="BV87" i="8"/>
  <c r="BR87" i="8"/>
  <c r="BN87" i="8"/>
  <c r="BJ87" i="8"/>
  <c r="BF87" i="8"/>
  <c r="BB87" i="8"/>
  <c r="AX87" i="8"/>
  <c r="AT87" i="8"/>
  <c r="AP87" i="8"/>
  <c r="AL87" i="8"/>
  <c r="AH87" i="8"/>
  <c r="AD87" i="8"/>
  <c r="Z87" i="8"/>
  <c r="V87" i="8"/>
  <c r="R87" i="8"/>
  <c r="N87" i="8"/>
  <c r="J87" i="8"/>
  <c r="CO87" i="8"/>
  <c r="CG87" i="8"/>
  <c r="BY87" i="8"/>
  <c r="BQ87" i="8"/>
  <c r="BI87" i="8"/>
  <c r="BA87" i="8"/>
  <c r="AS87" i="8"/>
  <c r="AK87" i="8"/>
  <c r="AC87" i="8"/>
  <c r="U87" i="8"/>
  <c r="M87" i="8"/>
  <c r="CN87" i="8"/>
  <c r="CF87" i="8"/>
  <c r="BX87" i="8"/>
  <c r="BP87" i="8"/>
  <c r="BH87" i="8"/>
  <c r="AZ87" i="8"/>
  <c r="AR87" i="8"/>
  <c r="AJ87" i="8"/>
  <c r="AB87" i="8"/>
  <c r="T87" i="8"/>
  <c r="L87" i="8"/>
  <c r="CJ87" i="8"/>
  <c r="BT87" i="8"/>
  <c r="BD87" i="8"/>
  <c r="AN87" i="8"/>
  <c r="X87" i="8"/>
  <c r="CS87" i="8"/>
  <c r="CC87" i="8"/>
  <c r="BM87" i="8"/>
  <c r="AW87" i="8"/>
  <c r="AG87" i="8"/>
  <c r="Q87" i="8"/>
  <c r="CR87" i="8"/>
  <c r="CB87" i="8"/>
  <c r="BL87" i="8"/>
  <c r="AV87" i="8"/>
  <c r="AF87" i="8"/>
  <c r="P87" i="8"/>
  <c r="CK87" i="8"/>
  <c r="Y87" i="8"/>
  <c r="BU87" i="8"/>
  <c r="I87" i="8"/>
  <c r="BE87" i="8"/>
  <c r="AO87" i="8"/>
  <c r="CU88" i="8"/>
  <c r="CQ88" i="8"/>
  <c r="CM88" i="8"/>
  <c r="CI88" i="8"/>
  <c r="CE88" i="8"/>
  <c r="CA88" i="8"/>
  <c r="BW88" i="8"/>
  <c r="BS88" i="8"/>
  <c r="BO88" i="8"/>
  <c r="BK88" i="8"/>
  <c r="BG88" i="8"/>
  <c r="BC88" i="8"/>
  <c r="AY88" i="8"/>
  <c r="AU88" i="8"/>
  <c r="AQ88" i="8"/>
  <c r="AM88" i="8"/>
  <c r="AI88" i="8"/>
  <c r="AE88" i="8"/>
  <c r="AA88" i="8"/>
  <c r="W88" i="8"/>
  <c r="S88" i="8"/>
  <c r="O88" i="8"/>
  <c r="K88" i="8"/>
  <c r="CT88" i="8"/>
  <c r="CP88" i="8"/>
  <c r="CL88" i="8"/>
  <c r="CH88" i="8"/>
  <c r="CD88" i="8"/>
  <c r="BZ88" i="8"/>
  <c r="BV88" i="8"/>
  <c r="BR88" i="8"/>
  <c r="BN88" i="8"/>
  <c r="BJ88" i="8"/>
  <c r="BF88" i="8"/>
  <c r="BB88" i="8"/>
  <c r="AX88" i="8"/>
  <c r="AT88" i="8"/>
  <c r="AP88" i="8"/>
  <c r="AL88" i="8"/>
  <c r="AH88" i="8"/>
  <c r="AD88" i="8"/>
  <c r="Z88" i="8"/>
  <c r="V88" i="8"/>
  <c r="R88" i="8"/>
  <c r="N88" i="8"/>
  <c r="J88" i="8"/>
  <c r="CO88" i="8"/>
  <c r="CG88" i="8"/>
  <c r="BY88" i="8"/>
  <c r="BQ88" i="8"/>
  <c r="BI88" i="8"/>
  <c r="BA88" i="8"/>
  <c r="AS88" i="8"/>
  <c r="AK88" i="8"/>
  <c r="AC88" i="8"/>
  <c r="U88" i="8"/>
  <c r="M88" i="8"/>
  <c r="CN88" i="8"/>
  <c r="CF88" i="8"/>
  <c r="BX88" i="8"/>
  <c r="BP88" i="8"/>
  <c r="BH88" i="8"/>
  <c r="AZ88" i="8"/>
  <c r="AR88" i="8"/>
  <c r="AJ88" i="8"/>
  <c r="AB88" i="8"/>
  <c r="T88" i="8"/>
  <c r="L88" i="8"/>
  <c r="CR88" i="8"/>
  <c r="CB88" i="8"/>
  <c r="BL88" i="8"/>
  <c r="AV88" i="8"/>
  <c r="AF88" i="8"/>
  <c r="P88" i="8"/>
  <c r="CK88" i="8"/>
  <c r="BU88" i="8"/>
  <c r="BE88" i="8"/>
  <c r="AO88" i="8"/>
  <c r="Y88" i="8"/>
  <c r="I88" i="8"/>
  <c r="CJ88" i="8"/>
  <c r="BT88" i="8"/>
  <c r="BD88" i="8"/>
  <c r="AN88" i="8"/>
  <c r="X88" i="8"/>
  <c r="CS88" i="8"/>
  <c r="AG88" i="8"/>
  <c r="CC88" i="8"/>
  <c r="Q88" i="8"/>
  <c r="BM88" i="8"/>
  <c r="AW88" i="8"/>
  <c r="CU89" i="8"/>
  <c r="CQ89" i="8"/>
  <c r="CM89" i="8"/>
  <c r="CI89" i="8"/>
  <c r="CE89" i="8"/>
  <c r="CA89" i="8"/>
  <c r="BW89" i="8"/>
  <c r="BS89" i="8"/>
  <c r="BO89" i="8"/>
  <c r="BK89" i="8"/>
  <c r="BG89" i="8"/>
  <c r="BC89" i="8"/>
  <c r="AY89" i="8"/>
  <c r="AU89" i="8"/>
  <c r="AQ89" i="8"/>
  <c r="AM89" i="8"/>
  <c r="AI89" i="8"/>
  <c r="AE89" i="8"/>
  <c r="AA89" i="8"/>
  <c r="W89" i="8"/>
  <c r="S89" i="8"/>
  <c r="O89" i="8"/>
  <c r="K89" i="8"/>
  <c r="CT89" i="8"/>
  <c r="CP89" i="8"/>
  <c r="CL89" i="8"/>
  <c r="CH89" i="8"/>
  <c r="CD89" i="8"/>
  <c r="BZ89" i="8"/>
  <c r="BV89" i="8"/>
  <c r="BR89" i="8"/>
  <c r="BN89" i="8"/>
  <c r="BJ89" i="8"/>
  <c r="BF89" i="8"/>
  <c r="BB89" i="8"/>
  <c r="AX89" i="8"/>
  <c r="AT89" i="8"/>
  <c r="AP89" i="8"/>
  <c r="AL89" i="8"/>
  <c r="AH89" i="8"/>
  <c r="AD89" i="8"/>
  <c r="Z89" i="8"/>
  <c r="V89" i="8"/>
  <c r="R89" i="8"/>
  <c r="N89" i="8"/>
  <c r="J89" i="8"/>
  <c r="CO89" i="8"/>
  <c r="CG89" i="8"/>
  <c r="BY89" i="8"/>
  <c r="BQ89" i="8"/>
  <c r="BI89" i="8"/>
  <c r="BA89" i="8"/>
  <c r="AS89" i="8"/>
  <c r="AK89" i="8"/>
  <c r="AC89" i="8"/>
  <c r="U89" i="8"/>
  <c r="M89" i="8"/>
  <c r="CN89" i="8"/>
  <c r="CF89" i="8"/>
  <c r="BX89" i="8"/>
  <c r="BP89" i="8"/>
  <c r="BH89" i="8"/>
  <c r="AZ89" i="8"/>
  <c r="AR89" i="8"/>
  <c r="AJ89" i="8"/>
  <c r="AB89" i="8"/>
  <c r="T89" i="8"/>
  <c r="L89" i="8"/>
  <c r="CJ89" i="8"/>
  <c r="BT89" i="8"/>
  <c r="BD89" i="8"/>
  <c r="AN89" i="8"/>
  <c r="X89" i="8"/>
  <c r="CS89" i="8"/>
  <c r="CC89" i="8"/>
  <c r="BM89" i="8"/>
  <c r="AW89" i="8"/>
  <c r="AG89" i="8"/>
  <c r="Q89" i="8"/>
  <c r="CR89" i="8"/>
  <c r="CB89" i="8"/>
  <c r="BL89" i="8"/>
  <c r="AV89" i="8"/>
  <c r="AF89" i="8"/>
  <c r="P89" i="8"/>
  <c r="AO89" i="8"/>
  <c r="CK89" i="8"/>
  <c r="Y89" i="8"/>
  <c r="BU89" i="8"/>
  <c r="I89" i="8"/>
  <c r="BE89" i="8"/>
  <c r="CU90" i="8"/>
  <c r="CQ90" i="8"/>
  <c r="CM90" i="8"/>
  <c r="CI90" i="8"/>
  <c r="CE90" i="8"/>
  <c r="CA90" i="8"/>
  <c r="BW90" i="8"/>
  <c r="BS90" i="8"/>
  <c r="BO90" i="8"/>
  <c r="BK90" i="8"/>
  <c r="BG90" i="8"/>
  <c r="BC90" i="8"/>
  <c r="AY90" i="8"/>
  <c r="AU90" i="8"/>
  <c r="AQ90" i="8"/>
  <c r="AM90" i="8"/>
  <c r="AI90" i="8"/>
  <c r="AE90" i="8"/>
  <c r="AA90" i="8"/>
  <c r="W90" i="8"/>
  <c r="S90" i="8"/>
  <c r="O90" i="8"/>
  <c r="K90" i="8"/>
  <c r="CT90" i="8"/>
  <c r="CP90" i="8"/>
  <c r="CL90" i="8"/>
  <c r="CH90" i="8"/>
  <c r="CD90" i="8"/>
  <c r="BZ90" i="8"/>
  <c r="BV90" i="8"/>
  <c r="BR90" i="8"/>
  <c r="BN90" i="8"/>
  <c r="BJ90" i="8"/>
  <c r="BF90" i="8"/>
  <c r="BB90" i="8"/>
  <c r="AX90" i="8"/>
  <c r="AT90" i="8"/>
  <c r="AP90" i="8"/>
  <c r="AL90" i="8"/>
  <c r="AH90" i="8"/>
  <c r="AD90" i="8"/>
  <c r="Z90" i="8"/>
  <c r="V90" i="8"/>
  <c r="R90" i="8"/>
  <c r="N90" i="8"/>
  <c r="J90" i="8"/>
  <c r="CO90" i="8"/>
  <c r="CG90" i="8"/>
  <c r="BY90" i="8"/>
  <c r="BQ90" i="8"/>
  <c r="BI90" i="8"/>
  <c r="BA90" i="8"/>
  <c r="AS90" i="8"/>
  <c r="AK90" i="8"/>
  <c r="AC90" i="8"/>
  <c r="U90" i="8"/>
  <c r="M90" i="8"/>
  <c r="CN90" i="8"/>
  <c r="CF90" i="8"/>
  <c r="BX90" i="8"/>
  <c r="BP90" i="8"/>
  <c r="BH90" i="8"/>
  <c r="AZ90" i="8"/>
  <c r="AR90" i="8"/>
  <c r="AJ90" i="8"/>
  <c r="AB90" i="8"/>
  <c r="T90" i="8"/>
  <c r="L90" i="8"/>
  <c r="CR90" i="8"/>
  <c r="CB90" i="8"/>
  <c r="BL90" i="8"/>
  <c r="AV90" i="8"/>
  <c r="AF90" i="8"/>
  <c r="P90" i="8"/>
  <c r="CK90" i="8"/>
  <c r="BU90" i="8"/>
  <c r="BE90" i="8"/>
  <c r="AO90" i="8"/>
  <c r="Y90" i="8"/>
  <c r="I90" i="8"/>
  <c r="CJ90" i="8"/>
  <c r="BT90" i="8"/>
  <c r="BD90" i="8"/>
  <c r="AN90" i="8"/>
  <c r="X90" i="8"/>
  <c r="AW90" i="8"/>
  <c r="CS90" i="8"/>
  <c r="AG90" i="8"/>
  <c r="CC90" i="8"/>
  <c r="Q90" i="8"/>
  <c r="BM90" i="8"/>
  <c r="CU91" i="8"/>
  <c r="CQ91" i="8"/>
  <c r="CM91" i="8"/>
  <c r="CI91" i="8"/>
  <c r="CE91" i="8"/>
  <c r="CA91" i="8"/>
  <c r="BW91" i="8"/>
  <c r="BS91" i="8"/>
  <c r="BO91" i="8"/>
  <c r="BK91" i="8"/>
  <c r="BG91" i="8"/>
  <c r="BC91" i="8"/>
  <c r="AY91" i="8"/>
  <c r="AU91" i="8"/>
  <c r="AQ91" i="8"/>
  <c r="AM91" i="8"/>
  <c r="AI91" i="8"/>
  <c r="AE91" i="8"/>
  <c r="AA91" i="8"/>
  <c r="W91" i="8"/>
  <c r="S91" i="8"/>
  <c r="O91" i="8"/>
  <c r="K91" i="8"/>
  <c r="CT91" i="8"/>
  <c r="CP91" i="8"/>
  <c r="CL91" i="8"/>
  <c r="CH91" i="8"/>
  <c r="CD91" i="8"/>
  <c r="BZ91" i="8"/>
  <c r="BV91" i="8"/>
  <c r="BR91" i="8"/>
  <c r="BN91" i="8"/>
  <c r="BJ91" i="8"/>
  <c r="BF91" i="8"/>
  <c r="BB91" i="8"/>
  <c r="AX91" i="8"/>
  <c r="AT91" i="8"/>
  <c r="AP91" i="8"/>
  <c r="AL91" i="8"/>
  <c r="AH91" i="8"/>
  <c r="AD91" i="8"/>
  <c r="Z91" i="8"/>
  <c r="V91" i="8"/>
  <c r="R91" i="8"/>
  <c r="N91" i="8"/>
  <c r="J91" i="8"/>
  <c r="CO91" i="8"/>
  <c r="CG91" i="8"/>
  <c r="BY91" i="8"/>
  <c r="BQ91" i="8"/>
  <c r="BI91" i="8"/>
  <c r="BA91" i="8"/>
  <c r="AS91" i="8"/>
  <c r="AK91" i="8"/>
  <c r="AC91" i="8"/>
  <c r="U91" i="8"/>
  <c r="M91" i="8"/>
  <c r="CN91" i="8"/>
  <c r="CF91" i="8"/>
  <c r="BX91" i="8"/>
  <c r="BP91" i="8"/>
  <c r="BH91" i="8"/>
  <c r="AZ91" i="8"/>
  <c r="AR91" i="8"/>
  <c r="AJ91" i="8"/>
  <c r="AB91" i="8"/>
  <c r="T91" i="8"/>
  <c r="L91" i="8"/>
  <c r="CJ91" i="8"/>
  <c r="BT91" i="8"/>
  <c r="BD91" i="8"/>
  <c r="AN91" i="8"/>
  <c r="X91" i="8"/>
  <c r="CS91" i="8"/>
  <c r="CC91" i="8"/>
  <c r="BM91" i="8"/>
  <c r="AW91" i="8"/>
  <c r="AG91" i="8"/>
  <c r="Q91" i="8"/>
  <c r="CR91" i="8"/>
  <c r="CB91" i="8"/>
  <c r="BL91" i="8"/>
  <c r="AV91" i="8"/>
  <c r="AF91" i="8"/>
  <c r="P91" i="8"/>
  <c r="BE91" i="8"/>
  <c r="AO91" i="8"/>
  <c r="CK91" i="8"/>
  <c r="Y91" i="8"/>
  <c r="BU91" i="8"/>
  <c r="I91" i="8"/>
  <c r="CU92" i="8"/>
  <c r="CQ92" i="8"/>
  <c r="CM92" i="8"/>
  <c r="CI92" i="8"/>
  <c r="CE92" i="8"/>
  <c r="CA92" i="8"/>
  <c r="BW92" i="8"/>
  <c r="BS92" i="8"/>
  <c r="BO92" i="8"/>
  <c r="BK92" i="8"/>
  <c r="BG92" i="8"/>
  <c r="BC92" i="8"/>
  <c r="AY92" i="8"/>
  <c r="AU92" i="8"/>
  <c r="AQ92" i="8"/>
  <c r="AM92" i="8"/>
  <c r="AI92" i="8"/>
  <c r="AE92" i="8"/>
  <c r="AA92" i="8"/>
  <c r="W92" i="8"/>
  <c r="S92" i="8"/>
  <c r="O92" i="8"/>
  <c r="K92" i="8"/>
  <c r="CT92" i="8"/>
  <c r="CP92" i="8"/>
  <c r="CL92" i="8"/>
  <c r="CH92" i="8"/>
  <c r="CD92" i="8"/>
  <c r="BZ92" i="8"/>
  <c r="BV92" i="8"/>
  <c r="BR92" i="8"/>
  <c r="BN92" i="8"/>
  <c r="BJ92" i="8"/>
  <c r="BF92" i="8"/>
  <c r="BB92" i="8"/>
  <c r="AX92" i="8"/>
  <c r="AT92" i="8"/>
  <c r="AP92" i="8"/>
  <c r="AL92" i="8"/>
  <c r="AH92" i="8"/>
  <c r="AD92" i="8"/>
  <c r="Z92" i="8"/>
  <c r="V92" i="8"/>
  <c r="R92" i="8"/>
  <c r="N92" i="8"/>
  <c r="J92" i="8"/>
  <c r="CO92" i="8"/>
  <c r="CG92" i="8"/>
  <c r="BY92" i="8"/>
  <c r="BQ92" i="8"/>
  <c r="BI92" i="8"/>
  <c r="BA92" i="8"/>
  <c r="AS92" i="8"/>
  <c r="AK92" i="8"/>
  <c r="AC92" i="8"/>
  <c r="U92" i="8"/>
  <c r="M92" i="8"/>
  <c r="CN92" i="8"/>
  <c r="CF92" i="8"/>
  <c r="BX92" i="8"/>
  <c r="BP92" i="8"/>
  <c r="BH92" i="8"/>
  <c r="AZ92" i="8"/>
  <c r="AR92" i="8"/>
  <c r="AJ92" i="8"/>
  <c r="AB92" i="8"/>
  <c r="T92" i="8"/>
  <c r="L92" i="8"/>
  <c r="CR92" i="8"/>
  <c r="CB92" i="8"/>
  <c r="BL92" i="8"/>
  <c r="AV92" i="8"/>
  <c r="AF92" i="8"/>
  <c r="P92" i="8"/>
  <c r="CK92" i="8"/>
  <c r="BU92" i="8"/>
  <c r="BE92" i="8"/>
  <c r="AO92" i="8"/>
  <c r="Y92" i="8"/>
  <c r="I92" i="8"/>
  <c r="CJ92" i="8"/>
  <c r="BT92" i="8"/>
  <c r="BD92" i="8"/>
  <c r="AN92" i="8"/>
  <c r="X92" i="8"/>
  <c r="BM92" i="8"/>
  <c r="AW92" i="8"/>
  <c r="CS92" i="8"/>
  <c r="AG92" i="8"/>
  <c r="CC92" i="8"/>
  <c r="Q92" i="8"/>
  <c r="CU93" i="8"/>
  <c r="CQ93" i="8"/>
  <c r="CM93" i="8"/>
  <c r="CI93" i="8"/>
  <c r="CE93" i="8"/>
  <c r="CA93" i="8"/>
  <c r="BW93" i="8"/>
  <c r="BS93" i="8"/>
  <c r="BO93" i="8"/>
  <c r="BK93" i="8"/>
  <c r="BG93" i="8"/>
  <c r="BC93" i="8"/>
  <c r="AY93" i="8"/>
  <c r="AU93" i="8"/>
  <c r="AQ93" i="8"/>
  <c r="AM93" i="8"/>
  <c r="AI93" i="8"/>
  <c r="AE93" i="8"/>
  <c r="AA93" i="8"/>
  <c r="W93" i="8"/>
  <c r="S93" i="8"/>
  <c r="O93" i="8"/>
  <c r="K93" i="8"/>
  <c r="CT93" i="8"/>
  <c r="CP93" i="8"/>
  <c r="CL93" i="8"/>
  <c r="CH93" i="8"/>
  <c r="CD93" i="8"/>
  <c r="BZ93" i="8"/>
  <c r="BV93" i="8"/>
  <c r="BR93" i="8"/>
  <c r="BN93" i="8"/>
  <c r="BJ93" i="8"/>
  <c r="BF93" i="8"/>
  <c r="BB93" i="8"/>
  <c r="AX93" i="8"/>
  <c r="AT93" i="8"/>
  <c r="AP93" i="8"/>
  <c r="AL93" i="8"/>
  <c r="AH93" i="8"/>
  <c r="AD93" i="8"/>
  <c r="Z93" i="8"/>
  <c r="V93" i="8"/>
  <c r="R93" i="8"/>
  <c r="N93" i="8"/>
  <c r="J93" i="8"/>
  <c r="CO93" i="8"/>
  <c r="CG93" i="8"/>
  <c r="BY93" i="8"/>
  <c r="BQ93" i="8"/>
  <c r="BI93" i="8"/>
  <c r="BA93" i="8"/>
  <c r="AS93" i="8"/>
  <c r="AK93" i="8"/>
  <c r="AC93" i="8"/>
  <c r="U93" i="8"/>
  <c r="M93" i="8"/>
  <c r="CN93" i="8"/>
  <c r="CF93" i="8"/>
  <c r="BX93" i="8"/>
  <c r="BP93" i="8"/>
  <c r="BH93" i="8"/>
  <c r="AZ93" i="8"/>
  <c r="AR93" i="8"/>
  <c r="AJ93" i="8"/>
  <c r="AB93" i="8"/>
  <c r="T93" i="8"/>
  <c r="L93" i="8"/>
  <c r="CJ93" i="8"/>
  <c r="BT93" i="8"/>
  <c r="BD93" i="8"/>
  <c r="AN93" i="8"/>
  <c r="X93" i="8"/>
  <c r="CS93" i="8"/>
  <c r="CC93" i="8"/>
  <c r="BM93" i="8"/>
  <c r="AW93" i="8"/>
  <c r="AG93" i="8"/>
  <c r="Q93" i="8"/>
  <c r="CR93" i="8"/>
  <c r="CB93" i="8"/>
  <c r="BL93" i="8"/>
  <c r="AV93" i="8"/>
  <c r="AF93" i="8"/>
  <c r="P93" i="8"/>
  <c r="BU93" i="8"/>
  <c r="I93" i="8"/>
  <c r="BE93" i="8"/>
  <c r="AO93" i="8"/>
  <c r="Y93" i="8"/>
  <c r="CK93" i="8"/>
  <c r="CS94" i="8"/>
  <c r="CO94" i="8"/>
  <c r="CK94" i="8"/>
  <c r="CG94" i="8"/>
  <c r="CC94" i="8"/>
  <c r="CR94" i="8"/>
  <c r="CN94" i="8"/>
  <c r="CJ94" i="8"/>
  <c r="CF94" i="8"/>
  <c r="CB94" i="8"/>
  <c r="CQ94" i="8"/>
  <c r="CI94" i="8"/>
  <c r="CA94" i="8"/>
  <c r="BW94" i="8"/>
  <c r="BS94" i="8"/>
  <c r="BO94" i="8"/>
  <c r="BK94" i="8"/>
  <c r="BG94" i="8"/>
  <c r="BC94" i="8"/>
  <c r="AY94" i="8"/>
  <c r="AU94" i="8"/>
  <c r="AQ94" i="8"/>
  <c r="AM94" i="8"/>
  <c r="AI94" i="8"/>
  <c r="AE94" i="8"/>
  <c r="AA94" i="8"/>
  <c r="W94" i="8"/>
  <c r="S94" i="8"/>
  <c r="O94" i="8"/>
  <c r="K94" i="8"/>
  <c r="CP94" i="8"/>
  <c r="CH94" i="8"/>
  <c r="BZ94" i="8"/>
  <c r="BV94" i="8"/>
  <c r="BR94" i="8"/>
  <c r="BN94" i="8"/>
  <c r="BJ94" i="8"/>
  <c r="BF94" i="8"/>
  <c r="BB94" i="8"/>
  <c r="AX94" i="8"/>
  <c r="AT94" i="8"/>
  <c r="AP94" i="8"/>
  <c r="AL94" i="8"/>
  <c r="AH94" i="8"/>
  <c r="AD94" i="8"/>
  <c r="Z94" i="8"/>
  <c r="V94" i="8"/>
  <c r="R94" i="8"/>
  <c r="N94" i="8"/>
  <c r="J94" i="8"/>
  <c r="CM94" i="8"/>
  <c r="BY94" i="8"/>
  <c r="BQ94" i="8"/>
  <c r="BI94" i="8"/>
  <c r="BA94" i="8"/>
  <c r="AS94" i="8"/>
  <c r="AK94" i="8"/>
  <c r="AC94" i="8"/>
  <c r="U94" i="8"/>
  <c r="M94" i="8"/>
  <c r="CL94" i="8"/>
  <c r="BX94" i="8"/>
  <c r="BP94" i="8"/>
  <c r="BH94" i="8"/>
  <c r="AZ94" i="8"/>
  <c r="AR94" i="8"/>
  <c r="AJ94" i="8"/>
  <c r="AB94" i="8"/>
  <c r="T94" i="8"/>
  <c r="L94" i="8"/>
  <c r="CU94" i="8"/>
  <c r="CE94" i="8"/>
  <c r="CD94" i="8"/>
  <c r="BL94" i="8"/>
  <c r="AV94" i="8"/>
  <c r="AF94" i="8"/>
  <c r="P94" i="8"/>
  <c r="BU94" i="8"/>
  <c r="BE94" i="8"/>
  <c r="AO94" i="8"/>
  <c r="Y94" i="8"/>
  <c r="I94" i="8"/>
  <c r="BT94" i="8"/>
  <c r="BD94" i="8"/>
  <c r="AN94" i="8"/>
  <c r="X94" i="8"/>
  <c r="CT94" i="8"/>
  <c r="Q94" i="8"/>
  <c r="BM94" i="8"/>
  <c r="AW94" i="8"/>
  <c r="AG94" i="8"/>
  <c r="CS95" i="8"/>
  <c r="CO95" i="8"/>
  <c r="CK95" i="8"/>
  <c r="CG95" i="8"/>
  <c r="CC95" i="8"/>
  <c r="BY95" i="8"/>
  <c r="BU95" i="8"/>
  <c r="BQ95" i="8"/>
  <c r="BM95" i="8"/>
  <c r="BI95" i="8"/>
  <c r="BE95" i="8"/>
  <c r="BA95" i="8"/>
  <c r="AW95" i="8"/>
  <c r="AS95" i="8"/>
  <c r="AO95" i="8"/>
  <c r="AK95" i="8"/>
  <c r="AG95" i="8"/>
  <c r="AC95" i="8"/>
  <c r="Y95" i="8"/>
  <c r="U95" i="8"/>
  <c r="Q95" i="8"/>
  <c r="M95" i="8"/>
  <c r="I95" i="8"/>
  <c r="CR95" i="8"/>
  <c r="CN95" i="8"/>
  <c r="CJ95" i="8"/>
  <c r="CF95" i="8"/>
  <c r="CB95" i="8"/>
  <c r="BX95" i="8"/>
  <c r="BT95" i="8"/>
  <c r="BP95" i="8"/>
  <c r="BL95" i="8"/>
  <c r="BH95" i="8"/>
  <c r="BD95" i="8"/>
  <c r="AZ95" i="8"/>
  <c r="AV95" i="8"/>
  <c r="AR95" i="8"/>
  <c r="AN95" i="8"/>
  <c r="AJ95" i="8"/>
  <c r="AF95" i="8"/>
  <c r="AB95" i="8"/>
  <c r="X95" i="8"/>
  <c r="T95" i="8"/>
  <c r="P95" i="8"/>
  <c r="L95" i="8"/>
  <c r="CQ95" i="8"/>
  <c r="CI95" i="8"/>
  <c r="CA95" i="8"/>
  <c r="BS95" i="8"/>
  <c r="BK95" i="8"/>
  <c r="BC95" i="8"/>
  <c r="AU95" i="8"/>
  <c r="AM95" i="8"/>
  <c r="AE95" i="8"/>
  <c r="W95" i="8"/>
  <c r="O95" i="8"/>
  <c r="CP95" i="8"/>
  <c r="CH95" i="8"/>
  <c r="BZ95" i="8"/>
  <c r="BR95" i="8"/>
  <c r="BJ95" i="8"/>
  <c r="BB95" i="8"/>
  <c r="AT95" i="8"/>
  <c r="AL95" i="8"/>
  <c r="AD95" i="8"/>
  <c r="V95" i="8"/>
  <c r="N95" i="8"/>
  <c r="CU95" i="8"/>
  <c r="CE95" i="8"/>
  <c r="BO95" i="8"/>
  <c r="AY95" i="8"/>
  <c r="AI95" i="8"/>
  <c r="S95" i="8"/>
  <c r="CT95" i="8"/>
  <c r="CD95" i="8"/>
  <c r="BN95" i="8"/>
  <c r="AX95" i="8"/>
  <c r="AH95" i="8"/>
  <c r="R95" i="8"/>
  <c r="CM95" i="8"/>
  <c r="BW95" i="8"/>
  <c r="BG95" i="8"/>
  <c r="AQ95" i="8"/>
  <c r="AA95" i="8"/>
  <c r="K95" i="8"/>
  <c r="CL95" i="8"/>
  <c r="Z95" i="8"/>
  <c r="BV95" i="8"/>
  <c r="J95" i="8"/>
  <c r="BF95" i="8"/>
  <c r="AP95" i="8"/>
  <c r="CS96" i="8"/>
  <c r="CO96" i="8"/>
  <c r="CK96" i="8"/>
  <c r="CG96" i="8"/>
  <c r="CC96" i="8"/>
  <c r="BY96" i="8"/>
  <c r="BU96" i="8"/>
  <c r="BQ96" i="8"/>
  <c r="BM96" i="8"/>
  <c r="BI96" i="8"/>
  <c r="BE96" i="8"/>
  <c r="BA96" i="8"/>
  <c r="AW96" i="8"/>
  <c r="AS96" i="8"/>
  <c r="AO96" i="8"/>
  <c r="AK96" i="8"/>
  <c r="AG96" i="8"/>
  <c r="AC96" i="8"/>
  <c r="Y96" i="8"/>
  <c r="U96" i="8"/>
  <c r="Q96" i="8"/>
  <c r="M96" i="8"/>
  <c r="I96" i="8"/>
  <c r="CR96" i="8"/>
  <c r="CN96" i="8"/>
  <c r="CJ96" i="8"/>
  <c r="CF96" i="8"/>
  <c r="CB96" i="8"/>
  <c r="BX96" i="8"/>
  <c r="BT96" i="8"/>
  <c r="BP96" i="8"/>
  <c r="BL96" i="8"/>
  <c r="BH96" i="8"/>
  <c r="BD96" i="8"/>
  <c r="AZ96" i="8"/>
  <c r="AV96" i="8"/>
  <c r="AR96" i="8"/>
  <c r="AN96" i="8"/>
  <c r="AJ96" i="8"/>
  <c r="AF96" i="8"/>
  <c r="AB96" i="8"/>
  <c r="X96" i="8"/>
  <c r="T96" i="8"/>
  <c r="P96" i="8"/>
  <c r="L96" i="8"/>
  <c r="CQ96" i="8"/>
  <c r="CI96" i="8"/>
  <c r="CA96" i="8"/>
  <c r="BS96" i="8"/>
  <c r="BK96" i="8"/>
  <c r="BC96" i="8"/>
  <c r="AU96" i="8"/>
  <c r="AM96" i="8"/>
  <c r="AE96" i="8"/>
  <c r="W96" i="8"/>
  <c r="O96" i="8"/>
  <c r="CP96" i="8"/>
  <c r="CH96" i="8"/>
  <c r="BZ96" i="8"/>
  <c r="BR96" i="8"/>
  <c r="BJ96" i="8"/>
  <c r="BB96" i="8"/>
  <c r="AT96" i="8"/>
  <c r="AL96" i="8"/>
  <c r="AD96" i="8"/>
  <c r="V96" i="8"/>
  <c r="N96" i="8"/>
  <c r="CM96" i="8"/>
  <c r="BW96" i="8"/>
  <c r="BG96" i="8"/>
  <c r="AQ96" i="8"/>
  <c r="AA96" i="8"/>
  <c r="K96" i="8"/>
  <c r="CL96" i="8"/>
  <c r="BV96" i="8"/>
  <c r="BF96" i="8"/>
  <c r="AP96" i="8"/>
  <c r="Z96" i="8"/>
  <c r="J96" i="8"/>
  <c r="CU96" i="8"/>
  <c r="CE96" i="8"/>
  <c r="BO96" i="8"/>
  <c r="AY96" i="8"/>
  <c r="AI96" i="8"/>
  <c r="S96" i="8"/>
  <c r="CT96" i="8"/>
  <c r="AH96" i="8"/>
  <c r="CD96" i="8"/>
  <c r="R96" i="8"/>
  <c r="BN96" i="8"/>
  <c r="AX96" i="8"/>
  <c r="CS97" i="8"/>
  <c r="CO97" i="8"/>
  <c r="CK97" i="8"/>
  <c r="CG97" i="8"/>
  <c r="CC97" i="8"/>
  <c r="BY97" i="8"/>
  <c r="BU97" i="8"/>
  <c r="BQ97" i="8"/>
  <c r="BM97" i="8"/>
  <c r="BI97" i="8"/>
  <c r="BE97" i="8"/>
  <c r="BA97" i="8"/>
  <c r="AW97" i="8"/>
  <c r="AS97" i="8"/>
  <c r="AO97" i="8"/>
  <c r="AK97" i="8"/>
  <c r="AG97" i="8"/>
  <c r="AC97" i="8"/>
  <c r="Y97" i="8"/>
  <c r="U97" i="8"/>
  <c r="Q97" i="8"/>
  <c r="M97" i="8"/>
  <c r="I97" i="8"/>
  <c r="CR97" i="8"/>
  <c r="CN97" i="8"/>
  <c r="CJ97" i="8"/>
  <c r="CF97" i="8"/>
  <c r="CB97" i="8"/>
  <c r="BX97" i="8"/>
  <c r="BT97" i="8"/>
  <c r="BP97" i="8"/>
  <c r="BL97" i="8"/>
  <c r="BH97" i="8"/>
  <c r="BD97" i="8"/>
  <c r="AZ97" i="8"/>
  <c r="AV97" i="8"/>
  <c r="AR97" i="8"/>
  <c r="AN97" i="8"/>
  <c r="AJ97" i="8"/>
  <c r="AF97" i="8"/>
  <c r="AB97" i="8"/>
  <c r="X97" i="8"/>
  <c r="T97" i="8"/>
  <c r="P97" i="8"/>
  <c r="L97" i="8"/>
  <c r="CQ97" i="8"/>
  <c r="CI97" i="8"/>
  <c r="CA97" i="8"/>
  <c r="BS97" i="8"/>
  <c r="BK97" i="8"/>
  <c r="BC97" i="8"/>
  <c r="AU97" i="8"/>
  <c r="AM97" i="8"/>
  <c r="AE97" i="8"/>
  <c r="W97" i="8"/>
  <c r="O97" i="8"/>
  <c r="CP97" i="8"/>
  <c r="CH97" i="8"/>
  <c r="BZ97" i="8"/>
  <c r="BR97" i="8"/>
  <c r="BJ97" i="8"/>
  <c r="BB97" i="8"/>
  <c r="AT97" i="8"/>
  <c r="AL97" i="8"/>
  <c r="AD97" i="8"/>
  <c r="V97" i="8"/>
  <c r="N97" i="8"/>
  <c r="CU97" i="8"/>
  <c r="CE97" i="8"/>
  <c r="BO97" i="8"/>
  <c r="AY97" i="8"/>
  <c r="AI97" i="8"/>
  <c r="S97" i="8"/>
  <c r="CT97" i="8"/>
  <c r="CD97" i="8"/>
  <c r="BN97" i="8"/>
  <c r="AX97" i="8"/>
  <c r="AH97" i="8"/>
  <c r="R97" i="8"/>
  <c r="CM97" i="8"/>
  <c r="BW97" i="8"/>
  <c r="BG97" i="8"/>
  <c r="AQ97" i="8"/>
  <c r="AA97" i="8"/>
  <c r="K97" i="8"/>
  <c r="AP97" i="8"/>
  <c r="CL97" i="8"/>
  <c r="Z97" i="8"/>
  <c r="BV97" i="8"/>
  <c r="J97" i="8"/>
  <c r="BF97" i="8"/>
  <c r="CU98" i="8"/>
  <c r="CQ98" i="8"/>
  <c r="CM98" i="8"/>
  <c r="CI98" i="8"/>
  <c r="CE98" i="8"/>
  <c r="CA98" i="8"/>
  <c r="BW98" i="8"/>
  <c r="BS98" i="8"/>
  <c r="BO98" i="8"/>
  <c r="BK98" i="8"/>
  <c r="BG98" i="8"/>
  <c r="BC98" i="8"/>
  <c r="AY98" i="8"/>
  <c r="AU98" i="8"/>
  <c r="AQ98" i="8"/>
  <c r="AM98" i="8"/>
  <c r="AI98" i="8"/>
  <c r="AE98" i="8"/>
  <c r="AA98" i="8"/>
  <c r="CT98" i="8"/>
  <c r="CP98" i="8"/>
  <c r="CL98" i="8"/>
  <c r="CH98" i="8"/>
  <c r="CD98" i="8"/>
  <c r="BZ98" i="8"/>
  <c r="BV98" i="8"/>
  <c r="BR98" i="8"/>
  <c r="BN98" i="8"/>
  <c r="BJ98" i="8"/>
  <c r="BF98" i="8"/>
  <c r="BB98" i="8"/>
  <c r="AX98" i="8"/>
  <c r="AT98" i="8"/>
  <c r="AP98" i="8"/>
  <c r="AL98" i="8"/>
  <c r="AH98" i="8"/>
  <c r="AD98" i="8"/>
  <c r="Z98" i="8"/>
  <c r="CS98" i="8"/>
  <c r="CK98" i="8"/>
  <c r="CC98" i="8"/>
  <c r="BU98" i="8"/>
  <c r="BM98" i="8"/>
  <c r="BE98" i="8"/>
  <c r="AW98" i="8"/>
  <c r="AO98" i="8"/>
  <c r="AG98" i="8"/>
  <c r="Y98" i="8"/>
  <c r="U98" i="8"/>
  <c r="Q98" i="8"/>
  <c r="M98" i="8"/>
  <c r="I98" i="8"/>
  <c r="CR98" i="8"/>
  <c r="CJ98" i="8"/>
  <c r="CB98" i="8"/>
  <c r="BT98" i="8"/>
  <c r="BL98" i="8"/>
  <c r="BD98" i="8"/>
  <c r="AV98" i="8"/>
  <c r="AN98" i="8"/>
  <c r="AF98" i="8"/>
  <c r="X98" i="8"/>
  <c r="T98" i="8"/>
  <c r="P98" i="8"/>
  <c r="L98" i="8"/>
  <c r="CG98" i="8"/>
  <c r="BQ98" i="8"/>
  <c r="BA98" i="8"/>
  <c r="AK98" i="8"/>
  <c r="W98" i="8"/>
  <c r="O98" i="8"/>
  <c r="CF98" i="8"/>
  <c r="BP98" i="8"/>
  <c r="AZ98" i="8"/>
  <c r="AJ98" i="8"/>
  <c r="V98" i="8"/>
  <c r="N98" i="8"/>
  <c r="CO98" i="8"/>
  <c r="BI98" i="8"/>
  <c r="AC98" i="8"/>
  <c r="K98" i="8"/>
  <c r="CN98" i="8"/>
  <c r="BH98" i="8"/>
  <c r="AB98" i="8"/>
  <c r="J98" i="8"/>
  <c r="BY98" i="8"/>
  <c r="AS98" i="8"/>
  <c r="S98" i="8"/>
  <c r="BX98" i="8"/>
  <c r="AR98" i="8"/>
  <c r="R98" i="8"/>
  <c r="CU99" i="8"/>
  <c r="CQ99" i="8"/>
  <c r="CM99" i="8"/>
  <c r="CI99" i="8"/>
  <c r="CE99" i="8"/>
  <c r="CA99" i="8"/>
  <c r="BW99" i="8"/>
  <c r="BS99" i="8"/>
  <c r="BO99" i="8"/>
  <c r="BK99" i="8"/>
  <c r="BG99" i="8"/>
  <c r="BC99" i="8"/>
  <c r="AY99" i="8"/>
  <c r="AU99" i="8"/>
  <c r="AQ99" i="8"/>
  <c r="AM99" i="8"/>
  <c r="AI99" i="8"/>
  <c r="AE99" i="8"/>
  <c r="AA99" i="8"/>
  <c r="W99" i="8"/>
  <c r="S99" i="8"/>
  <c r="O99" i="8"/>
  <c r="K99" i="8"/>
  <c r="CT99" i="8"/>
  <c r="CP99" i="8"/>
  <c r="CL99" i="8"/>
  <c r="CH99" i="8"/>
  <c r="CD99" i="8"/>
  <c r="BZ99" i="8"/>
  <c r="BV99" i="8"/>
  <c r="BR99" i="8"/>
  <c r="BN99" i="8"/>
  <c r="BJ99" i="8"/>
  <c r="BF99" i="8"/>
  <c r="BB99" i="8"/>
  <c r="AX99" i="8"/>
  <c r="AT99" i="8"/>
  <c r="AP99" i="8"/>
  <c r="AL99" i="8"/>
  <c r="AH99" i="8"/>
  <c r="AD99" i="8"/>
  <c r="Z99" i="8"/>
  <c r="V99" i="8"/>
  <c r="R99" i="8"/>
  <c r="N99" i="8"/>
  <c r="J99" i="8"/>
  <c r="CS99" i="8"/>
  <c r="CK99" i="8"/>
  <c r="CC99" i="8"/>
  <c r="BU99" i="8"/>
  <c r="BM99" i="8"/>
  <c r="BE99" i="8"/>
  <c r="AW99" i="8"/>
  <c r="AO99" i="8"/>
  <c r="AG99" i="8"/>
  <c r="Y99" i="8"/>
  <c r="Q99" i="8"/>
  <c r="I99" i="8"/>
  <c r="CR99" i="8"/>
  <c r="CJ99" i="8"/>
  <c r="CB99" i="8"/>
  <c r="BT99" i="8"/>
  <c r="BL99" i="8"/>
  <c r="BD99" i="8"/>
  <c r="AV99" i="8"/>
  <c r="AN99" i="8"/>
  <c r="AF99" i="8"/>
  <c r="X99" i="8"/>
  <c r="P99" i="8"/>
  <c r="CO99" i="8"/>
  <c r="BY99" i="8"/>
  <c r="BI99" i="8"/>
  <c r="AS99" i="8"/>
  <c r="AC99" i="8"/>
  <c r="M99" i="8"/>
  <c r="CN99" i="8"/>
  <c r="BX99" i="8"/>
  <c r="BH99" i="8"/>
  <c r="AR99" i="8"/>
  <c r="AB99" i="8"/>
  <c r="L99" i="8"/>
  <c r="BQ99" i="8"/>
  <c r="AK99" i="8"/>
  <c r="BP99" i="8"/>
  <c r="AJ99" i="8"/>
  <c r="CG99" i="8"/>
  <c r="BA99" i="8"/>
  <c r="U99" i="8"/>
  <c r="T99" i="8"/>
  <c r="CF99" i="8"/>
  <c r="AZ99" i="8"/>
  <c r="CU100" i="8"/>
  <c r="CQ100" i="8"/>
  <c r="CM100" i="8"/>
  <c r="CI100" i="8"/>
  <c r="CE100" i="8"/>
  <c r="CA100" i="8"/>
  <c r="BW100" i="8"/>
  <c r="BS100" i="8"/>
  <c r="BO100" i="8"/>
  <c r="BK100" i="8"/>
  <c r="BG100" i="8"/>
  <c r="BC100" i="8"/>
  <c r="AY100" i="8"/>
  <c r="AU100" i="8"/>
  <c r="AQ100" i="8"/>
  <c r="AM100" i="8"/>
  <c r="AI100" i="8"/>
  <c r="AE100" i="8"/>
  <c r="AA100" i="8"/>
  <c r="W100" i="8"/>
  <c r="S100" i="8"/>
  <c r="O100" i="8"/>
  <c r="K100" i="8"/>
  <c r="CT100" i="8"/>
  <c r="CP100" i="8"/>
  <c r="CL100" i="8"/>
  <c r="CH100" i="8"/>
  <c r="CD100" i="8"/>
  <c r="BZ100" i="8"/>
  <c r="BV100" i="8"/>
  <c r="BR100" i="8"/>
  <c r="BN100" i="8"/>
  <c r="BJ100" i="8"/>
  <c r="BF100" i="8"/>
  <c r="BB100" i="8"/>
  <c r="AX100" i="8"/>
  <c r="AT100" i="8"/>
  <c r="AP100" i="8"/>
  <c r="AL100" i="8"/>
  <c r="AH100" i="8"/>
  <c r="AD100" i="8"/>
  <c r="Z100" i="8"/>
  <c r="V100" i="8"/>
  <c r="R100" i="8"/>
  <c r="N100" i="8"/>
  <c r="J100" i="8"/>
  <c r="CS100" i="8"/>
  <c r="CK100" i="8"/>
  <c r="CC100" i="8"/>
  <c r="BU100" i="8"/>
  <c r="BM100" i="8"/>
  <c r="BE100" i="8"/>
  <c r="AW100" i="8"/>
  <c r="AO100" i="8"/>
  <c r="AG100" i="8"/>
  <c r="Y100" i="8"/>
  <c r="Q100" i="8"/>
  <c r="I100" i="8"/>
  <c r="CR100" i="8"/>
  <c r="CJ100" i="8"/>
  <c r="CB100" i="8"/>
  <c r="BT100" i="8"/>
  <c r="BL100" i="8"/>
  <c r="BD100" i="8"/>
  <c r="AV100" i="8"/>
  <c r="AN100" i="8"/>
  <c r="AF100" i="8"/>
  <c r="X100" i="8"/>
  <c r="P100" i="8"/>
  <c r="CG100" i="8"/>
  <c r="BQ100" i="8"/>
  <c r="BA100" i="8"/>
  <c r="AK100" i="8"/>
  <c r="U100" i="8"/>
  <c r="CF100" i="8"/>
  <c r="BP100" i="8"/>
  <c r="AZ100" i="8"/>
  <c r="AJ100" i="8"/>
  <c r="T100" i="8"/>
  <c r="BY100" i="8"/>
  <c r="AS100" i="8"/>
  <c r="M100" i="8"/>
  <c r="BX100" i="8"/>
  <c r="AR100" i="8"/>
  <c r="L100" i="8"/>
  <c r="CO100" i="8"/>
  <c r="BI100" i="8"/>
  <c r="AC100" i="8"/>
  <c r="CN100" i="8"/>
  <c r="BH100" i="8"/>
  <c r="AB100" i="8"/>
  <c r="CU101" i="8"/>
  <c r="CQ101" i="8"/>
  <c r="CM101" i="8"/>
  <c r="CI101" i="8"/>
  <c r="CE101" i="8"/>
  <c r="CA101" i="8"/>
  <c r="BW101" i="8"/>
  <c r="BS101" i="8"/>
  <c r="BO101" i="8"/>
  <c r="BK101" i="8"/>
  <c r="BG101" i="8"/>
  <c r="BC101" i="8"/>
  <c r="AY101" i="8"/>
  <c r="AU101" i="8"/>
  <c r="AQ101" i="8"/>
  <c r="AM101" i="8"/>
  <c r="AI101" i="8"/>
  <c r="AE101" i="8"/>
  <c r="AA101" i="8"/>
  <c r="W101" i="8"/>
  <c r="S101" i="8"/>
  <c r="O101" i="8"/>
  <c r="K101" i="8"/>
  <c r="CT101" i="8"/>
  <c r="CP101" i="8"/>
  <c r="CL101" i="8"/>
  <c r="CH101" i="8"/>
  <c r="CD101" i="8"/>
  <c r="BZ101" i="8"/>
  <c r="BV101" i="8"/>
  <c r="BR101" i="8"/>
  <c r="BN101" i="8"/>
  <c r="BJ101" i="8"/>
  <c r="BF101" i="8"/>
  <c r="BB101" i="8"/>
  <c r="AX101" i="8"/>
  <c r="AT101" i="8"/>
  <c r="AP101" i="8"/>
  <c r="AL101" i="8"/>
  <c r="AH101" i="8"/>
  <c r="AD101" i="8"/>
  <c r="Z101" i="8"/>
  <c r="V101" i="8"/>
  <c r="R101" i="8"/>
  <c r="N101" i="8"/>
  <c r="J101" i="8"/>
  <c r="CS101" i="8"/>
  <c r="CK101" i="8"/>
  <c r="CC101" i="8"/>
  <c r="BU101" i="8"/>
  <c r="BM101" i="8"/>
  <c r="BE101" i="8"/>
  <c r="AW101" i="8"/>
  <c r="AO101" i="8"/>
  <c r="AG101" i="8"/>
  <c r="Y101" i="8"/>
  <c r="Q101" i="8"/>
  <c r="I101" i="8"/>
  <c r="CR101" i="8"/>
  <c r="CJ101" i="8"/>
  <c r="CB101" i="8"/>
  <c r="BT101" i="8"/>
  <c r="BL101" i="8"/>
  <c r="BD101" i="8"/>
  <c r="AV101" i="8"/>
  <c r="AN101" i="8"/>
  <c r="AF101" i="8"/>
  <c r="X101" i="8"/>
  <c r="P101" i="8"/>
  <c r="CO101" i="8"/>
  <c r="BY101" i="8"/>
  <c r="BI101" i="8"/>
  <c r="AS101" i="8"/>
  <c r="AC101" i="8"/>
  <c r="M101" i="8"/>
  <c r="CN101" i="8"/>
  <c r="BX101" i="8"/>
  <c r="BH101" i="8"/>
  <c r="AR101" i="8"/>
  <c r="AB101" i="8"/>
  <c r="L101" i="8"/>
  <c r="CG101" i="8"/>
  <c r="BA101" i="8"/>
  <c r="U101" i="8"/>
  <c r="CF101" i="8"/>
  <c r="AZ101" i="8"/>
  <c r="T101" i="8"/>
  <c r="BQ101" i="8"/>
  <c r="AK101" i="8"/>
  <c r="AJ101" i="8"/>
  <c r="BP101" i="8"/>
  <c r="CU102" i="8"/>
  <c r="CQ102" i="8"/>
  <c r="CM102" i="8"/>
  <c r="CI102" i="8"/>
  <c r="CE102" i="8"/>
  <c r="CA102" i="8"/>
  <c r="BW102" i="8"/>
  <c r="BS102" i="8"/>
  <c r="BO102" i="8"/>
  <c r="BK102" i="8"/>
  <c r="BG102" i="8"/>
  <c r="BC102" i="8"/>
  <c r="AY102" i="8"/>
  <c r="AU102" i="8"/>
  <c r="AQ102" i="8"/>
  <c r="AM102" i="8"/>
  <c r="AI102" i="8"/>
  <c r="AE102" i="8"/>
  <c r="AA102" i="8"/>
  <c r="W102" i="8"/>
  <c r="S102" i="8"/>
  <c r="O102" i="8"/>
  <c r="K102" i="8"/>
  <c r="CT102" i="8"/>
  <c r="CP102" i="8"/>
  <c r="CL102" i="8"/>
  <c r="CH102" i="8"/>
  <c r="CD102" i="8"/>
  <c r="BZ102" i="8"/>
  <c r="BV102" i="8"/>
  <c r="BR102" i="8"/>
  <c r="BN102" i="8"/>
  <c r="BJ102" i="8"/>
  <c r="BF102" i="8"/>
  <c r="BB102" i="8"/>
  <c r="AX102" i="8"/>
  <c r="AT102" i="8"/>
  <c r="AP102" i="8"/>
  <c r="AL102" i="8"/>
  <c r="AH102" i="8"/>
  <c r="AD102" i="8"/>
  <c r="Z102" i="8"/>
  <c r="V102" i="8"/>
  <c r="R102" i="8"/>
  <c r="N102" i="8"/>
  <c r="J102" i="8"/>
  <c r="CS102" i="8"/>
  <c r="CK102" i="8"/>
  <c r="CC102" i="8"/>
  <c r="BU102" i="8"/>
  <c r="BM102" i="8"/>
  <c r="BE102" i="8"/>
  <c r="AW102" i="8"/>
  <c r="AO102" i="8"/>
  <c r="AG102" i="8"/>
  <c r="Y102" i="8"/>
  <c r="Q102" i="8"/>
  <c r="I102" i="8"/>
  <c r="CR102" i="8"/>
  <c r="CJ102" i="8"/>
  <c r="CB102" i="8"/>
  <c r="BT102" i="8"/>
  <c r="BL102" i="8"/>
  <c r="BD102" i="8"/>
  <c r="AV102" i="8"/>
  <c r="AN102" i="8"/>
  <c r="AF102" i="8"/>
  <c r="X102" i="8"/>
  <c r="P102" i="8"/>
  <c r="CG102" i="8"/>
  <c r="BQ102" i="8"/>
  <c r="BA102" i="8"/>
  <c r="AK102" i="8"/>
  <c r="U102" i="8"/>
  <c r="CF102" i="8"/>
  <c r="BP102" i="8"/>
  <c r="AZ102" i="8"/>
  <c r="AJ102" i="8"/>
  <c r="T102" i="8"/>
  <c r="CO102" i="8"/>
  <c r="BI102" i="8"/>
  <c r="AC102" i="8"/>
  <c r="CN102" i="8"/>
  <c r="BH102" i="8"/>
  <c r="AB102" i="8"/>
  <c r="BY102" i="8"/>
  <c r="AS102" i="8"/>
  <c r="M102" i="8"/>
  <c r="BX102" i="8"/>
  <c r="AR102" i="8"/>
  <c r="L102" i="8"/>
  <c r="CU103" i="8"/>
  <c r="CQ103" i="8"/>
  <c r="CM103" i="8"/>
  <c r="CI103" i="8"/>
  <c r="CE103" i="8"/>
  <c r="CA103" i="8"/>
  <c r="BW103" i="8"/>
  <c r="BS103" i="8"/>
  <c r="BO103" i="8"/>
  <c r="BK103" i="8"/>
  <c r="BG103" i="8"/>
  <c r="BC103" i="8"/>
  <c r="AY103" i="8"/>
  <c r="AU103" i="8"/>
  <c r="AQ103" i="8"/>
  <c r="AM103" i="8"/>
  <c r="AI103" i="8"/>
  <c r="AE103" i="8"/>
  <c r="AA103" i="8"/>
  <c r="W103" i="8"/>
  <c r="S103" i="8"/>
  <c r="O103" i="8"/>
  <c r="K103" i="8"/>
  <c r="CT103" i="8"/>
  <c r="CP103" i="8"/>
  <c r="CL103" i="8"/>
  <c r="CH103" i="8"/>
  <c r="CD103" i="8"/>
  <c r="BZ103" i="8"/>
  <c r="BV103" i="8"/>
  <c r="BR103" i="8"/>
  <c r="BN103" i="8"/>
  <c r="BJ103" i="8"/>
  <c r="BF103" i="8"/>
  <c r="BB103" i="8"/>
  <c r="AX103" i="8"/>
  <c r="AT103" i="8"/>
  <c r="AP103" i="8"/>
  <c r="AL103" i="8"/>
  <c r="AH103" i="8"/>
  <c r="AD103" i="8"/>
  <c r="Z103" i="8"/>
  <c r="V103" i="8"/>
  <c r="R103" i="8"/>
  <c r="N103" i="8"/>
  <c r="J103" i="8"/>
  <c r="CS103" i="8"/>
  <c r="CK103" i="8"/>
  <c r="CC103" i="8"/>
  <c r="BU103" i="8"/>
  <c r="BM103" i="8"/>
  <c r="BE103" i="8"/>
  <c r="AW103" i="8"/>
  <c r="AO103" i="8"/>
  <c r="AG103" i="8"/>
  <c r="Y103" i="8"/>
  <c r="Q103" i="8"/>
  <c r="I103" i="8"/>
  <c r="CR103" i="8"/>
  <c r="CJ103" i="8"/>
  <c r="CB103" i="8"/>
  <c r="BT103" i="8"/>
  <c r="BL103" i="8"/>
  <c r="BD103" i="8"/>
  <c r="AV103" i="8"/>
  <c r="AN103" i="8"/>
  <c r="AF103" i="8"/>
  <c r="X103" i="8"/>
  <c r="P103" i="8"/>
  <c r="CO103" i="8"/>
  <c r="BY103" i="8"/>
  <c r="BI103" i="8"/>
  <c r="AS103" i="8"/>
  <c r="AC103" i="8"/>
  <c r="M103" i="8"/>
  <c r="CN103" i="8"/>
  <c r="BX103" i="8"/>
  <c r="BH103" i="8"/>
  <c r="AR103" i="8"/>
  <c r="AB103" i="8"/>
  <c r="L103" i="8"/>
  <c r="BQ103" i="8"/>
  <c r="AK103" i="8"/>
  <c r="BP103" i="8"/>
  <c r="AJ103" i="8"/>
  <c r="CG103" i="8"/>
  <c r="BA103" i="8"/>
  <c r="U103" i="8"/>
  <c r="AZ103" i="8"/>
  <c r="T103" i="8"/>
  <c r="CF103" i="8"/>
  <c r="CU104" i="8"/>
  <c r="CQ104" i="8"/>
  <c r="CM104" i="8"/>
  <c r="CI104" i="8"/>
  <c r="CE104" i="8"/>
  <c r="CA104" i="8"/>
  <c r="BW104" i="8"/>
  <c r="BS104" i="8"/>
  <c r="BO104" i="8"/>
  <c r="BK104" i="8"/>
  <c r="BG104" i="8"/>
  <c r="BC104" i="8"/>
  <c r="AY104" i="8"/>
  <c r="AU104" i="8"/>
  <c r="AQ104" i="8"/>
  <c r="AM104" i="8"/>
  <c r="AI104" i="8"/>
  <c r="AE104" i="8"/>
  <c r="AA104" i="8"/>
  <c r="W104" i="8"/>
  <c r="S104" i="8"/>
  <c r="O104" i="8"/>
  <c r="K104" i="8"/>
  <c r="CT104" i="8"/>
  <c r="CP104" i="8"/>
  <c r="CL104" i="8"/>
  <c r="CH104" i="8"/>
  <c r="CD104" i="8"/>
  <c r="BZ104" i="8"/>
  <c r="BV104" i="8"/>
  <c r="BR104" i="8"/>
  <c r="BN104" i="8"/>
  <c r="BJ104" i="8"/>
  <c r="BF104" i="8"/>
  <c r="BB104" i="8"/>
  <c r="AX104" i="8"/>
  <c r="AT104" i="8"/>
  <c r="AP104" i="8"/>
  <c r="AL104" i="8"/>
  <c r="AH104" i="8"/>
  <c r="AD104" i="8"/>
  <c r="Z104" i="8"/>
  <c r="V104" i="8"/>
  <c r="R104" i="8"/>
  <c r="N104" i="8"/>
  <c r="J104" i="8"/>
  <c r="CO104" i="8"/>
  <c r="CG104" i="8"/>
  <c r="BY104" i="8"/>
  <c r="BQ104" i="8"/>
  <c r="BI104" i="8"/>
  <c r="BA104" i="8"/>
  <c r="AS104" i="8"/>
  <c r="AK104" i="8"/>
  <c r="AC104" i="8"/>
  <c r="U104" i="8"/>
  <c r="M104" i="8"/>
  <c r="CN104" i="8"/>
  <c r="CF104" i="8"/>
  <c r="BX104" i="8"/>
  <c r="BP104" i="8"/>
  <c r="BH104" i="8"/>
  <c r="AZ104" i="8"/>
  <c r="AR104" i="8"/>
  <c r="AJ104" i="8"/>
  <c r="AB104" i="8"/>
  <c r="T104" i="8"/>
  <c r="L104" i="8"/>
  <c r="CK104" i="8"/>
  <c r="BU104" i="8"/>
  <c r="BE104" i="8"/>
  <c r="AO104" i="8"/>
  <c r="Y104" i="8"/>
  <c r="I104" i="8"/>
  <c r="CJ104" i="8"/>
  <c r="BT104" i="8"/>
  <c r="BD104" i="8"/>
  <c r="AN104" i="8"/>
  <c r="X104" i="8"/>
  <c r="CS104" i="8"/>
  <c r="BM104" i="8"/>
  <c r="AG104" i="8"/>
  <c r="CR104" i="8"/>
  <c r="BL104" i="8"/>
  <c r="AF104" i="8"/>
  <c r="CC104" i="8"/>
  <c r="Q104" i="8"/>
  <c r="CB104" i="8"/>
  <c r="P104" i="8"/>
  <c r="AW104" i="8"/>
  <c r="AV104" i="8"/>
  <c r="CU105" i="8"/>
  <c r="CQ105" i="8"/>
  <c r="CM105" i="8"/>
  <c r="CI105" i="8"/>
  <c r="CE105" i="8"/>
  <c r="CA105" i="8"/>
  <c r="BW105" i="8"/>
  <c r="BS105" i="8"/>
  <c r="BO105" i="8"/>
  <c r="BK105" i="8"/>
  <c r="BG105" i="8"/>
  <c r="BC105" i="8"/>
  <c r="AY105" i="8"/>
  <c r="AU105" i="8"/>
  <c r="AQ105" i="8"/>
  <c r="AM105" i="8"/>
  <c r="AI105" i="8"/>
  <c r="AE105" i="8"/>
  <c r="AA105" i="8"/>
  <c r="W105" i="8"/>
  <c r="S105" i="8"/>
  <c r="O105" i="8"/>
  <c r="K105" i="8"/>
  <c r="CT105" i="8"/>
  <c r="CP105" i="8"/>
  <c r="CL105" i="8"/>
  <c r="CH105" i="8"/>
  <c r="CD105" i="8"/>
  <c r="BZ105" i="8"/>
  <c r="BV105" i="8"/>
  <c r="BR105" i="8"/>
  <c r="BN105" i="8"/>
  <c r="BJ105" i="8"/>
  <c r="BF105" i="8"/>
  <c r="BB105" i="8"/>
  <c r="AX105" i="8"/>
  <c r="AT105" i="8"/>
  <c r="AP105" i="8"/>
  <c r="AL105" i="8"/>
  <c r="AH105" i="8"/>
  <c r="AD105" i="8"/>
  <c r="Z105" i="8"/>
  <c r="V105" i="8"/>
  <c r="R105" i="8"/>
  <c r="N105" i="8"/>
  <c r="J105" i="8"/>
  <c r="CO105" i="8"/>
  <c r="CG105" i="8"/>
  <c r="BY105" i="8"/>
  <c r="BQ105" i="8"/>
  <c r="BI105" i="8"/>
  <c r="BA105" i="8"/>
  <c r="AS105" i="8"/>
  <c r="AK105" i="8"/>
  <c r="AC105" i="8"/>
  <c r="U105" i="8"/>
  <c r="M105" i="8"/>
  <c r="CN105" i="8"/>
  <c r="CF105" i="8"/>
  <c r="BX105" i="8"/>
  <c r="BP105" i="8"/>
  <c r="BH105" i="8"/>
  <c r="AZ105" i="8"/>
  <c r="AR105" i="8"/>
  <c r="AJ105" i="8"/>
  <c r="AB105" i="8"/>
  <c r="T105" i="8"/>
  <c r="L105" i="8"/>
  <c r="CS105" i="8"/>
  <c r="CC105" i="8"/>
  <c r="BM105" i="8"/>
  <c r="AW105" i="8"/>
  <c r="AG105" i="8"/>
  <c r="Q105" i="8"/>
  <c r="CR105" i="8"/>
  <c r="CB105" i="8"/>
  <c r="BL105" i="8"/>
  <c r="AV105" i="8"/>
  <c r="AF105" i="8"/>
  <c r="P105" i="8"/>
  <c r="BU105" i="8"/>
  <c r="AO105" i="8"/>
  <c r="I105" i="8"/>
  <c r="BT105" i="8"/>
  <c r="AN105" i="8"/>
  <c r="CK105" i="8"/>
  <c r="Y105" i="8"/>
  <c r="CJ105" i="8"/>
  <c r="X105" i="8"/>
  <c r="BE105" i="8"/>
  <c r="BD105" i="8"/>
  <c r="CU106" i="8"/>
  <c r="CQ106" i="8"/>
  <c r="CM106" i="8"/>
  <c r="CI106" i="8"/>
  <c r="CE106" i="8"/>
  <c r="CA106" i="8"/>
  <c r="BW106" i="8"/>
  <c r="BS106" i="8"/>
  <c r="BO106" i="8"/>
  <c r="BK106" i="8"/>
  <c r="BG106" i="8"/>
  <c r="BC106" i="8"/>
  <c r="AY106" i="8"/>
  <c r="AU106" i="8"/>
  <c r="AQ106" i="8"/>
  <c r="AM106" i="8"/>
  <c r="AI106" i="8"/>
  <c r="AE106" i="8"/>
  <c r="AA106" i="8"/>
  <c r="W106" i="8"/>
  <c r="S106" i="8"/>
  <c r="O106" i="8"/>
  <c r="K106" i="8"/>
  <c r="CT106" i="8"/>
  <c r="CP106" i="8"/>
  <c r="CL106" i="8"/>
  <c r="CH106" i="8"/>
  <c r="CD106" i="8"/>
  <c r="BZ106" i="8"/>
  <c r="BV106" i="8"/>
  <c r="BR106" i="8"/>
  <c r="BN106" i="8"/>
  <c r="BJ106" i="8"/>
  <c r="BF106" i="8"/>
  <c r="BB106" i="8"/>
  <c r="AX106" i="8"/>
  <c r="AT106" i="8"/>
  <c r="AP106" i="8"/>
  <c r="AL106" i="8"/>
  <c r="AH106" i="8"/>
  <c r="AD106" i="8"/>
  <c r="Z106" i="8"/>
  <c r="V106" i="8"/>
  <c r="R106" i="8"/>
  <c r="N106" i="8"/>
  <c r="J106" i="8"/>
  <c r="CS106" i="8"/>
  <c r="CK106" i="8"/>
  <c r="CC106" i="8"/>
  <c r="BU106" i="8"/>
  <c r="BM106" i="8"/>
  <c r="BE106" i="8"/>
  <c r="AW106" i="8"/>
  <c r="AO106" i="8"/>
  <c r="AG106" i="8"/>
  <c r="Y106" i="8"/>
  <c r="Q106" i="8"/>
  <c r="I106" i="8"/>
  <c r="CR106" i="8"/>
  <c r="CJ106" i="8"/>
  <c r="CB106" i="8"/>
  <c r="BT106" i="8"/>
  <c r="BL106" i="8"/>
  <c r="BD106" i="8"/>
  <c r="AV106" i="8"/>
  <c r="AN106" i="8"/>
  <c r="AF106" i="8"/>
  <c r="X106" i="8"/>
  <c r="P106" i="8"/>
  <c r="CO106" i="8"/>
  <c r="BY106" i="8"/>
  <c r="BI106" i="8"/>
  <c r="AS106" i="8"/>
  <c r="AC106" i="8"/>
  <c r="M106" i="8"/>
  <c r="CN106" i="8"/>
  <c r="BX106" i="8"/>
  <c r="BH106" i="8"/>
  <c r="AR106" i="8"/>
  <c r="AB106" i="8"/>
  <c r="L106" i="8"/>
  <c r="BQ106" i="8"/>
  <c r="AK106" i="8"/>
  <c r="BP106" i="8"/>
  <c r="AJ106" i="8"/>
  <c r="BA106" i="8"/>
  <c r="AZ106" i="8"/>
  <c r="U106" i="8"/>
  <c r="T106" i="8"/>
  <c r="CG106" i="8"/>
  <c r="CF106" i="8"/>
  <c r="CU107" i="8"/>
  <c r="CQ107" i="8"/>
  <c r="CM107" i="8"/>
  <c r="CI107" i="8"/>
  <c r="CE107" i="8"/>
  <c r="CA107" i="8"/>
  <c r="BW107" i="8"/>
  <c r="BS107" i="8"/>
  <c r="BO107" i="8"/>
  <c r="BK107" i="8"/>
  <c r="BG107" i="8"/>
  <c r="BC107" i="8"/>
  <c r="AY107" i="8"/>
  <c r="AU107" i="8"/>
  <c r="AQ107" i="8"/>
  <c r="AM107" i="8"/>
  <c r="AI107" i="8"/>
  <c r="AE107" i="8"/>
  <c r="AA107" i="8"/>
  <c r="W107" i="8"/>
  <c r="S107" i="8"/>
  <c r="O107" i="8"/>
  <c r="K107" i="8"/>
  <c r="CT107" i="8"/>
  <c r="CP107" i="8"/>
  <c r="CL107" i="8"/>
  <c r="CH107" i="8"/>
  <c r="CD107" i="8"/>
  <c r="BZ107" i="8"/>
  <c r="BV107" i="8"/>
  <c r="BR107" i="8"/>
  <c r="BN107" i="8"/>
  <c r="BJ107" i="8"/>
  <c r="BF107" i="8"/>
  <c r="BB107" i="8"/>
  <c r="AX107" i="8"/>
  <c r="AT107" i="8"/>
  <c r="AP107" i="8"/>
  <c r="AL107" i="8"/>
  <c r="AH107" i="8"/>
  <c r="AD107" i="8"/>
  <c r="Z107" i="8"/>
  <c r="V107" i="8"/>
  <c r="R107" i="8"/>
  <c r="N107" i="8"/>
  <c r="J107" i="8"/>
  <c r="CS107" i="8"/>
  <c r="CK107" i="8"/>
  <c r="CC107" i="8"/>
  <c r="BU107" i="8"/>
  <c r="BM107" i="8"/>
  <c r="BE107" i="8"/>
  <c r="AW107" i="8"/>
  <c r="AO107" i="8"/>
  <c r="AG107" i="8"/>
  <c r="Y107" i="8"/>
  <c r="Q107" i="8"/>
  <c r="I107" i="8"/>
  <c r="CR107" i="8"/>
  <c r="CJ107" i="8"/>
  <c r="CB107" i="8"/>
  <c r="BT107" i="8"/>
  <c r="BL107" i="8"/>
  <c r="BD107" i="8"/>
  <c r="AV107" i="8"/>
  <c r="AN107" i="8"/>
  <c r="AF107" i="8"/>
  <c r="X107" i="8"/>
  <c r="P107" i="8"/>
  <c r="CG107" i="8"/>
  <c r="BQ107" i="8"/>
  <c r="BA107" i="8"/>
  <c r="AK107" i="8"/>
  <c r="U107" i="8"/>
  <c r="CF107" i="8"/>
  <c r="BP107" i="8"/>
  <c r="AZ107" i="8"/>
  <c r="AJ107" i="8"/>
  <c r="T107" i="8"/>
  <c r="BY107" i="8"/>
  <c r="AS107" i="8"/>
  <c r="M107" i="8"/>
  <c r="BX107" i="8"/>
  <c r="AR107" i="8"/>
  <c r="L107" i="8"/>
  <c r="BI107" i="8"/>
  <c r="BH107" i="8"/>
  <c r="CO107" i="8"/>
  <c r="CN107" i="8"/>
  <c r="AC107" i="8"/>
  <c r="AB107" i="8"/>
  <c r="CR108" i="8"/>
  <c r="CN108" i="8"/>
  <c r="CJ108" i="8"/>
  <c r="CF108" i="8"/>
  <c r="CB108" i="8"/>
  <c r="BX108" i="8"/>
  <c r="BT108" i="8"/>
  <c r="BP108" i="8"/>
  <c r="BL108" i="8"/>
  <c r="BH108" i="8"/>
  <c r="BD108" i="8"/>
  <c r="AZ108" i="8"/>
  <c r="CU108" i="8"/>
  <c r="CQ108" i="8"/>
  <c r="CM108" i="8"/>
  <c r="CI108" i="8"/>
  <c r="CE108" i="8"/>
  <c r="CA108" i="8"/>
  <c r="BW108" i="8"/>
  <c r="BS108" i="8"/>
  <c r="BO108" i="8"/>
  <c r="BK108" i="8"/>
  <c r="CP108" i="8"/>
  <c r="CH108" i="8"/>
  <c r="BZ108" i="8"/>
  <c r="BR108" i="8"/>
  <c r="BJ108" i="8"/>
  <c r="BE108" i="8"/>
  <c r="AY108" i="8"/>
  <c r="AU108" i="8"/>
  <c r="AQ108" i="8"/>
  <c r="AM108" i="8"/>
  <c r="AI108" i="8"/>
  <c r="AE108" i="8"/>
  <c r="AA108" i="8"/>
  <c r="W108" i="8"/>
  <c r="S108" i="8"/>
  <c r="O108" i="8"/>
  <c r="K108" i="8"/>
  <c r="CO108" i="8"/>
  <c r="CG108" i="8"/>
  <c r="BY108" i="8"/>
  <c r="BQ108" i="8"/>
  <c r="BI108" i="8"/>
  <c r="BC108" i="8"/>
  <c r="AX108" i="8"/>
  <c r="AT108" i="8"/>
  <c r="AP108" i="8"/>
  <c r="AL108" i="8"/>
  <c r="AH108" i="8"/>
  <c r="AD108" i="8"/>
  <c r="Z108" i="8"/>
  <c r="V108" i="8"/>
  <c r="R108" i="8"/>
  <c r="N108" i="8"/>
  <c r="J108" i="8"/>
  <c r="CL108" i="8"/>
  <c r="BV108" i="8"/>
  <c r="BG108" i="8"/>
  <c r="AW108" i="8"/>
  <c r="AO108" i="8"/>
  <c r="AG108" i="8"/>
  <c r="Y108" i="8"/>
  <c r="Q108" i="8"/>
  <c r="I108" i="8"/>
  <c r="CK108" i="8"/>
  <c r="BU108" i="8"/>
  <c r="BF108" i="8"/>
  <c r="AV108" i="8"/>
  <c r="AN108" i="8"/>
  <c r="AF108" i="8"/>
  <c r="X108" i="8"/>
  <c r="P108" i="8"/>
  <c r="CT108" i="8"/>
  <c r="BN108" i="8"/>
  <c r="AS108" i="8"/>
  <c r="AC108" i="8"/>
  <c r="M108" i="8"/>
  <c r="CS108" i="8"/>
  <c r="BM108" i="8"/>
  <c r="AR108" i="8"/>
  <c r="AB108" i="8"/>
  <c r="L108" i="8"/>
  <c r="BB108" i="8"/>
  <c r="U108" i="8"/>
  <c r="BA108" i="8"/>
  <c r="T108" i="8"/>
  <c r="CD108" i="8"/>
  <c r="CC108" i="8"/>
  <c r="AK108" i="8"/>
  <c r="AJ108" i="8"/>
  <c r="CR109" i="8"/>
  <c r="CN109" i="8"/>
  <c r="CJ109" i="8"/>
  <c r="CF109" i="8"/>
  <c r="CB109" i="8"/>
  <c r="BX109" i="8"/>
  <c r="BT109" i="8"/>
  <c r="BP109" i="8"/>
  <c r="BL109" i="8"/>
  <c r="BH109" i="8"/>
  <c r="BD109" i="8"/>
  <c r="AZ109" i="8"/>
  <c r="AV109" i="8"/>
  <c r="AR109" i="8"/>
  <c r="AN109" i="8"/>
  <c r="AJ109" i="8"/>
  <c r="AF109" i="8"/>
  <c r="AB109" i="8"/>
  <c r="X109" i="8"/>
  <c r="T109" i="8"/>
  <c r="P109" i="8"/>
  <c r="L109" i="8"/>
  <c r="CU109" i="8"/>
  <c r="CQ109" i="8"/>
  <c r="CM109" i="8"/>
  <c r="CI109" i="8"/>
  <c r="CE109" i="8"/>
  <c r="CA109" i="8"/>
  <c r="BW109" i="8"/>
  <c r="BS109" i="8"/>
  <c r="BO109" i="8"/>
  <c r="BK109" i="8"/>
  <c r="BG109" i="8"/>
  <c r="BC109" i="8"/>
  <c r="AY109" i="8"/>
  <c r="AU109" i="8"/>
  <c r="AQ109" i="8"/>
  <c r="AM109" i="8"/>
  <c r="AI109" i="8"/>
  <c r="AE109" i="8"/>
  <c r="AA109" i="8"/>
  <c r="W109" i="8"/>
  <c r="S109" i="8"/>
  <c r="O109" i="8"/>
  <c r="K109" i="8"/>
  <c r="CP109" i="8"/>
  <c r="CH109" i="8"/>
  <c r="BZ109" i="8"/>
  <c r="BR109" i="8"/>
  <c r="BJ109" i="8"/>
  <c r="BB109" i="8"/>
  <c r="AT109" i="8"/>
  <c r="AL109" i="8"/>
  <c r="AD109" i="8"/>
  <c r="V109" i="8"/>
  <c r="N109" i="8"/>
  <c r="CO109" i="8"/>
  <c r="CG109" i="8"/>
  <c r="BY109" i="8"/>
  <c r="BQ109" i="8"/>
  <c r="BI109" i="8"/>
  <c r="BA109" i="8"/>
  <c r="AS109" i="8"/>
  <c r="AK109" i="8"/>
  <c r="AC109" i="8"/>
  <c r="U109" i="8"/>
  <c r="M109" i="8"/>
  <c r="CT109" i="8"/>
  <c r="CD109" i="8"/>
  <c r="BN109" i="8"/>
  <c r="AX109" i="8"/>
  <c r="AH109" i="8"/>
  <c r="R109" i="8"/>
  <c r="CS109" i="8"/>
  <c r="CC109" i="8"/>
  <c r="BM109" i="8"/>
  <c r="AW109" i="8"/>
  <c r="AG109" i="8"/>
  <c r="Q109" i="8"/>
  <c r="BV109" i="8"/>
  <c r="AP109" i="8"/>
  <c r="J109" i="8"/>
  <c r="BU109" i="8"/>
  <c r="AO109" i="8"/>
  <c r="I109" i="8"/>
  <c r="BF109" i="8"/>
  <c r="BE109" i="8"/>
  <c r="Z109" i="8"/>
  <c r="Y109" i="8"/>
  <c r="CL109" i="8"/>
  <c r="CK109" i="8"/>
  <c r="CU110" i="8"/>
  <c r="CQ110" i="8"/>
  <c r="CM110" i="8"/>
  <c r="CI110" i="8"/>
  <c r="CE110" i="8"/>
  <c r="CA110" i="8"/>
  <c r="BW110" i="8"/>
  <c r="BS110" i="8"/>
  <c r="BO110" i="8"/>
  <c r="BK110" i="8"/>
  <c r="BG110" i="8"/>
  <c r="BC110" i="8"/>
  <c r="AY110" i="8"/>
  <c r="AU110" i="8"/>
  <c r="AQ110" i="8"/>
  <c r="AM110" i="8"/>
  <c r="AI110" i="8"/>
  <c r="AE110" i="8"/>
  <c r="AA110" i="8"/>
  <c r="W110" i="8"/>
  <c r="S110" i="8"/>
  <c r="O110" i="8"/>
  <c r="K110" i="8"/>
  <c r="CT110" i="8"/>
  <c r="CP110" i="8"/>
  <c r="CL110" i="8"/>
  <c r="CH110" i="8"/>
  <c r="CD110" i="8"/>
  <c r="BZ110" i="8"/>
  <c r="BV110" i="8"/>
  <c r="BR110" i="8"/>
  <c r="BN110" i="8"/>
  <c r="BJ110" i="8"/>
  <c r="BF110" i="8"/>
  <c r="BB110" i="8"/>
  <c r="AX110" i="8"/>
  <c r="AT110" i="8"/>
  <c r="AP110" i="8"/>
  <c r="AL110" i="8"/>
  <c r="AH110" i="8"/>
  <c r="AD110" i="8"/>
  <c r="Z110" i="8"/>
  <c r="V110" i="8"/>
  <c r="R110" i="8"/>
  <c r="N110" i="8"/>
  <c r="J110" i="8"/>
  <c r="CS110" i="8"/>
  <c r="CO110" i="8"/>
  <c r="CK110" i="8"/>
  <c r="CG110" i="8"/>
  <c r="CC110" i="8"/>
  <c r="BY110" i="8"/>
  <c r="BU110" i="8"/>
  <c r="BQ110" i="8"/>
  <c r="BM110" i="8"/>
  <c r="BI110" i="8"/>
  <c r="BE110" i="8"/>
  <c r="BA110" i="8"/>
  <c r="AW110" i="8"/>
  <c r="AS110" i="8"/>
  <c r="AO110" i="8"/>
  <c r="AK110" i="8"/>
  <c r="AG110" i="8"/>
  <c r="AC110" i="8"/>
  <c r="Y110" i="8"/>
  <c r="U110" i="8"/>
  <c r="Q110" i="8"/>
  <c r="M110" i="8"/>
  <c r="I110" i="8"/>
  <c r="CN110" i="8"/>
  <c r="BX110" i="8"/>
  <c r="BH110" i="8"/>
  <c r="AR110" i="8"/>
  <c r="AB110" i="8"/>
  <c r="L110" i="8"/>
  <c r="CJ110" i="8"/>
  <c r="BT110" i="8"/>
  <c r="BD110" i="8"/>
  <c r="AN110" i="8"/>
  <c r="X110" i="8"/>
  <c r="CF110" i="8"/>
  <c r="AZ110" i="8"/>
  <c r="T110" i="8"/>
  <c r="CB110" i="8"/>
  <c r="AV110" i="8"/>
  <c r="P110" i="8"/>
  <c r="BP110" i="8"/>
  <c r="BL110" i="8"/>
  <c r="CR110" i="8"/>
  <c r="AJ110" i="8"/>
  <c r="AF110" i="8"/>
  <c r="CU111" i="8"/>
  <c r="CQ111" i="8"/>
  <c r="CM111" i="8"/>
  <c r="CI111" i="8"/>
  <c r="CE111" i="8"/>
  <c r="CA111" i="8"/>
  <c r="BW111" i="8"/>
  <c r="BS111" i="8"/>
  <c r="BO111" i="8"/>
  <c r="BK111" i="8"/>
  <c r="BG111" i="8"/>
  <c r="BC111" i="8"/>
  <c r="AY111" i="8"/>
  <c r="AU111" i="8"/>
  <c r="AQ111" i="8"/>
  <c r="AM111" i="8"/>
  <c r="AI111" i="8"/>
  <c r="AE111" i="8"/>
  <c r="AA111" i="8"/>
  <c r="W111" i="8"/>
  <c r="S111" i="8"/>
  <c r="O111" i="8"/>
  <c r="K111" i="8"/>
  <c r="CT111" i="8"/>
  <c r="CP111" i="8"/>
  <c r="CL111" i="8"/>
  <c r="CH111" i="8"/>
  <c r="CD111" i="8"/>
  <c r="BZ111" i="8"/>
  <c r="BV111" i="8"/>
  <c r="BR111" i="8"/>
  <c r="BN111" i="8"/>
  <c r="BJ111" i="8"/>
  <c r="BF111" i="8"/>
  <c r="BB111" i="8"/>
  <c r="AX111" i="8"/>
  <c r="AT111" i="8"/>
  <c r="AP111" i="8"/>
  <c r="AL111" i="8"/>
  <c r="AH111" i="8"/>
  <c r="AD111" i="8"/>
  <c r="Z111" i="8"/>
  <c r="V111" i="8"/>
  <c r="R111" i="8"/>
  <c r="N111" i="8"/>
  <c r="J111" i="8"/>
  <c r="CS111" i="8"/>
  <c r="CO111" i="8"/>
  <c r="CK111" i="8"/>
  <c r="CG111" i="8"/>
  <c r="CC111" i="8"/>
  <c r="BY111" i="8"/>
  <c r="BU111" i="8"/>
  <c r="BQ111" i="8"/>
  <c r="BM111" i="8"/>
  <c r="BI111" i="8"/>
  <c r="BE111" i="8"/>
  <c r="BA111" i="8"/>
  <c r="AW111" i="8"/>
  <c r="AS111" i="8"/>
  <c r="AO111" i="8"/>
  <c r="AK111" i="8"/>
  <c r="AG111" i="8"/>
  <c r="AC111" i="8"/>
  <c r="Y111" i="8"/>
  <c r="U111" i="8"/>
  <c r="Q111" i="8"/>
  <c r="M111" i="8"/>
  <c r="I111" i="8"/>
  <c r="CF111" i="8"/>
  <c r="BP111" i="8"/>
  <c r="AZ111" i="8"/>
  <c r="AJ111" i="8"/>
  <c r="T111" i="8"/>
  <c r="CR111" i="8"/>
  <c r="CB111" i="8"/>
  <c r="BL111" i="8"/>
  <c r="AV111" i="8"/>
  <c r="AF111" i="8"/>
  <c r="P111" i="8"/>
  <c r="CN111" i="8"/>
  <c r="BH111" i="8"/>
  <c r="AB111" i="8"/>
  <c r="CJ111" i="8"/>
  <c r="BD111" i="8"/>
  <c r="X111" i="8"/>
  <c r="BX111" i="8"/>
  <c r="L111" i="8"/>
  <c r="BT111" i="8"/>
  <c r="AR111" i="8"/>
  <c r="AN111" i="8"/>
  <c r="CU38" i="8"/>
  <c r="CQ38" i="8"/>
  <c r="CM38" i="8"/>
  <c r="CI38" i="8"/>
  <c r="CE38" i="8"/>
  <c r="CA38" i="8"/>
  <c r="BW38" i="8"/>
  <c r="BS38" i="8"/>
  <c r="BO38" i="8"/>
  <c r="BK38" i="8"/>
  <c r="BG38" i="8"/>
  <c r="BC38" i="8"/>
  <c r="AY38" i="8"/>
  <c r="AU38" i="8"/>
  <c r="AQ38" i="8"/>
  <c r="AM38" i="8"/>
  <c r="AI38" i="8"/>
  <c r="AE38" i="8"/>
  <c r="AA38" i="8"/>
  <c r="W38" i="8"/>
  <c r="S38" i="8"/>
  <c r="O38" i="8"/>
  <c r="K38" i="8"/>
  <c r="CT38" i="8"/>
  <c r="CP38" i="8"/>
  <c r="CL38" i="8"/>
  <c r="CH38" i="8"/>
  <c r="CD38" i="8"/>
  <c r="BZ38" i="8"/>
  <c r="BV38" i="8"/>
  <c r="BR38" i="8"/>
  <c r="BN38" i="8"/>
  <c r="BJ38" i="8"/>
  <c r="BF38" i="8"/>
  <c r="BB38" i="8"/>
  <c r="AX38" i="8"/>
  <c r="AT38" i="8"/>
  <c r="AP38" i="8"/>
  <c r="AL38" i="8"/>
  <c r="AH38" i="8"/>
  <c r="AD38" i="8"/>
  <c r="Z38" i="8"/>
  <c r="V38" i="8"/>
  <c r="R38" i="8"/>
  <c r="N38" i="8"/>
  <c r="J38" i="8"/>
  <c r="CS38" i="8"/>
  <c r="CO38" i="8"/>
  <c r="CK38" i="8"/>
  <c r="CG38" i="8"/>
  <c r="CC38" i="8"/>
  <c r="BY38" i="8"/>
  <c r="BU38" i="8"/>
  <c r="BQ38" i="8"/>
  <c r="BM38" i="8"/>
  <c r="BI38" i="8"/>
  <c r="BE38" i="8"/>
  <c r="BA38" i="8"/>
  <c r="AW38" i="8"/>
  <c r="AS38" i="8"/>
  <c r="AO38" i="8"/>
  <c r="AK38" i="8"/>
  <c r="AG38" i="8"/>
  <c r="AC38" i="8"/>
  <c r="Y38" i="8"/>
  <c r="U38" i="8"/>
  <c r="Q38" i="8"/>
  <c r="M38" i="8"/>
  <c r="I38" i="8"/>
  <c r="CJ38" i="8"/>
  <c r="BT38" i="8"/>
  <c r="BD38" i="8"/>
  <c r="AN38" i="8"/>
  <c r="X38" i="8"/>
  <c r="CF38" i="8"/>
  <c r="BP38" i="8"/>
  <c r="AZ38" i="8"/>
  <c r="AJ38" i="8"/>
  <c r="T38" i="8"/>
  <c r="CR38" i="8"/>
  <c r="CB38" i="8"/>
  <c r="BL38" i="8"/>
  <c r="AV38" i="8"/>
  <c r="AF38" i="8"/>
  <c r="P38" i="8"/>
  <c r="BX38" i="8"/>
  <c r="L38" i="8"/>
  <c r="BH38" i="8"/>
  <c r="AR38" i="8"/>
  <c r="AB38" i="8"/>
  <c r="CN38" i="8"/>
  <c r="CU40" i="8"/>
  <c r="CQ40" i="8"/>
  <c r="CM40" i="8"/>
  <c r="CI40" i="8"/>
  <c r="CE40" i="8"/>
  <c r="CA40" i="8"/>
  <c r="BW40" i="8"/>
  <c r="BS40" i="8"/>
  <c r="BO40" i="8"/>
  <c r="BK40" i="8"/>
  <c r="BG40" i="8"/>
  <c r="BC40" i="8"/>
  <c r="AY40" i="8"/>
  <c r="AU40" i="8"/>
  <c r="AQ40" i="8"/>
  <c r="AM40" i="8"/>
  <c r="AI40" i="8"/>
  <c r="AE40" i="8"/>
  <c r="AA40" i="8"/>
  <c r="W40" i="8"/>
  <c r="S40" i="8"/>
  <c r="O40" i="8"/>
  <c r="K40" i="8"/>
  <c r="CT40" i="8"/>
  <c r="CP40" i="8"/>
  <c r="CL40" i="8"/>
  <c r="CH40" i="8"/>
  <c r="CD40" i="8"/>
  <c r="BZ40" i="8"/>
  <c r="BV40" i="8"/>
  <c r="BR40" i="8"/>
  <c r="BN40" i="8"/>
  <c r="BJ40" i="8"/>
  <c r="BF40" i="8"/>
  <c r="BB40" i="8"/>
  <c r="AX40" i="8"/>
  <c r="AT40" i="8"/>
  <c r="AP40" i="8"/>
  <c r="AL40" i="8"/>
  <c r="AH40" i="8"/>
  <c r="AD40" i="8"/>
  <c r="Z40" i="8"/>
  <c r="V40" i="8"/>
  <c r="R40" i="8"/>
  <c r="N40" i="8"/>
  <c r="J40" i="8"/>
  <c r="CS40" i="8"/>
  <c r="CO40" i="8"/>
  <c r="CK40" i="8"/>
  <c r="CG40" i="8"/>
  <c r="CC40" i="8"/>
  <c r="BY40" i="8"/>
  <c r="BU40" i="8"/>
  <c r="BQ40" i="8"/>
  <c r="BM40" i="8"/>
  <c r="BI40" i="8"/>
  <c r="BE40" i="8"/>
  <c r="BA40" i="8"/>
  <c r="AW40" i="8"/>
  <c r="AS40" i="8"/>
  <c r="AO40" i="8"/>
  <c r="AK40" i="8"/>
  <c r="AG40" i="8"/>
  <c r="AC40" i="8"/>
  <c r="Y40" i="8"/>
  <c r="U40" i="8"/>
  <c r="Q40" i="8"/>
  <c r="M40" i="8"/>
  <c r="I40" i="8"/>
  <c r="CJ40" i="8"/>
  <c r="BT40" i="8"/>
  <c r="BD40" i="8"/>
  <c r="AN40" i="8"/>
  <c r="X40" i="8"/>
  <c r="CF40" i="8"/>
  <c r="BP40" i="8"/>
  <c r="AZ40" i="8"/>
  <c r="AJ40" i="8"/>
  <c r="T40" i="8"/>
  <c r="CR40" i="8"/>
  <c r="CB40" i="8"/>
  <c r="BL40" i="8"/>
  <c r="AV40" i="8"/>
  <c r="AF40" i="8"/>
  <c r="P40" i="8"/>
  <c r="CN40" i="8"/>
  <c r="AB40" i="8"/>
  <c r="BX40" i="8"/>
  <c r="L40" i="8"/>
  <c r="BH40" i="8"/>
  <c r="AR40" i="8"/>
  <c r="CU42" i="8"/>
  <c r="CQ42" i="8"/>
  <c r="CM42" i="8"/>
  <c r="CI42" i="8"/>
  <c r="CE42" i="8"/>
  <c r="CA42" i="8"/>
  <c r="BW42" i="8"/>
  <c r="BS42" i="8"/>
  <c r="BO42" i="8"/>
  <c r="BK42" i="8"/>
  <c r="BG42" i="8"/>
  <c r="BC42" i="8"/>
  <c r="AY42" i="8"/>
  <c r="AU42" i="8"/>
  <c r="AQ42" i="8"/>
  <c r="AM42" i="8"/>
  <c r="AI42" i="8"/>
  <c r="AE42" i="8"/>
  <c r="AA42" i="8"/>
  <c r="W42" i="8"/>
  <c r="S42" i="8"/>
  <c r="O42" i="8"/>
  <c r="K42" i="8"/>
  <c r="CT42" i="8"/>
  <c r="CP42" i="8"/>
  <c r="CL42" i="8"/>
  <c r="CH42" i="8"/>
  <c r="CD42" i="8"/>
  <c r="BZ42" i="8"/>
  <c r="BV42" i="8"/>
  <c r="BR42" i="8"/>
  <c r="BN42" i="8"/>
  <c r="BJ42" i="8"/>
  <c r="BF42" i="8"/>
  <c r="BB42" i="8"/>
  <c r="AX42" i="8"/>
  <c r="AT42" i="8"/>
  <c r="AP42" i="8"/>
  <c r="AL42" i="8"/>
  <c r="AH42" i="8"/>
  <c r="AD42" i="8"/>
  <c r="Z42" i="8"/>
  <c r="V42" i="8"/>
  <c r="R42" i="8"/>
  <c r="N42" i="8"/>
  <c r="J42" i="8"/>
  <c r="CS42" i="8"/>
  <c r="CO42" i="8"/>
  <c r="CK42" i="8"/>
  <c r="CG42" i="8"/>
  <c r="CC42" i="8"/>
  <c r="BY42" i="8"/>
  <c r="BU42" i="8"/>
  <c r="BQ42" i="8"/>
  <c r="BM42" i="8"/>
  <c r="BI42" i="8"/>
  <c r="BE42" i="8"/>
  <c r="BA42" i="8"/>
  <c r="AW42" i="8"/>
  <c r="AS42" i="8"/>
  <c r="AO42" i="8"/>
  <c r="AK42" i="8"/>
  <c r="AG42" i="8"/>
  <c r="AC42" i="8"/>
  <c r="Y42" i="8"/>
  <c r="U42" i="8"/>
  <c r="Q42" i="8"/>
  <c r="M42" i="8"/>
  <c r="I42" i="8"/>
  <c r="CJ42" i="8"/>
  <c r="BT42" i="8"/>
  <c r="BD42" i="8"/>
  <c r="AN42" i="8"/>
  <c r="X42" i="8"/>
  <c r="CF42" i="8"/>
  <c r="BP42" i="8"/>
  <c r="AZ42" i="8"/>
  <c r="AJ42" i="8"/>
  <c r="T42" i="8"/>
  <c r="CR42" i="8"/>
  <c r="CB42" i="8"/>
  <c r="BL42" i="8"/>
  <c r="AV42" i="8"/>
  <c r="AF42" i="8"/>
  <c r="P42" i="8"/>
  <c r="AR42" i="8"/>
  <c r="CN42" i="8"/>
  <c r="AB42" i="8"/>
  <c r="BX42" i="8"/>
  <c r="L42" i="8"/>
  <c r="BH42" i="8"/>
  <c r="CU44" i="8"/>
  <c r="CQ44" i="8"/>
  <c r="CM44" i="8"/>
  <c r="CI44" i="8"/>
  <c r="CE44" i="8"/>
  <c r="CA44" i="8"/>
  <c r="BW44" i="8"/>
  <c r="BS44" i="8"/>
  <c r="BO44" i="8"/>
  <c r="BK44" i="8"/>
  <c r="BG44" i="8"/>
  <c r="BC44" i="8"/>
  <c r="AY44" i="8"/>
  <c r="AU44" i="8"/>
  <c r="AQ44" i="8"/>
  <c r="AM44" i="8"/>
  <c r="AI44" i="8"/>
  <c r="AE44" i="8"/>
  <c r="AA44" i="8"/>
  <c r="W44" i="8"/>
  <c r="S44" i="8"/>
  <c r="O44" i="8"/>
  <c r="K44" i="8"/>
  <c r="CT44" i="8"/>
  <c r="CP44" i="8"/>
  <c r="CL44" i="8"/>
  <c r="CH44" i="8"/>
  <c r="CD44" i="8"/>
  <c r="BZ44" i="8"/>
  <c r="BV44" i="8"/>
  <c r="BR44" i="8"/>
  <c r="BN44" i="8"/>
  <c r="BJ44" i="8"/>
  <c r="BF44" i="8"/>
  <c r="BB44" i="8"/>
  <c r="AX44" i="8"/>
  <c r="AT44" i="8"/>
  <c r="AP44" i="8"/>
  <c r="AL44" i="8"/>
  <c r="AH44" i="8"/>
  <c r="AD44" i="8"/>
  <c r="Z44" i="8"/>
  <c r="V44" i="8"/>
  <c r="R44" i="8"/>
  <c r="N44" i="8"/>
  <c r="J44" i="8"/>
  <c r="CS44" i="8"/>
  <c r="CO44" i="8"/>
  <c r="CK44" i="8"/>
  <c r="CG44" i="8"/>
  <c r="CC44" i="8"/>
  <c r="BY44" i="8"/>
  <c r="BU44" i="8"/>
  <c r="BQ44" i="8"/>
  <c r="BM44" i="8"/>
  <c r="BI44" i="8"/>
  <c r="BE44" i="8"/>
  <c r="BA44" i="8"/>
  <c r="AW44" i="8"/>
  <c r="AS44" i="8"/>
  <c r="AO44" i="8"/>
  <c r="AK44" i="8"/>
  <c r="AG44" i="8"/>
  <c r="AC44" i="8"/>
  <c r="Y44" i="8"/>
  <c r="U44" i="8"/>
  <c r="Q44" i="8"/>
  <c r="M44" i="8"/>
  <c r="I44" i="8"/>
  <c r="CJ44" i="8"/>
  <c r="BT44" i="8"/>
  <c r="BD44" i="8"/>
  <c r="AN44" i="8"/>
  <c r="X44" i="8"/>
  <c r="CF44" i="8"/>
  <c r="BP44" i="8"/>
  <c r="AZ44" i="8"/>
  <c r="AJ44" i="8"/>
  <c r="T44" i="8"/>
  <c r="CR44" i="8"/>
  <c r="CB44" i="8"/>
  <c r="BL44" i="8"/>
  <c r="AV44" i="8"/>
  <c r="AF44" i="8"/>
  <c r="P44" i="8"/>
  <c r="BH44" i="8"/>
  <c r="AR44" i="8"/>
  <c r="CN44" i="8"/>
  <c r="AB44" i="8"/>
  <c r="BX44" i="8"/>
  <c r="L44" i="8"/>
  <c r="CU47" i="8"/>
  <c r="CQ47" i="8"/>
  <c r="CM47" i="8"/>
  <c r="CI47" i="8"/>
  <c r="CE47" i="8"/>
  <c r="CA47" i="8"/>
  <c r="BW47" i="8"/>
  <c r="BS47" i="8"/>
  <c r="BO47" i="8"/>
  <c r="BK47" i="8"/>
  <c r="BG47" i="8"/>
  <c r="BC47" i="8"/>
  <c r="AY47" i="8"/>
  <c r="AU47" i="8"/>
  <c r="AQ47" i="8"/>
  <c r="AM47" i="8"/>
  <c r="AI47" i="8"/>
  <c r="AE47" i="8"/>
  <c r="AA47" i="8"/>
  <c r="W47" i="8"/>
  <c r="S47" i="8"/>
  <c r="O47" i="8"/>
  <c r="K47" i="8"/>
  <c r="CT47" i="8"/>
  <c r="CP47" i="8"/>
  <c r="CL47" i="8"/>
  <c r="CH47" i="8"/>
  <c r="CD47" i="8"/>
  <c r="BZ47" i="8"/>
  <c r="BV47" i="8"/>
  <c r="BR47" i="8"/>
  <c r="BN47" i="8"/>
  <c r="BJ47" i="8"/>
  <c r="BF47" i="8"/>
  <c r="BB47" i="8"/>
  <c r="AX47" i="8"/>
  <c r="AT47" i="8"/>
  <c r="AP47" i="8"/>
  <c r="AL47" i="8"/>
  <c r="AH47" i="8"/>
  <c r="AD47" i="8"/>
  <c r="Z47" i="8"/>
  <c r="V47" i="8"/>
  <c r="R47" i="8"/>
  <c r="N47" i="8"/>
  <c r="J47" i="8"/>
  <c r="CS47" i="8"/>
  <c r="CO47" i="8"/>
  <c r="CK47" i="8"/>
  <c r="CG47" i="8"/>
  <c r="CC47" i="8"/>
  <c r="BY47" i="8"/>
  <c r="BU47" i="8"/>
  <c r="BQ47" i="8"/>
  <c r="BM47" i="8"/>
  <c r="BI47" i="8"/>
  <c r="BE47" i="8"/>
  <c r="BA47" i="8"/>
  <c r="AW47" i="8"/>
  <c r="AS47" i="8"/>
  <c r="AO47" i="8"/>
  <c r="AK47" i="8"/>
  <c r="AG47" i="8"/>
  <c r="AC47" i="8"/>
  <c r="Y47" i="8"/>
  <c r="U47" i="8"/>
  <c r="Q47" i="8"/>
  <c r="M47" i="8"/>
  <c r="I47" i="8"/>
  <c r="CR47" i="8"/>
  <c r="CB47" i="8"/>
  <c r="BL47" i="8"/>
  <c r="AV47" i="8"/>
  <c r="AF47" i="8"/>
  <c r="P47" i="8"/>
  <c r="CN47" i="8"/>
  <c r="BX47" i="8"/>
  <c r="BH47" i="8"/>
  <c r="AR47" i="8"/>
  <c r="AB47" i="8"/>
  <c r="L47" i="8"/>
  <c r="CJ47" i="8"/>
  <c r="BT47" i="8"/>
  <c r="BD47" i="8"/>
  <c r="AN47" i="8"/>
  <c r="X47" i="8"/>
  <c r="CF47" i="8"/>
  <c r="T47" i="8"/>
  <c r="BP47" i="8"/>
  <c r="AZ47" i="8"/>
  <c r="AJ47" i="8"/>
  <c r="CU49" i="8"/>
  <c r="CQ49" i="8"/>
  <c r="CM49" i="8"/>
  <c r="CI49" i="8"/>
  <c r="CE49" i="8"/>
  <c r="CA49" i="8"/>
  <c r="BW49" i="8"/>
  <c r="BS49" i="8"/>
  <c r="BO49" i="8"/>
  <c r="BK49" i="8"/>
  <c r="BG49" i="8"/>
  <c r="BC49" i="8"/>
  <c r="AY49" i="8"/>
  <c r="AU49" i="8"/>
  <c r="AQ49" i="8"/>
  <c r="AM49" i="8"/>
  <c r="AI49" i="8"/>
  <c r="AE49" i="8"/>
  <c r="AA49" i="8"/>
  <c r="W49" i="8"/>
  <c r="S49" i="8"/>
  <c r="O49" i="8"/>
  <c r="K49" i="8"/>
  <c r="CT49" i="8"/>
  <c r="CP49" i="8"/>
  <c r="CL49" i="8"/>
  <c r="CH49" i="8"/>
  <c r="CD49" i="8"/>
  <c r="BZ49" i="8"/>
  <c r="BV49" i="8"/>
  <c r="BR49" i="8"/>
  <c r="BN49" i="8"/>
  <c r="BJ49" i="8"/>
  <c r="BF49" i="8"/>
  <c r="BB49" i="8"/>
  <c r="AX49" i="8"/>
  <c r="AT49" i="8"/>
  <c r="AP49" i="8"/>
  <c r="AL49" i="8"/>
  <c r="AH49" i="8"/>
  <c r="AD49" i="8"/>
  <c r="Z49" i="8"/>
  <c r="V49" i="8"/>
  <c r="R49" i="8"/>
  <c r="N49" i="8"/>
  <c r="J49" i="8"/>
  <c r="CS49" i="8"/>
  <c r="CO49" i="8"/>
  <c r="CK49" i="8"/>
  <c r="CG49" i="8"/>
  <c r="CC49" i="8"/>
  <c r="BY49" i="8"/>
  <c r="BU49" i="8"/>
  <c r="BQ49" i="8"/>
  <c r="BM49" i="8"/>
  <c r="BI49" i="8"/>
  <c r="BE49" i="8"/>
  <c r="BA49" i="8"/>
  <c r="AW49" i="8"/>
  <c r="AS49" i="8"/>
  <c r="AO49" i="8"/>
  <c r="AK49" i="8"/>
  <c r="AG49" i="8"/>
  <c r="AC49" i="8"/>
  <c r="Y49" i="8"/>
  <c r="U49" i="8"/>
  <c r="Q49" i="8"/>
  <c r="M49" i="8"/>
  <c r="I49" i="8"/>
  <c r="CR49" i="8"/>
  <c r="CB49" i="8"/>
  <c r="BL49" i="8"/>
  <c r="AV49" i="8"/>
  <c r="AF49" i="8"/>
  <c r="P49" i="8"/>
  <c r="CN49" i="8"/>
  <c r="BX49" i="8"/>
  <c r="BH49" i="8"/>
  <c r="AR49" i="8"/>
  <c r="AB49" i="8"/>
  <c r="L49" i="8"/>
  <c r="CJ49" i="8"/>
  <c r="BT49" i="8"/>
  <c r="BD49" i="8"/>
  <c r="AN49" i="8"/>
  <c r="X49" i="8"/>
  <c r="AJ49" i="8"/>
  <c r="CF49" i="8"/>
  <c r="T49" i="8"/>
  <c r="BP49" i="8"/>
  <c r="AZ49" i="8"/>
  <c r="CU50" i="8"/>
  <c r="CQ50" i="8"/>
  <c r="CM50" i="8"/>
  <c r="CI50" i="8"/>
  <c r="CE50" i="8"/>
  <c r="CA50" i="8"/>
  <c r="BW50" i="8"/>
  <c r="BS50" i="8"/>
  <c r="BO50" i="8"/>
  <c r="BK50" i="8"/>
  <c r="BG50" i="8"/>
  <c r="BC50" i="8"/>
  <c r="AY50" i="8"/>
  <c r="AU50" i="8"/>
  <c r="AQ50" i="8"/>
  <c r="AM50" i="8"/>
  <c r="AI50" i="8"/>
  <c r="AE50" i="8"/>
  <c r="AA50" i="8"/>
  <c r="W50" i="8"/>
  <c r="S50" i="8"/>
  <c r="O50" i="8"/>
  <c r="K50" i="8"/>
  <c r="CT50" i="8"/>
  <c r="CP50" i="8"/>
  <c r="CL50" i="8"/>
  <c r="CH50" i="8"/>
  <c r="CD50" i="8"/>
  <c r="BZ50" i="8"/>
  <c r="BV50" i="8"/>
  <c r="BR50" i="8"/>
  <c r="BN50" i="8"/>
  <c r="BJ50" i="8"/>
  <c r="BF50" i="8"/>
  <c r="BB50" i="8"/>
  <c r="AX50" i="8"/>
  <c r="AT50" i="8"/>
  <c r="AP50" i="8"/>
  <c r="AL50" i="8"/>
  <c r="AH50" i="8"/>
  <c r="AD50" i="8"/>
  <c r="Z50" i="8"/>
  <c r="V50" i="8"/>
  <c r="R50" i="8"/>
  <c r="N50" i="8"/>
  <c r="J50" i="8"/>
  <c r="CS50" i="8"/>
  <c r="CO50" i="8"/>
  <c r="CK50" i="8"/>
  <c r="CG50" i="8"/>
  <c r="CC50" i="8"/>
  <c r="BY50" i="8"/>
  <c r="BU50" i="8"/>
  <c r="BQ50" i="8"/>
  <c r="BM50" i="8"/>
  <c r="BI50" i="8"/>
  <c r="BE50" i="8"/>
  <c r="BA50" i="8"/>
  <c r="AW50" i="8"/>
  <c r="AS50" i="8"/>
  <c r="AO50" i="8"/>
  <c r="AK50" i="8"/>
  <c r="AG50" i="8"/>
  <c r="AC50" i="8"/>
  <c r="Y50" i="8"/>
  <c r="U50" i="8"/>
  <c r="Q50" i="8"/>
  <c r="M50" i="8"/>
  <c r="I50" i="8"/>
  <c r="CJ50" i="8"/>
  <c r="BT50" i="8"/>
  <c r="BD50" i="8"/>
  <c r="AN50" i="8"/>
  <c r="X50" i="8"/>
  <c r="CF50" i="8"/>
  <c r="BP50" i="8"/>
  <c r="AZ50" i="8"/>
  <c r="AJ50" i="8"/>
  <c r="T50" i="8"/>
  <c r="CR50" i="8"/>
  <c r="CB50" i="8"/>
  <c r="BL50" i="8"/>
  <c r="AV50" i="8"/>
  <c r="AF50" i="8"/>
  <c r="P50" i="8"/>
  <c r="AR50" i="8"/>
  <c r="CN50" i="8"/>
  <c r="AB50" i="8"/>
  <c r="BX50" i="8"/>
  <c r="L50" i="8"/>
  <c r="BH50" i="8"/>
  <c r="CU53" i="8"/>
  <c r="CQ53" i="8"/>
  <c r="CM53" i="8"/>
  <c r="CI53" i="8"/>
  <c r="CE53" i="8"/>
  <c r="CA53" i="8"/>
  <c r="BW53" i="8"/>
  <c r="BS53" i="8"/>
  <c r="BO53" i="8"/>
  <c r="BK53" i="8"/>
  <c r="BG53" i="8"/>
  <c r="BC53" i="8"/>
  <c r="AY53" i="8"/>
  <c r="AU53" i="8"/>
  <c r="AQ53" i="8"/>
  <c r="AM53" i="8"/>
  <c r="AI53" i="8"/>
  <c r="AE53" i="8"/>
  <c r="AA53" i="8"/>
  <c r="W53" i="8"/>
  <c r="S53" i="8"/>
  <c r="O53" i="8"/>
  <c r="K53" i="8"/>
  <c r="CT53" i="8"/>
  <c r="CP53" i="8"/>
  <c r="CL53" i="8"/>
  <c r="CH53" i="8"/>
  <c r="CD53" i="8"/>
  <c r="BZ53" i="8"/>
  <c r="BV53" i="8"/>
  <c r="BR53" i="8"/>
  <c r="BN53" i="8"/>
  <c r="BJ53" i="8"/>
  <c r="BF53" i="8"/>
  <c r="BB53" i="8"/>
  <c r="AX53" i="8"/>
  <c r="AT53" i="8"/>
  <c r="AP53" i="8"/>
  <c r="AL53" i="8"/>
  <c r="AH53" i="8"/>
  <c r="AD53" i="8"/>
  <c r="Z53" i="8"/>
  <c r="V53" i="8"/>
  <c r="R53" i="8"/>
  <c r="N53" i="8"/>
  <c r="J53" i="8"/>
  <c r="CS53" i="8"/>
  <c r="CO53" i="8"/>
  <c r="CK53" i="8"/>
  <c r="CG53" i="8"/>
  <c r="CC53" i="8"/>
  <c r="BY53" i="8"/>
  <c r="BU53" i="8"/>
  <c r="BQ53" i="8"/>
  <c r="BM53" i="8"/>
  <c r="BI53" i="8"/>
  <c r="BE53" i="8"/>
  <c r="BA53" i="8"/>
  <c r="AW53" i="8"/>
  <c r="AS53" i="8"/>
  <c r="AO53" i="8"/>
  <c r="AK53" i="8"/>
  <c r="AG53" i="8"/>
  <c r="AC53" i="8"/>
  <c r="Y53" i="8"/>
  <c r="U53" i="8"/>
  <c r="Q53" i="8"/>
  <c r="M53" i="8"/>
  <c r="I53" i="8"/>
  <c r="CR53" i="8"/>
  <c r="CB53" i="8"/>
  <c r="BL53" i="8"/>
  <c r="AV53" i="8"/>
  <c r="AF53" i="8"/>
  <c r="P53" i="8"/>
  <c r="CN53" i="8"/>
  <c r="BX53" i="8"/>
  <c r="BH53" i="8"/>
  <c r="AR53" i="8"/>
  <c r="AB53" i="8"/>
  <c r="L53" i="8"/>
  <c r="CJ53" i="8"/>
  <c r="BT53" i="8"/>
  <c r="BD53" i="8"/>
  <c r="AN53" i="8"/>
  <c r="X53" i="8"/>
  <c r="BP53" i="8"/>
  <c r="AZ53" i="8"/>
  <c r="AJ53" i="8"/>
  <c r="CF53" i="8"/>
  <c r="T53" i="8"/>
  <c r="CU55" i="8"/>
  <c r="CQ55" i="8"/>
  <c r="CM55" i="8"/>
  <c r="CI55" i="8"/>
  <c r="CE55" i="8"/>
  <c r="CA55" i="8"/>
  <c r="BW55" i="8"/>
  <c r="BS55" i="8"/>
  <c r="BO55" i="8"/>
  <c r="BK55" i="8"/>
  <c r="BG55" i="8"/>
  <c r="BC55" i="8"/>
  <c r="AY55" i="8"/>
  <c r="AU55" i="8"/>
  <c r="AQ55" i="8"/>
  <c r="AM55" i="8"/>
  <c r="AI55" i="8"/>
  <c r="AE55" i="8"/>
  <c r="AA55" i="8"/>
  <c r="W55" i="8"/>
  <c r="S55" i="8"/>
  <c r="O55" i="8"/>
  <c r="K55" i="8"/>
  <c r="CT55" i="8"/>
  <c r="CP55" i="8"/>
  <c r="CL55" i="8"/>
  <c r="CH55" i="8"/>
  <c r="CD55" i="8"/>
  <c r="BZ55" i="8"/>
  <c r="BV55" i="8"/>
  <c r="BR55" i="8"/>
  <c r="BN55" i="8"/>
  <c r="BJ55" i="8"/>
  <c r="BF55" i="8"/>
  <c r="BB55" i="8"/>
  <c r="AX55" i="8"/>
  <c r="AT55" i="8"/>
  <c r="AP55" i="8"/>
  <c r="AL55" i="8"/>
  <c r="AH55" i="8"/>
  <c r="AD55" i="8"/>
  <c r="Z55" i="8"/>
  <c r="V55" i="8"/>
  <c r="R55" i="8"/>
  <c r="N55" i="8"/>
  <c r="J55" i="8"/>
  <c r="CS55" i="8"/>
  <c r="CO55" i="8"/>
  <c r="CK55" i="8"/>
  <c r="CG55" i="8"/>
  <c r="CC55" i="8"/>
  <c r="BY55" i="8"/>
  <c r="BU55" i="8"/>
  <c r="BQ55" i="8"/>
  <c r="BM55" i="8"/>
  <c r="BI55" i="8"/>
  <c r="BE55" i="8"/>
  <c r="BA55" i="8"/>
  <c r="AW55" i="8"/>
  <c r="AS55" i="8"/>
  <c r="AO55" i="8"/>
  <c r="AK55" i="8"/>
  <c r="AG55" i="8"/>
  <c r="AC55" i="8"/>
  <c r="Y55" i="8"/>
  <c r="U55" i="8"/>
  <c r="Q55" i="8"/>
  <c r="M55" i="8"/>
  <c r="I55" i="8"/>
  <c r="CR55" i="8"/>
  <c r="CB55" i="8"/>
  <c r="BL55" i="8"/>
  <c r="AV55" i="8"/>
  <c r="AF55" i="8"/>
  <c r="P55" i="8"/>
  <c r="CN55" i="8"/>
  <c r="BX55" i="8"/>
  <c r="BH55" i="8"/>
  <c r="AR55" i="8"/>
  <c r="AB55" i="8"/>
  <c r="L55" i="8"/>
  <c r="CJ55" i="8"/>
  <c r="BT55" i="8"/>
  <c r="BD55" i="8"/>
  <c r="AN55" i="8"/>
  <c r="X55" i="8"/>
  <c r="CF55" i="8"/>
  <c r="T55" i="8"/>
  <c r="BP55" i="8"/>
  <c r="AZ55" i="8"/>
  <c r="AJ55" i="8"/>
  <c r="CU56" i="8"/>
  <c r="CQ56" i="8"/>
  <c r="CM56" i="8"/>
  <c r="CI56" i="8"/>
  <c r="CE56" i="8"/>
  <c r="CA56" i="8"/>
  <c r="BW56" i="8"/>
  <c r="BS56" i="8"/>
  <c r="BO56" i="8"/>
  <c r="BK56" i="8"/>
  <c r="BG56" i="8"/>
  <c r="BC56" i="8"/>
  <c r="AY56" i="8"/>
  <c r="AU56" i="8"/>
  <c r="AQ56" i="8"/>
  <c r="AM56" i="8"/>
  <c r="AI56" i="8"/>
  <c r="AE56" i="8"/>
  <c r="AA56" i="8"/>
  <c r="W56" i="8"/>
  <c r="S56" i="8"/>
  <c r="O56" i="8"/>
  <c r="K56" i="8"/>
  <c r="CS56" i="8"/>
  <c r="CO56" i="8"/>
  <c r="CK56" i="8"/>
  <c r="CG56" i="8"/>
  <c r="CC56" i="8"/>
  <c r="BY56" i="8"/>
  <c r="BU56" i="8"/>
  <c r="BQ56" i="8"/>
  <c r="BM56" i="8"/>
  <c r="BI56" i="8"/>
  <c r="BE56" i="8"/>
  <c r="BA56" i="8"/>
  <c r="AW56" i="8"/>
  <c r="AS56" i="8"/>
  <c r="AO56" i="8"/>
  <c r="AK56" i="8"/>
  <c r="AG56" i="8"/>
  <c r="AC56" i="8"/>
  <c r="Y56" i="8"/>
  <c r="U56" i="8"/>
  <c r="Q56" i="8"/>
  <c r="M56" i="8"/>
  <c r="I56" i="8"/>
  <c r="CN56" i="8"/>
  <c r="CF56" i="8"/>
  <c r="BX56" i="8"/>
  <c r="BP56" i="8"/>
  <c r="BH56" i="8"/>
  <c r="AZ56" i="8"/>
  <c r="AR56" i="8"/>
  <c r="AJ56" i="8"/>
  <c r="AB56" i="8"/>
  <c r="T56" i="8"/>
  <c r="L56" i="8"/>
  <c r="CT56" i="8"/>
  <c r="CL56" i="8"/>
  <c r="CD56" i="8"/>
  <c r="BV56" i="8"/>
  <c r="BN56" i="8"/>
  <c r="BF56" i="8"/>
  <c r="AX56" i="8"/>
  <c r="AP56" i="8"/>
  <c r="AH56" i="8"/>
  <c r="Z56" i="8"/>
  <c r="R56" i="8"/>
  <c r="J56" i="8"/>
  <c r="CR56" i="8"/>
  <c r="CJ56" i="8"/>
  <c r="CB56" i="8"/>
  <c r="BT56" i="8"/>
  <c r="BL56" i="8"/>
  <c r="BD56" i="8"/>
  <c r="AV56" i="8"/>
  <c r="AN56" i="8"/>
  <c r="AF56" i="8"/>
  <c r="X56" i="8"/>
  <c r="P56" i="8"/>
  <c r="BR56" i="8"/>
  <c r="AL56" i="8"/>
  <c r="CP56" i="8"/>
  <c r="BJ56" i="8"/>
  <c r="AD56" i="8"/>
  <c r="CH56" i="8"/>
  <c r="BB56" i="8"/>
  <c r="V56" i="8"/>
  <c r="N56" i="8"/>
  <c r="BZ56" i="8"/>
  <c r="AT56" i="8"/>
  <c r="CU58" i="8"/>
  <c r="CQ58" i="8"/>
  <c r="CM58" i="8"/>
  <c r="CI58" i="8"/>
  <c r="CE58" i="8"/>
  <c r="CA58" i="8"/>
  <c r="BW58" i="8"/>
  <c r="BS58" i="8"/>
  <c r="BO58" i="8"/>
  <c r="BK58" i="8"/>
  <c r="BG58" i="8"/>
  <c r="BC58" i="8"/>
  <c r="AY58" i="8"/>
  <c r="AU58" i="8"/>
  <c r="AQ58" i="8"/>
  <c r="AM58" i="8"/>
  <c r="AI58" i="8"/>
  <c r="AE58" i="8"/>
  <c r="AA58" i="8"/>
  <c r="W58" i="8"/>
  <c r="S58" i="8"/>
  <c r="O58" i="8"/>
  <c r="K58" i="8"/>
  <c r="CS58" i="8"/>
  <c r="CO58" i="8"/>
  <c r="CK58" i="8"/>
  <c r="CG58" i="8"/>
  <c r="CC58" i="8"/>
  <c r="BY58" i="8"/>
  <c r="BU58" i="8"/>
  <c r="BQ58" i="8"/>
  <c r="BM58" i="8"/>
  <c r="BI58" i="8"/>
  <c r="BE58" i="8"/>
  <c r="BA58" i="8"/>
  <c r="AW58" i="8"/>
  <c r="AS58" i="8"/>
  <c r="AO58" i="8"/>
  <c r="AK58" i="8"/>
  <c r="AG58" i="8"/>
  <c r="AC58" i="8"/>
  <c r="Y58" i="8"/>
  <c r="U58" i="8"/>
  <c r="Q58" i="8"/>
  <c r="M58" i="8"/>
  <c r="I58" i="8"/>
  <c r="CN58" i="8"/>
  <c r="CF58" i="8"/>
  <c r="BX58" i="8"/>
  <c r="BP58" i="8"/>
  <c r="BH58" i="8"/>
  <c r="AZ58" i="8"/>
  <c r="AR58" i="8"/>
  <c r="AJ58" i="8"/>
  <c r="AB58" i="8"/>
  <c r="T58" i="8"/>
  <c r="L58" i="8"/>
  <c r="CT58" i="8"/>
  <c r="CL58" i="8"/>
  <c r="CD58" i="8"/>
  <c r="BV58" i="8"/>
  <c r="BN58" i="8"/>
  <c r="BF58" i="8"/>
  <c r="AX58" i="8"/>
  <c r="AP58" i="8"/>
  <c r="AH58" i="8"/>
  <c r="Z58" i="8"/>
  <c r="R58" i="8"/>
  <c r="J58" i="8"/>
  <c r="CR58" i="8"/>
  <c r="CJ58" i="8"/>
  <c r="CB58" i="8"/>
  <c r="BT58" i="8"/>
  <c r="BL58" i="8"/>
  <c r="BD58" i="8"/>
  <c r="AV58" i="8"/>
  <c r="AN58" i="8"/>
  <c r="AF58" i="8"/>
  <c r="X58" i="8"/>
  <c r="P58" i="8"/>
  <c r="CH58" i="8"/>
  <c r="BB58" i="8"/>
  <c r="V58" i="8"/>
  <c r="BZ58" i="8"/>
  <c r="AT58" i="8"/>
  <c r="N58" i="8"/>
  <c r="BR58" i="8"/>
  <c r="AL58" i="8"/>
  <c r="AD58" i="8"/>
  <c r="CP58" i="8"/>
  <c r="BJ58" i="8"/>
  <c r="CU60" i="8"/>
  <c r="CQ60" i="8"/>
  <c r="CM60" i="8"/>
  <c r="CI60" i="8"/>
  <c r="CE60" i="8"/>
  <c r="CA60" i="8"/>
  <c r="BW60" i="8"/>
  <c r="BS60" i="8"/>
  <c r="BO60" i="8"/>
  <c r="BK60" i="8"/>
  <c r="BG60" i="8"/>
  <c r="BC60" i="8"/>
  <c r="AY60" i="8"/>
  <c r="AU60" i="8"/>
  <c r="AQ60" i="8"/>
  <c r="AM60" i="8"/>
  <c r="AI60" i="8"/>
  <c r="AE60" i="8"/>
  <c r="AA60" i="8"/>
  <c r="W60" i="8"/>
  <c r="S60" i="8"/>
  <c r="O60" i="8"/>
  <c r="K60" i="8"/>
  <c r="CS60" i="8"/>
  <c r="CO60" i="8"/>
  <c r="CK60" i="8"/>
  <c r="CG60" i="8"/>
  <c r="CC60" i="8"/>
  <c r="BY60" i="8"/>
  <c r="BU60" i="8"/>
  <c r="BQ60" i="8"/>
  <c r="BM60" i="8"/>
  <c r="BI60" i="8"/>
  <c r="BE60" i="8"/>
  <c r="BA60" i="8"/>
  <c r="AW60" i="8"/>
  <c r="AS60" i="8"/>
  <c r="AO60" i="8"/>
  <c r="AK60" i="8"/>
  <c r="AG60" i="8"/>
  <c r="AC60" i="8"/>
  <c r="Y60" i="8"/>
  <c r="U60" i="8"/>
  <c r="Q60" i="8"/>
  <c r="M60" i="8"/>
  <c r="I60" i="8"/>
  <c r="CN60" i="8"/>
  <c r="CF60" i="8"/>
  <c r="BX60" i="8"/>
  <c r="BP60" i="8"/>
  <c r="BH60" i="8"/>
  <c r="AZ60" i="8"/>
  <c r="AR60" i="8"/>
  <c r="AJ60" i="8"/>
  <c r="AB60" i="8"/>
  <c r="T60" i="8"/>
  <c r="L60" i="8"/>
  <c r="CT60" i="8"/>
  <c r="CL60" i="8"/>
  <c r="CD60" i="8"/>
  <c r="BV60" i="8"/>
  <c r="BN60" i="8"/>
  <c r="BF60" i="8"/>
  <c r="AX60" i="8"/>
  <c r="AP60" i="8"/>
  <c r="AH60" i="8"/>
  <c r="Z60" i="8"/>
  <c r="R60" i="8"/>
  <c r="J60" i="8"/>
  <c r="CR60" i="8"/>
  <c r="CJ60" i="8"/>
  <c r="CB60" i="8"/>
  <c r="BT60" i="8"/>
  <c r="BL60" i="8"/>
  <c r="BD60" i="8"/>
  <c r="AV60" i="8"/>
  <c r="AN60" i="8"/>
  <c r="AF60" i="8"/>
  <c r="X60" i="8"/>
  <c r="P60" i="8"/>
  <c r="BR60" i="8"/>
  <c r="AL60" i="8"/>
  <c r="CP60" i="8"/>
  <c r="BJ60" i="8"/>
  <c r="AD60" i="8"/>
  <c r="CH60" i="8"/>
  <c r="BB60" i="8"/>
  <c r="V60" i="8"/>
  <c r="AT60" i="8"/>
  <c r="N60" i="8"/>
  <c r="BZ60" i="8"/>
  <c r="CU62" i="8"/>
  <c r="CQ62" i="8"/>
  <c r="CM62" i="8"/>
  <c r="CI62" i="8"/>
  <c r="CE62" i="8"/>
  <c r="CA62" i="8"/>
  <c r="BW62" i="8"/>
  <c r="BS62" i="8"/>
  <c r="BO62" i="8"/>
  <c r="BK62" i="8"/>
  <c r="BG62" i="8"/>
  <c r="BC62" i="8"/>
  <c r="AY62" i="8"/>
  <c r="AU62" i="8"/>
  <c r="AQ62" i="8"/>
  <c r="AM62" i="8"/>
  <c r="AI62" i="8"/>
  <c r="AE62" i="8"/>
  <c r="AA62" i="8"/>
  <c r="W62" i="8"/>
  <c r="S62" i="8"/>
  <c r="O62" i="8"/>
  <c r="K62" i="8"/>
  <c r="CT62" i="8"/>
  <c r="CP62" i="8"/>
  <c r="CL62" i="8"/>
  <c r="CH62" i="8"/>
  <c r="CD62" i="8"/>
  <c r="BZ62" i="8"/>
  <c r="BV62" i="8"/>
  <c r="BR62" i="8"/>
  <c r="BN62" i="8"/>
  <c r="BJ62" i="8"/>
  <c r="BF62" i="8"/>
  <c r="BB62" i="8"/>
  <c r="AX62" i="8"/>
  <c r="AT62" i="8"/>
  <c r="AP62" i="8"/>
  <c r="AL62" i="8"/>
  <c r="AH62" i="8"/>
  <c r="AD62" i="8"/>
  <c r="Z62" i="8"/>
  <c r="V62" i="8"/>
  <c r="R62" i="8"/>
  <c r="N62" i="8"/>
  <c r="J62" i="8"/>
  <c r="CS62" i="8"/>
  <c r="CO62" i="8"/>
  <c r="CK62" i="8"/>
  <c r="CG62" i="8"/>
  <c r="CC62" i="8"/>
  <c r="BY62" i="8"/>
  <c r="BU62" i="8"/>
  <c r="BQ62" i="8"/>
  <c r="BM62" i="8"/>
  <c r="BI62" i="8"/>
  <c r="BE62" i="8"/>
  <c r="BA62" i="8"/>
  <c r="AW62" i="8"/>
  <c r="AS62" i="8"/>
  <c r="AO62" i="8"/>
  <c r="AK62" i="8"/>
  <c r="AG62" i="8"/>
  <c r="AC62" i="8"/>
  <c r="Y62" i="8"/>
  <c r="U62" i="8"/>
  <c r="Q62" i="8"/>
  <c r="M62" i="8"/>
  <c r="I62" i="8"/>
  <c r="CR62" i="8"/>
  <c r="CB62" i="8"/>
  <c r="BL62" i="8"/>
  <c r="AV62" i="8"/>
  <c r="AF62" i="8"/>
  <c r="P62" i="8"/>
  <c r="CN62" i="8"/>
  <c r="BX62" i="8"/>
  <c r="BH62" i="8"/>
  <c r="AR62" i="8"/>
  <c r="AB62" i="8"/>
  <c r="L62" i="8"/>
  <c r="CJ62" i="8"/>
  <c r="BT62" i="8"/>
  <c r="BD62" i="8"/>
  <c r="AN62" i="8"/>
  <c r="X62" i="8"/>
  <c r="AZ62" i="8"/>
  <c r="AJ62" i="8"/>
  <c r="CF62" i="8"/>
  <c r="T62" i="8"/>
  <c r="BP62" i="8"/>
  <c r="CU64" i="8"/>
  <c r="CQ64" i="8"/>
  <c r="CM64" i="8"/>
  <c r="CI64" i="8"/>
  <c r="CE64" i="8"/>
  <c r="CA64" i="8"/>
  <c r="BW64" i="8"/>
  <c r="BS64" i="8"/>
  <c r="BO64" i="8"/>
  <c r="BK64" i="8"/>
  <c r="BG64" i="8"/>
  <c r="BC64" i="8"/>
  <c r="AY64" i="8"/>
  <c r="AU64" i="8"/>
  <c r="AQ64" i="8"/>
  <c r="AM64" i="8"/>
  <c r="AI64" i="8"/>
  <c r="AE64" i="8"/>
  <c r="AA64" i="8"/>
  <c r="W64" i="8"/>
  <c r="S64" i="8"/>
  <c r="O64" i="8"/>
  <c r="K64" i="8"/>
  <c r="CT64" i="8"/>
  <c r="CP64" i="8"/>
  <c r="CL64" i="8"/>
  <c r="CH64" i="8"/>
  <c r="CD64" i="8"/>
  <c r="BZ64" i="8"/>
  <c r="BV64" i="8"/>
  <c r="BR64" i="8"/>
  <c r="BN64" i="8"/>
  <c r="BJ64" i="8"/>
  <c r="BF64" i="8"/>
  <c r="BB64" i="8"/>
  <c r="AX64" i="8"/>
  <c r="AT64" i="8"/>
  <c r="AP64" i="8"/>
  <c r="AL64" i="8"/>
  <c r="AH64" i="8"/>
  <c r="AD64" i="8"/>
  <c r="Z64" i="8"/>
  <c r="V64" i="8"/>
  <c r="R64" i="8"/>
  <c r="N64" i="8"/>
  <c r="J64" i="8"/>
  <c r="CS64" i="8"/>
  <c r="CO64" i="8"/>
  <c r="CK64" i="8"/>
  <c r="CG64" i="8"/>
  <c r="CC64" i="8"/>
  <c r="BY64" i="8"/>
  <c r="BU64" i="8"/>
  <c r="BQ64" i="8"/>
  <c r="BM64" i="8"/>
  <c r="BI64" i="8"/>
  <c r="BE64" i="8"/>
  <c r="BA64" i="8"/>
  <c r="AW64" i="8"/>
  <c r="AS64" i="8"/>
  <c r="AO64" i="8"/>
  <c r="AK64" i="8"/>
  <c r="AG64" i="8"/>
  <c r="AC64" i="8"/>
  <c r="Y64" i="8"/>
  <c r="U64" i="8"/>
  <c r="Q64" i="8"/>
  <c r="M64" i="8"/>
  <c r="I64" i="8"/>
  <c r="CR64" i="8"/>
  <c r="CB64" i="8"/>
  <c r="BL64" i="8"/>
  <c r="AV64" i="8"/>
  <c r="AF64" i="8"/>
  <c r="P64" i="8"/>
  <c r="CN64" i="8"/>
  <c r="BX64" i="8"/>
  <c r="BH64" i="8"/>
  <c r="AR64" i="8"/>
  <c r="AB64" i="8"/>
  <c r="L64" i="8"/>
  <c r="CJ64" i="8"/>
  <c r="BT64" i="8"/>
  <c r="BD64" i="8"/>
  <c r="AN64" i="8"/>
  <c r="X64" i="8"/>
  <c r="BP64" i="8"/>
  <c r="AZ64" i="8"/>
  <c r="AJ64" i="8"/>
  <c r="CF64" i="8"/>
  <c r="T64" i="8"/>
  <c r="CS66" i="8"/>
  <c r="CO66" i="8"/>
  <c r="CK66" i="8"/>
  <c r="CG66" i="8"/>
  <c r="CC66" i="8"/>
  <c r="BY66" i="8"/>
  <c r="BU66" i="8"/>
  <c r="BQ66" i="8"/>
  <c r="BM66" i="8"/>
  <c r="BI66" i="8"/>
  <c r="BE66" i="8"/>
  <c r="BA66" i="8"/>
  <c r="AW66" i="8"/>
  <c r="AS66" i="8"/>
  <c r="AO66" i="8"/>
  <c r="AK66" i="8"/>
  <c r="AG66" i="8"/>
  <c r="AC66" i="8"/>
  <c r="CR66" i="8"/>
  <c r="CM66" i="8"/>
  <c r="CH66" i="8"/>
  <c r="CB66" i="8"/>
  <c r="BW66" i="8"/>
  <c r="BR66" i="8"/>
  <c r="BL66" i="8"/>
  <c r="BG66" i="8"/>
  <c r="BB66" i="8"/>
  <c r="AV66" i="8"/>
  <c r="AQ66" i="8"/>
  <c r="AL66" i="8"/>
  <c r="AF66" i="8"/>
  <c r="AA66" i="8"/>
  <c r="W66" i="8"/>
  <c r="S66" i="8"/>
  <c r="O66" i="8"/>
  <c r="K66" i="8"/>
  <c r="CQ66" i="8"/>
  <c r="CL66" i="8"/>
  <c r="CF66" i="8"/>
  <c r="CA66" i="8"/>
  <c r="BV66" i="8"/>
  <c r="BP66" i="8"/>
  <c r="BK66" i="8"/>
  <c r="BF66" i="8"/>
  <c r="AZ66" i="8"/>
  <c r="AU66" i="8"/>
  <c r="AP66" i="8"/>
  <c r="AJ66" i="8"/>
  <c r="AE66" i="8"/>
  <c r="Z66" i="8"/>
  <c r="V66" i="8"/>
  <c r="R66" i="8"/>
  <c r="N66" i="8"/>
  <c r="J66" i="8"/>
  <c r="CU66" i="8"/>
  <c r="CP66" i="8"/>
  <c r="CJ66" i="8"/>
  <c r="CE66" i="8"/>
  <c r="BZ66" i="8"/>
  <c r="BT66" i="8"/>
  <c r="BO66" i="8"/>
  <c r="BJ66" i="8"/>
  <c r="BD66" i="8"/>
  <c r="AY66" i="8"/>
  <c r="AT66" i="8"/>
  <c r="AN66" i="8"/>
  <c r="AI66" i="8"/>
  <c r="AD66" i="8"/>
  <c r="Y66" i="8"/>
  <c r="U66" i="8"/>
  <c r="Q66" i="8"/>
  <c r="M66" i="8"/>
  <c r="I66" i="8"/>
  <c r="CT66" i="8"/>
  <c r="BX66" i="8"/>
  <c r="BC66" i="8"/>
  <c r="AH66" i="8"/>
  <c r="P66" i="8"/>
  <c r="CN66" i="8"/>
  <c r="BS66" i="8"/>
  <c r="AX66" i="8"/>
  <c r="AB66" i="8"/>
  <c r="L66" i="8"/>
  <c r="CI66" i="8"/>
  <c r="BN66" i="8"/>
  <c r="AR66" i="8"/>
  <c r="X66" i="8"/>
  <c r="T66" i="8"/>
  <c r="CD66" i="8"/>
  <c r="BH66" i="8"/>
  <c r="AM66" i="8"/>
  <c r="CS68" i="8"/>
  <c r="CO68" i="8"/>
  <c r="CK68" i="8"/>
  <c r="CG68" i="8"/>
  <c r="CC68" i="8"/>
  <c r="BY68" i="8"/>
  <c r="BU68" i="8"/>
  <c r="BQ68" i="8"/>
  <c r="BM68" i="8"/>
  <c r="BI68" i="8"/>
  <c r="BE68" i="8"/>
  <c r="BA68" i="8"/>
  <c r="AW68" i="8"/>
  <c r="AS68" i="8"/>
  <c r="AO68" i="8"/>
  <c r="AK68" i="8"/>
  <c r="AG68" i="8"/>
  <c r="AC68" i="8"/>
  <c r="Y68" i="8"/>
  <c r="U68" i="8"/>
  <c r="Q68" i="8"/>
  <c r="M68" i="8"/>
  <c r="I68" i="8"/>
  <c r="CR68" i="8"/>
  <c r="CM68" i="8"/>
  <c r="CH68" i="8"/>
  <c r="CB68" i="8"/>
  <c r="BW68" i="8"/>
  <c r="BR68" i="8"/>
  <c r="BL68" i="8"/>
  <c r="BG68" i="8"/>
  <c r="BB68" i="8"/>
  <c r="AV68" i="8"/>
  <c r="AQ68" i="8"/>
  <c r="AL68" i="8"/>
  <c r="AF68" i="8"/>
  <c r="AA68" i="8"/>
  <c r="V68" i="8"/>
  <c r="P68" i="8"/>
  <c r="K68" i="8"/>
  <c r="CQ68" i="8"/>
  <c r="CL68" i="8"/>
  <c r="CF68" i="8"/>
  <c r="CA68" i="8"/>
  <c r="BV68" i="8"/>
  <c r="BP68" i="8"/>
  <c r="BK68" i="8"/>
  <c r="BF68" i="8"/>
  <c r="AZ68" i="8"/>
  <c r="AU68" i="8"/>
  <c r="AP68" i="8"/>
  <c r="AJ68" i="8"/>
  <c r="AE68" i="8"/>
  <c r="Z68" i="8"/>
  <c r="T68" i="8"/>
  <c r="O68" i="8"/>
  <c r="J68" i="8"/>
  <c r="CU68" i="8"/>
  <c r="CP68" i="8"/>
  <c r="CJ68" i="8"/>
  <c r="CE68" i="8"/>
  <c r="BZ68" i="8"/>
  <c r="BT68" i="8"/>
  <c r="BO68" i="8"/>
  <c r="BJ68" i="8"/>
  <c r="BD68" i="8"/>
  <c r="AY68" i="8"/>
  <c r="AT68" i="8"/>
  <c r="AN68" i="8"/>
  <c r="AI68" i="8"/>
  <c r="AD68" i="8"/>
  <c r="X68" i="8"/>
  <c r="S68" i="8"/>
  <c r="N68" i="8"/>
  <c r="CN68" i="8"/>
  <c r="BS68" i="8"/>
  <c r="AX68" i="8"/>
  <c r="AB68" i="8"/>
  <c r="CI68" i="8"/>
  <c r="BN68" i="8"/>
  <c r="AR68" i="8"/>
  <c r="W68" i="8"/>
  <c r="CD68" i="8"/>
  <c r="BH68" i="8"/>
  <c r="AM68" i="8"/>
  <c r="R68" i="8"/>
  <c r="BX68" i="8"/>
  <c r="BC68" i="8"/>
  <c r="AH68" i="8"/>
  <c r="CT68" i="8"/>
  <c r="L68" i="8"/>
  <c r="CT69" i="8"/>
  <c r="CP69" i="8"/>
  <c r="CL69" i="8"/>
  <c r="CH69" i="8"/>
  <c r="CD69" i="8"/>
  <c r="BZ69" i="8"/>
  <c r="BV69" i="8"/>
  <c r="BR69" i="8"/>
  <c r="BN69" i="8"/>
  <c r="BJ69" i="8"/>
  <c r="BF69" i="8"/>
  <c r="BB69" i="8"/>
  <c r="AX69" i="8"/>
  <c r="AT69" i="8"/>
  <c r="AP69" i="8"/>
  <c r="AL69" i="8"/>
  <c r="AH69" i="8"/>
  <c r="AD69" i="8"/>
  <c r="Z69" i="8"/>
  <c r="V69" i="8"/>
  <c r="R69" i="8"/>
  <c r="N69" i="8"/>
  <c r="J69" i="8"/>
  <c r="CS69" i="8"/>
  <c r="CN69" i="8"/>
  <c r="CI69" i="8"/>
  <c r="CC69" i="8"/>
  <c r="BX69" i="8"/>
  <c r="BS69" i="8"/>
  <c r="BM69" i="8"/>
  <c r="BH69" i="8"/>
  <c r="BC69" i="8"/>
  <c r="AW69" i="8"/>
  <c r="AR69" i="8"/>
  <c r="AM69" i="8"/>
  <c r="AG69" i="8"/>
  <c r="AB69" i="8"/>
  <c r="W69" i="8"/>
  <c r="Q69" i="8"/>
  <c r="CR69" i="8"/>
  <c r="CM69" i="8"/>
  <c r="CG69" i="8"/>
  <c r="CB69" i="8"/>
  <c r="BW69" i="8"/>
  <c r="BQ69" i="8"/>
  <c r="BL69" i="8"/>
  <c r="BG69" i="8"/>
  <c r="BA69" i="8"/>
  <c r="AV69" i="8"/>
  <c r="AQ69" i="8"/>
  <c r="AK69" i="8"/>
  <c r="AF69" i="8"/>
  <c r="AA69" i="8"/>
  <c r="U69" i="8"/>
  <c r="P69" i="8"/>
  <c r="K69" i="8"/>
  <c r="CU69" i="8"/>
  <c r="CJ69" i="8"/>
  <c r="BY69" i="8"/>
  <c r="BO69" i="8"/>
  <c r="BD69" i="8"/>
  <c r="AS69" i="8"/>
  <c r="AI69" i="8"/>
  <c r="X69" i="8"/>
  <c r="M69" i="8"/>
  <c r="CQ69" i="8"/>
  <c r="CF69" i="8"/>
  <c r="BU69" i="8"/>
  <c r="BK69" i="8"/>
  <c r="AZ69" i="8"/>
  <c r="AO69" i="8"/>
  <c r="AE69" i="8"/>
  <c r="T69" i="8"/>
  <c r="L69" i="8"/>
  <c r="CO69" i="8"/>
  <c r="CE69" i="8"/>
  <c r="BT69" i="8"/>
  <c r="BI69" i="8"/>
  <c r="AY69" i="8"/>
  <c r="AN69" i="8"/>
  <c r="AC69" i="8"/>
  <c r="S69" i="8"/>
  <c r="I69" i="8"/>
  <c r="CA69" i="8"/>
  <c r="AJ69" i="8"/>
  <c r="BP69" i="8"/>
  <c r="Y69" i="8"/>
  <c r="BE69" i="8"/>
  <c r="O69" i="8"/>
  <c r="CK69" i="8"/>
  <c r="AU69" i="8"/>
  <c r="CT71" i="8"/>
  <c r="CP71" i="8"/>
  <c r="CL71" i="8"/>
  <c r="CH71" i="8"/>
  <c r="CD71" i="8"/>
  <c r="BZ71" i="8"/>
  <c r="BV71" i="8"/>
  <c r="BR71" i="8"/>
  <c r="BN71" i="8"/>
  <c r="BJ71" i="8"/>
  <c r="BF71" i="8"/>
  <c r="BB71" i="8"/>
  <c r="AX71" i="8"/>
  <c r="AT71" i="8"/>
  <c r="AP71" i="8"/>
  <c r="AL71" i="8"/>
  <c r="AH71" i="8"/>
  <c r="AD71" i="8"/>
  <c r="Z71" i="8"/>
  <c r="V71" i="8"/>
  <c r="R71" i="8"/>
  <c r="N71" i="8"/>
  <c r="J71" i="8"/>
  <c r="CS71" i="8"/>
  <c r="CN71" i="8"/>
  <c r="CI71" i="8"/>
  <c r="CC71" i="8"/>
  <c r="BX71" i="8"/>
  <c r="BS71" i="8"/>
  <c r="BM71" i="8"/>
  <c r="BH71" i="8"/>
  <c r="BC71" i="8"/>
  <c r="AW71" i="8"/>
  <c r="AR71" i="8"/>
  <c r="AM71" i="8"/>
  <c r="AG71" i="8"/>
  <c r="AB71" i="8"/>
  <c r="W71" i="8"/>
  <c r="Q71" i="8"/>
  <c r="L71" i="8"/>
  <c r="CR71" i="8"/>
  <c r="CM71" i="8"/>
  <c r="CG71" i="8"/>
  <c r="CB71" i="8"/>
  <c r="BW71" i="8"/>
  <c r="BQ71" i="8"/>
  <c r="BL71" i="8"/>
  <c r="BG71" i="8"/>
  <c r="BA71" i="8"/>
  <c r="AV71" i="8"/>
  <c r="AQ71" i="8"/>
  <c r="AK71" i="8"/>
  <c r="AF71" i="8"/>
  <c r="AA71" i="8"/>
  <c r="U71" i="8"/>
  <c r="P71" i="8"/>
  <c r="K71" i="8"/>
  <c r="CQ71" i="8"/>
  <c r="CK71" i="8"/>
  <c r="CF71" i="8"/>
  <c r="CA71" i="8"/>
  <c r="BU71" i="8"/>
  <c r="BP71" i="8"/>
  <c r="BK71" i="8"/>
  <c r="BE71" i="8"/>
  <c r="AZ71" i="8"/>
  <c r="AU71" i="8"/>
  <c r="AO71" i="8"/>
  <c r="AJ71" i="8"/>
  <c r="AE71" i="8"/>
  <c r="Y71" i="8"/>
  <c r="T71" i="8"/>
  <c r="O71" i="8"/>
  <c r="I71" i="8"/>
  <c r="CO71" i="8"/>
  <c r="BT71" i="8"/>
  <c r="AY71" i="8"/>
  <c r="AC71" i="8"/>
  <c r="CJ71" i="8"/>
  <c r="BO71" i="8"/>
  <c r="AS71" i="8"/>
  <c r="X71" i="8"/>
  <c r="CE71" i="8"/>
  <c r="BI71" i="8"/>
  <c r="AN71" i="8"/>
  <c r="S71" i="8"/>
  <c r="CU71" i="8"/>
  <c r="M71" i="8"/>
  <c r="BY71" i="8"/>
  <c r="BD71" i="8"/>
  <c r="AI71" i="8"/>
  <c r="CU73" i="8"/>
  <c r="CQ73" i="8"/>
  <c r="CM73" i="8"/>
  <c r="CI73" i="8"/>
  <c r="CE73" i="8"/>
  <c r="CA73" i="8"/>
  <c r="BW73" i="8"/>
  <c r="BS73" i="8"/>
  <c r="BO73" i="8"/>
  <c r="BK73" i="8"/>
  <c r="BG73" i="8"/>
  <c r="BC73" i="8"/>
  <c r="AY73" i="8"/>
  <c r="AU73" i="8"/>
  <c r="AQ73" i="8"/>
  <c r="AM73" i="8"/>
  <c r="AI73" i="8"/>
  <c r="AE73" i="8"/>
  <c r="AA73" i="8"/>
  <c r="W73" i="8"/>
  <c r="S73" i="8"/>
  <c r="O73" i="8"/>
  <c r="K73" i="8"/>
  <c r="CT73" i="8"/>
  <c r="CP73" i="8"/>
  <c r="CL73" i="8"/>
  <c r="CH73" i="8"/>
  <c r="CD73" i="8"/>
  <c r="BZ73" i="8"/>
  <c r="BV73" i="8"/>
  <c r="BR73" i="8"/>
  <c r="BN73" i="8"/>
  <c r="BJ73" i="8"/>
  <c r="BF73" i="8"/>
  <c r="BB73" i="8"/>
  <c r="AX73" i="8"/>
  <c r="AT73" i="8"/>
  <c r="AP73" i="8"/>
  <c r="AL73" i="8"/>
  <c r="AH73" i="8"/>
  <c r="AD73" i="8"/>
  <c r="Z73" i="8"/>
  <c r="V73" i="8"/>
  <c r="R73" i="8"/>
  <c r="N73" i="8"/>
  <c r="J73" i="8"/>
  <c r="CS73" i="8"/>
  <c r="CK73" i="8"/>
  <c r="CC73" i="8"/>
  <c r="BU73" i="8"/>
  <c r="BM73" i="8"/>
  <c r="BE73" i="8"/>
  <c r="AW73" i="8"/>
  <c r="AO73" i="8"/>
  <c r="AG73" i="8"/>
  <c r="Y73" i="8"/>
  <c r="Q73" i="8"/>
  <c r="I73" i="8"/>
  <c r="CR73" i="8"/>
  <c r="CJ73" i="8"/>
  <c r="CB73" i="8"/>
  <c r="BT73" i="8"/>
  <c r="BL73" i="8"/>
  <c r="BD73" i="8"/>
  <c r="AV73" i="8"/>
  <c r="AN73" i="8"/>
  <c r="AF73" i="8"/>
  <c r="X73" i="8"/>
  <c r="P73" i="8"/>
  <c r="CO73" i="8"/>
  <c r="CG73" i="8"/>
  <c r="BY73" i="8"/>
  <c r="BQ73" i="8"/>
  <c r="BI73" i="8"/>
  <c r="BA73" i="8"/>
  <c r="AS73" i="8"/>
  <c r="AK73" i="8"/>
  <c r="AC73" i="8"/>
  <c r="U73" i="8"/>
  <c r="M73" i="8"/>
  <c r="BP73" i="8"/>
  <c r="AJ73" i="8"/>
  <c r="CN73" i="8"/>
  <c r="BH73" i="8"/>
  <c r="AB73" i="8"/>
  <c r="CF73" i="8"/>
  <c r="AZ73" i="8"/>
  <c r="T73" i="8"/>
  <c r="BX73" i="8"/>
  <c r="AR73" i="8"/>
  <c r="L73" i="8"/>
  <c r="CU75" i="8"/>
  <c r="CQ75" i="8"/>
  <c r="CM75" i="8"/>
  <c r="CI75" i="8"/>
  <c r="CE75" i="8"/>
  <c r="CA75" i="8"/>
  <c r="BW75" i="8"/>
  <c r="BS75" i="8"/>
  <c r="BO75" i="8"/>
  <c r="BK75" i="8"/>
  <c r="BG75" i="8"/>
  <c r="BC75" i="8"/>
  <c r="AY75" i="8"/>
  <c r="AU75" i="8"/>
  <c r="AQ75" i="8"/>
  <c r="AM75" i="8"/>
  <c r="AI75" i="8"/>
  <c r="AE75" i="8"/>
  <c r="AA75" i="8"/>
  <c r="W75" i="8"/>
  <c r="S75" i="8"/>
  <c r="O75" i="8"/>
  <c r="K75" i="8"/>
  <c r="CT75" i="8"/>
  <c r="CP75" i="8"/>
  <c r="CL75" i="8"/>
  <c r="CH75" i="8"/>
  <c r="CD75" i="8"/>
  <c r="BZ75" i="8"/>
  <c r="BV75" i="8"/>
  <c r="BR75" i="8"/>
  <c r="BN75" i="8"/>
  <c r="BJ75" i="8"/>
  <c r="BF75" i="8"/>
  <c r="BB75" i="8"/>
  <c r="AX75" i="8"/>
  <c r="AT75" i="8"/>
  <c r="AP75" i="8"/>
  <c r="AL75" i="8"/>
  <c r="AH75" i="8"/>
  <c r="AD75" i="8"/>
  <c r="Z75" i="8"/>
  <c r="V75" i="8"/>
  <c r="R75" i="8"/>
  <c r="N75" i="8"/>
  <c r="J75" i="8"/>
  <c r="CS75" i="8"/>
  <c r="CK75" i="8"/>
  <c r="CC75" i="8"/>
  <c r="BU75" i="8"/>
  <c r="BM75" i="8"/>
  <c r="BE75" i="8"/>
  <c r="AW75" i="8"/>
  <c r="AO75" i="8"/>
  <c r="AG75" i="8"/>
  <c r="Y75" i="8"/>
  <c r="Q75" i="8"/>
  <c r="I75" i="8"/>
  <c r="CR75" i="8"/>
  <c r="CJ75" i="8"/>
  <c r="CB75" i="8"/>
  <c r="BT75" i="8"/>
  <c r="BL75" i="8"/>
  <c r="BD75" i="8"/>
  <c r="AV75" i="8"/>
  <c r="AN75" i="8"/>
  <c r="AF75" i="8"/>
  <c r="X75" i="8"/>
  <c r="P75" i="8"/>
  <c r="CO75" i="8"/>
  <c r="CG75" i="8"/>
  <c r="BY75" i="8"/>
  <c r="BQ75" i="8"/>
  <c r="BI75" i="8"/>
  <c r="BA75" i="8"/>
  <c r="AS75" i="8"/>
  <c r="AK75" i="8"/>
  <c r="AC75" i="8"/>
  <c r="U75" i="8"/>
  <c r="M75" i="8"/>
  <c r="CF75" i="8"/>
  <c r="AZ75" i="8"/>
  <c r="T75" i="8"/>
  <c r="BX75" i="8"/>
  <c r="AR75" i="8"/>
  <c r="L75" i="8"/>
  <c r="BP75" i="8"/>
  <c r="AJ75" i="8"/>
  <c r="CN75" i="8"/>
  <c r="BH75" i="8"/>
  <c r="AB75" i="8"/>
  <c r="CU77" i="8"/>
  <c r="CQ77" i="8"/>
  <c r="CM77" i="8"/>
  <c r="CI77" i="8"/>
  <c r="CE77" i="8"/>
  <c r="CA77" i="8"/>
  <c r="BW77" i="8"/>
  <c r="BS77" i="8"/>
  <c r="BO77" i="8"/>
  <c r="BK77" i="8"/>
  <c r="BG77" i="8"/>
  <c r="BC77" i="8"/>
  <c r="AY77" i="8"/>
  <c r="AU77" i="8"/>
  <c r="AQ77" i="8"/>
  <c r="AM77" i="8"/>
  <c r="AI77" i="8"/>
  <c r="AE77" i="8"/>
  <c r="AA77" i="8"/>
  <c r="W77" i="8"/>
  <c r="S77" i="8"/>
  <c r="O77" i="8"/>
  <c r="K77" i="8"/>
  <c r="CT77" i="8"/>
  <c r="CP77" i="8"/>
  <c r="CL77" i="8"/>
  <c r="CH77" i="8"/>
  <c r="CD77" i="8"/>
  <c r="BZ77" i="8"/>
  <c r="BV77" i="8"/>
  <c r="BR77" i="8"/>
  <c r="BN77" i="8"/>
  <c r="BJ77" i="8"/>
  <c r="BF77" i="8"/>
  <c r="BB77" i="8"/>
  <c r="AX77" i="8"/>
  <c r="AT77" i="8"/>
  <c r="AP77" i="8"/>
  <c r="AL77" i="8"/>
  <c r="AH77" i="8"/>
  <c r="AD77" i="8"/>
  <c r="Z77" i="8"/>
  <c r="V77" i="8"/>
  <c r="R77" i="8"/>
  <c r="N77" i="8"/>
  <c r="J77" i="8"/>
  <c r="CS77" i="8"/>
  <c r="CK77" i="8"/>
  <c r="CC77" i="8"/>
  <c r="BU77" i="8"/>
  <c r="BM77" i="8"/>
  <c r="BE77" i="8"/>
  <c r="AW77" i="8"/>
  <c r="AO77" i="8"/>
  <c r="AG77" i="8"/>
  <c r="Y77" i="8"/>
  <c r="Q77" i="8"/>
  <c r="I77" i="8"/>
  <c r="CR77" i="8"/>
  <c r="CJ77" i="8"/>
  <c r="CB77" i="8"/>
  <c r="BT77" i="8"/>
  <c r="BL77" i="8"/>
  <c r="BD77" i="8"/>
  <c r="AV77" i="8"/>
  <c r="AN77" i="8"/>
  <c r="AF77" i="8"/>
  <c r="X77" i="8"/>
  <c r="P77" i="8"/>
  <c r="CO77" i="8"/>
  <c r="CG77" i="8"/>
  <c r="BY77" i="8"/>
  <c r="BQ77" i="8"/>
  <c r="BI77" i="8"/>
  <c r="BA77" i="8"/>
  <c r="AS77" i="8"/>
  <c r="AK77" i="8"/>
  <c r="AC77" i="8"/>
  <c r="U77" i="8"/>
  <c r="M77" i="8"/>
  <c r="BP77" i="8"/>
  <c r="AJ77" i="8"/>
  <c r="CN77" i="8"/>
  <c r="BH77" i="8"/>
  <c r="AB77" i="8"/>
  <c r="CF77" i="8"/>
  <c r="AZ77" i="8"/>
  <c r="T77" i="8"/>
  <c r="BX77" i="8"/>
  <c r="AR77" i="8"/>
  <c r="L77" i="8"/>
  <c r="CU79" i="8"/>
  <c r="CQ79" i="8"/>
  <c r="CM79" i="8"/>
  <c r="CI79" i="8"/>
  <c r="CE79" i="8"/>
  <c r="CA79" i="8"/>
  <c r="BW79" i="8"/>
  <c r="BS79" i="8"/>
  <c r="BO79" i="8"/>
  <c r="BK79" i="8"/>
  <c r="BG79" i="8"/>
  <c r="BC79" i="8"/>
  <c r="AY79" i="8"/>
  <c r="AU79" i="8"/>
  <c r="AQ79" i="8"/>
  <c r="AM79" i="8"/>
  <c r="AI79" i="8"/>
  <c r="AE79" i="8"/>
  <c r="AA79" i="8"/>
  <c r="W79" i="8"/>
  <c r="S79" i="8"/>
  <c r="O79" i="8"/>
  <c r="K79" i="8"/>
  <c r="CT79" i="8"/>
  <c r="CP79" i="8"/>
  <c r="CL79" i="8"/>
  <c r="CH79" i="8"/>
  <c r="CD79" i="8"/>
  <c r="BZ79" i="8"/>
  <c r="BV79" i="8"/>
  <c r="BR79" i="8"/>
  <c r="BN79" i="8"/>
  <c r="BJ79" i="8"/>
  <c r="BF79" i="8"/>
  <c r="BB79" i="8"/>
  <c r="AX79" i="8"/>
  <c r="AT79" i="8"/>
  <c r="AP79" i="8"/>
  <c r="AL79" i="8"/>
  <c r="AH79" i="8"/>
  <c r="AD79" i="8"/>
  <c r="Z79" i="8"/>
  <c r="V79" i="8"/>
  <c r="R79" i="8"/>
  <c r="N79" i="8"/>
  <c r="J79" i="8"/>
  <c r="CO79" i="8"/>
  <c r="CG79" i="8"/>
  <c r="BY79" i="8"/>
  <c r="BQ79" i="8"/>
  <c r="BI79" i="8"/>
  <c r="BA79" i="8"/>
  <c r="AS79" i="8"/>
  <c r="AK79" i="8"/>
  <c r="AC79" i="8"/>
  <c r="U79" i="8"/>
  <c r="M79" i="8"/>
  <c r="CS79" i="8"/>
  <c r="CJ79" i="8"/>
  <c r="BX79" i="8"/>
  <c r="BM79" i="8"/>
  <c r="BD79" i="8"/>
  <c r="AR79" i="8"/>
  <c r="AG79" i="8"/>
  <c r="X79" i="8"/>
  <c r="L79" i="8"/>
  <c r="CR79" i="8"/>
  <c r="CF79" i="8"/>
  <c r="BU79" i="8"/>
  <c r="BL79" i="8"/>
  <c r="AZ79" i="8"/>
  <c r="AO79" i="8"/>
  <c r="AF79" i="8"/>
  <c r="T79" i="8"/>
  <c r="I79" i="8"/>
  <c r="CN79" i="8"/>
  <c r="CC79" i="8"/>
  <c r="BT79" i="8"/>
  <c r="BH79" i="8"/>
  <c r="AW79" i="8"/>
  <c r="AN79" i="8"/>
  <c r="AB79" i="8"/>
  <c r="Q79" i="8"/>
  <c r="CB79" i="8"/>
  <c r="AJ79" i="8"/>
  <c r="BP79" i="8"/>
  <c r="Y79" i="8"/>
  <c r="BE79" i="8"/>
  <c r="P79" i="8"/>
  <c r="CK79" i="8"/>
  <c r="AV79" i="8"/>
  <c r="CU81" i="8"/>
  <c r="CQ81" i="8"/>
  <c r="CM81" i="8"/>
  <c r="CI81" i="8"/>
  <c r="CE81" i="8"/>
  <c r="CA81" i="8"/>
  <c r="BW81" i="8"/>
  <c r="BS81" i="8"/>
  <c r="BO81" i="8"/>
  <c r="BK81" i="8"/>
  <c r="BG81" i="8"/>
  <c r="BC81" i="8"/>
  <c r="AY81" i="8"/>
  <c r="AU81" i="8"/>
  <c r="AQ81" i="8"/>
  <c r="AM81" i="8"/>
  <c r="AI81" i="8"/>
  <c r="AE81" i="8"/>
  <c r="AA81" i="8"/>
  <c r="W81" i="8"/>
  <c r="S81" i="8"/>
  <c r="O81" i="8"/>
  <c r="K81" i="8"/>
  <c r="CT81" i="8"/>
  <c r="CP81" i="8"/>
  <c r="CL81" i="8"/>
  <c r="CH81" i="8"/>
  <c r="CD81" i="8"/>
  <c r="BZ81" i="8"/>
  <c r="BV81" i="8"/>
  <c r="BR81" i="8"/>
  <c r="BN81" i="8"/>
  <c r="BJ81" i="8"/>
  <c r="BF81" i="8"/>
  <c r="BB81" i="8"/>
  <c r="AX81" i="8"/>
  <c r="AT81" i="8"/>
  <c r="AP81" i="8"/>
  <c r="AL81" i="8"/>
  <c r="AH81" i="8"/>
  <c r="AD81" i="8"/>
  <c r="Z81" i="8"/>
  <c r="V81" i="8"/>
  <c r="R81" i="8"/>
  <c r="N81" i="8"/>
  <c r="J81" i="8"/>
  <c r="CO81" i="8"/>
  <c r="CG81" i="8"/>
  <c r="BY81" i="8"/>
  <c r="BQ81" i="8"/>
  <c r="BI81" i="8"/>
  <c r="BA81" i="8"/>
  <c r="AS81" i="8"/>
  <c r="AK81" i="8"/>
  <c r="AC81" i="8"/>
  <c r="U81" i="8"/>
  <c r="M81" i="8"/>
  <c r="CN81" i="8"/>
  <c r="CC81" i="8"/>
  <c r="BT81" i="8"/>
  <c r="BH81" i="8"/>
  <c r="AW81" i="8"/>
  <c r="AN81" i="8"/>
  <c r="AB81" i="8"/>
  <c r="Q81" i="8"/>
  <c r="CK81" i="8"/>
  <c r="CB81" i="8"/>
  <c r="BP81" i="8"/>
  <c r="BE81" i="8"/>
  <c r="AV81" i="8"/>
  <c r="AJ81" i="8"/>
  <c r="Y81" i="8"/>
  <c r="P81" i="8"/>
  <c r="CS81" i="8"/>
  <c r="CJ81" i="8"/>
  <c r="BX81" i="8"/>
  <c r="BM81" i="8"/>
  <c r="BD81" i="8"/>
  <c r="AR81" i="8"/>
  <c r="AG81" i="8"/>
  <c r="X81" i="8"/>
  <c r="L81" i="8"/>
  <c r="CR81" i="8"/>
  <c r="AZ81" i="8"/>
  <c r="I81" i="8"/>
  <c r="CF81" i="8"/>
  <c r="AO81" i="8"/>
  <c r="BU81" i="8"/>
  <c r="AF81" i="8"/>
  <c r="BL81" i="8"/>
  <c r="T81" i="8"/>
  <c r="CU83" i="8"/>
  <c r="CQ83" i="8"/>
  <c r="CM83" i="8"/>
  <c r="CI83" i="8"/>
  <c r="CE83" i="8"/>
  <c r="CA83" i="8"/>
  <c r="BW83" i="8"/>
  <c r="BS83" i="8"/>
  <c r="BO83" i="8"/>
  <c r="BK83" i="8"/>
  <c r="BG83" i="8"/>
  <c r="CT83" i="8"/>
  <c r="CP83" i="8"/>
  <c r="CL83" i="8"/>
  <c r="CH83" i="8"/>
  <c r="CD83" i="8"/>
  <c r="BZ83" i="8"/>
  <c r="BV83" i="8"/>
  <c r="BR83" i="8"/>
  <c r="BN83" i="8"/>
  <c r="BJ83" i="8"/>
  <c r="BF83" i="8"/>
  <c r="CO83" i="8"/>
  <c r="CG83" i="8"/>
  <c r="BY83" i="8"/>
  <c r="BQ83" i="8"/>
  <c r="BI83" i="8"/>
  <c r="BC83" i="8"/>
  <c r="AY83" i="8"/>
  <c r="AU83" i="8"/>
  <c r="AQ83" i="8"/>
  <c r="AM83" i="8"/>
  <c r="AI83" i="8"/>
  <c r="AE83" i="8"/>
  <c r="AA83" i="8"/>
  <c r="W83" i="8"/>
  <c r="S83" i="8"/>
  <c r="O83" i="8"/>
  <c r="K83" i="8"/>
  <c r="CN83" i="8"/>
  <c r="CF83" i="8"/>
  <c r="BX83" i="8"/>
  <c r="BP83" i="8"/>
  <c r="BH83" i="8"/>
  <c r="BB83" i="8"/>
  <c r="AX83" i="8"/>
  <c r="AT83" i="8"/>
  <c r="AP83" i="8"/>
  <c r="AL83" i="8"/>
  <c r="AH83" i="8"/>
  <c r="AD83" i="8"/>
  <c r="Z83" i="8"/>
  <c r="V83" i="8"/>
  <c r="R83" i="8"/>
  <c r="N83" i="8"/>
  <c r="J83" i="8"/>
  <c r="CJ83" i="8"/>
  <c r="BT83" i="8"/>
  <c r="BD83" i="8"/>
  <c r="AV83" i="8"/>
  <c r="AN83" i="8"/>
  <c r="AF83" i="8"/>
  <c r="X83" i="8"/>
  <c r="P83" i="8"/>
  <c r="CS83" i="8"/>
  <c r="CC83" i="8"/>
  <c r="BM83" i="8"/>
  <c r="BA83" i="8"/>
  <c r="AS83" i="8"/>
  <c r="AK83" i="8"/>
  <c r="AC83" i="8"/>
  <c r="U83" i="8"/>
  <c r="M83" i="8"/>
  <c r="CR83" i="8"/>
  <c r="CB83" i="8"/>
  <c r="BL83" i="8"/>
  <c r="AZ83" i="8"/>
  <c r="AR83" i="8"/>
  <c r="AJ83" i="8"/>
  <c r="AB83" i="8"/>
  <c r="T83" i="8"/>
  <c r="L83" i="8"/>
  <c r="BE83" i="8"/>
  <c r="Y83" i="8"/>
  <c r="AW83" i="8"/>
  <c r="Q83" i="8"/>
  <c r="CK83" i="8"/>
  <c r="AO83" i="8"/>
  <c r="I83" i="8"/>
  <c r="BU83" i="8"/>
  <c r="AG83" i="8"/>
  <c r="CU86" i="8"/>
  <c r="CQ86" i="8"/>
  <c r="CM86" i="8"/>
  <c r="CI86" i="8"/>
  <c r="CE86" i="8"/>
  <c r="CA86" i="8"/>
  <c r="BW86" i="8"/>
  <c r="BS86" i="8"/>
  <c r="BO86" i="8"/>
  <c r="BK86" i="8"/>
  <c r="BG86" i="8"/>
  <c r="BC86" i="8"/>
  <c r="AY86" i="8"/>
  <c r="AU86" i="8"/>
  <c r="AQ86" i="8"/>
  <c r="AM86" i="8"/>
  <c r="AI86" i="8"/>
  <c r="AE86" i="8"/>
  <c r="AA86" i="8"/>
  <c r="W86" i="8"/>
  <c r="S86" i="8"/>
  <c r="O86" i="8"/>
  <c r="K86" i="8"/>
  <c r="CT86" i="8"/>
  <c r="CP86" i="8"/>
  <c r="CL86" i="8"/>
  <c r="CH86" i="8"/>
  <c r="CD86" i="8"/>
  <c r="BZ86" i="8"/>
  <c r="BV86" i="8"/>
  <c r="BR86" i="8"/>
  <c r="BN86" i="8"/>
  <c r="BJ86" i="8"/>
  <c r="BF86" i="8"/>
  <c r="BB86" i="8"/>
  <c r="AX86" i="8"/>
  <c r="AT86" i="8"/>
  <c r="AP86" i="8"/>
  <c r="AL86" i="8"/>
  <c r="AH86" i="8"/>
  <c r="AD86" i="8"/>
  <c r="Z86" i="8"/>
  <c r="V86" i="8"/>
  <c r="R86" i="8"/>
  <c r="N86" i="8"/>
  <c r="J86" i="8"/>
  <c r="CO86" i="8"/>
  <c r="CG86" i="8"/>
  <c r="BY86" i="8"/>
  <c r="BQ86" i="8"/>
  <c r="BI86" i="8"/>
  <c r="BA86" i="8"/>
  <c r="AS86" i="8"/>
  <c r="AK86" i="8"/>
  <c r="AC86" i="8"/>
  <c r="U86" i="8"/>
  <c r="M86" i="8"/>
  <c r="CN86" i="8"/>
  <c r="CF86" i="8"/>
  <c r="BX86" i="8"/>
  <c r="BP86" i="8"/>
  <c r="BH86" i="8"/>
  <c r="AZ86" i="8"/>
  <c r="AR86" i="8"/>
  <c r="AJ86" i="8"/>
  <c r="AB86" i="8"/>
  <c r="T86" i="8"/>
  <c r="L86" i="8"/>
  <c r="CR86" i="8"/>
  <c r="CB86" i="8"/>
  <c r="BL86" i="8"/>
  <c r="AV86" i="8"/>
  <c r="AF86" i="8"/>
  <c r="P86" i="8"/>
  <c r="CK86" i="8"/>
  <c r="BU86" i="8"/>
  <c r="BE86" i="8"/>
  <c r="AO86" i="8"/>
  <c r="Y86" i="8"/>
  <c r="I86" i="8"/>
  <c r="CJ86" i="8"/>
  <c r="BT86" i="8"/>
  <c r="BD86" i="8"/>
  <c r="AN86" i="8"/>
  <c r="X86" i="8"/>
  <c r="CC86" i="8"/>
  <c r="Q86" i="8"/>
  <c r="BM86" i="8"/>
  <c r="AW86" i="8"/>
  <c r="AG86" i="8"/>
  <c r="CS86" i="8"/>
  <c r="K112" i="3"/>
  <c r="K115" i="3"/>
  <c r="K119" i="3"/>
  <c r="K114" i="3"/>
  <c r="K110" i="3"/>
  <c r="K98" i="3"/>
  <c r="K90" i="3"/>
  <c r="K96" i="3"/>
  <c r="K86" i="3"/>
  <c r="K88" i="3"/>
  <c r="K94" i="3"/>
  <c r="K82" i="3"/>
  <c r="K78" i="3"/>
  <c r="K80" i="3"/>
  <c r="K65" i="3"/>
  <c r="K118" i="3"/>
  <c r="K111" i="3"/>
  <c r="K113" i="3"/>
  <c r="K117" i="3"/>
  <c r="F107" i="8" l="1"/>
  <c r="F60" i="8"/>
  <c r="F61" i="8"/>
  <c r="F59" i="8"/>
  <c r="F57" i="8"/>
  <c r="F58" i="8"/>
  <c r="F81" i="8"/>
  <c r="F71" i="8"/>
  <c r="F62" i="8"/>
  <c r="F110" i="8"/>
  <c r="F105" i="8"/>
  <c r="F98" i="8"/>
  <c r="F93" i="8"/>
  <c r="F92" i="8"/>
  <c r="F91" i="8"/>
  <c r="F90" i="8"/>
  <c r="F89" i="8"/>
  <c r="F88" i="8"/>
  <c r="F87" i="8"/>
  <c r="F85" i="8"/>
  <c r="F84" i="8"/>
  <c r="F80" i="8"/>
  <c r="F70" i="8"/>
  <c r="F56" i="8"/>
  <c r="F86" i="8"/>
  <c r="F83" i="8"/>
  <c r="F69" i="8"/>
  <c r="F68" i="8"/>
  <c r="F66" i="8"/>
  <c r="F64" i="8"/>
  <c r="F55" i="8"/>
  <c r="F53" i="8"/>
  <c r="F50" i="8"/>
  <c r="F49" i="8"/>
  <c r="F47" i="8"/>
  <c r="F44" i="8"/>
  <c r="F42" i="8"/>
  <c r="F40" i="8"/>
  <c r="F38" i="8"/>
  <c r="F111" i="8"/>
  <c r="F109" i="8"/>
  <c r="F106" i="8"/>
  <c r="F104" i="8"/>
  <c r="F103" i="8"/>
  <c r="F102" i="8"/>
  <c r="F101" i="8"/>
  <c r="F100" i="8"/>
  <c r="F99" i="8"/>
  <c r="F97" i="8"/>
  <c r="F96" i="8"/>
  <c r="F95" i="8"/>
  <c r="F94" i="8"/>
  <c r="F67" i="8"/>
  <c r="F65" i="8"/>
  <c r="F63" i="8"/>
  <c r="F54" i="8"/>
  <c r="F52" i="8"/>
  <c r="F51" i="8"/>
  <c r="F48" i="8"/>
  <c r="F46" i="8"/>
  <c r="F45" i="8"/>
  <c r="F43" i="8"/>
  <c r="F41" i="8"/>
  <c r="F39" i="8"/>
  <c r="F37" i="8"/>
  <c r="F79" i="8"/>
  <c r="F77" i="8"/>
  <c r="F75" i="8"/>
  <c r="F73" i="8"/>
  <c r="F108" i="8"/>
  <c r="F82" i="8"/>
  <c r="F78" i="8"/>
  <c r="F76" i="8"/>
  <c r="F74" i="8"/>
  <c r="F72" i="8"/>
  <c r="K116" i="3"/>
  <c r="K102" i="3"/>
  <c r="K101" i="3"/>
  <c r="K103" i="3"/>
  <c r="K100" i="3"/>
  <c r="K99" i="3"/>
  <c r="K106" i="3"/>
  <c r="K109" i="3"/>
  <c r="K105" i="3"/>
  <c r="K107" i="3"/>
  <c r="K104" i="3"/>
  <c r="K95" i="3"/>
  <c r="K85" i="3"/>
  <c r="K91" i="3"/>
  <c r="K89" i="3"/>
  <c r="K92" i="3"/>
  <c r="K97" i="3"/>
  <c r="K87" i="3"/>
  <c r="K93" i="3"/>
  <c r="K83" i="3"/>
  <c r="K73" i="3"/>
  <c r="K76" i="3"/>
  <c r="K84" i="3"/>
  <c r="K74" i="3"/>
  <c r="K79" i="3"/>
  <c r="K72" i="3"/>
  <c r="K75" i="3"/>
  <c r="K81" i="3"/>
  <c r="K77" i="3"/>
  <c r="K62" i="3"/>
  <c r="K66" i="3"/>
  <c r="K59" i="3"/>
  <c r="K70" i="3"/>
  <c r="K69" i="3"/>
  <c r="K61" i="3"/>
  <c r="K68" i="3"/>
  <c r="K67" i="3"/>
  <c r="K64" i="3"/>
  <c r="K63" i="3"/>
  <c r="K71" i="3"/>
  <c r="K60" i="3"/>
  <c r="K55" i="3"/>
  <c r="K58" i="3"/>
  <c r="K51" i="3"/>
  <c r="K57" i="3"/>
  <c r="K50" i="3"/>
  <c r="K52" i="3"/>
  <c r="K47" i="3"/>
  <c r="K54" i="3"/>
  <c r="K49" i="3"/>
  <c r="K48" i="3"/>
  <c r="K53" i="3"/>
  <c r="K56" i="3"/>
  <c r="K46" i="3"/>
  <c r="K45" i="3"/>
  <c r="K108" i="3"/>
  <c r="F60" i="6"/>
  <c r="F47" i="6"/>
  <c r="F54" i="6"/>
  <c r="F40" i="6"/>
  <c r="F38" i="6"/>
  <c r="F111" i="6"/>
  <c r="F107" i="6"/>
  <c r="F105" i="6"/>
  <c r="F99" i="6"/>
  <c r="F97" i="6"/>
  <c r="F93" i="6"/>
  <c r="F77" i="6"/>
  <c r="F74" i="6"/>
  <c r="F70" i="6"/>
  <c r="F65" i="6"/>
  <c r="F57" i="6"/>
  <c r="F67" i="6"/>
  <c r="F75" i="6"/>
  <c r="F50" i="6"/>
  <c r="F39" i="6"/>
  <c r="F52" i="6"/>
  <c r="F43" i="6"/>
  <c r="F41" i="6"/>
  <c r="F110" i="6"/>
  <c r="F108" i="6"/>
  <c r="F100" i="6"/>
  <c r="F95" i="6"/>
  <c r="F91" i="6"/>
  <c r="F88" i="6"/>
  <c r="F86" i="6"/>
  <c r="F85" i="6"/>
  <c r="F83" i="6"/>
  <c r="F82" i="6"/>
  <c r="F80" i="6"/>
  <c r="F78" i="6"/>
  <c r="F73" i="6"/>
  <c r="F69" i="6"/>
  <c r="F64" i="6"/>
  <c r="F66" i="6"/>
  <c r="F58" i="6"/>
  <c r="F53" i="6"/>
  <c r="F109" i="6"/>
  <c r="F46" i="6"/>
  <c r="F45" i="6"/>
  <c r="F102" i="6"/>
  <c r="F98" i="6"/>
  <c r="F94" i="6"/>
  <c r="F89" i="6"/>
  <c r="F90" i="6"/>
  <c r="F72" i="6"/>
  <c r="F63" i="6"/>
  <c r="F61" i="6"/>
  <c r="F68" i="6"/>
  <c r="F76" i="6"/>
  <c r="F49" i="6"/>
  <c r="F59" i="6"/>
  <c r="F56" i="6"/>
  <c r="F51" i="6"/>
  <c r="F55" i="6"/>
  <c r="F48" i="6"/>
  <c r="F44" i="6"/>
  <c r="F42" i="6"/>
  <c r="F37" i="6"/>
  <c r="F106" i="6"/>
  <c r="F101" i="6"/>
  <c r="F92" i="6"/>
  <c r="F96" i="6"/>
  <c r="F87" i="6"/>
  <c r="F84" i="6"/>
  <c r="F81" i="6"/>
  <c r="F79" i="6"/>
  <c r="F71" i="6"/>
  <c r="F62" i="6"/>
  <c r="F104" i="6"/>
  <c r="F103" i="6"/>
  <c r="F120" i="6" l="1"/>
  <c r="F121" i="6"/>
  <c r="F122" i="6"/>
  <c r="F123" i="6"/>
  <c r="F124" i="6"/>
  <c r="F125" i="6"/>
  <c r="F126" i="6"/>
  <c r="F127" i="6"/>
  <c r="F128" i="6"/>
  <c r="F129" i="6"/>
  <c r="F130" i="6"/>
  <c r="F131" i="6"/>
  <c r="F132" i="6"/>
  <c r="F133" i="6"/>
  <c r="F134" i="6"/>
  <c r="F135" i="6"/>
  <c r="F136" i="6"/>
  <c r="F137" i="6"/>
  <c r="F138" i="6"/>
  <c r="F139" i="6"/>
  <c r="F140" i="6"/>
  <c r="F141" i="6"/>
  <c r="F142" i="6"/>
  <c r="F143" i="6"/>
  <c r="F119" i="6"/>
  <c r="A12" i="6"/>
  <c r="A13" i="6"/>
  <c r="A14" i="6"/>
  <c r="A15" i="6"/>
  <c r="A16" i="6"/>
  <c r="A17" i="6"/>
  <c r="A18" i="6"/>
  <c r="A19" i="6"/>
  <c r="A20" i="6"/>
  <c r="A21" i="6"/>
  <c r="A22" i="6"/>
  <c r="A23" i="6"/>
  <c r="A24" i="6"/>
  <c r="A25" i="6"/>
  <c r="A26" i="6"/>
  <c r="A27" i="6"/>
  <c r="A28" i="6"/>
  <c r="A29" i="6"/>
  <c r="A30" i="6"/>
  <c r="A31" i="6"/>
  <c r="A32" i="6"/>
  <c r="A33" i="6"/>
  <c r="A34" i="6"/>
  <c r="A35" i="6"/>
  <c r="A36" i="6"/>
  <c r="F120" i="8"/>
  <c r="F121" i="8"/>
  <c r="F122" i="8"/>
  <c r="F123" i="8"/>
  <c r="F124" i="8"/>
  <c r="F125" i="8"/>
  <c r="F126" i="8"/>
  <c r="F127" i="8"/>
  <c r="F128" i="8"/>
  <c r="F129" i="8"/>
  <c r="F130" i="8"/>
  <c r="F131" i="8"/>
  <c r="F132" i="8"/>
  <c r="F133" i="8"/>
  <c r="F134" i="8"/>
  <c r="F135" i="8"/>
  <c r="F136" i="8"/>
  <c r="F137" i="8"/>
  <c r="F138" i="8"/>
  <c r="F139" i="8"/>
  <c r="F140" i="8"/>
  <c r="F141" i="8"/>
  <c r="F142" i="8"/>
  <c r="F143" i="8"/>
  <c r="F119" i="8"/>
  <c r="A12" i="8"/>
  <c r="A13" i="8"/>
  <c r="A14" i="8"/>
  <c r="A15" i="8"/>
  <c r="A16" i="8"/>
  <c r="A17" i="8"/>
  <c r="A18" i="8"/>
  <c r="A19" i="8"/>
  <c r="A20" i="8"/>
  <c r="A21" i="8"/>
  <c r="A22" i="8"/>
  <c r="A23" i="8"/>
  <c r="A24" i="8"/>
  <c r="A25" i="8"/>
  <c r="A26" i="8"/>
  <c r="A27" i="8"/>
  <c r="A28" i="8"/>
  <c r="A29" i="8"/>
  <c r="A30" i="8"/>
  <c r="A31" i="8"/>
  <c r="A32" i="8"/>
  <c r="A33" i="8"/>
  <c r="A34" i="8"/>
  <c r="A35" i="8"/>
  <c r="A36" i="8"/>
  <c r="H25" i="3"/>
  <c r="I25" i="3" l="1"/>
  <c r="N25" i="3" s="1"/>
  <c r="K20" i="3"/>
  <c r="H23" i="3"/>
  <c r="I23" i="3" s="1"/>
  <c r="H24" i="3"/>
  <c r="I24" i="3" s="1"/>
  <c r="H26" i="3"/>
  <c r="H27" i="3"/>
  <c r="H28" i="3"/>
  <c r="H29" i="3"/>
  <c r="H30" i="3"/>
  <c r="I30" i="3" s="1"/>
  <c r="H31" i="3"/>
  <c r="I31" i="3" s="1"/>
  <c r="H32" i="3"/>
  <c r="I32" i="3" s="1"/>
  <c r="H33" i="3"/>
  <c r="I33" i="3" s="1"/>
  <c r="H34" i="3"/>
  <c r="I34" i="3" s="1"/>
  <c r="H35" i="3"/>
  <c r="H36" i="3"/>
  <c r="H37" i="3"/>
  <c r="H38" i="3"/>
  <c r="H39" i="3"/>
  <c r="I39" i="3" s="1"/>
  <c r="H40" i="3"/>
  <c r="N40" i="3" s="1"/>
  <c r="H41" i="3"/>
  <c r="N41" i="3" s="1"/>
  <c r="H42" i="3"/>
  <c r="N42" i="3" s="1"/>
  <c r="H43" i="3"/>
  <c r="N43" i="3" s="1"/>
  <c r="H22" i="3"/>
  <c r="I22" i="3" s="1"/>
  <c r="C5" i="8"/>
  <c r="C4" i="8"/>
  <c r="C3" i="8"/>
  <c r="B19" i="6"/>
  <c r="B20" i="6"/>
  <c r="B21" i="6"/>
  <c r="B22" i="6"/>
  <c r="B23" i="6"/>
  <c r="B24" i="6"/>
  <c r="B25" i="6"/>
  <c r="B26" i="6"/>
  <c r="B27" i="6"/>
  <c r="B28" i="6"/>
  <c r="B29" i="6"/>
  <c r="B30" i="6"/>
  <c r="B31" i="6"/>
  <c r="B32" i="6"/>
  <c r="B33" i="6"/>
  <c r="B34" i="6"/>
  <c r="B35" i="6"/>
  <c r="B36" i="6"/>
  <c r="B12" i="6"/>
  <c r="B13" i="6"/>
  <c r="B14" i="6"/>
  <c r="B15" i="6"/>
  <c r="B16" i="6"/>
  <c r="B17" i="6"/>
  <c r="B18" i="6"/>
  <c r="E36" i="6"/>
  <c r="E35" i="6"/>
  <c r="E34" i="6"/>
  <c r="E33" i="6"/>
  <c r="E32" i="6"/>
  <c r="E31" i="6"/>
  <c r="E30" i="6"/>
  <c r="E29" i="6"/>
  <c r="E28" i="6"/>
  <c r="E27" i="6"/>
  <c r="E26" i="6"/>
  <c r="E25" i="6"/>
  <c r="E24" i="6"/>
  <c r="E23" i="6"/>
  <c r="E22" i="6"/>
  <c r="E21" i="6"/>
  <c r="E20" i="6"/>
  <c r="E19" i="6"/>
  <c r="E18" i="6"/>
  <c r="E17" i="6"/>
  <c r="E16" i="6"/>
  <c r="E15" i="6"/>
  <c r="E13" i="6"/>
  <c r="E12" i="6"/>
  <c r="C15" i="6"/>
  <c r="C16" i="6"/>
  <c r="C17" i="6"/>
  <c r="C18" i="6"/>
  <c r="C19" i="6"/>
  <c r="C20" i="6"/>
  <c r="C21" i="6"/>
  <c r="C22" i="6"/>
  <c r="C23" i="6"/>
  <c r="C24" i="6"/>
  <c r="C25" i="6"/>
  <c r="C26" i="6"/>
  <c r="C27" i="6"/>
  <c r="C28" i="6"/>
  <c r="C29" i="6"/>
  <c r="C30" i="6"/>
  <c r="C31" i="6"/>
  <c r="C32" i="6"/>
  <c r="C33" i="6"/>
  <c r="C34" i="6"/>
  <c r="C35" i="6"/>
  <c r="C36" i="6"/>
  <c r="C12" i="6"/>
  <c r="C13" i="6"/>
  <c r="H44" i="3"/>
  <c r="N44" i="3" s="1"/>
  <c r="I29" i="3" l="1"/>
  <c r="N29" i="3" s="1"/>
  <c r="I28" i="3"/>
  <c r="N28" i="3" s="1"/>
  <c r="I35" i="3"/>
  <c r="N35" i="3" s="1"/>
  <c r="I36" i="3"/>
  <c r="N36" i="3" s="1"/>
  <c r="I37" i="3"/>
  <c r="N37" i="3" s="1"/>
  <c r="I38" i="3"/>
  <c r="N38" i="3" s="1"/>
  <c r="K25" i="3"/>
  <c r="I27" i="3"/>
  <c r="N27" i="3" s="1"/>
  <c r="I26" i="3"/>
  <c r="N26" i="3" s="1"/>
  <c r="N39" i="3"/>
  <c r="N34" i="3"/>
  <c r="N33" i="3"/>
  <c r="N32" i="3"/>
  <c r="N31" i="3"/>
  <c r="N30" i="3"/>
  <c r="N24" i="3"/>
  <c r="N23" i="3"/>
  <c r="N22" i="3"/>
  <c r="J23" i="6"/>
  <c r="N23" i="6"/>
  <c r="R23" i="6"/>
  <c r="V23" i="6"/>
  <c r="Z23" i="6"/>
  <c r="AD23" i="6"/>
  <c r="AH23" i="6"/>
  <c r="AL23" i="6"/>
  <c r="AP23" i="6"/>
  <c r="AT23" i="6"/>
  <c r="AX23" i="6"/>
  <c r="BB23" i="6"/>
  <c r="BF23" i="6"/>
  <c r="BJ23" i="6"/>
  <c r="BN23" i="6"/>
  <c r="BR23" i="6"/>
  <c r="BV23" i="6"/>
  <c r="BZ23" i="6"/>
  <c r="CD23" i="6"/>
  <c r="CH23" i="6"/>
  <c r="CL23" i="6"/>
  <c r="CP23" i="6"/>
  <c r="CT23" i="6"/>
  <c r="K23" i="6"/>
  <c r="O23" i="6"/>
  <c r="S23" i="6"/>
  <c r="W23" i="6"/>
  <c r="AA23" i="6"/>
  <c r="AE23" i="6"/>
  <c r="AI23" i="6"/>
  <c r="AM23" i="6"/>
  <c r="AQ23" i="6"/>
  <c r="AU23" i="6"/>
  <c r="AY23" i="6"/>
  <c r="BC23" i="6"/>
  <c r="BG23" i="6"/>
  <c r="BK23" i="6"/>
  <c r="BO23" i="6"/>
  <c r="BS23" i="6"/>
  <c r="BW23" i="6"/>
  <c r="CA23" i="6"/>
  <c r="CE23" i="6"/>
  <c r="CI23" i="6"/>
  <c r="CM23" i="6"/>
  <c r="CQ23" i="6"/>
  <c r="CU23" i="6"/>
  <c r="L23" i="6"/>
  <c r="P23" i="6"/>
  <c r="T23" i="6"/>
  <c r="X23" i="6"/>
  <c r="AB23" i="6"/>
  <c r="AF23" i="6"/>
  <c r="AJ23" i="6"/>
  <c r="AN23" i="6"/>
  <c r="AR23" i="6"/>
  <c r="AV23" i="6"/>
  <c r="AZ23" i="6"/>
  <c r="BD23" i="6"/>
  <c r="BH23" i="6"/>
  <c r="BL23" i="6"/>
  <c r="BP23" i="6"/>
  <c r="BT23" i="6"/>
  <c r="BX23" i="6"/>
  <c r="CB23" i="6"/>
  <c r="CF23" i="6"/>
  <c r="CJ23" i="6"/>
  <c r="CN23" i="6"/>
  <c r="CR23" i="6"/>
  <c r="Q23" i="6"/>
  <c r="AG23" i="6"/>
  <c r="AW23" i="6"/>
  <c r="BM23" i="6"/>
  <c r="CC23" i="6"/>
  <c r="CS23" i="6"/>
  <c r="U23" i="6"/>
  <c r="AK23" i="6"/>
  <c r="BA23" i="6"/>
  <c r="BQ23" i="6"/>
  <c r="CG23" i="6"/>
  <c r="I23" i="6"/>
  <c r="AO23" i="6"/>
  <c r="BU23" i="6"/>
  <c r="M23" i="6"/>
  <c r="AS23" i="6"/>
  <c r="BY23" i="6"/>
  <c r="Y23" i="6"/>
  <c r="BE23" i="6"/>
  <c r="CK23" i="6"/>
  <c r="AC23" i="6"/>
  <c r="BI23" i="6"/>
  <c r="CO23" i="6"/>
  <c r="CU12" i="8"/>
  <c r="CQ12" i="8"/>
  <c r="CM12" i="8"/>
  <c r="CI12" i="8"/>
  <c r="CE12" i="8"/>
  <c r="CA12" i="8"/>
  <c r="BW12" i="8"/>
  <c r="BS12" i="8"/>
  <c r="BO12" i="8"/>
  <c r="BK12" i="8"/>
  <c r="BG12" i="8"/>
  <c r="BC12" i="8"/>
  <c r="AY12" i="8"/>
  <c r="AU12" i="8"/>
  <c r="AQ12" i="8"/>
  <c r="AM12" i="8"/>
  <c r="AI12" i="8"/>
  <c r="AE12" i="8"/>
  <c r="AA12" i="8"/>
  <c r="W12" i="8"/>
  <c r="S12" i="8"/>
  <c r="O12" i="8"/>
  <c r="K12" i="8"/>
  <c r="CT12" i="8"/>
  <c r="CP12" i="8"/>
  <c r="CL12" i="8"/>
  <c r="CH12" i="8"/>
  <c r="CD12" i="8"/>
  <c r="BZ12" i="8"/>
  <c r="BV12" i="8"/>
  <c r="BR12" i="8"/>
  <c r="BN12" i="8"/>
  <c r="BJ12" i="8"/>
  <c r="BF12" i="8"/>
  <c r="BB12" i="8"/>
  <c r="AX12" i="8"/>
  <c r="AT12" i="8"/>
  <c r="AP12" i="8"/>
  <c r="AL12" i="8"/>
  <c r="AH12" i="8"/>
  <c r="AD12" i="8"/>
  <c r="Z12" i="8"/>
  <c r="V12" i="8"/>
  <c r="R12" i="8"/>
  <c r="N12" i="8"/>
  <c r="J12" i="8"/>
  <c r="CR12" i="8"/>
  <c r="CJ12" i="8"/>
  <c r="CB12" i="8"/>
  <c r="BT12" i="8"/>
  <c r="BL12" i="8"/>
  <c r="BD12" i="8"/>
  <c r="AV12" i="8"/>
  <c r="AN12" i="8"/>
  <c r="AF12" i="8"/>
  <c r="X12" i="8"/>
  <c r="P12" i="8"/>
  <c r="CO12" i="8"/>
  <c r="CG12" i="8"/>
  <c r="BY12" i="8"/>
  <c r="BQ12" i="8"/>
  <c r="BI12" i="8"/>
  <c r="BA12" i="8"/>
  <c r="AS12" i="8"/>
  <c r="AK12" i="8"/>
  <c r="AC12" i="8"/>
  <c r="U12" i="8"/>
  <c r="M12" i="8"/>
  <c r="CN12" i="8"/>
  <c r="CF12" i="8"/>
  <c r="BX12" i="8"/>
  <c r="BP12" i="8"/>
  <c r="BH12" i="8"/>
  <c r="AZ12" i="8"/>
  <c r="AR12" i="8"/>
  <c r="AJ12" i="8"/>
  <c r="AB12" i="8"/>
  <c r="T12" i="8"/>
  <c r="L12" i="8"/>
  <c r="CS12" i="8"/>
  <c r="BM12" i="8"/>
  <c r="AG12" i="8"/>
  <c r="CK12" i="8"/>
  <c r="BE12" i="8"/>
  <c r="Y12" i="8"/>
  <c r="AW12" i="8"/>
  <c r="AO12" i="8"/>
  <c r="CC12" i="8"/>
  <c r="Q12" i="8"/>
  <c r="BU12" i="8"/>
  <c r="CU33" i="8"/>
  <c r="CQ33" i="8"/>
  <c r="CM33" i="8"/>
  <c r="CI33" i="8"/>
  <c r="CE33" i="8"/>
  <c r="CA33" i="8"/>
  <c r="BW33" i="8"/>
  <c r="BS33" i="8"/>
  <c r="BO33" i="8"/>
  <c r="BK33" i="8"/>
  <c r="BG33" i="8"/>
  <c r="BC33" i="8"/>
  <c r="AY33" i="8"/>
  <c r="AU33" i="8"/>
  <c r="AQ33" i="8"/>
  <c r="AM33" i="8"/>
  <c r="AI33" i="8"/>
  <c r="AE33" i="8"/>
  <c r="AA33" i="8"/>
  <c r="W33" i="8"/>
  <c r="S33" i="8"/>
  <c r="O33" i="8"/>
  <c r="K33" i="8"/>
  <c r="CT33" i="8"/>
  <c r="CP33" i="8"/>
  <c r="CL33" i="8"/>
  <c r="CH33" i="8"/>
  <c r="CD33" i="8"/>
  <c r="BZ33" i="8"/>
  <c r="BV33" i="8"/>
  <c r="BR33" i="8"/>
  <c r="BN33" i="8"/>
  <c r="BJ33" i="8"/>
  <c r="BF33" i="8"/>
  <c r="BB33" i="8"/>
  <c r="AX33" i="8"/>
  <c r="AT33" i="8"/>
  <c r="AP33" i="8"/>
  <c r="AL33" i="8"/>
  <c r="AH33" i="8"/>
  <c r="AD33" i="8"/>
  <c r="Z33" i="8"/>
  <c r="V33" i="8"/>
  <c r="R33" i="8"/>
  <c r="N33" i="8"/>
  <c r="J33" i="8"/>
  <c r="CS33" i="8"/>
  <c r="CO33" i="8"/>
  <c r="CK33" i="8"/>
  <c r="CG33" i="8"/>
  <c r="CC33" i="8"/>
  <c r="BY33" i="8"/>
  <c r="CR33" i="8"/>
  <c r="CB33" i="8"/>
  <c r="BQ33" i="8"/>
  <c r="BI33" i="8"/>
  <c r="BA33" i="8"/>
  <c r="AS33" i="8"/>
  <c r="AK33" i="8"/>
  <c r="AC33" i="8"/>
  <c r="U33" i="8"/>
  <c r="M33" i="8"/>
  <c r="CN33" i="8"/>
  <c r="BX33" i="8"/>
  <c r="BP33" i="8"/>
  <c r="BH33" i="8"/>
  <c r="AZ33" i="8"/>
  <c r="AR33" i="8"/>
  <c r="AJ33" i="8"/>
  <c r="AB33" i="8"/>
  <c r="T33" i="8"/>
  <c r="L33" i="8"/>
  <c r="CJ33" i="8"/>
  <c r="BU33" i="8"/>
  <c r="BM33" i="8"/>
  <c r="BE33" i="8"/>
  <c r="AW33" i="8"/>
  <c r="AO33" i="8"/>
  <c r="AG33" i="8"/>
  <c r="Y33" i="8"/>
  <c r="Q33" i="8"/>
  <c r="I33" i="8"/>
  <c r="BD33" i="8"/>
  <c r="X33" i="8"/>
  <c r="CF33" i="8"/>
  <c r="AV33" i="8"/>
  <c r="P33" i="8"/>
  <c r="BT33" i="8"/>
  <c r="AN33" i="8"/>
  <c r="BL33" i="8"/>
  <c r="AF33" i="8"/>
  <c r="CU21" i="8"/>
  <c r="CQ21" i="8"/>
  <c r="CM21" i="8"/>
  <c r="CI21" i="8"/>
  <c r="CE21" i="8"/>
  <c r="CA21" i="8"/>
  <c r="BW21" i="8"/>
  <c r="BS21" i="8"/>
  <c r="BO21" i="8"/>
  <c r="BK21" i="8"/>
  <c r="BG21" i="8"/>
  <c r="BC21" i="8"/>
  <c r="AY21" i="8"/>
  <c r="AU21" i="8"/>
  <c r="AQ21" i="8"/>
  <c r="AM21" i="8"/>
  <c r="AI21" i="8"/>
  <c r="AE21" i="8"/>
  <c r="AA21" i="8"/>
  <c r="W21" i="8"/>
  <c r="S21" i="8"/>
  <c r="O21" i="8"/>
  <c r="K21" i="8"/>
  <c r="CT21" i="8"/>
  <c r="CP21" i="8"/>
  <c r="CL21" i="8"/>
  <c r="CH21" i="8"/>
  <c r="CD21" i="8"/>
  <c r="BZ21" i="8"/>
  <c r="BV21" i="8"/>
  <c r="BR21" i="8"/>
  <c r="BN21" i="8"/>
  <c r="BJ21" i="8"/>
  <c r="BF21" i="8"/>
  <c r="BB21" i="8"/>
  <c r="AX21" i="8"/>
  <c r="AT21" i="8"/>
  <c r="AP21" i="8"/>
  <c r="AL21" i="8"/>
  <c r="AH21" i="8"/>
  <c r="AD21" i="8"/>
  <c r="Z21" i="8"/>
  <c r="V21" i="8"/>
  <c r="R21" i="8"/>
  <c r="N21" i="8"/>
  <c r="J21" i="8"/>
  <c r="CS21" i="8"/>
  <c r="CO21" i="8"/>
  <c r="CK21" i="8"/>
  <c r="CG21" i="8"/>
  <c r="CC21" i="8"/>
  <c r="BY21" i="8"/>
  <c r="BU21" i="8"/>
  <c r="BQ21" i="8"/>
  <c r="BM21" i="8"/>
  <c r="BI21" i="8"/>
  <c r="BE21" i="8"/>
  <c r="BA21" i="8"/>
  <c r="AW21" i="8"/>
  <c r="AS21" i="8"/>
  <c r="AO21" i="8"/>
  <c r="AK21" i="8"/>
  <c r="AG21" i="8"/>
  <c r="AC21" i="8"/>
  <c r="Y21" i="8"/>
  <c r="U21" i="8"/>
  <c r="Q21" i="8"/>
  <c r="M21" i="8"/>
  <c r="I21" i="8"/>
  <c r="CN21" i="8"/>
  <c r="BX21" i="8"/>
  <c r="BH21" i="8"/>
  <c r="AR21" i="8"/>
  <c r="AB21" i="8"/>
  <c r="L21" i="8"/>
  <c r="CJ21" i="8"/>
  <c r="BT21" i="8"/>
  <c r="BD21" i="8"/>
  <c r="AN21" i="8"/>
  <c r="X21" i="8"/>
  <c r="CF21" i="8"/>
  <c r="BP21" i="8"/>
  <c r="AZ21" i="8"/>
  <c r="AJ21" i="8"/>
  <c r="T21" i="8"/>
  <c r="AV21" i="8"/>
  <c r="CR21" i="8"/>
  <c r="AF21" i="8"/>
  <c r="CB21" i="8"/>
  <c r="BL21" i="8"/>
  <c r="P21" i="8"/>
  <c r="CU17" i="8"/>
  <c r="CQ17" i="8"/>
  <c r="CM17" i="8"/>
  <c r="CI17" i="8"/>
  <c r="CE17" i="8"/>
  <c r="CA17" i="8"/>
  <c r="BW17" i="8"/>
  <c r="BS17" i="8"/>
  <c r="BO17" i="8"/>
  <c r="BK17" i="8"/>
  <c r="BG17" i="8"/>
  <c r="BC17" i="8"/>
  <c r="AY17" i="8"/>
  <c r="AU17" i="8"/>
  <c r="AQ17" i="8"/>
  <c r="AM17" i="8"/>
  <c r="AI17" i="8"/>
  <c r="AE17" i="8"/>
  <c r="AA17" i="8"/>
  <c r="W17" i="8"/>
  <c r="S17" i="8"/>
  <c r="O17" i="8"/>
  <c r="K17" i="8"/>
  <c r="CT17" i="8"/>
  <c r="CP17" i="8"/>
  <c r="CL17" i="8"/>
  <c r="CH17" i="8"/>
  <c r="CD17" i="8"/>
  <c r="BZ17" i="8"/>
  <c r="BV17" i="8"/>
  <c r="BR17" i="8"/>
  <c r="BN17" i="8"/>
  <c r="BJ17" i="8"/>
  <c r="BF17" i="8"/>
  <c r="BB17" i="8"/>
  <c r="AX17" i="8"/>
  <c r="AT17" i="8"/>
  <c r="AP17" i="8"/>
  <c r="AL17" i="8"/>
  <c r="AH17" i="8"/>
  <c r="AD17" i="8"/>
  <c r="Z17" i="8"/>
  <c r="V17" i="8"/>
  <c r="R17" i="8"/>
  <c r="N17" i="8"/>
  <c r="J17" i="8"/>
  <c r="CR17" i="8"/>
  <c r="CJ17" i="8"/>
  <c r="CB17" i="8"/>
  <c r="BT17" i="8"/>
  <c r="BL17" i="8"/>
  <c r="BD17" i="8"/>
  <c r="AV17" i="8"/>
  <c r="AN17" i="8"/>
  <c r="AF17" i="8"/>
  <c r="X17" i="8"/>
  <c r="P17" i="8"/>
  <c r="CO17" i="8"/>
  <c r="CG17" i="8"/>
  <c r="BY17" i="8"/>
  <c r="BQ17" i="8"/>
  <c r="BI17" i="8"/>
  <c r="BA17" i="8"/>
  <c r="AS17" i="8"/>
  <c r="AK17" i="8"/>
  <c r="AC17" i="8"/>
  <c r="U17" i="8"/>
  <c r="M17" i="8"/>
  <c r="CN17" i="8"/>
  <c r="CF17" i="8"/>
  <c r="BX17" i="8"/>
  <c r="BP17" i="8"/>
  <c r="BH17" i="8"/>
  <c r="AZ17" i="8"/>
  <c r="AR17" i="8"/>
  <c r="AJ17" i="8"/>
  <c r="AB17" i="8"/>
  <c r="T17" i="8"/>
  <c r="L17" i="8"/>
  <c r="BU17" i="8"/>
  <c r="AO17" i="8"/>
  <c r="CS17" i="8"/>
  <c r="BM17" i="8"/>
  <c r="AG17" i="8"/>
  <c r="CK17" i="8"/>
  <c r="Y17" i="8"/>
  <c r="CC17" i="8"/>
  <c r="Q17" i="8"/>
  <c r="BE17" i="8"/>
  <c r="AW17" i="8"/>
  <c r="CU13" i="8"/>
  <c r="CQ13" i="8"/>
  <c r="CM13" i="8"/>
  <c r="CI13" i="8"/>
  <c r="CE13" i="8"/>
  <c r="CA13" i="8"/>
  <c r="BW13" i="8"/>
  <c r="BS13" i="8"/>
  <c r="BO13" i="8"/>
  <c r="BK13" i="8"/>
  <c r="BG13" i="8"/>
  <c r="BC13" i="8"/>
  <c r="AY13" i="8"/>
  <c r="AU13" i="8"/>
  <c r="AQ13" i="8"/>
  <c r="AM13" i="8"/>
  <c r="AI13" i="8"/>
  <c r="AE13" i="8"/>
  <c r="AA13" i="8"/>
  <c r="W13" i="8"/>
  <c r="S13" i="8"/>
  <c r="O13" i="8"/>
  <c r="K13" i="8"/>
  <c r="CT13" i="8"/>
  <c r="CP13" i="8"/>
  <c r="CL13" i="8"/>
  <c r="CH13" i="8"/>
  <c r="CD13" i="8"/>
  <c r="BZ13" i="8"/>
  <c r="BV13" i="8"/>
  <c r="BR13" i="8"/>
  <c r="BN13" i="8"/>
  <c r="BJ13" i="8"/>
  <c r="BF13" i="8"/>
  <c r="BB13" i="8"/>
  <c r="AX13" i="8"/>
  <c r="AT13" i="8"/>
  <c r="AP13" i="8"/>
  <c r="AL13" i="8"/>
  <c r="AH13" i="8"/>
  <c r="AD13" i="8"/>
  <c r="Z13" i="8"/>
  <c r="V13" i="8"/>
  <c r="R13" i="8"/>
  <c r="N13" i="8"/>
  <c r="J13" i="8"/>
  <c r="CR13" i="8"/>
  <c r="CJ13" i="8"/>
  <c r="CB13" i="8"/>
  <c r="BT13" i="8"/>
  <c r="BL13" i="8"/>
  <c r="BD13" i="8"/>
  <c r="AV13" i="8"/>
  <c r="AN13" i="8"/>
  <c r="AF13" i="8"/>
  <c r="X13" i="8"/>
  <c r="P13" i="8"/>
  <c r="CO13" i="8"/>
  <c r="CG13" i="8"/>
  <c r="BY13" i="8"/>
  <c r="BQ13" i="8"/>
  <c r="BI13" i="8"/>
  <c r="BA13" i="8"/>
  <c r="AS13" i="8"/>
  <c r="AK13" i="8"/>
  <c r="AC13" i="8"/>
  <c r="U13" i="8"/>
  <c r="M13" i="8"/>
  <c r="CN13" i="8"/>
  <c r="CF13" i="8"/>
  <c r="BX13" i="8"/>
  <c r="BP13" i="8"/>
  <c r="BH13" i="8"/>
  <c r="AZ13" i="8"/>
  <c r="AR13" i="8"/>
  <c r="AJ13" i="8"/>
  <c r="AB13" i="8"/>
  <c r="T13" i="8"/>
  <c r="L13" i="8"/>
  <c r="BU13" i="8"/>
  <c r="AO13" i="8"/>
  <c r="CS13" i="8"/>
  <c r="BM13" i="8"/>
  <c r="AG13" i="8"/>
  <c r="BE13" i="8"/>
  <c r="AW13" i="8"/>
  <c r="CK13" i="8"/>
  <c r="Y13" i="8"/>
  <c r="CC13" i="8"/>
  <c r="Q13" i="8"/>
  <c r="J13" i="6"/>
  <c r="N13" i="6"/>
  <c r="R13" i="6"/>
  <c r="V13" i="6"/>
  <c r="Z13" i="6"/>
  <c r="AD13" i="6"/>
  <c r="AH13" i="6"/>
  <c r="AL13" i="6"/>
  <c r="AP13" i="6"/>
  <c r="AT13" i="6"/>
  <c r="AX13" i="6"/>
  <c r="BB13" i="6"/>
  <c r="BF13" i="6"/>
  <c r="BJ13" i="6"/>
  <c r="BN13" i="6"/>
  <c r="BR13" i="6"/>
  <c r="BV13" i="6"/>
  <c r="BZ13" i="6"/>
  <c r="CD13" i="6"/>
  <c r="CH13" i="6"/>
  <c r="CL13" i="6"/>
  <c r="CP13" i="6"/>
  <c r="CT13" i="6"/>
  <c r="K13" i="6"/>
  <c r="O13" i="6"/>
  <c r="S13" i="6"/>
  <c r="W13" i="6"/>
  <c r="AA13" i="6"/>
  <c r="AE13" i="6"/>
  <c r="AI13" i="6"/>
  <c r="AM13" i="6"/>
  <c r="AQ13" i="6"/>
  <c r="AU13" i="6"/>
  <c r="AY13" i="6"/>
  <c r="BC13" i="6"/>
  <c r="BG13" i="6"/>
  <c r="BK13" i="6"/>
  <c r="BO13" i="6"/>
  <c r="BS13" i="6"/>
  <c r="BW13" i="6"/>
  <c r="CA13" i="6"/>
  <c r="CE13" i="6"/>
  <c r="CI13" i="6"/>
  <c r="CM13" i="6"/>
  <c r="CQ13" i="6"/>
  <c r="CU13" i="6"/>
  <c r="I13" i="6"/>
  <c r="Q13" i="6"/>
  <c r="Y13" i="6"/>
  <c r="AG13" i="6"/>
  <c r="AO13" i="6"/>
  <c r="AW13" i="6"/>
  <c r="BE13" i="6"/>
  <c r="BM13" i="6"/>
  <c r="BU13" i="6"/>
  <c r="CC13" i="6"/>
  <c r="CK13" i="6"/>
  <c r="CS13" i="6"/>
  <c r="L13" i="6"/>
  <c r="T13" i="6"/>
  <c r="AB13" i="6"/>
  <c r="AJ13" i="6"/>
  <c r="AR13" i="6"/>
  <c r="AZ13" i="6"/>
  <c r="BH13" i="6"/>
  <c r="BP13" i="6"/>
  <c r="BX13" i="6"/>
  <c r="CF13" i="6"/>
  <c r="CN13" i="6"/>
  <c r="M13" i="6"/>
  <c r="U13" i="6"/>
  <c r="AC13" i="6"/>
  <c r="AK13" i="6"/>
  <c r="AS13" i="6"/>
  <c r="BA13" i="6"/>
  <c r="BI13" i="6"/>
  <c r="BQ13" i="6"/>
  <c r="BY13" i="6"/>
  <c r="CG13" i="6"/>
  <c r="CO13" i="6"/>
  <c r="X13" i="6"/>
  <c r="BD13" i="6"/>
  <c r="CJ13" i="6"/>
  <c r="AF13" i="6"/>
  <c r="BL13" i="6"/>
  <c r="CR13" i="6"/>
  <c r="AN13" i="6"/>
  <c r="AV13" i="6"/>
  <c r="BT13" i="6"/>
  <c r="P13" i="6"/>
  <c r="CB13" i="6"/>
  <c r="I34" i="6"/>
  <c r="M34" i="6"/>
  <c r="Q34" i="6"/>
  <c r="U34" i="6"/>
  <c r="Y34" i="6"/>
  <c r="AC34" i="6"/>
  <c r="AG34" i="6"/>
  <c r="AK34" i="6"/>
  <c r="AO34" i="6"/>
  <c r="AS34" i="6"/>
  <c r="AW34" i="6"/>
  <c r="BA34" i="6"/>
  <c r="BE34" i="6"/>
  <c r="BI34" i="6"/>
  <c r="BM34" i="6"/>
  <c r="J34" i="6"/>
  <c r="N34" i="6"/>
  <c r="R34" i="6"/>
  <c r="V34" i="6"/>
  <c r="Z34" i="6"/>
  <c r="AD34" i="6"/>
  <c r="AH34" i="6"/>
  <c r="AL34" i="6"/>
  <c r="AP34" i="6"/>
  <c r="AT34" i="6"/>
  <c r="AX34" i="6"/>
  <c r="BB34" i="6"/>
  <c r="BF34" i="6"/>
  <c r="BJ34" i="6"/>
  <c r="BN34" i="6"/>
  <c r="BR34" i="6"/>
  <c r="BV34" i="6"/>
  <c r="BZ34" i="6"/>
  <c r="CD34" i="6"/>
  <c r="CH34" i="6"/>
  <c r="CL34" i="6"/>
  <c r="CP34" i="6"/>
  <c r="CT34" i="6"/>
  <c r="K34" i="6"/>
  <c r="O34" i="6"/>
  <c r="S34" i="6"/>
  <c r="W34" i="6"/>
  <c r="AA34" i="6"/>
  <c r="AE34" i="6"/>
  <c r="AI34" i="6"/>
  <c r="AM34" i="6"/>
  <c r="AQ34" i="6"/>
  <c r="AU34" i="6"/>
  <c r="AY34" i="6"/>
  <c r="BC34" i="6"/>
  <c r="BG34" i="6"/>
  <c r="BK34" i="6"/>
  <c r="BO34" i="6"/>
  <c r="BS34" i="6"/>
  <c r="BW34" i="6"/>
  <c r="CA34" i="6"/>
  <c r="CE34" i="6"/>
  <c r="T34" i="6"/>
  <c r="AJ34" i="6"/>
  <c r="AZ34" i="6"/>
  <c r="BP34" i="6"/>
  <c r="BX34" i="6"/>
  <c r="CF34" i="6"/>
  <c r="CK34" i="6"/>
  <c r="CQ34" i="6"/>
  <c r="X34" i="6"/>
  <c r="AN34" i="6"/>
  <c r="BD34" i="6"/>
  <c r="BQ34" i="6"/>
  <c r="BY34" i="6"/>
  <c r="CG34" i="6"/>
  <c r="CM34" i="6"/>
  <c r="CR34" i="6"/>
  <c r="L34" i="6"/>
  <c r="AR34" i="6"/>
  <c r="BT34" i="6"/>
  <c r="CI34" i="6"/>
  <c r="CS34" i="6"/>
  <c r="P34" i="6"/>
  <c r="AV34" i="6"/>
  <c r="BU34" i="6"/>
  <c r="CJ34" i="6"/>
  <c r="CU34" i="6"/>
  <c r="AB34" i="6"/>
  <c r="BH34" i="6"/>
  <c r="CB34" i="6"/>
  <c r="CN34" i="6"/>
  <c r="AF34" i="6"/>
  <c r="BL34" i="6"/>
  <c r="CC34" i="6"/>
  <c r="CO34" i="6"/>
  <c r="I30" i="6"/>
  <c r="M30" i="6"/>
  <c r="Q30" i="6"/>
  <c r="U30" i="6"/>
  <c r="Y30" i="6"/>
  <c r="AC30" i="6"/>
  <c r="AG30" i="6"/>
  <c r="AK30" i="6"/>
  <c r="AO30" i="6"/>
  <c r="AS30" i="6"/>
  <c r="AW30" i="6"/>
  <c r="BA30" i="6"/>
  <c r="BE30" i="6"/>
  <c r="BI30" i="6"/>
  <c r="BM30" i="6"/>
  <c r="BQ30" i="6"/>
  <c r="BU30" i="6"/>
  <c r="BY30" i="6"/>
  <c r="CC30" i="6"/>
  <c r="CG30" i="6"/>
  <c r="CK30" i="6"/>
  <c r="CO30" i="6"/>
  <c r="CS30" i="6"/>
  <c r="J30" i="6"/>
  <c r="N30" i="6"/>
  <c r="R30" i="6"/>
  <c r="V30" i="6"/>
  <c r="Z30" i="6"/>
  <c r="AD30" i="6"/>
  <c r="AH30" i="6"/>
  <c r="AL30" i="6"/>
  <c r="AP30" i="6"/>
  <c r="AT30" i="6"/>
  <c r="AX30" i="6"/>
  <c r="BB30" i="6"/>
  <c r="BF30" i="6"/>
  <c r="BJ30" i="6"/>
  <c r="BN30" i="6"/>
  <c r="BR30" i="6"/>
  <c r="BV30" i="6"/>
  <c r="BZ30" i="6"/>
  <c r="CD30" i="6"/>
  <c r="CH30" i="6"/>
  <c r="CL30" i="6"/>
  <c r="CP30" i="6"/>
  <c r="CT30" i="6"/>
  <c r="K30" i="6"/>
  <c r="O30" i="6"/>
  <c r="S30" i="6"/>
  <c r="W30" i="6"/>
  <c r="AA30" i="6"/>
  <c r="AE30" i="6"/>
  <c r="AI30" i="6"/>
  <c r="AM30" i="6"/>
  <c r="AQ30" i="6"/>
  <c r="AU30" i="6"/>
  <c r="AY30" i="6"/>
  <c r="BC30" i="6"/>
  <c r="BG30" i="6"/>
  <c r="BK30" i="6"/>
  <c r="BO30" i="6"/>
  <c r="BS30" i="6"/>
  <c r="BW30" i="6"/>
  <c r="CA30" i="6"/>
  <c r="CE30" i="6"/>
  <c r="CI30" i="6"/>
  <c r="CM30" i="6"/>
  <c r="CQ30" i="6"/>
  <c r="CU30" i="6"/>
  <c r="P30" i="6"/>
  <c r="AF30" i="6"/>
  <c r="AV30" i="6"/>
  <c r="BL30" i="6"/>
  <c r="CB30" i="6"/>
  <c r="CR30" i="6"/>
  <c r="T30" i="6"/>
  <c r="AJ30" i="6"/>
  <c r="AZ30" i="6"/>
  <c r="BP30" i="6"/>
  <c r="CF30" i="6"/>
  <c r="AN30" i="6"/>
  <c r="BT30" i="6"/>
  <c r="L30" i="6"/>
  <c r="AR30" i="6"/>
  <c r="BX30" i="6"/>
  <c r="X30" i="6"/>
  <c r="BD30" i="6"/>
  <c r="CJ30" i="6"/>
  <c r="AB30" i="6"/>
  <c r="BH30" i="6"/>
  <c r="CN30" i="6"/>
  <c r="I26" i="6"/>
  <c r="M26" i="6"/>
  <c r="Q26" i="6"/>
  <c r="U26" i="6"/>
  <c r="Y26" i="6"/>
  <c r="AC26" i="6"/>
  <c r="AG26" i="6"/>
  <c r="AK26" i="6"/>
  <c r="AO26" i="6"/>
  <c r="AS26" i="6"/>
  <c r="AW26" i="6"/>
  <c r="BA26" i="6"/>
  <c r="BE26" i="6"/>
  <c r="BI26" i="6"/>
  <c r="BM26" i="6"/>
  <c r="BQ26" i="6"/>
  <c r="BU26" i="6"/>
  <c r="BY26" i="6"/>
  <c r="CC26" i="6"/>
  <c r="CG26" i="6"/>
  <c r="CK26" i="6"/>
  <c r="CO26" i="6"/>
  <c r="CS26" i="6"/>
  <c r="J26" i="6"/>
  <c r="N26" i="6"/>
  <c r="R26" i="6"/>
  <c r="V26" i="6"/>
  <c r="Z26" i="6"/>
  <c r="AD26" i="6"/>
  <c r="AH26" i="6"/>
  <c r="AL26" i="6"/>
  <c r="AP26" i="6"/>
  <c r="AT26" i="6"/>
  <c r="AX26" i="6"/>
  <c r="BB26" i="6"/>
  <c r="BF26" i="6"/>
  <c r="BJ26" i="6"/>
  <c r="BN26" i="6"/>
  <c r="BR26" i="6"/>
  <c r="BV26" i="6"/>
  <c r="BZ26" i="6"/>
  <c r="CD26" i="6"/>
  <c r="CH26" i="6"/>
  <c r="CL26" i="6"/>
  <c r="CP26" i="6"/>
  <c r="CT26" i="6"/>
  <c r="K26" i="6"/>
  <c r="O26" i="6"/>
  <c r="S26" i="6"/>
  <c r="W26" i="6"/>
  <c r="AA26" i="6"/>
  <c r="AE26" i="6"/>
  <c r="AI26" i="6"/>
  <c r="AM26" i="6"/>
  <c r="AQ26" i="6"/>
  <c r="AU26" i="6"/>
  <c r="AY26" i="6"/>
  <c r="BC26" i="6"/>
  <c r="BG26" i="6"/>
  <c r="BK26" i="6"/>
  <c r="BO26" i="6"/>
  <c r="BS26" i="6"/>
  <c r="BW26" i="6"/>
  <c r="CA26" i="6"/>
  <c r="CE26" i="6"/>
  <c r="CI26" i="6"/>
  <c r="CM26" i="6"/>
  <c r="CQ26" i="6"/>
  <c r="CU26" i="6"/>
  <c r="L26" i="6"/>
  <c r="AB26" i="6"/>
  <c r="AR26" i="6"/>
  <c r="BH26" i="6"/>
  <c r="BX26" i="6"/>
  <c r="CN26" i="6"/>
  <c r="P26" i="6"/>
  <c r="AF26" i="6"/>
  <c r="AV26" i="6"/>
  <c r="BL26" i="6"/>
  <c r="CB26" i="6"/>
  <c r="CR26" i="6"/>
  <c r="AJ26" i="6"/>
  <c r="BP26" i="6"/>
  <c r="AN26" i="6"/>
  <c r="BT26" i="6"/>
  <c r="T26" i="6"/>
  <c r="AZ26" i="6"/>
  <c r="CF26" i="6"/>
  <c r="X26" i="6"/>
  <c r="BD26" i="6"/>
  <c r="CJ26" i="6"/>
  <c r="I22" i="6"/>
  <c r="M22" i="6"/>
  <c r="Q22" i="6"/>
  <c r="U22" i="6"/>
  <c r="Y22" i="6"/>
  <c r="AC22" i="6"/>
  <c r="AG22" i="6"/>
  <c r="AK22" i="6"/>
  <c r="AO22" i="6"/>
  <c r="AS22" i="6"/>
  <c r="AW22" i="6"/>
  <c r="BA22" i="6"/>
  <c r="BE22" i="6"/>
  <c r="BI22" i="6"/>
  <c r="BM22" i="6"/>
  <c r="BQ22" i="6"/>
  <c r="BU22" i="6"/>
  <c r="BY22" i="6"/>
  <c r="CC22" i="6"/>
  <c r="CG22" i="6"/>
  <c r="CK22" i="6"/>
  <c r="CO22" i="6"/>
  <c r="CS22" i="6"/>
  <c r="J22" i="6"/>
  <c r="N22" i="6"/>
  <c r="R22" i="6"/>
  <c r="V22" i="6"/>
  <c r="Z22" i="6"/>
  <c r="AD22" i="6"/>
  <c r="AH22" i="6"/>
  <c r="AL22" i="6"/>
  <c r="AP22" i="6"/>
  <c r="AT22" i="6"/>
  <c r="AX22" i="6"/>
  <c r="BB22" i="6"/>
  <c r="BF22" i="6"/>
  <c r="BJ22" i="6"/>
  <c r="BN22" i="6"/>
  <c r="BR22" i="6"/>
  <c r="BV22" i="6"/>
  <c r="BZ22" i="6"/>
  <c r="CD22" i="6"/>
  <c r="CH22" i="6"/>
  <c r="CL22" i="6"/>
  <c r="CP22" i="6"/>
  <c r="CT22" i="6"/>
  <c r="K22" i="6"/>
  <c r="O22" i="6"/>
  <c r="S22" i="6"/>
  <c r="W22" i="6"/>
  <c r="AA22" i="6"/>
  <c r="AE22" i="6"/>
  <c r="AI22" i="6"/>
  <c r="AM22" i="6"/>
  <c r="AQ22" i="6"/>
  <c r="AU22" i="6"/>
  <c r="AY22" i="6"/>
  <c r="BC22" i="6"/>
  <c r="BG22" i="6"/>
  <c r="BK22" i="6"/>
  <c r="BO22" i="6"/>
  <c r="BS22" i="6"/>
  <c r="BW22" i="6"/>
  <c r="CA22" i="6"/>
  <c r="CE22" i="6"/>
  <c r="CI22" i="6"/>
  <c r="CM22" i="6"/>
  <c r="CQ22" i="6"/>
  <c r="CU22" i="6"/>
  <c r="X22" i="6"/>
  <c r="AN22" i="6"/>
  <c r="BD22" i="6"/>
  <c r="BT22" i="6"/>
  <c r="CJ22" i="6"/>
  <c r="L22" i="6"/>
  <c r="AB22" i="6"/>
  <c r="AR22" i="6"/>
  <c r="BH22" i="6"/>
  <c r="BX22" i="6"/>
  <c r="CN22" i="6"/>
  <c r="AF22" i="6"/>
  <c r="BL22" i="6"/>
  <c r="CR22" i="6"/>
  <c r="AJ22" i="6"/>
  <c r="BP22" i="6"/>
  <c r="P22" i="6"/>
  <c r="AV22" i="6"/>
  <c r="CB22" i="6"/>
  <c r="T22" i="6"/>
  <c r="AZ22" i="6"/>
  <c r="CF22" i="6"/>
  <c r="I18" i="6"/>
  <c r="M18" i="6"/>
  <c r="Q18" i="6"/>
  <c r="U18" i="6"/>
  <c r="Y18" i="6"/>
  <c r="AC18" i="6"/>
  <c r="AG18" i="6"/>
  <c r="AK18" i="6"/>
  <c r="AO18" i="6"/>
  <c r="AS18" i="6"/>
  <c r="AW18" i="6"/>
  <c r="BA18" i="6"/>
  <c r="BE18" i="6"/>
  <c r="BI18" i="6"/>
  <c r="BM18" i="6"/>
  <c r="BQ18" i="6"/>
  <c r="BU18" i="6"/>
  <c r="BY18" i="6"/>
  <c r="CC18" i="6"/>
  <c r="CG18" i="6"/>
  <c r="CK18" i="6"/>
  <c r="CO18" i="6"/>
  <c r="CS18" i="6"/>
  <c r="J18" i="6"/>
  <c r="N18" i="6"/>
  <c r="R18" i="6"/>
  <c r="V18" i="6"/>
  <c r="Z18" i="6"/>
  <c r="AD18" i="6"/>
  <c r="AH18" i="6"/>
  <c r="AL18" i="6"/>
  <c r="AP18" i="6"/>
  <c r="AT18" i="6"/>
  <c r="AX18" i="6"/>
  <c r="BB18" i="6"/>
  <c r="BF18" i="6"/>
  <c r="BJ18" i="6"/>
  <c r="BN18" i="6"/>
  <c r="BR18" i="6"/>
  <c r="BV18" i="6"/>
  <c r="BZ18" i="6"/>
  <c r="CD18" i="6"/>
  <c r="CH18" i="6"/>
  <c r="CL18" i="6"/>
  <c r="CP18" i="6"/>
  <c r="CT18" i="6"/>
  <c r="K18" i="6"/>
  <c r="O18" i="6"/>
  <c r="S18" i="6"/>
  <c r="W18" i="6"/>
  <c r="AA18" i="6"/>
  <c r="AE18" i="6"/>
  <c r="AI18" i="6"/>
  <c r="AM18" i="6"/>
  <c r="AQ18" i="6"/>
  <c r="AU18" i="6"/>
  <c r="AY18" i="6"/>
  <c r="BC18" i="6"/>
  <c r="BG18" i="6"/>
  <c r="BK18" i="6"/>
  <c r="BO18" i="6"/>
  <c r="BS18" i="6"/>
  <c r="BW18" i="6"/>
  <c r="CA18" i="6"/>
  <c r="CE18" i="6"/>
  <c r="CI18" i="6"/>
  <c r="CM18" i="6"/>
  <c r="CQ18" i="6"/>
  <c r="CU18" i="6"/>
  <c r="T18" i="6"/>
  <c r="AJ18" i="6"/>
  <c r="AZ18" i="6"/>
  <c r="BP18" i="6"/>
  <c r="CF18" i="6"/>
  <c r="X18" i="6"/>
  <c r="AN18" i="6"/>
  <c r="BD18" i="6"/>
  <c r="BT18" i="6"/>
  <c r="CJ18" i="6"/>
  <c r="AB18" i="6"/>
  <c r="BH18" i="6"/>
  <c r="CN18" i="6"/>
  <c r="AF18" i="6"/>
  <c r="BL18" i="6"/>
  <c r="CR18" i="6"/>
  <c r="L18" i="6"/>
  <c r="AR18" i="6"/>
  <c r="BX18" i="6"/>
  <c r="P18" i="6"/>
  <c r="AV18" i="6"/>
  <c r="CB18" i="6"/>
  <c r="K14" i="6"/>
  <c r="O14" i="6"/>
  <c r="S14" i="6"/>
  <c r="W14" i="6"/>
  <c r="AA14" i="6"/>
  <c r="AE14" i="6"/>
  <c r="AI14" i="6"/>
  <c r="AM14" i="6"/>
  <c r="AQ14" i="6"/>
  <c r="AU14" i="6"/>
  <c r="AY14" i="6"/>
  <c r="BC14" i="6"/>
  <c r="BG14" i="6"/>
  <c r="BK14" i="6"/>
  <c r="BO14" i="6"/>
  <c r="BS14" i="6"/>
  <c r="BW14" i="6"/>
  <c r="CA14" i="6"/>
  <c r="CE14" i="6"/>
  <c r="CI14" i="6"/>
  <c r="CM14" i="6"/>
  <c r="CQ14" i="6"/>
  <c r="CU14" i="6"/>
  <c r="L14" i="6"/>
  <c r="P14" i="6"/>
  <c r="T14" i="6"/>
  <c r="X14" i="6"/>
  <c r="AB14" i="6"/>
  <c r="AF14" i="6"/>
  <c r="AJ14" i="6"/>
  <c r="AN14" i="6"/>
  <c r="AR14" i="6"/>
  <c r="AV14" i="6"/>
  <c r="AZ14" i="6"/>
  <c r="BD14" i="6"/>
  <c r="BH14" i="6"/>
  <c r="BL14" i="6"/>
  <c r="BP14" i="6"/>
  <c r="BT14" i="6"/>
  <c r="BX14" i="6"/>
  <c r="CB14" i="6"/>
  <c r="CF14" i="6"/>
  <c r="CJ14" i="6"/>
  <c r="CN14" i="6"/>
  <c r="CR14" i="6"/>
  <c r="J14" i="6"/>
  <c r="R14" i="6"/>
  <c r="Z14" i="6"/>
  <c r="AH14" i="6"/>
  <c r="AP14" i="6"/>
  <c r="AX14" i="6"/>
  <c r="BF14" i="6"/>
  <c r="BN14" i="6"/>
  <c r="BV14" i="6"/>
  <c r="CD14" i="6"/>
  <c r="CL14" i="6"/>
  <c r="CT14" i="6"/>
  <c r="M14" i="6"/>
  <c r="U14" i="6"/>
  <c r="AC14" i="6"/>
  <c r="AK14" i="6"/>
  <c r="AS14" i="6"/>
  <c r="BA14" i="6"/>
  <c r="BI14" i="6"/>
  <c r="BQ14" i="6"/>
  <c r="BY14" i="6"/>
  <c r="CG14" i="6"/>
  <c r="CO14" i="6"/>
  <c r="N14" i="6"/>
  <c r="V14" i="6"/>
  <c r="AD14" i="6"/>
  <c r="AL14" i="6"/>
  <c r="AT14" i="6"/>
  <c r="BB14" i="6"/>
  <c r="BJ14" i="6"/>
  <c r="BR14" i="6"/>
  <c r="BZ14" i="6"/>
  <c r="CH14" i="6"/>
  <c r="CP14" i="6"/>
  <c r="AG14" i="6"/>
  <c r="BM14" i="6"/>
  <c r="CS14" i="6"/>
  <c r="I14" i="6"/>
  <c r="AO14" i="6"/>
  <c r="BU14" i="6"/>
  <c r="AW14" i="6"/>
  <c r="BE14" i="6"/>
  <c r="Q14" i="6"/>
  <c r="CC14" i="6"/>
  <c r="Y14" i="6"/>
  <c r="CK14" i="6"/>
  <c r="CU36" i="8"/>
  <c r="CQ36" i="8"/>
  <c r="CM36" i="8"/>
  <c r="CI36" i="8"/>
  <c r="CE36" i="8"/>
  <c r="CA36" i="8"/>
  <c r="BW36" i="8"/>
  <c r="BS36" i="8"/>
  <c r="BO36" i="8"/>
  <c r="BK36" i="8"/>
  <c r="BG36" i="8"/>
  <c r="BC36" i="8"/>
  <c r="AY36" i="8"/>
  <c r="AU36" i="8"/>
  <c r="AQ36" i="8"/>
  <c r="AM36" i="8"/>
  <c r="AI36" i="8"/>
  <c r="AE36" i="8"/>
  <c r="AA36" i="8"/>
  <c r="W36" i="8"/>
  <c r="S36" i="8"/>
  <c r="O36" i="8"/>
  <c r="K36" i="8"/>
  <c r="CT36" i="8"/>
  <c r="CP36" i="8"/>
  <c r="CL36" i="8"/>
  <c r="CH36" i="8"/>
  <c r="CD36" i="8"/>
  <c r="BZ36" i="8"/>
  <c r="BV36" i="8"/>
  <c r="BR36" i="8"/>
  <c r="BN36" i="8"/>
  <c r="BJ36" i="8"/>
  <c r="BF36" i="8"/>
  <c r="BB36" i="8"/>
  <c r="AX36" i="8"/>
  <c r="AT36" i="8"/>
  <c r="AP36" i="8"/>
  <c r="AL36" i="8"/>
  <c r="AH36" i="8"/>
  <c r="AD36" i="8"/>
  <c r="Z36" i="8"/>
  <c r="V36" i="8"/>
  <c r="R36" i="8"/>
  <c r="N36" i="8"/>
  <c r="J36" i="8"/>
  <c r="CS36" i="8"/>
  <c r="CO36" i="8"/>
  <c r="CK36" i="8"/>
  <c r="CG36" i="8"/>
  <c r="CC36" i="8"/>
  <c r="BY36" i="8"/>
  <c r="BU36" i="8"/>
  <c r="BQ36" i="8"/>
  <c r="BM36" i="8"/>
  <c r="BI36" i="8"/>
  <c r="BE36" i="8"/>
  <c r="BA36" i="8"/>
  <c r="AW36" i="8"/>
  <c r="AS36" i="8"/>
  <c r="AO36" i="8"/>
  <c r="AK36" i="8"/>
  <c r="AG36" i="8"/>
  <c r="AC36" i="8"/>
  <c r="Y36" i="8"/>
  <c r="U36" i="8"/>
  <c r="Q36" i="8"/>
  <c r="M36" i="8"/>
  <c r="I36" i="8"/>
  <c r="CJ36" i="8"/>
  <c r="BT36" i="8"/>
  <c r="BD36" i="8"/>
  <c r="AN36" i="8"/>
  <c r="X36" i="8"/>
  <c r="CF36" i="8"/>
  <c r="BP36" i="8"/>
  <c r="AZ36" i="8"/>
  <c r="AJ36" i="8"/>
  <c r="T36" i="8"/>
  <c r="CR36" i="8"/>
  <c r="CB36" i="8"/>
  <c r="BL36" i="8"/>
  <c r="AV36" i="8"/>
  <c r="AF36" i="8"/>
  <c r="P36" i="8"/>
  <c r="BH36" i="8"/>
  <c r="AR36" i="8"/>
  <c r="CN36" i="8"/>
  <c r="AB36" i="8"/>
  <c r="BX36" i="8"/>
  <c r="L36" i="8"/>
  <c r="CU32" i="8"/>
  <c r="CQ32" i="8"/>
  <c r="CM32" i="8"/>
  <c r="CI32" i="8"/>
  <c r="CE32" i="8"/>
  <c r="CA32" i="8"/>
  <c r="BW32" i="8"/>
  <c r="BS32" i="8"/>
  <c r="BO32" i="8"/>
  <c r="BK32" i="8"/>
  <c r="BG32" i="8"/>
  <c r="BC32" i="8"/>
  <c r="AY32" i="8"/>
  <c r="AU32" i="8"/>
  <c r="AQ32" i="8"/>
  <c r="AM32" i="8"/>
  <c r="AI32" i="8"/>
  <c r="AE32" i="8"/>
  <c r="AA32" i="8"/>
  <c r="W32" i="8"/>
  <c r="S32" i="8"/>
  <c r="O32" i="8"/>
  <c r="K32" i="8"/>
  <c r="CT32" i="8"/>
  <c r="CP32" i="8"/>
  <c r="CL32" i="8"/>
  <c r="CH32" i="8"/>
  <c r="CD32" i="8"/>
  <c r="BZ32" i="8"/>
  <c r="BV32" i="8"/>
  <c r="BR32" i="8"/>
  <c r="BN32" i="8"/>
  <c r="BJ32" i="8"/>
  <c r="BF32" i="8"/>
  <c r="BB32" i="8"/>
  <c r="AX32" i="8"/>
  <c r="AT32" i="8"/>
  <c r="AP32" i="8"/>
  <c r="AL32" i="8"/>
  <c r="AH32" i="8"/>
  <c r="AD32" i="8"/>
  <c r="Z32" i="8"/>
  <c r="V32" i="8"/>
  <c r="R32" i="8"/>
  <c r="N32" i="8"/>
  <c r="J32" i="8"/>
  <c r="CO32" i="8"/>
  <c r="CG32" i="8"/>
  <c r="BY32" i="8"/>
  <c r="BQ32" i="8"/>
  <c r="BI32" i="8"/>
  <c r="BA32" i="8"/>
  <c r="AS32" i="8"/>
  <c r="AK32" i="8"/>
  <c r="AC32" i="8"/>
  <c r="U32" i="8"/>
  <c r="M32" i="8"/>
  <c r="CN32" i="8"/>
  <c r="CF32" i="8"/>
  <c r="BX32" i="8"/>
  <c r="BP32" i="8"/>
  <c r="BH32" i="8"/>
  <c r="AZ32" i="8"/>
  <c r="AR32" i="8"/>
  <c r="AJ32" i="8"/>
  <c r="AB32" i="8"/>
  <c r="T32" i="8"/>
  <c r="L32" i="8"/>
  <c r="CS32" i="8"/>
  <c r="CK32" i="8"/>
  <c r="CC32" i="8"/>
  <c r="BU32" i="8"/>
  <c r="BM32" i="8"/>
  <c r="BE32" i="8"/>
  <c r="AW32" i="8"/>
  <c r="AO32" i="8"/>
  <c r="AG32" i="8"/>
  <c r="Y32" i="8"/>
  <c r="Q32" i="8"/>
  <c r="I32" i="8"/>
  <c r="CB32" i="8"/>
  <c r="AV32" i="8"/>
  <c r="P32" i="8"/>
  <c r="BT32" i="8"/>
  <c r="AN32" i="8"/>
  <c r="CR32" i="8"/>
  <c r="BL32" i="8"/>
  <c r="AF32" i="8"/>
  <c r="BD32" i="8"/>
  <c r="X32" i="8"/>
  <c r="CJ32" i="8"/>
  <c r="CU28" i="8"/>
  <c r="CQ28" i="8"/>
  <c r="CM28" i="8"/>
  <c r="CI28" i="8"/>
  <c r="CE28" i="8"/>
  <c r="CA28" i="8"/>
  <c r="BW28" i="8"/>
  <c r="BS28" i="8"/>
  <c r="BO28" i="8"/>
  <c r="BK28" i="8"/>
  <c r="BG28" i="8"/>
  <c r="BC28" i="8"/>
  <c r="AY28" i="8"/>
  <c r="AU28" i="8"/>
  <c r="AQ28" i="8"/>
  <c r="AM28" i="8"/>
  <c r="AI28" i="8"/>
  <c r="AE28" i="8"/>
  <c r="AA28" i="8"/>
  <c r="W28" i="8"/>
  <c r="S28" i="8"/>
  <c r="O28" i="8"/>
  <c r="K28" i="8"/>
  <c r="CT28" i="8"/>
  <c r="CP28" i="8"/>
  <c r="CL28" i="8"/>
  <c r="CH28" i="8"/>
  <c r="CD28" i="8"/>
  <c r="BZ28" i="8"/>
  <c r="BV28" i="8"/>
  <c r="BR28" i="8"/>
  <c r="BN28" i="8"/>
  <c r="BJ28" i="8"/>
  <c r="BF28" i="8"/>
  <c r="BB28" i="8"/>
  <c r="AX28" i="8"/>
  <c r="AT28" i="8"/>
  <c r="AP28" i="8"/>
  <c r="AL28" i="8"/>
  <c r="AH28" i="8"/>
  <c r="AD28" i="8"/>
  <c r="Z28" i="8"/>
  <c r="V28" i="8"/>
  <c r="R28" i="8"/>
  <c r="N28" i="8"/>
  <c r="J28" i="8"/>
  <c r="CS28" i="8"/>
  <c r="CO28" i="8"/>
  <c r="CK28" i="8"/>
  <c r="CG28" i="8"/>
  <c r="CC28" i="8"/>
  <c r="BY28" i="8"/>
  <c r="BU28" i="8"/>
  <c r="BQ28" i="8"/>
  <c r="BM28" i="8"/>
  <c r="BI28" i="8"/>
  <c r="BE28" i="8"/>
  <c r="BA28" i="8"/>
  <c r="AW28" i="8"/>
  <c r="AS28" i="8"/>
  <c r="AO28" i="8"/>
  <c r="AK28" i="8"/>
  <c r="AG28" i="8"/>
  <c r="AC28" i="8"/>
  <c r="Y28" i="8"/>
  <c r="U28" i="8"/>
  <c r="Q28" i="8"/>
  <c r="M28" i="8"/>
  <c r="I28" i="8"/>
  <c r="CF28" i="8"/>
  <c r="BP28" i="8"/>
  <c r="AZ28" i="8"/>
  <c r="AJ28" i="8"/>
  <c r="T28" i="8"/>
  <c r="CR28" i="8"/>
  <c r="CB28" i="8"/>
  <c r="BL28" i="8"/>
  <c r="AV28" i="8"/>
  <c r="AF28" i="8"/>
  <c r="P28" i="8"/>
  <c r="CN28" i="8"/>
  <c r="BX28" i="8"/>
  <c r="BH28" i="8"/>
  <c r="AR28" i="8"/>
  <c r="AB28" i="8"/>
  <c r="L28" i="8"/>
  <c r="AN28" i="8"/>
  <c r="CJ28" i="8"/>
  <c r="X28" i="8"/>
  <c r="BT28" i="8"/>
  <c r="BD28" i="8"/>
  <c r="CU24" i="8"/>
  <c r="CQ24" i="8"/>
  <c r="CM24" i="8"/>
  <c r="CI24" i="8"/>
  <c r="CE24" i="8"/>
  <c r="CA24" i="8"/>
  <c r="BW24" i="8"/>
  <c r="BS24" i="8"/>
  <c r="BO24" i="8"/>
  <c r="BK24" i="8"/>
  <c r="BG24" i="8"/>
  <c r="BC24" i="8"/>
  <c r="AY24" i="8"/>
  <c r="AU24" i="8"/>
  <c r="AQ24" i="8"/>
  <c r="AM24" i="8"/>
  <c r="AI24" i="8"/>
  <c r="AE24" i="8"/>
  <c r="AA24" i="8"/>
  <c r="W24" i="8"/>
  <c r="S24" i="8"/>
  <c r="O24" i="8"/>
  <c r="K24" i="8"/>
  <c r="CT24" i="8"/>
  <c r="CP24" i="8"/>
  <c r="CL24" i="8"/>
  <c r="CH24" i="8"/>
  <c r="CD24" i="8"/>
  <c r="BZ24" i="8"/>
  <c r="BV24" i="8"/>
  <c r="BR24" i="8"/>
  <c r="BN24" i="8"/>
  <c r="BJ24" i="8"/>
  <c r="BF24" i="8"/>
  <c r="BB24" i="8"/>
  <c r="AX24" i="8"/>
  <c r="AT24" i="8"/>
  <c r="AP24" i="8"/>
  <c r="AL24" i="8"/>
  <c r="AH24" i="8"/>
  <c r="AD24" i="8"/>
  <c r="Z24" i="8"/>
  <c r="V24" i="8"/>
  <c r="R24" i="8"/>
  <c r="N24" i="8"/>
  <c r="J24" i="8"/>
  <c r="CS24" i="8"/>
  <c r="CO24" i="8"/>
  <c r="CK24" i="8"/>
  <c r="CG24" i="8"/>
  <c r="CC24" i="8"/>
  <c r="BY24" i="8"/>
  <c r="BU24" i="8"/>
  <c r="BQ24" i="8"/>
  <c r="BM24" i="8"/>
  <c r="BI24" i="8"/>
  <c r="BE24" i="8"/>
  <c r="BA24" i="8"/>
  <c r="AW24" i="8"/>
  <c r="AS24" i="8"/>
  <c r="AO24" i="8"/>
  <c r="AK24" i="8"/>
  <c r="AG24" i="8"/>
  <c r="AC24" i="8"/>
  <c r="Y24" i="8"/>
  <c r="U24" i="8"/>
  <c r="Q24" i="8"/>
  <c r="M24" i="8"/>
  <c r="I24" i="8"/>
  <c r="CF24" i="8"/>
  <c r="BP24" i="8"/>
  <c r="AZ24" i="8"/>
  <c r="AJ24" i="8"/>
  <c r="T24" i="8"/>
  <c r="CR24" i="8"/>
  <c r="CB24" i="8"/>
  <c r="BL24" i="8"/>
  <c r="AV24" i="8"/>
  <c r="AF24" i="8"/>
  <c r="P24" i="8"/>
  <c r="CN24" i="8"/>
  <c r="BX24" i="8"/>
  <c r="BH24" i="8"/>
  <c r="AR24" i="8"/>
  <c r="AB24" i="8"/>
  <c r="L24" i="8"/>
  <c r="BT24" i="8"/>
  <c r="BD24" i="8"/>
  <c r="AN24" i="8"/>
  <c r="X24" i="8"/>
  <c r="CJ24" i="8"/>
  <c r="CU20" i="8"/>
  <c r="CQ20" i="8"/>
  <c r="CM20" i="8"/>
  <c r="CI20" i="8"/>
  <c r="CE20" i="8"/>
  <c r="CA20" i="8"/>
  <c r="BW20" i="8"/>
  <c r="BS20" i="8"/>
  <c r="BO20" i="8"/>
  <c r="BK20" i="8"/>
  <c r="BG20" i="8"/>
  <c r="BC20" i="8"/>
  <c r="AY20" i="8"/>
  <c r="AU20" i="8"/>
  <c r="AQ20" i="8"/>
  <c r="AM20" i="8"/>
  <c r="AI20" i="8"/>
  <c r="AE20" i="8"/>
  <c r="AA20" i="8"/>
  <c r="W20" i="8"/>
  <c r="S20" i="8"/>
  <c r="O20" i="8"/>
  <c r="K20" i="8"/>
  <c r="CT20" i="8"/>
  <c r="CP20" i="8"/>
  <c r="CL20" i="8"/>
  <c r="CH20" i="8"/>
  <c r="CD20" i="8"/>
  <c r="BZ20" i="8"/>
  <c r="BV20" i="8"/>
  <c r="BR20" i="8"/>
  <c r="BN20" i="8"/>
  <c r="BJ20" i="8"/>
  <c r="BF20" i="8"/>
  <c r="BB20" i="8"/>
  <c r="AX20" i="8"/>
  <c r="AT20" i="8"/>
  <c r="AP20" i="8"/>
  <c r="AL20" i="8"/>
  <c r="AH20" i="8"/>
  <c r="AD20" i="8"/>
  <c r="Z20" i="8"/>
  <c r="V20" i="8"/>
  <c r="R20" i="8"/>
  <c r="N20" i="8"/>
  <c r="J20" i="8"/>
  <c r="CS20" i="8"/>
  <c r="CO20" i="8"/>
  <c r="CK20" i="8"/>
  <c r="CG20" i="8"/>
  <c r="CC20" i="8"/>
  <c r="BY20" i="8"/>
  <c r="BU20" i="8"/>
  <c r="BQ20" i="8"/>
  <c r="BM20" i="8"/>
  <c r="BI20" i="8"/>
  <c r="BE20" i="8"/>
  <c r="BA20" i="8"/>
  <c r="AW20" i="8"/>
  <c r="AS20" i="8"/>
  <c r="AO20" i="8"/>
  <c r="AK20" i="8"/>
  <c r="AG20" i="8"/>
  <c r="AC20" i="8"/>
  <c r="Y20" i="8"/>
  <c r="U20" i="8"/>
  <c r="Q20" i="8"/>
  <c r="M20" i="8"/>
  <c r="I20" i="8"/>
  <c r="CF20" i="8"/>
  <c r="BP20" i="8"/>
  <c r="AZ20" i="8"/>
  <c r="AJ20" i="8"/>
  <c r="T20" i="8"/>
  <c r="CR20" i="8"/>
  <c r="CB20" i="8"/>
  <c r="BL20" i="8"/>
  <c r="AV20" i="8"/>
  <c r="AF20" i="8"/>
  <c r="P20" i="8"/>
  <c r="CN20" i="8"/>
  <c r="BX20" i="8"/>
  <c r="BH20" i="8"/>
  <c r="AR20" i="8"/>
  <c r="AB20" i="8"/>
  <c r="L20" i="8"/>
  <c r="AN20" i="8"/>
  <c r="CJ20" i="8"/>
  <c r="X20" i="8"/>
  <c r="BT20" i="8"/>
  <c r="BD20" i="8"/>
  <c r="CU16" i="8"/>
  <c r="CQ16" i="8"/>
  <c r="CM16" i="8"/>
  <c r="CI16" i="8"/>
  <c r="CE16" i="8"/>
  <c r="CA16" i="8"/>
  <c r="BW16" i="8"/>
  <c r="BS16" i="8"/>
  <c r="BO16" i="8"/>
  <c r="BK16" i="8"/>
  <c r="BG16" i="8"/>
  <c r="BC16" i="8"/>
  <c r="AY16" i="8"/>
  <c r="AU16" i="8"/>
  <c r="AQ16" i="8"/>
  <c r="AM16" i="8"/>
  <c r="AI16" i="8"/>
  <c r="AE16" i="8"/>
  <c r="AA16" i="8"/>
  <c r="W16" i="8"/>
  <c r="S16" i="8"/>
  <c r="O16" i="8"/>
  <c r="K16" i="8"/>
  <c r="CT16" i="8"/>
  <c r="CP16" i="8"/>
  <c r="CL16" i="8"/>
  <c r="CH16" i="8"/>
  <c r="CD16" i="8"/>
  <c r="BZ16" i="8"/>
  <c r="BV16" i="8"/>
  <c r="BR16" i="8"/>
  <c r="BN16" i="8"/>
  <c r="BJ16" i="8"/>
  <c r="BF16" i="8"/>
  <c r="BB16" i="8"/>
  <c r="AX16" i="8"/>
  <c r="AT16" i="8"/>
  <c r="AP16" i="8"/>
  <c r="AL16" i="8"/>
  <c r="AH16" i="8"/>
  <c r="AD16" i="8"/>
  <c r="Z16" i="8"/>
  <c r="V16" i="8"/>
  <c r="R16" i="8"/>
  <c r="N16" i="8"/>
  <c r="J16" i="8"/>
  <c r="CR16" i="8"/>
  <c r="CJ16" i="8"/>
  <c r="CB16" i="8"/>
  <c r="BT16" i="8"/>
  <c r="BL16" i="8"/>
  <c r="BD16" i="8"/>
  <c r="AV16" i="8"/>
  <c r="AN16" i="8"/>
  <c r="AF16" i="8"/>
  <c r="X16" i="8"/>
  <c r="P16" i="8"/>
  <c r="CO16" i="8"/>
  <c r="CG16" i="8"/>
  <c r="BY16" i="8"/>
  <c r="BQ16" i="8"/>
  <c r="BI16" i="8"/>
  <c r="BA16" i="8"/>
  <c r="AS16" i="8"/>
  <c r="AK16" i="8"/>
  <c r="AC16" i="8"/>
  <c r="U16" i="8"/>
  <c r="M16" i="8"/>
  <c r="CN16" i="8"/>
  <c r="CF16" i="8"/>
  <c r="BX16" i="8"/>
  <c r="BP16" i="8"/>
  <c r="BH16" i="8"/>
  <c r="AZ16" i="8"/>
  <c r="AR16" i="8"/>
  <c r="AJ16" i="8"/>
  <c r="AB16" i="8"/>
  <c r="T16" i="8"/>
  <c r="L16" i="8"/>
  <c r="CS16" i="8"/>
  <c r="BM16" i="8"/>
  <c r="AG16" i="8"/>
  <c r="CK16" i="8"/>
  <c r="BE16" i="8"/>
  <c r="Y16" i="8"/>
  <c r="CC16" i="8"/>
  <c r="Q16" i="8"/>
  <c r="BU16" i="8"/>
  <c r="AW16" i="8"/>
  <c r="AO16" i="8"/>
  <c r="J27" i="6"/>
  <c r="N27" i="6"/>
  <c r="R27" i="6"/>
  <c r="V27" i="6"/>
  <c r="Z27" i="6"/>
  <c r="AD27" i="6"/>
  <c r="AH27" i="6"/>
  <c r="AL27" i="6"/>
  <c r="AP27" i="6"/>
  <c r="AT27" i="6"/>
  <c r="AX27" i="6"/>
  <c r="BB27" i="6"/>
  <c r="BF27" i="6"/>
  <c r="BJ27" i="6"/>
  <c r="BN27" i="6"/>
  <c r="BR27" i="6"/>
  <c r="BV27" i="6"/>
  <c r="BZ27" i="6"/>
  <c r="CD27" i="6"/>
  <c r="CH27" i="6"/>
  <c r="CL27" i="6"/>
  <c r="CP27" i="6"/>
  <c r="CT27" i="6"/>
  <c r="K27" i="6"/>
  <c r="O27" i="6"/>
  <c r="S27" i="6"/>
  <c r="W27" i="6"/>
  <c r="AA27" i="6"/>
  <c r="AE27" i="6"/>
  <c r="AI27" i="6"/>
  <c r="AM27" i="6"/>
  <c r="AQ27" i="6"/>
  <c r="AU27" i="6"/>
  <c r="AY27" i="6"/>
  <c r="BC27" i="6"/>
  <c r="BG27" i="6"/>
  <c r="BK27" i="6"/>
  <c r="BO27" i="6"/>
  <c r="BS27" i="6"/>
  <c r="BW27" i="6"/>
  <c r="CA27" i="6"/>
  <c r="CE27" i="6"/>
  <c r="CI27" i="6"/>
  <c r="CM27" i="6"/>
  <c r="CQ27" i="6"/>
  <c r="CU27" i="6"/>
  <c r="L27" i="6"/>
  <c r="P27" i="6"/>
  <c r="T27" i="6"/>
  <c r="X27" i="6"/>
  <c r="AB27" i="6"/>
  <c r="AF27" i="6"/>
  <c r="AJ27" i="6"/>
  <c r="AN27" i="6"/>
  <c r="AR27" i="6"/>
  <c r="AV27" i="6"/>
  <c r="AZ27" i="6"/>
  <c r="BD27" i="6"/>
  <c r="BH27" i="6"/>
  <c r="BL27" i="6"/>
  <c r="BP27" i="6"/>
  <c r="BT27" i="6"/>
  <c r="BX27" i="6"/>
  <c r="CB27" i="6"/>
  <c r="CF27" i="6"/>
  <c r="CJ27" i="6"/>
  <c r="CN27" i="6"/>
  <c r="CR27" i="6"/>
  <c r="U27" i="6"/>
  <c r="AK27" i="6"/>
  <c r="BA27" i="6"/>
  <c r="BQ27" i="6"/>
  <c r="CG27" i="6"/>
  <c r="I27" i="6"/>
  <c r="Y27" i="6"/>
  <c r="AO27" i="6"/>
  <c r="BE27" i="6"/>
  <c r="BU27" i="6"/>
  <c r="CK27" i="6"/>
  <c r="M27" i="6"/>
  <c r="AS27" i="6"/>
  <c r="BY27" i="6"/>
  <c r="Q27" i="6"/>
  <c r="AW27" i="6"/>
  <c r="CC27" i="6"/>
  <c r="AC27" i="6"/>
  <c r="BI27" i="6"/>
  <c r="CO27" i="6"/>
  <c r="AG27" i="6"/>
  <c r="BM27" i="6"/>
  <c r="CS27" i="6"/>
  <c r="J15" i="6"/>
  <c r="N15" i="6"/>
  <c r="R15" i="6"/>
  <c r="V15" i="6"/>
  <c r="Z15" i="6"/>
  <c r="AD15" i="6"/>
  <c r="AH15" i="6"/>
  <c r="AL15" i="6"/>
  <c r="AP15" i="6"/>
  <c r="AT15" i="6"/>
  <c r="AX15" i="6"/>
  <c r="BB15" i="6"/>
  <c r="BF15" i="6"/>
  <c r="BJ15" i="6"/>
  <c r="BN15" i="6"/>
  <c r="BR15" i="6"/>
  <c r="BV15" i="6"/>
  <c r="BZ15" i="6"/>
  <c r="CD15" i="6"/>
  <c r="CH15" i="6"/>
  <c r="CL15" i="6"/>
  <c r="CP15" i="6"/>
  <c r="CT15" i="6"/>
  <c r="K15" i="6"/>
  <c r="O15" i="6"/>
  <c r="S15" i="6"/>
  <c r="W15" i="6"/>
  <c r="AA15" i="6"/>
  <c r="AE15" i="6"/>
  <c r="AI15" i="6"/>
  <c r="AM15" i="6"/>
  <c r="AQ15" i="6"/>
  <c r="AU15" i="6"/>
  <c r="AY15" i="6"/>
  <c r="BC15" i="6"/>
  <c r="BG15" i="6"/>
  <c r="BK15" i="6"/>
  <c r="BO15" i="6"/>
  <c r="BS15" i="6"/>
  <c r="BW15" i="6"/>
  <c r="CA15" i="6"/>
  <c r="CE15" i="6"/>
  <c r="CI15" i="6"/>
  <c r="CM15" i="6"/>
  <c r="CQ15" i="6"/>
  <c r="CU15" i="6"/>
  <c r="L15" i="6"/>
  <c r="P15" i="6"/>
  <c r="T15" i="6"/>
  <c r="X15" i="6"/>
  <c r="AB15" i="6"/>
  <c r="AF15" i="6"/>
  <c r="AJ15" i="6"/>
  <c r="AN15" i="6"/>
  <c r="AR15" i="6"/>
  <c r="AV15" i="6"/>
  <c r="AZ15" i="6"/>
  <c r="BD15" i="6"/>
  <c r="BH15" i="6"/>
  <c r="BL15" i="6"/>
  <c r="BP15" i="6"/>
  <c r="BT15" i="6"/>
  <c r="BX15" i="6"/>
  <c r="CB15" i="6"/>
  <c r="CF15" i="6"/>
  <c r="CJ15" i="6"/>
  <c r="CN15" i="6"/>
  <c r="CR15" i="6"/>
  <c r="I15" i="6"/>
  <c r="Y15" i="6"/>
  <c r="AO15" i="6"/>
  <c r="BE15" i="6"/>
  <c r="BU15" i="6"/>
  <c r="CK15" i="6"/>
  <c r="M15" i="6"/>
  <c r="AC15" i="6"/>
  <c r="AS15" i="6"/>
  <c r="BI15" i="6"/>
  <c r="BY15" i="6"/>
  <c r="CO15" i="6"/>
  <c r="AG15" i="6"/>
  <c r="BM15" i="6"/>
  <c r="CS15" i="6"/>
  <c r="AK15" i="6"/>
  <c r="BQ15" i="6"/>
  <c r="Q15" i="6"/>
  <c r="AW15" i="6"/>
  <c r="CC15" i="6"/>
  <c r="U15" i="6"/>
  <c r="BA15" i="6"/>
  <c r="CG15" i="6"/>
  <c r="CU29" i="8"/>
  <c r="CQ29" i="8"/>
  <c r="CM29" i="8"/>
  <c r="CI29" i="8"/>
  <c r="CE29" i="8"/>
  <c r="CA29" i="8"/>
  <c r="BW29" i="8"/>
  <c r="BS29" i="8"/>
  <c r="BO29" i="8"/>
  <c r="BK29" i="8"/>
  <c r="BG29" i="8"/>
  <c r="BC29" i="8"/>
  <c r="AY29" i="8"/>
  <c r="AU29" i="8"/>
  <c r="AQ29" i="8"/>
  <c r="AM29" i="8"/>
  <c r="AI29" i="8"/>
  <c r="AE29" i="8"/>
  <c r="AA29" i="8"/>
  <c r="W29" i="8"/>
  <c r="S29" i="8"/>
  <c r="O29" i="8"/>
  <c r="K29" i="8"/>
  <c r="CT29" i="8"/>
  <c r="CP29" i="8"/>
  <c r="CL29" i="8"/>
  <c r="CH29" i="8"/>
  <c r="CD29" i="8"/>
  <c r="BZ29" i="8"/>
  <c r="BV29" i="8"/>
  <c r="BR29" i="8"/>
  <c r="BN29" i="8"/>
  <c r="BJ29" i="8"/>
  <c r="BF29" i="8"/>
  <c r="BB29" i="8"/>
  <c r="AX29" i="8"/>
  <c r="AT29" i="8"/>
  <c r="AP29" i="8"/>
  <c r="AL29" i="8"/>
  <c r="AH29" i="8"/>
  <c r="AD29" i="8"/>
  <c r="Z29" i="8"/>
  <c r="V29" i="8"/>
  <c r="R29" i="8"/>
  <c r="N29" i="8"/>
  <c r="J29" i="8"/>
  <c r="CS29" i="8"/>
  <c r="CO29" i="8"/>
  <c r="CK29" i="8"/>
  <c r="CG29" i="8"/>
  <c r="CC29" i="8"/>
  <c r="BY29" i="8"/>
  <c r="BU29" i="8"/>
  <c r="BQ29" i="8"/>
  <c r="BM29" i="8"/>
  <c r="BI29" i="8"/>
  <c r="BE29" i="8"/>
  <c r="BA29" i="8"/>
  <c r="AW29" i="8"/>
  <c r="AS29" i="8"/>
  <c r="AO29" i="8"/>
  <c r="AK29" i="8"/>
  <c r="AG29" i="8"/>
  <c r="AC29" i="8"/>
  <c r="Y29" i="8"/>
  <c r="U29" i="8"/>
  <c r="Q29" i="8"/>
  <c r="M29" i="8"/>
  <c r="I29" i="8"/>
  <c r="CN29" i="8"/>
  <c r="BX29" i="8"/>
  <c r="BH29" i="8"/>
  <c r="AR29" i="8"/>
  <c r="AB29" i="8"/>
  <c r="L29" i="8"/>
  <c r="CJ29" i="8"/>
  <c r="BT29" i="8"/>
  <c r="BD29" i="8"/>
  <c r="AN29" i="8"/>
  <c r="X29" i="8"/>
  <c r="CF29" i="8"/>
  <c r="BP29" i="8"/>
  <c r="AZ29" i="8"/>
  <c r="AJ29" i="8"/>
  <c r="T29" i="8"/>
  <c r="AV29" i="8"/>
  <c r="CR29" i="8"/>
  <c r="AF29" i="8"/>
  <c r="P29" i="8"/>
  <c r="CB29" i="8"/>
  <c r="BL29" i="8"/>
  <c r="L33" i="6"/>
  <c r="P33" i="6"/>
  <c r="T33" i="6"/>
  <c r="X33" i="6"/>
  <c r="AB33" i="6"/>
  <c r="AF33" i="6"/>
  <c r="AJ33" i="6"/>
  <c r="AN33" i="6"/>
  <c r="AR33" i="6"/>
  <c r="AV33" i="6"/>
  <c r="AZ33" i="6"/>
  <c r="BD33" i="6"/>
  <c r="BH33" i="6"/>
  <c r="BL33" i="6"/>
  <c r="BP33" i="6"/>
  <c r="BT33" i="6"/>
  <c r="BX33" i="6"/>
  <c r="CB33" i="6"/>
  <c r="CF33" i="6"/>
  <c r="CJ33" i="6"/>
  <c r="CN33" i="6"/>
  <c r="CR33" i="6"/>
  <c r="I33" i="6"/>
  <c r="M33" i="6"/>
  <c r="Q33" i="6"/>
  <c r="U33" i="6"/>
  <c r="Y33" i="6"/>
  <c r="AC33" i="6"/>
  <c r="AG33" i="6"/>
  <c r="AK33" i="6"/>
  <c r="AO33" i="6"/>
  <c r="AS33" i="6"/>
  <c r="AW33" i="6"/>
  <c r="BA33" i="6"/>
  <c r="BE33" i="6"/>
  <c r="BI33" i="6"/>
  <c r="BM33" i="6"/>
  <c r="BQ33" i="6"/>
  <c r="BU33" i="6"/>
  <c r="BY33" i="6"/>
  <c r="CC33" i="6"/>
  <c r="CG33" i="6"/>
  <c r="CK33" i="6"/>
  <c r="CO33" i="6"/>
  <c r="CS33" i="6"/>
  <c r="J33" i="6"/>
  <c r="N33" i="6"/>
  <c r="R33" i="6"/>
  <c r="V33" i="6"/>
  <c r="Z33" i="6"/>
  <c r="AD33" i="6"/>
  <c r="AH33" i="6"/>
  <c r="AL33" i="6"/>
  <c r="AP33" i="6"/>
  <c r="AT33" i="6"/>
  <c r="AX33" i="6"/>
  <c r="BB33" i="6"/>
  <c r="BF33" i="6"/>
  <c r="BJ33" i="6"/>
  <c r="BN33" i="6"/>
  <c r="BR33" i="6"/>
  <c r="BV33" i="6"/>
  <c r="BZ33" i="6"/>
  <c r="CD33" i="6"/>
  <c r="CH33" i="6"/>
  <c r="CL33" i="6"/>
  <c r="CP33" i="6"/>
  <c r="CT33" i="6"/>
  <c r="K33" i="6"/>
  <c r="AA33" i="6"/>
  <c r="AQ33" i="6"/>
  <c r="BG33" i="6"/>
  <c r="BW33" i="6"/>
  <c r="CM33" i="6"/>
  <c r="O33" i="6"/>
  <c r="AE33" i="6"/>
  <c r="AU33" i="6"/>
  <c r="BK33" i="6"/>
  <c r="CA33" i="6"/>
  <c r="CQ33" i="6"/>
  <c r="AI33" i="6"/>
  <c r="BO33" i="6"/>
  <c r="CU33" i="6"/>
  <c r="AM33" i="6"/>
  <c r="BS33" i="6"/>
  <c r="S33" i="6"/>
  <c r="AY33" i="6"/>
  <c r="CE33" i="6"/>
  <c r="W33" i="6"/>
  <c r="BC33" i="6"/>
  <c r="CI33" i="6"/>
  <c r="L29" i="6"/>
  <c r="P29" i="6"/>
  <c r="T29" i="6"/>
  <c r="X29" i="6"/>
  <c r="AB29" i="6"/>
  <c r="AF29" i="6"/>
  <c r="AJ29" i="6"/>
  <c r="AN29" i="6"/>
  <c r="AR29" i="6"/>
  <c r="AV29" i="6"/>
  <c r="AZ29" i="6"/>
  <c r="BD29" i="6"/>
  <c r="BH29" i="6"/>
  <c r="BL29" i="6"/>
  <c r="BP29" i="6"/>
  <c r="BT29" i="6"/>
  <c r="BX29" i="6"/>
  <c r="CB29" i="6"/>
  <c r="CF29" i="6"/>
  <c r="CJ29" i="6"/>
  <c r="CN29" i="6"/>
  <c r="CR29" i="6"/>
  <c r="I29" i="6"/>
  <c r="M29" i="6"/>
  <c r="Q29" i="6"/>
  <c r="U29" i="6"/>
  <c r="Y29" i="6"/>
  <c r="AC29" i="6"/>
  <c r="AG29" i="6"/>
  <c r="AK29" i="6"/>
  <c r="AO29" i="6"/>
  <c r="AS29" i="6"/>
  <c r="AW29" i="6"/>
  <c r="BA29" i="6"/>
  <c r="BE29" i="6"/>
  <c r="BI29" i="6"/>
  <c r="BM29" i="6"/>
  <c r="BQ29" i="6"/>
  <c r="BU29" i="6"/>
  <c r="BY29" i="6"/>
  <c r="CC29" i="6"/>
  <c r="CG29" i="6"/>
  <c r="CK29" i="6"/>
  <c r="CO29" i="6"/>
  <c r="CS29" i="6"/>
  <c r="J29" i="6"/>
  <c r="N29" i="6"/>
  <c r="R29" i="6"/>
  <c r="V29" i="6"/>
  <c r="Z29" i="6"/>
  <c r="AD29" i="6"/>
  <c r="AH29" i="6"/>
  <c r="AL29" i="6"/>
  <c r="AP29" i="6"/>
  <c r="AT29" i="6"/>
  <c r="AX29" i="6"/>
  <c r="BB29" i="6"/>
  <c r="BF29" i="6"/>
  <c r="BJ29" i="6"/>
  <c r="BN29" i="6"/>
  <c r="BR29" i="6"/>
  <c r="BV29" i="6"/>
  <c r="BZ29" i="6"/>
  <c r="CD29" i="6"/>
  <c r="CH29" i="6"/>
  <c r="CL29" i="6"/>
  <c r="CP29" i="6"/>
  <c r="CT29" i="6"/>
  <c r="W29" i="6"/>
  <c r="AM29" i="6"/>
  <c r="BC29" i="6"/>
  <c r="BS29" i="6"/>
  <c r="CI29" i="6"/>
  <c r="K29" i="6"/>
  <c r="AA29" i="6"/>
  <c r="AQ29" i="6"/>
  <c r="BG29" i="6"/>
  <c r="BW29" i="6"/>
  <c r="CM29" i="6"/>
  <c r="AE29" i="6"/>
  <c r="BK29" i="6"/>
  <c r="CQ29" i="6"/>
  <c r="AI29" i="6"/>
  <c r="BO29" i="6"/>
  <c r="CU29" i="6"/>
  <c r="O29" i="6"/>
  <c r="AU29" i="6"/>
  <c r="CA29" i="6"/>
  <c r="S29" i="6"/>
  <c r="AY29" i="6"/>
  <c r="CE29" i="6"/>
  <c r="L25" i="6"/>
  <c r="P25" i="6"/>
  <c r="T25" i="6"/>
  <c r="X25" i="6"/>
  <c r="AB25" i="6"/>
  <c r="AF25" i="6"/>
  <c r="AJ25" i="6"/>
  <c r="AN25" i="6"/>
  <c r="AR25" i="6"/>
  <c r="AV25" i="6"/>
  <c r="AZ25" i="6"/>
  <c r="BD25" i="6"/>
  <c r="BH25" i="6"/>
  <c r="BL25" i="6"/>
  <c r="BP25" i="6"/>
  <c r="BT25" i="6"/>
  <c r="BX25" i="6"/>
  <c r="CB25" i="6"/>
  <c r="CF25" i="6"/>
  <c r="CJ25" i="6"/>
  <c r="CN25" i="6"/>
  <c r="CR25" i="6"/>
  <c r="I25" i="6"/>
  <c r="M25" i="6"/>
  <c r="Q25" i="6"/>
  <c r="U25" i="6"/>
  <c r="Y25" i="6"/>
  <c r="AC25" i="6"/>
  <c r="AG25" i="6"/>
  <c r="AK25" i="6"/>
  <c r="AO25" i="6"/>
  <c r="AS25" i="6"/>
  <c r="AW25" i="6"/>
  <c r="BA25" i="6"/>
  <c r="BE25" i="6"/>
  <c r="BI25" i="6"/>
  <c r="BM25" i="6"/>
  <c r="BQ25" i="6"/>
  <c r="BU25" i="6"/>
  <c r="BY25" i="6"/>
  <c r="CC25" i="6"/>
  <c r="CG25" i="6"/>
  <c r="CK25" i="6"/>
  <c r="CO25" i="6"/>
  <c r="CS25" i="6"/>
  <c r="J25" i="6"/>
  <c r="N25" i="6"/>
  <c r="R25" i="6"/>
  <c r="V25" i="6"/>
  <c r="Z25" i="6"/>
  <c r="AD25" i="6"/>
  <c r="AH25" i="6"/>
  <c r="AL25" i="6"/>
  <c r="AP25" i="6"/>
  <c r="AT25" i="6"/>
  <c r="AX25" i="6"/>
  <c r="BB25" i="6"/>
  <c r="BF25" i="6"/>
  <c r="BJ25" i="6"/>
  <c r="BN25" i="6"/>
  <c r="BR25" i="6"/>
  <c r="BV25" i="6"/>
  <c r="BZ25" i="6"/>
  <c r="CD25" i="6"/>
  <c r="CH25" i="6"/>
  <c r="CL25" i="6"/>
  <c r="CP25" i="6"/>
  <c r="CT25" i="6"/>
  <c r="S25" i="6"/>
  <c r="AI25" i="6"/>
  <c r="AY25" i="6"/>
  <c r="BO25" i="6"/>
  <c r="CE25" i="6"/>
  <c r="CU25" i="6"/>
  <c r="W25" i="6"/>
  <c r="AM25" i="6"/>
  <c r="BC25" i="6"/>
  <c r="BS25" i="6"/>
  <c r="CI25" i="6"/>
  <c r="AA25" i="6"/>
  <c r="BG25" i="6"/>
  <c r="CM25" i="6"/>
  <c r="AE25" i="6"/>
  <c r="BK25" i="6"/>
  <c r="CQ25" i="6"/>
  <c r="K25" i="6"/>
  <c r="AQ25" i="6"/>
  <c r="BW25" i="6"/>
  <c r="O25" i="6"/>
  <c r="AU25" i="6"/>
  <c r="CA25" i="6"/>
  <c r="L21" i="6"/>
  <c r="P21" i="6"/>
  <c r="T21" i="6"/>
  <c r="X21" i="6"/>
  <c r="AB21" i="6"/>
  <c r="AF21" i="6"/>
  <c r="AJ21" i="6"/>
  <c r="AN21" i="6"/>
  <c r="AR21" i="6"/>
  <c r="AV21" i="6"/>
  <c r="AZ21" i="6"/>
  <c r="BD21" i="6"/>
  <c r="BH21" i="6"/>
  <c r="BL21" i="6"/>
  <c r="BP21" i="6"/>
  <c r="BT21" i="6"/>
  <c r="BX21" i="6"/>
  <c r="CB21" i="6"/>
  <c r="CF21" i="6"/>
  <c r="CJ21" i="6"/>
  <c r="CN21" i="6"/>
  <c r="CR21" i="6"/>
  <c r="I21" i="6"/>
  <c r="M21" i="6"/>
  <c r="Q21" i="6"/>
  <c r="U21" i="6"/>
  <c r="Y21" i="6"/>
  <c r="AC21" i="6"/>
  <c r="AG21" i="6"/>
  <c r="AK21" i="6"/>
  <c r="AO21" i="6"/>
  <c r="AS21" i="6"/>
  <c r="AW21" i="6"/>
  <c r="BA21" i="6"/>
  <c r="BE21" i="6"/>
  <c r="BI21" i="6"/>
  <c r="BM21" i="6"/>
  <c r="BQ21" i="6"/>
  <c r="BU21" i="6"/>
  <c r="BY21" i="6"/>
  <c r="CC21" i="6"/>
  <c r="CG21" i="6"/>
  <c r="CK21" i="6"/>
  <c r="CO21" i="6"/>
  <c r="CS21" i="6"/>
  <c r="J21" i="6"/>
  <c r="N21" i="6"/>
  <c r="R21" i="6"/>
  <c r="V21" i="6"/>
  <c r="Z21" i="6"/>
  <c r="AD21" i="6"/>
  <c r="AH21" i="6"/>
  <c r="AL21" i="6"/>
  <c r="AP21" i="6"/>
  <c r="AT21" i="6"/>
  <c r="AX21" i="6"/>
  <c r="BB21" i="6"/>
  <c r="BF21" i="6"/>
  <c r="BJ21" i="6"/>
  <c r="BN21" i="6"/>
  <c r="BR21" i="6"/>
  <c r="BV21" i="6"/>
  <c r="BZ21" i="6"/>
  <c r="CD21" i="6"/>
  <c r="CH21" i="6"/>
  <c r="CL21" i="6"/>
  <c r="CP21" i="6"/>
  <c r="CT21" i="6"/>
  <c r="O21" i="6"/>
  <c r="AE21" i="6"/>
  <c r="AU21" i="6"/>
  <c r="BK21" i="6"/>
  <c r="CA21" i="6"/>
  <c r="CQ21" i="6"/>
  <c r="S21" i="6"/>
  <c r="AI21" i="6"/>
  <c r="AY21" i="6"/>
  <c r="BO21" i="6"/>
  <c r="CE21" i="6"/>
  <c r="CU21" i="6"/>
  <c r="W21" i="6"/>
  <c r="BC21" i="6"/>
  <c r="CI21" i="6"/>
  <c r="AA21" i="6"/>
  <c r="BG21" i="6"/>
  <c r="CM21" i="6"/>
  <c r="AM21" i="6"/>
  <c r="BS21" i="6"/>
  <c r="K21" i="6"/>
  <c r="AQ21" i="6"/>
  <c r="BW21" i="6"/>
  <c r="L17" i="6"/>
  <c r="P17" i="6"/>
  <c r="T17" i="6"/>
  <c r="X17" i="6"/>
  <c r="AB17" i="6"/>
  <c r="AF17" i="6"/>
  <c r="AJ17" i="6"/>
  <c r="AN17" i="6"/>
  <c r="AR17" i="6"/>
  <c r="AV17" i="6"/>
  <c r="AZ17" i="6"/>
  <c r="BD17" i="6"/>
  <c r="BH17" i="6"/>
  <c r="BL17" i="6"/>
  <c r="BP17" i="6"/>
  <c r="BT17" i="6"/>
  <c r="BX17" i="6"/>
  <c r="CB17" i="6"/>
  <c r="CF17" i="6"/>
  <c r="CJ17" i="6"/>
  <c r="CN17" i="6"/>
  <c r="CR17" i="6"/>
  <c r="I17" i="6"/>
  <c r="M17" i="6"/>
  <c r="Q17" i="6"/>
  <c r="U17" i="6"/>
  <c r="Y17" i="6"/>
  <c r="AC17" i="6"/>
  <c r="AG17" i="6"/>
  <c r="AK17" i="6"/>
  <c r="AO17" i="6"/>
  <c r="AS17" i="6"/>
  <c r="AW17" i="6"/>
  <c r="BA17" i="6"/>
  <c r="BE17" i="6"/>
  <c r="BI17" i="6"/>
  <c r="BM17" i="6"/>
  <c r="BQ17" i="6"/>
  <c r="BU17" i="6"/>
  <c r="BY17" i="6"/>
  <c r="CC17" i="6"/>
  <c r="CG17" i="6"/>
  <c r="CK17" i="6"/>
  <c r="CO17" i="6"/>
  <c r="CS17" i="6"/>
  <c r="J17" i="6"/>
  <c r="N17" i="6"/>
  <c r="R17" i="6"/>
  <c r="V17" i="6"/>
  <c r="Z17" i="6"/>
  <c r="AD17" i="6"/>
  <c r="AH17" i="6"/>
  <c r="AL17" i="6"/>
  <c r="AP17" i="6"/>
  <c r="AT17" i="6"/>
  <c r="AX17" i="6"/>
  <c r="BB17" i="6"/>
  <c r="BF17" i="6"/>
  <c r="BJ17" i="6"/>
  <c r="BN17" i="6"/>
  <c r="BR17" i="6"/>
  <c r="BV17" i="6"/>
  <c r="BZ17" i="6"/>
  <c r="CD17" i="6"/>
  <c r="CH17" i="6"/>
  <c r="CL17" i="6"/>
  <c r="CP17" i="6"/>
  <c r="CT17" i="6"/>
  <c r="K17" i="6"/>
  <c r="AA17" i="6"/>
  <c r="AQ17" i="6"/>
  <c r="BG17" i="6"/>
  <c r="BW17" i="6"/>
  <c r="CM17" i="6"/>
  <c r="O17" i="6"/>
  <c r="AE17" i="6"/>
  <c r="AU17" i="6"/>
  <c r="BK17" i="6"/>
  <c r="CA17" i="6"/>
  <c r="CQ17" i="6"/>
  <c r="S17" i="6"/>
  <c r="AY17" i="6"/>
  <c r="CE17" i="6"/>
  <c r="W17" i="6"/>
  <c r="BC17" i="6"/>
  <c r="CI17" i="6"/>
  <c r="AI17" i="6"/>
  <c r="BO17" i="6"/>
  <c r="CU17" i="6"/>
  <c r="AM17" i="6"/>
  <c r="BS17" i="6"/>
  <c r="CU35" i="8"/>
  <c r="CQ35" i="8"/>
  <c r="CM35" i="8"/>
  <c r="CI35" i="8"/>
  <c r="CE35" i="8"/>
  <c r="CA35" i="8"/>
  <c r="BW35" i="8"/>
  <c r="BS35" i="8"/>
  <c r="BO35" i="8"/>
  <c r="BK35" i="8"/>
  <c r="BG35" i="8"/>
  <c r="BC35" i="8"/>
  <c r="AY35" i="8"/>
  <c r="AU35" i="8"/>
  <c r="AQ35" i="8"/>
  <c r="AM35" i="8"/>
  <c r="AI35" i="8"/>
  <c r="AE35" i="8"/>
  <c r="AA35" i="8"/>
  <c r="W35" i="8"/>
  <c r="S35" i="8"/>
  <c r="O35" i="8"/>
  <c r="K35" i="8"/>
  <c r="CT35" i="8"/>
  <c r="CP35" i="8"/>
  <c r="CL35" i="8"/>
  <c r="CH35" i="8"/>
  <c r="CD35" i="8"/>
  <c r="BZ35" i="8"/>
  <c r="BV35" i="8"/>
  <c r="BR35" i="8"/>
  <c r="BN35" i="8"/>
  <c r="BJ35" i="8"/>
  <c r="BF35" i="8"/>
  <c r="BB35" i="8"/>
  <c r="AX35" i="8"/>
  <c r="AT35" i="8"/>
  <c r="AP35" i="8"/>
  <c r="AL35" i="8"/>
  <c r="AH35" i="8"/>
  <c r="AD35" i="8"/>
  <c r="Z35" i="8"/>
  <c r="V35" i="8"/>
  <c r="R35" i="8"/>
  <c r="N35" i="8"/>
  <c r="J35" i="8"/>
  <c r="CS35" i="8"/>
  <c r="CO35" i="8"/>
  <c r="CK35" i="8"/>
  <c r="CG35" i="8"/>
  <c r="CC35" i="8"/>
  <c r="BY35" i="8"/>
  <c r="BU35" i="8"/>
  <c r="BQ35" i="8"/>
  <c r="BM35" i="8"/>
  <c r="BI35" i="8"/>
  <c r="BE35" i="8"/>
  <c r="BA35" i="8"/>
  <c r="AW35" i="8"/>
  <c r="AS35" i="8"/>
  <c r="AO35" i="8"/>
  <c r="AK35" i="8"/>
  <c r="AG35" i="8"/>
  <c r="AC35" i="8"/>
  <c r="Y35" i="8"/>
  <c r="U35" i="8"/>
  <c r="Q35" i="8"/>
  <c r="M35" i="8"/>
  <c r="I35" i="8"/>
  <c r="CR35" i="8"/>
  <c r="CB35" i="8"/>
  <c r="BL35" i="8"/>
  <c r="AV35" i="8"/>
  <c r="AF35" i="8"/>
  <c r="P35" i="8"/>
  <c r="CN35" i="8"/>
  <c r="BX35" i="8"/>
  <c r="BH35" i="8"/>
  <c r="AR35" i="8"/>
  <c r="AB35" i="8"/>
  <c r="L35" i="8"/>
  <c r="CJ35" i="8"/>
  <c r="BT35" i="8"/>
  <c r="BD35" i="8"/>
  <c r="AN35" i="8"/>
  <c r="X35" i="8"/>
  <c r="AZ35" i="8"/>
  <c r="AJ35" i="8"/>
  <c r="CF35" i="8"/>
  <c r="T35" i="8"/>
  <c r="BP35" i="8"/>
  <c r="CU31" i="8"/>
  <c r="CQ31" i="8"/>
  <c r="CM31" i="8"/>
  <c r="CI31" i="8"/>
  <c r="CE31" i="8"/>
  <c r="CA31" i="8"/>
  <c r="BW31" i="8"/>
  <c r="BS31" i="8"/>
  <c r="BO31" i="8"/>
  <c r="BK31" i="8"/>
  <c r="BG31" i="8"/>
  <c r="BC31" i="8"/>
  <c r="AY31" i="8"/>
  <c r="AU31" i="8"/>
  <c r="AQ31" i="8"/>
  <c r="AM31" i="8"/>
  <c r="AI31" i="8"/>
  <c r="AE31" i="8"/>
  <c r="AA31" i="8"/>
  <c r="W31" i="8"/>
  <c r="S31" i="8"/>
  <c r="CT31" i="8"/>
  <c r="CP31" i="8"/>
  <c r="CL31" i="8"/>
  <c r="CH31" i="8"/>
  <c r="CD31" i="8"/>
  <c r="BZ31" i="8"/>
  <c r="BV31" i="8"/>
  <c r="BR31" i="8"/>
  <c r="BN31" i="8"/>
  <c r="BJ31" i="8"/>
  <c r="BF31" i="8"/>
  <c r="BB31" i="8"/>
  <c r="AX31" i="8"/>
  <c r="AT31" i="8"/>
  <c r="AP31" i="8"/>
  <c r="AL31" i="8"/>
  <c r="AH31" i="8"/>
  <c r="AD31" i="8"/>
  <c r="Z31" i="8"/>
  <c r="V31" i="8"/>
  <c r="R31" i="8"/>
  <c r="CO31" i="8"/>
  <c r="CG31" i="8"/>
  <c r="BY31" i="8"/>
  <c r="BQ31" i="8"/>
  <c r="BI31" i="8"/>
  <c r="BA31" i="8"/>
  <c r="AS31" i="8"/>
  <c r="AK31" i="8"/>
  <c r="AC31" i="8"/>
  <c r="U31" i="8"/>
  <c r="O31" i="8"/>
  <c r="K31" i="8"/>
  <c r="CN31" i="8"/>
  <c r="CF31" i="8"/>
  <c r="BX31" i="8"/>
  <c r="BP31" i="8"/>
  <c r="BH31" i="8"/>
  <c r="AZ31" i="8"/>
  <c r="AR31" i="8"/>
  <c r="AJ31" i="8"/>
  <c r="AB31" i="8"/>
  <c r="T31" i="8"/>
  <c r="N31" i="8"/>
  <c r="J31" i="8"/>
  <c r="CS31" i="8"/>
  <c r="CK31" i="8"/>
  <c r="CC31" i="8"/>
  <c r="BU31" i="8"/>
  <c r="BM31" i="8"/>
  <c r="BE31" i="8"/>
  <c r="AW31" i="8"/>
  <c r="AO31" i="8"/>
  <c r="AG31" i="8"/>
  <c r="Y31" i="8"/>
  <c r="Q31" i="8"/>
  <c r="M31" i="8"/>
  <c r="I31" i="8"/>
  <c r="BT31" i="8"/>
  <c r="AN31" i="8"/>
  <c r="L31" i="8"/>
  <c r="CR31" i="8"/>
  <c r="BL31" i="8"/>
  <c r="AF31" i="8"/>
  <c r="CJ31" i="8"/>
  <c r="BD31" i="8"/>
  <c r="X31" i="8"/>
  <c r="CB31" i="8"/>
  <c r="AV31" i="8"/>
  <c r="P31" i="8"/>
  <c r="CU27" i="8"/>
  <c r="CQ27" i="8"/>
  <c r="CM27" i="8"/>
  <c r="CI27" i="8"/>
  <c r="CE27" i="8"/>
  <c r="CA27" i="8"/>
  <c r="BW27" i="8"/>
  <c r="BS27" i="8"/>
  <c r="BO27" i="8"/>
  <c r="BK27" i="8"/>
  <c r="BG27" i="8"/>
  <c r="BC27" i="8"/>
  <c r="AY27" i="8"/>
  <c r="AU27" i="8"/>
  <c r="AQ27" i="8"/>
  <c r="AM27" i="8"/>
  <c r="AI27" i="8"/>
  <c r="AE27" i="8"/>
  <c r="AA27" i="8"/>
  <c r="W27" i="8"/>
  <c r="S27" i="8"/>
  <c r="O27" i="8"/>
  <c r="K27" i="8"/>
  <c r="CT27" i="8"/>
  <c r="CP27" i="8"/>
  <c r="CL27" i="8"/>
  <c r="CH27" i="8"/>
  <c r="CD27" i="8"/>
  <c r="BZ27" i="8"/>
  <c r="BV27" i="8"/>
  <c r="BR27" i="8"/>
  <c r="BN27" i="8"/>
  <c r="BJ27" i="8"/>
  <c r="BF27" i="8"/>
  <c r="BB27" i="8"/>
  <c r="AX27" i="8"/>
  <c r="AT27" i="8"/>
  <c r="AP27" i="8"/>
  <c r="AL27" i="8"/>
  <c r="AH27" i="8"/>
  <c r="AD27" i="8"/>
  <c r="Z27" i="8"/>
  <c r="V27" i="8"/>
  <c r="R27" i="8"/>
  <c r="N27" i="8"/>
  <c r="J27" i="8"/>
  <c r="CS27" i="8"/>
  <c r="CO27" i="8"/>
  <c r="CK27" i="8"/>
  <c r="CG27" i="8"/>
  <c r="CC27" i="8"/>
  <c r="BY27" i="8"/>
  <c r="BU27" i="8"/>
  <c r="BQ27" i="8"/>
  <c r="BM27" i="8"/>
  <c r="BI27" i="8"/>
  <c r="BE27" i="8"/>
  <c r="BA27" i="8"/>
  <c r="AW27" i="8"/>
  <c r="AS27" i="8"/>
  <c r="AO27" i="8"/>
  <c r="AK27" i="8"/>
  <c r="AG27" i="8"/>
  <c r="AC27" i="8"/>
  <c r="Y27" i="8"/>
  <c r="U27" i="8"/>
  <c r="Q27" i="8"/>
  <c r="M27" i="8"/>
  <c r="I27" i="8"/>
  <c r="CN27" i="8"/>
  <c r="BX27" i="8"/>
  <c r="BH27" i="8"/>
  <c r="AR27" i="8"/>
  <c r="AB27" i="8"/>
  <c r="L27" i="8"/>
  <c r="CJ27" i="8"/>
  <c r="BT27" i="8"/>
  <c r="BD27" i="8"/>
  <c r="AN27" i="8"/>
  <c r="X27" i="8"/>
  <c r="CF27" i="8"/>
  <c r="BP27" i="8"/>
  <c r="AZ27" i="8"/>
  <c r="AJ27" i="8"/>
  <c r="T27" i="8"/>
  <c r="CR27" i="8"/>
  <c r="AF27" i="8"/>
  <c r="CB27" i="8"/>
  <c r="P27" i="8"/>
  <c r="BL27" i="8"/>
  <c r="AV27" i="8"/>
  <c r="CU23" i="8"/>
  <c r="CQ23" i="8"/>
  <c r="CM23" i="8"/>
  <c r="CI23" i="8"/>
  <c r="CE23" i="8"/>
  <c r="CA23" i="8"/>
  <c r="BW23" i="8"/>
  <c r="BS23" i="8"/>
  <c r="BO23" i="8"/>
  <c r="BK23" i="8"/>
  <c r="BG23" i="8"/>
  <c r="BC23" i="8"/>
  <c r="AY23" i="8"/>
  <c r="AU23" i="8"/>
  <c r="AQ23" i="8"/>
  <c r="AM23" i="8"/>
  <c r="AI23" i="8"/>
  <c r="AE23" i="8"/>
  <c r="AA23" i="8"/>
  <c r="W23" i="8"/>
  <c r="S23" i="8"/>
  <c r="O23" i="8"/>
  <c r="K23" i="8"/>
  <c r="CT23" i="8"/>
  <c r="CP23" i="8"/>
  <c r="CL23" i="8"/>
  <c r="CH23" i="8"/>
  <c r="CD23" i="8"/>
  <c r="BZ23" i="8"/>
  <c r="BV23" i="8"/>
  <c r="BR23" i="8"/>
  <c r="BN23" i="8"/>
  <c r="BJ23" i="8"/>
  <c r="BF23" i="8"/>
  <c r="BB23" i="8"/>
  <c r="AX23" i="8"/>
  <c r="AT23" i="8"/>
  <c r="AP23" i="8"/>
  <c r="AL23" i="8"/>
  <c r="AH23" i="8"/>
  <c r="AD23" i="8"/>
  <c r="Z23" i="8"/>
  <c r="V23" i="8"/>
  <c r="R23" i="8"/>
  <c r="N23" i="8"/>
  <c r="J23" i="8"/>
  <c r="CS23" i="8"/>
  <c r="CO23" i="8"/>
  <c r="CK23" i="8"/>
  <c r="CG23" i="8"/>
  <c r="CC23" i="8"/>
  <c r="BY23" i="8"/>
  <c r="BU23" i="8"/>
  <c r="BQ23" i="8"/>
  <c r="BM23" i="8"/>
  <c r="BI23" i="8"/>
  <c r="BE23" i="8"/>
  <c r="BA23" i="8"/>
  <c r="AW23" i="8"/>
  <c r="AS23" i="8"/>
  <c r="AO23" i="8"/>
  <c r="AK23" i="8"/>
  <c r="AG23" i="8"/>
  <c r="AC23" i="8"/>
  <c r="Y23" i="8"/>
  <c r="U23" i="8"/>
  <c r="Q23" i="8"/>
  <c r="M23" i="8"/>
  <c r="I23" i="8"/>
  <c r="CN23" i="8"/>
  <c r="BX23" i="8"/>
  <c r="BH23" i="8"/>
  <c r="AR23" i="8"/>
  <c r="AB23" i="8"/>
  <c r="L23" i="8"/>
  <c r="CJ23" i="8"/>
  <c r="BT23" i="8"/>
  <c r="BD23" i="8"/>
  <c r="AN23" i="8"/>
  <c r="X23" i="8"/>
  <c r="CF23" i="8"/>
  <c r="BP23" i="8"/>
  <c r="AZ23" i="8"/>
  <c r="AJ23" i="8"/>
  <c r="T23" i="8"/>
  <c r="BL23" i="8"/>
  <c r="AV23" i="8"/>
  <c r="CR23" i="8"/>
  <c r="CB23" i="8"/>
  <c r="AF23" i="8"/>
  <c r="P23" i="8"/>
  <c r="CU19" i="8"/>
  <c r="CQ19" i="8"/>
  <c r="CM19" i="8"/>
  <c r="CI19" i="8"/>
  <c r="CE19" i="8"/>
  <c r="CA19" i="8"/>
  <c r="BW19" i="8"/>
  <c r="BS19" i="8"/>
  <c r="BO19" i="8"/>
  <c r="BK19" i="8"/>
  <c r="BG19" i="8"/>
  <c r="BC19" i="8"/>
  <c r="AY19" i="8"/>
  <c r="AU19" i="8"/>
  <c r="AQ19" i="8"/>
  <c r="AM19" i="8"/>
  <c r="AI19" i="8"/>
  <c r="AE19" i="8"/>
  <c r="AA19" i="8"/>
  <c r="W19" i="8"/>
  <c r="S19" i="8"/>
  <c r="O19" i="8"/>
  <c r="K19" i="8"/>
  <c r="CT19" i="8"/>
  <c r="CP19" i="8"/>
  <c r="CL19" i="8"/>
  <c r="CH19" i="8"/>
  <c r="CD19" i="8"/>
  <c r="BZ19" i="8"/>
  <c r="BV19" i="8"/>
  <c r="BR19" i="8"/>
  <c r="BN19" i="8"/>
  <c r="BJ19" i="8"/>
  <c r="BF19" i="8"/>
  <c r="BB19" i="8"/>
  <c r="AX19" i="8"/>
  <c r="AT19" i="8"/>
  <c r="AP19" i="8"/>
  <c r="AL19" i="8"/>
  <c r="AH19" i="8"/>
  <c r="AD19" i="8"/>
  <c r="Z19" i="8"/>
  <c r="V19" i="8"/>
  <c r="R19" i="8"/>
  <c r="N19" i="8"/>
  <c r="J19" i="8"/>
  <c r="CR19" i="8"/>
  <c r="CJ19" i="8"/>
  <c r="CB19" i="8"/>
  <c r="BT19" i="8"/>
  <c r="BL19" i="8"/>
  <c r="BD19" i="8"/>
  <c r="AV19" i="8"/>
  <c r="AN19" i="8"/>
  <c r="AF19" i="8"/>
  <c r="X19" i="8"/>
  <c r="P19" i="8"/>
  <c r="CO19" i="8"/>
  <c r="CG19" i="8"/>
  <c r="BY19" i="8"/>
  <c r="BQ19" i="8"/>
  <c r="BI19" i="8"/>
  <c r="BA19" i="8"/>
  <c r="AS19" i="8"/>
  <c r="AK19" i="8"/>
  <c r="AC19" i="8"/>
  <c r="U19" i="8"/>
  <c r="M19" i="8"/>
  <c r="CN19" i="8"/>
  <c r="CF19" i="8"/>
  <c r="BX19" i="8"/>
  <c r="BP19" i="8"/>
  <c r="BH19" i="8"/>
  <c r="AZ19" i="8"/>
  <c r="AR19" i="8"/>
  <c r="AJ19" i="8"/>
  <c r="AB19" i="8"/>
  <c r="T19" i="8"/>
  <c r="L19" i="8"/>
  <c r="CK19" i="8"/>
  <c r="BE19" i="8"/>
  <c r="Y19" i="8"/>
  <c r="CC19" i="8"/>
  <c r="AW19" i="8"/>
  <c r="Q19" i="8"/>
  <c r="AO19" i="8"/>
  <c r="CS19" i="8"/>
  <c r="AG19" i="8"/>
  <c r="BU19" i="8"/>
  <c r="I19" i="8"/>
  <c r="BM19" i="8"/>
  <c r="CU15" i="8"/>
  <c r="CQ15" i="8"/>
  <c r="CM15" i="8"/>
  <c r="CI15" i="8"/>
  <c r="CE15" i="8"/>
  <c r="CA15" i="8"/>
  <c r="BW15" i="8"/>
  <c r="BS15" i="8"/>
  <c r="BO15" i="8"/>
  <c r="BK15" i="8"/>
  <c r="BG15" i="8"/>
  <c r="BC15" i="8"/>
  <c r="AY15" i="8"/>
  <c r="AU15" i="8"/>
  <c r="AQ15" i="8"/>
  <c r="AM15" i="8"/>
  <c r="AI15" i="8"/>
  <c r="AE15" i="8"/>
  <c r="AA15" i="8"/>
  <c r="W15" i="8"/>
  <c r="S15" i="8"/>
  <c r="O15" i="8"/>
  <c r="K15" i="8"/>
  <c r="CT15" i="8"/>
  <c r="CP15" i="8"/>
  <c r="CL15" i="8"/>
  <c r="CH15" i="8"/>
  <c r="CD15" i="8"/>
  <c r="BZ15" i="8"/>
  <c r="BV15" i="8"/>
  <c r="BR15" i="8"/>
  <c r="BN15" i="8"/>
  <c r="BJ15" i="8"/>
  <c r="BF15" i="8"/>
  <c r="BB15" i="8"/>
  <c r="AX15" i="8"/>
  <c r="AT15" i="8"/>
  <c r="AP15" i="8"/>
  <c r="AL15" i="8"/>
  <c r="AH15" i="8"/>
  <c r="AD15" i="8"/>
  <c r="Z15" i="8"/>
  <c r="V15" i="8"/>
  <c r="R15" i="8"/>
  <c r="N15" i="8"/>
  <c r="J15" i="8"/>
  <c r="CR15" i="8"/>
  <c r="CJ15" i="8"/>
  <c r="CB15" i="8"/>
  <c r="BT15" i="8"/>
  <c r="BL15" i="8"/>
  <c r="BD15" i="8"/>
  <c r="AV15" i="8"/>
  <c r="AN15" i="8"/>
  <c r="AF15" i="8"/>
  <c r="X15" i="8"/>
  <c r="P15" i="8"/>
  <c r="CO15" i="8"/>
  <c r="CG15" i="8"/>
  <c r="BY15" i="8"/>
  <c r="BQ15" i="8"/>
  <c r="BI15" i="8"/>
  <c r="BA15" i="8"/>
  <c r="AS15" i="8"/>
  <c r="AK15" i="8"/>
  <c r="AC15" i="8"/>
  <c r="U15" i="8"/>
  <c r="M15" i="8"/>
  <c r="CN15" i="8"/>
  <c r="CF15" i="8"/>
  <c r="BX15" i="8"/>
  <c r="BP15" i="8"/>
  <c r="BH15" i="8"/>
  <c r="AZ15" i="8"/>
  <c r="AR15" i="8"/>
  <c r="AJ15" i="8"/>
  <c r="AB15" i="8"/>
  <c r="T15" i="8"/>
  <c r="L15" i="8"/>
  <c r="CK15" i="8"/>
  <c r="BE15" i="8"/>
  <c r="Y15" i="8"/>
  <c r="CC15" i="8"/>
  <c r="AW15" i="8"/>
  <c r="Q15" i="8"/>
  <c r="BU15" i="8"/>
  <c r="BM15" i="8"/>
  <c r="AO15" i="8"/>
  <c r="CS15" i="8"/>
  <c r="AG15" i="8"/>
  <c r="K35" i="6"/>
  <c r="O35" i="6"/>
  <c r="S35" i="6"/>
  <c r="W35" i="6"/>
  <c r="AA35" i="6"/>
  <c r="AE35" i="6"/>
  <c r="AI35" i="6"/>
  <c r="AM35" i="6"/>
  <c r="AQ35" i="6"/>
  <c r="AU35" i="6"/>
  <c r="AY35" i="6"/>
  <c r="BC35" i="6"/>
  <c r="BG35" i="6"/>
  <c r="BK35" i="6"/>
  <c r="BO35" i="6"/>
  <c r="BS35" i="6"/>
  <c r="BW35" i="6"/>
  <c r="CA35" i="6"/>
  <c r="CE35" i="6"/>
  <c r="CI35" i="6"/>
  <c r="CM35" i="6"/>
  <c r="CQ35" i="6"/>
  <c r="CU35" i="6"/>
  <c r="M35" i="6"/>
  <c r="R35" i="6"/>
  <c r="X35" i="6"/>
  <c r="AC35" i="6"/>
  <c r="AH35" i="6"/>
  <c r="AN35" i="6"/>
  <c r="AS35" i="6"/>
  <c r="AX35" i="6"/>
  <c r="BD35" i="6"/>
  <c r="BI35" i="6"/>
  <c r="BN35" i="6"/>
  <c r="BT35" i="6"/>
  <c r="BY35" i="6"/>
  <c r="CD35" i="6"/>
  <c r="CJ35" i="6"/>
  <c r="CO35" i="6"/>
  <c r="CT35" i="6"/>
  <c r="I35" i="6"/>
  <c r="N35" i="6"/>
  <c r="T35" i="6"/>
  <c r="Y35" i="6"/>
  <c r="AD35" i="6"/>
  <c r="AJ35" i="6"/>
  <c r="AO35" i="6"/>
  <c r="AT35" i="6"/>
  <c r="AZ35" i="6"/>
  <c r="BE35" i="6"/>
  <c r="BJ35" i="6"/>
  <c r="BP35" i="6"/>
  <c r="BU35" i="6"/>
  <c r="BZ35" i="6"/>
  <c r="CF35" i="6"/>
  <c r="CK35" i="6"/>
  <c r="CP35" i="6"/>
  <c r="J35" i="6"/>
  <c r="U35" i="6"/>
  <c r="AF35" i="6"/>
  <c r="AP35" i="6"/>
  <c r="BA35" i="6"/>
  <c r="BL35" i="6"/>
  <c r="BV35" i="6"/>
  <c r="CG35" i="6"/>
  <c r="CR35" i="6"/>
  <c r="L35" i="6"/>
  <c r="V35" i="6"/>
  <c r="AG35" i="6"/>
  <c r="AR35" i="6"/>
  <c r="BB35" i="6"/>
  <c r="BM35" i="6"/>
  <c r="BX35" i="6"/>
  <c r="CH35" i="6"/>
  <c r="CS35" i="6"/>
  <c r="P35" i="6"/>
  <c r="Z35" i="6"/>
  <c r="AK35" i="6"/>
  <c r="AV35" i="6"/>
  <c r="BF35" i="6"/>
  <c r="BQ35" i="6"/>
  <c r="CB35" i="6"/>
  <c r="CL35" i="6"/>
  <c r="Q35" i="6"/>
  <c r="AB35" i="6"/>
  <c r="AL35" i="6"/>
  <c r="AW35" i="6"/>
  <c r="BH35" i="6"/>
  <c r="BR35" i="6"/>
  <c r="CC35" i="6"/>
  <c r="CN35" i="6"/>
  <c r="J31" i="6"/>
  <c r="N31" i="6"/>
  <c r="R31" i="6"/>
  <c r="V31" i="6"/>
  <c r="Z31" i="6"/>
  <c r="AD31" i="6"/>
  <c r="AH31" i="6"/>
  <c r="AL31" i="6"/>
  <c r="AP31" i="6"/>
  <c r="AT31" i="6"/>
  <c r="AX31" i="6"/>
  <c r="BB31" i="6"/>
  <c r="BF31" i="6"/>
  <c r="BJ31" i="6"/>
  <c r="BN31" i="6"/>
  <c r="BR31" i="6"/>
  <c r="BV31" i="6"/>
  <c r="BZ31" i="6"/>
  <c r="CD31" i="6"/>
  <c r="CH31" i="6"/>
  <c r="CL31" i="6"/>
  <c r="CP31" i="6"/>
  <c r="CT31" i="6"/>
  <c r="K31" i="6"/>
  <c r="O31" i="6"/>
  <c r="S31" i="6"/>
  <c r="W31" i="6"/>
  <c r="AA31" i="6"/>
  <c r="AE31" i="6"/>
  <c r="AI31" i="6"/>
  <c r="AM31" i="6"/>
  <c r="AQ31" i="6"/>
  <c r="AU31" i="6"/>
  <c r="AY31" i="6"/>
  <c r="BC31" i="6"/>
  <c r="BG31" i="6"/>
  <c r="BK31" i="6"/>
  <c r="BO31" i="6"/>
  <c r="BS31" i="6"/>
  <c r="BW31" i="6"/>
  <c r="CA31" i="6"/>
  <c r="CE31" i="6"/>
  <c r="CI31" i="6"/>
  <c r="CM31" i="6"/>
  <c r="CQ31" i="6"/>
  <c r="CU31" i="6"/>
  <c r="L31" i="6"/>
  <c r="P31" i="6"/>
  <c r="T31" i="6"/>
  <c r="X31" i="6"/>
  <c r="AB31" i="6"/>
  <c r="AF31" i="6"/>
  <c r="AJ31" i="6"/>
  <c r="AN31" i="6"/>
  <c r="AR31" i="6"/>
  <c r="AV31" i="6"/>
  <c r="AZ31" i="6"/>
  <c r="BD31" i="6"/>
  <c r="BH31" i="6"/>
  <c r="BL31" i="6"/>
  <c r="BP31" i="6"/>
  <c r="BT31" i="6"/>
  <c r="BX31" i="6"/>
  <c r="CB31" i="6"/>
  <c r="CF31" i="6"/>
  <c r="CJ31" i="6"/>
  <c r="CN31" i="6"/>
  <c r="CR31" i="6"/>
  <c r="I31" i="6"/>
  <c r="Y31" i="6"/>
  <c r="AO31" i="6"/>
  <c r="BE31" i="6"/>
  <c r="BU31" i="6"/>
  <c r="CK31" i="6"/>
  <c r="M31" i="6"/>
  <c r="AC31" i="6"/>
  <c r="AS31" i="6"/>
  <c r="BI31" i="6"/>
  <c r="BY31" i="6"/>
  <c r="CO31" i="6"/>
  <c r="Q31" i="6"/>
  <c r="AW31" i="6"/>
  <c r="CC31" i="6"/>
  <c r="U31" i="6"/>
  <c r="BA31" i="6"/>
  <c r="CG31" i="6"/>
  <c r="AG31" i="6"/>
  <c r="BM31" i="6"/>
  <c r="CS31" i="6"/>
  <c r="AK31" i="6"/>
  <c r="BQ31" i="6"/>
  <c r="J19" i="6"/>
  <c r="N19" i="6"/>
  <c r="R19" i="6"/>
  <c r="V19" i="6"/>
  <c r="Z19" i="6"/>
  <c r="AD19" i="6"/>
  <c r="AH19" i="6"/>
  <c r="AL19" i="6"/>
  <c r="AP19" i="6"/>
  <c r="AT19" i="6"/>
  <c r="AX19" i="6"/>
  <c r="BB19" i="6"/>
  <c r="BF19" i="6"/>
  <c r="BJ19" i="6"/>
  <c r="BN19" i="6"/>
  <c r="BR19" i="6"/>
  <c r="BV19" i="6"/>
  <c r="BZ19" i="6"/>
  <c r="CD19" i="6"/>
  <c r="CH19" i="6"/>
  <c r="CL19" i="6"/>
  <c r="CP19" i="6"/>
  <c r="CT19" i="6"/>
  <c r="K19" i="6"/>
  <c r="O19" i="6"/>
  <c r="S19" i="6"/>
  <c r="W19" i="6"/>
  <c r="AA19" i="6"/>
  <c r="AE19" i="6"/>
  <c r="AI19" i="6"/>
  <c r="AM19" i="6"/>
  <c r="AQ19" i="6"/>
  <c r="AU19" i="6"/>
  <c r="AY19" i="6"/>
  <c r="BC19" i="6"/>
  <c r="BG19" i="6"/>
  <c r="BK19" i="6"/>
  <c r="BO19" i="6"/>
  <c r="BS19" i="6"/>
  <c r="BW19" i="6"/>
  <c r="CA19" i="6"/>
  <c r="CE19" i="6"/>
  <c r="CI19" i="6"/>
  <c r="CM19" i="6"/>
  <c r="CQ19" i="6"/>
  <c r="CU19" i="6"/>
  <c r="L19" i="6"/>
  <c r="P19" i="6"/>
  <c r="T19" i="6"/>
  <c r="X19" i="6"/>
  <c r="AB19" i="6"/>
  <c r="AF19" i="6"/>
  <c r="AJ19" i="6"/>
  <c r="AN19" i="6"/>
  <c r="AR19" i="6"/>
  <c r="AV19" i="6"/>
  <c r="AZ19" i="6"/>
  <c r="BD19" i="6"/>
  <c r="BH19" i="6"/>
  <c r="BL19" i="6"/>
  <c r="BP19" i="6"/>
  <c r="BT19" i="6"/>
  <c r="BX19" i="6"/>
  <c r="CB19" i="6"/>
  <c r="CF19" i="6"/>
  <c r="CJ19" i="6"/>
  <c r="CN19" i="6"/>
  <c r="CR19" i="6"/>
  <c r="M19" i="6"/>
  <c r="AC19" i="6"/>
  <c r="AS19" i="6"/>
  <c r="BI19" i="6"/>
  <c r="BY19" i="6"/>
  <c r="CO19" i="6"/>
  <c r="Q19" i="6"/>
  <c r="AG19" i="6"/>
  <c r="AW19" i="6"/>
  <c r="BM19" i="6"/>
  <c r="CC19" i="6"/>
  <c r="CS19" i="6"/>
  <c r="AK19" i="6"/>
  <c r="BQ19" i="6"/>
  <c r="I19" i="6"/>
  <c r="AO19" i="6"/>
  <c r="BU19" i="6"/>
  <c r="U19" i="6"/>
  <c r="BA19" i="6"/>
  <c r="CG19" i="6"/>
  <c r="Y19" i="6"/>
  <c r="BE19" i="6"/>
  <c r="CK19" i="6"/>
  <c r="CU25" i="8"/>
  <c r="CQ25" i="8"/>
  <c r="CM25" i="8"/>
  <c r="CI25" i="8"/>
  <c r="CE25" i="8"/>
  <c r="CA25" i="8"/>
  <c r="BW25" i="8"/>
  <c r="BS25" i="8"/>
  <c r="BO25" i="8"/>
  <c r="BK25" i="8"/>
  <c r="BG25" i="8"/>
  <c r="BC25" i="8"/>
  <c r="AY25" i="8"/>
  <c r="AU25" i="8"/>
  <c r="AQ25" i="8"/>
  <c r="AM25" i="8"/>
  <c r="AI25" i="8"/>
  <c r="AE25" i="8"/>
  <c r="AA25" i="8"/>
  <c r="W25" i="8"/>
  <c r="S25" i="8"/>
  <c r="O25" i="8"/>
  <c r="K25" i="8"/>
  <c r="CT25" i="8"/>
  <c r="CP25" i="8"/>
  <c r="CL25" i="8"/>
  <c r="CH25" i="8"/>
  <c r="CD25" i="8"/>
  <c r="BZ25" i="8"/>
  <c r="BV25" i="8"/>
  <c r="BR25" i="8"/>
  <c r="BN25" i="8"/>
  <c r="BJ25" i="8"/>
  <c r="BF25" i="8"/>
  <c r="BB25" i="8"/>
  <c r="AX25" i="8"/>
  <c r="AT25" i="8"/>
  <c r="AP25" i="8"/>
  <c r="AL25" i="8"/>
  <c r="AH25" i="8"/>
  <c r="AD25" i="8"/>
  <c r="Z25" i="8"/>
  <c r="V25" i="8"/>
  <c r="R25" i="8"/>
  <c r="N25" i="8"/>
  <c r="J25" i="8"/>
  <c r="CS25" i="8"/>
  <c r="CO25" i="8"/>
  <c r="CK25" i="8"/>
  <c r="CG25" i="8"/>
  <c r="CC25" i="8"/>
  <c r="BY25" i="8"/>
  <c r="BU25" i="8"/>
  <c r="BQ25" i="8"/>
  <c r="BM25" i="8"/>
  <c r="BI25" i="8"/>
  <c r="BE25" i="8"/>
  <c r="BA25" i="8"/>
  <c r="AW25" i="8"/>
  <c r="AS25" i="8"/>
  <c r="AO25" i="8"/>
  <c r="AK25" i="8"/>
  <c r="AG25" i="8"/>
  <c r="AC25" i="8"/>
  <c r="Y25" i="8"/>
  <c r="U25" i="8"/>
  <c r="Q25" i="8"/>
  <c r="M25" i="8"/>
  <c r="I25" i="8"/>
  <c r="CN25" i="8"/>
  <c r="BX25" i="8"/>
  <c r="BH25" i="8"/>
  <c r="AR25" i="8"/>
  <c r="AB25" i="8"/>
  <c r="L25" i="8"/>
  <c r="CJ25" i="8"/>
  <c r="BT25" i="8"/>
  <c r="BD25" i="8"/>
  <c r="AN25" i="8"/>
  <c r="X25" i="8"/>
  <c r="CF25" i="8"/>
  <c r="BP25" i="8"/>
  <c r="AZ25" i="8"/>
  <c r="AJ25" i="8"/>
  <c r="T25" i="8"/>
  <c r="CB25" i="8"/>
  <c r="P25" i="8"/>
  <c r="BL25" i="8"/>
  <c r="CR25" i="8"/>
  <c r="AV25" i="8"/>
  <c r="AF25" i="8"/>
  <c r="L36" i="6"/>
  <c r="P36" i="6"/>
  <c r="T36" i="6"/>
  <c r="X36" i="6"/>
  <c r="AB36" i="6"/>
  <c r="AF36" i="6"/>
  <c r="AJ36" i="6"/>
  <c r="AN36" i="6"/>
  <c r="AR36" i="6"/>
  <c r="AV36" i="6"/>
  <c r="AZ36" i="6"/>
  <c r="BD36" i="6"/>
  <c r="BH36" i="6"/>
  <c r="BL36" i="6"/>
  <c r="BP36" i="6"/>
  <c r="BT36" i="6"/>
  <c r="BX36" i="6"/>
  <c r="CB36" i="6"/>
  <c r="CF36" i="6"/>
  <c r="CJ36" i="6"/>
  <c r="CN36" i="6"/>
  <c r="CR36" i="6"/>
  <c r="K36" i="6"/>
  <c r="Q36" i="6"/>
  <c r="V36" i="6"/>
  <c r="AA36" i="6"/>
  <c r="AG36" i="6"/>
  <c r="AL36" i="6"/>
  <c r="AQ36" i="6"/>
  <c r="AW36" i="6"/>
  <c r="BB36" i="6"/>
  <c r="BG36" i="6"/>
  <c r="BM36" i="6"/>
  <c r="BR36" i="6"/>
  <c r="BW36" i="6"/>
  <c r="CC36" i="6"/>
  <c r="CH36" i="6"/>
  <c r="CM36" i="6"/>
  <c r="CS36" i="6"/>
  <c r="M36" i="6"/>
  <c r="R36" i="6"/>
  <c r="W36" i="6"/>
  <c r="AC36" i="6"/>
  <c r="AH36" i="6"/>
  <c r="AM36" i="6"/>
  <c r="AS36" i="6"/>
  <c r="AX36" i="6"/>
  <c r="BC36" i="6"/>
  <c r="BI36" i="6"/>
  <c r="BN36" i="6"/>
  <c r="BS36" i="6"/>
  <c r="BY36" i="6"/>
  <c r="CD36" i="6"/>
  <c r="CI36" i="6"/>
  <c r="CO36" i="6"/>
  <c r="CT36" i="6"/>
  <c r="I36" i="6"/>
  <c r="S36" i="6"/>
  <c r="AD36" i="6"/>
  <c r="AO36" i="6"/>
  <c r="AY36" i="6"/>
  <c r="BJ36" i="6"/>
  <c r="BU36" i="6"/>
  <c r="CE36" i="6"/>
  <c r="CP36" i="6"/>
  <c r="J36" i="6"/>
  <c r="U36" i="6"/>
  <c r="AE36" i="6"/>
  <c r="AP36" i="6"/>
  <c r="BA36" i="6"/>
  <c r="BK36" i="6"/>
  <c r="BV36" i="6"/>
  <c r="CG36" i="6"/>
  <c r="CQ36" i="6"/>
  <c r="N36" i="6"/>
  <c r="Y36" i="6"/>
  <c r="AI36" i="6"/>
  <c r="AT36" i="6"/>
  <c r="BE36" i="6"/>
  <c r="BO36" i="6"/>
  <c r="BZ36" i="6"/>
  <c r="CK36" i="6"/>
  <c r="CU36" i="6"/>
  <c r="O36" i="6"/>
  <c r="Z36" i="6"/>
  <c r="AK36" i="6"/>
  <c r="AU36" i="6"/>
  <c r="BF36" i="6"/>
  <c r="BQ36" i="6"/>
  <c r="CA36" i="6"/>
  <c r="CL36" i="6"/>
  <c r="K32" i="6"/>
  <c r="O32" i="6"/>
  <c r="S32" i="6"/>
  <c r="W32" i="6"/>
  <c r="AA32" i="6"/>
  <c r="AE32" i="6"/>
  <c r="AI32" i="6"/>
  <c r="AM32" i="6"/>
  <c r="AQ32" i="6"/>
  <c r="AU32" i="6"/>
  <c r="AY32" i="6"/>
  <c r="BC32" i="6"/>
  <c r="BG32" i="6"/>
  <c r="BK32" i="6"/>
  <c r="BO32" i="6"/>
  <c r="BS32" i="6"/>
  <c r="BW32" i="6"/>
  <c r="CA32" i="6"/>
  <c r="CE32" i="6"/>
  <c r="CI32" i="6"/>
  <c r="CM32" i="6"/>
  <c r="CQ32" i="6"/>
  <c r="CU32" i="6"/>
  <c r="L32" i="6"/>
  <c r="P32" i="6"/>
  <c r="T32" i="6"/>
  <c r="X32" i="6"/>
  <c r="AB32" i="6"/>
  <c r="AF32" i="6"/>
  <c r="AJ32" i="6"/>
  <c r="AN32" i="6"/>
  <c r="AR32" i="6"/>
  <c r="AV32" i="6"/>
  <c r="AZ32" i="6"/>
  <c r="BD32" i="6"/>
  <c r="BH32" i="6"/>
  <c r="BL32" i="6"/>
  <c r="BP32" i="6"/>
  <c r="BT32" i="6"/>
  <c r="BX32" i="6"/>
  <c r="CB32" i="6"/>
  <c r="CF32" i="6"/>
  <c r="CJ32" i="6"/>
  <c r="CN32" i="6"/>
  <c r="CR32" i="6"/>
  <c r="I32" i="6"/>
  <c r="M32" i="6"/>
  <c r="Q32" i="6"/>
  <c r="U32" i="6"/>
  <c r="Y32" i="6"/>
  <c r="AC32" i="6"/>
  <c r="AG32" i="6"/>
  <c r="AK32" i="6"/>
  <c r="AO32" i="6"/>
  <c r="AS32" i="6"/>
  <c r="AW32" i="6"/>
  <c r="BA32" i="6"/>
  <c r="BE32" i="6"/>
  <c r="BI32" i="6"/>
  <c r="BM32" i="6"/>
  <c r="BQ32" i="6"/>
  <c r="BU32" i="6"/>
  <c r="BY32" i="6"/>
  <c r="CC32" i="6"/>
  <c r="CG32" i="6"/>
  <c r="CK32" i="6"/>
  <c r="CO32" i="6"/>
  <c r="CS32" i="6"/>
  <c r="R32" i="6"/>
  <c r="AH32" i="6"/>
  <c r="AX32" i="6"/>
  <c r="BN32" i="6"/>
  <c r="CD32" i="6"/>
  <c r="CT32" i="6"/>
  <c r="V32" i="6"/>
  <c r="AL32" i="6"/>
  <c r="BB32" i="6"/>
  <c r="BR32" i="6"/>
  <c r="CH32" i="6"/>
  <c r="Z32" i="6"/>
  <c r="BF32" i="6"/>
  <c r="CL32" i="6"/>
  <c r="AD32" i="6"/>
  <c r="BJ32" i="6"/>
  <c r="CP32" i="6"/>
  <c r="J32" i="6"/>
  <c r="AP32" i="6"/>
  <c r="BV32" i="6"/>
  <c r="N32" i="6"/>
  <c r="AT32" i="6"/>
  <c r="BZ32" i="6"/>
  <c r="K28" i="6"/>
  <c r="O28" i="6"/>
  <c r="S28" i="6"/>
  <c r="W28" i="6"/>
  <c r="AA28" i="6"/>
  <c r="AE28" i="6"/>
  <c r="AI28" i="6"/>
  <c r="AM28" i="6"/>
  <c r="AQ28" i="6"/>
  <c r="AU28" i="6"/>
  <c r="AY28" i="6"/>
  <c r="BC28" i="6"/>
  <c r="BG28" i="6"/>
  <c r="BK28" i="6"/>
  <c r="BO28" i="6"/>
  <c r="BS28" i="6"/>
  <c r="BW28" i="6"/>
  <c r="CA28" i="6"/>
  <c r="CE28" i="6"/>
  <c r="CI28" i="6"/>
  <c r="CM28" i="6"/>
  <c r="CQ28" i="6"/>
  <c r="CU28" i="6"/>
  <c r="L28" i="6"/>
  <c r="P28" i="6"/>
  <c r="T28" i="6"/>
  <c r="X28" i="6"/>
  <c r="AB28" i="6"/>
  <c r="AF28" i="6"/>
  <c r="AJ28" i="6"/>
  <c r="AN28" i="6"/>
  <c r="AR28" i="6"/>
  <c r="AV28" i="6"/>
  <c r="AZ28" i="6"/>
  <c r="BD28" i="6"/>
  <c r="BH28" i="6"/>
  <c r="BL28" i="6"/>
  <c r="BP28" i="6"/>
  <c r="BT28" i="6"/>
  <c r="BX28" i="6"/>
  <c r="CB28" i="6"/>
  <c r="CF28" i="6"/>
  <c r="CJ28" i="6"/>
  <c r="CN28" i="6"/>
  <c r="CR28" i="6"/>
  <c r="I28" i="6"/>
  <c r="M28" i="6"/>
  <c r="Q28" i="6"/>
  <c r="U28" i="6"/>
  <c r="Y28" i="6"/>
  <c r="AC28" i="6"/>
  <c r="AG28" i="6"/>
  <c r="AK28" i="6"/>
  <c r="AO28" i="6"/>
  <c r="AS28" i="6"/>
  <c r="AW28" i="6"/>
  <c r="BA28" i="6"/>
  <c r="BE28" i="6"/>
  <c r="BI28" i="6"/>
  <c r="BM28" i="6"/>
  <c r="BQ28" i="6"/>
  <c r="BU28" i="6"/>
  <c r="BY28" i="6"/>
  <c r="CC28" i="6"/>
  <c r="CG28" i="6"/>
  <c r="CK28" i="6"/>
  <c r="CO28" i="6"/>
  <c r="CS28" i="6"/>
  <c r="N28" i="6"/>
  <c r="AD28" i="6"/>
  <c r="AT28" i="6"/>
  <c r="BJ28" i="6"/>
  <c r="BZ28" i="6"/>
  <c r="CP28" i="6"/>
  <c r="R28" i="6"/>
  <c r="AH28" i="6"/>
  <c r="AX28" i="6"/>
  <c r="BN28" i="6"/>
  <c r="CD28" i="6"/>
  <c r="CT28" i="6"/>
  <c r="V28" i="6"/>
  <c r="BB28" i="6"/>
  <c r="CH28" i="6"/>
  <c r="Z28" i="6"/>
  <c r="BF28" i="6"/>
  <c r="CL28" i="6"/>
  <c r="AL28" i="6"/>
  <c r="BR28" i="6"/>
  <c r="J28" i="6"/>
  <c r="AP28" i="6"/>
  <c r="BV28" i="6"/>
  <c r="K24" i="6"/>
  <c r="O24" i="6"/>
  <c r="S24" i="6"/>
  <c r="W24" i="6"/>
  <c r="AA24" i="6"/>
  <c r="AE24" i="6"/>
  <c r="AI24" i="6"/>
  <c r="AM24" i="6"/>
  <c r="AQ24" i="6"/>
  <c r="AU24" i="6"/>
  <c r="AY24" i="6"/>
  <c r="BC24" i="6"/>
  <c r="BG24" i="6"/>
  <c r="BK24" i="6"/>
  <c r="BO24" i="6"/>
  <c r="BS24" i="6"/>
  <c r="BW24" i="6"/>
  <c r="CA24" i="6"/>
  <c r="CE24" i="6"/>
  <c r="CI24" i="6"/>
  <c r="CM24" i="6"/>
  <c r="CQ24" i="6"/>
  <c r="CU24" i="6"/>
  <c r="L24" i="6"/>
  <c r="P24" i="6"/>
  <c r="T24" i="6"/>
  <c r="X24" i="6"/>
  <c r="AB24" i="6"/>
  <c r="AF24" i="6"/>
  <c r="AJ24" i="6"/>
  <c r="AN24" i="6"/>
  <c r="AR24" i="6"/>
  <c r="AV24" i="6"/>
  <c r="AZ24" i="6"/>
  <c r="BD24" i="6"/>
  <c r="BH24" i="6"/>
  <c r="BL24" i="6"/>
  <c r="BP24" i="6"/>
  <c r="BT24" i="6"/>
  <c r="BX24" i="6"/>
  <c r="CB24" i="6"/>
  <c r="CF24" i="6"/>
  <c r="CJ24" i="6"/>
  <c r="CN24" i="6"/>
  <c r="CR24" i="6"/>
  <c r="I24" i="6"/>
  <c r="M24" i="6"/>
  <c r="Q24" i="6"/>
  <c r="U24" i="6"/>
  <c r="Y24" i="6"/>
  <c r="AC24" i="6"/>
  <c r="AG24" i="6"/>
  <c r="AK24" i="6"/>
  <c r="AO24" i="6"/>
  <c r="AS24" i="6"/>
  <c r="AW24" i="6"/>
  <c r="BA24" i="6"/>
  <c r="BE24" i="6"/>
  <c r="BI24" i="6"/>
  <c r="BM24" i="6"/>
  <c r="BQ24" i="6"/>
  <c r="BU24" i="6"/>
  <c r="BY24" i="6"/>
  <c r="CC24" i="6"/>
  <c r="CG24" i="6"/>
  <c r="CK24" i="6"/>
  <c r="CO24" i="6"/>
  <c r="CS24" i="6"/>
  <c r="J24" i="6"/>
  <c r="Z24" i="6"/>
  <c r="AP24" i="6"/>
  <c r="BF24" i="6"/>
  <c r="BV24" i="6"/>
  <c r="CL24" i="6"/>
  <c r="N24" i="6"/>
  <c r="AD24" i="6"/>
  <c r="AT24" i="6"/>
  <c r="BJ24" i="6"/>
  <c r="BZ24" i="6"/>
  <c r="CP24" i="6"/>
  <c r="R24" i="6"/>
  <c r="AX24" i="6"/>
  <c r="CD24" i="6"/>
  <c r="V24" i="6"/>
  <c r="BB24" i="6"/>
  <c r="CH24" i="6"/>
  <c r="AH24" i="6"/>
  <c r="BN24" i="6"/>
  <c r="CT24" i="6"/>
  <c r="AL24" i="6"/>
  <c r="BR24" i="6"/>
  <c r="K20" i="6"/>
  <c r="O20" i="6"/>
  <c r="S20" i="6"/>
  <c r="W20" i="6"/>
  <c r="AA20" i="6"/>
  <c r="AE20" i="6"/>
  <c r="AI20" i="6"/>
  <c r="AM20" i="6"/>
  <c r="AQ20" i="6"/>
  <c r="AU20" i="6"/>
  <c r="AY20" i="6"/>
  <c r="BC20" i="6"/>
  <c r="BG20" i="6"/>
  <c r="BK20" i="6"/>
  <c r="BO20" i="6"/>
  <c r="BS20" i="6"/>
  <c r="BW20" i="6"/>
  <c r="CA20" i="6"/>
  <c r="CE20" i="6"/>
  <c r="CI20" i="6"/>
  <c r="CM20" i="6"/>
  <c r="CQ20" i="6"/>
  <c r="CU20" i="6"/>
  <c r="L20" i="6"/>
  <c r="P20" i="6"/>
  <c r="T20" i="6"/>
  <c r="X20" i="6"/>
  <c r="AB20" i="6"/>
  <c r="AF20" i="6"/>
  <c r="AJ20" i="6"/>
  <c r="AN20" i="6"/>
  <c r="AR20" i="6"/>
  <c r="AV20" i="6"/>
  <c r="AZ20" i="6"/>
  <c r="BD20" i="6"/>
  <c r="BH20" i="6"/>
  <c r="BL20" i="6"/>
  <c r="BP20" i="6"/>
  <c r="BT20" i="6"/>
  <c r="BX20" i="6"/>
  <c r="CB20" i="6"/>
  <c r="CF20" i="6"/>
  <c r="CJ20" i="6"/>
  <c r="CN20" i="6"/>
  <c r="CR20" i="6"/>
  <c r="I20" i="6"/>
  <c r="M20" i="6"/>
  <c r="Q20" i="6"/>
  <c r="U20" i="6"/>
  <c r="Y20" i="6"/>
  <c r="AC20" i="6"/>
  <c r="AG20" i="6"/>
  <c r="AK20" i="6"/>
  <c r="AO20" i="6"/>
  <c r="AS20" i="6"/>
  <c r="AW20" i="6"/>
  <c r="BA20" i="6"/>
  <c r="BE20" i="6"/>
  <c r="BI20" i="6"/>
  <c r="BM20" i="6"/>
  <c r="BQ20" i="6"/>
  <c r="BU20" i="6"/>
  <c r="BY20" i="6"/>
  <c r="CC20" i="6"/>
  <c r="CG20" i="6"/>
  <c r="CK20" i="6"/>
  <c r="CO20" i="6"/>
  <c r="CS20" i="6"/>
  <c r="V20" i="6"/>
  <c r="AL20" i="6"/>
  <c r="BB20" i="6"/>
  <c r="BR20" i="6"/>
  <c r="CH20" i="6"/>
  <c r="J20" i="6"/>
  <c r="Z20" i="6"/>
  <c r="AP20" i="6"/>
  <c r="BF20" i="6"/>
  <c r="BV20" i="6"/>
  <c r="CL20" i="6"/>
  <c r="N20" i="6"/>
  <c r="AT20" i="6"/>
  <c r="BZ20" i="6"/>
  <c r="R20" i="6"/>
  <c r="AX20" i="6"/>
  <c r="CD20" i="6"/>
  <c r="AD20" i="6"/>
  <c r="BJ20" i="6"/>
  <c r="CP20" i="6"/>
  <c r="AH20" i="6"/>
  <c r="BN20" i="6"/>
  <c r="CT20" i="6"/>
  <c r="K16" i="6"/>
  <c r="O16" i="6"/>
  <c r="S16" i="6"/>
  <c r="W16" i="6"/>
  <c r="AA16" i="6"/>
  <c r="AE16" i="6"/>
  <c r="AI16" i="6"/>
  <c r="AM16" i="6"/>
  <c r="AQ16" i="6"/>
  <c r="AU16" i="6"/>
  <c r="AY16" i="6"/>
  <c r="BC16" i="6"/>
  <c r="BG16" i="6"/>
  <c r="BK16" i="6"/>
  <c r="BO16" i="6"/>
  <c r="BS16" i="6"/>
  <c r="BW16" i="6"/>
  <c r="CA16" i="6"/>
  <c r="CE16" i="6"/>
  <c r="CI16" i="6"/>
  <c r="CM16" i="6"/>
  <c r="CQ16" i="6"/>
  <c r="CU16" i="6"/>
  <c r="L16" i="6"/>
  <c r="P16" i="6"/>
  <c r="T16" i="6"/>
  <c r="X16" i="6"/>
  <c r="AB16" i="6"/>
  <c r="AF16" i="6"/>
  <c r="AJ16" i="6"/>
  <c r="AN16" i="6"/>
  <c r="AR16" i="6"/>
  <c r="AV16" i="6"/>
  <c r="AZ16" i="6"/>
  <c r="BD16" i="6"/>
  <c r="BH16" i="6"/>
  <c r="BL16" i="6"/>
  <c r="BP16" i="6"/>
  <c r="BT16" i="6"/>
  <c r="BX16" i="6"/>
  <c r="CB16" i="6"/>
  <c r="CF16" i="6"/>
  <c r="CJ16" i="6"/>
  <c r="CN16" i="6"/>
  <c r="CR16" i="6"/>
  <c r="I16" i="6"/>
  <c r="M16" i="6"/>
  <c r="Q16" i="6"/>
  <c r="U16" i="6"/>
  <c r="Y16" i="6"/>
  <c r="AC16" i="6"/>
  <c r="AG16" i="6"/>
  <c r="AK16" i="6"/>
  <c r="AO16" i="6"/>
  <c r="AS16" i="6"/>
  <c r="AW16" i="6"/>
  <c r="BA16" i="6"/>
  <c r="BE16" i="6"/>
  <c r="BI16" i="6"/>
  <c r="BM16" i="6"/>
  <c r="BQ16" i="6"/>
  <c r="BU16" i="6"/>
  <c r="BY16" i="6"/>
  <c r="CC16" i="6"/>
  <c r="CG16" i="6"/>
  <c r="CK16" i="6"/>
  <c r="CO16" i="6"/>
  <c r="CS16" i="6"/>
  <c r="R16" i="6"/>
  <c r="AH16" i="6"/>
  <c r="AX16" i="6"/>
  <c r="BN16" i="6"/>
  <c r="CD16" i="6"/>
  <c r="CT16" i="6"/>
  <c r="V16" i="6"/>
  <c r="AL16" i="6"/>
  <c r="BB16" i="6"/>
  <c r="BR16" i="6"/>
  <c r="CH16" i="6"/>
  <c r="J16" i="6"/>
  <c r="AP16" i="6"/>
  <c r="BV16" i="6"/>
  <c r="N16" i="6"/>
  <c r="AT16" i="6"/>
  <c r="BZ16" i="6"/>
  <c r="Z16" i="6"/>
  <c r="BF16" i="6"/>
  <c r="CL16" i="6"/>
  <c r="AD16" i="6"/>
  <c r="BJ16" i="6"/>
  <c r="CP16" i="6"/>
  <c r="CU34" i="8"/>
  <c r="CQ34" i="8"/>
  <c r="CM34" i="8"/>
  <c r="CI34" i="8"/>
  <c r="CE34" i="8"/>
  <c r="CA34" i="8"/>
  <c r="BW34" i="8"/>
  <c r="BS34" i="8"/>
  <c r="BO34" i="8"/>
  <c r="BK34" i="8"/>
  <c r="BG34" i="8"/>
  <c r="BC34" i="8"/>
  <c r="AY34" i="8"/>
  <c r="AU34" i="8"/>
  <c r="AQ34" i="8"/>
  <c r="AM34" i="8"/>
  <c r="AI34" i="8"/>
  <c r="AE34" i="8"/>
  <c r="AA34" i="8"/>
  <c r="W34" i="8"/>
  <c r="S34" i="8"/>
  <c r="O34" i="8"/>
  <c r="K34" i="8"/>
  <c r="CT34" i="8"/>
  <c r="CP34" i="8"/>
  <c r="CL34" i="8"/>
  <c r="CH34" i="8"/>
  <c r="CD34" i="8"/>
  <c r="BZ34" i="8"/>
  <c r="BV34" i="8"/>
  <c r="BR34" i="8"/>
  <c r="BN34" i="8"/>
  <c r="BJ34" i="8"/>
  <c r="BF34" i="8"/>
  <c r="BB34" i="8"/>
  <c r="AX34" i="8"/>
  <c r="AT34" i="8"/>
  <c r="AP34" i="8"/>
  <c r="AL34" i="8"/>
  <c r="AH34" i="8"/>
  <c r="AD34" i="8"/>
  <c r="Z34" i="8"/>
  <c r="V34" i="8"/>
  <c r="R34" i="8"/>
  <c r="N34" i="8"/>
  <c r="J34" i="8"/>
  <c r="CS34" i="8"/>
  <c r="CO34" i="8"/>
  <c r="CK34" i="8"/>
  <c r="CG34" i="8"/>
  <c r="CC34" i="8"/>
  <c r="BY34" i="8"/>
  <c r="BU34" i="8"/>
  <c r="BQ34" i="8"/>
  <c r="BM34" i="8"/>
  <c r="BI34" i="8"/>
  <c r="BE34" i="8"/>
  <c r="BA34" i="8"/>
  <c r="AW34" i="8"/>
  <c r="AS34" i="8"/>
  <c r="AO34" i="8"/>
  <c r="AK34" i="8"/>
  <c r="AG34" i="8"/>
  <c r="AC34" i="8"/>
  <c r="Y34" i="8"/>
  <c r="U34" i="8"/>
  <c r="Q34" i="8"/>
  <c r="M34" i="8"/>
  <c r="I34" i="8"/>
  <c r="CJ34" i="8"/>
  <c r="BT34" i="8"/>
  <c r="BD34" i="8"/>
  <c r="AN34" i="8"/>
  <c r="X34" i="8"/>
  <c r="CF34" i="8"/>
  <c r="BP34" i="8"/>
  <c r="AZ34" i="8"/>
  <c r="AJ34" i="8"/>
  <c r="T34" i="8"/>
  <c r="CR34" i="8"/>
  <c r="CB34" i="8"/>
  <c r="BL34" i="8"/>
  <c r="AV34" i="8"/>
  <c r="AF34" i="8"/>
  <c r="P34" i="8"/>
  <c r="AR34" i="8"/>
  <c r="CN34" i="8"/>
  <c r="AB34" i="8"/>
  <c r="BX34" i="8"/>
  <c r="L34" i="8"/>
  <c r="BH34" i="8"/>
  <c r="CU30" i="8"/>
  <c r="CQ30" i="8"/>
  <c r="CM30" i="8"/>
  <c r="CI30" i="8"/>
  <c r="CE30" i="8"/>
  <c r="CA30" i="8"/>
  <c r="BW30" i="8"/>
  <c r="BS30" i="8"/>
  <c r="BO30" i="8"/>
  <c r="BK30" i="8"/>
  <c r="BG30" i="8"/>
  <c r="BC30" i="8"/>
  <c r="AY30" i="8"/>
  <c r="AU30" i="8"/>
  <c r="AQ30" i="8"/>
  <c r="AM30" i="8"/>
  <c r="AI30" i="8"/>
  <c r="AE30" i="8"/>
  <c r="AA30" i="8"/>
  <c r="W30" i="8"/>
  <c r="S30" i="8"/>
  <c r="O30" i="8"/>
  <c r="K30" i="8"/>
  <c r="CT30" i="8"/>
  <c r="CP30" i="8"/>
  <c r="CL30" i="8"/>
  <c r="CH30" i="8"/>
  <c r="CD30" i="8"/>
  <c r="BZ30" i="8"/>
  <c r="BV30" i="8"/>
  <c r="BR30" i="8"/>
  <c r="BN30" i="8"/>
  <c r="BJ30" i="8"/>
  <c r="BF30" i="8"/>
  <c r="BB30" i="8"/>
  <c r="AX30" i="8"/>
  <c r="AT30" i="8"/>
  <c r="AP30" i="8"/>
  <c r="AL30" i="8"/>
  <c r="AH30" i="8"/>
  <c r="AD30" i="8"/>
  <c r="Z30" i="8"/>
  <c r="V30" i="8"/>
  <c r="R30" i="8"/>
  <c r="N30" i="8"/>
  <c r="J30" i="8"/>
  <c r="CS30" i="8"/>
  <c r="CO30" i="8"/>
  <c r="CK30" i="8"/>
  <c r="CG30" i="8"/>
  <c r="CC30" i="8"/>
  <c r="BY30" i="8"/>
  <c r="BU30" i="8"/>
  <c r="BQ30" i="8"/>
  <c r="BM30" i="8"/>
  <c r="BI30" i="8"/>
  <c r="BE30" i="8"/>
  <c r="BA30" i="8"/>
  <c r="AW30" i="8"/>
  <c r="AS30" i="8"/>
  <c r="AO30" i="8"/>
  <c r="AK30" i="8"/>
  <c r="AG30" i="8"/>
  <c r="AC30" i="8"/>
  <c r="Y30" i="8"/>
  <c r="U30" i="8"/>
  <c r="Q30" i="8"/>
  <c r="M30" i="8"/>
  <c r="I30" i="8"/>
  <c r="CF30" i="8"/>
  <c r="BP30" i="8"/>
  <c r="AZ30" i="8"/>
  <c r="AJ30" i="8"/>
  <c r="T30" i="8"/>
  <c r="CR30" i="8"/>
  <c r="CB30" i="8"/>
  <c r="BL30" i="8"/>
  <c r="AV30" i="8"/>
  <c r="AF30" i="8"/>
  <c r="P30" i="8"/>
  <c r="CN30" i="8"/>
  <c r="BX30" i="8"/>
  <c r="BH30" i="8"/>
  <c r="AR30" i="8"/>
  <c r="AB30" i="8"/>
  <c r="L30" i="8"/>
  <c r="BD30" i="8"/>
  <c r="AN30" i="8"/>
  <c r="CJ30" i="8"/>
  <c r="BT30" i="8"/>
  <c r="X30" i="8"/>
  <c r="CU26" i="8"/>
  <c r="CQ26" i="8"/>
  <c r="CM26" i="8"/>
  <c r="CI26" i="8"/>
  <c r="CE26" i="8"/>
  <c r="CA26" i="8"/>
  <c r="BW26" i="8"/>
  <c r="BS26" i="8"/>
  <c r="BO26" i="8"/>
  <c r="BK26" i="8"/>
  <c r="BG26" i="8"/>
  <c r="BC26" i="8"/>
  <c r="AY26" i="8"/>
  <c r="AU26" i="8"/>
  <c r="AQ26" i="8"/>
  <c r="AM26" i="8"/>
  <c r="AI26" i="8"/>
  <c r="AE26" i="8"/>
  <c r="AA26" i="8"/>
  <c r="W26" i="8"/>
  <c r="S26" i="8"/>
  <c r="O26" i="8"/>
  <c r="K26" i="8"/>
  <c r="CT26" i="8"/>
  <c r="CP26" i="8"/>
  <c r="CL26" i="8"/>
  <c r="CH26" i="8"/>
  <c r="CD26" i="8"/>
  <c r="BZ26" i="8"/>
  <c r="BV26" i="8"/>
  <c r="BR26" i="8"/>
  <c r="BN26" i="8"/>
  <c r="BJ26" i="8"/>
  <c r="BF26" i="8"/>
  <c r="BB26" i="8"/>
  <c r="AX26" i="8"/>
  <c r="AT26" i="8"/>
  <c r="AP26" i="8"/>
  <c r="AL26" i="8"/>
  <c r="AH26" i="8"/>
  <c r="AD26" i="8"/>
  <c r="Z26" i="8"/>
  <c r="V26" i="8"/>
  <c r="R26" i="8"/>
  <c r="N26" i="8"/>
  <c r="J26" i="8"/>
  <c r="CS26" i="8"/>
  <c r="CO26" i="8"/>
  <c r="CK26" i="8"/>
  <c r="CG26" i="8"/>
  <c r="CC26" i="8"/>
  <c r="BY26" i="8"/>
  <c r="BU26" i="8"/>
  <c r="BQ26" i="8"/>
  <c r="BM26" i="8"/>
  <c r="BI26" i="8"/>
  <c r="BE26" i="8"/>
  <c r="BA26" i="8"/>
  <c r="AW26" i="8"/>
  <c r="AS26" i="8"/>
  <c r="AO26" i="8"/>
  <c r="AK26" i="8"/>
  <c r="AG26" i="8"/>
  <c r="AC26" i="8"/>
  <c r="Y26" i="8"/>
  <c r="U26" i="8"/>
  <c r="Q26" i="8"/>
  <c r="M26" i="8"/>
  <c r="I26" i="8"/>
  <c r="CF26" i="8"/>
  <c r="BP26" i="8"/>
  <c r="AZ26" i="8"/>
  <c r="AJ26" i="8"/>
  <c r="T26" i="8"/>
  <c r="CR26" i="8"/>
  <c r="CB26" i="8"/>
  <c r="BL26" i="8"/>
  <c r="AV26" i="8"/>
  <c r="AF26" i="8"/>
  <c r="P26" i="8"/>
  <c r="CN26" i="8"/>
  <c r="BX26" i="8"/>
  <c r="BH26" i="8"/>
  <c r="AR26" i="8"/>
  <c r="AB26" i="8"/>
  <c r="L26" i="8"/>
  <c r="CJ26" i="8"/>
  <c r="X26" i="8"/>
  <c r="BT26" i="8"/>
  <c r="BD26" i="8"/>
  <c r="AN26" i="8"/>
  <c r="CU22" i="8"/>
  <c r="CQ22" i="8"/>
  <c r="CM22" i="8"/>
  <c r="CI22" i="8"/>
  <c r="CE22" i="8"/>
  <c r="CA22" i="8"/>
  <c r="BW22" i="8"/>
  <c r="BS22" i="8"/>
  <c r="BO22" i="8"/>
  <c r="BK22" i="8"/>
  <c r="BG22" i="8"/>
  <c r="BC22" i="8"/>
  <c r="AY22" i="8"/>
  <c r="AU22" i="8"/>
  <c r="AQ22" i="8"/>
  <c r="AM22" i="8"/>
  <c r="AI22" i="8"/>
  <c r="AE22" i="8"/>
  <c r="AA22" i="8"/>
  <c r="W22" i="8"/>
  <c r="S22" i="8"/>
  <c r="O22" i="8"/>
  <c r="K22" i="8"/>
  <c r="CT22" i="8"/>
  <c r="CP22" i="8"/>
  <c r="CL22" i="8"/>
  <c r="CH22" i="8"/>
  <c r="CD22" i="8"/>
  <c r="BZ22" i="8"/>
  <c r="BV22" i="8"/>
  <c r="BR22" i="8"/>
  <c r="BN22" i="8"/>
  <c r="BJ22" i="8"/>
  <c r="BF22" i="8"/>
  <c r="BB22" i="8"/>
  <c r="AX22" i="8"/>
  <c r="AT22" i="8"/>
  <c r="AP22" i="8"/>
  <c r="AL22" i="8"/>
  <c r="AH22" i="8"/>
  <c r="AD22" i="8"/>
  <c r="Z22" i="8"/>
  <c r="V22" i="8"/>
  <c r="R22" i="8"/>
  <c r="N22" i="8"/>
  <c r="J22" i="8"/>
  <c r="CS22" i="8"/>
  <c r="CO22" i="8"/>
  <c r="CK22" i="8"/>
  <c r="CG22" i="8"/>
  <c r="CC22" i="8"/>
  <c r="BY22" i="8"/>
  <c r="BU22" i="8"/>
  <c r="BQ22" i="8"/>
  <c r="BM22" i="8"/>
  <c r="BI22" i="8"/>
  <c r="BE22" i="8"/>
  <c r="BA22" i="8"/>
  <c r="AW22" i="8"/>
  <c r="AS22" i="8"/>
  <c r="AO22" i="8"/>
  <c r="AK22" i="8"/>
  <c r="AG22" i="8"/>
  <c r="AC22" i="8"/>
  <c r="Y22" i="8"/>
  <c r="U22" i="8"/>
  <c r="Q22" i="8"/>
  <c r="M22" i="8"/>
  <c r="I22" i="8"/>
  <c r="CF22" i="8"/>
  <c r="BP22" i="8"/>
  <c r="AZ22" i="8"/>
  <c r="AJ22" i="8"/>
  <c r="T22" i="8"/>
  <c r="CR22" i="8"/>
  <c r="CB22" i="8"/>
  <c r="BL22" i="8"/>
  <c r="AV22" i="8"/>
  <c r="AF22" i="8"/>
  <c r="P22" i="8"/>
  <c r="CN22" i="8"/>
  <c r="BX22" i="8"/>
  <c r="BH22" i="8"/>
  <c r="AR22" i="8"/>
  <c r="AB22" i="8"/>
  <c r="L22" i="8"/>
  <c r="BD22" i="8"/>
  <c r="AN22" i="8"/>
  <c r="X22" i="8"/>
  <c r="CJ22" i="8"/>
  <c r="BT22" i="8"/>
  <c r="CU18" i="8"/>
  <c r="CQ18" i="8"/>
  <c r="CM18" i="8"/>
  <c r="CI18" i="8"/>
  <c r="CE18" i="8"/>
  <c r="CA18" i="8"/>
  <c r="BW18" i="8"/>
  <c r="BS18" i="8"/>
  <c r="BO18" i="8"/>
  <c r="BK18" i="8"/>
  <c r="BG18" i="8"/>
  <c r="BC18" i="8"/>
  <c r="AY18" i="8"/>
  <c r="AU18" i="8"/>
  <c r="AQ18" i="8"/>
  <c r="AM18" i="8"/>
  <c r="AI18" i="8"/>
  <c r="AE18" i="8"/>
  <c r="AA18" i="8"/>
  <c r="W18" i="8"/>
  <c r="S18" i="8"/>
  <c r="O18" i="8"/>
  <c r="K18" i="8"/>
  <c r="CT18" i="8"/>
  <c r="CP18" i="8"/>
  <c r="CL18" i="8"/>
  <c r="CH18" i="8"/>
  <c r="CD18" i="8"/>
  <c r="BZ18" i="8"/>
  <c r="BV18" i="8"/>
  <c r="BR18" i="8"/>
  <c r="BN18" i="8"/>
  <c r="BJ18" i="8"/>
  <c r="BF18" i="8"/>
  <c r="BB18" i="8"/>
  <c r="AX18" i="8"/>
  <c r="AT18" i="8"/>
  <c r="AP18" i="8"/>
  <c r="AL18" i="8"/>
  <c r="AH18" i="8"/>
  <c r="AD18" i="8"/>
  <c r="Z18" i="8"/>
  <c r="V18" i="8"/>
  <c r="R18" i="8"/>
  <c r="N18" i="8"/>
  <c r="J18" i="8"/>
  <c r="CR18" i="8"/>
  <c r="CJ18" i="8"/>
  <c r="CB18" i="8"/>
  <c r="BT18" i="8"/>
  <c r="BL18" i="8"/>
  <c r="BD18" i="8"/>
  <c r="AV18" i="8"/>
  <c r="AN18" i="8"/>
  <c r="AF18" i="8"/>
  <c r="X18" i="8"/>
  <c r="P18" i="8"/>
  <c r="CO18" i="8"/>
  <c r="CG18" i="8"/>
  <c r="BY18" i="8"/>
  <c r="BQ18" i="8"/>
  <c r="BI18" i="8"/>
  <c r="BA18" i="8"/>
  <c r="AS18" i="8"/>
  <c r="AK18" i="8"/>
  <c r="AC18" i="8"/>
  <c r="U18" i="8"/>
  <c r="M18" i="8"/>
  <c r="CN18" i="8"/>
  <c r="CF18" i="8"/>
  <c r="BX18" i="8"/>
  <c r="BP18" i="8"/>
  <c r="BH18" i="8"/>
  <c r="AZ18" i="8"/>
  <c r="AR18" i="8"/>
  <c r="AJ18" i="8"/>
  <c r="AB18" i="8"/>
  <c r="T18" i="8"/>
  <c r="L18" i="8"/>
  <c r="CC18" i="8"/>
  <c r="AW18" i="8"/>
  <c r="Q18" i="8"/>
  <c r="BU18" i="8"/>
  <c r="AO18" i="8"/>
  <c r="I18" i="8"/>
  <c r="CS18" i="8"/>
  <c r="AG18" i="8"/>
  <c r="CK18" i="8"/>
  <c r="Y18" i="8"/>
  <c r="BM18" i="8"/>
  <c r="BE18" i="8"/>
  <c r="CU14" i="8"/>
  <c r="CQ14" i="8"/>
  <c r="CM14" i="8"/>
  <c r="CI14" i="8"/>
  <c r="CE14" i="8"/>
  <c r="CA14" i="8"/>
  <c r="BW14" i="8"/>
  <c r="BS14" i="8"/>
  <c r="BO14" i="8"/>
  <c r="BK14" i="8"/>
  <c r="BG14" i="8"/>
  <c r="BC14" i="8"/>
  <c r="AY14" i="8"/>
  <c r="AU14" i="8"/>
  <c r="AQ14" i="8"/>
  <c r="AM14" i="8"/>
  <c r="AI14" i="8"/>
  <c r="AE14" i="8"/>
  <c r="AA14" i="8"/>
  <c r="W14" i="8"/>
  <c r="S14" i="8"/>
  <c r="O14" i="8"/>
  <c r="K14" i="8"/>
  <c r="CT14" i="8"/>
  <c r="CP14" i="8"/>
  <c r="CL14" i="8"/>
  <c r="CH14" i="8"/>
  <c r="CD14" i="8"/>
  <c r="BZ14" i="8"/>
  <c r="BV14" i="8"/>
  <c r="BR14" i="8"/>
  <c r="BN14" i="8"/>
  <c r="BJ14" i="8"/>
  <c r="BF14" i="8"/>
  <c r="BB14" i="8"/>
  <c r="AX14" i="8"/>
  <c r="AT14" i="8"/>
  <c r="AP14" i="8"/>
  <c r="AL14" i="8"/>
  <c r="AH14" i="8"/>
  <c r="AD14" i="8"/>
  <c r="Z14" i="8"/>
  <c r="V14" i="8"/>
  <c r="R14" i="8"/>
  <c r="N14" i="8"/>
  <c r="J14" i="8"/>
  <c r="CR14" i="8"/>
  <c r="CJ14" i="8"/>
  <c r="CB14" i="8"/>
  <c r="BT14" i="8"/>
  <c r="BL14" i="8"/>
  <c r="BD14" i="8"/>
  <c r="AV14" i="8"/>
  <c r="AN14" i="8"/>
  <c r="AF14" i="8"/>
  <c r="X14" i="8"/>
  <c r="P14" i="8"/>
  <c r="CO14" i="8"/>
  <c r="CG14" i="8"/>
  <c r="BY14" i="8"/>
  <c r="BQ14" i="8"/>
  <c r="BI14" i="8"/>
  <c r="BA14" i="8"/>
  <c r="AS14" i="8"/>
  <c r="AK14" i="8"/>
  <c r="AC14" i="8"/>
  <c r="U14" i="8"/>
  <c r="M14" i="8"/>
  <c r="CN14" i="8"/>
  <c r="CF14" i="8"/>
  <c r="BX14" i="8"/>
  <c r="BP14" i="8"/>
  <c r="BH14" i="8"/>
  <c r="AZ14" i="8"/>
  <c r="AR14" i="8"/>
  <c r="AJ14" i="8"/>
  <c r="AB14" i="8"/>
  <c r="T14" i="8"/>
  <c r="L14" i="8"/>
  <c r="CC14" i="8"/>
  <c r="AW14" i="8"/>
  <c r="Q14" i="8"/>
  <c r="BU14" i="8"/>
  <c r="AO14" i="8"/>
  <c r="BM14" i="8"/>
  <c r="BE14" i="8"/>
  <c r="CS14" i="8"/>
  <c r="AG14" i="8"/>
  <c r="CK14" i="8"/>
  <c r="Y14" i="8"/>
  <c r="I12" i="6"/>
  <c r="M12" i="6"/>
  <c r="Q12" i="6"/>
  <c r="U12" i="6"/>
  <c r="Y12" i="6"/>
  <c r="AC12" i="6"/>
  <c r="AG12" i="6"/>
  <c r="AK12" i="6"/>
  <c r="AO12" i="6"/>
  <c r="AS12" i="6"/>
  <c r="AW12" i="6"/>
  <c r="BA12" i="6"/>
  <c r="BE12" i="6"/>
  <c r="BI12" i="6"/>
  <c r="BM12" i="6"/>
  <c r="BQ12" i="6"/>
  <c r="BU12" i="6"/>
  <c r="BY12" i="6"/>
  <c r="CC12" i="6"/>
  <c r="CG12" i="6"/>
  <c r="CK12" i="6"/>
  <c r="CO12" i="6"/>
  <c r="CS12" i="6"/>
  <c r="L12" i="6"/>
  <c r="P12" i="6"/>
  <c r="T12" i="6"/>
  <c r="X12" i="6"/>
  <c r="AB12" i="6"/>
  <c r="AF12" i="6"/>
  <c r="AJ12" i="6"/>
  <c r="AN12" i="6"/>
  <c r="AR12" i="6"/>
  <c r="AV12" i="6"/>
  <c r="AZ12" i="6"/>
  <c r="BD12" i="6"/>
  <c r="BH12" i="6"/>
  <c r="BL12" i="6"/>
  <c r="BP12" i="6"/>
  <c r="BT12" i="6"/>
  <c r="BX12" i="6"/>
  <c r="CB12" i="6"/>
  <c r="J12" i="6"/>
  <c r="N12" i="6"/>
  <c r="R12" i="6"/>
  <c r="V12" i="6"/>
  <c r="Z12" i="6"/>
  <c r="AD12" i="6"/>
  <c r="AH12" i="6"/>
  <c r="AL12" i="6"/>
  <c r="AP12" i="6"/>
  <c r="AT12" i="6"/>
  <c r="AX12" i="6"/>
  <c r="BB12" i="6"/>
  <c r="BF12" i="6"/>
  <c r="BJ12" i="6"/>
  <c r="BN12" i="6"/>
  <c r="BR12" i="6"/>
  <c r="BV12" i="6"/>
  <c r="BZ12" i="6"/>
  <c r="CD12" i="6"/>
  <c r="CH12" i="6"/>
  <c r="CL12" i="6"/>
  <c r="CP12" i="6"/>
  <c r="CT12" i="6"/>
  <c r="K12" i="6"/>
  <c r="O12" i="6"/>
  <c r="S12" i="6"/>
  <c r="W12" i="6"/>
  <c r="AA12" i="6"/>
  <c r="AE12" i="6"/>
  <c r="AI12" i="6"/>
  <c r="AM12" i="6"/>
  <c r="AQ12" i="6"/>
  <c r="AU12" i="6"/>
  <c r="AY12" i="6"/>
  <c r="BC12" i="6"/>
  <c r="BG12" i="6"/>
  <c r="BK12" i="6"/>
  <c r="BO12" i="6"/>
  <c r="BS12" i="6"/>
  <c r="BW12" i="6"/>
  <c r="CA12" i="6"/>
  <c r="CE12" i="6"/>
  <c r="CI12" i="6"/>
  <c r="CM12" i="6"/>
  <c r="CQ12" i="6"/>
  <c r="CU12" i="6"/>
  <c r="CN12" i="6"/>
  <c r="CR12" i="6"/>
  <c r="CF12" i="6"/>
  <c r="CJ12" i="6"/>
  <c r="K22" i="3"/>
  <c r="K23" i="3"/>
  <c r="K21" i="3"/>
  <c r="F12" i="8" l="1"/>
  <c r="F14" i="8"/>
  <c r="F18" i="8"/>
  <c r="F22" i="8"/>
  <c r="F26" i="8"/>
  <c r="F30" i="8"/>
  <c r="F34" i="8"/>
  <c r="F25" i="8"/>
  <c r="F31" i="8"/>
  <c r="F16" i="8"/>
  <c r="F24" i="8"/>
  <c r="F28" i="8"/>
  <c r="F36" i="8"/>
  <c r="F17" i="8"/>
  <c r="F21" i="8"/>
  <c r="F15" i="8"/>
  <c r="F19" i="8"/>
  <c r="F23" i="8"/>
  <c r="F27" i="8"/>
  <c r="F35" i="8"/>
  <c r="F29" i="8"/>
  <c r="F13" i="8"/>
  <c r="F33" i="8"/>
  <c r="F20" i="8"/>
  <c r="F32" i="8"/>
  <c r="F22" i="6"/>
  <c r="F12" i="6"/>
  <c r="K44" i="3"/>
  <c r="K39" i="3"/>
  <c r="K40" i="3"/>
  <c r="K34" i="3"/>
  <c r="K43" i="3"/>
  <c r="K37" i="3"/>
  <c r="K33" i="3"/>
  <c r="K42" i="3"/>
  <c r="K41" i="3"/>
  <c r="K38" i="3"/>
  <c r="K35" i="3"/>
  <c r="K36" i="3"/>
  <c r="K26" i="3"/>
  <c r="K32" i="3"/>
  <c r="K27" i="3"/>
  <c r="K28" i="3"/>
  <c r="K29" i="3"/>
  <c r="K31" i="3"/>
  <c r="K30" i="3"/>
  <c r="K24" i="3"/>
  <c r="F21" i="6"/>
  <c r="F14" i="6"/>
  <c r="F15" i="6"/>
  <c r="F35" i="6"/>
  <c r="F32" i="6"/>
  <c r="F34" i="6"/>
  <c r="F36" i="6"/>
  <c r="F17" i="6"/>
  <c r="F25" i="6"/>
  <c r="F29" i="6"/>
  <c r="F33" i="6"/>
  <c r="F18" i="6"/>
  <c r="F26" i="6"/>
  <c r="F30" i="6"/>
  <c r="F20" i="6"/>
  <c r="F16" i="6"/>
  <c r="F28" i="6"/>
  <c r="F19" i="6"/>
  <c r="F23" i="6"/>
  <c r="F27" i="6"/>
  <c r="F31" i="6"/>
  <c r="F24" i="6"/>
  <c r="F13" i="6"/>
  <c r="W9" i="6"/>
  <c r="W10" i="6"/>
  <c r="CI9" i="6"/>
  <c r="CI10" i="6"/>
  <c r="BS9" i="6"/>
  <c r="BS10" i="6"/>
  <c r="AI9" i="6"/>
  <c r="AI10" i="6"/>
  <c r="AU9" i="6"/>
  <c r="AU10" i="6"/>
  <c r="BG9" i="6"/>
  <c r="BG10" i="6"/>
  <c r="CL9" i="6"/>
  <c r="CL10" i="6"/>
  <c r="BV9" i="6"/>
  <c r="BV10" i="6"/>
  <c r="BF9" i="6"/>
  <c r="BF10" i="6"/>
  <c r="AP9" i="6"/>
  <c r="AP10" i="6"/>
  <c r="Z9" i="6"/>
  <c r="Z10" i="6"/>
  <c r="J9" i="6"/>
  <c r="J10" i="6"/>
  <c r="CS9" i="6"/>
  <c r="CS10" i="6"/>
  <c r="CC9" i="6"/>
  <c r="CC10" i="6"/>
  <c r="BM9" i="6"/>
  <c r="BM10" i="6"/>
  <c r="AW9" i="6"/>
  <c r="AW10" i="6"/>
  <c r="AG9" i="6"/>
  <c r="AG10" i="6"/>
  <c r="Q9" i="6"/>
  <c r="Q10" i="6"/>
  <c r="CJ9" i="6"/>
  <c r="CJ10" i="6"/>
  <c r="BT9" i="6"/>
  <c r="BT10" i="6"/>
  <c r="BD9" i="6"/>
  <c r="BD10" i="6"/>
  <c r="AN9" i="6"/>
  <c r="AN10" i="6"/>
  <c r="X9" i="6"/>
  <c r="X10" i="6"/>
  <c r="H9" i="6"/>
  <c r="H10" i="6"/>
  <c r="T9" i="8"/>
  <c r="T10" i="8"/>
  <c r="AN9" i="8"/>
  <c r="AN10" i="8"/>
  <c r="CB9" i="8"/>
  <c r="CB10" i="8"/>
  <c r="P9" i="8"/>
  <c r="P10" i="8"/>
  <c r="CN9" i="8"/>
  <c r="CN10" i="8"/>
  <c r="AB9" i="8"/>
  <c r="AB10" i="8"/>
  <c r="CE9" i="8"/>
  <c r="CE10" i="8"/>
  <c r="BO9" i="8"/>
  <c r="BO10" i="8"/>
  <c r="AY9" i="8"/>
  <c r="AY10" i="8"/>
  <c r="AI9" i="8"/>
  <c r="AI10" i="8"/>
  <c r="S9" i="8"/>
  <c r="S10" i="8"/>
  <c r="CL9" i="8"/>
  <c r="CL10" i="8"/>
  <c r="BV9" i="8"/>
  <c r="BV10" i="8"/>
  <c r="BF9" i="8"/>
  <c r="BF10" i="8"/>
  <c r="AP9" i="8"/>
  <c r="AP10" i="8"/>
  <c r="Z9" i="8"/>
  <c r="Z10" i="8"/>
  <c r="J9" i="8"/>
  <c r="J10" i="8"/>
  <c r="CS9" i="8"/>
  <c r="CS10" i="8"/>
  <c r="CC9" i="8"/>
  <c r="CC10" i="8"/>
  <c r="BM9" i="8"/>
  <c r="BM10" i="8"/>
  <c r="AW9" i="8"/>
  <c r="AW10" i="8"/>
  <c r="AG9" i="8"/>
  <c r="AG10" i="8"/>
  <c r="Q9" i="8"/>
  <c r="Q10" i="8"/>
  <c r="S9" i="6"/>
  <c r="S10" i="6"/>
  <c r="AM9" i="6"/>
  <c r="AM10" i="6"/>
  <c r="CQ9" i="6"/>
  <c r="CQ10" i="6"/>
  <c r="AE9" i="6"/>
  <c r="AE10" i="6"/>
  <c r="AQ9" i="6"/>
  <c r="AQ10" i="6"/>
  <c r="CH9" i="6"/>
  <c r="CH10" i="6"/>
  <c r="BR9" i="6"/>
  <c r="BR10" i="6"/>
  <c r="BB9" i="6"/>
  <c r="BB10" i="6"/>
  <c r="AL9" i="6"/>
  <c r="AL10" i="6"/>
  <c r="V9" i="6"/>
  <c r="V10" i="6"/>
  <c r="CO9" i="6"/>
  <c r="CO10" i="6"/>
  <c r="BY9" i="6"/>
  <c r="BY10" i="6"/>
  <c r="BI9" i="6"/>
  <c r="BI10" i="6"/>
  <c r="AS9" i="6"/>
  <c r="AS10" i="6"/>
  <c r="AC9" i="6"/>
  <c r="AC10" i="6"/>
  <c r="M9" i="6"/>
  <c r="M10" i="6"/>
  <c r="CF9" i="6"/>
  <c r="CF10" i="6"/>
  <c r="BP9" i="6"/>
  <c r="BP10" i="6"/>
  <c r="AZ9" i="6"/>
  <c r="AZ10" i="6"/>
  <c r="AJ9" i="6"/>
  <c r="AJ10" i="6"/>
  <c r="T9" i="6"/>
  <c r="T10" i="6"/>
  <c r="BD9" i="8"/>
  <c r="BD10" i="8"/>
  <c r="H9" i="8"/>
  <c r="H10" i="8"/>
  <c r="BP9" i="8"/>
  <c r="BP10" i="8"/>
  <c r="BL9" i="8"/>
  <c r="BL10" i="8"/>
  <c r="BX9" i="8"/>
  <c r="BX10" i="8"/>
  <c r="L9" i="8"/>
  <c r="L10" i="8"/>
  <c r="CU9" i="8"/>
  <c r="CU10" i="8"/>
  <c r="CA9" i="8"/>
  <c r="CA10" i="8"/>
  <c r="BK9" i="8"/>
  <c r="BK10" i="8"/>
  <c r="AU9" i="8"/>
  <c r="AU10" i="8"/>
  <c r="AE9" i="8"/>
  <c r="AE10" i="8"/>
  <c r="O9" i="8"/>
  <c r="O10" i="8"/>
  <c r="CH9" i="8"/>
  <c r="CH10" i="8"/>
  <c r="BR9" i="8"/>
  <c r="BR10" i="8"/>
  <c r="BB9" i="8"/>
  <c r="BB10" i="8"/>
  <c r="AL9" i="8"/>
  <c r="AL10" i="8"/>
  <c r="V9" i="8"/>
  <c r="V10" i="8"/>
  <c r="CO9" i="8"/>
  <c r="CO10" i="8"/>
  <c r="BY9" i="8"/>
  <c r="BY10" i="8"/>
  <c r="BI9" i="8"/>
  <c r="BI10" i="8"/>
  <c r="AS9" i="8"/>
  <c r="AS10" i="8"/>
  <c r="AC9" i="8"/>
  <c r="AC10" i="8"/>
  <c r="M9" i="8"/>
  <c r="M10" i="8"/>
  <c r="BC9" i="6"/>
  <c r="BC10" i="6"/>
  <c r="CU9" i="6"/>
  <c r="CU10" i="6"/>
  <c r="CA9" i="6"/>
  <c r="CA10" i="6"/>
  <c r="O9" i="6"/>
  <c r="O10" i="6"/>
  <c r="CM9" i="6"/>
  <c r="CM10" i="6"/>
  <c r="AA9" i="6"/>
  <c r="AA10" i="6"/>
  <c r="CT9" i="6"/>
  <c r="CT10" i="6"/>
  <c r="CD9" i="6"/>
  <c r="CD10" i="6"/>
  <c r="BN9" i="6"/>
  <c r="BN10" i="6"/>
  <c r="AX9" i="6"/>
  <c r="AX10" i="6"/>
  <c r="AH9" i="6"/>
  <c r="AH10" i="6"/>
  <c r="R9" i="6"/>
  <c r="R10" i="6"/>
  <c r="CK9" i="6"/>
  <c r="CK10" i="6"/>
  <c r="BU9" i="6"/>
  <c r="BU10" i="6"/>
  <c r="BE9" i="6"/>
  <c r="BE10" i="6"/>
  <c r="AO9" i="6"/>
  <c r="AO10" i="6"/>
  <c r="Y9" i="6"/>
  <c r="Y10" i="6"/>
  <c r="I9" i="6"/>
  <c r="I10" i="6"/>
  <c r="CR9" i="6"/>
  <c r="CR10" i="6"/>
  <c r="CB9" i="6"/>
  <c r="CB10" i="6"/>
  <c r="BL9" i="6"/>
  <c r="BL10" i="6"/>
  <c r="AV9" i="6"/>
  <c r="AV10" i="6"/>
  <c r="AF9" i="6"/>
  <c r="AF10" i="6"/>
  <c r="P9" i="6"/>
  <c r="P10" i="6"/>
  <c r="CF9" i="8"/>
  <c r="CF10" i="8"/>
  <c r="AZ9" i="8"/>
  <c r="AZ10" i="8"/>
  <c r="AJ9" i="8"/>
  <c r="AJ10" i="8"/>
  <c r="AV9" i="8"/>
  <c r="AV10" i="8"/>
  <c r="BH9" i="8"/>
  <c r="BH10" i="8"/>
  <c r="CM9" i="8"/>
  <c r="CM10" i="8"/>
  <c r="BW9" i="8"/>
  <c r="BW10" i="8"/>
  <c r="BG9" i="8"/>
  <c r="BG10" i="8"/>
  <c r="AQ9" i="8"/>
  <c r="AQ10" i="8"/>
  <c r="AA9" i="8"/>
  <c r="AA10" i="8"/>
  <c r="K9" i="8"/>
  <c r="K10" i="8"/>
  <c r="CT9" i="8"/>
  <c r="CT10" i="8"/>
  <c r="CD9" i="8"/>
  <c r="CD10" i="8"/>
  <c r="BN9" i="8"/>
  <c r="BN10" i="8"/>
  <c r="AX9" i="8"/>
  <c r="AX10" i="8"/>
  <c r="AH9" i="8"/>
  <c r="AH10" i="8"/>
  <c r="R9" i="8"/>
  <c r="R10" i="8"/>
  <c r="CK9" i="8"/>
  <c r="CK10" i="8"/>
  <c r="BU9" i="8"/>
  <c r="BU10" i="8"/>
  <c r="BE9" i="8"/>
  <c r="BE10" i="8"/>
  <c r="AO9" i="8"/>
  <c r="AO10" i="8"/>
  <c r="Y9" i="8"/>
  <c r="Y10" i="8"/>
  <c r="I9" i="8"/>
  <c r="I10" i="8"/>
  <c r="CQ9" i="8"/>
  <c r="CQ10" i="8"/>
  <c r="CE9" i="6"/>
  <c r="CE10" i="6"/>
  <c r="AY9" i="6"/>
  <c r="AY10" i="6"/>
  <c r="BO9" i="6"/>
  <c r="BO10" i="6"/>
  <c r="BK9" i="6"/>
  <c r="BK10" i="6"/>
  <c r="BW9" i="6"/>
  <c r="BW10" i="6"/>
  <c r="K9" i="6"/>
  <c r="K10" i="6"/>
  <c r="CP9" i="6"/>
  <c r="CP10" i="6"/>
  <c r="BZ9" i="6"/>
  <c r="BZ10" i="6"/>
  <c r="BJ9" i="6"/>
  <c r="BJ10" i="6"/>
  <c r="AT9" i="6"/>
  <c r="AT10" i="6"/>
  <c r="AD9" i="6"/>
  <c r="AD10" i="6"/>
  <c r="N9" i="6"/>
  <c r="N10" i="6"/>
  <c r="CG9" i="6"/>
  <c r="CG10" i="6"/>
  <c r="BQ9" i="6"/>
  <c r="BQ10" i="6"/>
  <c r="BA9" i="6"/>
  <c r="BA10" i="6"/>
  <c r="AK9" i="6"/>
  <c r="AK10" i="6"/>
  <c r="U9" i="6"/>
  <c r="U10" i="6"/>
  <c r="CN9" i="6"/>
  <c r="CN10" i="6"/>
  <c r="BX9" i="6"/>
  <c r="BX10" i="6"/>
  <c r="BH9" i="6"/>
  <c r="BH10" i="6"/>
  <c r="AR9" i="6"/>
  <c r="AR10" i="6"/>
  <c r="AB9" i="6"/>
  <c r="AB10" i="6"/>
  <c r="L9" i="6"/>
  <c r="L10" i="6"/>
  <c r="X9" i="8"/>
  <c r="X10" i="8"/>
  <c r="CJ9" i="8"/>
  <c r="CJ10" i="8"/>
  <c r="BT9" i="8"/>
  <c r="BT10" i="8"/>
  <c r="CR9" i="8"/>
  <c r="CR10" i="8"/>
  <c r="AF9" i="8"/>
  <c r="AF10" i="8"/>
  <c r="AR9" i="8"/>
  <c r="AR10" i="8"/>
  <c r="CI9" i="8"/>
  <c r="CI10" i="8"/>
  <c r="BS9" i="8"/>
  <c r="BS10" i="8"/>
  <c r="BC9" i="8"/>
  <c r="BC10" i="8"/>
  <c r="AM9" i="8"/>
  <c r="AM10" i="8"/>
  <c r="W9" i="8"/>
  <c r="W10" i="8"/>
  <c r="CP9" i="8"/>
  <c r="CP10" i="8"/>
  <c r="BZ9" i="8"/>
  <c r="BZ10" i="8"/>
  <c r="BJ9" i="8"/>
  <c r="BJ10" i="8"/>
  <c r="AT9" i="8"/>
  <c r="AT10" i="8"/>
  <c r="AD9" i="8"/>
  <c r="AD10" i="8"/>
  <c r="N9" i="8"/>
  <c r="N10" i="8"/>
  <c r="CG9" i="8"/>
  <c r="CG10" i="8"/>
  <c r="BQ9" i="8"/>
  <c r="BQ10" i="8"/>
  <c r="BA9" i="8"/>
  <c r="BA10" i="8"/>
  <c r="AK9" i="8"/>
  <c r="AK10" i="8"/>
  <c r="U9" i="8"/>
  <c r="U10" i="8"/>
  <c r="F10" i="6" l="1"/>
  <c r="F10" i="8"/>
  <c r="F9" i="6"/>
  <c r="F9" i="8"/>
  <c r="K120" i="3"/>
  <c r="K121" i="3" s="1"/>
  <c r="BD218" i="6"/>
  <c r="BD216" i="6"/>
  <c r="BD217" i="6"/>
  <c r="BD215" i="6"/>
  <c r="BD214" i="6"/>
  <c r="BD213" i="6"/>
  <c r="BD211" i="6"/>
  <c r="BD210" i="6"/>
  <c r="BD209" i="6"/>
  <c r="BD208" i="6"/>
  <c r="BD207" i="6"/>
  <c r="BD212" i="6"/>
  <c r="BD206" i="6"/>
  <c r="BD205" i="6"/>
  <c r="BD203" i="6"/>
  <c r="BD202" i="6"/>
  <c r="BD201" i="6"/>
  <c r="BD204" i="6"/>
  <c r="BD200" i="6"/>
  <c r="BD199" i="6"/>
  <c r="BD198" i="6"/>
  <c r="BD197" i="6"/>
  <c r="BD196" i="6"/>
  <c r="BD195" i="6"/>
  <c r="BD194" i="6"/>
  <c r="BD193" i="6"/>
  <c r="BD192" i="6"/>
  <c r="BD191" i="6"/>
  <c r="BD190" i="6"/>
  <c r="BD189" i="6"/>
  <c r="BD188" i="6"/>
  <c r="BD187" i="6"/>
  <c r="BD186" i="6"/>
  <c r="BD185" i="6"/>
  <c r="BD184" i="6"/>
  <c r="BD183" i="6"/>
  <c r="BD182" i="6"/>
  <c r="BD181" i="6"/>
  <c r="BD180" i="6"/>
  <c r="BD179" i="6"/>
  <c r="BD178" i="6"/>
  <c r="BD177" i="6"/>
  <c r="BD176" i="6"/>
  <c r="BD175" i="6"/>
  <c r="BD174" i="6"/>
  <c r="BD173" i="6"/>
  <c r="BD172" i="6"/>
  <c r="BD171" i="6"/>
  <c r="BD170" i="6"/>
  <c r="BD169" i="6"/>
  <c r="AG218" i="6"/>
  <c r="AG217" i="6"/>
  <c r="AG216" i="6"/>
  <c r="AG213" i="6"/>
  <c r="AG212" i="6"/>
  <c r="AG215" i="6"/>
  <c r="AG214" i="6"/>
  <c r="AG211" i="6"/>
  <c r="AG210" i="6"/>
  <c r="AG209" i="6"/>
  <c r="AG208" i="6"/>
  <c r="AG207" i="6"/>
  <c r="AG206" i="6"/>
  <c r="AG205" i="6"/>
  <c r="AG204" i="6"/>
  <c r="AG200" i="6"/>
  <c r="AG199" i="6"/>
  <c r="AG198" i="6"/>
  <c r="AG197" i="6"/>
  <c r="AG196" i="6"/>
  <c r="AG195" i="6"/>
  <c r="AG201" i="6"/>
  <c r="AG203" i="6"/>
  <c r="AG202" i="6"/>
  <c r="AG193" i="6"/>
  <c r="AG192" i="6"/>
  <c r="AG191" i="6"/>
  <c r="AG194" i="6"/>
  <c r="AG190" i="6"/>
  <c r="AG189" i="6"/>
  <c r="AG188" i="6"/>
  <c r="AG187" i="6"/>
  <c r="AG186" i="6"/>
  <c r="AG185" i="6"/>
  <c r="AG184" i="6"/>
  <c r="AG183" i="6"/>
  <c r="AG182" i="6"/>
  <c r="AG181" i="6"/>
  <c r="AG180" i="6"/>
  <c r="AG179" i="6"/>
  <c r="AG178" i="6"/>
  <c r="AG177" i="6"/>
  <c r="AG176" i="6"/>
  <c r="AG175" i="6"/>
  <c r="AG174" i="6"/>
  <c r="AG173" i="6"/>
  <c r="AG172" i="6"/>
  <c r="AG171" i="6"/>
  <c r="AG170" i="6"/>
  <c r="AG169" i="6"/>
  <c r="CS218" i="6"/>
  <c r="CS217" i="6"/>
  <c r="CS216" i="6"/>
  <c r="CS213" i="6"/>
  <c r="CS212" i="6"/>
  <c r="CS215" i="6"/>
  <c r="CS214" i="6"/>
  <c r="CS211" i="6"/>
  <c r="CS210" i="6"/>
  <c r="CS209" i="6"/>
  <c r="CS208" i="6"/>
  <c r="CS207" i="6"/>
  <c r="CS206" i="6"/>
  <c r="CS205" i="6"/>
  <c r="CS204" i="6"/>
  <c r="CS203" i="6"/>
  <c r="CS200" i="6"/>
  <c r="CS199" i="6"/>
  <c r="CS198" i="6"/>
  <c r="CS197" i="6"/>
  <c r="CS196" i="6"/>
  <c r="CS195" i="6"/>
  <c r="CS201" i="6"/>
  <c r="CS202" i="6"/>
  <c r="CS193" i="6"/>
  <c r="CS192" i="6"/>
  <c r="CS191" i="6"/>
  <c r="CS194" i="6"/>
  <c r="CS190" i="6"/>
  <c r="CS189" i="6"/>
  <c r="CS188" i="6"/>
  <c r="CS187" i="6"/>
  <c r="CS186" i="6"/>
  <c r="CS185" i="6"/>
  <c r="CS184" i="6"/>
  <c r="CS183" i="6"/>
  <c r="CS182" i="6"/>
  <c r="CS181" i="6"/>
  <c r="CS180" i="6"/>
  <c r="CS179" i="6"/>
  <c r="CS178" i="6"/>
  <c r="CS177" i="6"/>
  <c r="CS176" i="6"/>
  <c r="CS175" i="6"/>
  <c r="CS174" i="6"/>
  <c r="CS173" i="6"/>
  <c r="CS172" i="6"/>
  <c r="CS171" i="6"/>
  <c r="CS170" i="6"/>
  <c r="CS169" i="6"/>
  <c r="BC218" i="6"/>
  <c r="BC217" i="6"/>
  <c r="BC216" i="6"/>
  <c r="BC215" i="6"/>
  <c r="BC214" i="6"/>
  <c r="BC213" i="6"/>
  <c r="BC212" i="6"/>
  <c r="BC211" i="6"/>
  <c r="BC210" i="6"/>
  <c r="BC209" i="6"/>
  <c r="BC208" i="6"/>
  <c r="BC203" i="6"/>
  <c r="BC202" i="6"/>
  <c r="BC201" i="6"/>
  <c r="BC207" i="6"/>
  <c r="BC206" i="6"/>
  <c r="BC205" i="6"/>
  <c r="BC204" i="6"/>
  <c r="BC200" i="6"/>
  <c r="BC199" i="6"/>
  <c r="BC198" i="6"/>
  <c r="BC197" i="6"/>
  <c r="BC196" i="6"/>
  <c r="BC195" i="6"/>
  <c r="BC194" i="6"/>
  <c r="BC193" i="6"/>
  <c r="BC192" i="6"/>
  <c r="BC190" i="6"/>
  <c r="BC189" i="6"/>
  <c r="BC188" i="6"/>
  <c r="BC187" i="6"/>
  <c r="BC191" i="6"/>
  <c r="BC186" i="6"/>
  <c r="BC185" i="6"/>
  <c r="BC184" i="6"/>
  <c r="BC183" i="6"/>
  <c r="BC182" i="6"/>
  <c r="BC181" i="6"/>
  <c r="BC180" i="6"/>
  <c r="BC179" i="6"/>
  <c r="BC178" i="6"/>
  <c r="BC177" i="6"/>
  <c r="BC176" i="6"/>
  <c r="BC175" i="6"/>
  <c r="BC174" i="6"/>
  <c r="BC173" i="6"/>
  <c r="BC172" i="6"/>
  <c r="BC171" i="6"/>
  <c r="BC170" i="6"/>
  <c r="BC169" i="6"/>
  <c r="R218" i="6"/>
  <c r="R217" i="6"/>
  <c r="R216" i="6"/>
  <c r="R215" i="6"/>
  <c r="R214" i="6"/>
  <c r="R213" i="6"/>
  <c r="R212" i="6"/>
  <c r="R211" i="6"/>
  <c r="R210" i="6"/>
  <c r="R209" i="6"/>
  <c r="R208" i="6"/>
  <c r="R207" i="6"/>
  <c r="R206" i="6"/>
  <c r="R205" i="6"/>
  <c r="R204" i="6"/>
  <c r="R203" i="6"/>
  <c r="R202" i="6"/>
  <c r="R201" i="6"/>
  <c r="R200" i="6"/>
  <c r="R199" i="6"/>
  <c r="R198" i="6"/>
  <c r="R197" i="6"/>
  <c r="R196" i="6"/>
  <c r="R195" i="6"/>
  <c r="R194" i="6"/>
  <c r="R193" i="6"/>
  <c r="R192" i="6"/>
  <c r="R191" i="6"/>
  <c r="R190" i="6"/>
  <c r="R189" i="6"/>
  <c r="R188" i="6"/>
  <c r="R187" i="6"/>
  <c r="R186" i="6"/>
  <c r="R185" i="6"/>
  <c r="R184" i="6"/>
  <c r="R183" i="6"/>
  <c r="R182" i="6"/>
  <c r="R181" i="6"/>
  <c r="R180" i="6"/>
  <c r="R179" i="6"/>
  <c r="R178" i="6"/>
  <c r="R177" i="6"/>
  <c r="R176" i="6"/>
  <c r="R175" i="6"/>
  <c r="R174" i="6"/>
  <c r="R173" i="6"/>
  <c r="R172" i="6"/>
  <c r="R171" i="6"/>
  <c r="R170" i="6"/>
  <c r="R169" i="6"/>
  <c r="AI218" i="6"/>
  <c r="AI217" i="6"/>
  <c r="AI216" i="6"/>
  <c r="AI215" i="6"/>
  <c r="AI214" i="6"/>
  <c r="AI213" i="6"/>
  <c r="AI211" i="6"/>
  <c r="AI210" i="6"/>
  <c r="AI209" i="6"/>
  <c r="AI208" i="6"/>
  <c r="AI212" i="6"/>
  <c r="AI204" i="6"/>
  <c r="AI203" i="6"/>
  <c r="AI202" i="6"/>
  <c r="AI201" i="6"/>
  <c r="AI207" i="6"/>
  <c r="AI205" i="6"/>
  <c r="AI206" i="6"/>
  <c r="AI200" i="6"/>
  <c r="AI199" i="6"/>
  <c r="AI198" i="6"/>
  <c r="AI197" i="6"/>
  <c r="AI196" i="6"/>
  <c r="AI195" i="6"/>
  <c r="AI194" i="6"/>
  <c r="AI193" i="6"/>
  <c r="AI192" i="6"/>
  <c r="AI191" i="6"/>
  <c r="AI190" i="6"/>
  <c r="AI189" i="6"/>
  <c r="AI188" i="6"/>
  <c r="AI187" i="6"/>
  <c r="AI186" i="6"/>
  <c r="AI185" i="6"/>
  <c r="AI184" i="6"/>
  <c r="AI183" i="6"/>
  <c r="AI182" i="6"/>
  <c r="AI181" i="6"/>
  <c r="AI180" i="6"/>
  <c r="AI179" i="6"/>
  <c r="AI178" i="6"/>
  <c r="AI177" i="6"/>
  <c r="AI176" i="6"/>
  <c r="AI175" i="6"/>
  <c r="AI174" i="6"/>
  <c r="AI173" i="6"/>
  <c r="AI172" i="6"/>
  <c r="AI171" i="6"/>
  <c r="AI170" i="6"/>
  <c r="AI169" i="6"/>
  <c r="BR218" i="6"/>
  <c r="BR217" i="6"/>
  <c r="BR216" i="6"/>
  <c r="BR215" i="6"/>
  <c r="BR214" i="6"/>
  <c r="BR213" i="6"/>
  <c r="BR212" i="6"/>
  <c r="BR211" i="6"/>
  <c r="BR210" i="6"/>
  <c r="BR209" i="6"/>
  <c r="BR208" i="6"/>
  <c r="BR207" i="6"/>
  <c r="BR206" i="6"/>
  <c r="BR205" i="6"/>
  <c r="BR204" i="6"/>
  <c r="BR203" i="6"/>
  <c r="BR202" i="6"/>
  <c r="BR200" i="6"/>
  <c r="BR199" i="6"/>
  <c r="BR198" i="6"/>
  <c r="BR197" i="6"/>
  <c r="BR196" i="6"/>
  <c r="BR195" i="6"/>
  <c r="BR194" i="6"/>
  <c r="BR201" i="6"/>
  <c r="BR193" i="6"/>
  <c r="BR192" i="6"/>
  <c r="BR191" i="6"/>
  <c r="BR190" i="6"/>
  <c r="BR189" i="6"/>
  <c r="BR188" i="6"/>
  <c r="BR187" i="6"/>
  <c r="BR186" i="6"/>
  <c r="BR185" i="6"/>
  <c r="BR184" i="6"/>
  <c r="BR183" i="6"/>
  <c r="BR182" i="6"/>
  <c r="BR181" i="6"/>
  <c r="BR180" i="6"/>
  <c r="BR179" i="6"/>
  <c r="BR178" i="6"/>
  <c r="BR177" i="6"/>
  <c r="BR176" i="6"/>
  <c r="BR175" i="6"/>
  <c r="BR174" i="6"/>
  <c r="BR173" i="6"/>
  <c r="BR172" i="6"/>
  <c r="BR171" i="6"/>
  <c r="BR170" i="6"/>
  <c r="BR169" i="6"/>
  <c r="AR218" i="6"/>
  <c r="AR216" i="6"/>
  <c r="AR217" i="6"/>
  <c r="AR215" i="6"/>
  <c r="AR214" i="6"/>
  <c r="AR213" i="6"/>
  <c r="AR212" i="6"/>
  <c r="AR211" i="6"/>
  <c r="AR210" i="6"/>
  <c r="AR209" i="6"/>
  <c r="AR208" i="6"/>
  <c r="AR207" i="6"/>
  <c r="AR206" i="6"/>
  <c r="AR205" i="6"/>
  <c r="AR203" i="6"/>
  <c r="AR202" i="6"/>
  <c r="AR201" i="6"/>
  <c r="AR204" i="6"/>
  <c r="AR200" i="6"/>
  <c r="AR199" i="6"/>
  <c r="AR198" i="6"/>
  <c r="AR197" i="6"/>
  <c r="AR196" i="6"/>
  <c r="AR195" i="6"/>
  <c r="AR194" i="6"/>
  <c r="AR193" i="6"/>
  <c r="AR192" i="6"/>
  <c r="AR191" i="6"/>
  <c r="AR190" i="6"/>
  <c r="AR189" i="6"/>
  <c r="AR188" i="6"/>
  <c r="AR187" i="6"/>
  <c r="AR186" i="6"/>
  <c r="AR185" i="6"/>
  <c r="AR184" i="6"/>
  <c r="AR183" i="6"/>
  <c r="AR182" i="6"/>
  <c r="AR181" i="6"/>
  <c r="AR180" i="6"/>
  <c r="AR179" i="6"/>
  <c r="AR178" i="6"/>
  <c r="AR177" i="6"/>
  <c r="AR176" i="6"/>
  <c r="AR175" i="6"/>
  <c r="AR174" i="6"/>
  <c r="AR173" i="6"/>
  <c r="AR172" i="6"/>
  <c r="AR171" i="6"/>
  <c r="AR170" i="6"/>
  <c r="AR169" i="6"/>
  <c r="U218" i="6"/>
  <c r="U217" i="6"/>
  <c r="U216" i="6"/>
  <c r="U213" i="6"/>
  <c r="U215" i="6"/>
  <c r="U214" i="6"/>
  <c r="U212" i="6"/>
  <c r="U211" i="6"/>
  <c r="U207" i="6"/>
  <c r="U206" i="6"/>
  <c r="U205" i="6"/>
  <c r="U209" i="6"/>
  <c r="U208" i="6"/>
  <c r="U204" i="6"/>
  <c r="U200" i="6"/>
  <c r="U199" i="6"/>
  <c r="U198" i="6"/>
  <c r="U197" i="6"/>
  <c r="U196" i="6"/>
  <c r="U195" i="6"/>
  <c r="U210" i="6"/>
  <c r="U203" i="6"/>
  <c r="U202" i="6"/>
  <c r="U201" i="6"/>
  <c r="U194" i="6"/>
  <c r="U193" i="6"/>
  <c r="U192" i="6"/>
  <c r="U191" i="6"/>
  <c r="U190" i="6"/>
  <c r="U189" i="6"/>
  <c r="U188" i="6"/>
  <c r="U186" i="6"/>
  <c r="U185" i="6"/>
  <c r="U184" i="6"/>
  <c r="U183" i="6"/>
  <c r="U182" i="6"/>
  <c r="U181" i="6"/>
  <c r="U180" i="6"/>
  <c r="U187" i="6"/>
  <c r="U178" i="6"/>
  <c r="U177" i="6"/>
  <c r="U176" i="6"/>
  <c r="U175" i="6"/>
  <c r="U174" i="6"/>
  <c r="U173" i="6"/>
  <c r="U172" i="6"/>
  <c r="U171" i="6"/>
  <c r="U179" i="6"/>
  <c r="U170" i="6"/>
  <c r="U169" i="6"/>
  <c r="CG218" i="6"/>
  <c r="CG217" i="6"/>
  <c r="CG216" i="6"/>
  <c r="CG213" i="6"/>
  <c r="CG215" i="6"/>
  <c r="CG214" i="6"/>
  <c r="CG212" i="6"/>
  <c r="CG211" i="6"/>
  <c r="CG207" i="6"/>
  <c r="CG206" i="6"/>
  <c r="CG205" i="6"/>
  <c r="CG209" i="6"/>
  <c r="CG203" i="6"/>
  <c r="CG208" i="6"/>
  <c r="CG204" i="6"/>
  <c r="CG210" i="6"/>
  <c r="CG200" i="6"/>
  <c r="CG199" i="6"/>
  <c r="CG198" i="6"/>
  <c r="CG197" i="6"/>
  <c r="CG196" i="6"/>
  <c r="CG195" i="6"/>
  <c r="CG202" i="6"/>
  <c r="CG201" i="6"/>
  <c r="CG194" i="6"/>
  <c r="CG193" i="6"/>
  <c r="CG192" i="6"/>
  <c r="CG191" i="6"/>
  <c r="CG190" i="6"/>
  <c r="CG189" i="6"/>
  <c r="CG188" i="6"/>
  <c r="CG187" i="6"/>
  <c r="CG186" i="6"/>
  <c r="CG185" i="6"/>
  <c r="CG184" i="6"/>
  <c r="CG183" i="6"/>
  <c r="CG182" i="6"/>
  <c r="CG181" i="6"/>
  <c r="CG180" i="6"/>
  <c r="CG179" i="6"/>
  <c r="CG178" i="6"/>
  <c r="CG177" i="6"/>
  <c r="CG176" i="6"/>
  <c r="CG175" i="6"/>
  <c r="CG174" i="6"/>
  <c r="CG173" i="6"/>
  <c r="CG172" i="6"/>
  <c r="CG171" i="6"/>
  <c r="CG170" i="6"/>
  <c r="CG169" i="6"/>
  <c r="BK218" i="6"/>
  <c r="BK217" i="6"/>
  <c r="BK216" i="6"/>
  <c r="BK215" i="6"/>
  <c r="BK214" i="6"/>
  <c r="BK211" i="6"/>
  <c r="BK213" i="6"/>
  <c r="BK212" i="6"/>
  <c r="BK210" i="6"/>
  <c r="BK209" i="6"/>
  <c r="BK208" i="6"/>
  <c r="BK207" i="6"/>
  <c r="BK206" i="6"/>
  <c r="BK205" i="6"/>
  <c r="BK204" i="6"/>
  <c r="BK203" i="6"/>
  <c r="BK202" i="6"/>
  <c r="BK201" i="6"/>
  <c r="BK194" i="6"/>
  <c r="BK200" i="6"/>
  <c r="BK199" i="6"/>
  <c r="BK198" i="6"/>
  <c r="BK197" i="6"/>
  <c r="BK195" i="6"/>
  <c r="BK196" i="6"/>
  <c r="BK193" i="6"/>
  <c r="BK192" i="6"/>
  <c r="BK190" i="6"/>
  <c r="BK189" i="6"/>
  <c r="BK188" i="6"/>
  <c r="BK187" i="6"/>
  <c r="BK191" i="6"/>
  <c r="BK186" i="6"/>
  <c r="BK185" i="6"/>
  <c r="BK184" i="6"/>
  <c r="BK183" i="6"/>
  <c r="BK182" i="6"/>
  <c r="BK181" i="6"/>
  <c r="BK180" i="6"/>
  <c r="BK179" i="6"/>
  <c r="BK178" i="6"/>
  <c r="BK177" i="6"/>
  <c r="BK176" i="6"/>
  <c r="BK175" i="6"/>
  <c r="BK174" i="6"/>
  <c r="BK173" i="6"/>
  <c r="BK172" i="6"/>
  <c r="BK171" i="6"/>
  <c r="BK170" i="6"/>
  <c r="BK169" i="6"/>
  <c r="Z218" i="6"/>
  <c r="Z217" i="6"/>
  <c r="Z216" i="6"/>
  <c r="Z215" i="6"/>
  <c r="Z214" i="6"/>
  <c r="Z213" i="6"/>
  <c r="Z212" i="6"/>
  <c r="Z211" i="6"/>
  <c r="Z210" i="6"/>
  <c r="Z209" i="6"/>
  <c r="Z208" i="6"/>
  <c r="Z207" i="6"/>
  <c r="Z206" i="6"/>
  <c r="Z205" i="6"/>
  <c r="Z204" i="6"/>
  <c r="Z203" i="6"/>
  <c r="Z202" i="6"/>
  <c r="Z200" i="6"/>
  <c r="Z199" i="6"/>
  <c r="Z198" i="6"/>
  <c r="Z197" i="6"/>
  <c r="Z196" i="6"/>
  <c r="Z195" i="6"/>
  <c r="Z194" i="6"/>
  <c r="Z201" i="6"/>
  <c r="Z193" i="6"/>
  <c r="Z192" i="6"/>
  <c r="Z191" i="6"/>
  <c r="Z190" i="6"/>
  <c r="Z189" i="6"/>
  <c r="Z188" i="6"/>
  <c r="Z186" i="6"/>
  <c r="Z185" i="6"/>
  <c r="Z184" i="6"/>
  <c r="Z183" i="6"/>
  <c r="Z182" i="6"/>
  <c r="Z181" i="6"/>
  <c r="Z180" i="6"/>
  <c r="Z187" i="6"/>
  <c r="Z179" i="6"/>
  <c r="Z178" i="6"/>
  <c r="Z177" i="6"/>
  <c r="Z176" i="6"/>
  <c r="Z175" i="6"/>
  <c r="Z174" i="6"/>
  <c r="Z173" i="6"/>
  <c r="Z172" i="6"/>
  <c r="Z171" i="6"/>
  <c r="Z170" i="6"/>
  <c r="Z169" i="6"/>
  <c r="P218" i="6"/>
  <c r="P217" i="6"/>
  <c r="P216" i="6"/>
  <c r="P215" i="6"/>
  <c r="P214" i="6"/>
  <c r="P213" i="6"/>
  <c r="P211" i="6"/>
  <c r="P212" i="6"/>
  <c r="P210" i="6"/>
  <c r="P209" i="6"/>
  <c r="P208" i="6"/>
  <c r="P207" i="6"/>
  <c r="P206" i="6"/>
  <c r="P205" i="6"/>
  <c r="P203" i="6"/>
  <c r="P202" i="6"/>
  <c r="P201" i="6"/>
  <c r="P204" i="6"/>
  <c r="P200" i="6"/>
  <c r="P199" i="6"/>
  <c r="P198" i="6"/>
  <c r="P197" i="6"/>
  <c r="P196" i="6"/>
  <c r="P194" i="6"/>
  <c r="P195" i="6"/>
  <c r="P193" i="6"/>
  <c r="P192" i="6"/>
  <c r="P191" i="6"/>
  <c r="P190" i="6"/>
  <c r="P189" i="6"/>
  <c r="P188" i="6"/>
  <c r="P187" i="6"/>
  <c r="P186" i="6"/>
  <c r="P185" i="6"/>
  <c r="P184" i="6"/>
  <c r="P183" i="6"/>
  <c r="P182" i="6"/>
  <c r="P181" i="6"/>
  <c r="P180" i="6"/>
  <c r="P179" i="6"/>
  <c r="P178" i="6"/>
  <c r="P177" i="6"/>
  <c r="P176" i="6"/>
  <c r="P175" i="6"/>
  <c r="P174" i="6"/>
  <c r="P173" i="6"/>
  <c r="P172" i="6"/>
  <c r="P171" i="6"/>
  <c r="P170" i="6"/>
  <c r="P169" i="6"/>
  <c r="CB218" i="6"/>
  <c r="CB217" i="6"/>
  <c r="CB216" i="6"/>
  <c r="CB215" i="6"/>
  <c r="CB214" i="6"/>
  <c r="CB213" i="6"/>
  <c r="CB211" i="6"/>
  <c r="CB212" i="6"/>
  <c r="CB210" i="6"/>
  <c r="CB209" i="6"/>
  <c r="CB208" i="6"/>
  <c r="CB207" i="6"/>
  <c r="CB206" i="6"/>
  <c r="CB205" i="6"/>
  <c r="CB203" i="6"/>
  <c r="CB202" i="6"/>
  <c r="CB201" i="6"/>
  <c r="CB204" i="6"/>
  <c r="CB200" i="6"/>
  <c r="CB199" i="6"/>
  <c r="CB198" i="6"/>
  <c r="CB197" i="6"/>
  <c r="CB196" i="6"/>
  <c r="CB195" i="6"/>
  <c r="CB194" i="6"/>
  <c r="CB193" i="6"/>
  <c r="CB192" i="6"/>
  <c r="CB191" i="6"/>
  <c r="CB190" i="6"/>
  <c r="CB189" i="6"/>
  <c r="CB188" i="6"/>
  <c r="CB187" i="6"/>
  <c r="CB186" i="6"/>
  <c r="CB185" i="6"/>
  <c r="CB184" i="6"/>
  <c r="CB183" i="6"/>
  <c r="CB182" i="6"/>
  <c r="CB181" i="6"/>
  <c r="CB180" i="6"/>
  <c r="CB179" i="6"/>
  <c r="CB178" i="6"/>
  <c r="CB177" i="6"/>
  <c r="CB176" i="6"/>
  <c r="CB175" i="6"/>
  <c r="CB174" i="6"/>
  <c r="CB173" i="6"/>
  <c r="CB172" i="6"/>
  <c r="CB171" i="6"/>
  <c r="CB170" i="6"/>
  <c r="CB169" i="6"/>
  <c r="BE218" i="6"/>
  <c r="BE217" i="6"/>
  <c r="BE216" i="6"/>
  <c r="BE215" i="6"/>
  <c r="BE214" i="6"/>
  <c r="BE213" i="6"/>
  <c r="BE212" i="6"/>
  <c r="BE211" i="6"/>
  <c r="BE206" i="6"/>
  <c r="BE205" i="6"/>
  <c r="BE210" i="6"/>
  <c r="BE209" i="6"/>
  <c r="BE208" i="6"/>
  <c r="BE207" i="6"/>
  <c r="BE204" i="6"/>
  <c r="BE203" i="6"/>
  <c r="BE202" i="6"/>
  <c r="BE200" i="6"/>
  <c r="BE199" i="6"/>
  <c r="BE198" i="6"/>
  <c r="BE197" i="6"/>
  <c r="BE196" i="6"/>
  <c r="BE195" i="6"/>
  <c r="BE201" i="6"/>
  <c r="BE194" i="6"/>
  <c r="BE193" i="6"/>
  <c r="BE192" i="6"/>
  <c r="BE191" i="6"/>
  <c r="BE190" i="6"/>
  <c r="BE189" i="6"/>
  <c r="BE188" i="6"/>
  <c r="BE186" i="6"/>
  <c r="BE185" i="6"/>
  <c r="BE184" i="6"/>
  <c r="BE183" i="6"/>
  <c r="BE182" i="6"/>
  <c r="BE181" i="6"/>
  <c r="BE180" i="6"/>
  <c r="BE187" i="6"/>
  <c r="BE179" i="6"/>
  <c r="BE178" i="6"/>
  <c r="BE177" i="6"/>
  <c r="BE176" i="6"/>
  <c r="BE175" i="6"/>
  <c r="BE174" i="6"/>
  <c r="BE173" i="6"/>
  <c r="BE172" i="6"/>
  <c r="BE171" i="6"/>
  <c r="BE170" i="6"/>
  <c r="BE169" i="6"/>
  <c r="BP216" i="6"/>
  <c r="BP218" i="6"/>
  <c r="BP215" i="6"/>
  <c r="BP214" i="6"/>
  <c r="BP217" i="6"/>
  <c r="BP213" i="6"/>
  <c r="BP211" i="6"/>
  <c r="BP212" i="6"/>
  <c r="BP210" i="6"/>
  <c r="BP209" i="6"/>
  <c r="BP208" i="6"/>
  <c r="BP207" i="6"/>
  <c r="BP206" i="6"/>
  <c r="BP205" i="6"/>
  <c r="BP204" i="6"/>
  <c r="BP202" i="6"/>
  <c r="BP201" i="6"/>
  <c r="BP203" i="6"/>
  <c r="BP200" i="6"/>
  <c r="BP199" i="6"/>
  <c r="BP198" i="6"/>
  <c r="BP197" i="6"/>
  <c r="BP196" i="6"/>
  <c r="BP195" i="6"/>
  <c r="BP194" i="6"/>
  <c r="BP193" i="6"/>
  <c r="BP192" i="6"/>
  <c r="BP191" i="6"/>
  <c r="BP190" i="6"/>
  <c r="BP189" i="6"/>
  <c r="BP188" i="6"/>
  <c r="BP187" i="6"/>
  <c r="BP186" i="6"/>
  <c r="BP185" i="6"/>
  <c r="BP184" i="6"/>
  <c r="BP183" i="6"/>
  <c r="BP182" i="6"/>
  <c r="BP181" i="6"/>
  <c r="BP180" i="6"/>
  <c r="BP179" i="6"/>
  <c r="BP178" i="6"/>
  <c r="BP177" i="6"/>
  <c r="BP176" i="6"/>
  <c r="BP175" i="6"/>
  <c r="BP174" i="6"/>
  <c r="BP173" i="6"/>
  <c r="BP172" i="6"/>
  <c r="BP171" i="6"/>
  <c r="BP170" i="6"/>
  <c r="BP169" i="6"/>
  <c r="BI218" i="6"/>
  <c r="BI217" i="6"/>
  <c r="BI216" i="6"/>
  <c r="BI215" i="6"/>
  <c r="BI214" i="6"/>
  <c r="BI213" i="6"/>
  <c r="BI212" i="6"/>
  <c r="BI210" i="6"/>
  <c r="BI209" i="6"/>
  <c r="BI208" i="6"/>
  <c r="BI206" i="6"/>
  <c r="BI205" i="6"/>
  <c r="BI211" i="6"/>
  <c r="BI207" i="6"/>
  <c r="BI204" i="6"/>
  <c r="BI203" i="6"/>
  <c r="BI202" i="6"/>
  <c r="BI201" i="6"/>
  <c r="BI200" i="6"/>
  <c r="BI199" i="6"/>
  <c r="BI198" i="6"/>
  <c r="BI197" i="6"/>
  <c r="BI196" i="6"/>
  <c r="BI195" i="6"/>
  <c r="BI194" i="6"/>
  <c r="BI193" i="6"/>
  <c r="BI192" i="6"/>
  <c r="BI191" i="6"/>
  <c r="BI190" i="6"/>
  <c r="BI189" i="6"/>
  <c r="BI188" i="6"/>
  <c r="BI187" i="6"/>
  <c r="BI186" i="6"/>
  <c r="BI185" i="6"/>
  <c r="BI184" i="6"/>
  <c r="BI183" i="6"/>
  <c r="BI182" i="6"/>
  <c r="BI181" i="6"/>
  <c r="BI180" i="6"/>
  <c r="BI178" i="6"/>
  <c r="BI177" i="6"/>
  <c r="BI176" i="6"/>
  <c r="BI175" i="6"/>
  <c r="BI174" i="6"/>
  <c r="BI173" i="6"/>
  <c r="BI172" i="6"/>
  <c r="BI171" i="6"/>
  <c r="BI179" i="6"/>
  <c r="BI170" i="6"/>
  <c r="BI169" i="6"/>
  <c r="O218" i="6"/>
  <c r="O217" i="6"/>
  <c r="O216" i="6"/>
  <c r="O215" i="6"/>
  <c r="O214" i="6"/>
  <c r="O211" i="6"/>
  <c r="O213" i="6"/>
  <c r="O212" i="6"/>
  <c r="O210" i="6"/>
  <c r="O209" i="6"/>
  <c r="O208" i="6"/>
  <c r="O207" i="6"/>
  <c r="O206" i="6"/>
  <c r="O205" i="6"/>
  <c r="O204" i="6"/>
  <c r="O203" i="6"/>
  <c r="O202" i="6"/>
  <c r="O201" i="6"/>
  <c r="O195" i="6"/>
  <c r="O194" i="6"/>
  <c r="O200" i="6"/>
  <c r="O199" i="6"/>
  <c r="O198" i="6"/>
  <c r="O196" i="6"/>
  <c r="O197" i="6"/>
  <c r="O193" i="6"/>
  <c r="O192" i="6"/>
  <c r="O190" i="6"/>
  <c r="O189" i="6"/>
  <c r="O188" i="6"/>
  <c r="O187" i="6"/>
  <c r="O191" i="6"/>
  <c r="O186" i="6"/>
  <c r="O185" i="6"/>
  <c r="O184" i="6"/>
  <c r="O183" i="6"/>
  <c r="O182" i="6"/>
  <c r="O181" i="6"/>
  <c r="O180" i="6"/>
  <c r="O179" i="6"/>
  <c r="O178" i="6"/>
  <c r="O177" i="6"/>
  <c r="O176" i="6"/>
  <c r="O175" i="6"/>
  <c r="O174" i="6"/>
  <c r="O173" i="6"/>
  <c r="O172" i="6"/>
  <c r="O171" i="6"/>
  <c r="O170" i="6"/>
  <c r="O169" i="6"/>
  <c r="J218" i="6"/>
  <c r="J217" i="6"/>
  <c r="J216" i="6"/>
  <c r="J215" i="6"/>
  <c r="J214" i="6"/>
  <c r="J213" i="6"/>
  <c r="J212" i="6"/>
  <c r="J211" i="6"/>
  <c r="J210" i="6"/>
  <c r="J209" i="6"/>
  <c r="J208" i="6"/>
  <c r="J207" i="6"/>
  <c r="J206" i="6"/>
  <c r="J205" i="6"/>
  <c r="J204" i="6"/>
  <c r="J203" i="6"/>
  <c r="J202" i="6"/>
  <c r="J200" i="6"/>
  <c r="J199" i="6"/>
  <c r="J198" i="6"/>
  <c r="J197" i="6"/>
  <c r="J196" i="6"/>
  <c r="J195" i="6"/>
  <c r="J194" i="6"/>
  <c r="J201" i="6"/>
  <c r="J193" i="6"/>
  <c r="J192" i="6"/>
  <c r="J191" i="6"/>
  <c r="J190" i="6"/>
  <c r="J189" i="6"/>
  <c r="J188" i="6"/>
  <c r="J186" i="6"/>
  <c r="J185" i="6"/>
  <c r="J184" i="6"/>
  <c r="J183" i="6"/>
  <c r="J182" i="6"/>
  <c r="J181" i="6"/>
  <c r="J180" i="6"/>
  <c r="J187" i="6"/>
  <c r="J179" i="6"/>
  <c r="J178" i="6"/>
  <c r="J177" i="6"/>
  <c r="J176" i="6"/>
  <c r="J175" i="6"/>
  <c r="J174" i="6"/>
  <c r="J173" i="6"/>
  <c r="J172" i="6"/>
  <c r="J171" i="6"/>
  <c r="J170" i="6"/>
  <c r="J169" i="6"/>
  <c r="AY218" i="6"/>
  <c r="AY217" i="6"/>
  <c r="AY216" i="6"/>
  <c r="AY215" i="6"/>
  <c r="AY214" i="6"/>
  <c r="AY213" i="6"/>
  <c r="AY211" i="6"/>
  <c r="AY210" i="6"/>
  <c r="AY209" i="6"/>
  <c r="AY208" i="6"/>
  <c r="AY212" i="6"/>
  <c r="AY204" i="6"/>
  <c r="AY203" i="6"/>
  <c r="AY202" i="6"/>
  <c r="AY201" i="6"/>
  <c r="AY206" i="6"/>
  <c r="AY200" i="6"/>
  <c r="AY199" i="6"/>
  <c r="AY198" i="6"/>
  <c r="AY197" i="6"/>
  <c r="AY196" i="6"/>
  <c r="AY195" i="6"/>
  <c r="AY194" i="6"/>
  <c r="AY207" i="6"/>
  <c r="AY205" i="6"/>
  <c r="AY193" i="6"/>
  <c r="AY192" i="6"/>
  <c r="AY191" i="6"/>
  <c r="AY190" i="6"/>
  <c r="AY189" i="6"/>
  <c r="AY188" i="6"/>
  <c r="AY187" i="6"/>
  <c r="AY186" i="6"/>
  <c r="AY185" i="6"/>
  <c r="AY184" i="6"/>
  <c r="AY183" i="6"/>
  <c r="AY182" i="6"/>
  <c r="AY181" i="6"/>
  <c r="AY180" i="6"/>
  <c r="AY179" i="6"/>
  <c r="AY178" i="6"/>
  <c r="AY177" i="6"/>
  <c r="AY176" i="6"/>
  <c r="AY175" i="6"/>
  <c r="AY174" i="6"/>
  <c r="AY173" i="6"/>
  <c r="AY172" i="6"/>
  <c r="AY171" i="6"/>
  <c r="AY170" i="6"/>
  <c r="AY169" i="6"/>
  <c r="H218" i="6"/>
  <c r="H216" i="6"/>
  <c r="H217" i="6"/>
  <c r="H215" i="6"/>
  <c r="H214" i="6"/>
  <c r="H213" i="6"/>
  <c r="H211" i="6"/>
  <c r="H210" i="6"/>
  <c r="H209" i="6"/>
  <c r="H208" i="6"/>
  <c r="H212" i="6"/>
  <c r="H207" i="6"/>
  <c r="H206" i="6"/>
  <c r="H205" i="6"/>
  <c r="H203" i="6"/>
  <c r="H202" i="6"/>
  <c r="H201" i="6"/>
  <c r="H204" i="6"/>
  <c r="H200" i="6"/>
  <c r="H199" i="6"/>
  <c r="H198" i="6"/>
  <c r="H197" i="6"/>
  <c r="H196" i="6"/>
  <c r="H194" i="6"/>
  <c r="H195"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BT218" i="6"/>
  <c r="BT216" i="6"/>
  <c r="BT217" i="6"/>
  <c r="BT215" i="6"/>
  <c r="BT214" i="6"/>
  <c r="BT213" i="6"/>
  <c r="BT211" i="6"/>
  <c r="BT210" i="6"/>
  <c r="BT209" i="6"/>
  <c r="BT208" i="6"/>
  <c r="BT207" i="6"/>
  <c r="BT212" i="6"/>
  <c r="BT206" i="6"/>
  <c r="BT205" i="6"/>
  <c r="BT202" i="6"/>
  <c r="BT201" i="6"/>
  <c r="BT204" i="6"/>
  <c r="BT203" i="6"/>
  <c r="BT200" i="6"/>
  <c r="BT199" i="6"/>
  <c r="BT198" i="6"/>
  <c r="BT197" i="6"/>
  <c r="BT196" i="6"/>
  <c r="BT195" i="6"/>
  <c r="BT194" i="6"/>
  <c r="BT193" i="6"/>
  <c r="BT192" i="6"/>
  <c r="BT191" i="6"/>
  <c r="BT190" i="6"/>
  <c r="BT189" i="6"/>
  <c r="BT188" i="6"/>
  <c r="BT187" i="6"/>
  <c r="BT186" i="6"/>
  <c r="BT185" i="6"/>
  <c r="BT184" i="6"/>
  <c r="BT183" i="6"/>
  <c r="BT182" i="6"/>
  <c r="BT181" i="6"/>
  <c r="BT180" i="6"/>
  <c r="BT179" i="6"/>
  <c r="BT178" i="6"/>
  <c r="BT177" i="6"/>
  <c r="BT176" i="6"/>
  <c r="BT175" i="6"/>
  <c r="BT174" i="6"/>
  <c r="BT173" i="6"/>
  <c r="BT172" i="6"/>
  <c r="BT171" i="6"/>
  <c r="BT170" i="6"/>
  <c r="BT169" i="6"/>
  <c r="AW218" i="6"/>
  <c r="AW217" i="6"/>
  <c r="AW213" i="6"/>
  <c r="AW216" i="6"/>
  <c r="AW215" i="6"/>
  <c r="AW212" i="6"/>
  <c r="AW214" i="6"/>
  <c r="AW211" i="6"/>
  <c r="AW210" i="6"/>
  <c r="AW209" i="6"/>
  <c r="AW208" i="6"/>
  <c r="AW207" i="6"/>
  <c r="AW206" i="6"/>
  <c r="AW205" i="6"/>
  <c r="AW204" i="6"/>
  <c r="AW200" i="6"/>
  <c r="AW199" i="6"/>
  <c r="AW198" i="6"/>
  <c r="AW197" i="6"/>
  <c r="AW196" i="6"/>
  <c r="AW195" i="6"/>
  <c r="AW201" i="6"/>
  <c r="AW202" i="6"/>
  <c r="AW203" i="6"/>
  <c r="AW193" i="6"/>
  <c r="AW192" i="6"/>
  <c r="AW191" i="6"/>
  <c r="AW194" i="6"/>
  <c r="AW190" i="6"/>
  <c r="AW189" i="6"/>
  <c r="AW188" i="6"/>
  <c r="AW187" i="6"/>
  <c r="AW186" i="6"/>
  <c r="AW185" i="6"/>
  <c r="AW184" i="6"/>
  <c r="AW183" i="6"/>
  <c r="AW182" i="6"/>
  <c r="AW181" i="6"/>
  <c r="AW180" i="6"/>
  <c r="AW179" i="6"/>
  <c r="AW178" i="6"/>
  <c r="AW177" i="6"/>
  <c r="AW176" i="6"/>
  <c r="AW175" i="6"/>
  <c r="AW174" i="6"/>
  <c r="AW173" i="6"/>
  <c r="AW172" i="6"/>
  <c r="AW171" i="6"/>
  <c r="AW170" i="6"/>
  <c r="AW169" i="6"/>
  <c r="CI218" i="6"/>
  <c r="CI217" i="6"/>
  <c r="CI216" i="6"/>
  <c r="CI215" i="6"/>
  <c r="CI214" i="6"/>
  <c r="CI213" i="6"/>
  <c r="CI212" i="6"/>
  <c r="CI211" i="6"/>
  <c r="CI210" i="6"/>
  <c r="CI209" i="6"/>
  <c r="CI208" i="6"/>
  <c r="CI207" i="6"/>
  <c r="CI202" i="6"/>
  <c r="CI201" i="6"/>
  <c r="CI206" i="6"/>
  <c r="CI205" i="6"/>
  <c r="CI204" i="6"/>
  <c r="CI203" i="6"/>
  <c r="CI200" i="6"/>
  <c r="CI199" i="6"/>
  <c r="CI198" i="6"/>
  <c r="CI197" i="6"/>
  <c r="CI196" i="6"/>
  <c r="CI195" i="6"/>
  <c r="CI194" i="6"/>
  <c r="CI193" i="6"/>
  <c r="CI192" i="6"/>
  <c r="CI190" i="6"/>
  <c r="CI189" i="6"/>
  <c r="CI188" i="6"/>
  <c r="CI187" i="6"/>
  <c r="CI191" i="6"/>
  <c r="CI186" i="6"/>
  <c r="CI185" i="6"/>
  <c r="CI184" i="6"/>
  <c r="CI183" i="6"/>
  <c r="CI182" i="6"/>
  <c r="CI181" i="6"/>
  <c r="CI180" i="6"/>
  <c r="CI179" i="6"/>
  <c r="CI178" i="6"/>
  <c r="CI177" i="6"/>
  <c r="CI176" i="6"/>
  <c r="CI175" i="6"/>
  <c r="CI174" i="6"/>
  <c r="CI173" i="6"/>
  <c r="CI172" i="6"/>
  <c r="CI171" i="6"/>
  <c r="CI170" i="6"/>
  <c r="CI169" i="6"/>
  <c r="AX218" i="6"/>
  <c r="AX217" i="6"/>
  <c r="AX216" i="6"/>
  <c r="AX215" i="6"/>
  <c r="AX214" i="6"/>
  <c r="AX213" i="6"/>
  <c r="AX212" i="6"/>
  <c r="AX211" i="6"/>
  <c r="AX210" i="6"/>
  <c r="AX209" i="6"/>
  <c r="AX208" i="6"/>
  <c r="AX207" i="6"/>
  <c r="AX206" i="6"/>
  <c r="AX205" i="6"/>
  <c r="AX204" i="6"/>
  <c r="AX203" i="6"/>
  <c r="AX202" i="6"/>
  <c r="AX200" i="6"/>
  <c r="AX199" i="6"/>
  <c r="AX198" i="6"/>
  <c r="AX197" i="6"/>
  <c r="AX196" i="6"/>
  <c r="AX195" i="6"/>
  <c r="AX194" i="6"/>
  <c r="AX201" i="6"/>
  <c r="AX193" i="6"/>
  <c r="AX192" i="6"/>
  <c r="AX191" i="6"/>
  <c r="AX190" i="6"/>
  <c r="AX189" i="6"/>
  <c r="AX188" i="6"/>
  <c r="AX187" i="6"/>
  <c r="AX186" i="6"/>
  <c r="AX185" i="6"/>
  <c r="AX184" i="6"/>
  <c r="AX183" i="6"/>
  <c r="AX182" i="6"/>
  <c r="AX181" i="6"/>
  <c r="AX180" i="6"/>
  <c r="AX179" i="6"/>
  <c r="AX178" i="6"/>
  <c r="AX177" i="6"/>
  <c r="AX176" i="6"/>
  <c r="AX175" i="6"/>
  <c r="AX174" i="6"/>
  <c r="AX173" i="6"/>
  <c r="AX172" i="6"/>
  <c r="AX171" i="6"/>
  <c r="AX170" i="6"/>
  <c r="AX169" i="6"/>
  <c r="BH218" i="6"/>
  <c r="BH216" i="6"/>
  <c r="BH217" i="6"/>
  <c r="BH215" i="6"/>
  <c r="BH214" i="6"/>
  <c r="BH213" i="6"/>
  <c r="BH212" i="6"/>
  <c r="BH211" i="6"/>
  <c r="BH210" i="6"/>
  <c r="BH209" i="6"/>
  <c r="BH208" i="6"/>
  <c r="BH207" i="6"/>
  <c r="BH206" i="6"/>
  <c r="BH205" i="6"/>
  <c r="BH203" i="6"/>
  <c r="BH202" i="6"/>
  <c r="BH201" i="6"/>
  <c r="BH204" i="6"/>
  <c r="BH200" i="6"/>
  <c r="BH199" i="6"/>
  <c r="BH198" i="6"/>
  <c r="BH197" i="6"/>
  <c r="BH196" i="6"/>
  <c r="BH195" i="6"/>
  <c r="BH194" i="6"/>
  <c r="BH193" i="6"/>
  <c r="BH192" i="6"/>
  <c r="BH191" i="6"/>
  <c r="BH190" i="6"/>
  <c r="BH189" i="6"/>
  <c r="BH188" i="6"/>
  <c r="BH187" i="6"/>
  <c r="BH186" i="6"/>
  <c r="BH185" i="6"/>
  <c r="BH184" i="6"/>
  <c r="BH183" i="6"/>
  <c r="BH182" i="6"/>
  <c r="BH181" i="6"/>
  <c r="BH180" i="6"/>
  <c r="BH179" i="6"/>
  <c r="BH178" i="6"/>
  <c r="BH177" i="6"/>
  <c r="BH176" i="6"/>
  <c r="BH175" i="6"/>
  <c r="BH174" i="6"/>
  <c r="BH173" i="6"/>
  <c r="BH172" i="6"/>
  <c r="BH171" i="6"/>
  <c r="BH170" i="6"/>
  <c r="BH169" i="6"/>
  <c r="AK218" i="6"/>
  <c r="AK217" i="6"/>
  <c r="AK216" i="6"/>
  <c r="AK213" i="6"/>
  <c r="AK215" i="6"/>
  <c r="AK214" i="6"/>
  <c r="AK212" i="6"/>
  <c r="AK211" i="6"/>
  <c r="AK207" i="6"/>
  <c r="AK206" i="6"/>
  <c r="AK205" i="6"/>
  <c r="AK208" i="6"/>
  <c r="AK210" i="6"/>
  <c r="AK201" i="6"/>
  <c r="AK204" i="6"/>
  <c r="AK200" i="6"/>
  <c r="AK199" i="6"/>
  <c r="AK198" i="6"/>
  <c r="AK197" i="6"/>
  <c r="AK196" i="6"/>
  <c r="AK195" i="6"/>
  <c r="AK203" i="6"/>
  <c r="AK202" i="6"/>
  <c r="AK209" i="6"/>
  <c r="AK194" i="6"/>
  <c r="AK193" i="6"/>
  <c r="AK192" i="6"/>
  <c r="AK191" i="6"/>
  <c r="AK190" i="6"/>
  <c r="AK189" i="6"/>
  <c r="AK188" i="6"/>
  <c r="AK186" i="6"/>
  <c r="AK185" i="6"/>
  <c r="AK184" i="6"/>
  <c r="AK183" i="6"/>
  <c r="AK182" i="6"/>
  <c r="AK181" i="6"/>
  <c r="AK180" i="6"/>
  <c r="AK187" i="6"/>
  <c r="AK178" i="6"/>
  <c r="AK177" i="6"/>
  <c r="AK176" i="6"/>
  <c r="AK175" i="6"/>
  <c r="AK174" i="6"/>
  <c r="AK173" i="6"/>
  <c r="AK172" i="6"/>
  <c r="AK171" i="6"/>
  <c r="AK179" i="6"/>
  <c r="AK170" i="6"/>
  <c r="AK169" i="6"/>
  <c r="CQ218" i="6"/>
  <c r="CQ217" i="6"/>
  <c r="CQ216" i="6"/>
  <c r="CQ215" i="6"/>
  <c r="CQ214" i="6"/>
  <c r="CQ211" i="6"/>
  <c r="CQ213" i="6"/>
  <c r="CQ212" i="6"/>
  <c r="CQ210" i="6"/>
  <c r="CQ209" i="6"/>
  <c r="CQ208" i="6"/>
  <c r="CQ207" i="6"/>
  <c r="CQ206" i="6"/>
  <c r="CQ205" i="6"/>
  <c r="CQ204" i="6"/>
  <c r="CQ203" i="6"/>
  <c r="CQ202" i="6"/>
  <c r="CQ201" i="6"/>
  <c r="CQ194" i="6"/>
  <c r="CQ200" i="6"/>
  <c r="CQ199" i="6"/>
  <c r="CQ198" i="6"/>
  <c r="CQ196" i="6"/>
  <c r="CQ197" i="6"/>
  <c r="CQ195" i="6"/>
  <c r="CQ193" i="6"/>
  <c r="CQ192" i="6"/>
  <c r="CQ190" i="6"/>
  <c r="CQ189" i="6"/>
  <c r="CQ188" i="6"/>
  <c r="CQ187" i="6"/>
  <c r="CQ191" i="6"/>
  <c r="CQ186" i="6"/>
  <c r="CQ185" i="6"/>
  <c r="CQ184" i="6"/>
  <c r="CQ183" i="6"/>
  <c r="CQ182" i="6"/>
  <c r="CQ181" i="6"/>
  <c r="CQ180" i="6"/>
  <c r="CQ179" i="6"/>
  <c r="CQ178" i="6"/>
  <c r="CQ177" i="6"/>
  <c r="CQ176" i="6"/>
  <c r="CQ175" i="6"/>
  <c r="CQ174" i="6"/>
  <c r="CQ173" i="6"/>
  <c r="CQ172" i="6"/>
  <c r="CQ171" i="6"/>
  <c r="CQ170" i="6"/>
  <c r="CQ169" i="6"/>
  <c r="BF218" i="6"/>
  <c r="BF217" i="6"/>
  <c r="BF216" i="6"/>
  <c r="BF215" i="6"/>
  <c r="BF214" i="6"/>
  <c r="BF213" i="6"/>
  <c r="BF212" i="6"/>
  <c r="BF211" i="6"/>
  <c r="BF210" i="6"/>
  <c r="BF209" i="6"/>
  <c r="BF208" i="6"/>
  <c r="BF206" i="6"/>
  <c r="BF205" i="6"/>
  <c r="BF204" i="6"/>
  <c r="BF207" i="6"/>
  <c r="BF203" i="6"/>
  <c r="BF202" i="6"/>
  <c r="BF200" i="6"/>
  <c r="BF199" i="6"/>
  <c r="BF198" i="6"/>
  <c r="BF197" i="6"/>
  <c r="BF196" i="6"/>
  <c r="BF195" i="6"/>
  <c r="BF194" i="6"/>
  <c r="BF201" i="6"/>
  <c r="BF193" i="6"/>
  <c r="BF192" i="6"/>
  <c r="BF191" i="6"/>
  <c r="BF190" i="6"/>
  <c r="BF189" i="6"/>
  <c r="BF188" i="6"/>
  <c r="BF187" i="6"/>
  <c r="BF186" i="6"/>
  <c r="BF185" i="6"/>
  <c r="BF184" i="6"/>
  <c r="BF183" i="6"/>
  <c r="BF182" i="6"/>
  <c r="BF181" i="6"/>
  <c r="BF180" i="6"/>
  <c r="BF179" i="6"/>
  <c r="BF178" i="6"/>
  <c r="BF177" i="6"/>
  <c r="BF176" i="6"/>
  <c r="BF175" i="6"/>
  <c r="BF174" i="6"/>
  <c r="BF173" i="6"/>
  <c r="BF172" i="6"/>
  <c r="BF171" i="6"/>
  <c r="BF170" i="6"/>
  <c r="BF169" i="6"/>
  <c r="AF218" i="6"/>
  <c r="AF217" i="6"/>
  <c r="AF216" i="6"/>
  <c r="AF215" i="6"/>
  <c r="AF214" i="6"/>
  <c r="AF213" i="6"/>
  <c r="AF211" i="6"/>
  <c r="AF212" i="6"/>
  <c r="AF210" i="6"/>
  <c r="AF209" i="6"/>
  <c r="AF208" i="6"/>
  <c r="AF207" i="6"/>
  <c r="AF206" i="6"/>
  <c r="AF205" i="6"/>
  <c r="AF203" i="6"/>
  <c r="AF202" i="6"/>
  <c r="AF201" i="6"/>
  <c r="AF204" i="6"/>
  <c r="AF200" i="6"/>
  <c r="AF199" i="6"/>
  <c r="AF198" i="6"/>
  <c r="AF197" i="6"/>
  <c r="AF196" i="6"/>
  <c r="AF194" i="6"/>
  <c r="AF195" i="6"/>
  <c r="AF193" i="6"/>
  <c r="AF192" i="6"/>
  <c r="AF191" i="6"/>
  <c r="AF190" i="6"/>
  <c r="AF189" i="6"/>
  <c r="AF188" i="6"/>
  <c r="AF187" i="6"/>
  <c r="AF186" i="6"/>
  <c r="AF185" i="6"/>
  <c r="AF184" i="6"/>
  <c r="AF183" i="6"/>
  <c r="AF182" i="6"/>
  <c r="AF181" i="6"/>
  <c r="AF180" i="6"/>
  <c r="AF179" i="6"/>
  <c r="AF178" i="6"/>
  <c r="AF177" i="6"/>
  <c r="AF176" i="6"/>
  <c r="AF175" i="6"/>
  <c r="AF174" i="6"/>
  <c r="AF173" i="6"/>
  <c r="AF172" i="6"/>
  <c r="AF171" i="6"/>
  <c r="AF170" i="6"/>
  <c r="AF169" i="6"/>
  <c r="CR218" i="6"/>
  <c r="CR217" i="6"/>
  <c r="CR216" i="6"/>
  <c r="CR215" i="6"/>
  <c r="CR214" i="6"/>
  <c r="CR213" i="6"/>
  <c r="CR211" i="6"/>
  <c r="CR212" i="6"/>
  <c r="CR210" i="6"/>
  <c r="CR209" i="6"/>
  <c r="CR208" i="6"/>
  <c r="CR207" i="6"/>
  <c r="CR206" i="6"/>
  <c r="CR205" i="6"/>
  <c r="CR203" i="6"/>
  <c r="CR202" i="6"/>
  <c r="CR201" i="6"/>
  <c r="CR204" i="6"/>
  <c r="CR200" i="6"/>
  <c r="CR199" i="6"/>
  <c r="CR198" i="6"/>
  <c r="CR197" i="6"/>
  <c r="CR196" i="6"/>
  <c r="CR195" i="6"/>
  <c r="CR194" i="6"/>
  <c r="CR193" i="6"/>
  <c r="CR192" i="6"/>
  <c r="CR191" i="6"/>
  <c r="CR190" i="6"/>
  <c r="CR189" i="6"/>
  <c r="CR188" i="6"/>
  <c r="CR187" i="6"/>
  <c r="CR186" i="6"/>
  <c r="CR185" i="6"/>
  <c r="CR184" i="6"/>
  <c r="CR183" i="6"/>
  <c r="CR182" i="6"/>
  <c r="CR181" i="6"/>
  <c r="CR180" i="6"/>
  <c r="CR179" i="6"/>
  <c r="CR178" i="6"/>
  <c r="CR177" i="6"/>
  <c r="CR176" i="6"/>
  <c r="CR175" i="6"/>
  <c r="CR174" i="6"/>
  <c r="CR173" i="6"/>
  <c r="CR172" i="6"/>
  <c r="CR171" i="6"/>
  <c r="CR170" i="6"/>
  <c r="CR169" i="6"/>
  <c r="I218" i="6"/>
  <c r="I217" i="6"/>
  <c r="I216" i="6"/>
  <c r="I215" i="6"/>
  <c r="I213" i="6"/>
  <c r="I214" i="6"/>
  <c r="I212" i="6"/>
  <c r="I211" i="6"/>
  <c r="I207" i="6"/>
  <c r="I206" i="6"/>
  <c r="I205" i="6"/>
  <c r="I210" i="6"/>
  <c r="I209" i="6"/>
  <c r="I208" i="6"/>
  <c r="I204" i="6"/>
  <c r="I203" i="6"/>
  <c r="I202" i="6"/>
  <c r="I200" i="6"/>
  <c r="I199" i="6"/>
  <c r="I198" i="6"/>
  <c r="I197" i="6"/>
  <c r="I196" i="6"/>
  <c r="I195" i="6"/>
  <c r="I194" i="6"/>
  <c r="I201"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BU218" i="6"/>
  <c r="BU217" i="6"/>
  <c r="BU216" i="6"/>
  <c r="BU215" i="6"/>
  <c r="BU214" i="6"/>
  <c r="BU213" i="6"/>
  <c r="BU212" i="6"/>
  <c r="BU211" i="6"/>
  <c r="BU206" i="6"/>
  <c r="BU205" i="6"/>
  <c r="BU210" i="6"/>
  <c r="BU209" i="6"/>
  <c r="BU208" i="6"/>
  <c r="BU207" i="6"/>
  <c r="BU204" i="6"/>
  <c r="BU203" i="6"/>
  <c r="BU202" i="6"/>
  <c r="BU200" i="6"/>
  <c r="BU199" i="6"/>
  <c r="BU198" i="6"/>
  <c r="BU197" i="6"/>
  <c r="BU196" i="6"/>
  <c r="BU195" i="6"/>
  <c r="BU201" i="6"/>
  <c r="BU194" i="6"/>
  <c r="BU193" i="6"/>
  <c r="BU192" i="6"/>
  <c r="BU191" i="6"/>
  <c r="BU190" i="6"/>
  <c r="BU189" i="6"/>
  <c r="BU188" i="6"/>
  <c r="BU186" i="6"/>
  <c r="BU185" i="6"/>
  <c r="BU184" i="6"/>
  <c r="BU183" i="6"/>
  <c r="BU182" i="6"/>
  <c r="BU181" i="6"/>
  <c r="BU180" i="6"/>
  <c r="BU187" i="6"/>
  <c r="BU179" i="6"/>
  <c r="BU178" i="6"/>
  <c r="BU177" i="6"/>
  <c r="BU176" i="6"/>
  <c r="BU175" i="6"/>
  <c r="BU174" i="6"/>
  <c r="BU173" i="6"/>
  <c r="BU172" i="6"/>
  <c r="BU171" i="6"/>
  <c r="BU170" i="6"/>
  <c r="BU169" i="6"/>
  <c r="AM218" i="6"/>
  <c r="AM217" i="6"/>
  <c r="AM216" i="6"/>
  <c r="AM215" i="6"/>
  <c r="AM214" i="6"/>
  <c r="AM213" i="6"/>
  <c r="AM212" i="6"/>
  <c r="AM211" i="6"/>
  <c r="AM210" i="6"/>
  <c r="AM209" i="6"/>
  <c r="AM208" i="6"/>
  <c r="AM203" i="6"/>
  <c r="AM202" i="6"/>
  <c r="AM201" i="6"/>
  <c r="AM207" i="6"/>
  <c r="AM206" i="6"/>
  <c r="AM205" i="6"/>
  <c r="AM204" i="6"/>
  <c r="AM200" i="6"/>
  <c r="AM199" i="6"/>
  <c r="AM198" i="6"/>
  <c r="AM197" i="6"/>
  <c r="AM196" i="6"/>
  <c r="AM195" i="6"/>
  <c r="AM194" i="6"/>
  <c r="AM193" i="6"/>
  <c r="AM192" i="6"/>
  <c r="AM190" i="6"/>
  <c r="AM189" i="6"/>
  <c r="AM188" i="6"/>
  <c r="AM187" i="6"/>
  <c r="AM191" i="6"/>
  <c r="AM186" i="6"/>
  <c r="AM185" i="6"/>
  <c r="AM184" i="6"/>
  <c r="AM183" i="6"/>
  <c r="AM182" i="6"/>
  <c r="AM181" i="6"/>
  <c r="AM180" i="6"/>
  <c r="AM179" i="6"/>
  <c r="AM178" i="6"/>
  <c r="AM177" i="6"/>
  <c r="AM176" i="6"/>
  <c r="AM175" i="6"/>
  <c r="AM174" i="6"/>
  <c r="AM173" i="6"/>
  <c r="AM172" i="6"/>
  <c r="AM171" i="6"/>
  <c r="AM170" i="6"/>
  <c r="AM169" i="6"/>
  <c r="AH218" i="6"/>
  <c r="AH217" i="6"/>
  <c r="AH216" i="6"/>
  <c r="AH215" i="6"/>
  <c r="AH214" i="6"/>
  <c r="AH213" i="6"/>
  <c r="AH212" i="6"/>
  <c r="AH211" i="6"/>
  <c r="AH210" i="6"/>
  <c r="AH209" i="6"/>
  <c r="AH208" i="6"/>
  <c r="AH207" i="6"/>
  <c r="AH206" i="6"/>
  <c r="AH205" i="6"/>
  <c r="AH204" i="6"/>
  <c r="AH203" i="6"/>
  <c r="AH202" i="6"/>
  <c r="AH200" i="6"/>
  <c r="AH199" i="6"/>
  <c r="AH198" i="6"/>
  <c r="AH197" i="6"/>
  <c r="AH196" i="6"/>
  <c r="AH195" i="6"/>
  <c r="AH194" i="6"/>
  <c r="AH201" i="6"/>
  <c r="AH193" i="6"/>
  <c r="AH192" i="6"/>
  <c r="AH191" i="6"/>
  <c r="AH190" i="6"/>
  <c r="AH189" i="6"/>
  <c r="AH188" i="6"/>
  <c r="AH187" i="6"/>
  <c r="AH186" i="6"/>
  <c r="AH185" i="6"/>
  <c r="AH184" i="6"/>
  <c r="AH183" i="6"/>
  <c r="AH182" i="6"/>
  <c r="AH181" i="6"/>
  <c r="AH180" i="6"/>
  <c r="AH179" i="6"/>
  <c r="AH178" i="6"/>
  <c r="AH177" i="6"/>
  <c r="AH176" i="6"/>
  <c r="AH175" i="6"/>
  <c r="AH174" i="6"/>
  <c r="AH173" i="6"/>
  <c r="AH172" i="6"/>
  <c r="AH171" i="6"/>
  <c r="AH170" i="6"/>
  <c r="AH169" i="6"/>
  <c r="V218" i="6"/>
  <c r="V217" i="6"/>
  <c r="V216" i="6"/>
  <c r="V215" i="6"/>
  <c r="V214" i="6"/>
  <c r="V213" i="6"/>
  <c r="V212" i="6"/>
  <c r="V211" i="6"/>
  <c r="V210" i="6"/>
  <c r="V209" i="6"/>
  <c r="V208" i="6"/>
  <c r="V207" i="6"/>
  <c r="V206" i="6"/>
  <c r="V205" i="6"/>
  <c r="V204" i="6"/>
  <c r="V203" i="6"/>
  <c r="V202" i="6"/>
  <c r="V200" i="6"/>
  <c r="V199" i="6"/>
  <c r="V198" i="6"/>
  <c r="V197" i="6"/>
  <c r="V196" i="6"/>
  <c r="V195" i="6"/>
  <c r="V194" i="6"/>
  <c r="V201" i="6"/>
  <c r="V193" i="6"/>
  <c r="V192" i="6"/>
  <c r="V191" i="6"/>
  <c r="V190" i="6"/>
  <c r="V189" i="6"/>
  <c r="V188" i="6"/>
  <c r="V186" i="6"/>
  <c r="V185" i="6"/>
  <c r="V184" i="6"/>
  <c r="V183" i="6"/>
  <c r="V182" i="6"/>
  <c r="V181" i="6"/>
  <c r="V180" i="6"/>
  <c r="V187" i="6"/>
  <c r="V178" i="6"/>
  <c r="V177" i="6"/>
  <c r="V176" i="6"/>
  <c r="V175" i="6"/>
  <c r="V174" i="6"/>
  <c r="V173" i="6"/>
  <c r="V172" i="6"/>
  <c r="V171" i="6"/>
  <c r="V179" i="6"/>
  <c r="V170" i="6"/>
  <c r="V169" i="6"/>
  <c r="CE218" i="6"/>
  <c r="CE217" i="6"/>
  <c r="CE216" i="6"/>
  <c r="CE215" i="6"/>
  <c r="CE214" i="6"/>
  <c r="CE213" i="6"/>
  <c r="CE211" i="6"/>
  <c r="CE212" i="6"/>
  <c r="CE210" i="6"/>
  <c r="CE209" i="6"/>
  <c r="CE208" i="6"/>
  <c r="CE207" i="6"/>
  <c r="CE204" i="6"/>
  <c r="CE202" i="6"/>
  <c r="CE201" i="6"/>
  <c r="CE203" i="6"/>
  <c r="CE205" i="6"/>
  <c r="CE206" i="6"/>
  <c r="CE200" i="6"/>
  <c r="CE199" i="6"/>
  <c r="CE198" i="6"/>
  <c r="CE197" i="6"/>
  <c r="CE196" i="6"/>
  <c r="CE195" i="6"/>
  <c r="CE194" i="6"/>
  <c r="CE193" i="6"/>
  <c r="CE192" i="6"/>
  <c r="CE191" i="6"/>
  <c r="CE190" i="6"/>
  <c r="CE189" i="6"/>
  <c r="CE188" i="6"/>
  <c r="CE187" i="6"/>
  <c r="CE186" i="6"/>
  <c r="CE185" i="6"/>
  <c r="CE184" i="6"/>
  <c r="CE183" i="6"/>
  <c r="CE182" i="6"/>
  <c r="CE181" i="6"/>
  <c r="CE180" i="6"/>
  <c r="CE179" i="6"/>
  <c r="CE178" i="6"/>
  <c r="CE177" i="6"/>
  <c r="CE176" i="6"/>
  <c r="CE175" i="6"/>
  <c r="CE174" i="6"/>
  <c r="CE173" i="6"/>
  <c r="CE172" i="6"/>
  <c r="CE171" i="6"/>
  <c r="CE170" i="6"/>
  <c r="CE169" i="6"/>
  <c r="T218" i="6"/>
  <c r="T216" i="6"/>
  <c r="T215" i="6"/>
  <c r="T214" i="6"/>
  <c r="T217" i="6"/>
  <c r="T213" i="6"/>
  <c r="T211" i="6"/>
  <c r="T212" i="6"/>
  <c r="T210" i="6"/>
  <c r="T209" i="6"/>
  <c r="T208" i="6"/>
  <c r="T207" i="6"/>
  <c r="T206" i="6"/>
  <c r="T205" i="6"/>
  <c r="T204" i="6"/>
  <c r="T203" i="6"/>
  <c r="T202" i="6"/>
  <c r="T201" i="6"/>
  <c r="T200" i="6"/>
  <c r="T199" i="6"/>
  <c r="T198" i="6"/>
  <c r="T197" i="6"/>
  <c r="T196" i="6"/>
  <c r="T195" i="6"/>
  <c r="T194" i="6"/>
  <c r="T193" i="6"/>
  <c r="T192" i="6"/>
  <c r="T191" i="6"/>
  <c r="T190" i="6"/>
  <c r="T189" i="6"/>
  <c r="T188" i="6"/>
  <c r="T187" i="6"/>
  <c r="T186" i="6"/>
  <c r="T185" i="6"/>
  <c r="T184" i="6"/>
  <c r="T183" i="6"/>
  <c r="T182" i="6"/>
  <c r="T181" i="6"/>
  <c r="T180" i="6"/>
  <c r="T179" i="6"/>
  <c r="T178" i="6"/>
  <c r="T177" i="6"/>
  <c r="T176" i="6"/>
  <c r="T175" i="6"/>
  <c r="T174" i="6"/>
  <c r="T173" i="6"/>
  <c r="T172" i="6"/>
  <c r="T171" i="6"/>
  <c r="T170" i="6"/>
  <c r="T169" i="6"/>
  <c r="CF218" i="6"/>
  <c r="CF216" i="6"/>
  <c r="CF215" i="6"/>
  <c r="CF214" i="6"/>
  <c r="CF217" i="6"/>
  <c r="CF213" i="6"/>
  <c r="CF211" i="6"/>
  <c r="CF212" i="6"/>
  <c r="CF210" i="6"/>
  <c r="CF209" i="6"/>
  <c r="CF208" i="6"/>
  <c r="CF207" i="6"/>
  <c r="CF206" i="6"/>
  <c r="CF205" i="6"/>
  <c r="CF204" i="6"/>
  <c r="CF202" i="6"/>
  <c r="CF201" i="6"/>
  <c r="CF203" i="6"/>
  <c r="CF200" i="6"/>
  <c r="CF199" i="6"/>
  <c r="CF198" i="6"/>
  <c r="CF197" i="6"/>
  <c r="CF196" i="6"/>
  <c r="CF195" i="6"/>
  <c r="CF194" i="6"/>
  <c r="CF193" i="6"/>
  <c r="CF192" i="6"/>
  <c r="CF191" i="6"/>
  <c r="CF190" i="6"/>
  <c r="CF189" i="6"/>
  <c r="CF188" i="6"/>
  <c r="CF187" i="6"/>
  <c r="CF186" i="6"/>
  <c r="CF185" i="6"/>
  <c r="CF184" i="6"/>
  <c r="CF183" i="6"/>
  <c r="CF182" i="6"/>
  <c r="CF181" i="6"/>
  <c r="CF180" i="6"/>
  <c r="CF179" i="6"/>
  <c r="CF178" i="6"/>
  <c r="CF177" i="6"/>
  <c r="CF176" i="6"/>
  <c r="CF175" i="6"/>
  <c r="CF174" i="6"/>
  <c r="CF173" i="6"/>
  <c r="CF172" i="6"/>
  <c r="CF171" i="6"/>
  <c r="CF170" i="6"/>
  <c r="CF169" i="6"/>
  <c r="M218" i="6"/>
  <c r="M217" i="6"/>
  <c r="M216" i="6"/>
  <c r="M215" i="6"/>
  <c r="M214" i="6"/>
  <c r="M213" i="6"/>
  <c r="M212" i="6"/>
  <c r="M211" i="6"/>
  <c r="M210" i="6"/>
  <c r="M209" i="6"/>
  <c r="M208" i="6"/>
  <c r="M207" i="6"/>
  <c r="M206" i="6"/>
  <c r="M205" i="6"/>
  <c r="M204" i="6"/>
  <c r="M203" i="6"/>
  <c r="M202" i="6"/>
  <c r="M201" i="6"/>
  <c r="M200" i="6"/>
  <c r="M199" i="6"/>
  <c r="M198" i="6"/>
  <c r="M197" i="6"/>
  <c r="M196" i="6"/>
  <c r="M195" i="6"/>
  <c r="M194" i="6"/>
  <c r="M193" i="6"/>
  <c r="M192" i="6"/>
  <c r="M190" i="6"/>
  <c r="M189" i="6"/>
  <c r="M188" i="6"/>
  <c r="M191" i="6"/>
  <c r="M187" i="6"/>
  <c r="M186" i="6"/>
  <c r="M185" i="6"/>
  <c r="M184" i="6"/>
  <c r="M183" i="6"/>
  <c r="M182" i="6"/>
  <c r="M181" i="6"/>
  <c r="M180" i="6"/>
  <c r="M178" i="6"/>
  <c r="M177" i="6"/>
  <c r="M176" i="6"/>
  <c r="M175" i="6"/>
  <c r="M174" i="6"/>
  <c r="M173" i="6"/>
  <c r="M172" i="6"/>
  <c r="M171" i="6"/>
  <c r="M179" i="6"/>
  <c r="M170" i="6"/>
  <c r="M169" i="6"/>
  <c r="BY218" i="6"/>
  <c r="BY217" i="6"/>
  <c r="BY216" i="6"/>
  <c r="BY215" i="6"/>
  <c r="BY214" i="6"/>
  <c r="BY213" i="6"/>
  <c r="BY212" i="6"/>
  <c r="BY211" i="6"/>
  <c r="BY210" i="6"/>
  <c r="BY209" i="6"/>
  <c r="BY208" i="6"/>
  <c r="BY206" i="6"/>
  <c r="BY205" i="6"/>
  <c r="BY204" i="6"/>
  <c r="BY207" i="6"/>
  <c r="BY203" i="6"/>
  <c r="BY202" i="6"/>
  <c r="BY201" i="6"/>
  <c r="BY200" i="6"/>
  <c r="BY199" i="6"/>
  <c r="BY198" i="6"/>
  <c r="BY197" i="6"/>
  <c r="BY196" i="6"/>
  <c r="BY195" i="6"/>
  <c r="BY194" i="6"/>
  <c r="BY193" i="6"/>
  <c r="BY192" i="6"/>
  <c r="BY191" i="6"/>
  <c r="BY190" i="6"/>
  <c r="BY189" i="6"/>
  <c r="BY188" i="6"/>
  <c r="BY187" i="6"/>
  <c r="BY186" i="6"/>
  <c r="BY185" i="6"/>
  <c r="BY184" i="6"/>
  <c r="BY183" i="6"/>
  <c r="BY182" i="6"/>
  <c r="BY181" i="6"/>
  <c r="BY180" i="6"/>
  <c r="BY178" i="6"/>
  <c r="BY177" i="6"/>
  <c r="BY176" i="6"/>
  <c r="BY175" i="6"/>
  <c r="BY174" i="6"/>
  <c r="BY173" i="6"/>
  <c r="BY172" i="6"/>
  <c r="BY171" i="6"/>
  <c r="BY179" i="6"/>
  <c r="BY170" i="6"/>
  <c r="BY169" i="6"/>
  <c r="AU218" i="6"/>
  <c r="AU217" i="6"/>
  <c r="AU216" i="6"/>
  <c r="AU215" i="6"/>
  <c r="AU214" i="6"/>
  <c r="AU211" i="6"/>
  <c r="AU213" i="6"/>
  <c r="AU212" i="6"/>
  <c r="AU210" i="6"/>
  <c r="AU209" i="6"/>
  <c r="AU208" i="6"/>
  <c r="AU207" i="6"/>
  <c r="AU206" i="6"/>
  <c r="AU205" i="6"/>
  <c r="AU204" i="6"/>
  <c r="AU203" i="6"/>
  <c r="AU202" i="6"/>
  <c r="AU201" i="6"/>
  <c r="AU194" i="6"/>
  <c r="AU200" i="6"/>
  <c r="AU199" i="6"/>
  <c r="AU198" i="6"/>
  <c r="AU197" i="6"/>
  <c r="AU195" i="6"/>
  <c r="AU196" i="6"/>
  <c r="AU193" i="6"/>
  <c r="AU192" i="6"/>
  <c r="AU190" i="6"/>
  <c r="AU189" i="6"/>
  <c r="AU188" i="6"/>
  <c r="AU187" i="6"/>
  <c r="AU191" i="6"/>
  <c r="AU186" i="6"/>
  <c r="AU185" i="6"/>
  <c r="AU184" i="6"/>
  <c r="AU183" i="6"/>
  <c r="AU182" i="6"/>
  <c r="AU181" i="6"/>
  <c r="AU180" i="6"/>
  <c r="AU179" i="6"/>
  <c r="AU178" i="6"/>
  <c r="AU177" i="6"/>
  <c r="AU176" i="6"/>
  <c r="AU175" i="6"/>
  <c r="AU174" i="6"/>
  <c r="AU173" i="6"/>
  <c r="AU172" i="6"/>
  <c r="AU171" i="6"/>
  <c r="AU170" i="6"/>
  <c r="AU169" i="6"/>
  <c r="AP218" i="6"/>
  <c r="AP217" i="6"/>
  <c r="AP216" i="6"/>
  <c r="AP215" i="6"/>
  <c r="AP214" i="6"/>
  <c r="AP213" i="6"/>
  <c r="AP212" i="6"/>
  <c r="AP211" i="6"/>
  <c r="AP210" i="6"/>
  <c r="AP209" i="6"/>
  <c r="AP208" i="6"/>
  <c r="AP207" i="6"/>
  <c r="AP206" i="6"/>
  <c r="AP205" i="6"/>
  <c r="AP204" i="6"/>
  <c r="AP203" i="6"/>
  <c r="AP202" i="6"/>
  <c r="AP200" i="6"/>
  <c r="AP199" i="6"/>
  <c r="AP198" i="6"/>
  <c r="AP197" i="6"/>
  <c r="AP196" i="6"/>
  <c r="AP195" i="6"/>
  <c r="AP194" i="6"/>
  <c r="AP201" i="6"/>
  <c r="AP193" i="6"/>
  <c r="AP192" i="6"/>
  <c r="AP191" i="6"/>
  <c r="AP190" i="6"/>
  <c r="AP189" i="6"/>
  <c r="AP188" i="6"/>
  <c r="AP186" i="6"/>
  <c r="AP185" i="6"/>
  <c r="AP184" i="6"/>
  <c r="AP183" i="6"/>
  <c r="AP182" i="6"/>
  <c r="AP181" i="6"/>
  <c r="AP180" i="6"/>
  <c r="AP187" i="6"/>
  <c r="AP179" i="6"/>
  <c r="AP178" i="6"/>
  <c r="AP177" i="6"/>
  <c r="AP176" i="6"/>
  <c r="AP175" i="6"/>
  <c r="AP174" i="6"/>
  <c r="AP173" i="6"/>
  <c r="AP172" i="6"/>
  <c r="AP171" i="6"/>
  <c r="AP170" i="6"/>
  <c r="AP169" i="6"/>
  <c r="K218" i="6"/>
  <c r="K217" i="6"/>
  <c r="K216" i="6"/>
  <c r="K215" i="6"/>
  <c r="K214" i="6"/>
  <c r="K212" i="6"/>
  <c r="K211" i="6"/>
  <c r="K210" i="6"/>
  <c r="K209" i="6"/>
  <c r="K208" i="6"/>
  <c r="K213" i="6"/>
  <c r="K207" i="6"/>
  <c r="K206" i="6"/>
  <c r="K205" i="6"/>
  <c r="K203" i="6"/>
  <c r="K202" i="6"/>
  <c r="K201" i="6"/>
  <c r="K204" i="6"/>
  <c r="K200" i="6"/>
  <c r="K199" i="6"/>
  <c r="K198" i="6"/>
  <c r="K197" i="6"/>
  <c r="K196" i="6"/>
  <c r="K194" i="6"/>
  <c r="K195" i="6"/>
  <c r="K193" i="6"/>
  <c r="K192" i="6"/>
  <c r="K190" i="6"/>
  <c r="K189" i="6"/>
  <c r="K188" i="6"/>
  <c r="K187" i="6"/>
  <c r="K191" i="6"/>
  <c r="K186" i="6"/>
  <c r="K185" i="6"/>
  <c r="K184" i="6"/>
  <c r="K183" i="6"/>
  <c r="K182" i="6"/>
  <c r="K181" i="6"/>
  <c r="K180" i="6"/>
  <c r="K179" i="6"/>
  <c r="K178" i="6"/>
  <c r="K177" i="6"/>
  <c r="K176" i="6"/>
  <c r="K175" i="6"/>
  <c r="K174" i="6"/>
  <c r="K173" i="6"/>
  <c r="K172" i="6"/>
  <c r="K171" i="6"/>
  <c r="K170" i="6"/>
  <c r="K169" i="6"/>
  <c r="BB218" i="6"/>
  <c r="BB217" i="6"/>
  <c r="BB216" i="6"/>
  <c r="BB215" i="6"/>
  <c r="BB214" i="6"/>
  <c r="BB213" i="6"/>
  <c r="BB212" i="6"/>
  <c r="BB211" i="6"/>
  <c r="BB210" i="6"/>
  <c r="BB209" i="6"/>
  <c r="BB208" i="6"/>
  <c r="BB207" i="6"/>
  <c r="BB206" i="6"/>
  <c r="BB205" i="6"/>
  <c r="BB204" i="6"/>
  <c r="BB203" i="6"/>
  <c r="BB202" i="6"/>
  <c r="BB200" i="6"/>
  <c r="BB199" i="6"/>
  <c r="BB198" i="6"/>
  <c r="BB197" i="6"/>
  <c r="BB196" i="6"/>
  <c r="BB195" i="6"/>
  <c r="BB194" i="6"/>
  <c r="BB201" i="6"/>
  <c r="BB193" i="6"/>
  <c r="BB192" i="6"/>
  <c r="BB191" i="6"/>
  <c r="BB190" i="6"/>
  <c r="BB189" i="6"/>
  <c r="BB188" i="6"/>
  <c r="BB187" i="6"/>
  <c r="BB186" i="6"/>
  <c r="BB185" i="6"/>
  <c r="BB184" i="6"/>
  <c r="BB183" i="6"/>
  <c r="BB182" i="6"/>
  <c r="BB181" i="6"/>
  <c r="BB180" i="6"/>
  <c r="BB178" i="6"/>
  <c r="BB177" i="6"/>
  <c r="BB176" i="6"/>
  <c r="BB175" i="6"/>
  <c r="BB174" i="6"/>
  <c r="BB173" i="6"/>
  <c r="BB172" i="6"/>
  <c r="BB171" i="6"/>
  <c r="BB179" i="6"/>
  <c r="BB170" i="6"/>
  <c r="BB169" i="6"/>
  <c r="X218" i="6"/>
  <c r="X216" i="6"/>
  <c r="X217" i="6"/>
  <c r="X215" i="6"/>
  <c r="X214" i="6"/>
  <c r="X213" i="6"/>
  <c r="X211" i="6"/>
  <c r="X212" i="6"/>
  <c r="X210" i="6"/>
  <c r="X209" i="6"/>
  <c r="X208" i="6"/>
  <c r="X207" i="6"/>
  <c r="X206" i="6"/>
  <c r="X205" i="6"/>
  <c r="X203" i="6"/>
  <c r="X202" i="6"/>
  <c r="X201" i="6"/>
  <c r="X204" i="6"/>
  <c r="X200" i="6"/>
  <c r="X199" i="6"/>
  <c r="X198" i="6"/>
  <c r="X197" i="6"/>
  <c r="X196" i="6"/>
  <c r="X194" i="6"/>
  <c r="X193" i="6"/>
  <c r="X192" i="6"/>
  <c r="X195" i="6"/>
  <c r="X191" i="6"/>
  <c r="X190" i="6"/>
  <c r="X189" i="6"/>
  <c r="X188" i="6"/>
  <c r="X187" i="6"/>
  <c r="X186" i="6"/>
  <c r="X185" i="6"/>
  <c r="X184" i="6"/>
  <c r="X183" i="6"/>
  <c r="X182" i="6"/>
  <c r="X181" i="6"/>
  <c r="X180" i="6"/>
  <c r="X179" i="6"/>
  <c r="X178" i="6"/>
  <c r="X177" i="6"/>
  <c r="X176" i="6"/>
  <c r="X175" i="6"/>
  <c r="X174" i="6"/>
  <c r="X173" i="6"/>
  <c r="X172" i="6"/>
  <c r="X171" i="6"/>
  <c r="X170" i="6"/>
  <c r="X169" i="6"/>
  <c r="BM218" i="6"/>
  <c r="BM217" i="6"/>
  <c r="BM213" i="6"/>
  <c r="BM216" i="6"/>
  <c r="BM212" i="6"/>
  <c r="BM214" i="6"/>
  <c r="BM215" i="6"/>
  <c r="BM211" i="6"/>
  <c r="BM210" i="6"/>
  <c r="BM209" i="6"/>
  <c r="BM208" i="6"/>
  <c r="BM207" i="6"/>
  <c r="BM206" i="6"/>
  <c r="BM205" i="6"/>
  <c r="BM204" i="6"/>
  <c r="BM200" i="6"/>
  <c r="BM199" i="6"/>
  <c r="BM198" i="6"/>
  <c r="BM197" i="6"/>
  <c r="BM196" i="6"/>
  <c r="BM195" i="6"/>
  <c r="BM201" i="6"/>
  <c r="BM202" i="6"/>
  <c r="BM203" i="6"/>
  <c r="BM194" i="6"/>
  <c r="BM193" i="6"/>
  <c r="BM192" i="6"/>
  <c r="BM191" i="6"/>
  <c r="BM190" i="6"/>
  <c r="BM189" i="6"/>
  <c r="BM188" i="6"/>
  <c r="BM187" i="6"/>
  <c r="BM186" i="6"/>
  <c r="BM185" i="6"/>
  <c r="BM184" i="6"/>
  <c r="BM183" i="6"/>
  <c r="BM182" i="6"/>
  <c r="BM181" i="6"/>
  <c r="BM180" i="6"/>
  <c r="BM179" i="6"/>
  <c r="BM178" i="6"/>
  <c r="BM177" i="6"/>
  <c r="BM176" i="6"/>
  <c r="BM175" i="6"/>
  <c r="BM174" i="6"/>
  <c r="BM173" i="6"/>
  <c r="BM172" i="6"/>
  <c r="BM171" i="6"/>
  <c r="BM170" i="6"/>
  <c r="BM169" i="6"/>
  <c r="CD218" i="6"/>
  <c r="CD217" i="6"/>
  <c r="CD216" i="6"/>
  <c r="CD215" i="6"/>
  <c r="CD214" i="6"/>
  <c r="CD213" i="6"/>
  <c r="CD212" i="6"/>
  <c r="CD211" i="6"/>
  <c r="CD210" i="6"/>
  <c r="CD209" i="6"/>
  <c r="CD208" i="6"/>
  <c r="CD206" i="6"/>
  <c r="CD205" i="6"/>
  <c r="CD204" i="6"/>
  <c r="CD203" i="6"/>
  <c r="CD207" i="6"/>
  <c r="CD202" i="6"/>
  <c r="CD201" i="6"/>
  <c r="CD200" i="6"/>
  <c r="CD199" i="6"/>
  <c r="CD198" i="6"/>
  <c r="CD197" i="6"/>
  <c r="CD196" i="6"/>
  <c r="CD195" i="6"/>
  <c r="CD194" i="6"/>
  <c r="CD193" i="6"/>
  <c r="CD192" i="6"/>
  <c r="CD191" i="6"/>
  <c r="CD190" i="6"/>
  <c r="CD189" i="6"/>
  <c r="CD188" i="6"/>
  <c r="CD187" i="6"/>
  <c r="CD186" i="6"/>
  <c r="CD185" i="6"/>
  <c r="CD184" i="6"/>
  <c r="CD183" i="6"/>
  <c r="CD182" i="6"/>
  <c r="CD181" i="6"/>
  <c r="CD180" i="6"/>
  <c r="CD179" i="6"/>
  <c r="CD178" i="6"/>
  <c r="CD177" i="6"/>
  <c r="CD176" i="6"/>
  <c r="CD175" i="6"/>
  <c r="CD174" i="6"/>
  <c r="CD173" i="6"/>
  <c r="CD172" i="6"/>
  <c r="CD171" i="6"/>
  <c r="CD170" i="6"/>
  <c r="CD169" i="6"/>
  <c r="AA218" i="6"/>
  <c r="AA217" i="6"/>
  <c r="AA216" i="6"/>
  <c r="AA215" i="6"/>
  <c r="AA214" i="6"/>
  <c r="AA212" i="6"/>
  <c r="AA211" i="6"/>
  <c r="AA210" i="6"/>
  <c r="AA209" i="6"/>
  <c r="AA208" i="6"/>
  <c r="AA213" i="6"/>
  <c r="AA207" i="6"/>
  <c r="AA206" i="6"/>
  <c r="AA205" i="6"/>
  <c r="AA203" i="6"/>
  <c r="AA202" i="6"/>
  <c r="AA201" i="6"/>
  <c r="AA200" i="6"/>
  <c r="AA199" i="6"/>
  <c r="AA198" i="6"/>
  <c r="AA197" i="6"/>
  <c r="AA196" i="6"/>
  <c r="AA194" i="6"/>
  <c r="AA195" i="6"/>
  <c r="AA204" i="6"/>
  <c r="AA193" i="6"/>
  <c r="AA192" i="6"/>
  <c r="AA190" i="6"/>
  <c r="AA189" i="6"/>
  <c r="AA188" i="6"/>
  <c r="AA187" i="6"/>
  <c r="AA191" i="6"/>
  <c r="AA186" i="6"/>
  <c r="AA185" i="6"/>
  <c r="AA184" i="6"/>
  <c r="AA183" i="6"/>
  <c r="AA182" i="6"/>
  <c r="AA181" i="6"/>
  <c r="AA180" i="6"/>
  <c r="AA179" i="6"/>
  <c r="AA178" i="6"/>
  <c r="AA177" i="6"/>
  <c r="AA176" i="6"/>
  <c r="AA175" i="6"/>
  <c r="AA174" i="6"/>
  <c r="AA173" i="6"/>
  <c r="AA172" i="6"/>
  <c r="AA171" i="6"/>
  <c r="AA170" i="6"/>
  <c r="AA169" i="6"/>
  <c r="CH218" i="6"/>
  <c r="CH217" i="6"/>
  <c r="CH216" i="6"/>
  <c r="CH215" i="6"/>
  <c r="CH214" i="6"/>
  <c r="CH213" i="6"/>
  <c r="CH212" i="6"/>
  <c r="CH211" i="6"/>
  <c r="CH210" i="6"/>
  <c r="CH209" i="6"/>
  <c r="CH208" i="6"/>
  <c r="CH207" i="6"/>
  <c r="CH206" i="6"/>
  <c r="CH205" i="6"/>
  <c r="CH204" i="6"/>
  <c r="CH203" i="6"/>
  <c r="CH202" i="6"/>
  <c r="CH201" i="6"/>
  <c r="CH200" i="6"/>
  <c r="CH199" i="6"/>
  <c r="CH198" i="6"/>
  <c r="CH197" i="6"/>
  <c r="CH196" i="6"/>
  <c r="CH195" i="6"/>
  <c r="CH194" i="6"/>
  <c r="CH193" i="6"/>
  <c r="CH192" i="6"/>
  <c r="CH191" i="6"/>
  <c r="CH190" i="6"/>
  <c r="CH189" i="6"/>
  <c r="CH188" i="6"/>
  <c r="CH187" i="6"/>
  <c r="CH186" i="6"/>
  <c r="CH185" i="6"/>
  <c r="CH184" i="6"/>
  <c r="CH183" i="6"/>
  <c r="CH182" i="6"/>
  <c r="CH181" i="6"/>
  <c r="CH180" i="6"/>
  <c r="CH179" i="6"/>
  <c r="CH178" i="6"/>
  <c r="CH177" i="6"/>
  <c r="CH176" i="6"/>
  <c r="CH175" i="6"/>
  <c r="CH174" i="6"/>
  <c r="CH173" i="6"/>
  <c r="CH172" i="6"/>
  <c r="CH171" i="6"/>
  <c r="CH170" i="6"/>
  <c r="CH169" i="6"/>
  <c r="L218" i="6"/>
  <c r="L216" i="6"/>
  <c r="L217" i="6"/>
  <c r="L215" i="6"/>
  <c r="L214" i="6"/>
  <c r="L213" i="6"/>
  <c r="L212" i="6"/>
  <c r="L211" i="6"/>
  <c r="L210" i="6"/>
  <c r="L209" i="6"/>
  <c r="L208" i="6"/>
  <c r="L207" i="6"/>
  <c r="L206" i="6"/>
  <c r="L205" i="6"/>
  <c r="L203" i="6"/>
  <c r="L202" i="6"/>
  <c r="L201" i="6"/>
  <c r="L204"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BX218" i="6"/>
  <c r="BX216" i="6"/>
  <c r="BX217" i="6"/>
  <c r="BX215" i="6"/>
  <c r="BX214" i="6"/>
  <c r="BX213" i="6"/>
  <c r="BX212" i="6"/>
  <c r="BX211" i="6"/>
  <c r="BX210" i="6"/>
  <c r="BX209" i="6"/>
  <c r="BX208" i="6"/>
  <c r="BX207" i="6"/>
  <c r="BX206" i="6"/>
  <c r="BX205" i="6"/>
  <c r="BX202" i="6"/>
  <c r="BX201" i="6"/>
  <c r="BX204" i="6"/>
  <c r="BX203" i="6"/>
  <c r="BX200" i="6"/>
  <c r="BX199" i="6"/>
  <c r="BX198" i="6"/>
  <c r="BX197" i="6"/>
  <c r="BX196" i="6"/>
  <c r="BX195" i="6"/>
  <c r="BX194" i="6"/>
  <c r="BX193" i="6"/>
  <c r="BX192" i="6"/>
  <c r="BX191" i="6"/>
  <c r="BX190" i="6"/>
  <c r="BX189" i="6"/>
  <c r="BX188" i="6"/>
  <c r="BX187" i="6"/>
  <c r="BX186" i="6"/>
  <c r="BX185" i="6"/>
  <c r="BX184" i="6"/>
  <c r="BX183" i="6"/>
  <c r="BX182" i="6"/>
  <c r="BX181" i="6"/>
  <c r="BX180" i="6"/>
  <c r="BX179" i="6"/>
  <c r="BX178" i="6"/>
  <c r="BX177" i="6"/>
  <c r="BX176" i="6"/>
  <c r="BX175" i="6"/>
  <c r="BX174" i="6"/>
  <c r="BX173" i="6"/>
  <c r="BX172" i="6"/>
  <c r="BX171" i="6"/>
  <c r="BX170" i="6"/>
  <c r="BX169" i="6"/>
  <c r="BA218" i="6"/>
  <c r="BA217" i="6"/>
  <c r="BA216" i="6"/>
  <c r="BA213" i="6"/>
  <c r="BA215" i="6"/>
  <c r="BA214" i="6"/>
  <c r="BA212" i="6"/>
  <c r="BA211" i="6"/>
  <c r="BA207" i="6"/>
  <c r="BA206" i="6"/>
  <c r="BA205" i="6"/>
  <c r="BA210" i="6"/>
  <c r="BA209" i="6"/>
  <c r="BA201" i="6"/>
  <c r="BA208" i="6"/>
  <c r="BA200" i="6"/>
  <c r="BA199" i="6"/>
  <c r="BA198" i="6"/>
  <c r="BA197" i="6"/>
  <c r="BA196" i="6"/>
  <c r="BA195" i="6"/>
  <c r="BA204" i="6"/>
  <c r="BA203" i="6"/>
  <c r="BA202" i="6"/>
  <c r="BA194" i="6"/>
  <c r="BA193" i="6"/>
  <c r="BA192" i="6"/>
  <c r="BA191" i="6"/>
  <c r="BA190" i="6"/>
  <c r="BA189" i="6"/>
  <c r="BA188" i="6"/>
  <c r="BA187" i="6"/>
  <c r="BA186" i="6"/>
  <c r="BA185" i="6"/>
  <c r="BA184" i="6"/>
  <c r="BA183" i="6"/>
  <c r="BA182" i="6"/>
  <c r="BA181" i="6"/>
  <c r="BA180" i="6"/>
  <c r="BA178" i="6"/>
  <c r="BA177" i="6"/>
  <c r="BA176" i="6"/>
  <c r="BA175" i="6"/>
  <c r="BA174" i="6"/>
  <c r="BA173" i="6"/>
  <c r="BA172" i="6"/>
  <c r="BA171" i="6"/>
  <c r="BA179" i="6"/>
  <c r="BA170" i="6"/>
  <c r="BA169" i="6"/>
  <c r="CL218" i="6"/>
  <c r="CL217" i="6"/>
  <c r="CL216" i="6"/>
  <c r="CL215" i="6"/>
  <c r="CL214" i="6"/>
  <c r="CL213" i="6"/>
  <c r="CL212" i="6"/>
  <c r="CL211" i="6"/>
  <c r="CL210" i="6"/>
  <c r="CL209" i="6"/>
  <c r="CL208" i="6"/>
  <c r="CL206" i="6"/>
  <c r="CL205" i="6"/>
  <c r="CL204" i="6"/>
  <c r="CL203" i="6"/>
  <c r="CL207" i="6"/>
  <c r="CL202" i="6"/>
  <c r="CL201" i="6"/>
  <c r="CL200" i="6"/>
  <c r="CL199" i="6"/>
  <c r="CL198" i="6"/>
  <c r="CL197" i="6"/>
  <c r="CL196" i="6"/>
  <c r="CL195" i="6"/>
  <c r="CL194" i="6"/>
  <c r="CL193" i="6"/>
  <c r="CL192" i="6"/>
  <c r="CL191" i="6"/>
  <c r="CL190" i="6"/>
  <c r="CL189" i="6"/>
  <c r="CL188" i="6"/>
  <c r="CL187" i="6"/>
  <c r="CL186" i="6"/>
  <c r="CL185" i="6"/>
  <c r="CL184" i="6"/>
  <c r="CL183" i="6"/>
  <c r="CL182" i="6"/>
  <c r="CL181" i="6"/>
  <c r="CL180" i="6"/>
  <c r="CL179" i="6"/>
  <c r="CL178" i="6"/>
  <c r="CL177" i="6"/>
  <c r="CL176" i="6"/>
  <c r="CL175" i="6"/>
  <c r="CL174" i="6"/>
  <c r="CL173" i="6"/>
  <c r="CL172" i="6"/>
  <c r="CL171" i="6"/>
  <c r="CL170" i="6"/>
  <c r="CL169" i="6"/>
  <c r="AQ218" i="6"/>
  <c r="AQ217" i="6"/>
  <c r="AQ216" i="6"/>
  <c r="AQ215" i="6"/>
  <c r="AQ214" i="6"/>
  <c r="AQ212" i="6"/>
  <c r="AQ211" i="6"/>
  <c r="AQ213" i="6"/>
  <c r="AQ210" i="6"/>
  <c r="AQ209" i="6"/>
  <c r="AQ208" i="6"/>
  <c r="AQ207" i="6"/>
  <c r="AQ206" i="6"/>
  <c r="AQ205" i="6"/>
  <c r="AQ203" i="6"/>
  <c r="AQ202" i="6"/>
  <c r="AQ201" i="6"/>
  <c r="AQ204" i="6"/>
  <c r="AQ200" i="6"/>
  <c r="AQ199" i="6"/>
  <c r="AQ198" i="6"/>
  <c r="AQ197" i="6"/>
  <c r="AQ196" i="6"/>
  <c r="AQ195" i="6"/>
  <c r="AQ194" i="6"/>
  <c r="AQ193" i="6"/>
  <c r="AQ192" i="6"/>
  <c r="AQ191" i="6"/>
  <c r="AQ190" i="6"/>
  <c r="AQ189" i="6"/>
  <c r="AQ188" i="6"/>
  <c r="AQ187" i="6"/>
  <c r="AQ186" i="6"/>
  <c r="AQ185" i="6"/>
  <c r="AQ184" i="6"/>
  <c r="AQ183" i="6"/>
  <c r="AQ182" i="6"/>
  <c r="AQ181" i="6"/>
  <c r="AQ180" i="6"/>
  <c r="AQ179" i="6"/>
  <c r="AQ178" i="6"/>
  <c r="AQ177" i="6"/>
  <c r="AQ176" i="6"/>
  <c r="AQ175" i="6"/>
  <c r="AQ174" i="6"/>
  <c r="AQ173" i="6"/>
  <c r="AQ172" i="6"/>
  <c r="AQ171" i="6"/>
  <c r="AQ170" i="6"/>
  <c r="AQ169" i="6"/>
  <c r="BJ218" i="6"/>
  <c r="BJ217" i="6"/>
  <c r="BJ216" i="6"/>
  <c r="BJ215" i="6"/>
  <c r="BJ214" i="6"/>
  <c r="BJ213" i="6"/>
  <c r="BJ212" i="6"/>
  <c r="BJ211" i="6"/>
  <c r="BJ210" i="6"/>
  <c r="BJ209" i="6"/>
  <c r="BJ208" i="6"/>
  <c r="BJ206" i="6"/>
  <c r="BJ205" i="6"/>
  <c r="BJ204" i="6"/>
  <c r="BJ207" i="6"/>
  <c r="BJ203" i="6"/>
  <c r="BJ202" i="6"/>
  <c r="BJ200" i="6"/>
  <c r="BJ199" i="6"/>
  <c r="BJ198" i="6"/>
  <c r="BJ197" i="6"/>
  <c r="BJ196" i="6"/>
  <c r="BJ195" i="6"/>
  <c r="BJ194" i="6"/>
  <c r="BJ201" i="6"/>
  <c r="BJ193" i="6"/>
  <c r="BJ192" i="6"/>
  <c r="BJ191" i="6"/>
  <c r="BJ190" i="6"/>
  <c r="BJ189" i="6"/>
  <c r="BJ188" i="6"/>
  <c r="BJ187" i="6"/>
  <c r="BJ186" i="6"/>
  <c r="BJ185" i="6"/>
  <c r="BJ184" i="6"/>
  <c r="BJ183" i="6"/>
  <c r="BJ182" i="6"/>
  <c r="BJ181" i="6"/>
  <c r="BJ180" i="6"/>
  <c r="BJ179" i="6"/>
  <c r="BJ178" i="6"/>
  <c r="BJ177" i="6"/>
  <c r="BJ176" i="6"/>
  <c r="BJ175" i="6"/>
  <c r="BJ174" i="6"/>
  <c r="BJ173" i="6"/>
  <c r="BJ172" i="6"/>
  <c r="BJ171" i="6"/>
  <c r="BJ170" i="6"/>
  <c r="BJ169" i="6"/>
  <c r="BO218" i="6"/>
  <c r="BO217" i="6"/>
  <c r="BO216" i="6"/>
  <c r="BO215" i="6"/>
  <c r="BO214" i="6"/>
  <c r="BO213" i="6"/>
  <c r="BO211" i="6"/>
  <c r="BO212" i="6"/>
  <c r="BO210" i="6"/>
  <c r="BO209" i="6"/>
  <c r="BO208" i="6"/>
  <c r="BO207" i="6"/>
  <c r="BO204" i="6"/>
  <c r="BO202" i="6"/>
  <c r="BO201" i="6"/>
  <c r="BO203" i="6"/>
  <c r="BO206" i="6"/>
  <c r="BO205" i="6"/>
  <c r="BO200" i="6"/>
  <c r="BO199" i="6"/>
  <c r="BO198" i="6"/>
  <c r="BO197" i="6"/>
  <c r="BO196" i="6"/>
  <c r="BO195" i="6"/>
  <c r="BO194" i="6"/>
  <c r="BO193" i="6"/>
  <c r="BO192" i="6"/>
  <c r="BO191" i="6"/>
  <c r="BO190" i="6"/>
  <c r="BO189" i="6"/>
  <c r="BO188" i="6"/>
  <c r="BO187" i="6"/>
  <c r="BO186" i="6"/>
  <c r="BO185" i="6"/>
  <c r="BO184" i="6"/>
  <c r="BO183" i="6"/>
  <c r="BO182" i="6"/>
  <c r="BO181" i="6"/>
  <c r="BO180" i="6"/>
  <c r="BO179" i="6"/>
  <c r="BO178" i="6"/>
  <c r="BO177" i="6"/>
  <c r="BO176" i="6"/>
  <c r="BO175" i="6"/>
  <c r="BO174" i="6"/>
  <c r="BO173" i="6"/>
  <c r="BO172" i="6"/>
  <c r="BO171" i="6"/>
  <c r="BO170" i="6"/>
  <c r="BO169" i="6"/>
  <c r="AV218" i="6"/>
  <c r="AV217" i="6"/>
  <c r="AV216" i="6"/>
  <c r="AV215" i="6"/>
  <c r="AV214" i="6"/>
  <c r="AV213" i="6"/>
  <c r="AV211" i="6"/>
  <c r="AV212" i="6"/>
  <c r="AV210" i="6"/>
  <c r="AV209" i="6"/>
  <c r="AV208" i="6"/>
  <c r="AV207" i="6"/>
  <c r="AV206" i="6"/>
  <c r="AV205" i="6"/>
  <c r="AV203" i="6"/>
  <c r="AV202" i="6"/>
  <c r="AV201" i="6"/>
  <c r="AV200" i="6"/>
  <c r="AV199" i="6"/>
  <c r="AV198" i="6"/>
  <c r="AV197" i="6"/>
  <c r="AV196" i="6"/>
  <c r="AV195" i="6"/>
  <c r="AV194" i="6"/>
  <c r="AV204" i="6"/>
  <c r="AV193" i="6"/>
  <c r="AV192" i="6"/>
  <c r="AV191" i="6"/>
  <c r="AV190" i="6"/>
  <c r="AV189" i="6"/>
  <c r="AV188" i="6"/>
  <c r="AV187" i="6"/>
  <c r="AV186" i="6"/>
  <c r="AV185" i="6"/>
  <c r="AV184" i="6"/>
  <c r="AV183" i="6"/>
  <c r="AV182" i="6"/>
  <c r="AV181" i="6"/>
  <c r="AV180" i="6"/>
  <c r="AV179" i="6"/>
  <c r="AV178" i="6"/>
  <c r="AV177" i="6"/>
  <c r="AV176" i="6"/>
  <c r="AV175" i="6"/>
  <c r="AV174" i="6"/>
  <c r="AV173" i="6"/>
  <c r="AV172" i="6"/>
  <c r="AV171" i="6"/>
  <c r="AV170" i="6"/>
  <c r="AV169" i="6"/>
  <c r="Y218" i="6"/>
  <c r="Y217" i="6"/>
  <c r="Y216" i="6"/>
  <c r="Y215" i="6"/>
  <c r="Y214" i="6"/>
  <c r="Y213" i="6"/>
  <c r="Y212" i="6"/>
  <c r="Y211" i="6"/>
  <c r="Y207" i="6"/>
  <c r="Y206" i="6"/>
  <c r="Y205" i="6"/>
  <c r="Y210" i="6"/>
  <c r="Y209" i="6"/>
  <c r="Y208" i="6"/>
  <c r="Y204" i="6"/>
  <c r="Y203" i="6"/>
  <c r="Y202" i="6"/>
  <c r="Y200" i="6"/>
  <c r="Y199" i="6"/>
  <c r="Y198" i="6"/>
  <c r="Y197" i="6"/>
  <c r="Y196" i="6"/>
  <c r="Y195" i="6"/>
  <c r="Y201" i="6"/>
  <c r="Y194" i="6"/>
  <c r="Y193" i="6"/>
  <c r="Y192" i="6"/>
  <c r="Y191" i="6"/>
  <c r="Y190" i="6"/>
  <c r="Y189" i="6"/>
  <c r="Y188" i="6"/>
  <c r="Y187" i="6"/>
  <c r="Y186" i="6"/>
  <c r="Y185" i="6"/>
  <c r="Y184" i="6"/>
  <c r="Y183" i="6"/>
  <c r="Y182" i="6"/>
  <c r="Y181" i="6"/>
  <c r="Y180" i="6"/>
  <c r="Y179" i="6"/>
  <c r="Y178" i="6"/>
  <c r="Y177" i="6"/>
  <c r="Y176" i="6"/>
  <c r="Y175" i="6"/>
  <c r="Y174" i="6"/>
  <c r="Y173" i="6"/>
  <c r="Y172" i="6"/>
  <c r="Y171" i="6"/>
  <c r="Y170" i="6"/>
  <c r="Y169" i="6"/>
  <c r="CK218" i="6"/>
  <c r="CK217" i="6"/>
  <c r="CK216" i="6"/>
  <c r="CK215" i="6"/>
  <c r="CK214" i="6"/>
  <c r="CK213" i="6"/>
  <c r="CK212" i="6"/>
  <c r="CK211" i="6"/>
  <c r="CK206" i="6"/>
  <c r="CK205" i="6"/>
  <c r="CK210" i="6"/>
  <c r="CK209" i="6"/>
  <c r="CK208" i="6"/>
  <c r="CK207" i="6"/>
  <c r="CK204" i="6"/>
  <c r="CK203" i="6"/>
  <c r="CK202" i="6"/>
  <c r="CK201" i="6"/>
  <c r="CK200" i="6"/>
  <c r="CK199" i="6"/>
  <c r="CK198" i="6"/>
  <c r="CK197" i="6"/>
  <c r="CK196" i="6"/>
  <c r="CK195" i="6"/>
  <c r="CK194" i="6"/>
  <c r="CK193" i="6"/>
  <c r="CK192" i="6"/>
  <c r="CK191" i="6"/>
  <c r="CK190" i="6"/>
  <c r="CK189" i="6"/>
  <c r="CK188" i="6"/>
  <c r="CK187" i="6"/>
  <c r="CK186" i="6"/>
  <c r="CK185" i="6"/>
  <c r="CK184" i="6"/>
  <c r="CK183" i="6"/>
  <c r="CK182" i="6"/>
  <c r="CK181" i="6"/>
  <c r="CK180" i="6"/>
  <c r="CK179" i="6"/>
  <c r="CK178" i="6"/>
  <c r="CK177" i="6"/>
  <c r="CK176" i="6"/>
  <c r="CK175" i="6"/>
  <c r="CK174" i="6"/>
  <c r="CK173" i="6"/>
  <c r="CK172" i="6"/>
  <c r="CK171" i="6"/>
  <c r="CK170" i="6"/>
  <c r="CK169" i="6"/>
  <c r="BS218" i="6"/>
  <c r="BS217" i="6"/>
  <c r="BS216" i="6"/>
  <c r="BS215" i="6"/>
  <c r="BS214" i="6"/>
  <c r="BS213" i="6"/>
  <c r="BS212" i="6"/>
  <c r="BS211" i="6"/>
  <c r="BS210" i="6"/>
  <c r="BS209" i="6"/>
  <c r="BS208" i="6"/>
  <c r="BS202" i="6"/>
  <c r="BS201" i="6"/>
  <c r="BS206" i="6"/>
  <c r="BS205" i="6"/>
  <c r="BS204" i="6"/>
  <c r="BS207" i="6"/>
  <c r="BS203" i="6"/>
  <c r="BS200" i="6"/>
  <c r="BS199" i="6"/>
  <c r="BS198" i="6"/>
  <c r="BS197" i="6"/>
  <c r="BS196" i="6"/>
  <c r="BS195" i="6"/>
  <c r="BS194" i="6"/>
  <c r="BS193" i="6"/>
  <c r="BS192" i="6"/>
  <c r="BS190" i="6"/>
  <c r="BS189" i="6"/>
  <c r="BS188" i="6"/>
  <c r="BS187" i="6"/>
  <c r="BS191" i="6"/>
  <c r="BS186" i="6"/>
  <c r="BS185" i="6"/>
  <c r="BS184" i="6"/>
  <c r="BS183" i="6"/>
  <c r="BS182" i="6"/>
  <c r="BS181" i="6"/>
  <c r="BS180" i="6"/>
  <c r="BS179" i="6"/>
  <c r="BS178" i="6"/>
  <c r="BS177" i="6"/>
  <c r="BS176" i="6"/>
  <c r="BS175" i="6"/>
  <c r="BS174" i="6"/>
  <c r="BS173" i="6"/>
  <c r="BS172" i="6"/>
  <c r="BS171" i="6"/>
  <c r="BS170" i="6"/>
  <c r="BS169" i="6"/>
  <c r="BN218" i="6"/>
  <c r="BN217" i="6"/>
  <c r="BN216" i="6"/>
  <c r="BN215" i="6"/>
  <c r="BN214" i="6"/>
  <c r="BN213" i="6"/>
  <c r="BN212" i="6"/>
  <c r="BN211" i="6"/>
  <c r="BN210" i="6"/>
  <c r="BN209" i="6"/>
  <c r="BN208" i="6"/>
  <c r="BN206" i="6"/>
  <c r="BN205" i="6"/>
  <c r="BN204" i="6"/>
  <c r="BN203" i="6"/>
  <c r="BN207" i="6"/>
  <c r="BN202" i="6"/>
  <c r="BN200" i="6"/>
  <c r="BN199" i="6"/>
  <c r="BN198" i="6"/>
  <c r="BN197" i="6"/>
  <c r="BN196" i="6"/>
  <c r="BN195" i="6"/>
  <c r="BN194" i="6"/>
  <c r="BN201" i="6"/>
  <c r="BN193" i="6"/>
  <c r="BN192" i="6"/>
  <c r="BN191" i="6"/>
  <c r="BN190" i="6"/>
  <c r="BN189" i="6"/>
  <c r="BN188" i="6"/>
  <c r="BN187" i="6"/>
  <c r="BN186" i="6"/>
  <c r="BN185" i="6"/>
  <c r="BN184" i="6"/>
  <c r="BN183" i="6"/>
  <c r="BN182" i="6"/>
  <c r="BN181" i="6"/>
  <c r="BN180" i="6"/>
  <c r="BN179" i="6"/>
  <c r="BN178" i="6"/>
  <c r="BN177" i="6"/>
  <c r="BN176" i="6"/>
  <c r="BN175" i="6"/>
  <c r="BN174" i="6"/>
  <c r="BN173" i="6"/>
  <c r="BN172" i="6"/>
  <c r="BN171" i="6"/>
  <c r="BN170" i="6"/>
  <c r="BN169" i="6"/>
  <c r="N218" i="6"/>
  <c r="N217" i="6"/>
  <c r="N216" i="6"/>
  <c r="N215" i="6"/>
  <c r="N214" i="6"/>
  <c r="N213" i="6"/>
  <c r="N212" i="6"/>
  <c r="N211" i="6"/>
  <c r="N210" i="6"/>
  <c r="N209" i="6"/>
  <c r="N208" i="6"/>
  <c r="N207" i="6"/>
  <c r="N206" i="6"/>
  <c r="N205" i="6"/>
  <c r="N204" i="6"/>
  <c r="N203" i="6"/>
  <c r="N202" i="6"/>
  <c r="N200" i="6"/>
  <c r="N199" i="6"/>
  <c r="N198" i="6"/>
  <c r="N197" i="6"/>
  <c r="N196" i="6"/>
  <c r="N195" i="6"/>
  <c r="N194" i="6"/>
  <c r="N201" i="6"/>
  <c r="N193" i="6"/>
  <c r="N192" i="6"/>
  <c r="N191" i="6"/>
  <c r="N190" i="6"/>
  <c r="N189" i="6"/>
  <c r="N188" i="6"/>
  <c r="N187" i="6"/>
  <c r="N186" i="6"/>
  <c r="N185" i="6"/>
  <c r="N184" i="6"/>
  <c r="N183" i="6"/>
  <c r="N182" i="6"/>
  <c r="N181" i="6"/>
  <c r="N180" i="6"/>
  <c r="N178" i="6"/>
  <c r="N177" i="6"/>
  <c r="N176" i="6"/>
  <c r="N175" i="6"/>
  <c r="N174" i="6"/>
  <c r="N173" i="6"/>
  <c r="N172" i="6"/>
  <c r="N171" i="6"/>
  <c r="N179" i="6"/>
  <c r="N170" i="6"/>
  <c r="N169" i="6"/>
  <c r="AL218" i="6"/>
  <c r="AL217" i="6"/>
  <c r="AL216" i="6"/>
  <c r="AL215" i="6"/>
  <c r="AL214" i="6"/>
  <c r="AL213" i="6"/>
  <c r="AL212" i="6"/>
  <c r="AL211" i="6"/>
  <c r="AL210" i="6"/>
  <c r="AL209" i="6"/>
  <c r="AL208" i="6"/>
  <c r="AL207" i="6"/>
  <c r="AL206" i="6"/>
  <c r="AL205" i="6"/>
  <c r="AL204" i="6"/>
  <c r="AL203" i="6"/>
  <c r="AL202" i="6"/>
  <c r="AL200" i="6"/>
  <c r="AL199" i="6"/>
  <c r="AL198" i="6"/>
  <c r="AL197" i="6"/>
  <c r="AL196" i="6"/>
  <c r="AL195" i="6"/>
  <c r="AL194" i="6"/>
  <c r="AL201" i="6"/>
  <c r="AL193" i="6"/>
  <c r="AL192" i="6"/>
  <c r="AL191" i="6"/>
  <c r="AL190" i="6"/>
  <c r="AL189" i="6"/>
  <c r="AL188" i="6"/>
  <c r="AL186" i="6"/>
  <c r="AL185" i="6"/>
  <c r="AL184" i="6"/>
  <c r="AL183" i="6"/>
  <c r="AL182" i="6"/>
  <c r="AL181" i="6"/>
  <c r="AL180" i="6"/>
  <c r="AL187" i="6"/>
  <c r="AL178" i="6"/>
  <c r="AL177" i="6"/>
  <c r="AL176" i="6"/>
  <c r="AL175" i="6"/>
  <c r="AL174" i="6"/>
  <c r="AL173" i="6"/>
  <c r="AL172" i="6"/>
  <c r="AL171" i="6"/>
  <c r="AL179" i="6"/>
  <c r="AL170" i="6"/>
  <c r="AL169" i="6"/>
  <c r="AJ216" i="6"/>
  <c r="AJ218" i="6"/>
  <c r="AJ215" i="6"/>
  <c r="AJ214" i="6"/>
  <c r="AJ217" i="6"/>
  <c r="AJ213" i="6"/>
  <c r="AJ211" i="6"/>
  <c r="AJ212" i="6"/>
  <c r="AJ210" i="6"/>
  <c r="AJ209" i="6"/>
  <c r="AJ208" i="6"/>
  <c r="AJ207" i="6"/>
  <c r="AJ206" i="6"/>
  <c r="AJ205" i="6"/>
  <c r="AJ204" i="6"/>
  <c r="AJ203" i="6"/>
  <c r="AJ202" i="6"/>
  <c r="AJ201" i="6"/>
  <c r="AJ200" i="6"/>
  <c r="AJ199" i="6"/>
  <c r="AJ198" i="6"/>
  <c r="AJ197" i="6"/>
  <c r="AJ196" i="6"/>
  <c r="AJ195" i="6"/>
  <c r="AJ194" i="6"/>
  <c r="AJ193" i="6"/>
  <c r="AJ192" i="6"/>
  <c r="AJ191" i="6"/>
  <c r="AJ190" i="6"/>
  <c r="AJ189" i="6"/>
  <c r="AJ188" i="6"/>
  <c r="AJ187" i="6"/>
  <c r="AJ186" i="6"/>
  <c r="AJ185" i="6"/>
  <c r="AJ184" i="6"/>
  <c r="AJ183" i="6"/>
  <c r="AJ182" i="6"/>
  <c r="AJ181" i="6"/>
  <c r="AJ180" i="6"/>
  <c r="AJ179" i="6"/>
  <c r="AJ178" i="6"/>
  <c r="AJ177" i="6"/>
  <c r="AJ176" i="6"/>
  <c r="AJ175" i="6"/>
  <c r="AJ174" i="6"/>
  <c r="AJ173" i="6"/>
  <c r="AJ172" i="6"/>
  <c r="AJ171" i="6"/>
  <c r="AJ170" i="6"/>
  <c r="AJ169" i="6"/>
  <c r="AC218" i="6"/>
  <c r="AC217" i="6"/>
  <c r="AC216" i="6"/>
  <c r="AC215" i="6"/>
  <c r="AC214" i="6"/>
  <c r="AC213" i="6"/>
  <c r="AC211" i="6"/>
  <c r="AC210" i="6"/>
  <c r="AC209" i="6"/>
  <c r="AC208" i="6"/>
  <c r="AC207" i="6"/>
  <c r="AC206" i="6"/>
  <c r="AC205" i="6"/>
  <c r="AC212" i="6"/>
  <c r="AC204" i="6"/>
  <c r="AC203" i="6"/>
  <c r="AC202" i="6"/>
  <c r="AC201" i="6"/>
  <c r="AC200" i="6"/>
  <c r="AC199" i="6"/>
  <c r="AC198" i="6"/>
  <c r="AC197" i="6"/>
  <c r="AC196" i="6"/>
  <c r="AC195" i="6"/>
  <c r="AC194" i="6"/>
  <c r="AC193" i="6"/>
  <c r="AC192" i="6"/>
  <c r="AC190" i="6"/>
  <c r="AC189" i="6"/>
  <c r="AC188" i="6"/>
  <c r="AC191" i="6"/>
  <c r="AC187" i="6"/>
  <c r="AC186" i="6"/>
  <c r="AC185" i="6"/>
  <c r="AC184" i="6"/>
  <c r="AC183" i="6"/>
  <c r="AC182" i="6"/>
  <c r="AC181" i="6"/>
  <c r="AC180" i="6"/>
  <c r="AC178" i="6"/>
  <c r="AC177" i="6"/>
  <c r="AC176" i="6"/>
  <c r="AC175" i="6"/>
  <c r="AC174" i="6"/>
  <c r="AC173" i="6"/>
  <c r="AC172" i="6"/>
  <c r="AC171" i="6"/>
  <c r="AC179" i="6"/>
  <c r="AC170" i="6"/>
  <c r="AC169" i="6"/>
  <c r="CO218" i="6"/>
  <c r="CO217" i="6"/>
  <c r="CO216" i="6"/>
  <c r="CO215" i="6"/>
  <c r="CO214" i="6"/>
  <c r="CO213" i="6"/>
  <c r="CO212" i="6"/>
  <c r="CO211" i="6"/>
  <c r="CO210" i="6"/>
  <c r="CO209" i="6"/>
  <c r="CO208" i="6"/>
  <c r="CO206" i="6"/>
  <c r="CO205" i="6"/>
  <c r="CO204" i="6"/>
  <c r="CO203" i="6"/>
  <c r="CO202" i="6"/>
  <c r="CO201" i="6"/>
  <c r="CO207" i="6"/>
  <c r="CO200" i="6"/>
  <c r="CO199" i="6"/>
  <c r="CO198" i="6"/>
  <c r="CO197" i="6"/>
  <c r="CO196" i="6"/>
  <c r="CO195" i="6"/>
  <c r="CO194" i="6"/>
  <c r="CO193" i="6"/>
  <c r="CO192" i="6"/>
  <c r="CO191" i="6"/>
  <c r="CO190" i="6"/>
  <c r="CO189" i="6"/>
  <c r="CO188" i="6"/>
  <c r="CO187" i="6"/>
  <c r="CO186" i="6"/>
  <c r="CO185" i="6"/>
  <c r="CO184" i="6"/>
  <c r="CO183" i="6"/>
  <c r="CO182" i="6"/>
  <c r="CO181" i="6"/>
  <c r="CO180" i="6"/>
  <c r="CO178" i="6"/>
  <c r="CO177" i="6"/>
  <c r="CO176" i="6"/>
  <c r="CO175" i="6"/>
  <c r="CO174" i="6"/>
  <c r="CO173" i="6"/>
  <c r="CO172" i="6"/>
  <c r="CO171" i="6"/>
  <c r="CO179" i="6"/>
  <c r="CO170" i="6"/>
  <c r="CO169" i="6"/>
  <c r="CA218" i="6"/>
  <c r="CA217" i="6"/>
  <c r="CA216" i="6"/>
  <c r="CA215" i="6"/>
  <c r="CA214" i="6"/>
  <c r="CA211" i="6"/>
  <c r="CA213" i="6"/>
  <c r="CA212" i="6"/>
  <c r="CA210" i="6"/>
  <c r="CA209" i="6"/>
  <c r="CA208" i="6"/>
  <c r="CA207" i="6"/>
  <c r="CA206" i="6"/>
  <c r="CA205" i="6"/>
  <c r="CA204" i="6"/>
  <c r="CA203" i="6"/>
  <c r="CA202" i="6"/>
  <c r="CA201" i="6"/>
  <c r="CA194" i="6"/>
  <c r="CA200" i="6"/>
  <c r="CA199" i="6"/>
  <c r="CA198" i="6"/>
  <c r="CA196" i="6"/>
  <c r="CA197" i="6"/>
  <c r="CA195" i="6"/>
  <c r="CA193" i="6"/>
  <c r="CA192" i="6"/>
  <c r="CA190" i="6"/>
  <c r="CA189" i="6"/>
  <c r="CA188" i="6"/>
  <c r="CA187" i="6"/>
  <c r="CA191" i="6"/>
  <c r="CA186" i="6"/>
  <c r="CA185" i="6"/>
  <c r="CA184" i="6"/>
  <c r="CA183" i="6"/>
  <c r="CA182" i="6"/>
  <c r="CA181" i="6"/>
  <c r="CA180" i="6"/>
  <c r="CA179" i="6"/>
  <c r="CA178" i="6"/>
  <c r="CA177" i="6"/>
  <c r="CA176" i="6"/>
  <c r="CA175" i="6"/>
  <c r="CA174" i="6"/>
  <c r="CA173" i="6"/>
  <c r="CA172" i="6"/>
  <c r="CA171" i="6"/>
  <c r="CA170" i="6"/>
  <c r="CA169" i="6"/>
  <c r="BV218" i="6"/>
  <c r="BV217" i="6"/>
  <c r="BV216" i="6"/>
  <c r="BV215" i="6"/>
  <c r="BV214" i="6"/>
  <c r="BV213" i="6"/>
  <c r="BV212" i="6"/>
  <c r="BV211" i="6"/>
  <c r="BV210" i="6"/>
  <c r="BV209" i="6"/>
  <c r="BV208" i="6"/>
  <c r="BV206" i="6"/>
  <c r="BV205" i="6"/>
  <c r="BV204" i="6"/>
  <c r="BV203" i="6"/>
  <c r="BV207" i="6"/>
  <c r="BV202" i="6"/>
  <c r="BV200" i="6"/>
  <c r="BV199" i="6"/>
  <c r="BV198" i="6"/>
  <c r="BV197" i="6"/>
  <c r="BV196" i="6"/>
  <c r="BV195" i="6"/>
  <c r="BV194" i="6"/>
  <c r="BV201" i="6"/>
  <c r="BV193" i="6"/>
  <c r="BV192" i="6"/>
  <c r="BV191" i="6"/>
  <c r="BV190" i="6"/>
  <c r="BV189" i="6"/>
  <c r="BV188" i="6"/>
  <c r="BV187" i="6"/>
  <c r="BV186" i="6"/>
  <c r="BV185" i="6"/>
  <c r="BV184" i="6"/>
  <c r="BV183" i="6"/>
  <c r="BV182" i="6"/>
  <c r="BV181" i="6"/>
  <c r="BV180" i="6"/>
  <c r="BV179" i="6"/>
  <c r="BV178" i="6"/>
  <c r="BV177" i="6"/>
  <c r="BV176" i="6"/>
  <c r="BV175" i="6"/>
  <c r="BV174" i="6"/>
  <c r="BV173" i="6"/>
  <c r="BV172" i="6"/>
  <c r="BV171" i="6"/>
  <c r="BV170" i="6"/>
  <c r="BV169" i="6"/>
  <c r="BW218" i="6"/>
  <c r="BW217" i="6"/>
  <c r="BW216" i="6"/>
  <c r="BW215" i="6"/>
  <c r="BW214" i="6"/>
  <c r="BW212" i="6"/>
  <c r="BW211" i="6"/>
  <c r="BW210" i="6"/>
  <c r="BW209" i="6"/>
  <c r="BW208" i="6"/>
  <c r="BW207" i="6"/>
  <c r="BW203" i="6"/>
  <c r="BW206" i="6"/>
  <c r="BW205" i="6"/>
  <c r="BW202" i="6"/>
  <c r="BW201" i="6"/>
  <c r="BW213" i="6"/>
  <c r="BW204" i="6"/>
  <c r="BW200" i="6"/>
  <c r="BW199" i="6"/>
  <c r="BW198" i="6"/>
  <c r="BW197" i="6"/>
  <c r="BW196" i="6"/>
  <c r="BW195" i="6"/>
  <c r="BW194" i="6"/>
  <c r="BW193" i="6"/>
  <c r="BW192" i="6"/>
  <c r="BW191" i="6"/>
  <c r="BW190" i="6"/>
  <c r="BW189" i="6"/>
  <c r="BW188" i="6"/>
  <c r="BW187" i="6"/>
  <c r="BW186" i="6"/>
  <c r="BW185" i="6"/>
  <c r="BW184" i="6"/>
  <c r="BW183" i="6"/>
  <c r="BW182" i="6"/>
  <c r="BW181" i="6"/>
  <c r="BW180" i="6"/>
  <c r="BW179" i="6"/>
  <c r="BW178" i="6"/>
  <c r="BW177" i="6"/>
  <c r="BW176" i="6"/>
  <c r="BW175" i="6"/>
  <c r="BW174" i="6"/>
  <c r="BW173" i="6"/>
  <c r="BW172" i="6"/>
  <c r="BW171" i="6"/>
  <c r="BW170" i="6"/>
  <c r="BW169" i="6"/>
  <c r="AD218" i="6"/>
  <c r="AD217" i="6"/>
  <c r="AD216" i="6"/>
  <c r="AD215" i="6"/>
  <c r="AD214" i="6"/>
  <c r="AD213" i="6"/>
  <c r="AD212" i="6"/>
  <c r="AD211" i="6"/>
  <c r="AD210" i="6"/>
  <c r="AD209" i="6"/>
  <c r="AD208" i="6"/>
  <c r="AD207" i="6"/>
  <c r="AD206" i="6"/>
  <c r="AD205" i="6"/>
  <c r="AD204" i="6"/>
  <c r="AD203" i="6"/>
  <c r="AD202" i="6"/>
  <c r="AD200" i="6"/>
  <c r="AD199" i="6"/>
  <c r="AD198" i="6"/>
  <c r="AD197" i="6"/>
  <c r="AD196" i="6"/>
  <c r="AD195" i="6"/>
  <c r="AD194" i="6"/>
  <c r="AD201" i="6"/>
  <c r="AD193" i="6"/>
  <c r="AD192" i="6"/>
  <c r="AD191" i="6"/>
  <c r="AD190" i="6"/>
  <c r="AD189" i="6"/>
  <c r="AD188" i="6"/>
  <c r="AD187" i="6"/>
  <c r="AD186" i="6"/>
  <c r="AD185" i="6"/>
  <c r="AD184" i="6"/>
  <c r="AD183" i="6"/>
  <c r="AD182" i="6"/>
  <c r="AD181" i="6"/>
  <c r="AD180" i="6"/>
  <c r="AD178" i="6"/>
  <c r="AD177" i="6"/>
  <c r="AD176" i="6"/>
  <c r="AD175" i="6"/>
  <c r="AD174" i="6"/>
  <c r="AD173" i="6"/>
  <c r="AD172" i="6"/>
  <c r="AD171" i="6"/>
  <c r="AD179" i="6"/>
  <c r="AD170" i="6"/>
  <c r="AD169" i="6"/>
  <c r="CJ218" i="6"/>
  <c r="CJ216" i="6"/>
  <c r="CJ217" i="6"/>
  <c r="CJ215" i="6"/>
  <c r="CJ214" i="6"/>
  <c r="CJ213" i="6"/>
  <c r="CJ211" i="6"/>
  <c r="CJ212" i="6"/>
  <c r="CJ210" i="6"/>
  <c r="CJ209" i="6"/>
  <c r="CJ208" i="6"/>
  <c r="CJ207" i="6"/>
  <c r="CJ206" i="6"/>
  <c r="CJ205" i="6"/>
  <c r="CJ202" i="6"/>
  <c r="CJ201" i="6"/>
  <c r="CJ204" i="6"/>
  <c r="CJ203" i="6"/>
  <c r="CJ200" i="6"/>
  <c r="CJ199" i="6"/>
  <c r="CJ198" i="6"/>
  <c r="CJ197" i="6"/>
  <c r="CJ196" i="6"/>
  <c r="CJ195" i="6"/>
  <c r="CJ194" i="6"/>
  <c r="CJ193" i="6"/>
  <c r="CJ192" i="6"/>
  <c r="CJ191" i="6"/>
  <c r="CJ190" i="6"/>
  <c r="CJ189" i="6"/>
  <c r="CJ188" i="6"/>
  <c r="CJ187" i="6"/>
  <c r="CJ186" i="6"/>
  <c r="CJ185" i="6"/>
  <c r="CJ184" i="6"/>
  <c r="CJ183" i="6"/>
  <c r="CJ182" i="6"/>
  <c r="CJ181" i="6"/>
  <c r="CJ180" i="6"/>
  <c r="CJ179" i="6"/>
  <c r="CJ178" i="6"/>
  <c r="CJ177" i="6"/>
  <c r="CJ176" i="6"/>
  <c r="CJ175" i="6"/>
  <c r="CJ174" i="6"/>
  <c r="CJ173" i="6"/>
  <c r="CJ172" i="6"/>
  <c r="CJ171" i="6"/>
  <c r="CJ170" i="6"/>
  <c r="CJ169" i="6"/>
  <c r="AN218" i="6"/>
  <c r="AN216" i="6"/>
  <c r="AN217" i="6"/>
  <c r="AN215" i="6"/>
  <c r="AN214" i="6"/>
  <c r="AN213" i="6"/>
  <c r="AN211" i="6"/>
  <c r="AN210" i="6"/>
  <c r="AN209" i="6"/>
  <c r="AN208" i="6"/>
  <c r="AN212" i="6"/>
  <c r="AN207" i="6"/>
  <c r="AN206" i="6"/>
  <c r="AN205" i="6"/>
  <c r="AN203" i="6"/>
  <c r="AN202" i="6"/>
  <c r="AN201" i="6"/>
  <c r="AN204" i="6"/>
  <c r="AN200" i="6"/>
  <c r="AN199" i="6"/>
  <c r="AN198" i="6"/>
  <c r="AN197" i="6"/>
  <c r="AN196" i="6"/>
  <c r="AN195" i="6"/>
  <c r="AN194" i="6"/>
  <c r="AN193" i="6"/>
  <c r="AN192" i="6"/>
  <c r="AN191" i="6"/>
  <c r="AN190" i="6"/>
  <c r="AN189" i="6"/>
  <c r="AN188" i="6"/>
  <c r="AN187" i="6"/>
  <c r="AN186" i="6"/>
  <c r="AN185" i="6"/>
  <c r="AN184" i="6"/>
  <c r="AN183" i="6"/>
  <c r="AN182" i="6"/>
  <c r="AN181" i="6"/>
  <c r="AN180" i="6"/>
  <c r="AN179" i="6"/>
  <c r="AN178" i="6"/>
  <c r="AN177" i="6"/>
  <c r="AN176" i="6"/>
  <c r="AN175" i="6"/>
  <c r="AN174" i="6"/>
  <c r="AN173" i="6"/>
  <c r="AN172" i="6"/>
  <c r="AN171" i="6"/>
  <c r="AN170" i="6"/>
  <c r="AN169" i="6"/>
  <c r="Q218" i="6"/>
  <c r="Q217" i="6"/>
  <c r="Q216" i="6"/>
  <c r="Q213" i="6"/>
  <c r="Q214" i="6"/>
  <c r="Q212" i="6"/>
  <c r="Q215" i="6"/>
  <c r="Q211" i="6"/>
  <c r="Q210" i="6"/>
  <c r="Q209" i="6"/>
  <c r="Q208" i="6"/>
  <c r="Q207" i="6"/>
  <c r="Q206" i="6"/>
  <c r="Q205" i="6"/>
  <c r="Q204" i="6"/>
  <c r="Q201" i="6"/>
  <c r="Q200" i="6"/>
  <c r="Q199" i="6"/>
  <c r="Q198" i="6"/>
  <c r="Q197" i="6"/>
  <c r="Q196" i="6"/>
  <c r="Q195" i="6"/>
  <c r="Q203" i="6"/>
  <c r="Q202" i="6"/>
  <c r="Q194" i="6"/>
  <c r="Q193" i="6"/>
  <c r="Q192" i="6"/>
  <c r="Q191" i="6"/>
  <c r="Q190" i="6"/>
  <c r="Q189" i="6"/>
  <c r="Q188" i="6"/>
  <c r="Q187" i="6"/>
  <c r="Q186" i="6"/>
  <c r="Q185" i="6"/>
  <c r="Q184" i="6"/>
  <c r="Q183" i="6"/>
  <c r="Q182" i="6"/>
  <c r="Q181" i="6"/>
  <c r="Q180" i="6"/>
  <c r="Q179" i="6"/>
  <c r="Q178" i="6"/>
  <c r="Q177" i="6"/>
  <c r="Q176" i="6"/>
  <c r="Q175" i="6"/>
  <c r="Q174" i="6"/>
  <c r="Q173" i="6"/>
  <c r="Q172" i="6"/>
  <c r="Q171" i="6"/>
  <c r="Q170" i="6"/>
  <c r="Q169" i="6"/>
  <c r="CC218" i="6"/>
  <c r="CC217" i="6"/>
  <c r="CC216" i="6"/>
  <c r="CC213" i="6"/>
  <c r="CC214" i="6"/>
  <c r="CC212" i="6"/>
  <c r="CC215" i="6"/>
  <c r="CC211" i="6"/>
  <c r="CC210" i="6"/>
  <c r="CC209" i="6"/>
  <c r="CC208" i="6"/>
  <c r="CC207" i="6"/>
  <c r="CC206" i="6"/>
  <c r="CC205" i="6"/>
  <c r="CC204" i="6"/>
  <c r="CC203" i="6"/>
  <c r="CC200" i="6"/>
  <c r="CC199" i="6"/>
  <c r="CC198" i="6"/>
  <c r="CC197" i="6"/>
  <c r="CC196" i="6"/>
  <c r="CC195" i="6"/>
  <c r="CC201" i="6"/>
  <c r="CC202" i="6"/>
  <c r="CC194" i="6"/>
  <c r="CC193" i="6"/>
  <c r="CC192" i="6"/>
  <c r="CC191" i="6"/>
  <c r="CC190" i="6"/>
  <c r="CC189" i="6"/>
  <c r="CC188" i="6"/>
  <c r="CC187" i="6"/>
  <c r="CC186" i="6"/>
  <c r="CC185" i="6"/>
  <c r="CC184" i="6"/>
  <c r="CC183" i="6"/>
  <c r="CC182" i="6"/>
  <c r="CC181" i="6"/>
  <c r="CC180" i="6"/>
  <c r="CC179" i="6"/>
  <c r="CC178" i="6"/>
  <c r="CC177" i="6"/>
  <c r="CC176" i="6"/>
  <c r="CC175" i="6"/>
  <c r="CC174" i="6"/>
  <c r="CC173" i="6"/>
  <c r="CC172" i="6"/>
  <c r="CC171" i="6"/>
  <c r="CC170" i="6"/>
  <c r="CC169" i="6"/>
  <c r="W218" i="6"/>
  <c r="W217" i="6"/>
  <c r="W216" i="6"/>
  <c r="W215" i="6"/>
  <c r="W214" i="6"/>
  <c r="W213" i="6"/>
  <c r="W212" i="6"/>
  <c r="W211" i="6"/>
  <c r="W210" i="6"/>
  <c r="W209" i="6"/>
  <c r="W208" i="6"/>
  <c r="W203" i="6"/>
  <c r="W202" i="6"/>
  <c r="W207" i="6"/>
  <c r="W206" i="6"/>
  <c r="W205" i="6"/>
  <c r="W204" i="6"/>
  <c r="W201" i="6"/>
  <c r="W195" i="6"/>
  <c r="W200" i="6"/>
  <c r="W199" i="6"/>
  <c r="W198" i="6"/>
  <c r="W197" i="6"/>
  <c r="W196"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CM218" i="6"/>
  <c r="CM217" i="6"/>
  <c r="CM216" i="6"/>
  <c r="CM215" i="6"/>
  <c r="CM214" i="6"/>
  <c r="CM212" i="6"/>
  <c r="CM211" i="6"/>
  <c r="CM210" i="6"/>
  <c r="CM209" i="6"/>
  <c r="CM208" i="6"/>
  <c r="CM213" i="6"/>
  <c r="CM207" i="6"/>
  <c r="CM203" i="6"/>
  <c r="CM206" i="6"/>
  <c r="CM205" i="6"/>
  <c r="CM202" i="6"/>
  <c r="CM201" i="6"/>
  <c r="CM204" i="6"/>
  <c r="CM200" i="6"/>
  <c r="CM199" i="6"/>
  <c r="CM198" i="6"/>
  <c r="CM197" i="6"/>
  <c r="CM196" i="6"/>
  <c r="CM195" i="6"/>
  <c r="CM194" i="6"/>
  <c r="CM193" i="6"/>
  <c r="CM192" i="6"/>
  <c r="CM191" i="6"/>
  <c r="CM190" i="6"/>
  <c r="CM189" i="6"/>
  <c r="CM188" i="6"/>
  <c r="CM187" i="6"/>
  <c r="CM186" i="6"/>
  <c r="CM185" i="6"/>
  <c r="CM184" i="6"/>
  <c r="CM183" i="6"/>
  <c r="CM182" i="6"/>
  <c r="CM181" i="6"/>
  <c r="CM180" i="6"/>
  <c r="CM179" i="6"/>
  <c r="CM178" i="6"/>
  <c r="CM177" i="6"/>
  <c r="CM176" i="6"/>
  <c r="CM175" i="6"/>
  <c r="CM174" i="6"/>
  <c r="CM173" i="6"/>
  <c r="CM172" i="6"/>
  <c r="CM171" i="6"/>
  <c r="CM170" i="6"/>
  <c r="CM169" i="6"/>
  <c r="AT218" i="6"/>
  <c r="AT217" i="6"/>
  <c r="AT216" i="6"/>
  <c r="AT215" i="6"/>
  <c r="AT214" i="6"/>
  <c r="AT213" i="6"/>
  <c r="AT212" i="6"/>
  <c r="AT211" i="6"/>
  <c r="AT210" i="6"/>
  <c r="AT209" i="6"/>
  <c r="AT208" i="6"/>
  <c r="AT207" i="6"/>
  <c r="AT206" i="6"/>
  <c r="AT205" i="6"/>
  <c r="AT204" i="6"/>
  <c r="AT203" i="6"/>
  <c r="AT202" i="6"/>
  <c r="AT200" i="6"/>
  <c r="AT199" i="6"/>
  <c r="AT198" i="6"/>
  <c r="AT197" i="6"/>
  <c r="AT196" i="6"/>
  <c r="AT195" i="6"/>
  <c r="AT194" i="6"/>
  <c r="AT201" i="6"/>
  <c r="AT193" i="6"/>
  <c r="AT192" i="6"/>
  <c r="AT191" i="6"/>
  <c r="AT190" i="6"/>
  <c r="AT189" i="6"/>
  <c r="AT188" i="6"/>
  <c r="AT187" i="6"/>
  <c r="AT186" i="6"/>
  <c r="AT185" i="6"/>
  <c r="AT184" i="6"/>
  <c r="AT183" i="6"/>
  <c r="AT182" i="6"/>
  <c r="AT181" i="6"/>
  <c r="AT180" i="6"/>
  <c r="AT178" i="6"/>
  <c r="AT177" i="6"/>
  <c r="AT176" i="6"/>
  <c r="AT175" i="6"/>
  <c r="AT174" i="6"/>
  <c r="AT173" i="6"/>
  <c r="AT172" i="6"/>
  <c r="AT171" i="6"/>
  <c r="AT179" i="6"/>
  <c r="AT170" i="6"/>
  <c r="AT169" i="6"/>
  <c r="AB218" i="6"/>
  <c r="AB216" i="6"/>
  <c r="AB217" i="6"/>
  <c r="AB215" i="6"/>
  <c r="AB214" i="6"/>
  <c r="AB213" i="6"/>
  <c r="AB212" i="6"/>
  <c r="AB211" i="6"/>
  <c r="AB210" i="6"/>
  <c r="AB209" i="6"/>
  <c r="AB208" i="6"/>
  <c r="AB207" i="6"/>
  <c r="AB206" i="6"/>
  <c r="AB205" i="6"/>
  <c r="AB203" i="6"/>
  <c r="AB202" i="6"/>
  <c r="AB201" i="6"/>
  <c r="AB204" i="6"/>
  <c r="AB200" i="6"/>
  <c r="AB199" i="6"/>
  <c r="AB198" i="6"/>
  <c r="AB197" i="6"/>
  <c r="AB196" i="6"/>
  <c r="AB195" i="6"/>
  <c r="AB193" i="6"/>
  <c r="AB192" i="6"/>
  <c r="AB194" i="6"/>
  <c r="AB191" i="6"/>
  <c r="AB190" i="6"/>
  <c r="AB189" i="6"/>
  <c r="AB188" i="6"/>
  <c r="AB187" i="6"/>
  <c r="AB186" i="6"/>
  <c r="AB185" i="6"/>
  <c r="AB184" i="6"/>
  <c r="AB183" i="6"/>
  <c r="AB182" i="6"/>
  <c r="AB181" i="6"/>
  <c r="AB180" i="6"/>
  <c r="AB179" i="6"/>
  <c r="AB178" i="6"/>
  <c r="AB177" i="6"/>
  <c r="AB176" i="6"/>
  <c r="AB175" i="6"/>
  <c r="AB174" i="6"/>
  <c r="AB173" i="6"/>
  <c r="AB172" i="6"/>
  <c r="AB171" i="6"/>
  <c r="AB170" i="6"/>
  <c r="AB169" i="6"/>
  <c r="CN218" i="6"/>
  <c r="CN216" i="6"/>
  <c r="CN217" i="6"/>
  <c r="CN215" i="6"/>
  <c r="CN214" i="6"/>
  <c r="CN213" i="6"/>
  <c r="CN212" i="6"/>
  <c r="CN211" i="6"/>
  <c r="CN210" i="6"/>
  <c r="CN209" i="6"/>
  <c r="CN208" i="6"/>
  <c r="CN207" i="6"/>
  <c r="CN206" i="6"/>
  <c r="CN205" i="6"/>
  <c r="CN202" i="6"/>
  <c r="CN201" i="6"/>
  <c r="CN204" i="6"/>
  <c r="CN203" i="6"/>
  <c r="CN200" i="6"/>
  <c r="CN199" i="6"/>
  <c r="CN198" i="6"/>
  <c r="CN197" i="6"/>
  <c r="CN196" i="6"/>
  <c r="CN195" i="6"/>
  <c r="CN193" i="6"/>
  <c r="CN192" i="6"/>
  <c r="CN194" i="6"/>
  <c r="CN191" i="6"/>
  <c r="CN190" i="6"/>
  <c r="CN189" i="6"/>
  <c r="CN188" i="6"/>
  <c r="CN187" i="6"/>
  <c r="CN186" i="6"/>
  <c r="CN185" i="6"/>
  <c r="CN184" i="6"/>
  <c r="CN183" i="6"/>
  <c r="CN182" i="6"/>
  <c r="CN181" i="6"/>
  <c r="CN180" i="6"/>
  <c r="CN179" i="6"/>
  <c r="CN178" i="6"/>
  <c r="CN177" i="6"/>
  <c r="CN176" i="6"/>
  <c r="CN175" i="6"/>
  <c r="CN174" i="6"/>
  <c r="CN173" i="6"/>
  <c r="CN172" i="6"/>
  <c r="CN171" i="6"/>
  <c r="CN170" i="6"/>
  <c r="CN169" i="6"/>
  <c r="BQ218" i="6"/>
  <c r="BQ217" i="6"/>
  <c r="BQ216" i="6"/>
  <c r="BQ213" i="6"/>
  <c r="BQ215" i="6"/>
  <c r="BQ214" i="6"/>
  <c r="BQ212" i="6"/>
  <c r="BQ211" i="6"/>
  <c r="BQ207" i="6"/>
  <c r="BQ206" i="6"/>
  <c r="BQ205" i="6"/>
  <c r="BQ210" i="6"/>
  <c r="BQ203" i="6"/>
  <c r="BQ209" i="6"/>
  <c r="BQ208" i="6"/>
  <c r="BQ201" i="6"/>
  <c r="BQ200" i="6"/>
  <c r="BQ199" i="6"/>
  <c r="BQ198" i="6"/>
  <c r="BQ197" i="6"/>
  <c r="BQ196" i="6"/>
  <c r="BQ195" i="6"/>
  <c r="BQ202" i="6"/>
  <c r="BQ194" i="6"/>
  <c r="BQ204" i="6"/>
  <c r="BQ193" i="6"/>
  <c r="BQ192" i="6"/>
  <c r="BQ191" i="6"/>
  <c r="BQ190" i="6"/>
  <c r="BQ189" i="6"/>
  <c r="BQ188" i="6"/>
  <c r="BQ187" i="6"/>
  <c r="BQ186" i="6"/>
  <c r="BQ185" i="6"/>
  <c r="BQ184" i="6"/>
  <c r="BQ183" i="6"/>
  <c r="BQ182" i="6"/>
  <c r="BQ181" i="6"/>
  <c r="BQ180" i="6"/>
  <c r="BQ179" i="6"/>
  <c r="BQ178" i="6"/>
  <c r="BQ177" i="6"/>
  <c r="BQ176" i="6"/>
  <c r="BQ175" i="6"/>
  <c r="BQ174" i="6"/>
  <c r="BQ173" i="6"/>
  <c r="BQ172" i="6"/>
  <c r="BQ171" i="6"/>
  <c r="BQ170" i="6"/>
  <c r="BQ169" i="6"/>
  <c r="AE218" i="6"/>
  <c r="AE217" i="6"/>
  <c r="AE216" i="6"/>
  <c r="AE215" i="6"/>
  <c r="AE214" i="6"/>
  <c r="AE211" i="6"/>
  <c r="AE213" i="6"/>
  <c r="AE212" i="6"/>
  <c r="AE210" i="6"/>
  <c r="AE209" i="6"/>
  <c r="AE208" i="6"/>
  <c r="AE207" i="6"/>
  <c r="AE206" i="6"/>
  <c r="AE205" i="6"/>
  <c r="AE204" i="6"/>
  <c r="AE203" i="6"/>
  <c r="AE202" i="6"/>
  <c r="AE201" i="6"/>
  <c r="AE195" i="6"/>
  <c r="AE194" i="6"/>
  <c r="AE200" i="6"/>
  <c r="AE199" i="6"/>
  <c r="AE198" i="6"/>
  <c r="AE196" i="6"/>
  <c r="AE197" i="6"/>
  <c r="AE193" i="6"/>
  <c r="AE192" i="6"/>
  <c r="AE190" i="6"/>
  <c r="AE189" i="6"/>
  <c r="AE188" i="6"/>
  <c r="AE187" i="6"/>
  <c r="AE191" i="6"/>
  <c r="AE186" i="6"/>
  <c r="AE185" i="6"/>
  <c r="AE184" i="6"/>
  <c r="AE183" i="6"/>
  <c r="AE182" i="6"/>
  <c r="AE181" i="6"/>
  <c r="AE180" i="6"/>
  <c r="AE179" i="6"/>
  <c r="AE178" i="6"/>
  <c r="AE177" i="6"/>
  <c r="AE176" i="6"/>
  <c r="AE175" i="6"/>
  <c r="AE174" i="6"/>
  <c r="AE173" i="6"/>
  <c r="AE172" i="6"/>
  <c r="AE171" i="6"/>
  <c r="AE170" i="6"/>
  <c r="AE169" i="6"/>
  <c r="S218" i="6"/>
  <c r="S217" i="6"/>
  <c r="S216" i="6"/>
  <c r="S215" i="6"/>
  <c r="S214" i="6"/>
  <c r="S213" i="6"/>
  <c r="S211" i="6"/>
  <c r="S212" i="6"/>
  <c r="S210" i="6"/>
  <c r="S209" i="6"/>
  <c r="S208" i="6"/>
  <c r="S204" i="6"/>
  <c r="S203" i="6"/>
  <c r="S202" i="6"/>
  <c r="S207" i="6"/>
  <c r="S205" i="6"/>
  <c r="S201" i="6"/>
  <c r="S206" i="6"/>
  <c r="S200" i="6"/>
  <c r="S199" i="6"/>
  <c r="S198" i="6"/>
  <c r="S197" i="6"/>
  <c r="S196" i="6"/>
  <c r="S195" i="6"/>
  <c r="S194" i="6"/>
  <c r="S193" i="6"/>
  <c r="S192" i="6"/>
  <c r="S190" i="6"/>
  <c r="S189" i="6"/>
  <c r="S188" i="6"/>
  <c r="S187" i="6"/>
  <c r="S191" i="6"/>
  <c r="S186" i="6"/>
  <c r="S185" i="6"/>
  <c r="S184" i="6"/>
  <c r="S183" i="6"/>
  <c r="S182" i="6"/>
  <c r="S181" i="6"/>
  <c r="S180" i="6"/>
  <c r="S179" i="6"/>
  <c r="S178" i="6"/>
  <c r="S177" i="6"/>
  <c r="S176" i="6"/>
  <c r="S175" i="6"/>
  <c r="S174" i="6"/>
  <c r="S173" i="6"/>
  <c r="S172" i="6"/>
  <c r="S171" i="6"/>
  <c r="S170" i="6"/>
  <c r="S169" i="6"/>
  <c r="BL218" i="6"/>
  <c r="BL217" i="6"/>
  <c r="BL216" i="6"/>
  <c r="BL215" i="6"/>
  <c r="BL214" i="6"/>
  <c r="BL213" i="6"/>
  <c r="BL211" i="6"/>
  <c r="BL212" i="6"/>
  <c r="BL210" i="6"/>
  <c r="BL209" i="6"/>
  <c r="BL208" i="6"/>
  <c r="BL207" i="6"/>
  <c r="BL206" i="6"/>
  <c r="BL205" i="6"/>
  <c r="BL203" i="6"/>
  <c r="BL202" i="6"/>
  <c r="BL201" i="6"/>
  <c r="BL204" i="6"/>
  <c r="BL200" i="6"/>
  <c r="BL199" i="6"/>
  <c r="BL198" i="6"/>
  <c r="BL197" i="6"/>
  <c r="BL196" i="6"/>
  <c r="BL195" i="6"/>
  <c r="BL194" i="6"/>
  <c r="BL193" i="6"/>
  <c r="BL192" i="6"/>
  <c r="BL191" i="6"/>
  <c r="BL190" i="6"/>
  <c r="BL189" i="6"/>
  <c r="BL188" i="6"/>
  <c r="BL187" i="6"/>
  <c r="BL186" i="6"/>
  <c r="BL185" i="6"/>
  <c r="BL184" i="6"/>
  <c r="BL183" i="6"/>
  <c r="BL182" i="6"/>
  <c r="BL181" i="6"/>
  <c r="BL180" i="6"/>
  <c r="BL179" i="6"/>
  <c r="BL178" i="6"/>
  <c r="BL177" i="6"/>
  <c r="BL176" i="6"/>
  <c r="BL175" i="6"/>
  <c r="BL174" i="6"/>
  <c r="BL173" i="6"/>
  <c r="BL172" i="6"/>
  <c r="BL171" i="6"/>
  <c r="BL170" i="6"/>
  <c r="BL169" i="6"/>
  <c r="AO218" i="6"/>
  <c r="AO217" i="6"/>
  <c r="AO216" i="6"/>
  <c r="AO215" i="6"/>
  <c r="AO214" i="6"/>
  <c r="AO213" i="6"/>
  <c r="AO212" i="6"/>
  <c r="AO211" i="6"/>
  <c r="AO207" i="6"/>
  <c r="AO206" i="6"/>
  <c r="AO205" i="6"/>
  <c r="AO210" i="6"/>
  <c r="AO209" i="6"/>
  <c r="AO208" i="6"/>
  <c r="AO204" i="6"/>
  <c r="AO203" i="6"/>
  <c r="AO202" i="6"/>
  <c r="AO200" i="6"/>
  <c r="AO199" i="6"/>
  <c r="AO198" i="6"/>
  <c r="AO197" i="6"/>
  <c r="AO196" i="6"/>
  <c r="AO195" i="6"/>
  <c r="AO201" i="6"/>
  <c r="AO194" i="6"/>
  <c r="AO193" i="6"/>
  <c r="AO192" i="6"/>
  <c r="AO191" i="6"/>
  <c r="AO190" i="6"/>
  <c r="AO189" i="6"/>
  <c r="AO188" i="6"/>
  <c r="AO187" i="6"/>
  <c r="AO186" i="6"/>
  <c r="AO185" i="6"/>
  <c r="AO184" i="6"/>
  <c r="AO183" i="6"/>
  <c r="AO182" i="6"/>
  <c r="AO181" i="6"/>
  <c r="AO180" i="6"/>
  <c r="AO179" i="6"/>
  <c r="AO178" i="6"/>
  <c r="AO177" i="6"/>
  <c r="AO176" i="6"/>
  <c r="AO175" i="6"/>
  <c r="AO174" i="6"/>
  <c r="AO173" i="6"/>
  <c r="AO172" i="6"/>
  <c r="AO171" i="6"/>
  <c r="AO170" i="6"/>
  <c r="AO169" i="6"/>
  <c r="CT218" i="6"/>
  <c r="CT217" i="6"/>
  <c r="CT216" i="6"/>
  <c r="CT215" i="6"/>
  <c r="CT214" i="6"/>
  <c r="CT213" i="6"/>
  <c r="CT212" i="6"/>
  <c r="CT211" i="6"/>
  <c r="CT210" i="6"/>
  <c r="CT209" i="6"/>
  <c r="CT208" i="6"/>
  <c r="CT206" i="6"/>
  <c r="CT205" i="6"/>
  <c r="CT204" i="6"/>
  <c r="CT203" i="6"/>
  <c r="CT207" i="6"/>
  <c r="CT202" i="6"/>
  <c r="CT201" i="6"/>
  <c r="CT200" i="6"/>
  <c r="CT199" i="6"/>
  <c r="CT198" i="6"/>
  <c r="CT197" i="6"/>
  <c r="CT196" i="6"/>
  <c r="CT195" i="6"/>
  <c r="CT194" i="6"/>
  <c r="CT193" i="6"/>
  <c r="CT192" i="6"/>
  <c r="CT191" i="6"/>
  <c r="CT190" i="6"/>
  <c r="CT189" i="6"/>
  <c r="CT188" i="6"/>
  <c r="CT187" i="6"/>
  <c r="CT186" i="6"/>
  <c r="CT185" i="6"/>
  <c r="CT184" i="6"/>
  <c r="CT183" i="6"/>
  <c r="CT182" i="6"/>
  <c r="CT181" i="6"/>
  <c r="CT180" i="6"/>
  <c r="CT179" i="6"/>
  <c r="CT178" i="6"/>
  <c r="CT177" i="6"/>
  <c r="CT176" i="6"/>
  <c r="CT175" i="6"/>
  <c r="CT174" i="6"/>
  <c r="CT173" i="6"/>
  <c r="CT172" i="6"/>
  <c r="CT171" i="6"/>
  <c r="CT170" i="6"/>
  <c r="CT169" i="6"/>
  <c r="BG218" i="6"/>
  <c r="BG217" i="6"/>
  <c r="BG216" i="6"/>
  <c r="BG215" i="6"/>
  <c r="BG214" i="6"/>
  <c r="BG212" i="6"/>
  <c r="BG211" i="6"/>
  <c r="BG213" i="6"/>
  <c r="BG210" i="6"/>
  <c r="BG209" i="6"/>
  <c r="BG208" i="6"/>
  <c r="BG207" i="6"/>
  <c r="BG206" i="6"/>
  <c r="BG205" i="6"/>
  <c r="BG203" i="6"/>
  <c r="BG202" i="6"/>
  <c r="BG201" i="6"/>
  <c r="BG204" i="6"/>
  <c r="BG200" i="6"/>
  <c r="BG199" i="6"/>
  <c r="BG198" i="6"/>
  <c r="BG197" i="6"/>
  <c r="BG196" i="6"/>
  <c r="BG195" i="6"/>
  <c r="BG194" i="6"/>
  <c r="BG193" i="6"/>
  <c r="BG192" i="6"/>
  <c r="BG191" i="6"/>
  <c r="BG190" i="6"/>
  <c r="BG189" i="6"/>
  <c r="BG188" i="6"/>
  <c r="BG187" i="6"/>
  <c r="BG186" i="6"/>
  <c r="BG185" i="6"/>
  <c r="BG184" i="6"/>
  <c r="BG183" i="6"/>
  <c r="BG182" i="6"/>
  <c r="BG181" i="6"/>
  <c r="BG180" i="6"/>
  <c r="BG179" i="6"/>
  <c r="BG178" i="6"/>
  <c r="BG177" i="6"/>
  <c r="BG176" i="6"/>
  <c r="BG175" i="6"/>
  <c r="BG174" i="6"/>
  <c r="BG173" i="6"/>
  <c r="BG172" i="6"/>
  <c r="BG171" i="6"/>
  <c r="BG170" i="6"/>
  <c r="BG169" i="6"/>
  <c r="BZ218" i="6"/>
  <c r="BZ217" i="6"/>
  <c r="BZ216" i="6"/>
  <c r="BZ215" i="6"/>
  <c r="BZ214" i="6"/>
  <c r="BZ213" i="6"/>
  <c r="BZ212" i="6"/>
  <c r="BZ211" i="6"/>
  <c r="BZ210" i="6"/>
  <c r="BZ209" i="6"/>
  <c r="BZ208" i="6"/>
  <c r="BZ206" i="6"/>
  <c r="BZ205" i="6"/>
  <c r="BZ204" i="6"/>
  <c r="BZ203" i="6"/>
  <c r="BZ207" i="6"/>
  <c r="BZ202" i="6"/>
  <c r="BZ201" i="6"/>
  <c r="BZ200" i="6"/>
  <c r="BZ199" i="6"/>
  <c r="BZ198" i="6"/>
  <c r="BZ197" i="6"/>
  <c r="BZ196" i="6"/>
  <c r="BZ195" i="6"/>
  <c r="BZ194" i="6"/>
  <c r="BZ193" i="6"/>
  <c r="BZ192" i="6"/>
  <c r="BZ191" i="6"/>
  <c r="BZ190" i="6"/>
  <c r="BZ189" i="6"/>
  <c r="BZ188" i="6"/>
  <c r="BZ187" i="6"/>
  <c r="BZ186" i="6"/>
  <c r="BZ185" i="6"/>
  <c r="BZ184" i="6"/>
  <c r="BZ183" i="6"/>
  <c r="BZ182" i="6"/>
  <c r="BZ181" i="6"/>
  <c r="BZ180" i="6"/>
  <c r="BZ179" i="6"/>
  <c r="BZ178" i="6"/>
  <c r="BZ177" i="6"/>
  <c r="BZ176" i="6"/>
  <c r="BZ175" i="6"/>
  <c r="BZ174" i="6"/>
  <c r="BZ173" i="6"/>
  <c r="BZ172" i="6"/>
  <c r="BZ171" i="6"/>
  <c r="BZ170" i="6"/>
  <c r="BZ169" i="6"/>
  <c r="AZ216" i="6"/>
  <c r="AZ218" i="6"/>
  <c r="AZ217" i="6"/>
  <c r="AZ215" i="6"/>
  <c r="AZ214" i="6"/>
  <c r="AZ213" i="6"/>
  <c r="AZ211" i="6"/>
  <c r="AZ212" i="6"/>
  <c r="AZ210" i="6"/>
  <c r="AZ209" i="6"/>
  <c r="AZ208" i="6"/>
  <c r="AZ207" i="6"/>
  <c r="AZ206" i="6"/>
  <c r="AZ205" i="6"/>
  <c r="AZ204" i="6"/>
  <c r="AZ203" i="6"/>
  <c r="AZ202" i="6"/>
  <c r="AZ201" i="6"/>
  <c r="AZ200" i="6"/>
  <c r="AZ199" i="6"/>
  <c r="AZ198" i="6"/>
  <c r="AZ197" i="6"/>
  <c r="AZ196" i="6"/>
  <c r="AZ195" i="6"/>
  <c r="AZ194" i="6"/>
  <c r="AZ193" i="6"/>
  <c r="AZ192" i="6"/>
  <c r="AZ191" i="6"/>
  <c r="AZ190" i="6"/>
  <c r="AZ189" i="6"/>
  <c r="AZ188" i="6"/>
  <c r="AZ187" i="6"/>
  <c r="AZ186" i="6"/>
  <c r="AZ185" i="6"/>
  <c r="AZ184" i="6"/>
  <c r="AZ183" i="6"/>
  <c r="AZ182" i="6"/>
  <c r="AZ181" i="6"/>
  <c r="AZ180" i="6"/>
  <c r="AZ179" i="6"/>
  <c r="AZ178" i="6"/>
  <c r="AZ177" i="6"/>
  <c r="AZ176" i="6"/>
  <c r="AZ175" i="6"/>
  <c r="AZ174" i="6"/>
  <c r="AZ173" i="6"/>
  <c r="AZ172" i="6"/>
  <c r="AZ171" i="6"/>
  <c r="AZ170" i="6"/>
  <c r="AZ169" i="6"/>
  <c r="AS218" i="6"/>
  <c r="AS217" i="6"/>
  <c r="AS216" i="6"/>
  <c r="AS215" i="6"/>
  <c r="AS214" i="6"/>
  <c r="AS213" i="6"/>
  <c r="AS212" i="6"/>
  <c r="AS210" i="6"/>
  <c r="AS209" i="6"/>
  <c r="AS208" i="6"/>
  <c r="AS207" i="6"/>
  <c r="AS206" i="6"/>
  <c r="AS205" i="6"/>
  <c r="AS204" i="6"/>
  <c r="AS211" i="6"/>
  <c r="AS203" i="6"/>
  <c r="AS202" i="6"/>
  <c r="AS201" i="6"/>
  <c r="AS200" i="6"/>
  <c r="AS199" i="6"/>
  <c r="AS198" i="6"/>
  <c r="AS197" i="6"/>
  <c r="AS196" i="6"/>
  <c r="AS195" i="6"/>
  <c r="AS194" i="6"/>
  <c r="AS193" i="6"/>
  <c r="AS192" i="6"/>
  <c r="AS191" i="6"/>
  <c r="AS190" i="6"/>
  <c r="AS189" i="6"/>
  <c r="AS188" i="6"/>
  <c r="AS187" i="6"/>
  <c r="AS186" i="6"/>
  <c r="AS185" i="6"/>
  <c r="AS184" i="6"/>
  <c r="AS183" i="6"/>
  <c r="AS182" i="6"/>
  <c r="AS181" i="6"/>
  <c r="AS180" i="6"/>
  <c r="AS178" i="6"/>
  <c r="AS177" i="6"/>
  <c r="AS176" i="6"/>
  <c r="AS175" i="6"/>
  <c r="AS174" i="6"/>
  <c r="AS173" i="6"/>
  <c r="AS172" i="6"/>
  <c r="AS171" i="6"/>
  <c r="AS179" i="6"/>
  <c r="AS170" i="6"/>
  <c r="AS169" i="6"/>
  <c r="CP218" i="6"/>
  <c r="CP217" i="6"/>
  <c r="CP216" i="6"/>
  <c r="CP215" i="6"/>
  <c r="CP214" i="6"/>
  <c r="CP213" i="6"/>
  <c r="CP212" i="6"/>
  <c r="CP211" i="6"/>
  <c r="CP210" i="6"/>
  <c r="CP209" i="6"/>
  <c r="CP208" i="6"/>
  <c r="CP206" i="6"/>
  <c r="CP205" i="6"/>
  <c r="CP204" i="6"/>
  <c r="CP203" i="6"/>
  <c r="CP207" i="6"/>
  <c r="CP202" i="6"/>
  <c r="CP201" i="6"/>
  <c r="CP200" i="6"/>
  <c r="CP199" i="6"/>
  <c r="CP198" i="6"/>
  <c r="CP197" i="6"/>
  <c r="CP196" i="6"/>
  <c r="CP195" i="6"/>
  <c r="CP194" i="6"/>
  <c r="CP193" i="6"/>
  <c r="CP192" i="6"/>
  <c r="CP191" i="6"/>
  <c r="CP190" i="6"/>
  <c r="CP189" i="6"/>
  <c r="CP188" i="6"/>
  <c r="CP187" i="6"/>
  <c r="CP186" i="6"/>
  <c r="CP185" i="6"/>
  <c r="CP184" i="6"/>
  <c r="CP183" i="6"/>
  <c r="CP182" i="6"/>
  <c r="CP181" i="6"/>
  <c r="CP180" i="6"/>
  <c r="CP179" i="6"/>
  <c r="CP178" i="6"/>
  <c r="CP177" i="6"/>
  <c r="CP176" i="6"/>
  <c r="CP175" i="6"/>
  <c r="CP174" i="6"/>
  <c r="CP173" i="6"/>
  <c r="CP172" i="6"/>
  <c r="CP171" i="6"/>
  <c r="CP170" i="6"/>
  <c r="CP169" i="6"/>
  <c r="CU218" i="6"/>
  <c r="CU217" i="6"/>
  <c r="CU216" i="6"/>
  <c r="CU215" i="6"/>
  <c r="CU214" i="6"/>
  <c r="CU213" i="6"/>
  <c r="CU211" i="6"/>
  <c r="CU210" i="6"/>
  <c r="CU209" i="6"/>
  <c r="CU208" i="6"/>
  <c r="CU212" i="6"/>
  <c r="CU207" i="6"/>
  <c r="CU204" i="6"/>
  <c r="CU202" i="6"/>
  <c r="CU201" i="6"/>
  <c r="CU203" i="6"/>
  <c r="CU205" i="6"/>
  <c r="CU206" i="6"/>
  <c r="CU200" i="6"/>
  <c r="CU199" i="6"/>
  <c r="CU198" i="6"/>
  <c r="CU197" i="6"/>
  <c r="CU196" i="6"/>
  <c r="CU195" i="6"/>
  <c r="CU194" i="6"/>
  <c r="CU193" i="6"/>
  <c r="CU192" i="6"/>
  <c r="CU191" i="6"/>
  <c r="CU190" i="6"/>
  <c r="CU189" i="6"/>
  <c r="CU188" i="6"/>
  <c r="CU187" i="6"/>
  <c r="CU186" i="6"/>
  <c r="CU185" i="6"/>
  <c r="CU184" i="6"/>
  <c r="CU183" i="6"/>
  <c r="CU182" i="6"/>
  <c r="CU181" i="6"/>
  <c r="CU180" i="6"/>
  <c r="CU179" i="6"/>
  <c r="CU178" i="6"/>
  <c r="CU177" i="6"/>
  <c r="CU176" i="6"/>
  <c r="CU175" i="6"/>
  <c r="CU174" i="6"/>
  <c r="CU173" i="6"/>
  <c r="CU172" i="6"/>
  <c r="CU171" i="6"/>
  <c r="CU170" i="6"/>
  <c r="CU169" i="6"/>
  <c r="BD168" i="6"/>
  <c r="BD167" i="6"/>
  <c r="BD166" i="6"/>
  <c r="BD165" i="6"/>
  <c r="BD164" i="6"/>
  <c r="BD162" i="6"/>
  <c r="BD163" i="6"/>
  <c r="BD161" i="6"/>
  <c r="BD160" i="6"/>
  <c r="BD159" i="6"/>
  <c r="BD157" i="6"/>
  <c r="BD156" i="6"/>
  <c r="BD158" i="6"/>
  <c r="BD154" i="6"/>
  <c r="BD153" i="6"/>
  <c r="BD155" i="6"/>
  <c r="BD150" i="6"/>
  <c r="BD149" i="6"/>
  <c r="BD152" i="6"/>
  <c r="BD148" i="6"/>
  <c r="BD151" i="6"/>
  <c r="BD147" i="6"/>
  <c r="BD146" i="6"/>
  <c r="BD145" i="6"/>
  <c r="BD144" i="6"/>
  <c r="R168" i="6"/>
  <c r="R167" i="6"/>
  <c r="R166" i="6"/>
  <c r="R165" i="6"/>
  <c r="R164" i="6"/>
  <c r="R160" i="6"/>
  <c r="R159" i="6"/>
  <c r="R158" i="6"/>
  <c r="R162" i="6"/>
  <c r="R161" i="6"/>
  <c r="R163" i="6"/>
  <c r="R157" i="6"/>
  <c r="R156" i="6"/>
  <c r="R155" i="6"/>
  <c r="R153" i="6"/>
  <c r="R151" i="6"/>
  <c r="R150" i="6"/>
  <c r="R154" i="6"/>
  <c r="R149" i="6"/>
  <c r="R147" i="6"/>
  <c r="R152" i="6"/>
  <c r="R146" i="6"/>
  <c r="R148" i="6"/>
  <c r="R145" i="6"/>
  <c r="R144" i="6"/>
  <c r="U168" i="6"/>
  <c r="U167" i="6"/>
  <c r="U166" i="6"/>
  <c r="U165" i="6"/>
  <c r="U164" i="6"/>
  <c r="U163" i="6"/>
  <c r="U162" i="6"/>
  <c r="U161" i="6"/>
  <c r="U160" i="6"/>
  <c r="U158" i="6"/>
  <c r="U159" i="6"/>
  <c r="U156" i="6"/>
  <c r="U157" i="6"/>
  <c r="U152" i="6"/>
  <c r="U151" i="6"/>
  <c r="U150" i="6"/>
  <c r="U149" i="6"/>
  <c r="U148" i="6"/>
  <c r="U154" i="6"/>
  <c r="U155" i="6"/>
  <c r="U153" i="6"/>
  <c r="U147" i="6"/>
  <c r="U146" i="6"/>
  <c r="U145" i="6"/>
  <c r="U144" i="6"/>
  <c r="BK168" i="6"/>
  <c r="BK167" i="6"/>
  <c r="BK165" i="6"/>
  <c r="BK166" i="6"/>
  <c r="BK164" i="6"/>
  <c r="BK163" i="6"/>
  <c r="BK162" i="6"/>
  <c r="BK161" i="6"/>
  <c r="BK160" i="6"/>
  <c r="BK159" i="6"/>
  <c r="BK158" i="6"/>
  <c r="BK157" i="6"/>
  <c r="BK155" i="6"/>
  <c r="BK154" i="6"/>
  <c r="BK156" i="6"/>
  <c r="BK149" i="6"/>
  <c r="BK152" i="6"/>
  <c r="BK148" i="6"/>
  <c r="BK153" i="6"/>
  <c r="BK151" i="6"/>
  <c r="BK147" i="6"/>
  <c r="BK150" i="6"/>
  <c r="BK146" i="6"/>
  <c r="BK145" i="6"/>
  <c r="BK144" i="6"/>
  <c r="BI168" i="6"/>
  <c r="BI167" i="6"/>
  <c r="BI166" i="6"/>
  <c r="BI165" i="6"/>
  <c r="BI164" i="6"/>
  <c r="BI163" i="6"/>
  <c r="BI162" i="6"/>
  <c r="BI161" i="6"/>
  <c r="BI160" i="6"/>
  <c r="BI159" i="6"/>
  <c r="BI156" i="6"/>
  <c r="BI157" i="6"/>
  <c r="BI152" i="6"/>
  <c r="BI151" i="6"/>
  <c r="BI150" i="6"/>
  <c r="BI149" i="6"/>
  <c r="BI148" i="6"/>
  <c r="BI147" i="6"/>
  <c r="BI153" i="6"/>
  <c r="BI155" i="6"/>
  <c r="BI158" i="6"/>
  <c r="BI154" i="6"/>
  <c r="BI146" i="6"/>
  <c r="BI145" i="6"/>
  <c r="BI144" i="6"/>
  <c r="H167" i="6"/>
  <c r="H168" i="6"/>
  <c r="H166" i="6"/>
  <c r="H165" i="6"/>
  <c r="H164" i="6"/>
  <c r="H162" i="6"/>
  <c r="H163" i="6"/>
  <c r="H161" i="6"/>
  <c r="H160" i="6"/>
  <c r="H159" i="6"/>
  <c r="H157" i="6"/>
  <c r="H156" i="6"/>
  <c r="H158" i="6"/>
  <c r="H154" i="6"/>
  <c r="H153" i="6"/>
  <c r="H155" i="6"/>
  <c r="H150" i="6"/>
  <c r="H149" i="6"/>
  <c r="H152" i="6"/>
  <c r="H148" i="6"/>
  <c r="H147" i="6"/>
  <c r="H151" i="6"/>
  <c r="H146" i="6"/>
  <c r="H145" i="6"/>
  <c r="H144" i="6"/>
  <c r="BT167" i="6"/>
  <c r="BT168" i="6"/>
  <c r="BT166" i="6"/>
  <c r="BT165" i="6"/>
  <c r="BT164" i="6"/>
  <c r="BT162" i="6"/>
  <c r="BT163" i="6"/>
  <c r="BT161" i="6"/>
  <c r="BT160" i="6"/>
  <c r="BT159" i="6"/>
  <c r="BT157" i="6"/>
  <c r="BT156" i="6"/>
  <c r="BT158" i="6"/>
  <c r="BT154" i="6"/>
  <c r="BT153" i="6"/>
  <c r="BT155" i="6"/>
  <c r="BT150" i="6"/>
  <c r="BT149" i="6"/>
  <c r="BT152" i="6"/>
  <c r="BT148" i="6"/>
  <c r="BT151" i="6"/>
  <c r="BT147" i="6"/>
  <c r="BT146" i="6"/>
  <c r="BT145" i="6"/>
  <c r="BT144" i="6"/>
  <c r="AW168" i="6"/>
  <c r="AW167" i="6"/>
  <c r="AW166" i="6"/>
  <c r="AW165" i="6"/>
  <c r="AW164" i="6"/>
  <c r="AW163" i="6"/>
  <c r="AW162" i="6"/>
  <c r="AW161" i="6"/>
  <c r="AW160" i="6"/>
  <c r="AW158" i="6"/>
  <c r="AW159" i="6"/>
  <c r="AW154" i="6"/>
  <c r="AW152" i="6"/>
  <c r="AW151" i="6"/>
  <c r="AW150" i="6"/>
  <c r="AW149" i="6"/>
  <c r="AW148" i="6"/>
  <c r="AW147" i="6"/>
  <c r="AW157" i="6"/>
  <c r="AW155" i="6"/>
  <c r="AW156" i="6"/>
  <c r="AW153" i="6"/>
  <c r="AW146" i="6"/>
  <c r="AW145" i="6"/>
  <c r="AW144" i="6"/>
  <c r="CI168" i="6"/>
  <c r="CI167" i="6"/>
  <c r="CI165" i="6"/>
  <c r="CI166" i="6"/>
  <c r="CI162" i="6"/>
  <c r="CI164" i="6"/>
  <c r="CI163" i="6"/>
  <c r="CI161" i="6"/>
  <c r="CI158" i="6"/>
  <c r="CI160" i="6"/>
  <c r="CI159" i="6"/>
  <c r="CI157" i="6"/>
  <c r="CI156" i="6"/>
  <c r="CI155" i="6"/>
  <c r="CI153" i="6"/>
  <c r="CI154" i="6"/>
  <c r="CI151" i="6"/>
  <c r="CI150" i="6"/>
  <c r="CI149" i="6"/>
  <c r="CI148" i="6"/>
  <c r="CI147" i="6"/>
  <c r="CI152" i="6"/>
  <c r="CI146" i="6"/>
  <c r="CI145" i="6"/>
  <c r="CI144" i="6"/>
  <c r="AX168" i="6"/>
  <c r="AX167" i="6"/>
  <c r="AX166" i="6"/>
  <c r="AX165" i="6"/>
  <c r="AX164" i="6"/>
  <c r="AX163" i="6"/>
  <c r="AX160" i="6"/>
  <c r="AX159" i="6"/>
  <c r="AX158" i="6"/>
  <c r="AX162" i="6"/>
  <c r="AX161" i="6"/>
  <c r="AX157" i="6"/>
  <c r="AX156" i="6"/>
  <c r="AX155" i="6"/>
  <c r="AX153" i="6"/>
  <c r="AX151" i="6"/>
  <c r="AX150" i="6"/>
  <c r="AX154" i="6"/>
  <c r="AX149" i="6"/>
  <c r="AX147" i="6"/>
  <c r="AX146" i="6"/>
  <c r="AX152" i="6"/>
  <c r="AX148" i="6"/>
  <c r="AX145" i="6"/>
  <c r="AX144" i="6"/>
  <c r="BH168" i="6"/>
  <c r="BH167" i="6"/>
  <c r="BH165" i="6"/>
  <c r="BH166" i="6"/>
  <c r="BH164" i="6"/>
  <c r="BH162" i="6"/>
  <c r="BH161" i="6"/>
  <c r="BH163" i="6"/>
  <c r="BH160" i="6"/>
  <c r="BH159" i="6"/>
  <c r="BH158" i="6"/>
  <c r="BH157" i="6"/>
  <c r="BH156" i="6"/>
  <c r="BH154" i="6"/>
  <c r="BH153" i="6"/>
  <c r="BH155" i="6"/>
  <c r="BH151" i="6"/>
  <c r="BH150" i="6"/>
  <c r="BH149" i="6"/>
  <c r="BH152" i="6"/>
  <c r="BH147" i="6"/>
  <c r="BH148" i="6"/>
  <c r="BH146" i="6"/>
  <c r="BH145" i="6"/>
  <c r="BH144" i="6"/>
  <c r="AK168" i="6"/>
  <c r="AK167" i="6"/>
  <c r="AK166" i="6"/>
  <c r="AK165" i="6"/>
  <c r="AK164" i="6"/>
  <c r="AK163" i="6"/>
  <c r="AK162" i="6"/>
  <c r="AK161" i="6"/>
  <c r="AK160" i="6"/>
  <c r="AK158" i="6"/>
  <c r="AK156" i="6"/>
  <c r="AK157" i="6"/>
  <c r="AK152" i="6"/>
  <c r="AK151" i="6"/>
  <c r="AK150" i="6"/>
  <c r="AK149" i="6"/>
  <c r="AK148" i="6"/>
  <c r="AK155" i="6"/>
  <c r="AK154" i="6"/>
  <c r="AK159" i="6"/>
  <c r="AK153" i="6"/>
  <c r="AK147" i="6"/>
  <c r="AK146" i="6"/>
  <c r="AK145" i="6"/>
  <c r="AK144" i="6"/>
  <c r="CQ168" i="6"/>
  <c r="CQ167" i="6"/>
  <c r="CQ165" i="6"/>
  <c r="CQ164" i="6"/>
  <c r="CQ163" i="6"/>
  <c r="CQ166" i="6"/>
  <c r="CQ162" i="6"/>
  <c r="CQ160" i="6"/>
  <c r="CQ159" i="6"/>
  <c r="CQ158" i="6"/>
  <c r="CQ161" i="6"/>
  <c r="CQ157" i="6"/>
  <c r="CQ155" i="6"/>
  <c r="CQ154" i="6"/>
  <c r="CQ156" i="6"/>
  <c r="CQ149" i="6"/>
  <c r="CQ152" i="6"/>
  <c r="CQ148" i="6"/>
  <c r="CQ153" i="6"/>
  <c r="CQ151" i="6"/>
  <c r="CQ147" i="6"/>
  <c r="CQ150" i="6"/>
  <c r="CQ146" i="6"/>
  <c r="CQ145" i="6"/>
  <c r="CQ144" i="6"/>
  <c r="BF168" i="6"/>
  <c r="BF167" i="6"/>
  <c r="BF166" i="6"/>
  <c r="BF165" i="6"/>
  <c r="BF164" i="6"/>
  <c r="BF163" i="6"/>
  <c r="BF160" i="6"/>
  <c r="BF159" i="6"/>
  <c r="BF158" i="6"/>
  <c r="BF162" i="6"/>
  <c r="BF157" i="6"/>
  <c r="BF156" i="6"/>
  <c r="BF155" i="6"/>
  <c r="BF161" i="6"/>
  <c r="BF154" i="6"/>
  <c r="BF153" i="6"/>
  <c r="BF149" i="6"/>
  <c r="BF152" i="6"/>
  <c r="BF148" i="6"/>
  <c r="BF151" i="6"/>
  <c r="BF147" i="6"/>
  <c r="BF146" i="6"/>
  <c r="BF150" i="6"/>
  <c r="BF145" i="6"/>
  <c r="BF144" i="6"/>
  <c r="AF168" i="6"/>
  <c r="AF167" i="6"/>
  <c r="AF166" i="6"/>
  <c r="AF164" i="6"/>
  <c r="AF165" i="6"/>
  <c r="AF163" i="6"/>
  <c r="AF162" i="6"/>
  <c r="AF161" i="6"/>
  <c r="AF160" i="6"/>
  <c r="AF159" i="6"/>
  <c r="AF158" i="6"/>
  <c r="AF157" i="6"/>
  <c r="AF156" i="6"/>
  <c r="AF154" i="6"/>
  <c r="AF153" i="6"/>
  <c r="AF155" i="6"/>
  <c r="AF152" i="6"/>
  <c r="AF151" i="6"/>
  <c r="AF150" i="6"/>
  <c r="AF147" i="6"/>
  <c r="AF148" i="6"/>
  <c r="AF149" i="6"/>
  <c r="AF146" i="6"/>
  <c r="AF145" i="6"/>
  <c r="AF144" i="6"/>
  <c r="CR168" i="6"/>
  <c r="CR167" i="6"/>
  <c r="CR166" i="6"/>
  <c r="CR164" i="6"/>
  <c r="CR165" i="6"/>
  <c r="CR163" i="6"/>
  <c r="CR162" i="6"/>
  <c r="CR161" i="6"/>
  <c r="CR160" i="6"/>
  <c r="CR159" i="6"/>
  <c r="CR158" i="6"/>
  <c r="CR157" i="6"/>
  <c r="CR156" i="6"/>
  <c r="CR154" i="6"/>
  <c r="CR153" i="6"/>
  <c r="CR155" i="6"/>
  <c r="CR152" i="6"/>
  <c r="CR151" i="6"/>
  <c r="CR147" i="6"/>
  <c r="CR150" i="6"/>
  <c r="CR148" i="6"/>
  <c r="CR149" i="6"/>
  <c r="CR146" i="6"/>
  <c r="CR145" i="6"/>
  <c r="CR144" i="6"/>
  <c r="I168" i="6"/>
  <c r="I167" i="6"/>
  <c r="I166" i="6"/>
  <c r="I165" i="6"/>
  <c r="I164" i="6"/>
  <c r="I163" i="6"/>
  <c r="I162" i="6"/>
  <c r="I161" i="6"/>
  <c r="I160" i="6"/>
  <c r="I159" i="6"/>
  <c r="I158" i="6"/>
  <c r="I155" i="6"/>
  <c r="I153" i="6"/>
  <c r="I152" i="6"/>
  <c r="I151" i="6"/>
  <c r="I150" i="6"/>
  <c r="I149" i="6"/>
  <c r="I148" i="6"/>
  <c r="I156" i="6"/>
  <c r="I157" i="6"/>
  <c r="I154" i="6"/>
  <c r="I146" i="6"/>
  <c r="I147" i="6"/>
  <c r="I145" i="6"/>
  <c r="I144" i="6"/>
  <c r="BU168" i="6"/>
  <c r="BU167" i="6"/>
  <c r="BU166" i="6"/>
  <c r="BU165" i="6"/>
  <c r="BU164" i="6"/>
  <c r="BU163" i="6"/>
  <c r="BU162" i="6"/>
  <c r="BU161" i="6"/>
  <c r="BU160" i="6"/>
  <c r="BU159" i="6"/>
  <c r="BU158" i="6"/>
  <c r="BU155" i="6"/>
  <c r="BU153" i="6"/>
  <c r="BU152" i="6"/>
  <c r="BU151" i="6"/>
  <c r="BU150" i="6"/>
  <c r="BU149" i="6"/>
  <c r="BU148" i="6"/>
  <c r="BU147" i="6"/>
  <c r="BU156" i="6"/>
  <c r="BU157" i="6"/>
  <c r="BU154" i="6"/>
  <c r="BU146" i="6"/>
  <c r="BU145" i="6"/>
  <c r="BU144" i="6"/>
  <c r="AM168" i="6"/>
  <c r="AM167" i="6"/>
  <c r="AM165" i="6"/>
  <c r="AM166" i="6"/>
  <c r="AM164" i="6"/>
  <c r="AM162" i="6"/>
  <c r="AM161" i="6"/>
  <c r="AM163" i="6"/>
  <c r="AM158" i="6"/>
  <c r="AM159" i="6"/>
  <c r="AM157" i="6"/>
  <c r="AM155" i="6"/>
  <c r="AM153" i="6"/>
  <c r="AM151" i="6"/>
  <c r="AM150" i="6"/>
  <c r="AM147" i="6"/>
  <c r="AM160" i="6"/>
  <c r="AM154" i="6"/>
  <c r="AM149" i="6"/>
  <c r="AM156" i="6"/>
  <c r="AM152" i="6"/>
  <c r="AM148" i="6"/>
  <c r="AM146" i="6"/>
  <c r="AM145" i="6"/>
  <c r="AM144" i="6"/>
  <c r="AH168" i="6"/>
  <c r="AH167" i="6"/>
  <c r="AH166" i="6"/>
  <c r="AH165" i="6"/>
  <c r="AH164" i="6"/>
  <c r="AH160" i="6"/>
  <c r="AH159" i="6"/>
  <c r="AH158" i="6"/>
  <c r="AH162" i="6"/>
  <c r="AH161" i="6"/>
  <c r="AH163" i="6"/>
  <c r="AH157" i="6"/>
  <c r="AH156" i="6"/>
  <c r="AH155" i="6"/>
  <c r="AH153" i="6"/>
  <c r="AH154" i="6"/>
  <c r="AH151" i="6"/>
  <c r="AH150" i="6"/>
  <c r="AH149" i="6"/>
  <c r="AH147" i="6"/>
  <c r="AH148" i="6"/>
  <c r="AH146" i="6"/>
  <c r="AH152" i="6"/>
  <c r="AH145" i="6"/>
  <c r="AH144" i="6"/>
  <c r="V168" i="6"/>
  <c r="V167" i="6"/>
  <c r="V166" i="6"/>
  <c r="V165" i="6"/>
  <c r="V164" i="6"/>
  <c r="V163" i="6"/>
  <c r="V162" i="6"/>
  <c r="V160" i="6"/>
  <c r="V159" i="6"/>
  <c r="V158" i="6"/>
  <c r="V161" i="6"/>
  <c r="V157" i="6"/>
  <c r="V156" i="6"/>
  <c r="V155" i="6"/>
  <c r="V154" i="6"/>
  <c r="V152" i="6"/>
  <c r="V153" i="6"/>
  <c r="V151" i="6"/>
  <c r="V150" i="6"/>
  <c r="V147" i="6"/>
  <c r="V149" i="6"/>
  <c r="V146" i="6"/>
  <c r="V148" i="6"/>
  <c r="V145" i="6"/>
  <c r="V144" i="6"/>
  <c r="CE168" i="6"/>
  <c r="CE167" i="6"/>
  <c r="CE166" i="6"/>
  <c r="CE165" i="6"/>
  <c r="CE163" i="6"/>
  <c r="CE161" i="6"/>
  <c r="CE164" i="6"/>
  <c r="CE162" i="6"/>
  <c r="CE160" i="6"/>
  <c r="CE159" i="6"/>
  <c r="CE157" i="6"/>
  <c r="CE153" i="6"/>
  <c r="CE158" i="6"/>
  <c r="CE156" i="6"/>
  <c r="CE150" i="6"/>
  <c r="CE155" i="6"/>
  <c r="CE154" i="6"/>
  <c r="CE149" i="6"/>
  <c r="CE152" i="6"/>
  <c r="CE148" i="6"/>
  <c r="CE151" i="6"/>
  <c r="CE147" i="6"/>
  <c r="CE146" i="6"/>
  <c r="CE145" i="6"/>
  <c r="CE144" i="6"/>
  <c r="T168" i="6"/>
  <c r="T165" i="6"/>
  <c r="T164" i="6"/>
  <c r="T167" i="6"/>
  <c r="T166" i="6"/>
  <c r="T163" i="6"/>
  <c r="T162" i="6"/>
  <c r="T160" i="6"/>
  <c r="T159" i="6"/>
  <c r="T161" i="6"/>
  <c r="T158" i="6"/>
  <c r="T157" i="6"/>
  <c r="T156" i="6"/>
  <c r="T155" i="6"/>
  <c r="T154" i="6"/>
  <c r="T153" i="6"/>
  <c r="T149" i="6"/>
  <c r="T152" i="6"/>
  <c r="T148" i="6"/>
  <c r="T151" i="6"/>
  <c r="T150" i="6"/>
  <c r="T147" i="6"/>
  <c r="T146" i="6"/>
  <c r="T145" i="6"/>
  <c r="T144" i="6"/>
  <c r="CF168" i="6"/>
  <c r="CF165" i="6"/>
  <c r="CF164" i="6"/>
  <c r="CF167" i="6"/>
  <c r="CF166" i="6"/>
  <c r="CF163" i="6"/>
  <c r="CF162" i="6"/>
  <c r="CF160" i="6"/>
  <c r="CF159" i="6"/>
  <c r="CF161" i="6"/>
  <c r="CF158" i="6"/>
  <c r="CF157" i="6"/>
  <c r="CF156" i="6"/>
  <c r="CF155" i="6"/>
  <c r="CF154" i="6"/>
  <c r="CF153" i="6"/>
  <c r="CF149" i="6"/>
  <c r="CF152" i="6"/>
  <c r="CF148" i="6"/>
  <c r="CF151" i="6"/>
  <c r="CF147" i="6"/>
  <c r="CF150" i="6"/>
  <c r="CF145" i="6"/>
  <c r="CF144" i="6"/>
  <c r="CF146" i="6"/>
  <c r="M168" i="6"/>
  <c r="M167" i="6"/>
  <c r="M166" i="6"/>
  <c r="M165" i="6"/>
  <c r="M164" i="6"/>
  <c r="M163" i="6"/>
  <c r="M162" i="6"/>
  <c r="M161" i="6"/>
  <c r="M160" i="6"/>
  <c r="M158" i="6"/>
  <c r="M156" i="6"/>
  <c r="M159" i="6"/>
  <c r="M157" i="6"/>
  <c r="M152" i="6"/>
  <c r="M151" i="6"/>
  <c r="M150" i="6"/>
  <c r="M149" i="6"/>
  <c r="M148" i="6"/>
  <c r="M153" i="6"/>
  <c r="M154" i="6"/>
  <c r="M155" i="6"/>
  <c r="M147" i="6"/>
  <c r="M146" i="6"/>
  <c r="M145" i="6"/>
  <c r="M144" i="6"/>
  <c r="BY168" i="6"/>
  <c r="BY167" i="6"/>
  <c r="BY166" i="6"/>
  <c r="BY165" i="6"/>
  <c r="BY164" i="6"/>
  <c r="BY163" i="6"/>
  <c r="BY162" i="6"/>
  <c r="BY161" i="6"/>
  <c r="BY160" i="6"/>
  <c r="BY158" i="6"/>
  <c r="BY156" i="6"/>
  <c r="BY159" i="6"/>
  <c r="BY157" i="6"/>
  <c r="BY152" i="6"/>
  <c r="BY151" i="6"/>
  <c r="BY150" i="6"/>
  <c r="BY149" i="6"/>
  <c r="BY148" i="6"/>
  <c r="BY147" i="6"/>
  <c r="BY153" i="6"/>
  <c r="BY155" i="6"/>
  <c r="BY154" i="6"/>
  <c r="BY146" i="6"/>
  <c r="BY145" i="6"/>
  <c r="BY144" i="6"/>
  <c r="AU168" i="6"/>
  <c r="AU167" i="6"/>
  <c r="AU165" i="6"/>
  <c r="AU164" i="6"/>
  <c r="AU166" i="6"/>
  <c r="AU163" i="6"/>
  <c r="AU162" i="6"/>
  <c r="AU161" i="6"/>
  <c r="AU160" i="6"/>
  <c r="AU159" i="6"/>
  <c r="AU158" i="6"/>
  <c r="AU157" i="6"/>
  <c r="AU155" i="6"/>
  <c r="AU156" i="6"/>
  <c r="AU154" i="6"/>
  <c r="AU153" i="6"/>
  <c r="AU149" i="6"/>
  <c r="AU152" i="6"/>
  <c r="AU148" i="6"/>
  <c r="AU151" i="6"/>
  <c r="AU147" i="6"/>
  <c r="AU150" i="6"/>
  <c r="AU146" i="6"/>
  <c r="AU145" i="6"/>
  <c r="AU144" i="6"/>
  <c r="AP168" i="6"/>
  <c r="AP167" i="6"/>
  <c r="AP166" i="6"/>
  <c r="AP165" i="6"/>
  <c r="AP164" i="6"/>
  <c r="AP163" i="6"/>
  <c r="AP160" i="6"/>
  <c r="AP159" i="6"/>
  <c r="AP158" i="6"/>
  <c r="AP157" i="6"/>
  <c r="AP156" i="6"/>
  <c r="AP155" i="6"/>
  <c r="AP162" i="6"/>
  <c r="AP161" i="6"/>
  <c r="AP154" i="6"/>
  <c r="AP149" i="6"/>
  <c r="AP152" i="6"/>
  <c r="AP148" i="6"/>
  <c r="AP153" i="6"/>
  <c r="AP151" i="6"/>
  <c r="AP147" i="6"/>
  <c r="AP146" i="6"/>
  <c r="AP150" i="6"/>
  <c r="AP145" i="6"/>
  <c r="AP144" i="6"/>
  <c r="K168" i="6"/>
  <c r="K166" i="6"/>
  <c r="K167" i="6"/>
  <c r="K165" i="6"/>
  <c r="K163" i="6"/>
  <c r="K164" i="6"/>
  <c r="K162" i="6"/>
  <c r="K161" i="6"/>
  <c r="K159" i="6"/>
  <c r="K158" i="6"/>
  <c r="K160" i="6"/>
  <c r="K155" i="6"/>
  <c r="K154" i="6"/>
  <c r="K156" i="6"/>
  <c r="K157" i="6"/>
  <c r="K152" i="6"/>
  <c r="K153" i="6"/>
  <c r="K151" i="6"/>
  <c r="K147" i="6"/>
  <c r="K150" i="6"/>
  <c r="K148" i="6"/>
  <c r="K149" i="6"/>
  <c r="K146" i="6"/>
  <c r="K145" i="6"/>
  <c r="K144" i="6"/>
  <c r="BB168" i="6"/>
  <c r="BB167" i="6"/>
  <c r="BB166" i="6"/>
  <c r="BB165" i="6"/>
  <c r="BB164" i="6"/>
  <c r="BB163" i="6"/>
  <c r="BB162" i="6"/>
  <c r="BB160" i="6"/>
  <c r="BB159" i="6"/>
  <c r="BB158" i="6"/>
  <c r="BB161" i="6"/>
  <c r="BB157" i="6"/>
  <c r="BB156" i="6"/>
  <c r="BB155" i="6"/>
  <c r="BB154" i="6"/>
  <c r="BB152" i="6"/>
  <c r="BB153" i="6"/>
  <c r="BB151" i="6"/>
  <c r="BB147" i="6"/>
  <c r="BB150" i="6"/>
  <c r="BB146" i="6"/>
  <c r="BB148" i="6"/>
  <c r="BB149" i="6"/>
  <c r="BB145" i="6"/>
  <c r="BB144" i="6"/>
  <c r="CS168" i="6"/>
  <c r="CS167" i="6"/>
  <c r="CS166" i="6"/>
  <c r="CS165" i="6"/>
  <c r="CS164" i="6"/>
  <c r="CS163" i="6"/>
  <c r="CS162" i="6"/>
  <c r="CS161" i="6"/>
  <c r="CS160" i="6"/>
  <c r="CS159" i="6"/>
  <c r="CS158" i="6"/>
  <c r="CS154" i="6"/>
  <c r="CS152" i="6"/>
  <c r="CS151" i="6"/>
  <c r="CS150" i="6"/>
  <c r="CS149" i="6"/>
  <c r="CS148" i="6"/>
  <c r="CS147" i="6"/>
  <c r="CS157" i="6"/>
  <c r="CS156" i="6"/>
  <c r="CS153" i="6"/>
  <c r="CS155" i="6"/>
  <c r="CS146" i="6"/>
  <c r="CS145" i="6"/>
  <c r="CS144" i="6"/>
  <c r="BR168" i="6"/>
  <c r="BR167" i="6"/>
  <c r="BR166" i="6"/>
  <c r="BR165" i="6"/>
  <c r="BR164" i="6"/>
  <c r="BR163" i="6"/>
  <c r="BR162" i="6"/>
  <c r="BR160" i="6"/>
  <c r="BR159" i="6"/>
  <c r="BR158" i="6"/>
  <c r="BR161" i="6"/>
  <c r="BR157" i="6"/>
  <c r="BR156" i="6"/>
  <c r="BR155" i="6"/>
  <c r="BR154" i="6"/>
  <c r="BR152" i="6"/>
  <c r="BR151" i="6"/>
  <c r="BR147" i="6"/>
  <c r="BR150" i="6"/>
  <c r="BR153" i="6"/>
  <c r="BR146" i="6"/>
  <c r="BR149" i="6"/>
  <c r="BR148" i="6"/>
  <c r="BR145" i="6"/>
  <c r="BR144" i="6"/>
  <c r="AR168" i="6"/>
  <c r="AR167" i="6"/>
  <c r="AR165" i="6"/>
  <c r="AR166" i="6"/>
  <c r="AR164" i="6"/>
  <c r="AR162" i="6"/>
  <c r="AR163" i="6"/>
  <c r="AR161" i="6"/>
  <c r="AR160" i="6"/>
  <c r="AR159" i="6"/>
  <c r="AR158" i="6"/>
  <c r="AR157" i="6"/>
  <c r="AR156" i="6"/>
  <c r="AR154" i="6"/>
  <c r="AR153" i="6"/>
  <c r="AR155" i="6"/>
  <c r="AR151" i="6"/>
  <c r="AR150" i="6"/>
  <c r="AR149" i="6"/>
  <c r="AR148" i="6"/>
  <c r="AR147" i="6"/>
  <c r="AR152" i="6"/>
  <c r="AR146" i="6"/>
  <c r="AR145" i="6"/>
  <c r="AR144" i="6"/>
  <c r="Z168" i="6"/>
  <c r="Z167" i="6"/>
  <c r="Z166" i="6"/>
  <c r="Z165" i="6"/>
  <c r="Z164" i="6"/>
  <c r="Z163" i="6"/>
  <c r="Z160" i="6"/>
  <c r="Z159" i="6"/>
  <c r="Z158" i="6"/>
  <c r="Z161" i="6"/>
  <c r="Z157" i="6"/>
  <c r="Z156" i="6"/>
  <c r="Z155" i="6"/>
  <c r="Z162" i="6"/>
  <c r="Z154" i="6"/>
  <c r="Z153" i="6"/>
  <c r="Z149" i="6"/>
  <c r="Z152" i="6"/>
  <c r="Z148" i="6"/>
  <c r="Z151" i="6"/>
  <c r="Z147" i="6"/>
  <c r="Z150" i="6"/>
  <c r="Z146" i="6"/>
  <c r="Z145" i="6"/>
  <c r="Z144" i="6"/>
  <c r="P168" i="6"/>
  <c r="P167" i="6"/>
  <c r="P166" i="6"/>
  <c r="P164" i="6"/>
  <c r="P163" i="6"/>
  <c r="P165" i="6"/>
  <c r="P162" i="6"/>
  <c r="P161" i="6"/>
  <c r="P160" i="6"/>
  <c r="P159" i="6"/>
  <c r="P158" i="6"/>
  <c r="P157" i="6"/>
  <c r="P156" i="6"/>
  <c r="P154" i="6"/>
  <c r="P153" i="6"/>
  <c r="P155" i="6"/>
  <c r="P152" i="6"/>
  <c r="P151" i="6"/>
  <c r="P150" i="6"/>
  <c r="P147" i="6"/>
  <c r="P149" i="6"/>
  <c r="P148" i="6"/>
  <c r="P146" i="6"/>
  <c r="P145" i="6"/>
  <c r="P144" i="6"/>
  <c r="BE168" i="6"/>
  <c r="BE167" i="6"/>
  <c r="BE166" i="6"/>
  <c r="BE165" i="6"/>
  <c r="BE164" i="6"/>
  <c r="BE163" i="6"/>
  <c r="BE162" i="6"/>
  <c r="BE161" i="6"/>
  <c r="BE160" i="6"/>
  <c r="BE159" i="6"/>
  <c r="BE158" i="6"/>
  <c r="BE155" i="6"/>
  <c r="BE156" i="6"/>
  <c r="BE153" i="6"/>
  <c r="BE152" i="6"/>
  <c r="BE151" i="6"/>
  <c r="BE150" i="6"/>
  <c r="BE149" i="6"/>
  <c r="BE148" i="6"/>
  <c r="BE147" i="6"/>
  <c r="BE157" i="6"/>
  <c r="BE154" i="6"/>
  <c r="BE146" i="6"/>
  <c r="BE145" i="6"/>
  <c r="BE144" i="6"/>
  <c r="BP168" i="6"/>
  <c r="BP165" i="6"/>
  <c r="BP164" i="6"/>
  <c r="BP166" i="6"/>
  <c r="BP163" i="6"/>
  <c r="BP162" i="6"/>
  <c r="BP167" i="6"/>
  <c r="BP160" i="6"/>
  <c r="BP159" i="6"/>
  <c r="BP161" i="6"/>
  <c r="BP158" i="6"/>
  <c r="BP157" i="6"/>
  <c r="BP156" i="6"/>
  <c r="BP155" i="6"/>
  <c r="BP154" i="6"/>
  <c r="BP153" i="6"/>
  <c r="BP149" i="6"/>
  <c r="BP152" i="6"/>
  <c r="BP148" i="6"/>
  <c r="BP151" i="6"/>
  <c r="BP147" i="6"/>
  <c r="BP150" i="6"/>
  <c r="BP145" i="6"/>
  <c r="BP144" i="6"/>
  <c r="BP146" i="6"/>
  <c r="O168" i="6"/>
  <c r="O167" i="6"/>
  <c r="O165" i="6"/>
  <c r="O164" i="6"/>
  <c r="O163" i="6"/>
  <c r="O162" i="6"/>
  <c r="O166" i="6"/>
  <c r="O160" i="6"/>
  <c r="O161" i="6"/>
  <c r="O159" i="6"/>
  <c r="O158" i="6"/>
  <c r="O157" i="6"/>
  <c r="O155" i="6"/>
  <c r="O156" i="6"/>
  <c r="O154" i="6"/>
  <c r="O153" i="6"/>
  <c r="O149" i="6"/>
  <c r="O152" i="6"/>
  <c r="O148" i="6"/>
  <c r="O147" i="6"/>
  <c r="O151" i="6"/>
  <c r="O150" i="6"/>
  <c r="O146" i="6"/>
  <c r="O145" i="6"/>
  <c r="O144" i="6"/>
  <c r="AY168" i="6"/>
  <c r="AY167" i="6"/>
  <c r="AY166" i="6"/>
  <c r="AY165" i="6"/>
  <c r="AY163" i="6"/>
  <c r="AY162" i="6"/>
  <c r="AY161" i="6"/>
  <c r="AY160" i="6"/>
  <c r="AY159" i="6"/>
  <c r="AY164" i="6"/>
  <c r="AY158" i="6"/>
  <c r="AY157" i="6"/>
  <c r="AY153" i="6"/>
  <c r="AY155" i="6"/>
  <c r="AY156" i="6"/>
  <c r="AY150" i="6"/>
  <c r="AY154" i="6"/>
  <c r="AY149" i="6"/>
  <c r="AY152" i="6"/>
  <c r="AY148" i="6"/>
  <c r="AY151" i="6"/>
  <c r="AY147" i="6"/>
  <c r="AY146" i="6"/>
  <c r="AY145" i="6"/>
  <c r="AY144" i="6"/>
  <c r="CJ168" i="6"/>
  <c r="CJ167" i="6"/>
  <c r="CJ166" i="6"/>
  <c r="CJ165" i="6"/>
  <c r="CJ164" i="6"/>
  <c r="CJ163" i="6"/>
  <c r="CJ162" i="6"/>
  <c r="CJ161" i="6"/>
  <c r="CJ160" i="6"/>
  <c r="CJ159" i="6"/>
  <c r="CJ157" i="6"/>
  <c r="CJ156" i="6"/>
  <c r="CJ154" i="6"/>
  <c r="CJ153" i="6"/>
  <c r="CJ158" i="6"/>
  <c r="CJ155" i="6"/>
  <c r="CJ150" i="6"/>
  <c r="CJ149" i="6"/>
  <c r="CJ152" i="6"/>
  <c r="CJ148" i="6"/>
  <c r="CJ147" i="6"/>
  <c r="CJ151" i="6"/>
  <c r="CJ146" i="6"/>
  <c r="CJ145" i="6"/>
  <c r="CJ144" i="6"/>
  <c r="BM168" i="6"/>
  <c r="BM167" i="6"/>
  <c r="BM166" i="6"/>
  <c r="BM165" i="6"/>
  <c r="BM164" i="6"/>
  <c r="BM163" i="6"/>
  <c r="BM162" i="6"/>
  <c r="BM161" i="6"/>
  <c r="BM160" i="6"/>
  <c r="BM158" i="6"/>
  <c r="BM159" i="6"/>
  <c r="BM154" i="6"/>
  <c r="BM152" i="6"/>
  <c r="BM151" i="6"/>
  <c r="BM150" i="6"/>
  <c r="BM149" i="6"/>
  <c r="BM148" i="6"/>
  <c r="BM147" i="6"/>
  <c r="BM157" i="6"/>
  <c r="BM156" i="6"/>
  <c r="BM155" i="6"/>
  <c r="BM153" i="6"/>
  <c r="BM146" i="6"/>
  <c r="BM145" i="6"/>
  <c r="BM144" i="6"/>
  <c r="CD168" i="6"/>
  <c r="CD167" i="6"/>
  <c r="CD166" i="6"/>
  <c r="CD165" i="6"/>
  <c r="CD164" i="6"/>
  <c r="CD162" i="6"/>
  <c r="CD160" i="6"/>
  <c r="CD159" i="6"/>
  <c r="CD158" i="6"/>
  <c r="CD161" i="6"/>
  <c r="CD163" i="6"/>
  <c r="CD157" i="6"/>
  <c r="CD156" i="6"/>
  <c r="CD155" i="6"/>
  <c r="CD153" i="6"/>
  <c r="CD151" i="6"/>
  <c r="CD150" i="6"/>
  <c r="CD154" i="6"/>
  <c r="CD149" i="6"/>
  <c r="CD152" i="6"/>
  <c r="CD147" i="6"/>
  <c r="CD146" i="6"/>
  <c r="CD148" i="6"/>
  <c r="CD145" i="6"/>
  <c r="CD144" i="6"/>
  <c r="AA168" i="6"/>
  <c r="AA166" i="6"/>
  <c r="AA167" i="6"/>
  <c r="AA165" i="6"/>
  <c r="AA163" i="6"/>
  <c r="AA164" i="6"/>
  <c r="AA162" i="6"/>
  <c r="AA161" i="6"/>
  <c r="AA159" i="6"/>
  <c r="AA158" i="6"/>
  <c r="AA160" i="6"/>
  <c r="AA154" i="6"/>
  <c r="AA157" i="6"/>
  <c r="AA156" i="6"/>
  <c r="AA152" i="6"/>
  <c r="AA151" i="6"/>
  <c r="AA147" i="6"/>
  <c r="AA150" i="6"/>
  <c r="AA155" i="6"/>
  <c r="AA153" i="6"/>
  <c r="AA149" i="6"/>
  <c r="AA148" i="6"/>
  <c r="AA146" i="6"/>
  <c r="AA145" i="6"/>
  <c r="AA144" i="6"/>
  <c r="CH168" i="6"/>
  <c r="CH167" i="6"/>
  <c r="CH166" i="6"/>
  <c r="CH165" i="6"/>
  <c r="CH164" i="6"/>
  <c r="CH163" i="6"/>
  <c r="CH162" i="6"/>
  <c r="CH160" i="6"/>
  <c r="CH159" i="6"/>
  <c r="CH158" i="6"/>
  <c r="CH161" i="6"/>
  <c r="CH157" i="6"/>
  <c r="CH156" i="6"/>
  <c r="CH155" i="6"/>
  <c r="CH154" i="6"/>
  <c r="CH152" i="6"/>
  <c r="CH153" i="6"/>
  <c r="CH151" i="6"/>
  <c r="CH147" i="6"/>
  <c r="CH150" i="6"/>
  <c r="CH149" i="6"/>
  <c r="CH146" i="6"/>
  <c r="CH148" i="6"/>
  <c r="CH145" i="6"/>
  <c r="CH144" i="6"/>
  <c r="L168" i="6"/>
  <c r="L167" i="6"/>
  <c r="L165" i="6"/>
  <c r="L166" i="6"/>
  <c r="L164" i="6"/>
  <c r="L162" i="6"/>
  <c r="L161" i="6"/>
  <c r="L160" i="6"/>
  <c r="L159" i="6"/>
  <c r="L158" i="6"/>
  <c r="L163" i="6"/>
  <c r="L157" i="6"/>
  <c r="L156" i="6"/>
  <c r="L154" i="6"/>
  <c r="L153" i="6"/>
  <c r="L151" i="6"/>
  <c r="L150" i="6"/>
  <c r="L149" i="6"/>
  <c r="L155" i="6"/>
  <c r="L148" i="6"/>
  <c r="L152" i="6"/>
  <c r="L147" i="6"/>
  <c r="L146" i="6"/>
  <c r="L145" i="6"/>
  <c r="L144" i="6"/>
  <c r="BX168" i="6"/>
  <c r="BX167" i="6"/>
  <c r="BX165" i="6"/>
  <c r="BX166" i="6"/>
  <c r="BX164" i="6"/>
  <c r="BX162" i="6"/>
  <c r="BX161" i="6"/>
  <c r="BX160" i="6"/>
  <c r="BX159" i="6"/>
  <c r="BX158" i="6"/>
  <c r="BX163" i="6"/>
  <c r="BX157" i="6"/>
  <c r="BX156" i="6"/>
  <c r="BX154" i="6"/>
  <c r="BX153" i="6"/>
  <c r="BX151" i="6"/>
  <c r="BX150" i="6"/>
  <c r="BX155" i="6"/>
  <c r="BX149" i="6"/>
  <c r="BX148" i="6"/>
  <c r="BX152" i="6"/>
  <c r="BX147" i="6"/>
  <c r="BX146" i="6"/>
  <c r="BX145" i="6"/>
  <c r="BX144" i="6"/>
  <c r="BA168" i="6"/>
  <c r="BA167" i="6"/>
  <c r="BA166" i="6"/>
  <c r="BA165" i="6"/>
  <c r="BA164" i="6"/>
  <c r="BA163" i="6"/>
  <c r="BA162" i="6"/>
  <c r="BA161" i="6"/>
  <c r="BA160" i="6"/>
  <c r="BA158" i="6"/>
  <c r="BA159" i="6"/>
  <c r="BA156" i="6"/>
  <c r="BA157" i="6"/>
  <c r="BA155" i="6"/>
  <c r="BA152" i="6"/>
  <c r="BA151" i="6"/>
  <c r="BA150" i="6"/>
  <c r="BA149" i="6"/>
  <c r="BA148" i="6"/>
  <c r="BA147" i="6"/>
  <c r="BA154" i="6"/>
  <c r="BA153" i="6"/>
  <c r="BA146" i="6"/>
  <c r="BA145" i="6"/>
  <c r="BA144" i="6"/>
  <c r="CL168" i="6"/>
  <c r="CL167" i="6"/>
  <c r="CL166" i="6"/>
  <c r="CL165" i="6"/>
  <c r="CL164" i="6"/>
  <c r="CL163" i="6"/>
  <c r="CL162" i="6"/>
  <c r="CL160" i="6"/>
  <c r="CL159" i="6"/>
  <c r="CL158" i="6"/>
  <c r="CL161" i="6"/>
  <c r="CL157" i="6"/>
  <c r="CL156" i="6"/>
  <c r="CL155" i="6"/>
  <c r="CL154" i="6"/>
  <c r="CL153" i="6"/>
  <c r="CL149" i="6"/>
  <c r="CL152" i="6"/>
  <c r="CL148" i="6"/>
  <c r="CL151" i="6"/>
  <c r="CL147" i="6"/>
  <c r="CL150" i="6"/>
  <c r="CL146" i="6"/>
  <c r="CL145" i="6"/>
  <c r="CL144" i="6"/>
  <c r="AQ168" i="6"/>
  <c r="AQ166" i="6"/>
  <c r="AQ167" i="6"/>
  <c r="AQ165" i="6"/>
  <c r="AQ163" i="6"/>
  <c r="AQ164" i="6"/>
  <c r="AQ162" i="6"/>
  <c r="AQ161" i="6"/>
  <c r="AQ159" i="6"/>
  <c r="AQ158" i="6"/>
  <c r="AQ160" i="6"/>
  <c r="AQ154" i="6"/>
  <c r="AQ156" i="6"/>
  <c r="AQ157" i="6"/>
  <c r="AQ155" i="6"/>
  <c r="AQ152" i="6"/>
  <c r="AQ153" i="6"/>
  <c r="AQ151" i="6"/>
  <c r="AQ147" i="6"/>
  <c r="AQ150" i="6"/>
  <c r="AQ149" i="6"/>
  <c r="AQ148" i="6"/>
  <c r="AQ146" i="6"/>
  <c r="AQ145" i="6"/>
  <c r="AQ144" i="6"/>
  <c r="BJ168" i="6"/>
  <c r="BJ167" i="6"/>
  <c r="BJ166" i="6"/>
  <c r="BJ165" i="6"/>
  <c r="BJ164" i="6"/>
  <c r="BJ163" i="6"/>
  <c r="BJ161" i="6"/>
  <c r="BJ160" i="6"/>
  <c r="BJ159" i="6"/>
  <c r="BJ158" i="6"/>
  <c r="BJ162" i="6"/>
  <c r="BJ157" i="6"/>
  <c r="BJ156" i="6"/>
  <c r="BJ155" i="6"/>
  <c r="BJ153" i="6"/>
  <c r="BJ150" i="6"/>
  <c r="BJ154" i="6"/>
  <c r="BJ149" i="6"/>
  <c r="BJ152" i="6"/>
  <c r="BJ148" i="6"/>
  <c r="BJ146" i="6"/>
  <c r="BJ151" i="6"/>
  <c r="BJ147" i="6"/>
  <c r="BJ145" i="6"/>
  <c r="BJ144" i="6"/>
  <c r="BO168" i="6"/>
  <c r="BO167" i="6"/>
  <c r="BO166" i="6"/>
  <c r="BO165" i="6"/>
  <c r="BO163" i="6"/>
  <c r="BO162" i="6"/>
  <c r="BO161" i="6"/>
  <c r="BO164" i="6"/>
  <c r="BO160" i="6"/>
  <c r="BO159" i="6"/>
  <c r="BO158" i="6"/>
  <c r="BO157" i="6"/>
  <c r="BO156" i="6"/>
  <c r="BO155" i="6"/>
  <c r="BO153" i="6"/>
  <c r="BO150" i="6"/>
  <c r="BO149" i="6"/>
  <c r="BO152" i="6"/>
  <c r="BO148" i="6"/>
  <c r="BO154" i="6"/>
  <c r="BO147" i="6"/>
  <c r="BO151" i="6"/>
  <c r="BO146" i="6"/>
  <c r="BO145" i="6"/>
  <c r="BO144" i="6"/>
  <c r="AV168" i="6"/>
  <c r="AV167" i="6"/>
  <c r="AV166" i="6"/>
  <c r="AV164" i="6"/>
  <c r="AV163" i="6"/>
  <c r="AV162" i="6"/>
  <c r="AV165" i="6"/>
  <c r="AV161" i="6"/>
  <c r="AV160" i="6"/>
  <c r="AV159" i="6"/>
  <c r="AV158" i="6"/>
  <c r="AV157" i="6"/>
  <c r="AV156" i="6"/>
  <c r="AV154" i="6"/>
  <c r="AV153" i="6"/>
  <c r="AV152" i="6"/>
  <c r="AV151" i="6"/>
  <c r="AV147" i="6"/>
  <c r="AV155" i="6"/>
  <c r="AV150" i="6"/>
  <c r="AV149" i="6"/>
  <c r="AV148" i="6"/>
  <c r="AV146" i="6"/>
  <c r="AV145" i="6"/>
  <c r="AV144" i="6"/>
  <c r="Y168" i="6"/>
  <c r="Y167" i="6"/>
  <c r="Y166" i="6"/>
  <c r="Y165" i="6"/>
  <c r="Y164" i="6"/>
  <c r="Y163" i="6"/>
  <c r="Y162" i="6"/>
  <c r="Y161" i="6"/>
  <c r="Y160" i="6"/>
  <c r="Y159" i="6"/>
  <c r="Y158" i="6"/>
  <c r="Y155" i="6"/>
  <c r="Y156" i="6"/>
  <c r="Y153" i="6"/>
  <c r="Y152" i="6"/>
  <c r="Y151" i="6"/>
  <c r="Y150" i="6"/>
  <c r="Y149" i="6"/>
  <c r="Y148" i="6"/>
  <c r="Y157" i="6"/>
  <c r="Y154" i="6"/>
  <c r="Y146" i="6"/>
  <c r="Y147" i="6"/>
  <c r="Y145" i="6"/>
  <c r="Y144" i="6"/>
  <c r="CK168" i="6"/>
  <c r="CK167" i="6"/>
  <c r="CK166" i="6"/>
  <c r="CK165" i="6"/>
  <c r="CK164" i="6"/>
  <c r="CK163" i="6"/>
  <c r="CK162" i="6"/>
  <c r="CK161" i="6"/>
  <c r="CK160" i="6"/>
  <c r="CK159" i="6"/>
  <c r="CK158" i="6"/>
  <c r="CK155" i="6"/>
  <c r="CK156" i="6"/>
  <c r="CK153" i="6"/>
  <c r="CK152" i="6"/>
  <c r="CK151" i="6"/>
  <c r="CK150" i="6"/>
  <c r="CK149" i="6"/>
  <c r="CK148" i="6"/>
  <c r="CK147" i="6"/>
  <c r="CK157" i="6"/>
  <c r="CK154" i="6"/>
  <c r="CK146" i="6"/>
  <c r="CK145" i="6"/>
  <c r="CK144" i="6"/>
  <c r="BS168" i="6"/>
  <c r="BS167" i="6"/>
  <c r="BS165" i="6"/>
  <c r="BS166" i="6"/>
  <c r="BS164" i="6"/>
  <c r="BS162" i="6"/>
  <c r="BS163" i="6"/>
  <c r="BS161" i="6"/>
  <c r="BS158" i="6"/>
  <c r="BS159" i="6"/>
  <c r="BS160" i="6"/>
  <c r="BS157" i="6"/>
  <c r="BS153" i="6"/>
  <c r="BS155" i="6"/>
  <c r="BS156" i="6"/>
  <c r="BS151" i="6"/>
  <c r="BS150" i="6"/>
  <c r="BS154" i="6"/>
  <c r="BS149" i="6"/>
  <c r="BS147" i="6"/>
  <c r="BS152" i="6"/>
  <c r="BS148" i="6"/>
  <c r="BS146" i="6"/>
  <c r="BS145" i="6"/>
  <c r="BS144" i="6"/>
  <c r="BN168" i="6"/>
  <c r="BN167" i="6"/>
  <c r="BN166" i="6"/>
  <c r="BN165" i="6"/>
  <c r="BN164" i="6"/>
  <c r="BN160" i="6"/>
  <c r="BN159" i="6"/>
  <c r="BN158" i="6"/>
  <c r="BN163" i="6"/>
  <c r="BN162" i="6"/>
  <c r="BN161" i="6"/>
  <c r="BN157" i="6"/>
  <c r="BN156" i="6"/>
  <c r="BN155" i="6"/>
  <c r="BN153" i="6"/>
  <c r="BN154" i="6"/>
  <c r="BN151" i="6"/>
  <c r="BN150" i="6"/>
  <c r="BN149" i="6"/>
  <c r="BN148" i="6"/>
  <c r="BN146" i="6"/>
  <c r="BN147" i="6"/>
  <c r="BN152" i="6"/>
  <c r="BN145" i="6"/>
  <c r="BN144" i="6"/>
  <c r="N168" i="6"/>
  <c r="N167" i="6"/>
  <c r="N166" i="6"/>
  <c r="N165" i="6"/>
  <c r="N164" i="6"/>
  <c r="N163" i="6"/>
  <c r="N161" i="6"/>
  <c r="N160" i="6"/>
  <c r="N159" i="6"/>
  <c r="N158" i="6"/>
  <c r="N162" i="6"/>
  <c r="N157" i="6"/>
  <c r="N156" i="6"/>
  <c r="N155" i="6"/>
  <c r="N153" i="6"/>
  <c r="N150" i="6"/>
  <c r="N149" i="6"/>
  <c r="N152" i="6"/>
  <c r="N148" i="6"/>
  <c r="N147" i="6"/>
  <c r="N154" i="6"/>
  <c r="N151" i="6"/>
  <c r="N146" i="6"/>
  <c r="N145" i="6"/>
  <c r="N144" i="6"/>
  <c r="AL168" i="6"/>
  <c r="AL167" i="6"/>
  <c r="AL166" i="6"/>
  <c r="AL165" i="6"/>
  <c r="AL164" i="6"/>
  <c r="AL163" i="6"/>
  <c r="AL162" i="6"/>
  <c r="AL160" i="6"/>
  <c r="AL159" i="6"/>
  <c r="AL158" i="6"/>
  <c r="AL161" i="6"/>
  <c r="AL157" i="6"/>
  <c r="AL156" i="6"/>
  <c r="AL155" i="6"/>
  <c r="AL154" i="6"/>
  <c r="AL152" i="6"/>
  <c r="AL151" i="6"/>
  <c r="AL150" i="6"/>
  <c r="AL147" i="6"/>
  <c r="AL153" i="6"/>
  <c r="AL146" i="6"/>
  <c r="AL149" i="6"/>
  <c r="AL148" i="6"/>
  <c r="AL145" i="6"/>
  <c r="AL144" i="6"/>
  <c r="AJ165" i="6"/>
  <c r="AJ168" i="6"/>
  <c r="AJ164" i="6"/>
  <c r="AJ167" i="6"/>
  <c r="AJ166" i="6"/>
  <c r="AJ163" i="6"/>
  <c r="AJ162" i="6"/>
  <c r="AJ160" i="6"/>
  <c r="AJ159" i="6"/>
  <c r="AJ161" i="6"/>
  <c r="AJ158" i="6"/>
  <c r="AJ157" i="6"/>
  <c r="AJ156" i="6"/>
  <c r="AJ155" i="6"/>
  <c r="AJ154" i="6"/>
  <c r="AJ153" i="6"/>
  <c r="AJ149" i="6"/>
  <c r="AJ152" i="6"/>
  <c r="AJ148" i="6"/>
  <c r="AJ151" i="6"/>
  <c r="AJ150" i="6"/>
  <c r="AJ147" i="6"/>
  <c r="AJ146" i="6"/>
  <c r="AJ145" i="6"/>
  <c r="AJ144" i="6"/>
  <c r="AC168" i="6"/>
  <c r="AC167" i="6"/>
  <c r="AC166" i="6"/>
  <c r="AC165" i="6"/>
  <c r="AC164" i="6"/>
  <c r="AC163" i="6"/>
  <c r="AC162" i="6"/>
  <c r="AC161" i="6"/>
  <c r="AC160" i="6"/>
  <c r="AC159" i="6"/>
  <c r="AC158" i="6"/>
  <c r="AC156" i="6"/>
  <c r="AC157" i="6"/>
  <c r="AC152" i="6"/>
  <c r="AC151" i="6"/>
  <c r="AC150" i="6"/>
  <c r="AC149" i="6"/>
  <c r="AC148" i="6"/>
  <c r="AC155" i="6"/>
  <c r="AC153" i="6"/>
  <c r="AC154" i="6"/>
  <c r="AC147" i="6"/>
  <c r="AC146" i="6"/>
  <c r="AC145" i="6"/>
  <c r="AC144" i="6"/>
  <c r="CO168" i="6"/>
  <c r="CO167" i="6"/>
  <c r="CO166" i="6"/>
  <c r="CO165" i="6"/>
  <c r="CO164" i="6"/>
  <c r="CO163" i="6"/>
  <c r="CO162" i="6"/>
  <c r="CO161" i="6"/>
  <c r="CO160" i="6"/>
  <c r="CO159" i="6"/>
  <c r="CO158" i="6"/>
  <c r="CO156" i="6"/>
  <c r="CO157" i="6"/>
  <c r="CO152" i="6"/>
  <c r="CO151" i="6"/>
  <c r="CO150" i="6"/>
  <c r="CO149" i="6"/>
  <c r="CO148" i="6"/>
  <c r="CO147" i="6"/>
  <c r="CO155" i="6"/>
  <c r="CO153" i="6"/>
  <c r="CO154" i="6"/>
  <c r="CO146" i="6"/>
  <c r="CO145" i="6"/>
  <c r="CO144" i="6"/>
  <c r="CA168" i="6"/>
  <c r="CA167" i="6"/>
  <c r="CA165" i="6"/>
  <c r="CA164" i="6"/>
  <c r="CA163" i="6"/>
  <c r="CA162" i="6"/>
  <c r="CA166" i="6"/>
  <c r="CA160" i="6"/>
  <c r="CA161" i="6"/>
  <c r="CA159" i="6"/>
  <c r="CA158" i="6"/>
  <c r="CA157" i="6"/>
  <c r="CA155" i="6"/>
  <c r="CA156" i="6"/>
  <c r="CA154" i="6"/>
  <c r="CA153" i="6"/>
  <c r="CA149" i="6"/>
  <c r="CA152" i="6"/>
  <c r="CA148" i="6"/>
  <c r="CA151" i="6"/>
  <c r="CA147" i="6"/>
  <c r="CA150" i="6"/>
  <c r="CA146" i="6"/>
  <c r="CA145" i="6"/>
  <c r="CA144" i="6"/>
  <c r="BV168" i="6"/>
  <c r="BV167" i="6"/>
  <c r="BV166" i="6"/>
  <c r="BV165" i="6"/>
  <c r="BV164" i="6"/>
  <c r="BV163" i="6"/>
  <c r="BV160" i="6"/>
  <c r="BV159" i="6"/>
  <c r="BV158" i="6"/>
  <c r="BV157" i="6"/>
  <c r="BV156" i="6"/>
  <c r="BV155" i="6"/>
  <c r="BV162" i="6"/>
  <c r="BV161" i="6"/>
  <c r="BV154" i="6"/>
  <c r="BV149" i="6"/>
  <c r="BV152" i="6"/>
  <c r="BV148" i="6"/>
  <c r="BV153" i="6"/>
  <c r="BV151" i="6"/>
  <c r="BV147" i="6"/>
  <c r="BV146" i="6"/>
  <c r="BV150" i="6"/>
  <c r="BV145" i="6"/>
  <c r="BV144" i="6"/>
  <c r="BW168" i="6"/>
  <c r="BW166" i="6"/>
  <c r="BW167" i="6"/>
  <c r="BW165" i="6"/>
  <c r="BW163" i="6"/>
  <c r="BW164" i="6"/>
  <c r="BW162" i="6"/>
  <c r="BW161" i="6"/>
  <c r="BW159" i="6"/>
  <c r="BW158" i="6"/>
  <c r="BW160" i="6"/>
  <c r="BW155" i="6"/>
  <c r="BW154" i="6"/>
  <c r="BW156" i="6"/>
  <c r="BW157" i="6"/>
  <c r="BW152" i="6"/>
  <c r="BW153" i="6"/>
  <c r="BW151" i="6"/>
  <c r="BW147" i="6"/>
  <c r="BW150" i="6"/>
  <c r="BW148" i="6"/>
  <c r="BW149" i="6"/>
  <c r="BW146" i="6"/>
  <c r="BW145" i="6"/>
  <c r="BW144" i="6"/>
  <c r="AD168" i="6"/>
  <c r="AD167" i="6"/>
  <c r="AD166" i="6"/>
  <c r="AD165" i="6"/>
  <c r="AD164" i="6"/>
  <c r="AD163" i="6"/>
  <c r="AD161" i="6"/>
  <c r="AD160" i="6"/>
  <c r="AD159" i="6"/>
  <c r="AD158" i="6"/>
  <c r="AD162" i="6"/>
  <c r="AD157" i="6"/>
  <c r="AD156" i="6"/>
  <c r="AD155" i="6"/>
  <c r="AD153" i="6"/>
  <c r="AD150" i="6"/>
  <c r="AD154" i="6"/>
  <c r="AD149" i="6"/>
  <c r="AD152" i="6"/>
  <c r="AD148" i="6"/>
  <c r="AD147" i="6"/>
  <c r="AD146" i="6"/>
  <c r="AD151" i="6"/>
  <c r="AD145" i="6"/>
  <c r="AD144" i="6"/>
  <c r="AG168" i="6"/>
  <c r="AG167" i="6"/>
  <c r="AG166" i="6"/>
  <c r="AG165" i="6"/>
  <c r="AG164" i="6"/>
  <c r="AG163" i="6"/>
  <c r="AG162" i="6"/>
  <c r="AG161" i="6"/>
  <c r="AG160" i="6"/>
  <c r="AG158" i="6"/>
  <c r="AG159" i="6"/>
  <c r="AG154" i="6"/>
  <c r="AG152" i="6"/>
  <c r="AG151" i="6"/>
  <c r="AG150" i="6"/>
  <c r="AG149" i="6"/>
  <c r="AG148" i="6"/>
  <c r="AG157" i="6"/>
  <c r="AG156" i="6"/>
  <c r="AG155" i="6"/>
  <c r="AG153" i="6"/>
  <c r="AG146" i="6"/>
  <c r="AG147" i="6"/>
  <c r="AG145" i="6"/>
  <c r="AG144" i="6"/>
  <c r="BC168" i="6"/>
  <c r="BC167" i="6"/>
  <c r="BC165" i="6"/>
  <c r="BC166" i="6"/>
  <c r="BC164" i="6"/>
  <c r="BC162" i="6"/>
  <c r="BC161" i="6"/>
  <c r="BC158" i="6"/>
  <c r="BC159" i="6"/>
  <c r="BC163" i="6"/>
  <c r="BC157" i="6"/>
  <c r="BC160" i="6"/>
  <c r="BC156" i="6"/>
  <c r="BC153" i="6"/>
  <c r="BC154" i="6"/>
  <c r="BC151" i="6"/>
  <c r="BC155" i="6"/>
  <c r="BC150" i="6"/>
  <c r="BC149" i="6"/>
  <c r="BC148" i="6"/>
  <c r="BC152" i="6"/>
  <c r="BC147" i="6"/>
  <c r="BC146" i="6"/>
  <c r="BC145" i="6"/>
  <c r="BC144" i="6"/>
  <c r="AI168" i="6"/>
  <c r="AI167" i="6"/>
  <c r="AI166" i="6"/>
  <c r="AI165" i="6"/>
  <c r="AI163" i="6"/>
  <c r="AI162" i="6"/>
  <c r="AI164" i="6"/>
  <c r="AI161" i="6"/>
  <c r="AI160" i="6"/>
  <c r="AI159" i="6"/>
  <c r="AI158" i="6"/>
  <c r="AI157" i="6"/>
  <c r="AI156" i="6"/>
  <c r="AI153" i="6"/>
  <c r="AI155" i="6"/>
  <c r="AI150" i="6"/>
  <c r="AI149" i="6"/>
  <c r="AI147" i="6"/>
  <c r="AI152" i="6"/>
  <c r="AI148" i="6"/>
  <c r="AI154" i="6"/>
  <c r="AI151" i="6"/>
  <c r="AI146" i="6"/>
  <c r="AI145" i="6"/>
  <c r="AI144" i="6"/>
  <c r="CG168" i="6"/>
  <c r="CG167" i="6"/>
  <c r="CG166" i="6"/>
  <c r="CG165" i="6"/>
  <c r="CG164" i="6"/>
  <c r="CG163" i="6"/>
  <c r="CG162" i="6"/>
  <c r="CG161" i="6"/>
  <c r="CG160" i="6"/>
  <c r="CG159" i="6"/>
  <c r="CG158" i="6"/>
  <c r="CG156" i="6"/>
  <c r="CG157" i="6"/>
  <c r="CG152" i="6"/>
  <c r="CG151" i="6"/>
  <c r="CG150" i="6"/>
  <c r="CG149" i="6"/>
  <c r="CG148" i="6"/>
  <c r="CG147" i="6"/>
  <c r="CG154" i="6"/>
  <c r="CG155" i="6"/>
  <c r="CG153" i="6"/>
  <c r="CG146" i="6"/>
  <c r="CG145" i="6"/>
  <c r="CG144" i="6"/>
  <c r="CB168" i="6"/>
  <c r="CB167" i="6"/>
  <c r="CB166" i="6"/>
  <c r="CB164" i="6"/>
  <c r="CB163" i="6"/>
  <c r="CB165" i="6"/>
  <c r="CB162" i="6"/>
  <c r="CB161" i="6"/>
  <c r="CB160" i="6"/>
  <c r="CB159" i="6"/>
  <c r="CB158" i="6"/>
  <c r="CB157" i="6"/>
  <c r="CB156" i="6"/>
  <c r="CB154" i="6"/>
  <c r="CB153" i="6"/>
  <c r="CB155" i="6"/>
  <c r="CB152" i="6"/>
  <c r="CB151" i="6"/>
  <c r="CB147" i="6"/>
  <c r="CB150" i="6"/>
  <c r="CB149" i="6"/>
  <c r="CB148" i="6"/>
  <c r="CB146" i="6"/>
  <c r="CB145" i="6"/>
  <c r="CB144" i="6"/>
  <c r="J168" i="6"/>
  <c r="J167" i="6"/>
  <c r="J166" i="6"/>
  <c r="J165" i="6"/>
  <c r="J164" i="6"/>
  <c r="J163" i="6"/>
  <c r="J160" i="6"/>
  <c r="J159" i="6"/>
  <c r="J158" i="6"/>
  <c r="J157" i="6"/>
  <c r="J156" i="6"/>
  <c r="J155" i="6"/>
  <c r="J161" i="6"/>
  <c r="J162" i="6"/>
  <c r="J154" i="6"/>
  <c r="J149" i="6"/>
  <c r="J152" i="6"/>
  <c r="J148" i="6"/>
  <c r="J153" i="6"/>
  <c r="J151" i="6"/>
  <c r="J147" i="6"/>
  <c r="J146" i="6"/>
  <c r="J150" i="6"/>
  <c r="J145" i="6"/>
  <c r="J144" i="6"/>
  <c r="X168" i="6"/>
  <c r="X167" i="6"/>
  <c r="X166" i="6"/>
  <c r="X165" i="6"/>
  <c r="X164" i="6"/>
  <c r="X162" i="6"/>
  <c r="X163" i="6"/>
  <c r="X161" i="6"/>
  <c r="X160" i="6"/>
  <c r="X159" i="6"/>
  <c r="X157" i="6"/>
  <c r="X156" i="6"/>
  <c r="X154" i="6"/>
  <c r="X153" i="6"/>
  <c r="X158" i="6"/>
  <c r="X155" i="6"/>
  <c r="X150" i="6"/>
  <c r="X149" i="6"/>
  <c r="X152" i="6"/>
  <c r="X148" i="6"/>
  <c r="X147" i="6"/>
  <c r="X151" i="6"/>
  <c r="X146" i="6"/>
  <c r="X145" i="6"/>
  <c r="X144" i="6"/>
  <c r="AN167" i="6"/>
  <c r="AN166" i="6"/>
  <c r="AN168" i="6"/>
  <c r="AN165" i="6"/>
  <c r="AN164" i="6"/>
  <c r="AN162" i="6"/>
  <c r="AN163" i="6"/>
  <c r="AN161" i="6"/>
  <c r="AN160" i="6"/>
  <c r="AN159" i="6"/>
  <c r="AN157" i="6"/>
  <c r="AN156" i="6"/>
  <c r="AN154" i="6"/>
  <c r="AN153" i="6"/>
  <c r="AN158" i="6"/>
  <c r="AN150" i="6"/>
  <c r="AN149" i="6"/>
  <c r="AN152" i="6"/>
  <c r="AN148" i="6"/>
  <c r="AN155" i="6"/>
  <c r="AN147" i="6"/>
  <c r="AN151" i="6"/>
  <c r="AN146" i="6"/>
  <c r="AN145" i="6"/>
  <c r="AN144" i="6"/>
  <c r="Q168" i="6"/>
  <c r="Q167" i="6"/>
  <c r="Q166" i="6"/>
  <c r="Q165" i="6"/>
  <c r="Q164" i="6"/>
  <c r="Q163" i="6"/>
  <c r="Q162" i="6"/>
  <c r="Q161" i="6"/>
  <c r="Q160" i="6"/>
  <c r="Q158" i="6"/>
  <c r="Q159" i="6"/>
  <c r="Q155" i="6"/>
  <c r="Q154" i="6"/>
  <c r="Q152" i="6"/>
  <c r="Q151" i="6"/>
  <c r="Q150" i="6"/>
  <c r="Q149" i="6"/>
  <c r="Q148" i="6"/>
  <c r="Q157" i="6"/>
  <c r="Q156" i="6"/>
  <c r="Q153" i="6"/>
  <c r="Q146" i="6"/>
  <c r="Q147" i="6"/>
  <c r="Q145" i="6"/>
  <c r="Q144" i="6"/>
  <c r="CC168" i="6"/>
  <c r="CC167" i="6"/>
  <c r="CC166" i="6"/>
  <c r="CC165" i="6"/>
  <c r="CC164" i="6"/>
  <c r="CC163" i="6"/>
  <c r="CC162" i="6"/>
  <c r="CC161" i="6"/>
  <c r="CC160" i="6"/>
  <c r="CC158" i="6"/>
  <c r="CC159" i="6"/>
  <c r="CC155" i="6"/>
  <c r="CC154" i="6"/>
  <c r="CC152" i="6"/>
  <c r="CC151" i="6"/>
  <c r="CC150" i="6"/>
  <c r="CC149" i="6"/>
  <c r="CC148" i="6"/>
  <c r="CC147" i="6"/>
  <c r="CC157" i="6"/>
  <c r="CC156" i="6"/>
  <c r="CC153" i="6"/>
  <c r="CC146" i="6"/>
  <c r="CC145" i="6"/>
  <c r="CC144" i="6"/>
  <c r="W168" i="6"/>
  <c r="W167" i="6"/>
  <c r="W165" i="6"/>
  <c r="W166" i="6"/>
  <c r="W164" i="6"/>
  <c r="W162" i="6"/>
  <c r="W163" i="6"/>
  <c r="W161" i="6"/>
  <c r="W158" i="6"/>
  <c r="W159" i="6"/>
  <c r="W160" i="6"/>
  <c r="W157" i="6"/>
  <c r="W156" i="6"/>
  <c r="W155" i="6"/>
  <c r="W153" i="6"/>
  <c r="W154" i="6"/>
  <c r="W151" i="6"/>
  <c r="W150" i="6"/>
  <c r="W147" i="6"/>
  <c r="W149" i="6"/>
  <c r="W148" i="6"/>
  <c r="W152" i="6"/>
  <c r="W146" i="6"/>
  <c r="W145" i="6"/>
  <c r="W144" i="6"/>
  <c r="CM168" i="6"/>
  <c r="CM166" i="6"/>
  <c r="CM167" i="6"/>
  <c r="CM165" i="6"/>
  <c r="CM163" i="6"/>
  <c r="CM164" i="6"/>
  <c r="CM162" i="6"/>
  <c r="CM161" i="6"/>
  <c r="CM158" i="6"/>
  <c r="CM160" i="6"/>
  <c r="CM159" i="6"/>
  <c r="CM154" i="6"/>
  <c r="CM157" i="6"/>
  <c r="CM155" i="6"/>
  <c r="CM152" i="6"/>
  <c r="CM151" i="6"/>
  <c r="CM147" i="6"/>
  <c r="CM156" i="6"/>
  <c r="CM150" i="6"/>
  <c r="CM153" i="6"/>
  <c r="CM149" i="6"/>
  <c r="CM148" i="6"/>
  <c r="CM146" i="6"/>
  <c r="CM145" i="6"/>
  <c r="CM144" i="6"/>
  <c r="AT168" i="6"/>
  <c r="AT167" i="6"/>
  <c r="AT166" i="6"/>
  <c r="AT165" i="6"/>
  <c r="AT164" i="6"/>
  <c r="AT163" i="6"/>
  <c r="AT161" i="6"/>
  <c r="AT160" i="6"/>
  <c r="AT159" i="6"/>
  <c r="AT158" i="6"/>
  <c r="AT162" i="6"/>
  <c r="AT157" i="6"/>
  <c r="AT156" i="6"/>
  <c r="AT155" i="6"/>
  <c r="AT153" i="6"/>
  <c r="AT150" i="6"/>
  <c r="AT149" i="6"/>
  <c r="AT152" i="6"/>
  <c r="AT148" i="6"/>
  <c r="AT154" i="6"/>
  <c r="AT146" i="6"/>
  <c r="AT147" i="6"/>
  <c r="AT151" i="6"/>
  <c r="AT145" i="6"/>
  <c r="AT144" i="6"/>
  <c r="AB168" i="6"/>
  <c r="AB167" i="6"/>
  <c r="AB165" i="6"/>
  <c r="AB166" i="6"/>
  <c r="AB164" i="6"/>
  <c r="AB162" i="6"/>
  <c r="AB163" i="6"/>
  <c r="AB161" i="6"/>
  <c r="AB160" i="6"/>
  <c r="AB159" i="6"/>
  <c r="AB158" i="6"/>
  <c r="AB157" i="6"/>
  <c r="AB156" i="6"/>
  <c r="AB154" i="6"/>
  <c r="AB153" i="6"/>
  <c r="AB151" i="6"/>
  <c r="AB150" i="6"/>
  <c r="AB155" i="6"/>
  <c r="AB149" i="6"/>
  <c r="AB152" i="6"/>
  <c r="AB148" i="6"/>
  <c r="AB147" i="6"/>
  <c r="AB146" i="6"/>
  <c r="AB145" i="6"/>
  <c r="AB144" i="6"/>
  <c r="CN168" i="6"/>
  <c r="CN167" i="6"/>
  <c r="CN165" i="6"/>
  <c r="CN166" i="6"/>
  <c r="CN164" i="6"/>
  <c r="CN162" i="6"/>
  <c r="CN163" i="6"/>
  <c r="CN161" i="6"/>
  <c r="CN160" i="6"/>
  <c r="CN159" i="6"/>
  <c r="CN158" i="6"/>
  <c r="CN157" i="6"/>
  <c r="CN156" i="6"/>
  <c r="CN154" i="6"/>
  <c r="CN153" i="6"/>
  <c r="CN155" i="6"/>
  <c r="CN151" i="6"/>
  <c r="CN150" i="6"/>
  <c r="CN149" i="6"/>
  <c r="CN147" i="6"/>
  <c r="CN152" i="6"/>
  <c r="CN148" i="6"/>
  <c r="CN146" i="6"/>
  <c r="CN145" i="6"/>
  <c r="CN144" i="6"/>
  <c r="BQ168" i="6"/>
  <c r="BQ167" i="6"/>
  <c r="BQ166" i="6"/>
  <c r="BQ165" i="6"/>
  <c r="BQ164" i="6"/>
  <c r="BQ163" i="6"/>
  <c r="BQ162" i="6"/>
  <c r="BQ161" i="6"/>
  <c r="BQ160" i="6"/>
  <c r="BQ158" i="6"/>
  <c r="BQ156" i="6"/>
  <c r="BQ157" i="6"/>
  <c r="BQ152" i="6"/>
  <c r="BQ151" i="6"/>
  <c r="BQ150" i="6"/>
  <c r="BQ149" i="6"/>
  <c r="BQ148" i="6"/>
  <c r="BQ147" i="6"/>
  <c r="BQ159" i="6"/>
  <c r="BQ154" i="6"/>
  <c r="BQ153" i="6"/>
  <c r="BQ155" i="6"/>
  <c r="BQ146" i="6"/>
  <c r="BQ145" i="6"/>
  <c r="BQ144" i="6"/>
  <c r="AE168" i="6"/>
  <c r="AE167" i="6"/>
  <c r="AE165" i="6"/>
  <c r="AE164" i="6"/>
  <c r="AE163" i="6"/>
  <c r="AE166" i="6"/>
  <c r="AE162" i="6"/>
  <c r="AE160" i="6"/>
  <c r="AE159" i="6"/>
  <c r="AE158" i="6"/>
  <c r="AE157" i="6"/>
  <c r="AE155" i="6"/>
  <c r="AE154" i="6"/>
  <c r="AE161" i="6"/>
  <c r="AE156" i="6"/>
  <c r="AE149" i="6"/>
  <c r="AE152" i="6"/>
  <c r="AE148" i="6"/>
  <c r="AE147" i="6"/>
  <c r="AE153" i="6"/>
  <c r="AE151" i="6"/>
  <c r="AE150" i="6"/>
  <c r="AE146" i="6"/>
  <c r="AE145" i="6"/>
  <c r="AE144" i="6"/>
  <c r="S168" i="6"/>
  <c r="S167" i="6"/>
  <c r="S166" i="6"/>
  <c r="S165" i="6"/>
  <c r="S163" i="6"/>
  <c r="S162" i="6"/>
  <c r="S161" i="6"/>
  <c r="S164" i="6"/>
  <c r="S160" i="6"/>
  <c r="S159" i="6"/>
  <c r="S157" i="6"/>
  <c r="S153" i="6"/>
  <c r="S158" i="6"/>
  <c r="S156" i="6"/>
  <c r="S150" i="6"/>
  <c r="S155" i="6"/>
  <c r="S154" i="6"/>
  <c r="S149" i="6"/>
  <c r="S147" i="6"/>
  <c r="S152" i="6"/>
  <c r="S148" i="6"/>
  <c r="S151" i="6"/>
  <c r="S146" i="6"/>
  <c r="S145" i="6"/>
  <c r="S144" i="6"/>
  <c r="BL168" i="6"/>
  <c r="BL167" i="6"/>
  <c r="BL166" i="6"/>
  <c r="BL164" i="6"/>
  <c r="BL163" i="6"/>
  <c r="BL162" i="6"/>
  <c r="BL165" i="6"/>
  <c r="BL161" i="6"/>
  <c r="BL160" i="6"/>
  <c r="BL159" i="6"/>
  <c r="BL158" i="6"/>
  <c r="BL157" i="6"/>
  <c r="BL156" i="6"/>
  <c r="BL154" i="6"/>
  <c r="BL153" i="6"/>
  <c r="BL155" i="6"/>
  <c r="BL152" i="6"/>
  <c r="BL151" i="6"/>
  <c r="BL147" i="6"/>
  <c r="BL150" i="6"/>
  <c r="BL149" i="6"/>
  <c r="BL148" i="6"/>
  <c r="BL146" i="6"/>
  <c r="BL145" i="6"/>
  <c r="BL144" i="6"/>
  <c r="AO168" i="6"/>
  <c r="AO167" i="6"/>
  <c r="AO166" i="6"/>
  <c r="AO165" i="6"/>
  <c r="AO164" i="6"/>
  <c r="AO163" i="6"/>
  <c r="AO162" i="6"/>
  <c r="AO161" i="6"/>
  <c r="AO160" i="6"/>
  <c r="AO159" i="6"/>
  <c r="AO158" i="6"/>
  <c r="AO155" i="6"/>
  <c r="AO153" i="6"/>
  <c r="AO152" i="6"/>
  <c r="AO151" i="6"/>
  <c r="AO150" i="6"/>
  <c r="AO149" i="6"/>
  <c r="AO148" i="6"/>
  <c r="AO156" i="6"/>
  <c r="AO154" i="6"/>
  <c r="AO157" i="6"/>
  <c r="AO146" i="6"/>
  <c r="AO147" i="6"/>
  <c r="AO145" i="6"/>
  <c r="AO144" i="6"/>
  <c r="CT168" i="6"/>
  <c r="CT167" i="6"/>
  <c r="CT166" i="6"/>
  <c r="CT165" i="6"/>
  <c r="CT164" i="6"/>
  <c r="CT162" i="6"/>
  <c r="CT160" i="6"/>
  <c r="CT159" i="6"/>
  <c r="CT158" i="6"/>
  <c r="CT161" i="6"/>
  <c r="CT157" i="6"/>
  <c r="CT156" i="6"/>
  <c r="CT155" i="6"/>
  <c r="CT163" i="6"/>
  <c r="CT153" i="6"/>
  <c r="CT154" i="6"/>
  <c r="CT151" i="6"/>
  <c r="CT150" i="6"/>
  <c r="CT149" i="6"/>
  <c r="CT148" i="6"/>
  <c r="CT146" i="6"/>
  <c r="CT152" i="6"/>
  <c r="CT147" i="6"/>
  <c r="CT145" i="6"/>
  <c r="CT144" i="6"/>
  <c r="BG168" i="6"/>
  <c r="BG166" i="6"/>
  <c r="BG167" i="6"/>
  <c r="BG165" i="6"/>
  <c r="BG163" i="6"/>
  <c r="BG164" i="6"/>
  <c r="BG162" i="6"/>
  <c r="BG161" i="6"/>
  <c r="BG159" i="6"/>
  <c r="BG158" i="6"/>
  <c r="BG160" i="6"/>
  <c r="BG154" i="6"/>
  <c r="BG155" i="6"/>
  <c r="BG157" i="6"/>
  <c r="BG152" i="6"/>
  <c r="BG156" i="6"/>
  <c r="BG151" i="6"/>
  <c r="BG147" i="6"/>
  <c r="BG150" i="6"/>
  <c r="BG153" i="6"/>
  <c r="BG149" i="6"/>
  <c r="BG148" i="6"/>
  <c r="BG146" i="6"/>
  <c r="BG145" i="6"/>
  <c r="BG144" i="6"/>
  <c r="BZ168" i="6"/>
  <c r="BZ167" i="6"/>
  <c r="BZ166" i="6"/>
  <c r="BZ165" i="6"/>
  <c r="BZ164" i="6"/>
  <c r="BZ163" i="6"/>
  <c r="BZ161" i="6"/>
  <c r="BZ160" i="6"/>
  <c r="BZ159" i="6"/>
  <c r="BZ158" i="6"/>
  <c r="BZ162" i="6"/>
  <c r="BZ157" i="6"/>
  <c r="BZ156" i="6"/>
  <c r="BZ155" i="6"/>
  <c r="BZ153" i="6"/>
  <c r="BZ150" i="6"/>
  <c r="BZ149" i="6"/>
  <c r="BZ152" i="6"/>
  <c r="BZ148" i="6"/>
  <c r="BZ154" i="6"/>
  <c r="BZ151" i="6"/>
  <c r="BZ146" i="6"/>
  <c r="BZ147" i="6"/>
  <c r="BZ145" i="6"/>
  <c r="BZ144" i="6"/>
  <c r="AZ168" i="6"/>
  <c r="AZ165" i="6"/>
  <c r="AZ167" i="6"/>
  <c r="AZ164" i="6"/>
  <c r="AZ166" i="6"/>
  <c r="AZ163" i="6"/>
  <c r="AZ162" i="6"/>
  <c r="AZ160" i="6"/>
  <c r="AZ159" i="6"/>
  <c r="AZ158" i="6"/>
  <c r="AZ157" i="6"/>
  <c r="AZ156" i="6"/>
  <c r="AZ155" i="6"/>
  <c r="AZ154" i="6"/>
  <c r="AZ153" i="6"/>
  <c r="AZ161" i="6"/>
  <c r="AZ149" i="6"/>
  <c r="AZ152" i="6"/>
  <c r="AZ148" i="6"/>
  <c r="AZ151" i="6"/>
  <c r="AZ147" i="6"/>
  <c r="AZ150" i="6"/>
  <c r="AZ145" i="6"/>
  <c r="AZ144" i="6"/>
  <c r="AZ146" i="6"/>
  <c r="AS168" i="6"/>
  <c r="AS167" i="6"/>
  <c r="AS166" i="6"/>
  <c r="AS165" i="6"/>
  <c r="AS164" i="6"/>
  <c r="AS163" i="6"/>
  <c r="AS162" i="6"/>
  <c r="AS161" i="6"/>
  <c r="AS160" i="6"/>
  <c r="AS156" i="6"/>
  <c r="AS159" i="6"/>
  <c r="AS158" i="6"/>
  <c r="AS157" i="6"/>
  <c r="AS155" i="6"/>
  <c r="AS152" i="6"/>
  <c r="AS151" i="6"/>
  <c r="AS150" i="6"/>
  <c r="AS149" i="6"/>
  <c r="AS148" i="6"/>
  <c r="AS147" i="6"/>
  <c r="AS153" i="6"/>
  <c r="AS154" i="6"/>
  <c r="AS146" i="6"/>
  <c r="AS145" i="6"/>
  <c r="AS144" i="6"/>
  <c r="CP168" i="6"/>
  <c r="CP167" i="6"/>
  <c r="CP166" i="6"/>
  <c r="CP165" i="6"/>
  <c r="CP164" i="6"/>
  <c r="CP163" i="6"/>
  <c r="CP161" i="6"/>
  <c r="CP160" i="6"/>
  <c r="CP159" i="6"/>
  <c r="CP158" i="6"/>
  <c r="CP157" i="6"/>
  <c r="CP156" i="6"/>
  <c r="CP155" i="6"/>
  <c r="CP162" i="6"/>
  <c r="CP153" i="6"/>
  <c r="CP150" i="6"/>
  <c r="CP154" i="6"/>
  <c r="CP149" i="6"/>
  <c r="CP152" i="6"/>
  <c r="CP148" i="6"/>
  <c r="CP146" i="6"/>
  <c r="CP151" i="6"/>
  <c r="CP147" i="6"/>
  <c r="CP145" i="6"/>
  <c r="CP144" i="6"/>
  <c r="CU119" i="6"/>
  <c r="CU168" i="6"/>
  <c r="CU167" i="6"/>
  <c r="CU166" i="6"/>
  <c r="CU165" i="6"/>
  <c r="CU163" i="6"/>
  <c r="CU164" i="6"/>
  <c r="CU161" i="6"/>
  <c r="CU162" i="6"/>
  <c r="CU160" i="6"/>
  <c r="CU159" i="6"/>
  <c r="CU158" i="6"/>
  <c r="CU156" i="6"/>
  <c r="CU157" i="6"/>
  <c r="CU153" i="6"/>
  <c r="CU155" i="6"/>
  <c r="CU150" i="6"/>
  <c r="CU149" i="6"/>
  <c r="CU152" i="6"/>
  <c r="CU148" i="6"/>
  <c r="CU154" i="6"/>
  <c r="CU151" i="6"/>
  <c r="CU147" i="6"/>
  <c r="CU146" i="6"/>
  <c r="CU145" i="6"/>
  <c r="CU144" i="6"/>
  <c r="CO218" i="8"/>
  <c r="CO217" i="8"/>
  <c r="CO215" i="8"/>
  <c r="CO216" i="8"/>
  <c r="CO214" i="8"/>
  <c r="CO213" i="8"/>
  <c r="CO212" i="8"/>
  <c r="CO211" i="8"/>
  <c r="CO210" i="8"/>
  <c r="CO209" i="8"/>
  <c r="CO208" i="8"/>
  <c r="CO207" i="8"/>
  <c r="CO206" i="8"/>
  <c r="CO204" i="8"/>
  <c r="CO203" i="8"/>
  <c r="CO202" i="8"/>
  <c r="CO205" i="8"/>
  <c r="CO201" i="8"/>
  <c r="CO200" i="8"/>
  <c r="CO199" i="8"/>
  <c r="CO198" i="8"/>
  <c r="CO197" i="8"/>
  <c r="CO196" i="8"/>
  <c r="CO195" i="8"/>
  <c r="CO194" i="8"/>
  <c r="CO193" i="8"/>
  <c r="CO192" i="8"/>
  <c r="CO191" i="8"/>
  <c r="CO190" i="8"/>
  <c r="CO189" i="8"/>
  <c r="CO188" i="8"/>
  <c r="CO187" i="8"/>
  <c r="CO186" i="8"/>
  <c r="CO185" i="8"/>
  <c r="CO184" i="8"/>
  <c r="CO183" i="8"/>
  <c r="CO181" i="8"/>
  <c r="CO182" i="8"/>
  <c r="CO178" i="8"/>
  <c r="CO177" i="8"/>
  <c r="CO176" i="8"/>
  <c r="CO175" i="8"/>
  <c r="CO174" i="8"/>
  <c r="CO173" i="8"/>
  <c r="CO172" i="8"/>
  <c r="CO171" i="8"/>
  <c r="CO170" i="8"/>
  <c r="CO169" i="8"/>
  <c r="CO179" i="8"/>
  <c r="CO180" i="8"/>
  <c r="Z218" i="8"/>
  <c r="Z216" i="8"/>
  <c r="Z217" i="8"/>
  <c r="Z215" i="8"/>
  <c r="Z214" i="8"/>
  <c r="Z213" i="8"/>
  <c r="Z211" i="8"/>
  <c r="Z210" i="8"/>
  <c r="Z209" i="8"/>
  <c r="Z208" i="8"/>
  <c r="Z207" i="8"/>
  <c r="Z206" i="8"/>
  <c r="Z205" i="8"/>
  <c r="Z204" i="8"/>
  <c r="Z203" i="8"/>
  <c r="Z202" i="8"/>
  <c r="Z212" i="8"/>
  <c r="Z201" i="8"/>
  <c r="Z200" i="8"/>
  <c r="Z199" i="8"/>
  <c r="Z198" i="8"/>
  <c r="Z197" i="8"/>
  <c r="Z196" i="8"/>
  <c r="Z194" i="8"/>
  <c r="Z193" i="8"/>
  <c r="Z192" i="8"/>
  <c r="Z191" i="8"/>
  <c r="Z190" i="8"/>
  <c r="Z189" i="8"/>
  <c r="Z187" i="8"/>
  <c r="Z186" i="8"/>
  <c r="Z185" i="8"/>
  <c r="Z184" i="8"/>
  <c r="Z183" i="8"/>
  <c r="Z182" i="8"/>
  <c r="Z181" i="8"/>
  <c r="Z180" i="8"/>
  <c r="Z195" i="8"/>
  <c r="Z188" i="8"/>
  <c r="Z179" i="8"/>
  <c r="Z178" i="8"/>
  <c r="Z177" i="8"/>
  <c r="Z176" i="8"/>
  <c r="Z175" i="8"/>
  <c r="Z174" i="8"/>
  <c r="Z173" i="8"/>
  <c r="Z172" i="8"/>
  <c r="Z171" i="8"/>
  <c r="Z170" i="8"/>
  <c r="Z169" i="8"/>
  <c r="CL218" i="8"/>
  <c r="CL216" i="8"/>
  <c r="CL217" i="8"/>
  <c r="CL215" i="8"/>
  <c r="CL214" i="8"/>
  <c r="CL213" i="8"/>
  <c r="CL211" i="8"/>
  <c r="CL210" i="8"/>
  <c r="CL209" i="8"/>
  <c r="CL208" i="8"/>
  <c r="CL207" i="8"/>
  <c r="CL206" i="8"/>
  <c r="CL204" i="8"/>
  <c r="CL203" i="8"/>
  <c r="CL202" i="8"/>
  <c r="CL212" i="8"/>
  <c r="CL205" i="8"/>
  <c r="CL201" i="8"/>
  <c r="CL200" i="8"/>
  <c r="CL199" i="8"/>
  <c r="CL198" i="8"/>
  <c r="CL197" i="8"/>
  <c r="CL196" i="8"/>
  <c r="CL195" i="8"/>
  <c r="CL194" i="8"/>
  <c r="CL193" i="8"/>
  <c r="CL192" i="8"/>
  <c r="CL191" i="8"/>
  <c r="CL190" i="8"/>
  <c r="CL189" i="8"/>
  <c r="CL187" i="8"/>
  <c r="CL186" i="8"/>
  <c r="CL185" i="8"/>
  <c r="CL184" i="8"/>
  <c r="CL183" i="8"/>
  <c r="CL182" i="8"/>
  <c r="CL181" i="8"/>
  <c r="CL180" i="8"/>
  <c r="CL179" i="8"/>
  <c r="CL188" i="8"/>
  <c r="CL178" i="8"/>
  <c r="CL177" i="8"/>
  <c r="CL176" i="8"/>
  <c r="CL175" i="8"/>
  <c r="CL174" i="8"/>
  <c r="CL173" i="8"/>
  <c r="CL172" i="8"/>
  <c r="CL171" i="8"/>
  <c r="CL170" i="8"/>
  <c r="CL169" i="8"/>
  <c r="AB218" i="8"/>
  <c r="AB217" i="8"/>
  <c r="AB216" i="8"/>
  <c r="AB215" i="8"/>
  <c r="AB214" i="8"/>
  <c r="AB212" i="8"/>
  <c r="AB213" i="8"/>
  <c r="AB211" i="8"/>
  <c r="AB210" i="8"/>
  <c r="AB209" i="8"/>
  <c r="AB208" i="8"/>
  <c r="AB206" i="8"/>
  <c r="AB205" i="8"/>
  <c r="AB204" i="8"/>
  <c r="AB203" i="8"/>
  <c r="AB207" i="8"/>
  <c r="AB202" i="8"/>
  <c r="AB198" i="8"/>
  <c r="AB199" i="8"/>
  <c r="AB200" i="8"/>
  <c r="AB196" i="8"/>
  <c r="AB195" i="8"/>
  <c r="AB194" i="8"/>
  <c r="AB190" i="8"/>
  <c r="AB197" i="8"/>
  <c r="AB191" i="8"/>
  <c r="AB188" i="8"/>
  <c r="AB192" i="8"/>
  <c r="AB187" i="8"/>
  <c r="AB186" i="8"/>
  <c r="AB185" i="8"/>
  <c r="AB184" i="8"/>
  <c r="AB183" i="8"/>
  <c r="AB182" i="8"/>
  <c r="AB181" i="8"/>
  <c r="AB201" i="8"/>
  <c r="AB193" i="8"/>
  <c r="AB179" i="8"/>
  <c r="AB178" i="8"/>
  <c r="AB177" i="8"/>
  <c r="AB176" i="8"/>
  <c r="AB175" i="8"/>
  <c r="AB174" i="8"/>
  <c r="AB173" i="8"/>
  <c r="AB172" i="8"/>
  <c r="AB171" i="8"/>
  <c r="AB170" i="8"/>
  <c r="AB169" i="8"/>
  <c r="AB189" i="8"/>
  <c r="AB180" i="8"/>
  <c r="BL218" i="8"/>
  <c r="BL217" i="8"/>
  <c r="BL216" i="8"/>
  <c r="BL215" i="8"/>
  <c r="BL214" i="8"/>
  <c r="BL212" i="8"/>
  <c r="BL213" i="8"/>
  <c r="BL211" i="8"/>
  <c r="BL210" i="8"/>
  <c r="BL209" i="8"/>
  <c r="BL208" i="8"/>
  <c r="BL206" i="8"/>
  <c r="BL205" i="8"/>
  <c r="BL207" i="8"/>
  <c r="BL204" i="8"/>
  <c r="BL203" i="8"/>
  <c r="BL202" i="8"/>
  <c r="BL199" i="8"/>
  <c r="BL200" i="8"/>
  <c r="BL196" i="8"/>
  <c r="BL201" i="8"/>
  <c r="BL197" i="8"/>
  <c r="BL191" i="8"/>
  <c r="BL198" i="8"/>
  <c r="BL192" i="8"/>
  <c r="BL189" i="8"/>
  <c r="BL193" i="8"/>
  <c r="BL188" i="8"/>
  <c r="BL187" i="8"/>
  <c r="BL186" i="8"/>
  <c r="BL185" i="8"/>
  <c r="BL184" i="8"/>
  <c r="BL183" i="8"/>
  <c r="BL182" i="8"/>
  <c r="BL181" i="8"/>
  <c r="BL180" i="8"/>
  <c r="BL194" i="8"/>
  <c r="BL190" i="8"/>
  <c r="BL179" i="8"/>
  <c r="BL178" i="8"/>
  <c r="BL177" i="8"/>
  <c r="BL176" i="8"/>
  <c r="BL175" i="8"/>
  <c r="BL174" i="8"/>
  <c r="BL173" i="8"/>
  <c r="BL172" i="8"/>
  <c r="BL171" i="8"/>
  <c r="BL170" i="8"/>
  <c r="BL169" i="8"/>
  <c r="BL195" i="8"/>
  <c r="R218" i="8"/>
  <c r="R217" i="8"/>
  <c r="R216" i="8"/>
  <c r="R215" i="8"/>
  <c r="R214" i="8"/>
  <c r="R211" i="8"/>
  <c r="R210" i="8"/>
  <c r="R209" i="8"/>
  <c r="R213" i="8"/>
  <c r="R212" i="8"/>
  <c r="R208" i="8"/>
  <c r="R207" i="8"/>
  <c r="R206" i="8"/>
  <c r="R205" i="8"/>
  <c r="R204" i="8"/>
  <c r="R203" i="8"/>
  <c r="R202" i="8"/>
  <c r="R201" i="8"/>
  <c r="R200" i="8"/>
  <c r="R199" i="8"/>
  <c r="R198" i="8"/>
  <c r="R197" i="8"/>
  <c r="R196" i="8"/>
  <c r="R195"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AZ217" i="8"/>
  <c r="AZ218" i="8"/>
  <c r="AZ216" i="8"/>
  <c r="AZ214" i="8"/>
  <c r="AZ213" i="8"/>
  <c r="AZ215" i="8"/>
  <c r="AZ212" i="8"/>
  <c r="AZ211" i="8"/>
  <c r="AZ210" i="8"/>
  <c r="AZ209" i="8"/>
  <c r="AZ208" i="8"/>
  <c r="AZ206" i="8"/>
  <c r="AZ207" i="8"/>
  <c r="AZ205" i="8"/>
  <c r="AZ204" i="8"/>
  <c r="AZ203" i="8"/>
  <c r="AZ202" i="8"/>
  <c r="AZ200" i="8"/>
  <c r="AZ196" i="8"/>
  <c r="AZ195" i="8"/>
  <c r="AZ201" i="8"/>
  <c r="AZ197" i="8"/>
  <c r="AZ198" i="8"/>
  <c r="AZ199" i="8"/>
  <c r="AZ192" i="8"/>
  <c r="AZ193" i="8"/>
  <c r="AZ194" i="8"/>
  <c r="AZ190" i="8"/>
  <c r="AZ187" i="8"/>
  <c r="AZ186" i="8"/>
  <c r="AZ185" i="8"/>
  <c r="AZ184" i="8"/>
  <c r="AZ183" i="8"/>
  <c r="AZ182" i="8"/>
  <c r="AZ181" i="8"/>
  <c r="AZ191" i="8"/>
  <c r="AZ189" i="8"/>
  <c r="AZ180" i="8"/>
  <c r="AZ188" i="8"/>
  <c r="AZ179" i="8"/>
  <c r="AZ178" i="8"/>
  <c r="AZ177" i="8"/>
  <c r="AZ176" i="8"/>
  <c r="AZ175" i="8"/>
  <c r="AZ174" i="8"/>
  <c r="AZ173" i="8"/>
  <c r="AZ172" i="8"/>
  <c r="AZ171" i="8"/>
  <c r="AZ170" i="8"/>
  <c r="AZ169" i="8"/>
  <c r="CF217" i="8"/>
  <c r="CF218" i="8"/>
  <c r="CF216" i="8"/>
  <c r="CF215" i="8"/>
  <c r="CF214" i="8"/>
  <c r="CF213" i="8"/>
  <c r="CF212" i="8"/>
  <c r="CF211" i="8"/>
  <c r="CF210" i="8"/>
  <c r="CF209" i="8"/>
  <c r="CF208" i="8"/>
  <c r="CF206" i="8"/>
  <c r="CF207" i="8"/>
  <c r="CF205" i="8"/>
  <c r="CF204" i="8"/>
  <c r="CF203" i="8"/>
  <c r="CF202" i="8"/>
  <c r="CF200" i="8"/>
  <c r="CF196" i="8"/>
  <c r="CF201" i="8"/>
  <c r="CF197" i="8"/>
  <c r="CF195" i="8"/>
  <c r="CF198" i="8"/>
  <c r="CF192" i="8"/>
  <c r="CF193" i="8"/>
  <c r="CF199" i="8"/>
  <c r="CF194" i="8"/>
  <c r="CF190" i="8"/>
  <c r="CF187" i="8"/>
  <c r="CF186" i="8"/>
  <c r="CF185" i="8"/>
  <c r="CF184" i="8"/>
  <c r="CF183" i="8"/>
  <c r="CF182" i="8"/>
  <c r="CF181" i="8"/>
  <c r="CF189" i="8"/>
  <c r="CF188" i="8"/>
  <c r="CF180" i="8"/>
  <c r="CF191" i="8"/>
  <c r="CF179" i="8"/>
  <c r="CF178" i="8"/>
  <c r="CF177" i="8"/>
  <c r="CF176" i="8"/>
  <c r="CF175" i="8"/>
  <c r="CF174" i="8"/>
  <c r="CF173" i="8"/>
  <c r="CF172" i="8"/>
  <c r="CF171" i="8"/>
  <c r="CF170" i="8"/>
  <c r="CF169" i="8"/>
  <c r="H217" i="8"/>
  <c r="H218" i="8"/>
  <c r="H215" i="8"/>
  <c r="H216" i="8"/>
  <c r="H214" i="8"/>
  <c r="H213" i="8"/>
  <c r="H212" i="8"/>
  <c r="H211" i="8"/>
  <c r="H210" i="8"/>
  <c r="H209" i="8"/>
  <c r="H207" i="8"/>
  <c r="H208" i="8"/>
  <c r="H205" i="8"/>
  <c r="H204" i="8"/>
  <c r="H203" i="8"/>
  <c r="H202" i="8"/>
  <c r="H201" i="8"/>
  <c r="H197" i="8"/>
  <c r="H198" i="8"/>
  <c r="H195" i="8"/>
  <c r="H199" i="8"/>
  <c r="H206" i="8"/>
  <c r="H196" i="8"/>
  <c r="H193" i="8"/>
  <c r="H188" i="8"/>
  <c r="H194" i="8"/>
  <c r="H190" i="8"/>
  <c r="H189" i="8"/>
  <c r="H200" i="8"/>
  <c r="H191" i="8"/>
  <c r="H187" i="8"/>
  <c r="H186" i="8"/>
  <c r="H185" i="8"/>
  <c r="H184" i="8"/>
  <c r="H183" i="8"/>
  <c r="H182" i="8"/>
  <c r="H181" i="8"/>
  <c r="H192" i="8"/>
  <c r="H180" i="8"/>
  <c r="H179" i="8"/>
  <c r="H178" i="8"/>
  <c r="H177" i="8"/>
  <c r="H176" i="8"/>
  <c r="H175" i="8"/>
  <c r="H174" i="8"/>
  <c r="H173" i="8"/>
  <c r="H172" i="8"/>
  <c r="H171" i="8"/>
  <c r="H170" i="8"/>
  <c r="H169" i="8"/>
  <c r="BT217" i="8"/>
  <c r="BT218" i="8"/>
  <c r="BT215" i="8"/>
  <c r="BT216" i="8"/>
  <c r="BT214" i="8"/>
  <c r="BT213" i="8"/>
  <c r="BT212" i="8"/>
  <c r="BT211" i="8"/>
  <c r="BT210" i="8"/>
  <c r="BT209" i="8"/>
  <c r="BT208" i="8"/>
  <c r="BT207" i="8"/>
  <c r="BT204" i="8"/>
  <c r="BT203" i="8"/>
  <c r="BT202" i="8"/>
  <c r="BT205" i="8"/>
  <c r="BT201" i="8"/>
  <c r="BT197" i="8"/>
  <c r="BT198" i="8"/>
  <c r="BT206" i="8"/>
  <c r="BT199" i="8"/>
  <c r="BT196" i="8"/>
  <c r="BT193" i="8"/>
  <c r="BT188" i="8"/>
  <c r="BT194" i="8"/>
  <c r="BT190" i="8"/>
  <c r="BT189" i="8"/>
  <c r="BT200" i="8"/>
  <c r="BT195" i="8"/>
  <c r="BT191" i="8"/>
  <c r="BT187" i="8"/>
  <c r="BT186" i="8"/>
  <c r="BT185" i="8"/>
  <c r="BT184" i="8"/>
  <c r="BT183" i="8"/>
  <c r="BT182" i="8"/>
  <c r="BT181" i="8"/>
  <c r="BT192" i="8"/>
  <c r="BT180" i="8"/>
  <c r="BT179" i="8"/>
  <c r="BT178" i="8"/>
  <c r="BT177" i="8"/>
  <c r="BT176" i="8"/>
  <c r="BT175" i="8"/>
  <c r="BT174" i="8"/>
  <c r="BT173" i="8"/>
  <c r="BT172" i="8"/>
  <c r="BT171" i="8"/>
  <c r="BT170" i="8"/>
  <c r="BT169" i="8"/>
  <c r="AW218" i="8"/>
  <c r="AW217" i="8"/>
  <c r="AW216" i="8"/>
  <c r="AW215" i="8"/>
  <c r="AW214" i="8"/>
  <c r="AW213" i="8"/>
  <c r="AW212" i="8"/>
  <c r="AW211" i="8"/>
  <c r="AW210" i="8"/>
  <c r="AW209" i="8"/>
  <c r="AW208" i="8"/>
  <c r="AW207" i="8"/>
  <c r="AW206" i="8"/>
  <c r="AW205" i="8"/>
  <c r="AW204" i="8"/>
  <c r="AW203" i="8"/>
  <c r="AW201" i="8"/>
  <c r="AW200" i="8"/>
  <c r="AW199" i="8"/>
  <c r="AW198" i="8"/>
  <c r="AW197" i="8"/>
  <c r="AW196" i="8"/>
  <c r="AW202" i="8"/>
  <c r="AW195" i="8"/>
  <c r="AW194" i="8"/>
  <c r="AW193" i="8"/>
  <c r="AW192" i="8"/>
  <c r="AW191" i="8"/>
  <c r="AW190" i="8"/>
  <c r="AW189" i="8"/>
  <c r="AW188" i="8"/>
  <c r="AW187" i="8"/>
  <c r="AW186" i="8"/>
  <c r="AW185" i="8"/>
  <c r="AW184" i="8"/>
  <c r="AW183" i="8"/>
  <c r="AW182" i="8"/>
  <c r="AW179" i="8"/>
  <c r="AW178" i="8"/>
  <c r="AW177" i="8"/>
  <c r="AW176" i="8"/>
  <c r="AW175" i="8"/>
  <c r="AW174" i="8"/>
  <c r="AW173" i="8"/>
  <c r="AW172" i="8"/>
  <c r="AW171" i="8"/>
  <c r="AW170" i="8"/>
  <c r="AW169" i="8"/>
  <c r="AW181" i="8"/>
  <c r="AW180" i="8"/>
  <c r="BW218" i="8"/>
  <c r="BW217" i="8"/>
  <c r="BW216" i="8"/>
  <c r="BW215" i="8"/>
  <c r="BW213" i="8"/>
  <c r="BW214" i="8"/>
  <c r="BW212" i="8"/>
  <c r="BW207" i="8"/>
  <c r="BW206" i="8"/>
  <c r="BW205" i="8"/>
  <c r="BW211" i="8"/>
  <c r="BW210" i="8"/>
  <c r="BW209" i="8"/>
  <c r="BW208" i="8"/>
  <c r="BW201" i="8"/>
  <c r="BW200" i="8"/>
  <c r="BW199" i="8"/>
  <c r="BW198" i="8"/>
  <c r="BW197" i="8"/>
  <c r="BW196" i="8"/>
  <c r="BW195" i="8"/>
  <c r="BW202" i="8"/>
  <c r="BW194" i="8"/>
  <c r="BW193" i="8"/>
  <c r="BW192" i="8"/>
  <c r="BW191" i="8"/>
  <c r="BW190" i="8"/>
  <c r="BW189" i="8"/>
  <c r="BW188" i="8"/>
  <c r="BW203" i="8"/>
  <c r="BW204" i="8"/>
  <c r="BW180" i="8"/>
  <c r="BW181" i="8"/>
  <c r="BW187" i="8"/>
  <c r="BW186" i="8"/>
  <c r="BW185" i="8"/>
  <c r="BW184" i="8"/>
  <c r="BW183" i="8"/>
  <c r="BW182" i="8"/>
  <c r="BW179" i="8"/>
  <c r="BW178" i="8"/>
  <c r="BW177" i="8"/>
  <c r="BW176" i="8"/>
  <c r="BW175" i="8"/>
  <c r="BW174" i="8"/>
  <c r="BW173" i="8"/>
  <c r="BW172" i="8"/>
  <c r="BW171" i="8"/>
  <c r="BW170" i="8"/>
  <c r="BW169" i="8"/>
  <c r="K218" i="8"/>
  <c r="K217" i="8"/>
  <c r="K216" i="8"/>
  <c r="K215" i="8"/>
  <c r="K214" i="8"/>
  <c r="K213" i="8"/>
  <c r="K212" i="8"/>
  <c r="K208" i="8"/>
  <c r="K207" i="8"/>
  <c r="K206" i="8"/>
  <c r="K211" i="8"/>
  <c r="K210" i="8"/>
  <c r="K209" i="8"/>
  <c r="K201" i="8"/>
  <c r="K200" i="8"/>
  <c r="K199" i="8"/>
  <c r="K198" i="8"/>
  <c r="K197" i="8"/>
  <c r="K196" i="8"/>
  <c r="K195" i="8"/>
  <c r="K194" i="8"/>
  <c r="K193" i="8"/>
  <c r="K192" i="8"/>
  <c r="K191" i="8"/>
  <c r="K190" i="8"/>
  <c r="K189" i="8"/>
  <c r="K188" i="8"/>
  <c r="K205" i="8"/>
  <c r="K203" i="8"/>
  <c r="K202" i="8"/>
  <c r="K204" i="8"/>
  <c r="K180" i="8"/>
  <c r="K181" i="8"/>
  <c r="K187" i="8"/>
  <c r="K186" i="8"/>
  <c r="K185" i="8"/>
  <c r="K184" i="8"/>
  <c r="K183" i="8"/>
  <c r="K182" i="8"/>
  <c r="K179" i="8"/>
  <c r="K178" i="8"/>
  <c r="K177" i="8"/>
  <c r="K176" i="8"/>
  <c r="K175" i="8"/>
  <c r="K174" i="8"/>
  <c r="K173" i="8"/>
  <c r="K172" i="8"/>
  <c r="K171" i="8"/>
  <c r="K170" i="8"/>
  <c r="K169" i="8"/>
  <c r="CQ218" i="8"/>
  <c r="CQ217" i="8"/>
  <c r="CQ216" i="8"/>
  <c r="CQ215" i="8"/>
  <c r="CQ214" i="8"/>
  <c r="CQ212" i="8"/>
  <c r="CQ213" i="8"/>
  <c r="CQ211" i="8"/>
  <c r="CQ210" i="8"/>
  <c r="CQ209" i="8"/>
  <c r="CQ208" i="8"/>
  <c r="CQ207" i="8"/>
  <c r="CQ206" i="8"/>
  <c r="CQ205" i="8"/>
  <c r="CQ202" i="8"/>
  <c r="CQ201" i="8"/>
  <c r="CQ200" i="8"/>
  <c r="CQ199" i="8"/>
  <c r="CQ198" i="8"/>
  <c r="CQ197" i="8"/>
  <c r="CQ196" i="8"/>
  <c r="CQ195" i="8"/>
  <c r="CQ204" i="8"/>
  <c r="CQ203" i="8"/>
  <c r="CQ194" i="8"/>
  <c r="CQ193" i="8"/>
  <c r="CQ192" i="8"/>
  <c r="CQ191" i="8"/>
  <c r="CQ190" i="8"/>
  <c r="CQ189" i="8"/>
  <c r="CQ188" i="8"/>
  <c r="CQ182" i="8"/>
  <c r="CQ187" i="8"/>
  <c r="CQ186" i="8"/>
  <c r="CQ185" i="8"/>
  <c r="CQ184" i="8"/>
  <c r="CQ183" i="8"/>
  <c r="CQ180" i="8"/>
  <c r="CQ179" i="8"/>
  <c r="CQ181" i="8"/>
  <c r="CQ177" i="8"/>
  <c r="CQ176" i="8"/>
  <c r="CQ171" i="8"/>
  <c r="CQ170" i="8"/>
  <c r="CQ169" i="8"/>
  <c r="CQ178" i="8"/>
  <c r="CQ173" i="8"/>
  <c r="CQ172" i="8"/>
  <c r="CQ175" i="8"/>
  <c r="CQ174" i="8"/>
  <c r="BR218" i="8"/>
  <c r="BR216" i="8"/>
  <c r="BR217" i="8"/>
  <c r="BR215" i="8"/>
  <c r="BR214" i="8"/>
  <c r="BR213" i="8"/>
  <c r="BR212" i="8"/>
  <c r="BR211" i="8"/>
  <c r="BR210" i="8"/>
  <c r="BR209" i="8"/>
  <c r="BR208" i="8"/>
  <c r="BR207" i="8"/>
  <c r="BR206" i="8"/>
  <c r="BR205" i="8"/>
  <c r="BR204" i="8"/>
  <c r="BR203" i="8"/>
  <c r="BR202" i="8"/>
  <c r="BR201" i="8"/>
  <c r="BR200" i="8"/>
  <c r="BR199" i="8"/>
  <c r="BR198" i="8"/>
  <c r="BR197" i="8"/>
  <c r="BR196" i="8"/>
  <c r="BR195" i="8"/>
  <c r="BR194" i="8"/>
  <c r="BR193" i="8"/>
  <c r="BR192" i="8"/>
  <c r="BR191" i="8"/>
  <c r="BR190" i="8"/>
  <c r="BR187" i="8"/>
  <c r="BR186" i="8"/>
  <c r="BR185" i="8"/>
  <c r="BR184" i="8"/>
  <c r="BR183" i="8"/>
  <c r="BR182" i="8"/>
  <c r="BR181" i="8"/>
  <c r="BR180" i="8"/>
  <c r="BR188" i="8"/>
  <c r="BR189" i="8"/>
  <c r="BR179" i="8"/>
  <c r="BR178" i="8"/>
  <c r="BR177" i="8"/>
  <c r="BR176" i="8"/>
  <c r="BR175" i="8"/>
  <c r="BR174" i="8"/>
  <c r="BR173" i="8"/>
  <c r="BR172" i="8"/>
  <c r="BR171" i="8"/>
  <c r="BR170" i="8"/>
  <c r="BR169" i="8"/>
  <c r="BO218" i="8"/>
  <c r="BO217" i="8"/>
  <c r="BO216" i="8"/>
  <c r="BO215" i="8"/>
  <c r="BO214" i="8"/>
  <c r="BO213" i="8"/>
  <c r="BO212" i="8"/>
  <c r="BO207" i="8"/>
  <c r="BO206" i="8"/>
  <c r="BO205" i="8"/>
  <c r="BO208" i="8"/>
  <c r="BO211" i="8"/>
  <c r="BO209" i="8"/>
  <c r="BO210" i="8"/>
  <c r="BO201" i="8"/>
  <c r="BO200" i="8"/>
  <c r="BO199" i="8"/>
  <c r="BO198" i="8"/>
  <c r="BO197" i="8"/>
  <c r="BO196" i="8"/>
  <c r="BO195" i="8"/>
  <c r="BO204" i="8"/>
  <c r="BO203" i="8"/>
  <c r="BO202" i="8"/>
  <c r="BO194" i="8"/>
  <c r="BO193" i="8"/>
  <c r="BO192" i="8"/>
  <c r="BO191" i="8"/>
  <c r="BO190" i="8"/>
  <c r="BO189" i="8"/>
  <c r="BO188" i="8"/>
  <c r="BO187" i="8"/>
  <c r="BO186" i="8"/>
  <c r="BO185" i="8"/>
  <c r="BO184" i="8"/>
  <c r="BO183" i="8"/>
  <c r="BO181" i="8"/>
  <c r="BO182" i="8"/>
  <c r="BO180" i="8"/>
  <c r="BO179" i="8"/>
  <c r="BO178" i="8"/>
  <c r="BO177" i="8"/>
  <c r="BO176" i="8"/>
  <c r="BO175" i="8"/>
  <c r="BO174" i="8"/>
  <c r="BO173" i="8"/>
  <c r="BO172" i="8"/>
  <c r="BO171" i="8"/>
  <c r="BO170" i="8"/>
  <c r="BO169" i="8"/>
  <c r="AK218" i="8"/>
  <c r="AK217" i="8"/>
  <c r="AK215" i="8"/>
  <c r="AK216" i="8"/>
  <c r="AK214" i="8"/>
  <c r="AK213" i="8"/>
  <c r="AK212" i="8"/>
  <c r="AK211" i="8"/>
  <c r="AK210" i="8"/>
  <c r="AK209" i="8"/>
  <c r="AK207" i="8"/>
  <c r="AK206" i="8"/>
  <c r="AK205" i="8"/>
  <c r="AK204" i="8"/>
  <c r="AK203" i="8"/>
  <c r="AK208" i="8"/>
  <c r="AK201" i="8"/>
  <c r="AK200" i="8"/>
  <c r="AK199" i="8"/>
  <c r="AK198" i="8"/>
  <c r="AK197" i="8"/>
  <c r="AK196" i="8"/>
  <c r="AK202" i="8"/>
  <c r="AK194" i="8"/>
  <c r="AK193" i="8"/>
  <c r="AK192" i="8"/>
  <c r="AK191" i="8"/>
  <c r="AK190" i="8"/>
  <c r="AK189" i="8"/>
  <c r="AK195" i="8"/>
  <c r="AK187" i="8"/>
  <c r="AK186" i="8"/>
  <c r="AK185" i="8"/>
  <c r="AK184" i="8"/>
  <c r="AK183" i="8"/>
  <c r="AK188" i="8"/>
  <c r="AK181" i="8"/>
  <c r="AK180" i="8"/>
  <c r="AK182" i="8"/>
  <c r="AK179" i="8"/>
  <c r="AK178" i="8"/>
  <c r="AK177" i="8"/>
  <c r="AK176" i="8"/>
  <c r="AK175" i="8"/>
  <c r="AK174" i="8"/>
  <c r="AK173" i="8"/>
  <c r="AK172" i="8"/>
  <c r="AK171" i="8"/>
  <c r="AK170" i="8"/>
  <c r="AK169" i="8"/>
  <c r="BC218" i="8"/>
  <c r="BC217" i="8"/>
  <c r="BC216" i="8"/>
  <c r="BC215" i="8"/>
  <c r="BC213" i="8"/>
  <c r="BC212" i="8"/>
  <c r="BC207" i="8"/>
  <c r="BC206" i="8"/>
  <c r="BC205" i="8"/>
  <c r="BC214" i="8"/>
  <c r="BC211" i="8"/>
  <c r="BC210" i="8"/>
  <c r="BC209" i="8"/>
  <c r="BC208" i="8"/>
  <c r="BC204" i="8"/>
  <c r="BC203" i="8"/>
  <c r="BC202" i="8"/>
  <c r="BC201" i="8"/>
  <c r="BC200" i="8"/>
  <c r="BC199" i="8"/>
  <c r="BC198" i="8"/>
  <c r="BC197" i="8"/>
  <c r="BC196" i="8"/>
  <c r="BC195" i="8"/>
  <c r="BC194" i="8"/>
  <c r="BC193" i="8"/>
  <c r="BC192" i="8"/>
  <c r="BC191" i="8"/>
  <c r="BC190" i="8"/>
  <c r="BC189" i="8"/>
  <c r="BC188" i="8"/>
  <c r="BC182" i="8"/>
  <c r="BC187" i="8"/>
  <c r="BC183" i="8"/>
  <c r="BC185" i="8"/>
  <c r="BC186" i="8"/>
  <c r="BC184" i="8"/>
  <c r="BC181" i="8"/>
  <c r="BC180" i="8"/>
  <c r="BC179" i="8"/>
  <c r="BC178" i="8"/>
  <c r="BC177" i="8"/>
  <c r="BC176" i="8"/>
  <c r="BC175" i="8"/>
  <c r="BC174" i="8"/>
  <c r="BC173" i="8"/>
  <c r="BC172" i="8"/>
  <c r="BC171" i="8"/>
  <c r="BC170" i="8"/>
  <c r="BC169" i="8"/>
  <c r="V218" i="8"/>
  <c r="V216" i="8"/>
  <c r="V215" i="8"/>
  <c r="V214" i="8"/>
  <c r="V217" i="8"/>
  <c r="V213" i="8"/>
  <c r="V212" i="8"/>
  <c r="V211" i="8"/>
  <c r="V210" i="8"/>
  <c r="V209" i="8"/>
  <c r="V208" i="8"/>
  <c r="V207" i="8"/>
  <c r="V206" i="8"/>
  <c r="V205" i="8"/>
  <c r="V204" i="8"/>
  <c r="V203" i="8"/>
  <c r="V202" i="8"/>
  <c r="V201" i="8"/>
  <c r="V200" i="8"/>
  <c r="V199" i="8"/>
  <c r="V198" i="8"/>
  <c r="V197" i="8"/>
  <c r="V196" i="8"/>
  <c r="V194" i="8"/>
  <c r="V193" i="8"/>
  <c r="V192" i="8"/>
  <c r="V191" i="8"/>
  <c r="V190" i="8"/>
  <c r="V195" i="8"/>
  <c r="V187" i="8"/>
  <c r="V186" i="8"/>
  <c r="V185" i="8"/>
  <c r="V184" i="8"/>
  <c r="V183" i="8"/>
  <c r="V182" i="8"/>
  <c r="V181" i="8"/>
  <c r="V180" i="8"/>
  <c r="V188" i="8"/>
  <c r="V189" i="8"/>
  <c r="V179" i="8"/>
  <c r="V178" i="8"/>
  <c r="V177" i="8"/>
  <c r="V176" i="8"/>
  <c r="V175" i="8"/>
  <c r="V174" i="8"/>
  <c r="V173" i="8"/>
  <c r="V172" i="8"/>
  <c r="V171" i="8"/>
  <c r="V170" i="8"/>
  <c r="V169" i="8"/>
  <c r="BE218" i="8"/>
  <c r="BE217" i="8"/>
  <c r="BE216" i="8"/>
  <c r="BE214" i="8"/>
  <c r="BE213" i="8"/>
  <c r="BE215" i="8"/>
  <c r="BE212" i="8"/>
  <c r="BE211" i="8"/>
  <c r="BE210" i="8"/>
  <c r="BE209" i="8"/>
  <c r="BE208" i="8"/>
  <c r="BE207" i="8"/>
  <c r="BE206" i="8"/>
  <c r="BE204" i="8"/>
  <c r="BE203" i="8"/>
  <c r="BE205" i="8"/>
  <c r="BE201" i="8"/>
  <c r="BE200" i="8"/>
  <c r="BE199" i="8"/>
  <c r="BE198" i="8"/>
  <c r="BE197" i="8"/>
  <c r="BE196" i="8"/>
  <c r="BE195" i="8"/>
  <c r="BE194" i="8"/>
  <c r="BE193" i="8"/>
  <c r="BE192" i="8"/>
  <c r="BE191" i="8"/>
  <c r="BE190" i="8"/>
  <c r="BE189" i="8"/>
  <c r="BE187" i="8"/>
  <c r="BE186" i="8"/>
  <c r="BE185" i="8"/>
  <c r="BE184" i="8"/>
  <c r="BE183" i="8"/>
  <c r="BE188" i="8"/>
  <c r="BE180" i="8"/>
  <c r="BE179" i="8"/>
  <c r="BE178" i="8"/>
  <c r="BE177" i="8"/>
  <c r="BE176" i="8"/>
  <c r="BE175" i="8"/>
  <c r="BE174" i="8"/>
  <c r="BE173" i="8"/>
  <c r="BE172" i="8"/>
  <c r="BE171" i="8"/>
  <c r="BE170" i="8"/>
  <c r="BE169" i="8"/>
  <c r="BE182" i="8"/>
  <c r="BE202" i="8"/>
  <c r="BE181" i="8"/>
  <c r="CE218" i="8"/>
  <c r="CE217" i="8"/>
  <c r="CE216" i="8"/>
  <c r="CE215" i="8"/>
  <c r="CE214" i="8"/>
  <c r="CE213" i="8"/>
  <c r="CE212" i="8"/>
  <c r="CE207" i="8"/>
  <c r="CE206" i="8"/>
  <c r="CE205" i="8"/>
  <c r="CE208" i="8"/>
  <c r="CE210" i="8"/>
  <c r="CE201" i="8"/>
  <c r="CE200" i="8"/>
  <c r="CE199" i="8"/>
  <c r="CE198" i="8"/>
  <c r="CE197" i="8"/>
  <c r="CE196" i="8"/>
  <c r="CE195" i="8"/>
  <c r="CE211" i="8"/>
  <c r="CE209" i="8"/>
  <c r="CE204" i="8"/>
  <c r="CE203" i="8"/>
  <c r="CE202" i="8"/>
  <c r="CE194" i="8"/>
  <c r="CE193" i="8"/>
  <c r="CE192" i="8"/>
  <c r="CE191" i="8"/>
  <c r="CE190" i="8"/>
  <c r="CE189" i="8"/>
  <c r="CE188" i="8"/>
  <c r="CE187" i="8"/>
  <c r="CE186" i="8"/>
  <c r="CE185" i="8"/>
  <c r="CE184" i="8"/>
  <c r="CE183" i="8"/>
  <c r="CE181" i="8"/>
  <c r="CE182" i="8"/>
  <c r="CE180" i="8"/>
  <c r="CE179" i="8"/>
  <c r="CE178" i="8"/>
  <c r="CE177" i="8"/>
  <c r="CE176" i="8"/>
  <c r="CE175" i="8"/>
  <c r="CE174" i="8"/>
  <c r="CE173" i="8"/>
  <c r="CE172" i="8"/>
  <c r="CE171" i="8"/>
  <c r="CE170" i="8"/>
  <c r="CE169" i="8"/>
  <c r="O218" i="8"/>
  <c r="O217" i="8"/>
  <c r="O216" i="8"/>
  <c r="O215" i="8"/>
  <c r="O214" i="8"/>
  <c r="O213" i="8"/>
  <c r="O212" i="8"/>
  <c r="O211" i="8"/>
  <c r="O210" i="8"/>
  <c r="O209" i="8"/>
  <c r="O208" i="8"/>
  <c r="O207" i="8"/>
  <c r="O206" i="8"/>
  <c r="O202" i="8"/>
  <c r="O201" i="8"/>
  <c r="O200" i="8"/>
  <c r="O199" i="8"/>
  <c r="O198" i="8"/>
  <c r="O197" i="8"/>
  <c r="O196" i="8"/>
  <c r="O195" i="8"/>
  <c r="O205" i="8"/>
  <c r="O204" i="8"/>
  <c r="O203" i="8"/>
  <c r="O194" i="8"/>
  <c r="O193" i="8"/>
  <c r="O192" i="8"/>
  <c r="O191" i="8"/>
  <c r="O190" i="8"/>
  <c r="O189" i="8"/>
  <c r="O188" i="8"/>
  <c r="O182" i="8"/>
  <c r="O187" i="8"/>
  <c r="O186" i="8"/>
  <c r="O185" i="8"/>
  <c r="O184" i="8"/>
  <c r="O183" i="8"/>
  <c r="O180" i="8"/>
  <c r="O176" i="8"/>
  <c r="O173" i="8"/>
  <c r="O171" i="8"/>
  <c r="O170" i="8"/>
  <c r="O181" i="8"/>
  <c r="O179" i="8"/>
  <c r="O174" i="8"/>
  <c r="O169" i="8"/>
  <c r="O178" i="8"/>
  <c r="O177" i="8"/>
  <c r="O175" i="8"/>
  <c r="O172" i="8"/>
  <c r="U218" i="8"/>
  <c r="U217" i="8"/>
  <c r="U215" i="8"/>
  <c r="U214" i="8"/>
  <c r="U216" i="8"/>
  <c r="U213" i="8"/>
  <c r="U212" i="8"/>
  <c r="U211" i="8"/>
  <c r="U210" i="8"/>
  <c r="U209" i="8"/>
  <c r="U208" i="8"/>
  <c r="U207" i="8"/>
  <c r="U206" i="8"/>
  <c r="U205" i="8"/>
  <c r="U204" i="8"/>
  <c r="U203" i="8"/>
  <c r="U201" i="8"/>
  <c r="U200" i="8"/>
  <c r="U199" i="8"/>
  <c r="U198" i="8"/>
  <c r="U197" i="8"/>
  <c r="U196" i="8"/>
  <c r="U202" i="8"/>
  <c r="U194" i="8"/>
  <c r="U193" i="8"/>
  <c r="U192" i="8"/>
  <c r="U191" i="8"/>
  <c r="U190" i="8"/>
  <c r="U189" i="8"/>
  <c r="U187" i="8"/>
  <c r="U186" i="8"/>
  <c r="U185" i="8"/>
  <c r="U184" i="8"/>
  <c r="U183" i="8"/>
  <c r="U188" i="8"/>
  <c r="U181" i="8"/>
  <c r="U180" i="8"/>
  <c r="U195" i="8"/>
  <c r="U182" i="8"/>
  <c r="U179" i="8"/>
  <c r="U178" i="8"/>
  <c r="U177" i="8"/>
  <c r="U176" i="8"/>
  <c r="U175" i="8"/>
  <c r="U174" i="8"/>
  <c r="U173" i="8"/>
  <c r="U172" i="8"/>
  <c r="U171" i="8"/>
  <c r="U170" i="8"/>
  <c r="U169" i="8"/>
  <c r="AP218" i="8"/>
  <c r="AP216" i="8"/>
  <c r="AP217" i="8"/>
  <c r="AP215" i="8"/>
  <c r="AP214" i="8"/>
  <c r="AP213" i="8"/>
  <c r="AP211" i="8"/>
  <c r="AP210" i="8"/>
  <c r="AP209" i="8"/>
  <c r="AP208" i="8"/>
  <c r="AP207" i="8"/>
  <c r="AP206" i="8"/>
  <c r="AP212" i="8"/>
  <c r="AP204" i="8"/>
  <c r="AP203" i="8"/>
  <c r="AP202" i="8"/>
  <c r="AP205" i="8"/>
  <c r="AP201" i="8"/>
  <c r="AP200" i="8"/>
  <c r="AP199" i="8"/>
  <c r="AP198" i="8"/>
  <c r="AP197" i="8"/>
  <c r="AP196" i="8"/>
  <c r="AP194" i="8"/>
  <c r="AP193" i="8"/>
  <c r="AP192" i="8"/>
  <c r="AP191" i="8"/>
  <c r="AP190" i="8"/>
  <c r="AP189" i="8"/>
  <c r="AP187" i="8"/>
  <c r="AP186" i="8"/>
  <c r="AP185" i="8"/>
  <c r="AP184" i="8"/>
  <c r="AP183" i="8"/>
  <c r="AP182" i="8"/>
  <c r="AP181" i="8"/>
  <c r="AP180" i="8"/>
  <c r="AP188" i="8"/>
  <c r="AP195" i="8"/>
  <c r="AP179" i="8"/>
  <c r="AP178" i="8"/>
  <c r="AP177" i="8"/>
  <c r="AP176" i="8"/>
  <c r="AP175" i="8"/>
  <c r="AP174" i="8"/>
  <c r="AP173" i="8"/>
  <c r="AP172" i="8"/>
  <c r="AP171" i="8"/>
  <c r="AP170" i="8"/>
  <c r="AP169" i="8"/>
  <c r="BH218" i="8"/>
  <c r="BH217" i="8"/>
  <c r="BH216" i="8"/>
  <c r="BH215" i="8"/>
  <c r="BH214" i="8"/>
  <c r="BH212" i="8"/>
  <c r="BH213" i="8"/>
  <c r="BH211" i="8"/>
  <c r="BH210" i="8"/>
  <c r="BH209" i="8"/>
  <c r="BH208" i="8"/>
  <c r="BH205" i="8"/>
  <c r="BH206" i="8"/>
  <c r="BH204" i="8"/>
  <c r="BH203" i="8"/>
  <c r="BH202" i="8"/>
  <c r="BH207" i="8"/>
  <c r="BH198" i="8"/>
  <c r="BH199" i="8"/>
  <c r="BH200" i="8"/>
  <c r="BH196" i="8"/>
  <c r="BH195" i="8"/>
  <c r="BH194" i="8"/>
  <c r="BH190" i="8"/>
  <c r="BH201" i="8"/>
  <c r="BH191" i="8"/>
  <c r="BH188" i="8"/>
  <c r="BH192" i="8"/>
  <c r="BH187" i="8"/>
  <c r="BH186" i="8"/>
  <c r="BH185" i="8"/>
  <c r="BH184" i="8"/>
  <c r="BH183" i="8"/>
  <c r="BH182" i="8"/>
  <c r="BH181" i="8"/>
  <c r="BH189" i="8"/>
  <c r="BH197" i="8"/>
  <c r="BH193" i="8"/>
  <c r="BH179" i="8"/>
  <c r="BH178" i="8"/>
  <c r="BH177" i="8"/>
  <c r="BH176" i="8"/>
  <c r="BH175" i="8"/>
  <c r="BH174" i="8"/>
  <c r="BH173" i="8"/>
  <c r="BH172" i="8"/>
  <c r="BH171" i="8"/>
  <c r="BH170" i="8"/>
  <c r="BH169" i="8"/>
  <c r="BH180" i="8"/>
  <c r="CN218" i="8"/>
  <c r="CN217" i="8"/>
  <c r="CN216" i="8"/>
  <c r="CN215" i="8"/>
  <c r="CN214" i="8"/>
  <c r="CN213" i="8"/>
  <c r="CN212" i="8"/>
  <c r="CN211" i="8"/>
  <c r="CN210" i="8"/>
  <c r="CN209" i="8"/>
  <c r="CN208" i="8"/>
  <c r="CN205" i="8"/>
  <c r="CN206" i="8"/>
  <c r="CN204" i="8"/>
  <c r="CN203" i="8"/>
  <c r="CN202" i="8"/>
  <c r="CN207" i="8"/>
  <c r="CN198" i="8"/>
  <c r="CN199" i="8"/>
  <c r="CN195" i="8"/>
  <c r="CN200" i="8"/>
  <c r="CN196" i="8"/>
  <c r="CN194" i="8"/>
  <c r="CN190" i="8"/>
  <c r="CN197" i="8"/>
  <c r="CN191" i="8"/>
  <c r="CN188" i="8"/>
  <c r="CN192" i="8"/>
  <c r="CN187" i="8"/>
  <c r="CN186" i="8"/>
  <c r="CN185" i="8"/>
  <c r="CN184" i="8"/>
  <c r="CN183" i="8"/>
  <c r="CN182" i="8"/>
  <c r="CN181" i="8"/>
  <c r="CN180" i="8"/>
  <c r="CN179" i="8"/>
  <c r="CN201" i="8"/>
  <c r="CN178" i="8"/>
  <c r="CN177" i="8"/>
  <c r="CN176" i="8"/>
  <c r="CN175" i="8"/>
  <c r="CN174" i="8"/>
  <c r="CN173" i="8"/>
  <c r="CN172" i="8"/>
  <c r="CN171" i="8"/>
  <c r="CN170" i="8"/>
  <c r="CN169" i="8"/>
  <c r="CN193" i="8"/>
  <c r="CN189" i="8"/>
  <c r="AC218" i="8"/>
  <c r="AC217" i="8"/>
  <c r="AC215" i="8"/>
  <c r="AC216" i="8"/>
  <c r="AC214" i="8"/>
  <c r="AC213" i="8"/>
  <c r="AC212" i="8"/>
  <c r="AC211" i="8"/>
  <c r="AC210" i="8"/>
  <c r="AC209" i="8"/>
  <c r="AC208" i="8"/>
  <c r="AC207" i="8"/>
  <c r="AC206" i="8"/>
  <c r="AC205" i="8"/>
  <c r="AC204" i="8"/>
  <c r="AC203" i="8"/>
  <c r="AC202" i="8"/>
  <c r="AC201" i="8"/>
  <c r="AC200" i="8"/>
  <c r="AC199" i="8"/>
  <c r="AC198" i="8"/>
  <c r="AC197" i="8"/>
  <c r="AC196" i="8"/>
  <c r="AC195" i="8"/>
  <c r="AC194" i="8"/>
  <c r="AC193" i="8"/>
  <c r="AC192" i="8"/>
  <c r="AC191" i="8"/>
  <c r="AC190" i="8"/>
  <c r="AC189" i="8"/>
  <c r="AC188" i="8"/>
  <c r="AC187" i="8"/>
  <c r="AC186" i="8"/>
  <c r="AC185" i="8"/>
  <c r="AC184" i="8"/>
  <c r="AC183" i="8"/>
  <c r="AC181" i="8"/>
  <c r="AC182" i="8"/>
  <c r="AC179" i="8"/>
  <c r="AC178" i="8"/>
  <c r="AC177" i="8"/>
  <c r="AC176" i="8"/>
  <c r="AC175" i="8"/>
  <c r="AC174" i="8"/>
  <c r="AC173" i="8"/>
  <c r="AC172" i="8"/>
  <c r="AC171" i="8"/>
  <c r="AC170" i="8"/>
  <c r="AC169" i="8"/>
  <c r="AC180" i="8"/>
  <c r="AT218" i="8"/>
  <c r="AT217" i="8"/>
  <c r="AT216" i="8"/>
  <c r="AT215" i="8"/>
  <c r="AT214" i="8"/>
  <c r="AT213" i="8"/>
  <c r="AT211" i="8"/>
  <c r="AT210" i="8"/>
  <c r="AT209" i="8"/>
  <c r="AT208" i="8"/>
  <c r="AT212" i="8"/>
  <c r="AT207" i="8"/>
  <c r="AT206" i="8"/>
  <c r="AT204" i="8"/>
  <c r="AT203" i="8"/>
  <c r="AT202" i="8"/>
  <c r="AT205" i="8"/>
  <c r="AT201" i="8"/>
  <c r="AT200" i="8"/>
  <c r="AT199" i="8"/>
  <c r="AT198" i="8"/>
  <c r="AT197" i="8"/>
  <c r="AT196" i="8"/>
  <c r="AT195" i="8"/>
  <c r="AT194" i="8"/>
  <c r="AT193" i="8"/>
  <c r="AT192" i="8"/>
  <c r="AT191" i="8"/>
  <c r="AT190" i="8"/>
  <c r="AT187" i="8"/>
  <c r="AT186" i="8"/>
  <c r="AT185" i="8"/>
  <c r="AT184" i="8"/>
  <c r="AT183" i="8"/>
  <c r="AT182" i="8"/>
  <c r="AT181" i="8"/>
  <c r="AT180" i="8"/>
  <c r="AT189" i="8"/>
  <c r="AT179" i="8"/>
  <c r="AT178" i="8"/>
  <c r="AT177" i="8"/>
  <c r="AT176" i="8"/>
  <c r="AT175" i="8"/>
  <c r="AT174" i="8"/>
  <c r="AT173" i="8"/>
  <c r="AT172" i="8"/>
  <c r="AT171" i="8"/>
  <c r="AT170" i="8"/>
  <c r="AT169" i="8"/>
  <c r="AT188" i="8"/>
  <c r="AF218" i="8"/>
  <c r="AF217" i="8"/>
  <c r="AF216" i="8"/>
  <c r="AF215" i="8"/>
  <c r="AF214" i="8"/>
  <c r="AF212" i="8"/>
  <c r="AF213" i="8"/>
  <c r="AF211" i="8"/>
  <c r="AF210" i="8"/>
  <c r="AF209" i="8"/>
  <c r="AF206" i="8"/>
  <c r="AF207" i="8"/>
  <c r="AF205" i="8"/>
  <c r="AF204" i="8"/>
  <c r="AF203" i="8"/>
  <c r="AF208" i="8"/>
  <c r="AF199" i="8"/>
  <c r="AF200" i="8"/>
  <c r="AF196" i="8"/>
  <c r="AF201" i="8"/>
  <c r="AF197" i="8"/>
  <c r="AF202" i="8"/>
  <c r="AF191" i="8"/>
  <c r="AF195" i="8"/>
  <c r="AF192" i="8"/>
  <c r="AF189" i="8"/>
  <c r="AF193" i="8"/>
  <c r="AF188" i="8"/>
  <c r="AF187" i="8"/>
  <c r="AF186" i="8"/>
  <c r="AF185" i="8"/>
  <c r="AF184" i="8"/>
  <c r="AF183" i="8"/>
  <c r="AF182" i="8"/>
  <c r="AF181" i="8"/>
  <c r="AF180" i="8"/>
  <c r="AF198" i="8"/>
  <c r="AF190" i="8"/>
  <c r="AF194" i="8"/>
  <c r="AF179" i="8"/>
  <c r="AF178" i="8"/>
  <c r="AF177" i="8"/>
  <c r="AF176" i="8"/>
  <c r="AF175" i="8"/>
  <c r="AF174" i="8"/>
  <c r="AF173" i="8"/>
  <c r="AF172" i="8"/>
  <c r="AF171" i="8"/>
  <c r="AF170" i="8"/>
  <c r="AF169" i="8"/>
  <c r="CD218" i="8"/>
  <c r="CD217" i="8"/>
  <c r="CD216" i="8"/>
  <c r="CD215" i="8"/>
  <c r="CD214" i="8"/>
  <c r="CD213" i="8"/>
  <c r="CD211" i="8"/>
  <c r="CD210" i="8"/>
  <c r="CD209" i="8"/>
  <c r="CD208" i="8"/>
  <c r="CD212" i="8"/>
  <c r="CD207" i="8"/>
  <c r="CD206" i="8"/>
  <c r="CD204" i="8"/>
  <c r="CD203" i="8"/>
  <c r="CD202" i="8"/>
  <c r="CD205" i="8"/>
  <c r="CD201" i="8"/>
  <c r="CD200" i="8"/>
  <c r="CD199" i="8"/>
  <c r="CD198" i="8"/>
  <c r="CD197" i="8"/>
  <c r="CD196" i="8"/>
  <c r="CD195" i="8"/>
  <c r="CD194" i="8"/>
  <c r="CD193" i="8"/>
  <c r="CD192" i="8"/>
  <c r="CD191" i="8"/>
  <c r="CD190" i="8"/>
  <c r="CD189" i="8"/>
  <c r="CD188" i="8"/>
  <c r="CD187" i="8"/>
  <c r="CD186" i="8"/>
  <c r="CD185" i="8"/>
  <c r="CD184" i="8"/>
  <c r="CD183" i="8"/>
  <c r="CD182" i="8"/>
  <c r="CD181" i="8"/>
  <c r="CD180" i="8"/>
  <c r="CD179" i="8"/>
  <c r="CD178" i="8"/>
  <c r="CD177" i="8"/>
  <c r="CD176" i="8"/>
  <c r="CD175" i="8"/>
  <c r="CD174" i="8"/>
  <c r="CD173" i="8"/>
  <c r="CD172" i="8"/>
  <c r="CD171" i="8"/>
  <c r="CD170" i="8"/>
  <c r="CD169" i="8"/>
  <c r="T217" i="8"/>
  <c r="T218" i="8"/>
  <c r="T216" i="8"/>
  <c r="T215" i="8"/>
  <c r="T214" i="8"/>
  <c r="T213" i="8"/>
  <c r="T212" i="8"/>
  <c r="T211" i="8"/>
  <c r="T210" i="8"/>
  <c r="T209" i="8"/>
  <c r="T206" i="8"/>
  <c r="T207" i="8"/>
  <c r="T208" i="8"/>
  <c r="T205" i="8"/>
  <c r="T204" i="8"/>
  <c r="T203" i="8"/>
  <c r="T202" i="8"/>
  <c r="T200" i="8"/>
  <c r="T196" i="8"/>
  <c r="T195" i="8"/>
  <c r="T201" i="8"/>
  <c r="T197" i="8"/>
  <c r="T198" i="8"/>
  <c r="T192" i="8"/>
  <c r="T193" i="8"/>
  <c r="T199" i="8"/>
  <c r="T194" i="8"/>
  <c r="T190" i="8"/>
  <c r="T187" i="8"/>
  <c r="T186" i="8"/>
  <c r="T185" i="8"/>
  <c r="T184" i="8"/>
  <c r="T183" i="8"/>
  <c r="T182" i="8"/>
  <c r="T181" i="8"/>
  <c r="T189" i="8"/>
  <c r="T188" i="8"/>
  <c r="T180" i="8"/>
  <c r="T191" i="8"/>
  <c r="T179" i="8"/>
  <c r="T178" i="8"/>
  <c r="T177" i="8"/>
  <c r="T176" i="8"/>
  <c r="T175" i="8"/>
  <c r="T174" i="8"/>
  <c r="T173" i="8"/>
  <c r="T172" i="8"/>
  <c r="T171" i="8"/>
  <c r="T170" i="8"/>
  <c r="T169" i="8"/>
  <c r="Y218" i="8"/>
  <c r="Y217" i="8"/>
  <c r="Y216" i="8"/>
  <c r="Y215" i="8"/>
  <c r="Y214" i="8"/>
  <c r="Y213" i="8"/>
  <c r="Y212" i="8"/>
  <c r="Y211" i="8"/>
  <c r="Y210" i="8"/>
  <c r="Y209" i="8"/>
  <c r="Y208" i="8"/>
  <c r="Y207" i="8"/>
  <c r="Y206" i="8"/>
  <c r="Y205" i="8"/>
  <c r="Y204" i="8"/>
  <c r="Y203" i="8"/>
  <c r="Y202" i="8"/>
  <c r="Y201" i="8"/>
  <c r="Y200" i="8"/>
  <c r="Y199" i="8"/>
  <c r="Y198" i="8"/>
  <c r="Y197" i="8"/>
  <c r="Y196" i="8"/>
  <c r="Y195" i="8"/>
  <c r="Y194" i="8"/>
  <c r="Y193" i="8"/>
  <c r="Y192" i="8"/>
  <c r="Y191" i="8"/>
  <c r="Y190" i="8"/>
  <c r="Y189" i="8"/>
  <c r="Y187" i="8"/>
  <c r="Y186" i="8"/>
  <c r="Y185" i="8"/>
  <c r="Y184" i="8"/>
  <c r="Y183" i="8"/>
  <c r="Y188" i="8"/>
  <c r="Y182" i="8"/>
  <c r="Y180" i="8"/>
  <c r="Y179" i="8"/>
  <c r="Y178" i="8"/>
  <c r="Y177" i="8"/>
  <c r="Y176" i="8"/>
  <c r="Y175" i="8"/>
  <c r="Y174" i="8"/>
  <c r="Y173" i="8"/>
  <c r="Y172" i="8"/>
  <c r="Y171" i="8"/>
  <c r="Y170" i="8"/>
  <c r="Y169" i="8"/>
  <c r="Y181" i="8"/>
  <c r="AN217" i="8"/>
  <c r="AN218" i="8"/>
  <c r="AN215" i="8"/>
  <c r="AN216" i="8"/>
  <c r="AN214" i="8"/>
  <c r="AN213" i="8"/>
  <c r="AN212" i="8"/>
  <c r="AN211" i="8"/>
  <c r="AN210" i="8"/>
  <c r="AN209" i="8"/>
  <c r="AN208" i="8"/>
  <c r="AN207" i="8"/>
  <c r="AN204" i="8"/>
  <c r="AN203" i="8"/>
  <c r="AN205" i="8"/>
  <c r="AN206" i="8"/>
  <c r="AN202" i="8"/>
  <c r="AN201" i="8"/>
  <c r="AN197" i="8"/>
  <c r="AN198" i="8"/>
  <c r="AN195" i="8"/>
  <c r="AN199" i="8"/>
  <c r="AN200" i="8"/>
  <c r="AN193" i="8"/>
  <c r="AN188" i="8"/>
  <c r="AN194" i="8"/>
  <c r="AN190" i="8"/>
  <c r="AN189" i="8"/>
  <c r="AN196" i="8"/>
  <c r="AN191" i="8"/>
  <c r="AN187" i="8"/>
  <c r="AN186" i="8"/>
  <c r="AN185" i="8"/>
  <c r="AN184" i="8"/>
  <c r="AN183" i="8"/>
  <c r="AN182" i="8"/>
  <c r="AN181" i="8"/>
  <c r="AN192" i="8"/>
  <c r="AN180" i="8"/>
  <c r="AN179" i="8"/>
  <c r="AN178" i="8"/>
  <c r="AN177" i="8"/>
  <c r="AN176" i="8"/>
  <c r="AN175" i="8"/>
  <c r="AN174" i="8"/>
  <c r="AN173" i="8"/>
  <c r="AN172" i="8"/>
  <c r="AN171" i="8"/>
  <c r="AN170" i="8"/>
  <c r="AN169" i="8"/>
  <c r="CH218" i="8"/>
  <c r="CH216" i="8"/>
  <c r="CH215" i="8"/>
  <c r="CH214" i="8"/>
  <c r="CH217" i="8"/>
  <c r="CH213" i="8"/>
  <c r="CH212" i="8"/>
  <c r="CH211" i="8"/>
  <c r="CH210" i="8"/>
  <c r="CH209" i="8"/>
  <c r="CH208" i="8"/>
  <c r="CH207" i="8"/>
  <c r="CH206" i="8"/>
  <c r="CH205" i="8"/>
  <c r="CH204" i="8"/>
  <c r="CH203" i="8"/>
  <c r="CH202" i="8"/>
  <c r="CH201" i="8"/>
  <c r="CH200" i="8"/>
  <c r="CH199" i="8"/>
  <c r="CH198" i="8"/>
  <c r="CH197" i="8"/>
  <c r="CH196" i="8"/>
  <c r="CH195" i="8"/>
  <c r="CH194" i="8"/>
  <c r="CH193" i="8"/>
  <c r="CH192" i="8"/>
  <c r="CH191" i="8"/>
  <c r="CH190" i="8"/>
  <c r="CH187" i="8"/>
  <c r="CH186" i="8"/>
  <c r="CH185" i="8"/>
  <c r="CH184" i="8"/>
  <c r="CH183" i="8"/>
  <c r="CH182" i="8"/>
  <c r="CH181" i="8"/>
  <c r="CH180" i="8"/>
  <c r="CH179" i="8"/>
  <c r="CH188" i="8"/>
  <c r="CH189" i="8"/>
  <c r="CH178" i="8"/>
  <c r="CH177" i="8"/>
  <c r="CH176" i="8"/>
  <c r="CH175" i="8"/>
  <c r="CH174" i="8"/>
  <c r="CH173" i="8"/>
  <c r="CH172" i="8"/>
  <c r="CH171" i="8"/>
  <c r="CH170" i="8"/>
  <c r="CH169" i="8"/>
  <c r="BM218" i="8"/>
  <c r="BM217" i="8"/>
  <c r="BM216" i="8"/>
  <c r="BM215" i="8"/>
  <c r="BM214" i="8"/>
  <c r="BM213" i="8"/>
  <c r="BM212" i="8"/>
  <c r="BM211" i="8"/>
  <c r="BM210" i="8"/>
  <c r="BM209" i="8"/>
  <c r="BM208" i="8"/>
  <c r="BM207" i="8"/>
  <c r="BM206" i="8"/>
  <c r="BM205" i="8"/>
  <c r="BM204" i="8"/>
  <c r="BM203" i="8"/>
  <c r="BM201" i="8"/>
  <c r="BM200" i="8"/>
  <c r="BM199" i="8"/>
  <c r="BM198" i="8"/>
  <c r="BM197" i="8"/>
  <c r="BM196" i="8"/>
  <c r="BM202" i="8"/>
  <c r="BM195" i="8"/>
  <c r="BM194" i="8"/>
  <c r="BM193" i="8"/>
  <c r="BM192" i="8"/>
  <c r="BM191" i="8"/>
  <c r="BM190" i="8"/>
  <c r="BM189" i="8"/>
  <c r="BM188" i="8"/>
  <c r="BM187" i="8"/>
  <c r="BM186" i="8"/>
  <c r="BM185" i="8"/>
  <c r="BM184" i="8"/>
  <c r="BM183" i="8"/>
  <c r="BM179" i="8"/>
  <c r="BM178" i="8"/>
  <c r="BM177" i="8"/>
  <c r="BM176" i="8"/>
  <c r="BM175" i="8"/>
  <c r="BM174" i="8"/>
  <c r="BM173" i="8"/>
  <c r="BM172" i="8"/>
  <c r="BM171" i="8"/>
  <c r="BM170" i="8"/>
  <c r="BM169" i="8"/>
  <c r="BM181" i="8"/>
  <c r="BM182" i="8"/>
  <c r="BM180" i="8"/>
  <c r="BG218" i="8"/>
  <c r="BG217" i="8"/>
  <c r="BG216" i="8"/>
  <c r="BG215" i="8"/>
  <c r="BG214" i="8"/>
  <c r="BG212" i="8"/>
  <c r="BG213" i="8"/>
  <c r="BG207" i="8"/>
  <c r="BG206" i="8"/>
  <c r="BG205" i="8"/>
  <c r="BG211" i="8"/>
  <c r="BG210" i="8"/>
  <c r="BG209" i="8"/>
  <c r="BG208" i="8"/>
  <c r="BG201" i="8"/>
  <c r="BG200" i="8"/>
  <c r="BG199" i="8"/>
  <c r="BG198" i="8"/>
  <c r="BG197" i="8"/>
  <c r="BG196" i="8"/>
  <c r="BG195" i="8"/>
  <c r="BG202" i="8"/>
  <c r="BG204" i="8"/>
  <c r="BG194" i="8"/>
  <c r="BG193" i="8"/>
  <c r="BG192" i="8"/>
  <c r="BG191" i="8"/>
  <c r="BG190" i="8"/>
  <c r="BG189" i="8"/>
  <c r="BG188" i="8"/>
  <c r="BG203" i="8"/>
  <c r="BG180" i="8"/>
  <c r="BG181" i="8"/>
  <c r="BG187" i="8"/>
  <c r="BG186" i="8"/>
  <c r="BG185" i="8"/>
  <c r="BG184" i="8"/>
  <c r="BG183" i="8"/>
  <c r="BG182" i="8"/>
  <c r="BG179" i="8"/>
  <c r="BG178" i="8"/>
  <c r="BG177" i="8"/>
  <c r="BG176" i="8"/>
  <c r="BG175" i="8"/>
  <c r="BG174" i="8"/>
  <c r="BG173" i="8"/>
  <c r="BG172" i="8"/>
  <c r="BG171" i="8"/>
  <c r="BG170" i="8"/>
  <c r="BG169" i="8"/>
  <c r="N218" i="8"/>
  <c r="N217" i="8"/>
  <c r="N216" i="8"/>
  <c r="N214" i="8"/>
  <c r="N215" i="8"/>
  <c r="N211" i="8"/>
  <c r="N210" i="8"/>
  <c r="N209" i="8"/>
  <c r="N213" i="8"/>
  <c r="N212" i="8"/>
  <c r="N208" i="8"/>
  <c r="N207" i="8"/>
  <c r="N206" i="8"/>
  <c r="N205" i="8"/>
  <c r="N204" i="8"/>
  <c r="N203" i="8"/>
  <c r="N202" i="8"/>
  <c r="N201" i="8"/>
  <c r="N200" i="8"/>
  <c r="N199" i="8"/>
  <c r="N198" i="8"/>
  <c r="N197" i="8"/>
  <c r="N196" i="8"/>
  <c r="N195" i="8"/>
  <c r="N194" i="8"/>
  <c r="N193" i="8"/>
  <c r="N192" i="8"/>
  <c r="N191" i="8"/>
  <c r="N190" i="8"/>
  <c r="N187" i="8"/>
  <c r="N186" i="8"/>
  <c r="N185" i="8"/>
  <c r="N184" i="8"/>
  <c r="N183" i="8"/>
  <c r="N182" i="8"/>
  <c r="N181" i="8"/>
  <c r="N180" i="8"/>
  <c r="N189" i="8"/>
  <c r="N179" i="8"/>
  <c r="N178" i="8"/>
  <c r="N177" i="8"/>
  <c r="N176" i="8"/>
  <c r="N175" i="8"/>
  <c r="N174" i="8"/>
  <c r="N173" i="8"/>
  <c r="N172" i="8"/>
  <c r="N171" i="8"/>
  <c r="N170" i="8"/>
  <c r="N169" i="8"/>
  <c r="N188" i="8"/>
  <c r="CA218" i="8"/>
  <c r="CA217" i="8"/>
  <c r="CA216" i="8"/>
  <c r="CA215" i="8"/>
  <c r="CA214" i="8"/>
  <c r="CA212" i="8"/>
  <c r="CA213" i="8"/>
  <c r="CA211" i="8"/>
  <c r="CA210" i="8"/>
  <c r="CA209" i="8"/>
  <c r="CA208" i="8"/>
  <c r="CA207" i="8"/>
  <c r="CA206" i="8"/>
  <c r="CA205" i="8"/>
  <c r="CA202" i="8"/>
  <c r="CA201" i="8"/>
  <c r="CA200" i="8"/>
  <c r="CA199" i="8"/>
  <c r="CA198" i="8"/>
  <c r="CA197" i="8"/>
  <c r="CA196" i="8"/>
  <c r="CA195" i="8"/>
  <c r="CA204" i="8"/>
  <c r="CA203" i="8"/>
  <c r="CA194" i="8"/>
  <c r="CA193" i="8"/>
  <c r="CA192" i="8"/>
  <c r="CA191" i="8"/>
  <c r="CA190" i="8"/>
  <c r="CA189" i="8"/>
  <c r="CA188" i="8"/>
  <c r="CA182" i="8"/>
  <c r="CA187" i="8"/>
  <c r="CA186" i="8"/>
  <c r="CA185" i="8"/>
  <c r="CA184" i="8"/>
  <c r="CA183" i="8"/>
  <c r="CA180" i="8"/>
  <c r="CA179" i="8"/>
  <c r="CA173" i="8"/>
  <c r="CA181" i="8"/>
  <c r="CA175" i="8"/>
  <c r="CA174" i="8"/>
  <c r="CA171" i="8"/>
  <c r="CA170" i="8"/>
  <c r="CA169" i="8"/>
  <c r="CA178" i="8"/>
  <c r="CA177" i="8"/>
  <c r="CA176" i="8"/>
  <c r="CA172" i="8"/>
  <c r="CS218" i="8"/>
  <c r="CS217" i="8"/>
  <c r="CS216" i="8"/>
  <c r="CS215" i="8"/>
  <c r="CS214" i="8"/>
  <c r="CS213" i="8"/>
  <c r="CS212" i="8"/>
  <c r="CS211" i="8"/>
  <c r="CS210" i="8"/>
  <c r="CS209" i="8"/>
  <c r="CS208" i="8"/>
  <c r="CS207" i="8"/>
  <c r="CS206" i="8"/>
  <c r="CS205" i="8"/>
  <c r="CS204" i="8"/>
  <c r="CS203" i="8"/>
  <c r="CS201" i="8"/>
  <c r="CS200" i="8"/>
  <c r="CS199" i="8"/>
  <c r="CS198" i="8"/>
  <c r="CS197" i="8"/>
  <c r="CS196" i="8"/>
  <c r="CS202" i="8"/>
  <c r="CS195" i="8"/>
  <c r="CS194" i="8"/>
  <c r="CS193" i="8"/>
  <c r="CS192" i="8"/>
  <c r="CS191" i="8"/>
  <c r="CS190" i="8"/>
  <c r="CS189" i="8"/>
  <c r="CS188" i="8"/>
  <c r="CS187" i="8"/>
  <c r="CS186" i="8"/>
  <c r="CS185" i="8"/>
  <c r="CS184" i="8"/>
  <c r="CS183" i="8"/>
  <c r="CS179" i="8"/>
  <c r="CS182" i="8"/>
  <c r="CS180" i="8"/>
  <c r="CS178" i="8"/>
  <c r="CS177" i="8"/>
  <c r="CS176" i="8"/>
  <c r="CS175" i="8"/>
  <c r="CS174" i="8"/>
  <c r="CS173" i="8"/>
  <c r="CS172" i="8"/>
  <c r="CS171" i="8"/>
  <c r="CS170" i="8"/>
  <c r="CS169" i="8"/>
  <c r="CS181" i="8"/>
  <c r="BA218" i="8"/>
  <c r="BA217" i="8"/>
  <c r="BA215" i="8"/>
  <c r="BA214" i="8"/>
  <c r="BA213" i="8"/>
  <c r="BA216" i="8"/>
  <c r="BA212" i="8"/>
  <c r="BA211" i="8"/>
  <c r="BA210" i="8"/>
  <c r="BA209" i="8"/>
  <c r="BA207" i="8"/>
  <c r="BA206" i="8"/>
  <c r="BA205" i="8"/>
  <c r="BA204" i="8"/>
  <c r="BA203" i="8"/>
  <c r="BA208" i="8"/>
  <c r="BA202" i="8"/>
  <c r="BA201" i="8"/>
  <c r="BA200" i="8"/>
  <c r="BA199" i="8"/>
  <c r="BA198" i="8"/>
  <c r="BA197" i="8"/>
  <c r="BA196" i="8"/>
  <c r="BA194" i="8"/>
  <c r="BA193" i="8"/>
  <c r="BA192" i="8"/>
  <c r="BA191" i="8"/>
  <c r="BA190" i="8"/>
  <c r="BA189" i="8"/>
  <c r="BA195" i="8"/>
  <c r="BA187" i="8"/>
  <c r="BA186" i="8"/>
  <c r="BA185" i="8"/>
  <c r="BA184" i="8"/>
  <c r="BA183" i="8"/>
  <c r="BA188" i="8"/>
  <c r="BA181" i="8"/>
  <c r="BA180" i="8"/>
  <c r="BA182" i="8"/>
  <c r="BA179" i="8"/>
  <c r="BA178" i="8"/>
  <c r="BA177" i="8"/>
  <c r="BA176" i="8"/>
  <c r="BA175" i="8"/>
  <c r="BA174" i="8"/>
  <c r="BA173" i="8"/>
  <c r="BA172" i="8"/>
  <c r="BA171" i="8"/>
  <c r="BA170" i="8"/>
  <c r="BA169" i="8"/>
  <c r="AM218" i="8"/>
  <c r="AM217" i="8"/>
  <c r="AM216" i="8"/>
  <c r="AM215" i="8"/>
  <c r="AM213" i="8"/>
  <c r="AM212" i="8"/>
  <c r="AM214" i="8"/>
  <c r="AM207" i="8"/>
  <c r="AM206" i="8"/>
  <c r="AM205" i="8"/>
  <c r="AM211" i="8"/>
  <c r="AM210" i="8"/>
  <c r="AM209" i="8"/>
  <c r="AM208" i="8"/>
  <c r="AM204" i="8"/>
  <c r="AM203" i="8"/>
  <c r="AM201" i="8"/>
  <c r="AM200" i="8"/>
  <c r="AM199" i="8"/>
  <c r="AM198" i="8"/>
  <c r="AM197" i="8"/>
  <c r="AM196" i="8"/>
  <c r="AM195" i="8"/>
  <c r="AM202" i="8"/>
  <c r="AM194" i="8"/>
  <c r="AM193" i="8"/>
  <c r="AM192" i="8"/>
  <c r="AM191" i="8"/>
  <c r="AM190" i="8"/>
  <c r="AM189" i="8"/>
  <c r="AM188" i="8"/>
  <c r="AM182" i="8"/>
  <c r="AM186" i="8"/>
  <c r="AM185" i="8"/>
  <c r="AM184" i="8"/>
  <c r="AM183" i="8"/>
  <c r="AM187" i="8"/>
  <c r="AM179" i="8"/>
  <c r="AM178" i="8"/>
  <c r="AM177" i="8"/>
  <c r="AM176" i="8"/>
  <c r="AM175" i="8"/>
  <c r="AM174" i="8"/>
  <c r="AM173" i="8"/>
  <c r="AM172" i="8"/>
  <c r="AM171" i="8"/>
  <c r="AM170" i="8"/>
  <c r="AM169" i="8"/>
  <c r="AM180" i="8"/>
  <c r="AM181" i="8"/>
  <c r="AY218" i="8"/>
  <c r="AY217" i="8"/>
  <c r="AY216" i="8"/>
  <c r="AY215" i="8"/>
  <c r="AY214" i="8"/>
  <c r="AY213" i="8"/>
  <c r="AY212" i="8"/>
  <c r="AY207" i="8"/>
  <c r="AY206" i="8"/>
  <c r="AY205" i="8"/>
  <c r="AY208" i="8"/>
  <c r="AY211" i="8"/>
  <c r="AY209" i="8"/>
  <c r="AY201" i="8"/>
  <c r="AY200" i="8"/>
  <c r="AY199" i="8"/>
  <c r="AY198" i="8"/>
  <c r="AY197" i="8"/>
  <c r="AY196" i="8"/>
  <c r="AY195" i="8"/>
  <c r="AY204" i="8"/>
  <c r="AY203" i="8"/>
  <c r="AY202" i="8"/>
  <c r="AY210" i="8"/>
  <c r="AY194" i="8"/>
  <c r="AY193" i="8"/>
  <c r="AY192" i="8"/>
  <c r="AY191" i="8"/>
  <c r="AY190" i="8"/>
  <c r="AY189" i="8"/>
  <c r="AY188" i="8"/>
  <c r="AY187" i="8"/>
  <c r="AY186" i="8"/>
  <c r="AY185" i="8"/>
  <c r="AY184" i="8"/>
  <c r="AY183" i="8"/>
  <c r="AY181" i="8"/>
  <c r="AY182" i="8"/>
  <c r="AY180" i="8"/>
  <c r="AY179" i="8"/>
  <c r="AY178" i="8"/>
  <c r="AY177" i="8"/>
  <c r="AY176" i="8"/>
  <c r="AY175" i="8"/>
  <c r="AY174" i="8"/>
  <c r="AY173" i="8"/>
  <c r="AY172" i="8"/>
  <c r="AY171" i="8"/>
  <c r="AY170" i="8"/>
  <c r="AY169" i="8"/>
  <c r="AS218" i="8"/>
  <c r="AS217" i="8"/>
  <c r="AS215" i="8"/>
  <c r="AS214" i="8"/>
  <c r="AS213" i="8"/>
  <c r="AS212" i="8"/>
  <c r="AS216" i="8"/>
  <c r="AS211" i="8"/>
  <c r="AS210" i="8"/>
  <c r="AS209" i="8"/>
  <c r="AS208" i="8"/>
  <c r="AS207" i="8"/>
  <c r="AS206" i="8"/>
  <c r="AS204" i="8"/>
  <c r="AS203" i="8"/>
  <c r="AS202" i="8"/>
  <c r="AS201" i="8"/>
  <c r="AS200" i="8"/>
  <c r="AS199" i="8"/>
  <c r="AS198" i="8"/>
  <c r="AS197" i="8"/>
  <c r="AS196" i="8"/>
  <c r="AS195" i="8"/>
  <c r="AS194" i="8"/>
  <c r="AS193" i="8"/>
  <c r="AS192" i="8"/>
  <c r="AS191" i="8"/>
  <c r="AS190" i="8"/>
  <c r="AS189" i="8"/>
  <c r="AS188" i="8"/>
  <c r="AS187" i="8"/>
  <c r="AS186" i="8"/>
  <c r="AS185" i="8"/>
  <c r="AS184" i="8"/>
  <c r="AS183" i="8"/>
  <c r="AS181" i="8"/>
  <c r="AS182" i="8"/>
  <c r="AS179" i="8"/>
  <c r="AS178" i="8"/>
  <c r="AS177" i="8"/>
  <c r="AS176" i="8"/>
  <c r="AS175" i="8"/>
  <c r="AS174" i="8"/>
  <c r="AS173" i="8"/>
  <c r="AS172" i="8"/>
  <c r="AS171" i="8"/>
  <c r="AS170" i="8"/>
  <c r="AS169" i="8"/>
  <c r="AS205" i="8"/>
  <c r="AS180" i="8"/>
  <c r="J218" i="8"/>
  <c r="J216" i="8"/>
  <c r="J217" i="8"/>
  <c r="J215" i="8"/>
  <c r="J214" i="8"/>
  <c r="J211" i="8"/>
  <c r="J210" i="8"/>
  <c r="J209" i="8"/>
  <c r="J212" i="8"/>
  <c r="J208" i="8"/>
  <c r="J207" i="8"/>
  <c r="J206" i="8"/>
  <c r="J213" i="8"/>
  <c r="J205" i="8"/>
  <c r="J204" i="8"/>
  <c r="J203" i="8"/>
  <c r="J202" i="8"/>
  <c r="J201" i="8"/>
  <c r="J200" i="8"/>
  <c r="J199" i="8"/>
  <c r="J198" i="8"/>
  <c r="J197" i="8"/>
  <c r="J196" i="8"/>
  <c r="J194" i="8"/>
  <c r="J193" i="8"/>
  <c r="J192" i="8"/>
  <c r="J191" i="8"/>
  <c r="J190" i="8"/>
  <c r="J189" i="8"/>
  <c r="J187" i="8"/>
  <c r="J186" i="8"/>
  <c r="J185" i="8"/>
  <c r="J184" i="8"/>
  <c r="J183" i="8"/>
  <c r="J182" i="8"/>
  <c r="J181" i="8"/>
  <c r="J180" i="8"/>
  <c r="J195" i="8"/>
  <c r="J188" i="8"/>
  <c r="J179" i="8"/>
  <c r="J178" i="8"/>
  <c r="J177" i="8"/>
  <c r="J176" i="8"/>
  <c r="J175" i="8"/>
  <c r="J174" i="8"/>
  <c r="J173" i="8"/>
  <c r="J172" i="8"/>
  <c r="J171" i="8"/>
  <c r="J170" i="8"/>
  <c r="J169" i="8"/>
  <c r="BI218" i="8"/>
  <c r="BI217" i="8"/>
  <c r="BI215" i="8"/>
  <c r="BI216" i="8"/>
  <c r="BI214" i="8"/>
  <c r="BI213" i="8"/>
  <c r="BI212" i="8"/>
  <c r="BI211" i="8"/>
  <c r="BI210" i="8"/>
  <c r="BI209" i="8"/>
  <c r="BI208" i="8"/>
  <c r="BI207" i="8"/>
  <c r="BI206" i="8"/>
  <c r="BI204" i="8"/>
  <c r="BI203" i="8"/>
  <c r="BI205" i="8"/>
  <c r="BI202" i="8"/>
  <c r="BI201" i="8"/>
  <c r="BI200" i="8"/>
  <c r="BI199" i="8"/>
  <c r="BI198" i="8"/>
  <c r="BI197" i="8"/>
  <c r="BI196" i="8"/>
  <c r="BI195" i="8"/>
  <c r="BI194" i="8"/>
  <c r="BI193" i="8"/>
  <c r="BI192" i="8"/>
  <c r="BI191" i="8"/>
  <c r="BI190" i="8"/>
  <c r="BI189" i="8"/>
  <c r="BI188" i="8"/>
  <c r="BI187" i="8"/>
  <c r="BI186" i="8"/>
  <c r="BI185" i="8"/>
  <c r="BI184" i="8"/>
  <c r="BI183" i="8"/>
  <c r="BI181" i="8"/>
  <c r="BI182" i="8"/>
  <c r="BI179" i="8"/>
  <c r="BI178" i="8"/>
  <c r="BI177" i="8"/>
  <c r="BI176" i="8"/>
  <c r="BI175" i="8"/>
  <c r="BI174" i="8"/>
  <c r="BI173" i="8"/>
  <c r="BI172" i="8"/>
  <c r="BI171" i="8"/>
  <c r="BI170" i="8"/>
  <c r="BI169" i="8"/>
  <c r="BI180" i="8"/>
  <c r="BF218" i="8"/>
  <c r="BF216" i="8"/>
  <c r="BF217" i="8"/>
  <c r="BF215" i="8"/>
  <c r="BF214" i="8"/>
  <c r="BF213" i="8"/>
  <c r="BF211" i="8"/>
  <c r="BF210" i="8"/>
  <c r="BF209" i="8"/>
  <c r="BF208" i="8"/>
  <c r="BF212" i="8"/>
  <c r="BF207" i="8"/>
  <c r="BF206" i="8"/>
  <c r="BF204" i="8"/>
  <c r="BF203" i="8"/>
  <c r="BF202" i="8"/>
  <c r="BF205" i="8"/>
  <c r="BF201" i="8"/>
  <c r="BF200" i="8"/>
  <c r="BF199" i="8"/>
  <c r="BF198" i="8"/>
  <c r="BF197" i="8"/>
  <c r="BF196" i="8"/>
  <c r="BF194" i="8"/>
  <c r="BF193" i="8"/>
  <c r="BF192" i="8"/>
  <c r="BF191" i="8"/>
  <c r="BF190" i="8"/>
  <c r="BF195" i="8"/>
  <c r="BF189" i="8"/>
  <c r="BF187" i="8"/>
  <c r="BF186" i="8"/>
  <c r="BF185" i="8"/>
  <c r="BF184" i="8"/>
  <c r="BF183" i="8"/>
  <c r="BF182" i="8"/>
  <c r="BF181" i="8"/>
  <c r="BF180" i="8"/>
  <c r="BF188" i="8"/>
  <c r="BF179" i="8"/>
  <c r="BF178" i="8"/>
  <c r="BF177" i="8"/>
  <c r="BF176" i="8"/>
  <c r="BF175" i="8"/>
  <c r="BF174" i="8"/>
  <c r="BF173" i="8"/>
  <c r="BF172" i="8"/>
  <c r="BF171" i="8"/>
  <c r="BF170" i="8"/>
  <c r="BF169" i="8"/>
  <c r="AR218" i="8"/>
  <c r="AR217" i="8"/>
  <c r="AR216" i="8"/>
  <c r="AR215" i="8"/>
  <c r="AR214" i="8"/>
  <c r="AR212" i="8"/>
  <c r="AR213" i="8"/>
  <c r="AR211" i="8"/>
  <c r="AR210" i="8"/>
  <c r="AR209" i="8"/>
  <c r="AR208" i="8"/>
  <c r="AR205" i="8"/>
  <c r="AR206" i="8"/>
  <c r="AR204" i="8"/>
  <c r="AR203" i="8"/>
  <c r="AR202" i="8"/>
  <c r="AR207" i="8"/>
  <c r="AR198" i="8"/>
  <c r="AR199" i="8"/>
  <c r="AR200" i="8"/>
  <c r="AR196" i="8"/>
  <c r="AR195" i="8"/>
  <c r="AR197" i="8"/>
  <c r="AR194" i="8"/>
  <c r="AR190" i="8"/>
  <c r="AR191" i="8"/>
  <c r="AR188" i="8"/>
  <c r="AR201" i="8"/>
  <c r="AR192" i="8"/>
  <c r="AR187" i="8"/>
  <c r="AR186" i="8"/>
  <c r="AR185" i="8"/>
  <c r="AR184" i="8"/>
  <c r="AR183" i="8"/>
  <c r="AR182" i="8"/>
  <c r="AR181" i="8"/>
  <c r="AR189" i="8"/>
  <c r="AR193" i="8"/>
  <c r="AR179" i="8"/>
  <c r="AR178" i="8"/>
  <c r="AR177" i="8"/>
  <c r="AR176" i="8"/>
  <c r="AR175" i="8"/>
  <c r="AR174" i="8"/>
  <c r="AR173" i="8"/>
  <c r="AR172" i="8"/>
  <c r="AR171" i="8"/>
  <c r="AR170" i="8"/>
  <c r="AR169" i="8"/>
  <c r="AR180" i="8"/>
  <c r="CI218" i="8"/>
  <c r="CI217" i="8"/>
  <c r="CI216" i="8"/>
  <c r="CI215" i="8"/>
  <c r="CI212" i="8"/>
  <c r="CI214" i="8"/>
  <c r="CI213" i="8"/>
  <c r="CI207" i="8"/>
  <c r="CI206" i="8"/>
  <c r="CI205" i="8"/>
  <c r="CI211" i="8"/>
  <c r="CI210" i="8"/>
  <c r="CI209" i="8"/>
  <c r="CI208" i="8"/>
  <c r="CI204" i="8"/>
  <c r="CI203" i="8"/>
  <c r="CI202" i="8"/>
  <c r="CI201" i="8"/>
  <c r="CI200" i="8"/>
  <c r="CI199" i="8"/>
  <c r="CI198" i="8"/>
  <c r="CI197" i="8"/>
  <c r="CI196" i="8"/>
  <c r="CI195" i="8"/>
  <c r="CI194" i="8"/>
  <c r="CI193" i="8"/>
  <c r="CI192" i="8"/>
  <c r="CI191" i="8"/>
  <c r="CI190" i="8"/>
  <c r="CI189" i="8"/>
  <c r="CI188" i="8"/>
  <c r="CI182" i="8"/>
  <c r="CI179" i="8"/>
  <c r="CI186" i="8"/>
  <c r="CI185" i="8"/>
  <c r="CI187" i="8"/>
  <c r="CI184" i="8"/>
  <c r="CI183" i="8"/>
  <c r="CI181" i="8"/>
  <c r="CI178" i="8"/>
  <c r="CI177" i="8"/>
  <c r="CI176" i="8"/>
  <c r="CI175" i="8"/>
  <c r="CI174" i="8"/>
  <c r="CI173" i="8"/>
  <c r="CI172" i="8"/>
  <c r="CI171" i="8"/>
  <c r="CI170" i="8"/>
  <c r="CI169" i="8"/>
  <c r="CI180" i="8"/>
  <c r="CK218" i="8"/>
  <c r="CK217" i="8"/>
  <c r="CK216" i="8"/>
  <c r="CK215" i="8"/>
  <c r="CK214" i="8"/>
  <c r="CK213" i="8"/>
  <c r="CK212" i="8"/>
  <c r="CK211" i="8"/>
  <c r="CK210" i="8"/>
  <c r="CK209" i="8"/>
  <c r="CK208" i="8"/>
  <c r="CK207" i="8"/>
  <c r="CK206" i="8"/>
  <c r="CK204" i="8"/>
  <c r="CK203" i="8"/>
  <c r="CK205" i="8"/>
  <c r="CK201" i="8"/>
  <c r="CK200" i="8"/>
  <c r="CK199" i="8"/>
  <c r="CK198" i="8"/>
  <c r="CK197" i="8"/>
  <c r="CK196" i="8"/>
  <c r="CK195" i="8"/>
  <c r="CK194" i="8"/>
  <c r="CK193" i="8"/>
  <c r="CK192" i="8"/>
  <c r="CK191" i="8"/>
  <c r="CK190" i="8"/>
  <c r="CK189" i="8"/>
  <c r="CK187" i="8"/>
  <c r="CK186" i="8"/>
  <c r="CK185" i="8"/>
  <c r="CK184" i="8"/>
  <c r="CK183" i="8"/>
  <c r="CK202" i="8"/>
  <c r="CK180" i="8"/>
  <c r="CK178" i="8"/>
  <c r="CK177" i="8"/>
  <c r="CK176" i="8"/>
  <c r="CK175" i="8"/>
  <c r="CK174" i="8"/>
  <c r="CK173" i="8"/>
  <c r="CK172" i="8"/>
  <c r="CK171" i="8"/>
  <c r="CK170" i="8"/>
  <c r="CK169" i="8"/>
  <c r="CK181" i="8"/>
  <c r="CK179" i="8"/>
  <c r="CK188" i="8"/>
  <c r="CK182" i="8"/>
  <c r="BZ218" i="8"/>
  <c r="BZ217" i="8"/>
  <c r="BZ216" i="8"/>
  <c r="BZ214" i="8"/>
  <c r="BZ215" i="8"/>
  <c r="BZ213" i="8"/>
  <c r="BZ211" i="8"/>
  <c r="BZ210" i="8"/>
  <c r="BZ209" i="8"/>
  <c r="BZ208" i="8"/>
  <c r="BZ212" i="8"/>
  <c r="BZ207" i="8"/>
  <c r="BZ206" i="8"/>
  <c r="BZ204" i="8"/>
  <c r="BZ203" i="8"/>
  <c r="BZ202" i="8"/>
  <c r="BZ205" i="8"/>
  <c r="BZ201" i="8"/>
  <c r="BZ200" i="8"/>
  <c r="BZ199" i="8"/>
  <c r="BZ198" i="8"/>
  <c r="BZ197" i="8"/>
  <c r="BZ196" i="8"/>
  <c r="BZ195" i="8"/>
  <c r="BZ194" i="8"/>
  <c r="BZ193" i="8"/>
  <c r="BZ192" i="8"/>
  <c r="BZ191" i="8"/>
  <c r="BZ190" i="8"/>
  <c r="BZ187" i="8"/>
  <c r="BZ186" i="8"/>
  <c r="BZ185" i="8"/>
  <c r="BZ184" i="8"/>
  <c r="BZ183" i="8"/>
  <c r="BZ182" i="8"/>
  <c r="BZ181" i="8"/>
  <c r="BZ180" i="8"/>
  <c r="BZ189" i="8"/>
  <c r="BZ179" i="8"/>
  <c r="BZ178" i="8"/>
  <c r="BZ177" i="8"/>
  <c r="BZ176" i="8"/>
  <c r="BZ175" i="8"/>
  <c r="BZ174" i="8"/>
  <c r="BZ173" i="8"/>
  <c r="BZ172" i="8"/>
  <c r="BZ171" i="8"/>
  <c r="BZ170" i="8"/>
  <c r="BZ169" i="8"/>
  <c r="BZ188" i="8"/>
  <c r="P218" i="8"/>
  <c r="P217" i="8"/>
  <c r="P216" i="8"/>
  <c r="P215" i="8"/>
  <c r="P214" i="8"/>
  <c r="P213" i="8"/>
  <c r="P212" i="8"/>
  <c r="P211" i="8"/>
  <c r="P210" i="8"/>
  <c r="P209" i="8"/>
  <c r="P206" i="8"/>
  <c r="P207" i="8"/>
  <c r="P205" i="8"/>
  <c r="P204" i="8"/>
  <c r="P203" i="8"/>
  <c r="P199" i="8"/>
  <c r="P200" i="8"/>
  <c r="P196" i="8"/>
  <c r="P202" i="8"/>
  <c r="P201" i="8"/>
  <c r="P197" i="8"/>
  <c r="P208" i="8"/>
  <c r="P198" i="8"/>
  <c r="P195" i="8"/>
  <c r="P191" i="8"/>
  <c r="P192" i="8"/>
  <c r="P189" i="8"/>
  <c r="P193" i="8"/>
  <c r="P188" i="8"/>
  <c r="P187" i="8"/>
  <c r="P186" i="8"/>
  <c r="P185" i="8"/>
  <c r="P184" i="8"/>
  <c r="P183" i="8"/>
  <c r="P182" i="8"/>
  <c r="P181" i="8"/>
  <c r="P190" i="8"/>
  <c r="P180" i="8"/>
  <c r="P194" i="8"/>
  <c r="P179" i="8"/>
  <c r="P178" i="8"/>
  <c r="P177" i="8"/>
  <c r="P176" i="8"/>
  <c r="P175" i="8"/>
  <c r="P174" i="8"/>
  <c r="P173" i="8"/>
  <c r="P172" i="8"/>
  <c r="P171" i="8"/>
  <c r="P170" i="8"/>
  <c r="P169" i="8"/>
  <c r="AV218" i="8"/>
  <c r="AV217" i="8"/>
  <c r="AV216" i="8"/>
  <c r="AV215" i="8"/>
  <c r="AV214" i="8"/>
  <c r="AV212" i="8"/>
  <c r="AV211" i="8"/>
  <c r="AV210" i="8"/>
  <c r="AV209" i="8"/>
  <c r="AV213" i="8"/>
  <c r="AV208" i="8"/>
  <c r="AV206" i="8"/>
  <c r="AV205" i="8"/>
  <c r="AV207" i="8"/>
  <c r="AV204" i="8"/>
  <c r="AV203" i="8"/>
  <c r="AV202" i="8"/>
  <c r="AV199" i="8"/>
  <c r="AV200" i="8"/>
  <c r="AV196" i="8"/>
  <c r="AV201" i="8"/>
  <c r="AV197" i="8"/>
  <c r="AV191" i="8"/>
  <c r="AV192" i="8"/>
  <c r="AV189" i="8"/>
  <c r="AV198" i="8"/>
  <c r="AV195" i="8"/>
  <c r="AV193" i="8"/>
  <c r="AV188" i="8"/>
  <c r="AV187" i="8"/>
  <c r="AV186" i="8"/>
  <c r="AV185" i="8"/>
  <c r="AV184" i="8"/>
  <c r="AV183" i="8"/>
  <c r="AV182" i="8"/>
  <c r="AV181" i="8"/>
  <c r="AV194" i="8"/>
  <c r="AV180" i="8"/>
  <c r="AV190" i="8"/>
  <c r="AV179" i="8"/>
  <c r="AV178" i="8"/>
  <c r="AV177" i="8"/>
  <c r="AV176" i="8"/>
  <c r="AV175" i="8"/>
  <c r="AV174" i="8"/>
  <c r="AV173" i="8"/>
  <c r="AV172" i="8"/>
  <c r="AV171" i="8"/>
  <c r="AV170" i="8"/>
  <c r="AV169" i="8"/>
  <c r="CB218" i="8"/>
  <c r="CB217" i="8"/>
  <c r="CB216" i="8"/>
  <c r="CB215" i="8"/>
  <c r="CB214" i="8"/>
  <c r="CB213" i="8"/>
  <c r="CB212" i="8"/>
  <c r="CB211" i="8"/>
  <c r="CB210" i="8"/>
  <c r="CB209" i="8"/>
  <c r="CB206" i="8"/>
  <c r="CB205" i="8"/>
  <c r="CB208" i="8"/>
  <c r="CB207" i="8"/>
  <c r="CB204" i="8"/>
  <c r="CB203" i="8"/>
  <c r="CB202" i="8"/>
  <c r="CB199" i="8"/>
  <c r="CB200" i="8"/>
  <c r="CB196" i="8"/>
  <c r="CB201" i="8"/>
  <c r="CB197" i="8"/>
  <c r="CB198" i="8"/>
  <c r="CB191" i="8"/>
  <c r="CB195" i="8"/>
  <c r="CB192" i="8"/>
  <c r="CB189" i="8"/>
  <c r="CB193" i="8"/>
  <c r="CB188" i="8"/>
  <c r="CB187" i="8"/>
  <c r="CB186" i="8"/>
  <c r="CB185" i="8"/>
  <c r="CB184" i="8"/>
  <c r="CB183" i="8"/>
  <c r="CB182" i="8"/>
  <c r="CB181" i="8"/>
  <c r="CB190" i="8"/>
  <c r="CB180" i="8"/>
  <c r="CB194" i="8"/>
  <c r="CB179" i="8"/>
  <c r="CB178" i="8"/>
  <c r="CB177" i="8"/>
  <c r="CB176" i="8"/>
  <c r="CB175" i="8"/>
  <c r="CB174" i="8"/>
  <c r="CB173" i="8"/>
  <c r="CB172" i="8"/>
  <c r="CB171" i="8"/>
  <c r="CB170" i="8"/>
  <c r="CB169" i="8"/>
  <c r="AO218" i="8"/>
  <c r="AO217" i="8"/>
  <c r="AO216" i="8"/>
  <c r="AO215" i="8"/>
  <c r="AO214" i="8"/>
  <c r="AO213" i="8"/>
  <c r="AO212" i="8"/>
  <c r="AO211" i="8"/>
  <c r="AO210" i="8"/>
  <c r="AO209" i="8"/>
  <c r="AO208" i="8"/>
  <c r="AO207" i="8"/>
  <c r="AO206" i="8"/>
  <c r="AO204" i="8"/>
  <c r="AO203" i="8"/>
  <c r="AO205" i="8"/>
  <c r="AO202" i="8"/>
  <c r="AO201" i="8"/>
  <c r="AO200" i="8"/>
  <c r="AO199" i="8"/>
  <c r="AO198" i="8"/>
  <c r="AO197" i="8"/>
  <c r="AO196" i="8"/>
  <c r="AO195" i="8"/>
  <c r="AO194" i="8"/>
  <c r="AO193" i="8"/>
  <c r="AO192" i="8"/>
  <c r="AO191" i="8"/>
  <c r="AO190" i="8"/>
  <c r="AO189" i="8"/>
  <c r="AO187" i="8"/>
  <c r="AO186" i="8"/>
  <c r="AO185" i="8"/>
  <c r="AO184" i="8"/>
  <c r="AO183" i="8"/>
  <c r="AO188" i="8"/>
  <c r="AO180" i="8"/>
  <c r="AO179" i="8"/>
  <c r="AO178" i="8"/>
  <c r="AO177" i="8"/>
  <c r="AO176" i="8"/>
  <c r="AO175" i="8"/>
  <c r="AO174" i="8"/>
  <c r="AO173" i="8"/>
  <c r="AO172" i="8"/>
  <c r="AO171" i="8"/>
  <c r="AO170" i="8"/>
  <c r="AO169" i="8"/>
  <c r="AO181" i="8"/>
  <c r="AO182" i="8"/>
  <c r="BD217" i="8"/>
  <c r="BD218" i="8"/>
  <c r="BD215" i="8"/>
  <c r="BD216" i="8"/>
  <c r="BD214" i="8"/>
  <c r="BD213" i="8"/>
  <c r="BD212" i="8"/>
  <c r="BD211" i="8"/>
  <c r="BD210" i="8"/>
  <c r="BD209" i="8"/>
  <c r="BD208" i="8"/>
  <c r="BD207" i="8"/>
  <c r="BD204" i="8"/>
  <c r="BD203" i="8"/>
  <c r="BD202" i="8"/>
  <c r="BD206" i="8"/>
  <c r="BD205" i="8"/>
  <c r="BD201" i="8"/>
  <c r="BD197" i="8"/>
  <c r="BD198" i="8"/>
  <c r="BD195" i="8"/>
  <c r="BD199" i="8"/>
  <c r="BD193" i="8"/>
  <c r="BD188" i="8"/>
  <c r="BD196" i="8"/>
  <c r="BD194" i="8"/>
  <c r="BD190" i="8"/>
  <c r="BD189" i="8"/>
  <c r="BD191" i="8"/>
  <c r="BD187" i="8"/>
  <c r="BD186" i="8"/>
  <c r="BD185" i="8"/>
  <c r="BD184" i="8"/>
  <c r="BD183" i="8"/>
  <c r="BD182" i="8"/>
  <c r="BD181" i="8"/>
  <c r="BD200" i="8"/>
  <c r="BD180" i="8"/>
  <c r="BD179" i="8"/>
  <c r="BD178" i="8"/>
  <c r="BD177" i="8"/>
  <c r="BD176" i="8"/>
  <c r="BD175" i="8"/>
  <c r="BD174" i="8"/>
  <c r="BD173" i="8"/>
  <c r="BD172" i="8"/>
  <c r="BD171" i="8"/>
  <c r="BD170" i="8"/>
  <c r="BD169" i="8"/>
  <c r="BD192" i="8"/>
  <c r="BN218" i="8"/>
  <c r="BN217" i="8"/>
  <c r="BN216" i="8"/>
  <c r="BN215" i="8"/>
  <c r="BN214" i="8"/>
  <c r="BN213" i="8"/>
  <c r="BN211" i="8"/>
  <c r="BN210" i="8"/>
  <c r="BN209" i="8"/>
  <c r="BN208" i="8"/>
  <c r="BN212" i="8"/>
  <c r="BN207" i="8"/>
  <c r="BN206" i="8"/>
  <c r="BN204" i="8"/>
  <c r="BN203" i="8"/>
  <c r="BN202" i="8"/>
  <c r="BN201" i="8"/>
  <c r="BN200" i="8"/>
  <c r="BN199" i="8"/>
  <c r="BN198" i="8"/>
  <c r="BN197" i="8"/>
  <c r="BN196" i="8"/>
  <c r="BN195" i="8"/>
  <c r="BN194" i="8"/>
  <c r="BN193" i="8"/>
  <c r="BN192" i="8"/>
  <c r="BN191" i="8"/>
  <c r="BN190" i="8"/>
  <c r="BN205" i="8"/>
  <c r="BN189" i="8"/>
  <c r="BN188" i="8"/>
  <c r="BN187" i="8"/>
  <c r="BN186" i="8"/>
  <c r="BN185" i="8"/>
  <c r="BN184" i="8"/>
  <c r="BN183" i="8"/>
  <c r="BN182" i="8"/>
  <c r="BN181" i="8"/>
  <c r="BN180" i="8"/>
  <c r="BN179" i="8"/>
  <c r="BN178" i="8"/>
  <c r="BN177" i="8"/>
  <c r="BN176" i="8"/>
  <c r="BN175" i="8"/>
  <c r="BN174" i="8"/>
  <c r="BN173" i="8"/>
  <c r="BN172" i="8"/>
  <c r="BN171" i="8"/>
  <c r="BN170" i="8"/>
  <c r="BN169" i="8"/>
  <c r="Q218" i="8"/>
  <c r="Q217" i="8"/>
  <c r="Q216" i="8"/>
  <c r="Q215" i="8"/>
  <c r="Q214" i="8"/>
  <c r="Q213" i="8"/>
  <c r="Q212" i="8"/>
  <c r="Q211" i="8"/>
  <c r="Q210" i="8"/>
  <c r="Q209" i="8"/>
  <c r="Q208"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79" i="8"/>
  <c r="Q178" i="8"/>
  <c r="Q177" i="8"/>
  <c r="Q176" i="8"/>
  <c r="Q175" i="8"/>
  <c r="Q174" i="8"/>
  <c r="Q173" i="8"/>
  <c r="Q172" i="8"/>
  <c r="Q171" i="8"/>
  <c r="Q170" i="8"/>
  <c r="Q169" i="8"/>
  <c r="Q181" i="8"/>
  <c r="Q182" i="8"/>
  <c r="Q180" i="8"/>
  <c r="CC218" i="8"/>
  <c r="CC217" i="8"/>
  <c r="CC216" i="8"/>
  <c r="CC215" i="8"/>
  <c r="CC214" i="8"/>
  <c r="CC213" i="8"/>
  <c r="CC212" i="8"/>
  <c r="CC211" i="8"/>
  <c r="CC210" i="8"/>
  <c r="CC209" i="8"/>
  <c r="CC208" i="8"/>
  <c r="CC207" i="8"/>
  <c r="CC206" i="8"/>
  <c r="CC205" i="8"/>
  <c r="CC204" i="8"/>
  <c r="CC203" i="8"/>
  <c r="CC201" i="8"/>
  <c r="CC200" i="8"/>
  <c r="CC199" i="8"/>
  <c r="CC198" i="8"/>
  <c r="CC197" i="8"/>
  <c r="CC196" i="8"/>
  <c r="CC202" i="8"/>
  <c r="CC195" i="8"/>
  <c r="CC194" i="8"/>
  <c r="CC193" i="8"/>
  <c r="CC192" i="8"/>
  <c r="CC191" i="8"/>
  <c r="CC190" i="8"/>
  <c r="CC189" i="8"/>
  <c r="CC188" i="8"/>
  <c r="CC187" i="8"/>
  <c r="CC186" i="8"/>
  <c r="CC185" i="8"/>
  <c r="CC184" i="8"/>
  <c r="CC183" i="8"/>
  <c r="CC179" i="8"/>
  <c r="CC178" i="8"/>
  <c r="CC177" i="8"/>
  <c r="CC176" i="8"/>
  <c r="CC175" i="8"/>
  <c r="CC174" i="8"/>
  <c r="CC173" i="8"/>
  <c r="CC172" i="8"/>
  <c r="CC171" i="8"/>
  <c r="CC170" i="8"/>
  <c r="CC169" i="8"/>
  <c r="CC182" i="8"/>
  <c r="CC181" i="8"/>
  <c r="CC180" i="8"/>
  <c r="AQ218" i="8"/>
  <c r="AQ217" i="8"/>
  <c r="AQ216" i="8"/>
  <c r="AQ215" i="8"/>
  <c r="AQ214" i="8"/>
  <c r="AQ212" i="8"/>
  <c r="AQ213" i="8"/>
  <c r="AQ207" i="8"/>
  <c r="AQ206" i="8"/>
  <c r="AQ205" i="8"/>
  <c r="AQ211" i="8"/>
  <c r="AQ210" i="8"/>
  <c r="AQ209" i="8"/>
  <c r="AQ208" i="8"/>
  <c r="AQ201" i="8"/>
  <c r="AQ200" i="8"/>
  <c r="AQ199" i="8"/>
  <c r="AQ198" i="8"/>
  <c r="AQ197" i="8"/>
  <c r="AQ196" i="8"/>
  <c r="AQ195" i="8"/>
  <c r="AQ194" i="8"/>
  <c r="AQ193" i="8"/>
  <c r="AQ192" i="8"/>
  <c r="AQ191" i="8"/>
  <c r="AQ190" i="8"/>
  <c r="AQ189" i="8"/>
  <c r="AQ188" i="8"/>
  <c r="AQ204" i="8"/>
  <c r="AQ202" i="8"/>
  <c r="AQ180" i="8"/>
  <c r="AQ181" i="8"/>
  <c r="AQ187" i="8"/>
  <c r="AQ186" i="8"/>
  <c r="AQ185" i="8"/>
  <c r="AQ184" i="8"/>
  <c r="AQ183" i="8"/>
  <c r="AQ182" i="8"/>
  <c r="AQ203" i="8"/>
  <c r="AQ179" i="8"/>
  <c r="AQ178" i="8"/>
  <c r="AQ177" i="8"/>
  <c r="AQ176" i="8"/>
  <c r="AQ175" i="8"/>
  <c r="AQ174" i="8"/>
  <c r="AQ173" i="8"/>
  <c r="AQ172" i="8"/>
  <c r="AQ171" i="8"/>
  <c r="AQ170" i="8"/>
  <c r="AQ169" i="8"/>
  <c r="AD218" i="8"/>
  <c r="AD217" i="8"/>
  <c r="AD216" i="8"/>
  <c r="AD214" i="8"/>
  <c r="AD213" i="8"/>
  <c r="AD215" i="8"/>
  <c r="AD211" i="8"/>
  <c r="AD210" i="8"/>
  <c r="AD209" i="8"/>
  <c r="AD212" i="8"/>
  <c r="AD208" i="8"/>
  <c r="AD207" i="8"/>
  <c r="AD206" i="8"/>
  <c r="AD205" i="8"/>
  <c r="AD204" i="8"/>
  <c r="AD203" i="8"/>
  <c r="AD202" i="8"/>
  <c r="AD201" i="8"/>
  <c r="AD200" i="8"/>
  <c r="AD199" i="8"/>
  <c r="AD198" i="8"/>
  <c r="AD197" i="8"/>
  <c r="AD196" i="8"/>
  <c r="AD195" i="8"/>
  <c r="AD194" i="8"/>
  <c r="AD193" i="8"/>
  <c r="AD192" i="8"/>
  <c r="AD191" i="8"/>
  <c r="AD190" i="8"/>
  <c r="AD187" i="8"/>
  <c r="AD186" i="8"/>
  <c r="AD185" i="8"/>
  <c r="AD184" i="8"/>
  <c r="AD183" i="8"/>
  <c r="AD182" i="8"/>
  <c r="AD181" i="8"/>
  <c r="AD180" i="8"/>
  <c r="AD189" i="8"/>
  <c r="AD179" i="8"/>
  <c r="AD178" i="8"/>
  <c r="AD177" i="8"/>
  <c r="AD176" i="8"/>
  <c r="AD175" i="8"/>
  <c r="AD174" i="8"/>
  <c r="AD173" i="8"/>
  <c r="AD172" i="8"/>
  <c r="AD171" i="8"/>
  <c r="AD170" i="8"/>
  <c r="AD169" i="8"/>
  <c r="AD188" i="8"/>
  <c r="AU218" i="8"/>
  <c r="AU217" i="8"/>
  <c r="AU216" i="8"/>
  <c r="AU215" i="8"/>
  <c r="AU213" i="8"/>
  <c r="AU214" i="8"/>
  <c r="AU212" i="8"/>
  <c r="AU211" i="8"/>
  <c r="AU210" i="8"/>
  <c r="AU209" i="8"/>
  <c r="AU208" i="8"/>
  <c r="AU207" i="8"/>
  <c r="AU206" i="8"/>
  <c r="AU205" i="8"/>
  <c r="AU202" i="8"/>
  <c r="AU201" i="8"/>
  <c r="AU200" i="8"/>
  <c r="AU199" i="8"/>
  <c r="AU198" i="8"/>
  <c r="AU197" i="8"/>
  <c r="AU196" i="8"/>
  <c r="AU195" i="8"/>
  <c r="AU204" i="8"/>
  <c r="AU203" i="8"/>
  <c r="AU194" i="8"/>
  <c r="AU193" i="8"/>
  <c r="AU192" i="8"/>
  <c r="AU191" i="8"/>
  <c r="AU190" i="8"/>
  <c r="AU189" i="8"/>
  <c r="AU188" i="8"/>
  <c r="AU182" i="8"/>
  <c r="AU187" i="8"/>
  <c r="AU186" i="8"/>
  <c r="AU185" i="8"/>
  <c r="AU184" i="8"/>
  <c r="AU183" i="8"/>
  <c r="AU180" i="8"/>
  <c r="AU173" i="8"/>
  <c r="AU181" i="8"/>
  <c r="AU179" i="8"/>
  <c r="AU178" i="8"/>
  <c r="AU177" i="8"/>
  <c r="AU176" i="8"/>
  <c r="AU175" i="8"/>
  <c r="AU172" i="8"/>
  <c r="AU174" i="8"/>
  <c r="AU171" i="8"/>
  <c r="AU170" i="8"/>
  <c r="AU169" i="8"/>
  <c r="CT218" i="8"/>
  <c r="CT217" i="8"/>
  <c r="CT216" i="8"/>
  <c r="CT215" i="8"/>
  <c r="CT214" i="8"/>
  <c r="CT213" i="8"/>
  <c r="CT211" i="8"/>
  <c r="CT210" i="8"/>
  <c r="CT209" i="8"/>
  <c r="CT208" i="8"/>
  <c r="CT212" i="8"/>
  <c r="CT207" i="8"/>
  <c r="CT206" i="8"/>
  <c r="CT204" i="8"/>
  <c r="CT203" i="8"/>
  <c r="CT202" i="8"/>
  <c r="CT205" i="8"/>
  <c r="CT201" i="8"/>
  <c r="CT200" i="8"/>
  <c r="CT199" i="8"/>
  <c r="CT198" i="8"/>
  <c r="CT197" i="8"/>
  <c r="CT196" i="8"/>
  <c r="CT195" i="8"/>
  <c r="CT194" i="8"/>
  <c r="CT193" i="8"/>
  <c r="CT192" i="8"/>
  <c r="CT191" i="8"/>
  <c r="CT190" i="8"/>
  <c r="CT189" i="8"/>
  <c r="CT188" i="8"/>
  <c r="CT187" i="8"/>
  <c r="CT186" i="8"/>
  <c r="CT185" i="8"/>
  <c r="CT184" i="8"/>
  <c r="CT183" i="8"/>
  <c r="CT182" i="8"/>
  <c r="CT181" i="8"/>
  <c r="CT180" i="8"/>
  <c r="CT179" i="8"/>
  <c r="CT178" i="8"/>
  <c r="CT177" i="8"/>
  <c r="CT176" i="8"/>
  <c r="CT175" i="8"/>
  <c r="CT174" i="8"/>
  <c r="CT173" i="8"/>
  <c r="CT172" i="8"/>
  <c r="CT171" i="8"/>
  <c r="CT170" i="8"/>
  <c r="CT169" i="8"/>
  <c r="BQ218" i="8"/>
  <c r="BQ217" i="8"/>
  <c r="BQ215" i="8"/>
  <c r="BQ216" i="8"/>
  <c r="BQ214" i="8"/>
  <c r="BQ213" i="8"/>
  <c r="BQ212" i="8"/>
  <c r="BQ211" i="8"/>
  <c r="BQ210" i="8"/>
  <c r="BQ209" i="8"/>
  <c r="BQ207" i="8"/>
  <c r="BQ206" i="8"/>
  <c r="BQ208" i="8"/>
  <c r="BQ205" i="8"/>
  <c r="BQ204" i="8"/>
  <c r="BQ203" i="8"/>
  <c r="BQ202" i="8"/>
  <c r="BQ201" i="8"/>
  <c r="BQ200" i="8"/>
  <c r="BQ199" i="8"/>
  <c r="BQ198" i="8"/>
  <c r="BQ197" i="8"/>
  <c r="BQ196" i="8"/>
  <c r="BQ195" i="8"/>
  <c r="BQ194" i="8"/>
  <c r="BQ193" i="8"/>
  <c r="BQ192" i="8"/>
  <c r="BQ191" i="8"/>
  <c r="BQ190" i="8"/>
  <c r="BQ189" i="8"/>
  <c r="BQ187" i="8"/>
  <c r="BQ186" i="8"/>
  <c r="BQ185" i="8"/>
  <c r="BQ184" i="8"/>
  <c r="BQ183" i="8"/>
  <c r="BQ188" i="8"/>
  <c r="BQ181" i="8"/>
  <c r="BQ180" i="8"/>
  <c r="BQ182" i="8"/>
  <c r="BQ179" i="8"/>
  <c r="BQ178" i="8"/>
  <c r="BQ177" i="8"/>
  <c r="BQ176" i="8"/>
  <c r="BQ175" i="8"/>
  <c r="BQ174" i="8"/>
  <c r="BQ173" i="8"/>
  <c r="BQ172" i="8"/>
  <c r="BQ171" i="8"/>
  <c r="BQ170" i="8"/>
  <c r="BQ169" i="8"/>
  <c r="W218" i="8"/>
  <c r="W217" i="8"/>
  <c r="W216" i="8"/>
  <c r="W215" i="8"/>
  <c r="W213" i="8"/>
  <c r="W212" i="8"/>
  <c r="W214" i="8"/>
  <c r="W208" i="8"/>
  <c r="W207" i="8"/>
  <c r="W206" i="8"/>
  <c r="W211" i="8"/>
  <c r="W210" i="8"/>
  <c r="W209" i="8"/>
  <c r="W205" i="8"/>
  <c r="W204" i="8"/>
  <c r="W203" i="8"/>
  <c r="W201" i="8"/>
  <c r="W200" i="8"/>
  <c r="W199" i="8"/>
  <c r="W198" i="8"/>
  <c r="W197" i="8"/>
  <c r="W196" i="8"/>
  <c r="W195" i="8"/>
  <c r="W202" i="8"/>
  <c r="W194" i="8"/>
  <c r="W193" i="8"/>
  <c r="W192" i="8"/>
  <c r="W191" i="8"/>
  <c r="W190" i="8"/>
  <c r="W189" i="8"/>
  <c r="W188" i="8"/>
  <c r="W182" i="8"/>
  <c r="W187" i="8"/>
  <c r="W184" i="8"/>
  <c r="W186" i="8"/>
  <c r="W185" i="8"/>
  <c r="W183" i="8"/>
  <c r="W181" i="8"/>
  <c r="W179" i="8"/>
  <c r="W178" i="8"/>
  <c r="W177" i="8"/>
  <c r="W176" i="8"/>
  <c r="W175" i="8"/>
  <c r="W174" i="8"/>
  <c r="W173" i="8"/>
  <c r="W172" i="8"/>
  <c r="W171" i="8"/>
  <c r="W170" i="8"/>
  <c r="W169" i="8"/>
  <c r="W180" i="8"/>
  <c r="AX218" i="8"/>
  <c r="AX217" i="8"/>
  <c r="AX216" i="8"/>
  <c r="AX215" i="8"/>
  <c r="AX214" i="8"/>
  <c r="AX213" i="8"/>
  <c r="AX211" i="8"/>
  <c r="AX210" i="8"/>
  <c r="AX209" i="8"/>
  <c r="AX208" i="8"/>
  <c r="AX212" i="8"/>
  <c r="AX207" i="8"/>
  <c r="AX206" i="8"/>
  <c r="AX204" i="8"/>
  <c r="AX203" i="8"/>
  <c r="AX202" i="8"/>
  <c r="AX201" i="8"/>
  <c r="AX200" i="8"/>
  <c r="AX199" i="8"/>
  <c r="AX198" i="8"/>
  <c r="AX197" i="8"/>
  <c r="AX196" i="8"/>
  <c r="AX205" i="8"/>
  <c r="AX195" i="8"/>
  <c r="AX194" i="8"/>
  <c r="AX193" i="8"/>
  <c r="AX192" i="8"/>
  <c r="AX191" i="8"/>
  <c r="AX190" i="8"/>
  <c r="AX189" i="8"/>
  <c r="AX188" i="8"/>
  <c r="AX187" i="8"/>
  <c r="AX186" i="8"/>
  <c r="AX185" i="8"/>
  <c r="AX184" i="8"/>
  <c r="AX183" i="8"/>
  <c r="AX182" i="8"/>
  <c r="AX181" i="8"/>
  <c r="AX180" i="8"/>
  <c r="AX179" i="8"/>
  <c r="AX178" i="8"/>
  <c r="AX177" i="8"/>
  <c r="AX176" i="8"/>
  <c r="AX175" i="8"/>
  <c r="AX174" i="8"/>
  <c r="AX173" i="8"/>
  <c r="AX172" i="8"/>
  <c r="AX171" i="8"/>
  <c r="AX170" i="8"/>
  <c r="AX169" i="8"/>
  <c r="I218" i="8"/>
  <c r="I217" i="8"/>
  <c r="I216" i="8"/>
  <c r="I214" i="8"/>
  <c r="I213" i="8"/>
  <c r="I212" i="8"/>
  <c r="I215" i="8"/>
  <c r="I211" i="8"/>
  <c r="I210" i="8"/>
  <c r="I209" i="8"/>
  <c r="I208" i="8"/>
  <c r="I207" i="8"/>
  <c r="I206" i="8"/>
  <c r="I205" i="8"/>
  <c r="I204" i="8"/>
  <c r="I203" i="8"/>
  <c r="I202" i="8"/>
  <c r="I201" i="8"/>
  <c r="I200" i="8"/>
  <c r="I199" i="8"/>
  <c r="I198" i="8"/>
  <c r="I197" i="8"/>
  <c r="I196" i="8"/>
  <c r="I195" i="8"/>
  <c r="I194" i="8"/>
  <c r="I193" i="8"/>
  <c r="I192" i="8"/>
  <c r="I191" i="8"/>
  <c r="I190" i="8"/>
  <c r="I189" i="8"/>
  <c r="I187" i="8"/>
  <c r="I186" i="8"/>
  <c r="I185" i="8"/>
  <c r="I184" i="8"/>
  <c r="I183" i="8"/>
  <c r="I180" i="8"/>
  <c r="I179" i="8"/>
  <c r="I178" i="8"/>
  <c r="I177" i="8"/>
  <c r="I176" i="8"/>
  <c r="I175" i="8"/>
  <c r="I174" i="8"/>
  <c r="I173" i="8"/>
  <c r="I172" i="8"/>
  <c r="I171" i="8"/>
  <c r="I170" i="8"/>
  <c r="I169" i="8"/>
  <c r="I182" i="8"/>
  <c r="I188" i="8"/>
  <c r="I181" i="8"/>
  <c r="AI218" i="8"/>
  <c r="AI217" i="8"/>
  <c r="AI216" i="8"/>
  <c r="AI215" i="8"/>
  <c r="AI214" i="8"/>
  <c r="AI213" i="8"/>
  <c r="AI212" i="8"/>
  <c r="AI207" i="8"/>
  <c r="AI206" i="8"/>
  <c r="AI208" i="8"/>
  <c r="AI210" i="8"/>
  <c r="AI211" i="8"/>
  <c r="AI209" i="8"/>
  <c r="AI201" i="8"/>
  <c r="AI200" i="8"/>
  <c r="AI199" i="8"/>
  <c r="AI198" i="8"/>
  <c r="AI197" i="8"/>
  <c r="AI196" i="8"/>
  <c r="AI195" i="8"/>
  <c r="AI205" i="8"/>
  <c r="AI204" i="8"/>
  <c r="AI203" i="8"/>
  <c r="AI202" i="8"/>
  <c r="AI194" i="8"/>
  <c r="AI193" i="8"/>
  <c r="AI192" i="8"/>
  <c r="AI191" i="8"/>
  <c r="AI190" i="8"/>
  <c r="AI189" i="8"/>
  <c r="AI188" i="8"/>
  <c r="AI187" i="8"/>
  <c r="AI186" i="8"/>
  <c r="AI185" i="8"/>
  <c r="AI184" i="8"/>
  <c r="AI183" i="8"/>
  <c r="AI181" i="8"/>
  <c r="AI182" i="8"/>
  <c r="AI180" i="8"/>
  <c r="AI179" i="8"/>
  <c r="AI178" i="8"/>
  <c r="AI177" i="8"/>
  <c r="AI176" i="8"/>
  <c r="AI175" i="8"/>
  <c r="AI174" i="8"/>
  <c r="AI173" i="8"/>
  <c r="AI172" i="8"/>
  <c r="AI171" i="8"/>
  <c r="AI170" i="8"/>
  <c r="AI169" i="8"/>
  <c r="AL218" i="8"/>
  <c r="AL216" i="8"/>
  <c r="AL215" i="8"/>
  <c r="AL217" i="8"/>
  <c r="AL214" i="8"/>
  <c r="AL212" i="8"/>
  <c r="AL211" i="8"/>
  <c r="AL210" i="8"/>
  <c r="AL209" i="8"/>
  <c r="AL208" i="8"/>
  <c r="AL213" i="8"/>
  <c r="AL207" i="8"/>
  <c r="AL206" i="8"/>
  <c r="AL205" i="8"/>
  <c r="AL204" i="8"/>
  <c r="AL203" i="8"/>
  <c r="AL202" i="8"/>
  <c r="AL201" i="8"/>
  <c r="AL200" i="8"/>
  <c r="AL199" i="8"/>
  <c r="AL198" i="8"/>
  <c r="AL197" i="8"/>
  <c r="AL196" i="8"/>
  <c r="AL194" i="8"/>
  <c r="AL193" i="8"/>
  <c r="AL192" i="8"/>
  <c r="AL191" i="8"/>
  <c r="AL190" i="8"/>
  <c r="AL195" i="8"/>
  <c r="AL187" i="8"/>
  <c r="AL186" i="8"/>
  <c r="AL185" i="8"/>
  <c r="AL184" i="8"/>
  <c r="AL183" i="8"/>
  <c r="AL182" i="8"/>
  <c r="AL181" i="8"/>
  <c r="AL180" i="8"/>
  <c r="AL188" i="8"/>
  <c r="AL189" i="8"/>
  <c r="AL179" i="8"/>
  <c r="AL178" i="8"/>
  <c r="AL177" i="8"/>
  <c r="AL176" i="8"/>
  <c r="AL175" i="8"/>
  <c r="AL174" i="8"/>
  <c r="AL173" i="8"/>
  <c r="AL172" i="8"/>
  <c r="AL171" i="8"/>
  <c r="AL170" i="8"/>
  <c r="AL169" i="8"/>
  <c r="M218" i="8"/>
  <c r="M217" i="8"/>
  <c r="M215" i="8"/>
  <c r="M214" i="8"/>
  <c r="M213" i="8"/>
  <c r="M212" i="8"/>
  <c r="M211" i="8"/>
  <c r="M210" i="8"/>
  <c r="M209" i="8"/>
  <c r="M216" i="8"/>
  <c r="M208" i="8"/>
  <c r="M207" i="8"/>
  <c r="M206" i="8"/>
  <c r="M205" i="8"/>
  <c r="M204" i="8"/>
  <c r="M203" i="8"/>
  <c r="M202" i="8"/>
  <c r="M201" i="8"/>
  <c r="M200" i="8"/>
  <c r="M199" i="8"/>
  <c r="M198" i="8"/>
  <c r="M197" i="8"/>
  <c r="M196" i="8"/>
  <c r="M195" i="8"/>
  <c r="M194" i="8"/>
  <c r="M193" i="8"/>
  <c r="M192" i="8"/>
  <c r="M191" i="8"/>
  <c r="M190" i="8"/>
  <c r="M189" i="8"/>
  <c r="M188" i="8"/>
  <c r="M187" i="8"/>
  <c r="M186" i="8"/>
  <c r="M185" i="8"/>
  <c r="M184" i="8"/>
  <c r="M183" i="8"/>
  <c r="M181" i="8"/>
  <c r="M182" i="8"/>
  <c r="M179" i="8"/>
  <c r="M178" i="8"/>
  <c r="M177" i="8"/>
  <c r="M176" i="8"/>
  <c r="M175" i="8"/>
  <c r="M174" i="8"/>
  <c r="M173" i="8"/>
  <c r="M172" i="8"/>
  <c r="M171" i="8"/>
  <c r="M170" i="8"/>
  <c r="M169" i="8"/>
  <c r="M180" i="8"/>
  <c r="CG218" i="8"/>
  <c r="CG217" i="8"/>
  <c r="CG215" i="8"/>
  <c r="CG214" i="8"/>
  <c r="CG213" i="8"/>
  <c r="CG216" i="8"/>
  <c r="CG212" i="8"/>
  <c r="CG211" i="8"/>
  <c r="CG210" i="8"/>
  <c r="CG209" i="8"/>
  <c r="CG207" i="8"/>
  <c r="CG206" i="8"/>
  <c r="CG208" i="8"/>
  <c r="CG205" i="8"/>
  <c r="CG204" i="8"/>
  <c r="CG203" i="8"/>
  <c r="CG202" i="8"/>
  <c r="CG201" i="8"/>
  <c r="CG200" i="8"/>
  <c r="CG199" i="8"/>
  <c r="CG198" i="8"/>
  <c r="CG197" i="8"/>
  <c r="CG196" i="8"/>
  <c r="CG195" i="8"/>
  <c r="CG194" i="8"/>
  <c r="CG193" i="8"/>
  <c r="CG192" i="8"/>
  <c r="CG191" i="8"/>
  <c r="CG190" i="8"/>
  <c r="CG189" i="8"/>
  <c r="CG187" i="8"/>
  <c r="CG186" i="8"/>
  <c r="CG185" i="8"/>
  <c r="CG184" i="8"/>
  <c r="CG183" i="8"/>
  <c r="CG188" i="8"/>
  <c r="CG181" i="8"/>
  <c r="CG180" i="8"/>
  <c r="CG182" i="8"/>
  <c r="CG179" i="8"/>
  <c r="CG178" i="8"/>
  <c r="CG177" i="8"/>
  <c r="CG176" i="8"/>
  <c r="CG175" i="8"/>
  <c r="CG174" i="8"/>
  <c r="CG173" i="8"/>
  <c r="CG172" i="8"/>
  <c r="CG171" i="8"/>
  <c r="CG170" i="8"/>
  <c r="CG169" i="8"/>
  <c r="CJ217" i="8"/>
  <c r="CJ218" i="8"/>
  <c r="CJ215" i="8"/>
  <c r="CJ216" i="8"/>
  <c r="CJ214" i="8"/>
  <c r="CJ213" i="8"/>
  <c r="CJ212" i="8"/>
  <c r="CJ211" i="8"/>
  <c r="CJ210" i="8"/>
  <c r="CJ209" i="8"/>
  <c r="CJ208" i="8"/>
  <c r="CJ207" i="8"/>
  <c r="CJ204" i="8"/>
  <c r="CJ203" i="8"/>
  <c r="CJ202" i="8"/>
  <c r="CJ206" i="8"/>
  <c r="CJ201" i="8"/>
  <c r="CJ197" i="8"/>
  <c r="CJ205" i="8"/>
  <c r="CJ198" i="8"/>
  <c r="CJ199" i="8"/>
  <c r="CJ195" i="8"/>
  <c r="CJ193" i="8"/>
  <c r="CJ188" i="8"/>
  <c r="CJ200" i="8"/>
  <c r="CJ194" i="8"/>
  <c r="CJ190" i="8"/>
  <c r="CJ189" i="8"/>
  <c r="CJ191" i="8"/>
  <c r="CJ187" i="8"/>
  <c r="CJ186" i="8"/>
  <c r="CJ185" i="8"/>
  <c r="CJ184" i="8"/>
  <c r="CJ183" i="8"/>
  <c r="CJ182" i="8"/>
  <c r="CJ181" i="8"/>
  <c r="CJ192" i="8"/>
  <c r="CJ180" i="8"/>
  <c r="CJ178" i="8"/>
  <c r="CJ177" i="8"/>
  <c r="CJ176" i="8"/>
  <c r="CJ175" i="8"/>
  <c r="CJ174" i="8"/>
  <c r="CJ173" i="8"/>
  <c r="CJ172" i="8"/>
  <c r="CJ171" i="8"/>
  <c r="CJ170" i="8"/>
  <c r="CJ169" i="8"/>
  <c r="CJ196" i="8"/>
  <c r="CJ179" i="8"/>
  <c r="BV218" i="8"/>
  <c r="BV216" i="8"/>
  <c r="BV217" i="8"/>
  <c r="BV215" i="8"/>
  <c r="BV214" i="8"/>
  <c r="BV213" i="8"/>
  <c r="BV211" i="8"/>
  <c r="BV210" i="8"/>
  <c r="BV209" i="8"/>
  <c r="BV208" i="8"/>
  <c r="BV212" i="8"/>
  <c r="BV207" i="8"/>
  <c r="BV206" i="8"/>
  <c r="BV204" i="8"/>
  <c r="BV203" i="8"/>
  <c r="BV202" i="8"/>
  <c r="BV205" i="8"/>
  <c r="BV201" i="8"/>
  <c r="BV200" i="8"/>
  <c r="BV199" i="8"/>
  <c r="BV198" i="8"/>
  <c r="BV197" i="8"/>
  <c r="BV196" i="8"/>
  <c r="BV195" i="8"/>
  <c r="BV194" i="8"/>
  <c r="BV193" i="8"/>
  <c r="BV192" i="8"/>
  <c r="BV191" i="8"/>
  <c r="BV190" i="8"/>
  <c r="BV189" i="8"/>
  <c r="BV187" i="8"/>
  <c r="BV186" i="8"/>
  <c r="BV185" i="8"/>
  <c r="BV184" i="8"/>
  <c r="BV183" i="8"/>
  <c r="BV182" i="8"/>
  <c r="BV181" i="8"/>
  <c r="BV180" i="8"/>
  <c r="BV188" i="8"/>
  <c r="BV179" i="8"/>
  <c r="BV178" i="8"/>
  <c r="BV177" i="8"/>
  <c r="BV176" i="8"/>
  <c r="BV175" i="8"/>
  <c r="BV174" i="8"/>
  <c r="BV173" i="8"/>
  <c r="BV172" i="8"/>
  <c r="BV171" i="8"/>
  <c r="BV170" i="8"/>
  <c r="BV169" i="8"/>
  <c r="L218" i="8"/>
  <c r="L217" i="8"/>
  <c r="L216" i="8"/>
  <c r="L215" i="8"/>
  <c r="L214" i="8"/>
  <c r="L213" i="8"/>
  <c r="L212" i="8"/>
  <c r="L211" i="8"/>
  <c r="L210" i="8"/>
  <c r="L209" i="8"/>
  <c r="L208" i="8"/>
  <c r="L206" i="8"/>
  <c r="L205" i="8"/>
  <c r="L204" i="8"/>
  <c r="L203" i="8"/>
  <c r="L207" i="8"/>
  <c r="L202" i="8"/>
  <c r="L198" i="8"/>
  <c r="L199" i="8"/>
  <c r="L200" i="8"/>
  <c r="L196" i="8"/>
  <c r="L195" i="8"/>
  <c r="L201" i="8"/>
  <c r="L194" i="8"/>
  <c r="L190" i="8"/>
  <c r="L191" i="8"/>
  <c r="L188" i="8"/>
  <c r="L197" i="8"/>
  <c r="L192" i="8"/>
  <c r="L187" i="8"/>
  <c r="L186" i="8"/>
  <c r="L185" i="8"/>
  <c r="L184" i="8"/>
  <c r="L183" i="8"/>
  <c r="L182" i="8"/>
  <c r="L181" i="8"/>
  <c r="L193" i="8"/>
  <c r="L189" i="8"/>
  <c r="L179" i="8"/>
  <c r="L178" i="8"/>
  <c r="L177" i="8"/>
  <c r="L176" i="8"/>
  <c r="L175" i="8"/>
  <c r="L174" i="8"/>
  <c r="L173" i="8"/>
  <c r="L172" i="8"/>
  <c r="L171" i="8"/>
  <c r="L170" i="8"/>
  <c r="L169" i="8"/>
  <c r="L180" i="8"/>
  <c r="BX218" i="8"/>
  <c r="BX217" i="8"/>
  <c r="BX216" i="8"/>
  <c r="BX215" i="8"/>
  <c r="BX214" i="8"/>
  <c r="BX213" i="8"/>
  <c r="BX212" i="8"/>
  <c r="BX211" i="8"/>
  <c r="BX210" i="8"/>
  <c r="BX209" i="8"/>
  <c r="BX208" i="8"/>
  <c r="BX205" i="8"/>
  <c r="BX206" i="8"/>
  <c r="BX204" i="8"/>
  <c r="BX203" i="8"/>
  <c r="BX202" i="8"/>
  <c r="BX207" i="8"/>
  <c r="BX198" i="8"/>
  <c r="BX199" i="8"/>
  <c r="BX195" i="8"/>
  <c r="BX200" i="8"/>
  <c r="BX196" i="8"/>
  <c r="BX201" i="8"/>
  <c r="BX194" i="8"/>
  <c r="BX190" i="8"/>
  <c r="BX191" i="8"/>
  <c r="BX188" i="8"/>
  <c r="BX197" i="8"/>
  <c r="BX192" i="8"/>
  <c r="BX187" i="8"/>
  <c r="BX186" i="8"/>
  <c r="BX185" i="8"/>
  <c r="BX184" i="8"/>
  <c r="BX183" i="8"/>
  <c r="BX182" i="8"/>
  <c r="BX181" i="8"/>
  <c r="BX193" i="8"/>
  <c r="BX189" i="8"/>
  <c r="BX179" i="8"/>
  <c r="BX178" i="8"/>
  <c r="BX177" i="8"/>
  <c r="BX176" i="8"/>
  <c r="BX175" i="8"/>
  <c r="BX174" i="8"/>
  <c r="BX173" i="8"/>
  <c r="BX172" i="8"/>
  <c r="BX171" i="8"/>
  <c r="BX170" i="8"/>
  <c r="BX169" i="8"/>
  <c r="BX180" i="8"/>
  <c r="CP218" i="8"/>
  <c r="CP217" i="8"/>
  <c r="CP216" i="8"/>
  <c r="CP214" i="8"/>
  <c r="CP213" i="8"/>
  <c r="CP211" i="8"/>
  <c r="CP210" i="8"/>
  <c r="CP209" i="8"/>
  <c r="CP208" i="8"/>
  <c r="CP212" i="8"/>
  <c r="CP215" i="8"/>
  <c r="CP207" i="8"/>
  <c r="CP206" i="8"/>
  <c r="CP204" i="8"/>
  <c r="CP203" i="8"/>
  <c r="CP202" i="8"/>
  <c r="CP205" i="8"/>
  <c r="CP201" i="8"/>
  <c r="CP200" i="8"/>
  <c r="CP199" i="8"/>
  <c r="CP198" i="8"/>
  <c r="CP197" i="8"/>
  <c r="CP196" i="8"/>
  <c r="CP195" i="8"/>
  <c r="CP194" i="8"/>
  <c r="CP193" i="8"/>
  <c r="CP192" i="8"/>
  <c r="CP191" i="8"/>
  <c r="CP190" i="8"/>
  <c r="CP187" i="8"/>
  <c r="CP186" i="8"/>
  <c r="CP185" i="8"/>
  <c r="CP184" i="8"/>
  <c r="CP183" i="8"/>
  <c r="CP182" i="8"/>
  <c r="CP181" i="8"/>
  <c r="CP180" i="8"/>
  <c r="CP179" i="8"/>
  <c r="CP189" i="8"/>
  <c r="CP178" i="8"/>
  <c r="CP177" i="8"/>
  <c r="CP176" i="8"/>
  <c r="CP175" i="8"/>
  <c r="CP174" i="8"/>
  <c r="CP173" i="8"/>
  <c r="CP172" i="8"/>
  <c r="CP171" i="8"/>
  <c r="CP170" i="8"/>
  <c r="CP169" i="8"/>
  <c r="CP188" i="8"/>
  <c r="BY218" i="8"/>
  <c r="BY217" i="8"/>
  <c r="BY215" i="8"/>
  <c r="BY214" i="8"/>
  <c r="BY213" i="8"/>
  <c r="BY212" i="8"/>
  <c r="BY216" i="8"/>
  <c r="BY211" i="8"/>
  <c r="BY210" i="8"/>
  <c r="BY209" i="8"/>
  <c r="BY208" i="8"/>
  <c r="BY207" i="8"/>
  <c r="BY206" i="8"/>
  <c r="BY204" i="8"/>
  <c r="BY203" i="8"/>
  <c r="BY205" i="8"/>
  <c r="BY202" i="8"/>
  <c r="BY201" i="8"/>
  <c r="BY200" i="8"/>
  <c r="BY199" i="8"/>
  <c r="BY198" i="8"/>
  <c r="BY197" i="8"/>
  <c r="BY196" i="8"/>
  <c r="BY195" i="8"/>
  <c r="BY194" i="8"/>
  <c r="BY193" i="8"/>
  <c r="BY192" i="8"/>
  <c r="BY191" i="8"/>
  <c r="BY190" i="8"/>
  <c r="BY189" i="8"/>
  <c r="BY188" i="8"/>
  <c r="BY187" i="8"/>
  <c r="BY186" i="8"/>
  <c r="BY185" i="8"/>
  <c r="BY184" i="8"/>
  <c r="BY183" i="8"/>
  <c r="BY181" i="8"/>
  <c r="BY182" i="8"/>
  <c r="BY179" i="8"/>
  <c r="BY178" i="8"/>
  <c r="BY177" i="8"/>
  <c r="BY176" i="8"/>
  <c r="BY175" i="8"/>
  <c r="BY174" i="8"/>
  <c r="BY173" i="8"/>
  <c r="BY172" i="8"/>
  <c r="BY171" i="8"/>
  <c r="BY170" i="8"/>
  <c r="BY169" i="8"/>
  <c r="BY180" i="8"/>
  <c r="AJ217" i="8"/>
  <c r="AJ218" i="8"/>
  <c r="AJ216" i="8"/>
  <c r="AJ215" i="8"/>
  <c r="AJ214" i="8"/>
  <c r="AJ213" i="8"/>
  <c r="AJ212" i="8"/>
  <c r="AJ211" i="8"/>
  <c r="AJ210" i="8"/>
  <c r="AJ209" i="8"/>
  <c r="AJ208" i="8"/>
  <c r="AJ206" i="8"/>
  <c r="AJ207" i="8"/>
  <c r="AJ205" i="8"/>
  <c r="AJ204" i="8"/>
  <c r="AJ203" i="8"/>
  <c r="AJ202" i="8"/>
  <c r="AJ200" i="8"/>
  <c r="AJ196" i="8"/>
  <c r="AJ195" i="8"/>
  <c r="AJ201" i="8"/>
  <c r="AJ197" i="8"/>
  <c r="AJ198" i="8"/>
  <c r="AJ192" i="8"/>
  <c r="AJ199" i="8"/>
  <c r="AJ193" i="8"/>
  <c r="AJ194" i="8"/>
  <c r="AJ190" i="8"/>
  <c r="AJ187" i="8"/>
  <c r="AJ186" i="8"/>
  <c r="AJ185" i="8"/>
  <c r="AJ184" i="8"/>
  <c r="AJ183" i="8"/>
  <c r="AJ182" i="8"/>
  <c r="AJ181" i="8"/>
  <c r="AJ191" i="8"/>
  <c r="AJ188" i="8"/>
  <c r="AJ180" i="8"/>
  <c r="AJ189" i="8"/>
  <c r="AJ179" i="8"/>
  <c r="AJ178" i="8"/>
  <c r="AJ177" i="8"/>
  <c r="AJ176" i="8"/>
  <c r="AJ175" i="8"/>
  <c r="AJ174" i="8"/>
  <c r="AJ173" i="8"/>
  <c r="AJ172" i="8"/>
  <c r="AJ171" i="8"/>
  <c r="AJ170" i="8"/>
  <c r="AJ169" i="8"/>
  <c r="BP217" i="8"/>
  <c r="BP218" i="8"/>
  <c r="BP216" i="8"/>
  <c r="BP215" i="8"/>
  <c r="BP214" i="8"/>
  <c r="BP213" i="8"/>
  <c r="BP212" i="8"/>
  <c r="BP211" i="8"/>
  <c r="BP210" i="8"/>
  <c r="BP209" i="8"/>
  <c r="BP208" i="8"/>
  <c r="BP206" i="8"/>
  <c r="BP207" i="8"/>
  <c r="BP205" i="8"/>
  <c r="BP204" i="8"/>
  <c r="BP203" i="8"/>
  <c r="BP202" i="8"/>
  <c r="BP200" i="8"/>
  <c r="BP196" i="8"/>
  <c r="BP201" i="8"/>
  <c r="BP197" i="8"/>
  <c r="BP195" i="8"/>
  <c r="BP198" i="8"/>
  <c r="BP192" i="8"/>
  <c r="BP193" i="8"/>
  <c r="BP194" i="8"/>
  <c r="BP190" i="8"/>
  <c r="BP187" i="8"/>
  <c r="BP186" i="8"/>
  <c r="BP185" i="8"/>
  <c r="BP184" i="8"/>
  <c r="BP183" i="8"/>
  <c r="BP182" i="8"/>
  <c r="BP181" i="8"/>
  <c r="BP199" i="8"/>
  <c r="BP191" i="8"/>
  <c r="BP188" i="8"/>
  <c r="BP180" i="8"/>
  <c r="BP189" i="8"/>
  <c r="BP179" i="8"/>
  <c r="BP178" i="8"/>
  <c r="BP177" i="8"/>
  <c r="BP176" i="8"/>
  <c r="BP175" i="8"/>
  <c r="BP174" i="8"/>
  <c r="BP173" i="8"/>
  <c r="BP172" i="8"/>
  <c r="BP171" i="8"/>
  <c r="BP170" i="8"/>
  <c r="BP169" i="8"/>
  <c r="BB218" i="8"/>
  <c r="BB216" i="8"/>
  <c r="BB217" i="8"/>
  <c r="BB215" i="8"/>
  <c r="BB214" i="8"/>
  <c r="BB212" i="8"/>
  <c r="BB211" i="8"/>
  <c r="BB210" i="8"/>
  <c r="BB209" i="8"/>
  <c r="BB208" i="8"/>
  <c r="BB213" i="8"/>
  <c r="BB207" i="8"/>
  <c r="BB206" i="8"/>
  <c r="BB205" i="8"/>
  <c r="BB204" i="8"/>
  <c r="BB203" i="8"/>
  <c r="BB202" i="8"/>
  <c r="BB201" i="8"/>
  <c r="BB200" i="8"/>
  <c r="BB199" i="8"/>
  <c r="BB198" i="8"/>
  <c r="BB197" i="8"/>
  <c r="BB196" i="8"/>
  <c r="BB194" i="8"/>
  <c r="BB193" i="8"/>
  <c r="BB192" i="8"/>
  <c r="BB191" i="8"/>
  <c r="BB190" i="8"/>
  <c r="BB195" i="8"/>
  <c r="BB187" i="8"/>
  <c r="BB186" i="8"/>
  <c r="BB185" i="8"/>
  <c r="BB184" i="8"/>
  <c r="BB183" i="8"/>
  <c r="BB182" i="8"/>
  <c r="BB181" i="8"/>
  <c r="BB180" i="8"/>
  <c r="BB188" i="8"/>
  <c r="BB189" i="8"/>
  <c r="BB179" i="8"/>
  <c r="BB178" i="8"/>
  <c r="BB177" i="8"/>
  <c r="BB176" i="8"/>
  <c r="BB175" i="8"/>
  <c r="BB174" i="8"/>
  <c r="BB173" i="8"/>
  <c r="BB172" i="8"/>
  <c r="BB171" i="8"/>
  <c r="BB170" i="8"/>
  <c r="BB169" i="8"/>
  <c r="X217" i="8"/>
  <c r="X218" i="8"/>
  <c r="X215" i="8"/>
  <c r="X216" i="8"/>
  <c r="X214" i="8"/>
  <c r="X213" i="8"/>
  <c r="X212" i="8"/>
  <c r="X211" i="8"/>
  <c r="X210" i="8"/>
  <c r="X209" i="8"/>
  <c r="X207" i="8"/>
  <c r="X208" i="8"/>
  <c r="X205" i="8"/>
  <c r="X204" i="8"/>
  <c r="X203" i="8"/>
  <c r="X202" i="8"/>
  <c r="X206" i="8"/>
  <c r="X201" i="8"/>
  <c r="X197" i="8"/>
  <c r="X198" i="8"/>
  <c r="X195" i="8"/>
  <c r="X199" i="8"/>
  <c r="X193" i="8"/>
  <c r="X188" i="8"/>
  <c r="X200" i="8"/>
  <c r="X194" i="8"/>
  <c r="X190" i="8"/>
  <c r="X189" i="8"/>
  <c r="X191" i="8"/>
  <c r="X187" i="8"/>
  <c r="X186" i="8"/>
  <c r="X185" i="8"/>
  <c r="X184" i="8"/>
  <c r="X183" i="8"/>
  <c r="X182" i="8"/>
  <c r="X181" i="8"/>
  <c r="X196" i="8"/>
  <c r="X192" i="8"/>
  <c r="X180" i="8"/>
  <c r="X179" i="8"/>
  <c r="X178" i="8"/>
  <c r="X177" i="8"/>
  <c r="X176" i="8"/>
  <c r="X175" i="8"/>
  <c r="X174" i="8"/>
  <c r="X173" i="8"/>
  <c r="X172" i="8"/>
  <c r="X171" i="8"/>
  <c r="X170" i="8"/>
  <c r="X169" i="8"/>
  <c r="CR218" i="8"/>
  <c r="CR217" i="8"/>
  <c r="CR216" i="8"/>
  <c r="CR215" i="8"/>
  <c r="CR214" i="8"/>
  <c r="CR213" i="8"/>
  <c r="CR212" i="8"/>
  <c r="CR211" i="8"/>
  <c r="CR210" i="8"/>
  <c r="CR209" i="8"/>
  <c r="CR206" i="8"/>
  <c r="CR205" i="8"/>
  <c r="CR207" i="8"/>
  <c r="CR204" i="8"/>
  <c r="CR203" i="8"/>
  <c r="CR202" i="8"/>
  <c r="CR199" i="8"/>
  <c r="CR200" i="8"/>
  <c r="CR196" i="8"/>
  <c r="CR208" i="8"/>
  <c r="CR201" i="8"/>
  <c r="CR197" i="8"/>
  <c r="CR191" i="8"/>
  <c r="CR192" i="8"/>
  <c r="CR189" i="8"/>
  <c r="CR193" i="8"/>
  <c r="CR188" i="8"/>
  <c r="CR187" i="8"/>
  <c r="CR186" i="8"/>
  <c r="CR185" i="8"/>
  <c r="CR184" i="8"/>
  <c r="CR183" i="8"/>
  <c r="CR182" i="8"/>
  <c r="CR181" i="8"/>
  <c r="CR180" i="8"/>
  <c r="CR194" i="8"/>
  <c r="CR179" i="8"/>
  <c r="CR198" i="8"/>
  <c r="CR195" i="8"/>
  <c r="CR178" i="8"/>
  <c r="CR177" i="8"/>
  <c r="CR176" i="8"/>
  <c r="CR175" i="8"/>
  <c r="CR174" i="8"/>
  <c r="CR173" i="8"/>
  <c r="CR172" i="8"/>
  <c r="CR171" i="8"/>
  <c r="CR170" i="8"/>
  <c r="CR169" i="8"/>
  <c r="CR190" i="8"/>
  <c r="AG218" i="8"/>
  <c r="AG217" i="8"/>
  <c r="AG216" i="8"/>
  <c r="AG215" i="8"/>
  <c r="AG214" i="8"/>
  <c r="AG213" i="8"/>
  <c r="AG212" i="8"/>
  <c r="AG211" i="8"/>
  <c r="AG210" i="8"/>
  <c r="AG209" i="8"/>
  <c r="AG208" i="8"/>
  <c r="AG207" i="8"/>
  <c r="AG206" i="8"/>
  <c r="AG205" i="8"/>
  <c r="AG204" i="8"/>
  <c r="AG203" i="8"/>
  <c r="AG202" i="8"/>
  <c r="AG201" i="8"/>
  <c r="AG200" i="8"/>
  <c r="AG199" i="8"/>
  <c r="AG198" i="8"/>
  <c r="AG197" i="8"/>
  <c r="AG196" i="8"/>
  <c r="AG195" i="8"/>
  <c r="AG194" i="8"/>
  <c r="AG193" i="8"/>
  <c r="AG192" i="8"/>
  <c r="AG191" i="8"/>
  <c r="AG190" i="8"/>
  <c r="AG189" i="8"/>
  <c r="AG188" i="8"/>
  <c r="AG187" i="8"/>
  <c r="AG186" i="8"/>
  <c r="AG185" i="8"/>
  <c r="AG184" i="8"/>
  <c r="AG183" i="8"/>
  <c r="AG179" i="8"/>
  <c r="AG178" i="8"/>
  <c r="AG177" i="8"/>
  <c r="AG176" i="8"/>
  <c r="AG175" i="8"/>
  <c r="AG174" i="8"/>
  <c r="AG173" i="8"/>
  <c r="AG172" i="8"/>
  <c r="AG171" i="8"/>
  <c r="AG170" i="8"/>
  <c r="AG169" i="8"/>
  <c r="AG182" i="8"/>
  <c r="AG181" i="8"/>
  <c r="AG180" i="8"/>
  <c r="CM218" i="8"/>
  <c r="CM217" i="8"/>
  <c r="CM216" i="8"/>
  <c r="CM215" i="8"/>
  <c r="CM213" i="8"/>
  <c r="CM214" i="8"/>
  <c r="CM212" i="8"/>
  <c r="CM207" i="8"/>
  <c r="CM206" i="8"/>
  <c r="CM205" i="8"/>
  <c r="CM211" i="8"/>
  <c r="CM210" i="8"/>
  <c r="CM209" i="8"/>
  <c r="CM208" i="8"/>
  <c r="CM201" i="8"/>
  <c r="CM200" i="8"/>
  <c r="CM199" i="8"/>
  <c r="CM198" i="8"/>
  <c r="CM197" i="8"/>
  <c r="CM196" i="8"/>
  <c r="CM195" i="8"/>
  <c r="CM202" i="8"/>
  <c r="CM203" i="8"/>
  <c r="CM194" i="8"/>
  <c r="CM193" i="8"/>
  <c r="CM192" i="8"/>
  <c r="CM191" i="8"/>
  <c r="CM190" i="8"/>
  <c r="CM189" i="8"/>
  <c r="CM188" i="8"/>
  <c r="CM204" i="8"/>
  <c r="CM180" i="8"/>
  <c r="CM181" i="8"/>
  <c r="CM179" i="8"/>
  <c r="CM187" i="8"/>
  <c r="CM186" i="8"/>
  <c r="CM185" i="8"/>
  <c r="CM184" i="8"/>
  <c r="CM183" i="8"/>
  <c r="CM182" i="8"/>
  <c r="CM178" i="8"/>
  <c r="CM177" i="8"/>
  <c r="CM176" i="8"/>
  <c r="CM175" i="8"/>
  <c r="CM174" i="8"/>
  <c r="CM173" i="8"/>
  <c r="CM172" i="8"/>
  <c r="CM171" i="8"/>
  <c r="CM170" i="8"/>
  <c r="CM169" i="8"/>
  <c r="AA218" i="8"/>
  <c r="AA217" i="8"/>
  <c r="AA216" i="8"/>
  <c r="AA215" i="8"/>
  <c r="AA214" i="8"/>
  <c r="AA212" i="8"/>
  <c r="AA208" i="8"/>
  <c r="AA207" i="8"/>
  <c r="AA206" i="8"/>
  <c r="AA213" i="8"/>
  <c r="AA211" i="8"/>
  <c r="AA210" i="8"/>
  <c r="AA209" i="8"/>
  <c r="AA201" i="8"/>
  <c r="AA200" i="8"/>
  <c r="AA199" i="8"/>
  <c r="AA198" i="8"/>
  <c r="AA197" i="8"/>
  <c r="AA196" i="8"/>
  <c r="AA195" i="8"/>
  <c r="AA205" i="8"/>
  <c r="AA203" i="8"/>
  <c r="AA202" i="8"/>
  <c r="AA194" i="8"/>
  <c r="AA193" i="8"/>
  <c r="AA192" i="8"/>
  <c r="AA191" i="8"/>
  <c r="AA190" i="8"/>
  <c r="AA189" i="8"/>
  <c r="AA188" i="8"/>
  <c r="AA204" i="8"/>
  <c r="AA180" i="8"/>
  <c r="AA181" i="8"/>
  <c r="AA187" i="8"/>
  <c r="AA186" i="8"/>
  <c r="AA185" i="8"/>
  <c r="AA184" i="8"/>
  <c r="AA183" i="8"/>
  <c r="AA182" i="8"/>
  <c r="AA179" i="8"/>
  <c r="AA178" i="8"/>
  <c r="AA177" i="8"/>
  <c r="AA176" i="8"/>
  <c r="AA175" i="8"/>
  <c r="AA174" i="8"/>
  <c r="AA173" i="8"/>
  <c r="AA172" i="8"/>
  <c r="AA171" i="8"/>
  <c r="AA170" i="8"/>
  <c r="AA169" i="8"/>
  <c r="BJ218" i="8"/>
  <c r="BJ217" i="8"/>
  <c r="BJ216" i="8"/>
  <c r="BJ214" i="8"/>
  <c r="BJ215" i="8"/>
  <c r="BJ213" i="8"/>
  <c r="BJ211" i="8"/>
  <c r="BJ210" i="8"/>
  <c r="BJ209" i="8"/>
  <c r="BJ208" i="8"/>
  <c r="BJ212" i="8"/>
  <c r="BJ207" i="8"/>
  <c r="BJ206" i="8"/>
  <c r="BJ204" i="8"/>
  <c r="BJ203" i="8"/>
  <c r="BJ202" i="8"/>
  <c r="BJ205" i="8"/>
  <c r="BJ201" i="8"/>
  <c r="BJ200" i="8"/>
  <c r="BJ199" i="8"/>
  <c r="BJ198" i="8"/>
  <c r="BJ197" i="8"/>
  <c r="BJ196" i="8"/>
  <c r="BJ195" i="8"/>
  <c r="BJ194" i="8"/>
  <c r="BJ193" i="8"/>
  <c r="BJ192" i="8"/>
  <c r="BJ191" i="8"/>
  <c r="BJ190" i="8"/>
  <c r="BJ187" i="8"/>
  <c r="BJ186" i="8"/>
  <c r="BJ185" i="8"/>
  <c r="BJ184" i="8"/>
  <c r="BJ183" i="8"/>
  <c r="BJ182" i="8"/>
  <c r="BJ181" i="8"/>
  <c r="BJ180" i="8"/>
  <c r="BJ189" i="8"/>
  <c r="BJ188" i="8"/>
  <c r="BJ179" i="8"/>
  <c r="BJ178" i="8"/>
  <c r="BJ177" i="8"/>
  <c r="BJ176" i="8"/>
  <c r="BJ175" i="8"/>
  <c r="BJ174" i="8"/>
  <c r="BJ173" i="8"/>
  <c r="BJ172" i="8"/>
  <c r="BJ171" i="8"/>
  <c r="BJ170" i="8"/>
  <c r="BJ169" i="8"/>
  <c r="AH218" i="8"/>
  <c r="AH217" i="8"/>
  <c r="AH216" i="8"/>
  <c r="AH215" i="8"/>
  <c r="AH214" i="8"/>
  <c r="AH213" i="8"/>
  <c r="AH211" i="8"/>
  <c r="AH210" i="8"/>
  <c r="AH209" i="8"/>
  <c r="AH208" i="8"/>
  <c r="AH212" i="8"/>
  <c r="AH207" i="8"/>
  <c r="AH206" i="8"/>
  <c r="AH205" i="8"/>
  <c r="AH204" i="8"/>
  <c r="AH203" i="8"/>
  <c r="AH202" i="8"/>
  <c r="AH201" i="8"/>
  <c r="AH200" i="8"/>
  <c r="AH199" i="8"/>
  <c r="AH198" i="8"/>
  <c r="AH197" i="8"/>
  <c r="AH196" i="8"/>
  <c r="AH195" i="8"/>
  <c r="AH194" i="8"/>
  <c r="AH193" i="8"/>
  <c r="AH192" i="8"/>
  <c r="AH191" i="8"/>
  <c r="AH190" i="8"/>
  <c r="AH189" i="8"/>
  <c r="AH188" i="8"/>
  <c r="AH187" i="8"/>
  <c r="AH186" i="8"/>
  <c r="AH185" i="8"/>
  <c r="AH184" i="8"/>
  <c r="AH183" i="8"/>
  <c r="AH182" i="8"/>
  <c r="AH181" i="8"/>
  <c r="AH180" i="8"/>
  <c r="AH179" i="8"/>
  <c r="AH178" i="8"/>
  <c r="AH177" i="8"/>
  <c r="AH176" i="8"/>
  <c r="AH175" i="8"/>
  <c r="AH174" i="8"/>
  <c r="AH173" i="8"/>
  <c r="AH172" i="8"/>
  <c r="AH171" i="8"/>
  <c r="AH170" i="8"/>
  <c r="AH169" i="8"/>
  <c r="AE218" i="8"/>
  <c r="AE217" i="8"/>
  <c r="AE216" i="8"/>
  <c r="AE215" i="8"/>
  <c r="AE213" i="8"/>
  <c r="AE214" i="8"/>
  <c r="AE212" i="8"/>
  <c r="AE211" i="8"/>
  <c r="AE210" i="8"/>
  <c r="AE209" i="8"/>
  <c r="AE208" i="8"/>
  <c r="AE207" i="8"/>
  <c r="AE206" i="8"/>
  <c r="AE202" i="8"/>
  <c r="AE201" i="8"/>
  <c r="AE200" i="8"/>
  <c r="AE199" i="8"/>
  <c r="AE198" i="8"/>
  <c r="AE197" i="8"/>
  <c r="AE196" i="8"/>
  <c r="AE195" i="8"/>
  <c r="AE205" i="8"/>
  <c r="AE204" i="8"/>
  <c r="AE203" i="8"/>
  <c r="AE194" i="8"/>
  <c r="AE193" i="8"/>
  <c r="AE192" i="8"/>
  <c r="AE191" i="8"/>
  <c r="AE190" i="8"/>
  <c r="AE189" i="8"/>
  <c r="AE188" i="8"/>
  <c r="AE182" i="8"/>
  <c r="AE187" i="8"/>
  <c r="AE186" i="8"/>
  <c r="AE185" i="8"/>
  <c r="AE184" i="8"/>
  <c r="AE183" i="8"/>
  <c r="AE180" i="8"/>
  <c r="AE181" i="8"/>
  <c r="AE179" i="8"/>
  <c r="AE178" i="8"/>
  <c r="AE177" i="8"/>
  <c r="AE175" i="8"/>
  <c r="AE174" i="8"/>
  <c r="AE172" i="8"/>
  <c r="AE169" i="8"/>
  <c r="AE173" i="8"/>
  <c r="AE171" i="8"/>
  <c r="AE170" i="8"/>
  <c r="AE176" i="8"/>
  <c r="BS218" i="8"/>
  <c r="BS217" i="8"/>
  <c r="BS216" i="8"/>
  <c r="BS215" i="8"/>
  <c r="BS212" i="8"/>
  <c r="BS214" i="8"/>
  <c r="BS207" i="8"/>
  <c r="BS206" i="8"/>
  <c r="BS205" i="8"/>
  <c r="BS211" i="8"/>
  <c r="BS210" i="8"/>
  <c r="BS209" i="8"/>
  <c r="BS208" i="8"/>
  <c r="BS204" i="8"/>
  <c r="BS203" i="8"/>
  <c r="BS202" i="8"/>
  <c r="BS201" i="8"/>
  <c r="BS200" i="8"/>
  <c r="BS199" i="8"/>
  <c r="BS198" i="8"/>
  <c r="BS197" i="8"/>
  <c r="BS196" i="8"/>
  <c r="BS195" i="8"/>
  <c r="BS213" i="8"/>
  <c r="BS194" i="8"/>
  <c r="BS193" i="8"/>
  <c r="BS192" i="8"/>
  <c r="BS191" i="8"/>
  <c r="BS190" i="8"/>
  <c r="BS189" i="8"/>
  <c r="BS188" i="8"/>
  <c r="BS182" i="8"/>
  <c r="BS184" i="8"/>
  <c r="BS186" i="8"/>
  <c r="BS187" i="8"/>
  <c r="BS185" i="8"/>
  <c r="BS183" i="8"/>
  <c r="BS180" i="8"/>
  <c r="BS179" i="8"/>
  <c r="BS178" i="8"/>
  <c r="BS177" i="8"/>
  <c r="BS176" i="8"/>
  <c r="BS175" i="8"/>
  <c r="BS174" i="8"/>
  <c r="BS173" i="8"/>
  <c r="BS172" i="8"/>
  <c r="BS171" i="8"/>
  <c r="BS170" i="8"/>
  <c r="BS169" i="8"/>
  <c r="BS181" i="8"/>
  <c r="BU218" i="8"/>
  <c r="BU217" i="8"/>
  <c r="BU216" i="8"/>
  <c r="BU214" i="8"/>
  <c r="BU213" i="8"/>
  <c r="BU215" i="8"/>
  <c r="BU212" i="8"/>
  <c r="BU211" i="8"/>
  <c r="BU210" i="8"/>
  <c r="BU209" i="8"/>
  <c r="BU208" i="8"/>
  <c r="BU207" i="8"/>
  <c r="BU206" i="8"/>
  <c r="BU204" i="8"/>
  <c r="BU203" i="8"/>
  <c r="BU205" i="8"/>
  <c r="BU201" i="8"/>
  <c r="BU200" i="8"/>
  <c r="BU199" i="8"/>
  <c r="BU198" i="8"/>
  <c r="BU197" i="8"/>
  <c r="BU196" i="8"/>
  <c r="BU202" i="8"/>
  <c r="BU195" i="8"/>
  <c r="BU194" i="8"/>
  <c r="BU193" i="8"/>
  <c r="BU192" i="8"/>
  <c r="BU191" i="8"/>
  <c r="BU190" i="8"/>
  <c r="BU189" i="8"/>
  <c r="BU187" i="8"/>
  <c r="BU186" i="8"/>
  <c r="BU185" i="8"/>
  <c r="BU184" i="8"/>
  <c r="BU183" i="8"/>
  <c r="BU182" i="8"/>
  <c r="BU180" i="8"/>
  <c r="BU179" i="8"/>
  <c r="BU178" i="8"/>
  <c r="BU177" i="8"/>
  <c r="BU176" i="8"/>
  <c r="BU175" i="8"/>
  <c r="BU174" i="8"/>
  <c r="BU173" i="8"/>
  <c r="BU172" i="8"/>
  <c r="BU171" i="8"/>
  <c r="BU170" i="8"/>
  <c r="BU169" i="8"/>
  <c r="BU188" i="8"/>
  <c r="BU181" i="8"/>
  <c r="S218" i="8"/>
  <c r="S217" i="8"/>
  <c r="S216" i="8"/>
  <c r="S215" i="8"/>
  <c r="S214" i="8"/>
  <c r="S213" i="8"/>
  <c r="S212" i="8"/>
  <c r="S208" i="8"/>
  <c r="S207" i="8"/>
  <c r="S206" i="8"/>
  <c r="S210" i="8"/>
  <c r="S201" i="8"/>
  <c r="S200" i="8"/>
  <c r="S199" i="8"/>
  <c r="S198" i="8"/>
  <c r="S197" i="8"/>
  <c r="S196" i="8"/>
  <c r="S195" i="8"/>
  <c r="S205" i="8"/>
  <c r="S204" i="8"/>
  <c r="S203" i="8"/>
  <c r="S202" i="8"/>
  <c r="S211" i="8"/>
  <c r="S209" i="8"/>
  <c r="S194" i="8"/>
  <c r="S193" i="8"/>
  <c r="S192" i="8"/>
  <c r="S191" i="8"/>
  <c r="S190" i="8"/>
  <c r="S189" i="8"/>
  <c r="S188" i="8"/>
  <c r="S187" i="8"/>
  <c r="S186" i="8"/>
  <c r="S185" i="8"/>
  <c r="S184" i="8"/>
  <c r="S183" i="8"/>
  <c r="S181" i="8"/>
  <c r="S182" i="8"/>
  <c r="S180" i="8"/>
  <c r="S179" i="8"/>
  <c r="S178" i="8"/>
  <c r="S177" i="8"/>
  <c r="S176" i="8"/>
  <c r="S175" i="8"/>
  <c r="S174" i="8"/>
  <c r="S173" i="8"/>
  <c r="S172" i="8"/>
  <c r="S171" i="8"/>
  <c r="S170" i="8"/>
  <c r="S169" i="8"/>
  <c r="BK218" i="8"/>
  <c r="BK217" i="8"/>
  <c r="BK216" i="8"/>
  <c r="BK215" i="8"/>
  <c r="BK213" i="8"/>
  <c r="BK214" i="8"/>
  <c r="BK212" i="8"/>
  <c r="BK211" i="8"/>
  <c r="BK210" i="8"/>
  <c r="BK209" i="8"/>
  <c r="BK208" i="8"/>
  <c r="BK207" i="8"/>
  <c r="BK206" i="8"/>
  <c r="BK205" i="8"/>
  <c r="BK202" i="8"/>
  <c r="BK201" i="8"/>
  <c r="BK200" i="8"/>
  <c r="BK199" i="8"/>
  <c r="BK198" i="8"/>
  <c r="BK197" i="8"/>
  <c r="BK196" i="8"/>
  <c r="BK195" i="8"/>
  <c r="BK204" i="8"/>
  <c r="BK203" i="8"/>
  <c r="BK194" i="8"/>
  <c r="BK193" i="8"/>
  <c r="BK192" i="8"/>
  <c r="BK191" i="8"/>
  <c r="BK190" i="8"/>
  <c r="BK189" i="8"/>
  <c r="BK188" i="8"/>
  <c r="BK182" i="8"/>
  <c r="BK187" i="8"/>
  <c r="BK186" i="8"/>
  <c r="BK185" i="8"/>
  <c r="BK184" i="8"/>
  <c r="BK183" i="8"/>
  <c r="BK180" i="8"/>
  <c r="BK178" i="8"/>
  <c r="BK177" i="8"/>
  <c r="BK176" i="8"/>
  <c r="BK175" i="8"/>
  <c r="BK174" i="8"/>
  <c r="BK172" i="8"/>
  <c r="BK171" i="8"/>
  <c r="BK170" i="8"/>
  <c r="BK181" i="8"/>
  <c r="BK179" i="8"/>
  <c r="BK173" i="8"/>
  <c r="BK169" i="8"/>
  <c r="CU218" i="8"/>
  <c r="CU217" i="8"/>
  <c r="CU216" i="8"/>
  <c r="CU215" i="8"/>
  <c r="CU214" i="8"/>
  <c r="CU213" i="8"/>
  <c r="CU212" i="8"/>
  <c r="CU207" i="8"/>
  <c r="CU206" i="8"/>
  <c r="CU205" i="8"/>
  <c r="CU208" i="8"/>
  <c r="CU210" i="8"/>
  <c r="CU211" i="8"/>
  <c r="CU209" i="8"/>
  <c r="CU201" i="8"/>
  <c r="CU200" i="8"/>
  <c r="CU199" i="8"/>
  <c r="CU198" i="8"/>
  <c r="CU197" i="8"/>
  <c r="CU196" i="8"/>
  <c r="CU195" i="8"/>
  <c r="CU204" i="8"/>
  <c r="CU203" i="8"/>
  <c r="CU202" i="8"/>
  <c r="CU194" i="8"/>
  <c r="CU193" i="8"/>
  <c r="CU192" i="8"/>
  <c r="CU191" i="8"/>
  <c r="CU190" i="8"/>
  <c r="CU189" i="8"/>
  <c r="CU188" i="8"/>
  <c r="CU187" i="8"/>
  <c r="CU186" i="8"/>
  <c r="CU185" i="8"/>
  <c r="CU184" i="8"/>
  <c r="CU183" i="8"/>
  <c r="CU180" i="8"/>
  <c r="CU181" i="8"/>
  <c r="CU182" i="8"/>
  <c r="CU179" i="8"/>
  <c r="CU178" i="8"/>
  <c r="CU177" i="8"/>
  <c r="CU176" i="8"/>
  <c r="CU175" i="8"/>
  <c r="CU174" i="8"/>
  <c r="CU173" i="8"/>
  <c r="CU172" i="8"/>
  <c r="CU171" i="8"/>
  <c r="CU170" i="8"/>
  <c r="CU169" i="8"/>
  <c r="M168" i="8"/>
  <c r="M167" i="8"/>
  <c r="M165" i="8"/>
  <c r="M166" i="8"/>
  <c r="M164" i="8"/>
  <c r="M162" i="8"/>
  <c r="M160" i="8"/>
  <c r="M163" i="8"/>
  <c r="M158" i="8"/>
  <c r="M157" i="8"/>
  <c r="M156" i="8"/>
  <c r="M155" i="8"/>
  <c r="M154" i="8"/>
  <c r="M159" i="8"/>
  <c r="M153" i="8"/>
  <c r="M161" i="8"/>
  <c r="M151" i="8"/>
  <c r="M148" i="8"/>
  <c r="M144" i="8"/>
  <c r="M152" i="8"/>
  <c r="M147" i="8"/>
  <c r="M150" i="8"/>
  <c r="M149" i="8"/>
  <c r="M145" i="8"/>
  <c r="M146" i="8"/>
  <c r="CJ168" i="8"/>
  <c r="CJ166" i="8"/>
  <c r="CJ165" i="8"/>
  <c r="CJ167" i="8"/>
  <c r="CJ162" i="8"/>
  <c r="CJ161" i="8"/>
  <c r="CJ163" i="8"/>
  <c r="CJ159" i="8"/>
  <c r="CJ158" i="8"/>
  <c r="CJ157" i="8"/>
  <c r="CJ156" i="8"/>
  <c r="CJ155" i="8"/>
  <c r="CJ154" i="8"/>
  <c r="CJ153" i="8"/>
  <c r="CJ164" i="8"/>
  <c r="CJ152" i="8"/>
  <c r="CJ151" i="8"/>
  <c r="CJ160" i="8"/>
  <c r="CJ148" i="8"/>
  <c r="CJ144" i="8"/>
  <c r="CJ147" i="8"/>
  <c r="CJ150" i="8"/>
  <c r="CJ145" i="8"/>
  <c r="CJ149" i="8"/>
  <c r="CJ146" i="8"/>
  <c r="BV168" i="8"/>
  <c r="BV167" i="8"/>
  <c r="BV164" i="8"/>
  <c r="BV166" i="8"/>
  <c r="BV163" i="8"/>
  <c r="BV162" i="8"/>
  <c r="BV161" i="8"/>
  <c r="BV160" i="8"/>
  <c r="BV159" i="8"/>
  <c r="BV165" i="8"/>
  <c r="BV157" i="8"/>
  <c r="BV158" i="8"/>
  <c r="BV154" i="8"/>
  <c r="BV150" i="8"/>
  <c r="BV146" i="8"/>
  <c r="BV151" i="8"/>
  <c r="BV149" i="8"/>
  <c r="BV145" i="8"/>
  <c r="BV156" i="8"/>
  <c r="BV153" i="8"/>
  <c r="BV152" i="8"/>
  <c r="BV148" i="8"/>
  <c r="BV144" i="8"/>
  <c r="BV147" i="8"/>
  <c r="BV155" i="8"/>
  <c r="BX168" i="8"/>
  <c r="BX166" i="8"/>
  <c r="BX167" i="8"/>
  <c r="BX164" i="8"/>
  <c r="BX163" i="8"/>
  <c r="BX161" i="8"/>
  <c r="BX160" i="8"/>
  <c r="BX158" i="8"/>
  <c r="BX157" i="8"/>
  <c r="BX156" i="8"/>
  <c r="BX155" i="8"/>
  <c r="BX154" i="8"/>
  <c r="BX153" i="8"/>
  <c r="BX152" i="8"/>
  <c r="BX151" i="8"/>
  <c r="BX165" i="8"/>
  <c r="BX162" i="8"/>
  <c r="BX149" i="8"/>
  <c r="BX145" i="8"/>
  <c r="BX148" i="8"/>
  <c r="BX144" i="8"/>
  <c r="BX159" i="8"/>
  <c r="BX150" i="8"/>
  <c r="BX146" i="8"/>
  <c r="BX147" i="8"/>
  <c r="CP168" i="8"/>
  <c r="CP167" i="8"/>
  <c r="CP165" i="8"/>
  <c r="CP164" i="8"/>
  <c r="CP166" i="8"/>
  <c r="CP163" i="8"/>
  <c r="CP162" i="8"/>
  <c r="CP161" i="8"/>
  <c r="CP160" i="8"/>
  <c r="CP159" i="8"/>
  <c r="CP155" i="8"/>
  <c r="CP156" i="8"/>
  <c r="CP152" i="8"/>
  <c r="CP147" i="8"/>
  <c r="CP157" i="8"/>
  <c r="CP153" i="8"/>
  <c r="CP150" i="8"/>
  <c r="CP146" i="8"/>
  <c r="CP151" i="8"/>
  <c r="CP149" i="8"/>
  <c r="CP145" i="8"/>
  <c r="CP158" i="8"/>
  <c r="CP154" i="8"/>
  <c r="CP148" i="8"/>
  <c r="CP144" i="8"/>
  <c r="BY119" i="8"/>
  <c r="BY168" i="8"/>
  <c r="BY167" i="8"/>
  <c r="BY165" i="8"/>
  <c r="BY164" i="8"/>
  <c r="BY166" i="8"/>
  <c r="BY162" i="8"/>
  <c r="BY160" i="8"/>
  <c r="BY163" i="8"/>
  <c r="BY158" i="8"/>
  <c r="BY157" i="8"/>
  <c r="BY156" i="8"/>
  <c r="BY155" i="8"/>
  <c r="BY154" i="8"/>
  <c r="BY159" i="8"/>
  <c r="BY153" i="8"/>
  <c r="BY161" i="8"/>
  <c r="BY151" i="8"/>
  <c r="BY148" i="8"/>
  <c r="BY144" i="8"/>
  <c r="BY152" i="8"/>
  <c r="BY147" i="8"/>
  <c r="BY150" i="8"/>
  <c r="BY149" i="8"/>
  <c r="BY146" i="8"/>
  <c r="BY145" i="8"/>
  <c r="AJ166" i="8"/>
  <c r="AJ167" i="8"/>
  <c r="AJ165" i="8"/>
  <c r="AJ168" i="8"/>
  <c r="AJ164" i="8"/>
  <c r="AJ163" i="8"/>
  <c r="AJ160" i="8"/>
  <c r="AJ159" i="8"/>
  <c r="AJ162" i="8"/>
  <c r="AJ158" i="8"/>
  <c r="AJ157" i="8"/>
  <c r="AJ156" i="8"/>
  <c r="AJ155" i="8"/>
  <c r="AJ154" i="8"/>
  <c r="AJ153" i="8"/>
  <c r="AJ152" i="8"/>
  <c r="AJ151" i="8"/>
  <c r="AJ161" i="8"/>
  <c r="AJ147" i="8"/>
  <c r="AJ150" i="8"/>
  <c r="AJ146" i="8"/>
  <c r="AJ149" i="8"/>
  <c r="AJ148" i="8"/>
  <c r="AJ144" i="8"/>
  <c r="AJ145" i="8"/>
  <c r="X168" i="8"/>
  <c r="X166" i="8"/>
  <c r="X165" i="8"/>
  <c r="X167" i="8"/>
  <c r="X164" i="8"/>
  <c r="X162" i="8"/>
  <c r="X163" i="8"/>
  <c r="X159" i="8"/>
  <c r="X158" i="8"/>
  <c r="X157" i="8"/>
  <c r="X156" i="8"/>
  <c r="X155" i="8"/>
  <c r="X154" i="8"/>
  <c r="X153" i="8"/>
  <c r="X161" i="8"/>
  <c r="X152" i="8"/>
  <c r="X151" i="8"/>
  <c r="X160" i="8"/>
  <c r="X148" i="8"/>
  <c r="X144" i="8"/>
  <c r="X147" i="8"/>
  <c r="X150" i="8"/>
  <c r="X146" i="8"/>
  <c r="X149" i="8"/>
  <c r="X145" i="8"/>
  <c r="CM168" i="8"/>
  <c r="CM166" i="8"/>
  <c r="CM165" i="8"/>
  <c r="CM163" i="8"/>
  <c r="CM162" i="8"/>
  <c r="CM161" i="8"/>
  <c r="CM164" i="8"/>
  <c r="CM167" i="8"/>
  <c r="CM160" i="8"/>
  <c r="CM158" i="8"/>
  <c r="CM154" i="8"/>
  <c r="CM155" i="8"/>
  <c r="CM152" i="8"/>
  <c r="CM151" i="8"/>
  <c r="CM150" i="8"/>
  <c r="CM149" i="8"/>
  <c r="CM148" i="8"/>
  <c r="CM147" i="8"/>
  <c r="CM146" i="8"/>
  <c r="CM145" i="8"/>
  <c r="CM144" i="8"/>
  <c r="CM159" i="8"/>
  <c r="CM157" i="8"/>
  <c r="CM153" i="8"/>
  <c r="CM156" i="8"/>
  <c r="BJ168" i="8"/>
  <c r="BJ167" i="8"/>
  <c r="BJ165" i="8"/>
  <c r="BJ164" i="8"/>
  <c r="BJ166" i="8"/>
  <c r="BJ163" i="8"/>
  <c r="BJ162" i="8"/>
  <c r="BJ161" i="8"/>
  <c r="BJ160" i="8"/>
  <c r="BJ159" i="8"/>
  <c r="BJ155" i="8"/>
  <c r="BJ156" i="8"/>
  <c r="BJ153" i="8"/>
  <c r="BJ152" i="8"/>
  <c r="BJ147" i="8"/>
  <c r="BJ157" i="8"/>
  <c r="BJ150" i="8"/>
  <c r="BJ146" i="8"/>
  <c r="BJ151" i="8"/>
  <c r="BJ149" i="8"/>
  <c r="BJ145" i="8"/>
  <c r="BJ158" i="8"/>
  <c r="BJ148" i="8"/>
  <c r="BJ144" i="8"/>
  <c r="BJ154" i="8"/>
  <c r="AE168" i="8"/>
  <c r="AE167" i="8"/>
  <c r="AE166" i="8"/>
  <c r="AE165" i="8"/>
  <c r="AE163" i="8"/>
  <c r="AE162" i="8"/>
  <c r="AE164" i="8"/>
  <c r="AE161" i="8"/>
  <c r="AE159" i="8"/>
  <c r="AE156" i="8"/>
  <c r="AE160" i="8"/>
  <c r="AE157" i="8"/>
  <c r="AE152" i="8"/>
  <c r="AE151" i="8"/>
  <c r="AE150" i="8"/>
  <c r="AE149" i="8"/>
  <c r="AE148" i="8"/>
  <c r="AE147" i="8"/>
  <c r="AE146" i="8"/>
  <c r="AE145" i="8"/>
  <c r="AE144" i="8"/>
  <c r="AE158" i="8"/>
  <c r="AE154" i="8"/>
  <c r="AE155" i="8"/>
  <c r="AE153" i="8"/>
  <c r="BS168" i="8"/>
  <c r="BS167" i="8"/>
  <c r="BS166" i="8"/>
  <c r="BS165" i="8"/>
  <c r="BS163" i="8"/>
  <c r="BS162" i="8"/>
  <c r="BS164" i="8"/>
  <c r="BS161" i="8"/>
  <c r="BS156" i="8"/>
  <c r="BS153" i="8"/>
  <c r="BS159" i="8"/>
  <c r="BS157" i="8"/>
  <c r="BS152" i="8"/>
  <c r="BS151" i="8"/>
  <c r="BS150" i="8"/>
  <c r="BS149" i="8"/>
  <c r="BS148" i="8"/>
  <c r="BS147" i="8"/>
  <c r="BS146" i="8"/>
  <c r="BS145" i="8"/>
  <c r="BS144" i="8"/>
  <c r="BS160" i="8"/>
  <c r="BS155" i="8"/>
  <c r="BS158" i="8"/>
  <c r="BS154" i="8"/>
  <c r="BU168" i="8"/>
  <c r="BU167" i="8"/>
  <c r="BU166" i="8"/>
  <c r="BU165" i="8"/>
  <c r="BU164" i="8"/>
  <c r="BU163" i="8"/>
  <c r="BU160" i="8"/>
  <c r="BU162" i="8"/>
  <c r="BU161" i="8"/>
  <c r="BU159" i="8"/>
  <c r="BU158" i="8"/>
  <c r="BU157" i="8"/>
  <c r="BU156" i="8"/>
  <c r="BU155" i="8"/>
  <c r="BU154" i="8"/>
  <c r="BU153" i="8"/>
  <c r="BU147" i="8"/>
  <c r="BU150" i="8"/>
  <c r="BU146" i="8"/>
  <c r="BU149" i="8"/>
  <c r="BU145" i="8"/>
  <c r="BU151" i="8"/>
  <c r="BU152" i="8"/>
  <c r="BU148" i="8"/>
  <c r="BU144" i="8"/>
  <c r="CO168" i="8"/>
  <c r="CO167" i="8"/>
  <c r="CO165" i="8"/>
  <c r="CO164" i="8"/>
  <c r="CO162" i="8"/>
  <c r="CO160" i="8"/>
  <c r="CO163" i="8"/>
  <c r="CO158" i="8"/>
  <c r="CO157" i="8"/>
  <c r="CO156" i="8"/>
  <c r="CO155" i="8"/>
  <c r="CO154" i="8"/>
  <c r="CO153" i="8"/>
  <c r="CO159" i="8"/>
  <c r="CO161" i="8"/>
  <c r="CO166" i="8"/>
  <c r="CO151" i="8"/>
  <c r="CO148" i="8"/>
  <c r="CO144" i="8"/>
  <c r="CO152" i="8"/>
  <c r="CO147" i="8"/>
  <c r="CO150" i="8"/>
  <c r="CO146" i="8"/>
  <c r="CO149" i="8"/>
  <c r="CO145" i="8"/>
  <c r="Z168" i="8"/>
  <c r="Z167" i="8"/>
  <c r="Z166" i="8"/>
  <c r="Z165" i="8"/>
  <c r="Z164" i="8"/>
  <c r="Z163" i="8"/>
  <c r="Z162" i="8"/>
  <c r="Z161" i="8"/>
  <c r="Z160" i="8"/>
  <c r="Z159" i="8"/>
  <c r="Z157" i="8"/>
  <c r="Z158" i="8"/>
  <c r="Z154" i="8"/>
  <c r="Z150" i="8"/>
  <c r="Z146" i="8"/>
  <c r="Z153" i="8"/>
  <c r="Z151" i="8"/>
  <c r="Z149" i="8"/>
  <c r="Z145" i="8"/>
  <c r="Z152" i="8"/>
  <c r="Z147" i="8"/>
  <c r="Z156" i="8"/>
  <c r="Z155" i="8"/>
  <c r="Z148" i="8"/>
  <c r="Z144" i="8"/>
  <c r="CL168" i="8"/>
  <c r="CL167" i="8"/>
  <c r="CL164" i="8"/>
  <c r="CL166" i="8"/>
  <c r="CL165" i="8"/>
  <c r="CL163" i="8"/>
  <c r="CL162" i="8"/>
  <c r="CL161" i="8"/>
  <c r="CL160" i="8"/>
  <c r="CL159" i="8"/>
  <c r="CL157" i="8"/>
  <c r="CL153" i="8"/>
  <c r="CL158" i="8"/>
  <c r="CL154" i="8"/>
  <c r="CL150" i="8"/>
  <c r="CL146" i="8"/>
  <c r="CL151" i="8"/>
  <c r="CL149" i="8"/>
  <c r="CL145" i="8"/>
  <c r="CL152" i="8"/>
  <c r="CL147" i="8"/>
  <c r="CL156" i="8"/>
  <c r="CL148" i="8"/>
  <c r="CL144" i="8"/>
  <c r="CL155" i="8"/>
  <c r="AB168" i="8"/>
  <c r="AB166" i="8"/>
  <c r="AB167" i="8"/>
  <c r="AB165" i="8"/>
  <c r="AB163" i="8"/>
  <c r="AB161" i="8"/>
  <c r="AB164" i="8"/>
  <c r="AB160" i="8"/>
  <c r="AB158" i="8"/>
  <c r="AB157" i="8"/>
  <c r="AB156" i="8"/>
  <c r="AB155" i="8"/>
  <c r="AB154" i="8"/>
  <c r="AB153" i="8"/>
  <c r="AB152" i="8"/>
  <c r="AB151" i="8"/>
  <c r="AB162" i="8"/>
  <c r="AB159" i="8"/>
  <c r="AB149" i="8"/>
  <c r="AB145" i="8"/>
  <c r="AB148" i="8"/>
  <c r="AB144" i="8"/>
  <c r="AB147" i="8"/>
  <c r="AB150" i="8"/>
  <c r="AB146" i="8"/>
  <c r="BL168" i="8"/>
  <c r="BL166" i="8"/>
  <c r="BL167" i="8"/>
  <c r="BL162" i="8"/>
  <c r="BL165" i="8"/>
  <c r="BL164" i="8"/>
  <c r="BL161" i="8"/>
  <c r="BL158" i="8"/>
  <c r="BL157" i="8"/>
  <c r="BL156" i="8"/>
  <c r="BL155" i="8"/>
  <c r="BL154" i="8"/>
  <c r="BL153" i="8"/>
  <c r="BL160" i="8"/>
  <c r="BL159" i="8"/>
  <c r="BL152" i="8"/>
  <c r="BL151" i="8"/>
  <c r="BL163" i="8"/>
  <c r="BL150" i="8"/>
  <c r="BL146" i="8"/>
  <c r="BL149" i="8"/>
  <c r="BL145" i="8"/>
  <c r="BL148" i="8"/>
  <c r="BL144" i="8"/>
  <c r="BL147" i="8"/>
  <c r="R168" i="8"/>
  <c r="R167" i="8"/>
  <c r="R165" i="8"/>
  <c r="R164" i="8"/>
  <c r="R163" i="8"/>
  <c r="R162" i="8"/>
  <c r="R161" i="8"/>
  <c r="R160" i="8"/>
  <c r="R159" i="8"/>
  <c r="R166" i="8"/>
  <c r="R157" i="8"/>
  <c r="R153" i="8"/>
  <c r="R158" i="8"/>
  <c r="R154" i="8"/>
  <c r="R148" i="8"/>
  <c r="R144" i="8"/>
  <c r="R156" i="8"/>
  <c r="R155" i="8"/>
  <c r="R151" i="8"/>
  <c r="R147" i="8"/>
  <c r="R150" i="8"/>
  <c r="R146" i="8"/>
  <c r="R152" i="8"/>
  <c r="R149" i="8"/>
  <c r="R145" i="8"/>
  <c r="AZ166" i="8"/>
  <c r="AZ168" i="8"/>
  <c r="AZ167" i="8"/>
  <c r="AZ165" i="8"/>
  <c r="AZ164" i="8"/>
  <c r="AZ163" i="8"/>
  <c r="AZ161" i="8"/>
  <c r="AZ160" i="8"/>
  <c r="AZ159" i="8"/>
  <c r="AZ162" i="8"/>
  <c r="AZ158" i="8"/>
  <c r="AZ157" i="8"/>
  <c r="AZ156" i="8"/>
  <c r="AZ155" i="8"/>
  <c r="AZ154" i="8"/>
  <c r="AZ153" i="8"/>
  <c r="AZ152" i="8"/>
  <c r="AZ151" i="8"/>
  <c r="AZ147" i="8"/>
  <c r="AZ150" i="8"/>
  <c r="AZ146" i="8"/>
  <c r="AZ149" i="8"/>
  <c r="AZ145" i="8"/>
  <c r="AZ148" i="8"/>
  <c r="AZ144" i="8"/>
  <c r="CF166" i="8"/>
  <c r="CF168" i="8"/>
  <c r="CF167" i="8"/>
  <c r="CF165" i="8"/>
  <c r="CF164" i="8"/>
  <c r="CF163" i="8"/>
  <c r="CF161" i="8"/>
  <c r="CF160" i="8"/>
  <c r="CF159" i="8"/>
  <c r="CF162" i="8"/>
  <c r="CF158" i="8"/>
  <c r="CF157" i="8"/>
  <c r="CF156" i="8"/>
  <c r="CF155" i="8"/>
  <c r="CF154" i="8"/>
  <c r="CF153" i="8"/>
  <c r="CF152" i="8"/>
  <c r="CF151" i="8"/>
  <c r="CF147" i="8"/>
  <c r="CF150" i="8"/>
  <c r="CF146" i="8"/>
  <c r="CF149" i="8"/>
  <c r="CF145" i="8"/>
  <c r="CF148" i="8"/>
  <c r="CF144" i="8"/>
  <c r="H166" i="8"/>
  <c r="H168" i="8"/>
  <c r="H165" i="8"/>
  <c r="H164" i="8"/>
  <c r="H162" i="8"/>
  <c r="H167" i="8"/>
  <c r="H163" i="8"/>
  <c r="H161" i="8"/>
  <c r="H159" i="8"/>
  <c r="H158" i="8"/>
  <c r="H157" i="8"/>
  <c r="H156" i="8"/>
  <c r="H155" i="8"/>
  <c r="H154" i="8"/>
  <c r="H153" i="8"/>
  <c r="H152" i="8"/>
  <c r="H151" i="8"/>
  <c r="H160" i="8"/>
  <c r="H148" i="8"/>
  <c r="H144" i="8"/>
  <c r="H147" i="8"/>
  <c r="H150" i="8"/>
  <c r="H146" i="8"/>
  <c r="H149" i="8"/>
  <c r="H145" i="8"/>
  <c r="BT166" i="8"/>
  <c r="BT168" i="8"/>
  <c r="BT165" i="8"/>
  <c r="BT162" i="8"/>
  <c r="BT164" i="8"/>
  <c r="BT163" i="8"/>
  <c r="BT161" i="8"/>
  <c r="BT159" i="8"/>
  <c r="BT158" i="8"/>
  <c r="BT157" i="8"/>
  <c r="BT156" i="8"/>
  <c r="BT155" i="8"/>
  <c r="BT154" i="8"/>
  <c r="BT153" i="8"/>
  <c r="BT152" i="8"/>
  <c r="BT151" i="8"/>
  <c r="BT167" i="8"/>
  <c r="BT160" i="8"/>
  <c r="BT148" i="8"/>
  <c r="BT144" i="8"/>
  <c r="BT147" i="8"/>
  <c r="BT150" i="8"/>
  <c r="BT146" i="8"/>
  <c r="BT145" i="8"/>
  <c r="BT149" i="8"/>
  <c r="AW168" i="8"/>
  <c r="AW167" i="8"/>
  <c r="AW166" i="8"/>
  <c r="AW165" i="8"/>
  <c r="AW161" i="8"/>
  <c r="AW163" i="8"/>
  <c r="AW160" i="8"/>
  <c r="AW164" i="8"/>
  <c r="AW158" i="8"/>
  <c r="AW157" i="8"/>
  <c r="AW156" i="8"/>
  <c r="AW155" i="8"/>
  <c r="AW154" i="8"/>
  <c r="AW159" i="8"/>
  <c r="AW153" i="8"/>
  <c r="AW162" i="8"/>
  <c r="AW149" i="8"/>
  <c r="AW145" i="8"/>
  <c r="AW148" i="8"/>
  <c r="AW144" i="8"/>
  <c r="AW152" i="8"/>
  <c r="AW146" i="8"/>
  <c r="AW150" i="8"/>
  <c r="AW151" i="8"/>
  <c r="AW147" i="8"/>
  <c r="BW168" i="8"/>
  <c r="BW166" i="8"/>
  <c r="BW165" i="8"/>
  <c r="BW163" i="8"/>
  <c r="BW162" i="8"/>
  <c r="BW167" i="8"/>
  <c r="BW164" i="8"/>
  <c r="BW161" i="8"/>
  <c r="BW160" i="8"/>
  <c r="BW159" i="8"/>
  <c r="BW158" i="8"/>
  <c r="BW154" i="8"/>
  <c r="BW155" i="8"/>
  <c r="BW153" i="8"/>
  <c r="BW152" i="8"/>
  <c r="BW151" i="8"/>
  <c r="BW150" i="8"/>
  <c r="BW149" i="8"/>
  <c r="BW148" i="8"/>
  <c r="BW147" i="8"/>
  <c r="BW146" i="8"/>
  <c r="BW145" i="8"/>
  <c r="BW144" i="8"/>
  <c r="BW156" i="8"/>
  <c r="BW157" i="8"/>
  <c r="K168" i="8"/>
  <c r="K166" i="8"/>
  <c r="K164" i="8"/>
  <c r="K163" i="8"/>
  <c r="K162" i="8"/>
  <c r="K167" i="8"/>
  <c r="K161" i="8"/>
  <c r="K160" i="8"/>
  <c r="K159" i="8"/>
  <c r="K158" i="8"/>
  <c r="K154" i="8"/>
  <c r="K155" i="8"/>
  <c r="K153" i="8"/>
  <c r="K152" i="8"/>
  <c r="K151" i="8"/>
  <c r="K150" i="8"/>
  <c r="K149" i="8"/>
  <c r="K148" i="8"/>
  <c r="K147" i="8"/>
  <c r="K146" i="8"/>
  <c r="K145" i="8"/>
  <c r="K144" i="8"/>
  <c r="K165" i="8"/>
  <c r="K156" i="8"/>
  <c r="K157" i="8"/>
  <c r="CQ168" i="8"/>
  <c r="CQ167" i="8"/>
  <c r="CQ166" i="8"/>
  <c r="CQ165" i="8"/>
  <c r="CQ163" i="8"/>
  <c r="CQ162" i="8"/>
  <c r="CQ161" i="8"/>
  <c r="CQ159" i="8"/>
  <c r="CQ156" i="8"/>
  <c r="CQ160" i="8"/>
  <c r="CQ157" i="8"/>
  <c r="CQ153" i="8"/>
  <c r="CQ152" i="8"/>
  <c r="CQ151" i="8"/>
  <c r="CQ150" i="8"/>
  <c r="CQ149" i="8"/>
  <c r="CQ148" i="8"/>
  <c r="CQ147" i="8"/>
  <c r="CQ146" i="8"/>
  <c r="CQ145" i="8"/>
  <c r="CQ144" i="8"/>
  <c r="CQ158" i="8"/>
  <c r="CQ154" i="8"/>
  <c r="CQ164" i="8"/>
  <c r="CQ155" i="8"/>
  <c r="BR168" i="8"/>
  <c r="BR167" i="8"/>
  <c r="BR164" i="8"/>
  <c r="BR166" i="8"/>
  <c r="BR165" i="8"/>
  <c r="BR163" i="8"/>
  <c r="BR162" i="8"/>
  <c r="BR161" i="8"/>
  <c r="BR160" i="8"/>
  <c r="BR159" i="8"/>
  <c r="BR155" i="8"/>
  <c r="BR156" i="8"/>
  <c r="BR153" i="8"/>
  <c r="BR158" i="8"/>
  <c r="BR154" i="8"/>
  <c r="BR152" i="8"/>
  <c r="BR149" i="8"/>
  <c r="BR145" i="8"/>
  <c r="BR148" i="8"/>
  <c r="BR144" i="8"/>
  <c r="BR157" i="8"/>
  <c r="BR151" i="8"/>
  <c r="BR147" i="8"/>
  <c r="BR150" i="8"/>
  <c r="BR146" i="8"/>
  <c r="BO168" i="8"/>
  <c r="BO166" i="8"/>
  <c r="BO165" i="8"/>
  <c r="BO167" i="8"/>
  <c r="BO163" i="8"/>
  <c r="BO162" i="8"/>
  <c r="BO164" i="8"/>
  <c r="BO160" i="8"/>
  <c r="BO159" i="8"/>
  <c r="BO161" i="8"/>
  <c r="BO158" i="8"/>
  <c r="BO154" i="8"/>
  <c r="BO155" i="8"/>
  <c r="BO152" i="8"/>
  <c r="BO151" i="8"/>
  <c r="BO150" i="8"/>
  <c r="BO149" i="8"/>
  <c r="BO148" i="8"/>
  <c r="BO147" i="8"/>
  <c r="BO146" i="8"/>
  <c r="BO145" i="8"/>
  <c r="BO144" i="8"/>
  <c r="BO157" i="8"/>
  <c r="BO156" i="8"/>
  <c r="BO153" i="8"/>
  <c r="AK168" i="8"/>
  <c r="AK167" i="8"/>
  <c r="AK164" i="8"/>
  <c r="AK166" i="8"/>
  <c r="AK165" i="8"/>
  <c r="AK162" i="8"/>
  <c r="AK161" i="8"/>
  <c r="AK160" i="8"/>
  <c r="AK158" i="8"/>
  <c r="AK157" i="8"/>
  <c r="AK156" i="8"/>
  <c r="AK155" i="8"/>
  <c r="AK154" i="8"/>
  <c r="AK163" i="8"/>
  <c r="AK151" i="8"/>
  <c r="AK150" i="8"/>
  <c r="AK146" i="8"/>
  <c r="AK153" i="8"/>
  <c r="AK152" i="8"/>
  <c r="AK149" i="8"/>
  <c r="AK145" i="8"/>
  <c r="AK147" i="8"/>
  <c r="AK159" i="8"/>
  <c r="AK148" i="8"/>
  <c r="AK144" i="8"/>
  <c r="BC168" i="8"/>
  <c r="BC167" i="8"/>
  <c r="BC166" i="8"/>
  <c r="BC165" i="8"/>
  <c r="BC163" i="8"/>
  <c r="BC162" i="8"/>
  <c r="BC164" i="8"/>
  <c r="BC161" i="8"/>
  <c r="BC156" i="8"/>
  <c r="BC153" i="8"/>
  <c r="BC157" i="8"/>
  <c r="BC152" i="8"/>
  <c r="BC151" i="8"/>
  <c r="BC150" i="8"/>
  <c r="BC149" i="8"/>
  <c r="BC148" i="8"/>
  <c r="BC147" i="8"/>
  <c r="BC146" i="8"/>
  <c r="BC145" i="8"/>
  <c r="BC144" i="8"/>
  <c r="BC155" i="8"/>
  <c r="BC160" i="8"/>
  <c r="BC159" i="8"/>
  <c r="BC154" i="8"/>
  <c r="BC158" i="8"/>
  <c r="V168" i="8"/>
  <c r="V167" i="8"/>
  <c r="V166" i="8"/>
  <c r="V164" i="8"/>
  <c r="V163" i="8"/>
  <c r="V162" i="8"/>
  <c r="V161" i="8"/>
  <c r="V165" i="8"/>
  <c r="V160" i="8"/>
  <c r="V159" i="8"/>
  <c r="V155" i="8"/>
  <c r="V156" i="8"/>
  <c r="V153" i="8"/>
  <c r="V158" i="8"/>
  <c r="V154" i="8"/>
  <c r="V152" i="8"/>
  <c r="V149" i="8"/>
  <c r="V145" i="8"/>
  <c r="V148" i="8"/>
  <c r="V144" i="8"/>
  <c r="V157" i="8"/>
  <c r="V151" i="8"/>
  <c r="V146" i="8"/>
  <c r="V147" i="8"/>
  <c r="V150" i="8"/>
  <c r="BE168" i="8"/>
  <c r="BE167" i="8"/>
  <c r="BE166" i="8"/>
  <c r="BE165" i="8"/>
  <c r="BE164" i="8"/>
  <c r="BE163" i="8"/>
  <c r="BE160" i="8"/>
  <c r="BE162" i="8"/>
  <c r="BE159" i="8"/>
  <c r="BE158" i="8"/>
  <c r="BE157" i="8"/>
  <c r="BE156" i="8"/>
  <c r="BE155" i="8"/>
  <c r="BE154" i="8"/>
  <c r="BE161" i="8"/>
  <c r="BE147" i="8"/>
  <c r="BE150" i="8"/>
  <c r="BE146" i="8"/>
  <c r="BE149" i="8"/>
  <c r="BE153" i="8"/>
  <c r="BE145" i="8"/>
  <c r="BE151" i="8"/>
  <c r="BE148" i="8"/>
  <c r="BE144" i="8"/>
  <c r="BE152" i="8"/>
  <c r="CE168" i="8"/>
  <c r="CE166" i="8"/>
  <c r="CE165" i="8"/>
  <c r="CE167" i="8"/>
  <c r="CE163" i="8"/>
  <c r="CE162" i="8"/>
  <c r="CE161" i="8"/>
  <c r="CE164" i="8"/>
  <c r="CE160" i="8"/>
  <c r="CE159" i="8"/>
  <c r="CE158" i="8"/>
  <c r="CE154" i="8"/>
  <c r="CE155" i="8"/>
  <c r="CE152" i="8"/>
  <c r="CE151" i="8"/>
  <c r="CE150" i="8"/>
  <c r="CE149" i="8"/>
  <c r="CE148" i="8"/>
  <c r="CE147" i="8"/>
  <c r="CE146" i="8"/>
  <c r="CE145" i="8"/>
  <c r="CE144" i="8"/>
  <c r="CE157" i="8"/>
  <c r="CE156" i="8"/>
  <c r="CE153" i="8"/>
  <c r="O168" i="8"/>
  <c r="O167" i="8"/>
  <c r="O166" i="8"/>
  <c r="O165" i="8"/>
  <c r="O164" i="8"/>
  <c r="O163" i="8"/>
  <c r="O162" i="8"/>
  <c r="O159" i="8"/>
  <c r="O156" i="8"/>
  <c r="O161" i="8"/>
  <c r="O160" i="8"/>
  <c r="O157" i="8"/>
  <c r="O152" i="8"/>
  <c r="O151" i="8"/>
  <c r="O150" i="8"/>
  <c r="O149" i="8"/>
  <c r="O148" i="8"/>
  <c r="O147" i="8"/>
  <c r="O146" i="8"/>
  <c r="O145" i="8"/>
  <c r="O144" i="8"/>
  <c r="O158" i="8"/>
  <c r="O154" i="8"/>
  <c r="O153" i="8"/>
  <c r="O155" i="8"/>
  <c r="L168" i="8"/>
  <c r="L166" i="8"/>
  <c r="L167" i="8"/>
  <c r="L163" i="8"/>
  <c r="L161" i="8"/>
  <c r="L164" i="8"/>
  <c r="L160" i="8"/>
  <c r="L165" i="8"/>
  <c r="L158" i="8"/>
  <c r="L157" i="8"/>
  <c r="L156" i="8"/>
  <c r="L155" i="8"/>
  <c r="L154" i="8"/>
  <c r="L153" i="8"/>
  <c r="L152" i="8"/>
  <c r="L151" i="8"/>
  <c r="L159" i="8"/>
  <c r="L149" i="8"/>
  <c r="L145" i="8"/>
  <c r="L148" i="8"/>
  <c r="L144" i="8"/>
  <c r="L162" i="8"/>
  <c r="L146" i="8"/>
  <c r="L150" i="8"/>
  <c r="L147" i="8"/>
  <c r="BP166" i="8"/>
  <c r="BP167" i="8"/>
  <c r="BP165" i="8"/>
  <c r="BP168" i="8"/>
  <c r="BP164" i="8"/>
  <c r="BP163" i="8"/>
  <c r="BP160" i="8"/>
  <c r="BP159" i="8"/>
  <c r="BP162" i="8"/>
  <c r="BP158" i="8"/>
  <c r="BP157" i="8"/>
  <c r="BP156" i="8"/>
  <c r="BP155" i="8"/>
  <c r="BP154" i="8"/>
  <c r="BP153" i="8"/>
  <c r="BP152" i="8"/>
  <c r="BP151" i="8"/>
  <c r="BP161" i="8"/>
  <c r="BP147" i="8"/>
  <c r="BP150" i="8"/>
  <c r="BP146" i="8"/>
  <c r="BP149" i="8"/>
  <c r="BP145" i="8"/>
  <c r="BP144" i="8"/>
  <c r="BP148" i="8"/>
  <c r="CR168" i="8"/>
  <c r="CR167" i="8"/>
  <c r="CR166" i="8"/>
  <c r="CR162" i="8"/>
  <c r="CR164" i="8"/>
  <c r="CR158" i="8"/>
  <c r="CR157" i="8"/>
  <c r="CR156" i="8"/>
  <c r="CR155" i="8"/>
  <c r="CR154" i="8"/>
  <c r="CR153" i="8"/>
  <c r="CR160" i="8"/>
  <c r="CR159" i="8"/>
  <c r="CR152" i="8"/>
  <c r="CR151" i="8"/>
  <c r="CR165" i="8"/>
  <c r="CR163" i="8"/>
  <c r="CR150" i="8"/>
  <c r="CR146" i="8"/>
  <c r="CR149" i="8"/>
  <c r="CR145" i="8"/>
  <c r="CR148" i="8"/>
  <c r="CR144" i="8"/>
  <c r="CR161" i="8"/>
  <c r="CR147" i="8"/>
  <c r="AG168" i="8"/>
  <c r="AG167" i="8"/>
  <c r="AG166" i="8"/>
  <c r="AG164" i="8"/>
  <c r="AG161" i="8"/>
  <c r="AG163" i="8"/>
  <c r="AG160" i="8"/>
  <c r="AG158" i="8"/>
  <c r="AG157" i="8"/>
  <c r="AG156" i="8"/>
  <c r="AG155" i="8"/>
  <c r="AG154" i="8"/>
  <c r="AG162" i="8"/>
  <c r="AG165" i="8"/>
  <c r="AG153" i="8"/>
  <c r="AG159" i="8"/>
  <c r="AG149" i="8"/>
  <c r="AG145" i="8"/>
  <c r="AG148" i="8"/>
  <c r="AG144" i="8"/>
  <c r="AG151" i="8"/>
  <c r="AG150" i="8"/>
  <c r="AG152" i="8"/>
  <c r="AG146" i="8"/>
  <c r="AG147" i="8"/>
  <c r="AH168" i="8"/>
  <c r="AH167" i="8"/>
  <c r="AH164" i="8"/>
  <c r="AH165" i="8"/>
  <c r="AH163" i="8"/>
  <c r="AH162" i="8"/>
  <c r="AH161" i="8"/>
  <c r="AH160" i="8"/>
  <c r="AH159" i="8"/>
  <c r="AH166" i="8"/>
  <c r="AH157" i="8"/>
  <c r="AH153" i="8"/>
  <c r="AH158" i="8"/>
  <c r="AH154" i="8"/>
  <c r="AH148" i="8"/>
  <c r="AH144" i="8"/>
  <c r="AH156" i="8"/>
  <c r="AH155" i="8"/>
  <c r="AH151" i="8"/>
  <c r="AH147" i="8"/>
  <c r="AH152" i="8"/>
  <c r="AH150" i="8"/>
  <c r="AH149" i="8"/>
  <c r="AH146" i="8"/>
  <c r="AH145" i="8"/>
  <c r="S168" i="8"/>
  <c r="S166" i="8"/>
  <c r="S165" i="8"/>
  <c r="S167" i="8"/>
  <c r="S164" i="8"/>
  <c r="S163" i="8"/>
  <c r="S162" i="8"/>
  <c r="S161" i="8"/>
  <c r="S160" i="8"/>
  <c r="S159" i="8"/>
  <c r="S158" i="8"/>
  <c r="S154" i="8"/>
  <c r="S155" i="8"/>
  <c r="S152" i="8"/>
  <c r="S151" i="8"/>
  <c r="S150" i="8"/>
  <c r="S149" i="8"/>
  <c r="S148" i="8"/>
  <c r="S147" i="8"/>
  <c r="S146" i="8"/>
  <c r="S145" i="8"/>
  <c r="S144" i="8"/>
  <c r="S157" i="8"/>
  <c r="S156" i="8"/>
  <c r="S153" i="8"/>
  <c r="BK168" i="8"/>
  <c r="BK167" i="8"/>
  <c r="BK166" i="8"/>
  <c r="BK165" i="8"/>
  <c r="BK163" i="8"/>
  <c r="BK162" i="8"/>
  <c r="BK161" i="8"/>
  <c r="BK159" i="8"/>
  <c r="BK156" i="8"/>
  <c r="BK164" i="8"/>
  <c r="BK160" i="8"/>
  <c r="BK157" i="8"/>
  <c r="BK152" i="8"/>
  <c r="BK151" i="8"/>
  <c r="BK150" i="8"/>
  <c r="BK149" i="8"/>
  <c r="BK148" i="8"/>
  <c r="BK147" i="8"/>
  <c r="BK146" i="8"/>
  <c r="BK145" i="8"/>
  <c r="BK144" i="8"/>
  <c r="BK158" i="8"/>
  <c r="BK154" i="8"/>
  <c r="BK155" i="8"/>
  <c r="BK153" i="8"/>
  <c r="U168" i="8"/>
  <c r="U167" i="8"/>
  <c r="U166" i="8"/>
  <c r="U165" i="8"/>
  <c r="U164" i="8"/>
  <c r="U162" i="8"/>
  <c r="U161" i="8"/>
  <c r="U160" i="8"/>
  <c r="U158" i="8"/>
  <c r="U157" i="8"/>
  <c r="U156" i="8"/>
  <c r="U155" i="8"/>
  <c r="U154" i="8"/>
  <c r="U159" i="8"/>
  <c r="U151" i="8"/>
  <c r="U150" i="8"/>
  <c r="U146" i="8"/>
  <c r="U152" i="8"/>
  <c r="U149" i="8"/>
  <c r="U145" i="8"/>
  <c r="U163" i="8"/>
  <c r="U148" i="8"/>
  <c r="U144" i="8"/>
  <c r="U153" i="8"/>
  <c r="U147" i="8"/>
  <c r="AP168" i="8"/>
  <c r="AP167" i="8"/>
  <c r="AP164" i="8"/>
  <c r="AP166" i="8"/>
  <c r="AP163" i="8"/>
  <c r="AP162" i="8"/>
  <c r="AP161" i="8"/>
  <c r="AP160" i="8"/>
  <c r="AP159" i="8"/>
  <c r="AP165" i="8"/>
  <c r="AP157" i="8"/>
  <c r="AP158" i="8"/>
  <c r="AP154" i="8"/>
  <c r="AP150" i="8"/>
  <c r="AP146" i="8"/>
  <c r="AP151" i="8"/>
  <c r="AP149" i="8"/>
  <c r="AP145" i="8"/>
  <c r="AP156" i="8"/>
  <c r="AP152" i="8"/>
  <c r="AP148" i="8"/>
  <c r="AP144" i="8"/>
  <c r="AP153" i="8"/>
  <c r="AP155" i="8"/>
  <c r="AP147" i="8"/>
  <c r="BH168" i="8"/>
  <c r="BH166" i="8"/>
  <c r="BH167" i="8"/>
  <c r="BH165" i="8"/>
  <c r="BH164" i="8"/>
  <c r="BH163" i="8"/>
  <c r="BH161" i="8"/>
  <c r="BH160" i="8"/>
  <c r="BH158" i="8"/>
  <c r="BH157" i="8"/>
  <c r="BH156" i="8"/>
  <c r="BH155" i="8"/>
  <c r="BH154" i="8"/>
  <c r="BH153" i="8"/>
  <c r="BH152" i="8"/>
  <c r="BH151" i="8"/>
  <c r="BH162" i="8"/>
  <c r="BH159" i="8"/>
  <c r="BH149" i="8"/>
  <c r="BH145" i="8"/>
  <c r="BH148" i="8"/>
  <c r="BH144" i="8"/>
  <c r="BH150" i="8"/>
  <c r="BH147" i="8"/>
  <c r="BH146" i="8"/>
  <c r="CN168" i="8"/>
  <c r="CN166" i="8"/>
  <c r="CN167" i="8"/>
  <c r="CN165" i="8"/>
  <c r="CN164" i="8"/>
  <c r="CN163" i="8"/>
  <c r="CN161" i="8"/>
  <c r="CN160" i="8"/>
  <c r="CN158" i="8"/>
  <c r="CN157" i="8"/>
  <c r="CN156" i="8"/>
  <c r="CN155" i="8"/>
  <c r="CN154" i="8"/>
  <c r="CN153" i="8"/>
  <c r="CN152" i="8"/>
  <c r="CN151" i="8"/>
  <c r="CN162" i="8"/>
  <c r="CN159" i="8"/>
  <c r="CN149" i="8"/>
  <c r="CN145" i="8"/>
  <c r="CN148" i="8"/>
  <c r="CN144" i="8"/>
  <c r="CN146" i="8"/>
  <c r="CN150" i="8"/>
  <c r="CN147" i="8"/>
  <c r="AC168" i="8"/>
  <c r="AC167" i="8"/>
  <c r="AC165" i="8"/>
  <c r="AC164" i="8"/>
  <c r="AC162" i="8"/>
  <c r="AC160" i="8"/>
  <c r="AC163" i="8"/>
  <c r="AC158" i="8"/>
  <c r="AC157" i="8"/>
  <c r="AC156" i="8"/>
  <c r="AC155" i="8"/>
  <c r="AC154" i="8"/>
  <c r="AC161" i="8"/>
  <c r="AC159" i="8"/>
  <c r="AC153" i="8"/>
  <c r="AC166" i="8"/>
  <c r="AC151" i="8"/>
  <c r="AC148" i="8"/>
  <c r="AC144" i="8"/>
  <c r="AC152" i="8"/>
  <c r="AC147" i="8"/>
  <c r="AC150" i="8"/>
  <c r="AC146" i="8"/>
  <c r="AC145" i="8"/>
  <c r="AC149" i="8"/>
  <c r="AT168" i="8"/>
  <c r="AT167" i="8"/>
  <c r="AT165" i="8"/>
  <c r="AT164" i="8"/>
  <c r="AT166" i="8"/>
  <c r="AT163" i="8"/>
  <c r="AT162" i="8"/>
  <c r="AT161" i="8"/>
  <c r="AT160" i="8"/>
  <c r="AT159" i="8"/>
  <c r="AT155" i="8"/>
  <c r="AT156" i="8"/>
  <c r="AT152" i="8"/>
  <c r="AT147" i="8"/>
  <c r="AT157" i="8"/>
  <c r="AT150" i="8"/>
  <c r="AT146" i="8"/>
  <c r="AT151" i="8"/>
  <c r="AT149" i="8"/>
  <c r="AT158" i="8"/>
  <c r="AT153" i="8"/>
  <c r="AT148" i="8"/>
  <c r="AT144" i="8"/>
  <c r="AT154" i="8"/>
  <c r="AT145" i="8"/>
  <c r="AF168" i="8"/>
  <c r="AF166" i="8"/>
  <c r="AF167" i="8"/>
  <c r="AF164" i="8"/>
  <c r="AF162" i="8"/>
  <c r="AF161" i="8"/>
  <c r="AF165" i="8"/>
  <c r="AF158" i="8"/>
  <c r="AF157" i="8"/>
  <c r="AF156" i="8"/>
  <c r="AF155" i="8"/>
  <c r="AF154" i="8"/>
  <c r="AF153" i="8"/>
  <c r="AF160" i="8"/>
  <c r="AF159" i="8"/>
  <c r="AF152" i="8"/>
  <c r="AF151" i="8"/>
  <c r="AF163" i="8"/>
  <c r="AF150" i="8"/>
  <c r="AF146" i="8"/>
  <c r="AF149" i="8"/>
  <c r="AF145" i="8"/>
  <c r="AF148" i="8"/>
  <c r="AF144" i="8"/>
  <c r="AF147" i="8"/>
  <c r="CD168" i="8"/>
  <c r="CD167" i="8"/>
  <c r="CD164" i="8"/>
  <c r="CD165" i="8"/>
  <c r="CD163" i="8"/>
  <c r="CD162" i="8"/>
  <c r="CD161" i="8"/>
  <c r="CD160" i="8"/>
  <c r="CD159" i="8"/>
  <c r="CD157" i="8"/>
  <c r="CD153" i="8"/>
  <c r="CD158" i="8"/>
  <c r="CD154" i="8"/>
  <c r="CD166" i="8"/>
  <c r="CD148" i="8"/>
  <c r="CD144" i="8"/>
  <c r="CD156" i="8"/>
  <c r="CD155" i="8"/>
  <c r="CD151" i="8"/>
  <c r="CD147" i="8"/>
  <c r="CD150" i="8"/>
  <c r="CD146" i="8"/>
  <c r="CD152" i="8"/>
  <c r="CD145" i="8"/>
  <c r="CD149" i="8"/>
  <c r="T166" i="8"/>
  <c r="T168" i="8"/>
  <c r="T167" i="8"/>
  <c r="T165" i="8"/>
  <c r="T163" i="8"/>
  <c r="T161" i="8"/>
  <c r="T160" i="8"/>
  <c r="T159" i="8"/>
  <c r="T162" i="8"/>
  <c r="T158" i="8"/>
  <c r="T157" i="8"/>
  <c r="T156" i="8"/>
  <c r="T155" i="8"/>
  <c r="T154" i="8"/>
  <c r="T153" i="8"/>
  <c r="T152" i="8"/>
  <c r="T151" i="8"/>
  <c r="T164" i="8"/>
  <c r="T147" i="8"/>
  <c r="T150" i="8"/>
  <c r="T146" i="8"/>
  <c r="T149" i="8"/>
  <c r="T145" i="8"/>
  <c r="T148" i="8"/>
  <c r="T144" i="8"/>
  <c r="Y168" i="8"/>
  <c r="Y167" i="8"/>
  <c r="Y166" i="8"/>
  <c r="Y165" i="8"/>
  <c r="Y163" i="8"/>
  <c r="Y160" i="8"/>
  <c r="Y162" i="8"/>
  <c r="Y159" i="8"/>
  <c r="Y158" i="8"/>
  <c r="Y157" i="8"/>
  <c r="Y156" i="8"/>
  <c r="Y155" i="8"/>
  <c r="Y154" i="8"/>
  <c r="Y164" i="8"/>
  <c r="Y147" i="8"/>
  <c r="Y150" i="8"/>
  <c r="Y146" i="8"/>
  <c r="Y149" i="8"/>
  <c r="Y161" i="8"/>
  <c r="Y145" i="8"/>
  <c r="Y151" i="8"/>
  <c r="Y153" i="8"/>
  <c r="Y152" i="8"/>
  <c r="Y144" i="8"/>
  <c r="Y148" i="8"/>
  <c r="AN166" i="8"/>
  <c r="AN165" i="8"/>
  <c r="AN168" i="8"/>
  <c r="AN167" i="8"/>
  <c r="AN162" i="8"/>
  <c r="AN164" i="8"/>
  <c r="AN163" i="8"/>
  <c r="AN161" i="8"/>
  <c r="AN159" i="8"/>
  <c r="AN158" i="8"/>
  <c r="AN157" i="8"/>
  <c r="AN156" i="8"/>
  <c r="AN155" i="8"/>
  <c r="AN154" i="8"/>
  <c r="AN153" i="8"/>
  <c r="AN152" i="8"/>
  <c r="AN151" i="8"/>
  <c r="AN160" i="8"/>
  <c r="AN148" i="8"/>
  <c r="AN144" i="8"/>
  <c r="AN147" i="8"/>
  <c r="AN150" i="8"/>
  <c r="AN146" i="8"/>
  <c r="AN145" i="8"/>
  <c r="AN149" i="8"/>
  <c r="CH168" i="8"/>
  <c r="CH167" i="8"/>
  <c r="CH164" i="8"/>
  <c r="CH166" i="8"/>
  <c r="CH163" i="8"/>
  <c r="CH162" i="8"/>
  <c r="CH161" i="8"/>
  <c r="CH165" i="8"/>
  <c r="CH160" i="8"/>
  <c r="CH159" i="8"/>
  <c r="CH155" i="8"/>
  <c r="CH156" i="8"/>
  <c r="CH158" i="8"/>
  <c r="CH154" i="8"/>
  <c r="CH152" i="8"/>
  <c r="CH149" i="8"/>
  <c r="CH145" i="8"/>
  <c r="CH148" i="8"/>
  <c r="CH144" i="8"/>
  <c r="CH157" i="8"/>
  <c r="CH153" i="8"/>
  <c r="CH151" i="8"/>
  <c r="CH147" i="8"/>
  <c r="CH150" i="8"/>
  <c r="CH146" i="8"/>
  <c r="BM168" i="8"/>
  <c r="BM167" i="8"/>
  <c r="BM166" i="8"/>
  <c r="BM164" i="8"/>
  <c r="BM165" i="8"/>
  <c r="BM161" i="8"/>
  <c r="BM163" i="8"/>
  <c r="BM160" i="8"/>
  <c r="BM158" i="8"/>
  <c r="BM157" i="8"/>
  <c r="BM156" i="8"/>
  <c r="BM155" i="8"/>
  <c r="BM154" i="8"/>
  <c r="BM162" i="8"/>
  <c r="BM153" i="8"/>
  <c r="BM159" i="8"/>
  <c r="BM149" i="8"/>
  <c r="BM145" i="8"/>
  <c r="BM148" i="8"/>
  <c r="BM144" i="8"/>
  <c r="BM151" i="8"/>
  <c r="BM146" i="8"/>
  <c r="BM152" i="8"/>
  <c r="BM147" i="8"/>
  <c r="BM150" i="8"/>
  <c r="BG168" i="8"/>
  <c r="BG166" i="8"/>
  <c r="BG165" i="8"/>
  <c r="BG163" i="8"/>
  <c r="BG162" i="8"/>
  <c r="BG164" i="8"/>
  <c r="BG161" i="8"/>
  <c r="BG167" i="8"/>
  <c r="BG160" i="8"/>
  <c r="BG158" i="8"/>
  <c r="BG154" i="8"/>
  <c r="BG155" i="8"/>
  <c r="BG153" i="8"/>
  <c r="BG152" i="8"/>
  <c r="BG151" i="8"/>
  <c r="BG150" i="8"/>
  <c r="BG149" i="8"/>
  <c r="BG148" i="8"/>
  <c r="BG147" i="8"/>
  <c r="BG146" i="8"/>
  <c r="BG145" i="8"/>
  <c r="BG144" i="8"/>
  <c r="BG159" i="8"/>
  <c r="BG156" i="8"/>
  <c r="BG157" i="8"/>
  <c r="N168" i="8"/>
  <c r="N167" i="8"/>
  <c r="N165" i="8"/>
  <c r="N166" i="8"/>
  <c r="N164" i="8"/>
  <c r="N163" i="8"/>
  <c r="N162" i="8"/>
  <c r="N161" i="8"/>
  <c r="N160" i="8"/>
  <c r="N159" i="8"/>
  <c r="N155" i="8"/>
  <c r="N156" i="8"/>
  <c r="N152" i="8"/>
  <c r="N147" i="8"/>
  <c r="N157" i="8"/>
  <c r="N150" i="8"/>
  <c r="N146" i="8"/>
  <c r="N151" i="8"/>
  <c r="N154" i="8"/>
  <c r="N153" i="8"/>
  <c r="N149" i="8"/>
  <c r="N145" i="8"/>
  <c r="N158" i="8"/>
  <c r="N148" i="8"/>
  <c r="N144" i="8"/>
  <c r="CA168" i="8"/>
  <c r="CA167" i="8"/>
  <c r="CA166" i="8"/>
  <c r="CA165" i="8"/>
  <c r="CA163" i="8"/>
  <c r="CA162" i="8"/>
  <c r="CA161" i="8"/>
  <c r="CA164" i="8"/>
  <c r="CA159" i="8"/>
  <c r="CA156" i="8"/>
  <c r="CA160" i="8"/>
  <c r="CA157" i="8"/>
  <c r="CA152" i="8"/>
  <c r="CA151" i="8"/>
  <c r="CA150" i="8"/>
  <c r="CA149" i="8"/>
  <c r="CA148" i="8"/>
  <c r="CA147" i="8"/>
  <c r="CA146" i="8"/>
  <c r="CA145" i="8"/>
  <c r="CA144" i="8"/>
  <c r="CA158" i="8"/>
  <c r="CA154" i="8"/>
  <c r="CA153" i="8"/>
  <c r="CA155" i="8"/>
  <c r="CS168" i="8"/>
  <c r="CS166" i="8"/>
  <c r="CS167" i="8"/>
  <c r="CS164" i="8"/>
  <c r="CS163" i="8"/>
  <c r="CS161" i="8"/>
  <c r="CS160" i="8"/>
  <c r="CS158" i="8"/>
  <c r="CS157" i="8"/>
  <c r="CS156" i="8"/>
  <c r="CS155" i="8"/>
  <c r="CS154" i="8"/>
  <c r="CS153" i="8"/>
  <c r="CS165" i="8"/>
  <c r="CS162" i="8"/>
  <c r="CS149" i="8"/>
  <c r="CS145" i="8"/>
  <c r="CS159" i="8"/>
  <c r="CS148" i="8"/>
  <c r="CS144" i="8"/>
  <c r="CS146" i="8"/>
  <c r="CS151" i="8"/>
  <c r="CS150" i="8"/>
  <c r="CS147" i="8"/>
  <c r="CS152" i="8"/>
  <c r="BA168" i="8"/>
  <c r="BA167" i="8"/>
  <c r="BA164" i="8"/>
  <c r="BA166" i="8"/>
  <c r="BA162" i="8"/>
  <c r="BA161" i="8"/>
  <c r="BA160" i="8"/>
  <c r="BA158" i="8"/>
  <c r="BA157" i="8"/>
  <c r="BA156" i="8"/>
  <c r="BA155" i="8"/>
  <c r="BA154" i="8"/>
  <c r="BA165" i="8"/>
  <c r="BA159" i="8"/>
  <c r="BA151" i="8"/>
  <c r="BA150" i="8"/>
  <c r="BA146" i="8"/>
  <c r="BA152" i="8"/>
  <c r="BA149" i="8"/>
  <c r="BA145" i="8"/>
  <c r="BA153" i="8"/>
  <c r="BA148" i="8"/>
  <c r="BA144" i="8"/>
  <c r="BA147" i="8"/>
  <c r="BA163" i="8"/>
  <c r="AM168" i="8"/>
  <c r="AM167" i="8"/>
  <c r="AM166" i="8"/>
  <c r="AM165" i="8"/>
  <c r="AM163" i="8"/>
  <c r="AM162" i="8"/>
  <c r="AM161" i="8"/>
  <c r="AM156" i="8"/>
  <c r="AM153" i="8"/>
  <c r="AM159" i="8"/>
  <c r="AM157" i="8"/>
  <c r="AM152" i="8"/>
  <c r="AM151" i="8"/>
  <c r="AM150" i="8"/>
  <c r="AM149" i="8"/>
  <c r="AM148" i="8"/>
  <c r="AM147" i="8"/>
  <c r="AM146" i="8"/>
  <c r="AM145" i="8"/>
  <c r="AM144" i="8"/>
  <c r="AM155" i="8"/>
  <c r="AM158" i="8"/>
  <c r="AM164" i="8"/>
  <c r="AM160" i="8"/>
  <c r="AM154" i="8"/>
  <c r="AY168" i="8"/>
  <c r="AY166" i="8"/>
  <c r="AY165" i="8"/>
  <c r="AY167" i="8"/>
  <c r="AY163" i="8"/>
  <c r="AY162" i="8"/>
  <c r="AY164" i="8"/>
  <c r="AY161" i="8"/>
  <c r="AY160" i="8"/>
  <c r="AY159" i="8"/>
  <c r="AY158" i="8"/>
  <c r="AY154" i="8"/>
  <c r="AY155" i="8"/>
  <c r="AY152" i="8"/>
  <c r="AY151" i="8"/>
  <c r="AY150" i="8"/>
  <c r="AY149" i="8"/>
  <c r="AY148" i="8"/>
  <c r="AY147" i="8"/>
  <c r="AY146" i="8"/>
  <c r="AY145" i="8"/>
  <c r="AY144" i="8"/>
  <c r="AY157" i="8"/>
  <c r="AY156" i="8"/>
  <c r="AY153" i="8"/>
  <c r="AS168" i="8"/>
  <c r="AS167" i="8"/>
  <c r="AS165" i="8"/>
  <c r="AS166" i="8"/>
  <c r="AS162" i="8"/>
  <c r="AS160" i="8"/>
  <c r="AS163" i="8"/>
  <c r="AS158" i="8"/>
  <c r="AS157" i="8"/>
  <c r="AS156" i="8"/>
  <c r="AS155" i="8"/>
  <c r="AS154" i="8"/>
  <c r="AS164" i="8"/>
  <c r="AS159" i="8"/>
  <c r="AS161" i="8"/>
  <c r="AS153" i="8"/>
  <c r="AS151" i="8"/>
  <c r="AS148" i="8"/>
  <c r="AS144" i="8"/>
  <c r="AS152" i="8"/>
  <c r="AS147" i="8"/>
  <c r="AS150" i="8"/>
  <c r="AS145" i="8"/>
  <c r="AS149" i="8"/>
  <c r="AS146" i="8"/>
  <c r="J168" i="8"/>
  <c r="J167" i="8"/>
  <c r="J165" i="8"/>
  <c r="J166" i="8"/>
  <c r="J164" i="8"/>
  <c r="J163" i="8"/>
  <c r="J162" i="8"/>
  <c r="J161" i="8"/>
  <c r="J160" i="8"/>
  <c r="J159" i="8"/>
  <c r="J157" i="8"/>
  <c r="J158" i="8"/>
  <c r="J154" i="8"/>
  <c r="J150" i="8"/>
  <c r="J146" i="8"/>
  <c r="J151" i="8"/>
  <c r="J149" i="8"/>
  <c r="J145" i="8"/>
  <c r="J156" i="8"/>
  <c r="J153" i="8"/>
  <c r="J152" i="8"/>
  <c r="J148" i="8"/>
  <c r="J144" i="8"/>
  <c r="J155" i="8"/>
  <c r="J147" i="8"/>
  <c r="CG168" i="8"/>
  <c r="CG167" i="8"/>
  <c r="CG164" i="8"/>
  <c r="CG166" i="8"/>
  <c r="CG165" i="8"/>
  <c r="CG162" i="8"/>
  <c r="CG160" i="8"/>
  <c r="CG158" i="8"/>
  <c r="CG157" i="8"/>
  <c r="CG156" i="8"/>
  <c r="CG155" i="8"/>
  <c r="CG154" i="8"/>
  <c r="CG153" i="8"/>
  <c r="CG161" i="8"/>
  <c r="CG159" i="8"/>
  <c r="CG151" i="8"/>
  <c r="CG150" i="8"/>
  <c r="CG146" i="8"/>
  <c r="CG163" i="8"/>
  <c r="CG152" i="8"/>
  <c r="CG149" i="8"/>
  <c r="CG145" i="8"/>
  <c r="CG148" i="8"/>
  <c r="CG144" i="8"/>
  <c r="CG147" i="8"/>
  <c r="BB168" i="8"/>
  <c r="BB167" i="8"/>
  <c r="BB164" i="8"/>
  <c r="BB166" i="8"/>
  <c r="BB163" i="8"/>
  <c r="BB162" i="8"/>
  <c r="BB161" i="8"/>
  <c r="BB160" i="8"/>
  <c r="BB159" i="8"/>
  <c r="BB165" i="8"/>
  <c r="BB155" i="8"/>
  <c r="BB156" i="8"/>
  <c r="BB153" i="8"/>
  <c r="BB158" i="8"/>
  <c r="BB154" i="8"/>
  <c r="BB152" i="8"/>
  <c r="BB149" i="8"/>
  <c r="BB145" i="8"/>
  <c r="BB148" i="8"/>
  <c r="BB144" i="8"/>
  <c r="BB157" i="8"/>
  <c r="BB151" i="8"/>
  <c r="BB146" i="8"/>
  <c r="BB150" i="8"/>
  <c r="BB147" i="8"/>
  <c r="AA168" i="8"/>
  <c r="AA166" i="8"/>
  <c r="AA165" i="8"/>
  <c r="AA164" i="8"/>
  <c r="AA163" i="8"/>
  <c r="AA162" i="8"/>
  <c r="AA167" i="8"/>
  <c r="AA161" i="8"/>
  <c r="AA160" i="8"/>
  <c r="AA158" i="8"/>
  <c r="AA154" i="8"/>
  <c r="AA155" i="8"/>
  <c r="AA153" i="8"/>
  <c r="AA152" i="8"/>
  <c r="AA151" i="8"/>
  <c r="AA150" i="8"/>
  <c r="AA149" i="8"/>
  <c r="AA148" i="8"/>
  <c r="AA147" i="8"/>
  <c r="AA146" i="8"/>
  <c r="AA145" i="8"/>
  <c r="AA144" i="8"/>
  <c r="AA159" i="8"/>
  <c r="AA157" i="8"/>
  <c r="AA156" i="8"/>
  <c r="CU168" i="8"/>
  <c r="CU167" i="8"/>
  <c r="CU166" i="8"/>
  <c r="CU165" i="8"/>
  <c r="CU163" i="8"/>
  <c r="CU162" i="8"/>
  <c r="CU161" i="8"/>
  <c r="CU164" i="8"/>
  <c r="CU160" i="8"/>
  <c r="CU159" i="8"/>
  <c r="CU158" i="8"/>
  <c r="CU154" i="8"/>
  <c r="CU155" i="8"/>
  <c r="CU152" i="8"/>
  <c r="CU151" i="8"/>
  <c r="CU150" i="8"/>
  <c r="CU149" i="8"/>
  <c r="CU148" i="8"/>
  <c r="CU147" i="8"/>
  <c r="CU146" i="8"/>
  <c r="CU145" i="8"/>
  <c r="CU144" i="8"/>
  <c r="CU157" i="8"/>
  <c r="CU156" i="8"/>
  <c r="CU153" i="8"/>
  <c r="BI168" i="8"/>
  <c r="BI167" i="8"/>
  <c r="BI165" i="8"/>
  <c r="BI164" i="8"/>
  <c r="BI162" i="8"/>
  <c r="BI160" i="8"/>
  <c r="BI166" i="8"/>
  <c r="BI163" i="8"/>
  <c r="BI158" i="8"/>
  <c r="BI157" i="8"/>
  <c r="BI156" i="8"/>
  <c r="BI155" i="8"/>
  <c r="BI154" i="8"/>
  <c r="BI161" i="8"/>
  <c r="BI159" i="8"/>
  <c r="BI153" i="8"/>
  <c r="BI151" i="8"/>
  <c r="BI148" i="8"/>
  <c r="BI144" i="8"/>
  <c r="BI152" i="8"/>
  <c r="BI147" i="8"/>
  <c r="BI150" i="8"/>
  <c r="BI146" i="8"/>
  <c r="BI149" i="8"/>
  <c r="BI145" i="8"/>
  <c r="BF168" i="8"/>
  <c r="BF167" i="8"/>
  <c r="BF164" i="8"/>
  <c r="BF166" i="8"/>
  <c r="BF165" i="8"/>
  <c r="BF163" i="8"/>
  <c r="BF162" i="8"/>
  <c r="BF161" i="8"/>
  <c r="BF160" i="8"/>
  <c r="BF159" i="8"/>
  <c r="BF157" i="8"/>
  <c r="BF158" i="8"/>
  <c r="BF154" i="8"/>
  <c r="BF150" i="8"/>
  <c r="BF146" i="8"/>
  <c r="BF153" i="8"/>
  <c r="BF151" i="8"/>
  <c r="BF149" i="8"/>
  <c r="BF145" i="8"/>
  <c r="BF152" i="8"/>
  <c r="BF147" i="8"/>
  <c r="BF156" i="8"/>
  <c r="BF148" i="8"/>
  <c r="BF144" i="8"/>
  <c r="BF155" i="8"/>
  <c r="AR168" i="8"/>
  <c r="AR166" i="8"/>
  <c r="AR167" i="8"/>
  <c r="AR165" i="8"/>
  <c r="AR164" i="8"/>
  <c r="AR163" i="8"/>
  <c r="AR161" i="8"/>
  <c r="AR160" i="8"/>
  <c r="AR158" i="8"/>
  <c r="AR157" i="8"/>
  <c r="AR156" i="8"/>
  <c r="AR155" i="8"/>
  <c r="AR154" i="8"/>
  <c r="AR153" i="8"/>
  <c r="AR152" i="8"/>
  <c r="AR151" i="8"/>
  <c r="AR149" i="8"/>
  <c r="AR145" i="8"/>
  <c r="AR162" i="8"/>
  <c r="AR148" i="8"/>
  <c r="AR144" i="8"/>
  <c r="AR159" i="8"/>
  <c r="AR147" i="8"/>
  <c r="AR150" i="8"/>
  <c r="AR146" i="8"/>
  <c r="CI168" i="8"/>
  <c r="CI167" i="8"/>
  <c r="CI166" i="8"/>
  <c r="CI165" i="8"/>
  <c r="CI163" i="8"/>
  <c r="CI162" i="8"/>
  <c r="CI161" i="8"/>
  <c r="CI164" i="8"/>
  <c r="CI156" i="8"/>
  <c r="CI157" i="8"/>
  <c r="CI153" i="8"/>
  <c r="CI152" i="8"/>
  <c r="CI151" i="8"/>
  <c r="CI150" i="8"/>
  <c r="CI149" i="8"/>
  <c r="CI148" i="8"/>
  <c r="CI147" i="8"/>
  <c r="CI146" i="8"/>
  <c r="CI145" i="8"/>
  <c r="CI144" i="8"/>
  <c r="CI155" i="8"/>
  <c r="CI160" i="8"/>
  <c r="CI159" i="8"/>
  <c r="CI154" i="8"/>
  <c r="CI158" i="8"/>
  <c r="CK168" i="8"/>
  <c r="CK167" i="8"/>
  <c r="CK166" i="8"/>
  <c r="CK165" i="8"/>
  <c r="CK164" i="8"/>
  <c r="CK163" i="8"/>
  <c r="CK161" i="8"/>
  <c r="CK160" i="8"/>
  <c r="CK162" i="8"/>
  <c r="CK159" i="8"/>
  <c r="CK158" i="8"/>
  <c r="CK157" i="8"/>
  <c r="CK156" i="8"/>
  <c r="CK155" i="8"/>
  <c r="CK154" i="8"/>
  <c r="CK153" i="8"/>
  <c r="CK147" i="8"/>
  <c r="CK150" i="8"/>
  <c r="CK146" i="8"/>
  <c r="CK149" i="8"/>
  <c r="CK148" i="8"/>
  <c r="CK144" i="8"/>
  <c r="CK151" i="8"/>
  <c r="CK152" i="8"/>
  <c r="CK145" i="8"/>
  <c r="BZ168" i="8"/>
  <c r="BZ167" i="8"/>
  <c r="BZ165" i="8"/>
  <c r="BZ164" i="8"/>
  <c r="BZ166" i="8"/>
  <c r="BZ163" i="8"/>
  <c r="BZ162" i="8"/>
  <c r="BZ161" i="8"/>
  <c r="BZ160" i="8"/>
  <c r="BZ159" i="8"/>
  <c r="BZ155" i="8"/>
  <c r="BZ156" i="8"/>
  <c r="BZ152" i="8"/>
  <c r="BZ147" i="8"/>
  <c r="BZ157" i="8"/>
  <c r="BZ150" i="8"/>
  <c r="BZ146" i="8"/>
  <c r="BZ151" i="8"/>
  <c r="BZ149" i="8"/>
  <c r="BZ158" i="8"/>
  <c r="BZ154" i="8"/>
  <c r="BZ148" i="8"/>
  <c r="BZ144" i="8"/>
  <c r="BZ153" i="8"/>
  <c r="BZ145" i="8"/>
  <c r="P168" i="8"/>
  <c r="P166" i="8"/>
  <c r="P167" i="8"/>
  <c r="P165" i="8"/>
  <c r="P164" i="8"/>
  <c r="P162" i="8"/>
  <c r="P161" i="8"/>
  <c r="P158" i="8"/>
  <c r="P157" i="8"/>
  <c r="P156" i="8"/>
  <c r="P155" i="8"/>
  <c r="P154" i="8"/>
  <c r="P153" i="8"/>
  <c r="P163" i="8"/>
  <c r="P160" i="8"/>
  <c r="P152" i="8"/>
  <c r="P151" i="8"/>
  <c r="P150" i="8"/>
  <c r="P146" i="8"/>
  <c r="P149" i="8"/>
  <c r="P145" i="8"/>
  <c r="P147" i="8"/>
  <c r="P159" i="8"/>
  <c r="P148" i="8"/>
  <c r="P144" i="8"/>
  <c r="AV168" i="8"/>
  <c r="AV166" i="8"/>
  <c r="AV167" i="8"/>
  <c r="AV164" i="8"/>
  <c r="AV165" i="8"/>
  <c r="AV162" i="8"/>
  <c r="AV161" i="8"/>
  <c r="AV158" i="8"/>
  <c r="AV157" i="8"/>
  <c r="AV156" i="8"/>
  <c r="AV155" i="8"/>
  <c r="AV154" i="8"/>
  <c r="AV153" i="8"/>
  <c r="AV163" i="8"/>
  <c r="AV160" i="8"/>
  <c r="AV152" i="8"/>
  <c r="AV151" i="8"/>
  <c r="AV159" i="8"/>
  <c r="AV150" i="8"/>
  <c r="AV146" i="8"/>
  <c r="AV149" i="8"/>
  <c r="AV145" i="8"/>
  <c r="AV147" i="8"/>
  <c r="AV148" i="8"/>
  <c r="AV144" i="8"/>
  <c r="CB168" i="8"/>
  <c r="CB166" i="8"/>
  <c r="CB167" i="8"/>
  <c r="CB165" i="8"/>
  <c r="CB162" i="8"/>
  <c r="CB164" i="8"/>
  <c r="CB158" i="8"/>
  <c r="CB157" i="8"/>
  <c r="CB156" i="8"/>
  <c r="CB155" i="8"/>
  <c r="CB154" i="8"/>
  <c r="CB153" i="8"/>
  <c r="CB163" i="8"/>
  <c r="CB160" i="8"/>
  <c r="CB152" i="8"/>
  <c r="CB151" i="8"/>
  <c r="CB161" i="8"/>
  <c r="CB159" i="8"/>
  <c r="CB150" i="8"/>
  <c r="CB146" i="8"/>
  <c r="CB149" i="8"/>
  <c r="CB145" i="8"/>
  <c r="CB147" i="8"/>
  <c r="CB144" i="8"/>
  <c r="CB148" i="8"/>
  <c r="AO168" i="8"/>
  <c r="AO167" i="8"/>
  <c r="AO166" i="8"/>
  <c r="AO165" i="8"/>
  <c r="AO164" i="8"/>
  <c r="AO163" i="8"/>
  <c r="AO160" i="8"/>
  <c r="AO162" i="8"/>
  <c r="AO161" i="8"/>
  <c r="AO159" i="8"/>
  <c r="AO158" i="8"/>
  <c r="AO157" i="8"/>
  <c r="AO156" i="8"/>
  <c r="AO155" i="8"/>
  <c r="AO154" i="8"/>
  <c r="AO153" i="8"/>
  <c r="AO147" i="8"/>
  <c r="AO150" i="8"/>
  <c r="AO146" i="8"/>
  <c r="AO149" i="8"/>
  <c r="AO145" i="8"/>
  <c r="AO151" i="8"/>
  <c r="AO152" i="8"/>
  <c r="AO148" i="8"/>
  <c r="AO144" i="8"/>
  <c r="BD168" i="8"/>
  <c r="BD166" i="8"/>
  <c r="BD165" i="8"/>
  <c r="BD167" i="8"/>
  <c r="BD162" i="8"/>
  <c r="BD163" i="8"/>
  <c r="BD159" i="8"/>
  <c r="BD158" i="8"/>
  <c r="BD157" i="8"/>
  <c r="BD156" i="8"/>
  <c r="BD155" i="8"/>
  <c r="BD154" i="8"/>
  <c r="BD153" i="8"/>
  <c r="BD152" i="8"/>
  <c r="BD151" i="8"/>
  <c r="BD164" i="8"/>
  <c r="BD161" i="8"/>
  <c r="BD160" i="8"/>
  <c r="BD148" i="8"/>
  <c r="BD144" i="8"/>
  <c r="BD147" i="8"/>
  <c r="BD150" i="8"/>
  <c r="BD149" i="8"/>
  <c r="BD145" i="8"/>
  <c r="BD146" i="8"/>
  <c r="BN168" i="8"/>
  <c r="BN167" i="8"/>
  <c r="BN164" i="8"/>
  <c r="BN165" i="8"/>
  <c r="BN163" i="8"/>
  <c r="BN162" i="8"/>
  <c r="BN161" i="8"/>
  <c r="BN160" i="8"/>
  <c r="BN159" i="8"/>
  <c r="BN166" i="8"/>
  <c r="BN157" i="8"/>
  <c r="BN153" i="8"/>
  <c r="BN158" i="8"/>
  <c r="BN154" i="8"/>
  <c r="BN148" i="8"/>
  <c r="BN144" i="8"/>
  <c r="BN156" i="8"/>
  <c r="BN155" i="8"/>
  <c r="BN151" i="8"/>
  <c r="BN147" i="8"/>
  <c r="BN152" i="8"/>
  <c r="BN150" i="8"/>
  <c r="BN146" i="8"/>
  <c r="BN149" i="8"/>
  <c r="BN145" i="8"/>
  <c r="Q168" i="8"/>
  <c r="Q167" i="8"/>
  <c r="Q166" i="8"/>
  <c r="Q165" i="8"/>
  <c r="Q161" i="8"/>
  <c r="Q163" i="8"/>
  <c r="Q160" i="8"/>
  <c r="Q158" i="8"/>
  <c r="Q157" i="8"/>
  <c r="Q156" i="8"/>
  <c r="Q155" i="8"/>
  <c r="Q154" i="8"/>
  <c r="Q159" i="8"/>
  <c r="Q153" i="8"/>
  <c r="Q164" i="8"/>
  <c r="Q162" i="8"/>
  <c r="Q149" i="8"/>
  <c r="Q145" i="8"/>
  <c r="Q148" i="8"/>
  <c r="Q144" i="8"/>
  <c r="Q152" i="8"/>
  <c r="Q150" i="8"/>
  <c r="Q147" i="8"/>
  <c r="Q146" i="8"/>
  <c r="Q151" i="8"/>
  <c r="CC168" i="8"/>
  <c r="CC167" i="8"/>
  <c r="CC166" i="8"/>
  <c r="CC164" i="8"/>
  <c r="CC165" i="8"/>
  <c r="CC163" i="8"/>
  <c r="CC161" i="8"/>
  <c r="CC160" i="8"/>
  <c r="CC158" i="8"/>
  <c r="CC157" i="8"/>
  <c r="CC156" i="8"/>
  <c r="CC155" i="8"/>
  <c r="CC154" i="8"/>
  <c r="CC159" i="8"/>
  <c r="CC153" i="8"/>
  <c r="CC162" i="8"/>
  <c r="CC149" i="8"/>
  <c r="CC145" i="8"/>
  <c r="CC148" i="8"/>
  <c r="CC144" i="8"/>
  <c r="CC152" i="8"/>
  <c r="CC150" i="8"/>
  <c r="CC146" i="8"/>
  <c r="CC147" i="8"/>
  <c r="CC151" i="8"/>
  <c r="AQ168" i="8"/>
  <c r="AQ166" i="8"/>
  <c r="AQ165" i="8"/>
  <c r="AQ164" i="8"/>
  <c r="AQ163" i="8"/>
  <c r="AQ162" i="8"/>
  <c r="AQ167" i="8"/>
  <c r="AQ161" i="8"/>
  <c r="AQ160" i="8"/>
  <c r="AQ159" i="8"/>
  <c r="AQ158" i="8"/>
  <c r="AQ154" i="8"/>
  <c r="AQ155" i="8"/>
  <c r="AQ153" i="8"/>
  <c r="AQ152" i="8"/>
  <c r="AQ151" i="8"/>
  <c r="AQ150" i="8"/>
  <c r="AQ149" i="8"/>
  <c r="AQ148" i="8"/>
  <c r="AQ147" i="8"/>
  <c r="AQ146" i="8"/>
  <c r="AQ145" i="8"/>
  <c r="AQ144" i="8"/>
  <c r="AQ157" i="8"/>
  <c r="AQ156" i="8"/>
  <c r="AD168" i="8"/>
  <c r="AD167" i="8"/>
  <c r="AD165" i="8"/>
  <c r="AD164" i="8"/>
  <c r="AD166" i="8"/>
  <c r="AD163" i="8"/>
  <c r="AD162" i="8"/>
  <c r="AD161" i="8"/>
  <c r="AD160" i="8"/>
  <c r="AD159" i="8"/>
  <c r="AD155" i="8"/>
  <c r="AD156" i="8"/>
  <c r="AD153" i="8"/>
  <c r="AD152" i="8"/>
  <c r="AD147" i="8"/>
  <c r="AD157" i="8"/>
  <c r="AD150" i="8"/>
  <c r="AD146" i="8"/>
  <c r="AD151" i="8"/>
  <c r="AD149" i="8"/>
  <c r="AD145" i="8"/>
  <c r="AD158" i="8"/>
  <c r="AD148" i="8"/>
  <c r="AD144" i="8"/>
  <c r="AD154" i="8"/>
  <c r="AU168" i="8"/>
  <c r="AU167" i="8"/>
  <c r="AU166" i="8"/>
  <c r="AU165" i="8"/>
  <c r="AU163" i="8"/>
  <c r="AU162" i="8"/>
  <c r="AU164" i="8"/>
  <c r="AU159" i="8"/>
  <c r="AU156" i="8"/>
  <c r="AU160" i="8"/>
  <c r="AU157" i="8"/>
  <c r="AU152" i="8"/>
  <c r="AU151" i="8"/>
  <c r="AU150" i="8"/>
  <c r="AU149" i="8"/>
  <c r="AU148" i="8"/>
  <c r="AU147" i="8"/>
  <c r="AU146" i="8"/>
  <c r="AU145" i="8"/>
  <c r="AU144" i="8"/>
  <c r="AU161" i="8"/>
  <c r="AU158" i="8"/>
  <c r="AU154" i="8"/>
  <c r="AU153" i="8"/>
  <c r="AU155" i="8"/>
  <c r="CT168" i="8"/>
  <c r="CT167" i="8"/>
  <c r="CT164" i="8"/>
  <c r="CT165" i="8"/>
  <c r="CT163" i="8"/>
  <c r="CT162" i="8"/>
  <c r="CT161" i="8"/>
  <c r="CT160" i="8"/>
  <c r="CT159" i="8"/>
  <c r="CT166" i="8"/>
  <c r="CT157" i="8"/>
  <c r="CT153" i="8"/>
  <c r="CT158" i="8"/>
  <c r="CT154" i="8"/>
  <c r="CT148" i="8"/>
  <c r="CT144" i="8"/>
  <c r="CT156" i="8"/>
  <c r="CT155" i="8"/>
  <c r="CT151" i="8"/>
  <c r="CT147" i="8"/>
  <c r="CT152" i="8"/>
  <c r="CT150" i="8"/>
  <c r="CT149" i="8"/>
  <c r="CT145" i="8"/>
  <c r="CT146" i="8"/>
  <c r="BQ168" i="8"/>
  <c r="BQ167" i="8"/>
  <c r="BQ164" i="8"/>
  <c r="BQ166" i="8"/>
  <c r="BQ165" i="8"/>
  <c r="BQ162" i="8"/>
  <c r="BQ161" i="8"/>
  <c r="BQ160" i="8"/>
  <c r="BQ158" i="8"/>
  <c r="BQ157" i="8"/>
  <c r="BQ156" i="8"/>
  <c r="BQ155" i="8"/>
  <c r="BQ154" i="8"/>
  <c r="BQ163" i="8"/>
  <c r="BQ159" i="8"/>
  <c r="BQ151" i="8"/>
  <c r="BQ150" i="8"/>
  <c r="BQ146" i="8"/>
  <c r="BQ153" i="8"/>
  <c r="BQ152" i="8"/>
  <c r="BQ149" i="8"/>
  <c r="BQ145" i="8"/>
  <c r="BQ147" i="8"/>
  <c r="BQ148" i="8"/>
  <c r="BQ144" i="8"/>
  <c r="W168" i="8"/>
  <c r="W167" i="8"/>
  <c r="W166" i="8"/>
  <c r="W165" i="8"/>
  <c r="W164" i="8"/>
  <c r="W163" i="8"/>
  <c r="W162" i="8"/>
  <c r="W161" i="8"/>
  <c r="W156" i="8"/>
  <c r="W153" i="8"/>
  <c r="W157" i="8"/>
  <c r="W152" i="8"/>
  <c r="W151" i="8"/>
  <c r="W150" i="8"/>
  <c r="W149" i="8"/>
  <c r="W148" i="8"/>
  <c r="W147" i="8"/>
  <c r="W146" i="8"/>
  <c r="W145" i="8"/>
  <c r="W144" i="8"/>
  <c r="W155" i="8"/>
  <c r="W159" i="8"/>
  <c r="W154" i="8"/>
  <c r="W160" i="8"/>
  <c r="W158" i="8"/>
  <c r="AX168" i="8"/>
  <c r="AX167" i="8"/>
  <c r="AX164" i="8"/>
  <c r="AX165" i="8"/>
  <c r="AX163" i="8"/>
  <c r="AX162" i="8"/>
  <c r="AX161" i="8"/>
  <c r="AX160" i="8"/>
  <c r="AX159" i="8"/>
  <c r="AX166" i="8"/>
  <c r="AX157" i="8"/>
  <c r="AX153" i="8"/>
  <c r="AX158" i="8"/>
  <c r="AX154" i="8"/>
  <c r="AX148" i="8"/>
  <c r="AX144" i="8"/>
  <c r="AX156" i="8"/>
  <c r="AX155" i="8"/>
  <c r="AX151" i="8"/>
  <c r="AX147" i="8"/>
  <c r="AX150" i="8"/>
  <c r="AX146" i="8"/>
  <c r="AX152" i="8"/>
  <c r="AX149" i="8"/>
  <c r="AX145" i="8"/>
  <c r="I168" i="8"/>
  <c r="I167" i="8"/>
  <c r="I166" i="8"/>
  <c r="I165" i="8"/>
  <c r="I163" i="8"/>
  <c r="I160" i="8"/>
  <c r="I162" i="8"/>
  <c r="I161" i="8"/>
  <c r="I159" i="8"/>
  <c r="I158" i="8"/>
  <c r="I157" i="8"/>
  <c r="I156" i="8"/>
  <c r="I155" i="8"/>
  <c r="I154" i="8"/>
  <c r="I164" i="8"/>
  <c r="I153" i="8"/>
  <c r="I147" i="8"/>
  <c r="I150" i="8"/>
  <c r="I146" i="8"/>
  <c r="I149" i="8"/>
  <c r="I145" i="8"/>
  <c r="I151" i="8"/>
  <c r="I152" i="8"/>
  <c r="I144" i="8"/>
  <c r="I148" i="8"/>
  <c r="AI168" i="8"/>
  <c r="AI166" i="8"/>
  <c r="AI165" i="8"/>
  <c r="AI167" i="8"/>
  <c r="AI163" i="8"/>
  <c r="AI162" i="8"/>
  <c r="AI160" i="8"/>
  <c r="AI159" i="8"/>
  <c r="AI164" i="8"/>
  <c r="AI158" i="8"/>
  <c r="AI154" i="8"/>
  <c r="AI155" i="8"/>
  <c r="AI152" i="8"/>
  <c r="AI151" i="8"/>
  <c r="AI150" i="8"/>
  <c r="AI149" i="8"/>
  <c r="AI148" i="8"/>
  <c r="AI147" i="8"/>
  <c r="AI146" i="8"/>
  <c r="AI145" i="8"/>
  <c r="AI144" i="8"/>
  <c r="AI161" i="8"/>
  <c r="AI157" i="8"/>
  <c r="AI156" i="8"/>
  <c r="AI153" i="8"/>
  <c r="AL168" i="8"/>
  <c r="AL167" i="8"/>
  <c r="AL164" i="8"/>
  <c r="AL166" i="8"/>
  <c r="AL165" i="8"/>
  <c r="AL163" i="8"/>
  <c r="AL162" i="8"/>
  <c r="AL161" i="8"/>
  <c r="AL160" i="8"/>
  <c r="AL159" i="8"/>
  <c r="AL155" i="8"/>
  <c r="AL156" i="8"/>
  <c r="AL153" i="8"/>
  <c r="AL158" i="8"/>
  <c r="AL154" i="8"/>
  <c r="AL152" i="8"/>
  <c r="AL149" i="8"/>
  <c r="AL145" i="8"/>
  <c r="AL148" i="8"/>
  <c r="AL144" i="8"/>
  <c r="AL157" i="8"/>
  <c r="AL151" i="8"/>
  <c r="AL150" i="8"/>
  <c r="AL146" i="8"/>
  <c r="AL147" i="8"/>
  <c r="U119" i="8"/>
  <c r="U120" i="8"/>
  <c r="U121" i="8"/>
  <c r="U122" i="8"/>
  <c r="U123" i="8"/>
  <c r="U124" i="8"/>
  <c r="U125" i="8"/>
  <c r="U126" i="8"/>
  <c r="U127" i="8"/>
  <c r="U128" i="8"/>
  <c r="U129" i="8"/>
  <c r="U130" i="8"/>
  <c r="U131" i="8"/>
  <c r="U132" i="8"/>
  <c r="U133" i="8"/>
  <c r="U134" i="8"/>
  <c r="U135" i="8"/>
  <c r="U136" i="8"/>
  <c r="U137" i="8"/>
  <c r="U138" i="8"/>
  <c r="U139" i="8"/>
  <c r="U140" i="8"/>
  <c r="U141" i="8"/>
  <c r="U142" i="8"/>
  <c r="U143" i="8"/>
  <c r="AP119" i="8"/>
  <c r="AP120" i="8"/>
  <c r="AP121" i="8"/>
  <c r="AP122" i="8"/>
  <c r="AP123" i="8"/>
  <c r="AP125" i="8"/>
  <c r="AP127" i="8"/>
  <c r="AP131" i="8"/>
  <c r="AP132" i="8"/>
  <c r="AP133" i="8"/>
  <c r="AP134" i="8"/>
  <c r="AP135" i="8"/>
  <c r="AP136" i="8"/>
  <c r="AP137" i="8"/>
  <c r="AP138" i="8"/>
  <c r="AP139" i="8"/>
  <c r="AP140" i="8"/>
  <c r="AP141" i="8"/>
  <c r="AP124" i="8"/>
  <c r="AP126" i="8"/>
  <c r="AP128" i="8"/>
  <c r="AP130" i="8"/>
  <c r="AP129" i="8"/>
  <c r="AP143" i="8"/>
  <c r="AP142" i="8"/>
  <c r="BH119" i="8"/>
  <c r="BH120" i="8"/>
  <c r="BH121" i="8"/>
  <c r="BH122" i="8"/>
  <c r="BH123" i="8"/>
  <c r="BH124" i="8"/>
  <c r="BH125" i="8"/>
  <c r="BH126" i="8"/>
  <c r="BH127" i="8"/>
  <c r="BH128" i="8"/>
  <c r="BH129" i="8"/>
  <c r="BH130" i="8"/>
  <c r="BH131" i="8"/>
  <c r="BH133" i="8"/>
  <c r="BH135" i="8"/>
  <c r="BH137" i="8"/>
  <c r="BH139" i="8"/>
  <c r="BH141" i="8"/>
  <c r="BH142" i="8"/>
  <c r="BH143" i="8"/>
  <c r="BH132" i="8"/>
  <c r="BH134" i="8"/>
  <c r="BH136" i="8"/>
  <c r="BH138" i="8"/>
  <c r="BH140" i="8"/>
  <c r="CN119" i="8"/>
  <c r="CN120" i="8"/>
  <c r="CN121" i="8"/>
  <c r="CN122" i="8"/>
  <c r="CN123" i="8"/>
  <c r="CN124" i="8"/>
  <c r="CN125" i="8"/>
  <c r="CN126" i="8"/>
  <c r="CN127" i="8"/>
  <c r="CN128" i="8"/>
  <c r="CN129" i="8"/>
  <c r="CN130" i="8"/>
  <c r="CN131" i="8"/>
  <c r="CN133" i="8"/>
  <c r="CN135" i="8"/>
  <c r="CN137" i="8"/>
  <c r="CN139" i="8"/>
  <c r="CN141" i="8"/>
  <c r="CN142" i="8"/>
  <c r="CN143" i="8"/>
  <c r="CN132" i="8"/>
  <c r="CN134" i="8"/>
  <c r="CN136" i="8"/>
  <c r="CN138" i="8"/>
  <c r="CN140" i="8"/>
  <c r="AC119" i="8"/>
  <c r="AC120" i="8"/>
  <c r="AC121" i="8"/>
  <c r="AC122" i="8"/>
  <c r="AC123" i="8"/>
  <c r="AC124" i="8"/>
  <c r="AC125" i="8"/>
  <c r="AC126" i="8"/>
  <c r="AC127" i="8"/>
  <c r="AC128" i="8"/>
  <c r="AC129" i="8"/>
  <c r="AC130" i="8"/>
  <c r="AC131" i="8"/>
  <c r="AC132" i="8"/>
  <c r="AC133" i="8"/>
  <c r="AC134" i="8"/>
  <c r="AC135" i="8"/>
  <c r="AC136" i="8"/>
  <c r="AC137" i="8"/>
  <c r="AC138" i="8"/>
  <c r="AC139" i="8"/>
  <c r="AC140" i="8"/>
  <c r="AC141" i="8"/>
  <c r="AC142" i="8"/>
  <c r="AC143" i="8"/>
  <c r="AT119" i="8"/>
  <c r="AT120" i="8"/>
  <c r="AT121" i="8"/>
  <c r="AT122" i="8"/>
  <c r="AT123" i="8"/>
  <c r="AT125" i="8"/>
  <c r="AT127" i="8"/>
  <c r="AT129" i="8"/>
  <c r="AT130" i="8"/>
  <c r="AT131" i="8"/>
  <c r="AT132" i="8"/>
  <c r="AT133" i="8"/>
  <c r="AT134" i="8"/>
  <c r="AT135" i="8"/>
  <c r="AT136" i="8"/>
  <c r="AT137" i="8"/>
  <c r="AT138" i="8"/>
  <c r="AT139" i="8"/>
  <c r="AT140" i="8"/>
  <c r="AT141" i="8"/>
  <c r="AT124" i="8"/>
  <c r="AT126" i="8"/>
  <c r="AT128" i="8"/>
  <c r="AT143" i="8"/>
  <c r="AT142" i="8"/>
  <c r="AF119" i="8"/>
  <c r="AF120" i="8"/>
  <c r="AF121" i="8"/>
  <c r="AF122" i="8"/>
  <c r="AF123" i="8"/>
  <c r="AF124" i="8"/>
  <c r="AF125" i="8"/>
  <c r="AF126" i="8"/>
  <c r="AF127" i="8"/>
  <c r="AF128" i="8"/>
  <c r="AF129" i="8"/>
  <c r="AF130" i="8"/>
  <c r="AF131" i="8"/>
  <c r="AF133" i="8"/>
  <c r="AF142" i="8"/>
  <c r="AF143" i="8"/>
  <c r="AF137" i="8"/>
  <c r="AF141" i="8"/>
  <c r="AF136" i="8"/>
  <c r="AF134" i="8"/>
  <c r="AF135" i="8"/>
  <c r="AF140" i="8"/>
  <c r="AF138" i="8"/>
  <c r="AF132" i="8"/>
  <c r="AF139" i="8"/>
  <c r="CD119" i="8"/>
  <c r="CD120" i="8"/>
  <c r="CD121" i="8"/>
  <c r="CD122" i="8"/>
  <c r="CD124" i="8"/>
  <c r="CD126" i="8"/>
  <c r="CD128" i="8"/>
  <c r="CD131" i="8"/>
  <c r="CD132" i="8"/>
  <c r="CD133" i="8"/>
  <c r="CD134" i="8"/>
  <c r="CD135" i="8"/>
  <c r="CD136" i="8"/>
  <c r="CD137" i="8"/>
  <c r="CD138" i="8"/>
  <c r="CD139" i="8"/>
  <c r="CD140" i="8"/>
  <c r="CD141" i="8"/>
  <c r="CD123" i="8"/>
  <c r="CD125" i="8"/>
  <c r="CD127" i="8"/>
  <c r="CD129" i="8"/>
  <c r="CD130" i="8"/>
  <c r="CD142" i="8"/>
  <c r="CD143" i="8"/>
  <c r="T119" i="8"/>
  <c r="T120" i="8"/>
  <c r="T121" i="8"/>
  <c r="T122" i="8"/>
  <c r="T123" i="8"/>
  <c r="T124" i="8"/>
  <c r="T125" i="8"/>
  <c r="T126" i="8"/>
  <c r="T127" i="8"/>
  <c r="T128" i="8"/>
  <c r="T129" i="8"/>
  <c r="T130" i="8"/>
  <c r="T131" i="8"/>
  <c r="T132" i="8"/>
  <c r="T134" i="8"/>
  <c r="T136" i="8"/>
  <c r="T138" i="8"/>
  <c r="T140" i="8"/>
  <c r="T142" i="8"/>
  <c r="T143" i="8"/>
  <c r="T133" i="8"/>
  <c r="T135" i="8"/>
  <c r="T137" i="8"/>
  <c r="T139" i="8"/>
  <c r="T141" i="8"/>
  <c r="Y119" i="8"/>
  <c r="Y120" i="8"/>
  <c r="Y121" i="8"/>
  <c r="Y123" i="8"/>
  <c r="Y124" i="8"/>
  <c r="Y125" i="8"/>
  <c r="Y126" i="8"/>
  <c r="Y127" i="8"/>
  <c r="Y128" i="8"/>
  <c r="Y129" i="8"/>
  <c r="Y130" i="8"/>
  <c r="Y131" i="8"/>
  <c r="Y132" i="8"/>
  <c r="Y133" i="8"/>
  <c r="Y134" i="8"/>
  <c r="Y135" i="8"/>
  <c r="Y136" i="8"/>
  <c r="Y137" i="8"/>
  <c r="Y138" i="8"/>
  <c r="Y139" i="8"/>
  <c r="Y140" i="8"/>
  <c r="Y141" i="8"/>
  <c r="Y142" i="8"/>
  <c r="Y143" i="8"/>
  <c r="Y122" i="8"/>
  <c r="AN119" i="8"/>
  <c r="AN120" i="8"/>
  <c r="AN121" i="8"/>
  <c r="AN122" i="8"/>
  <c r="AN123" i="8"/>
  <c r="AN124" i="8"/>
  <c r="AN125" i="8"/>
  <c r="AN126" i="8"/>
  <c r="AN127" i="8"/>
  <c r="AN128" i="8"/>
  <c r="AN129" i="8"/>
  <c r="AN130" i="8"/>
  <c r="AN132" i="8"/>
  <c r="AN134" i="8"/>
  <c r="AN142" i="8"/>
  <c r="AN143" i="8"/>
  <c r="AN136" i="8"/>
  <c r="AN140" i="8"/>
  <c r="AN135" i="8"/>
  <c r="AN139" i="8"/>
  <c r="AN131" i="8"/>
  <c r="AN137" i="8"/>
  <c r="AN138" i="8"/>
  <c r="AN133" i="8"/>
  <c r="AN141" i="8"/>
  <c r="CH119" i="8"/>
  <c r="CH120" i="8"/>
  <c r="CH121" i="8"/>
  <c r="CH122" i="8"/>
  <c r="CH124" i="8"/>
  <c r="CH126" i="8"/>
  <c r="CH128" i="8"/>
  <c r="CH129" i="8"/>
  <c r="CH130" i="8"/>
  <c r="CH131" i="8"/>
  <c r="CH132" i="8"/>
  <c r="CH133" i="8"/>
  <c r="CH134" i="8"/>
  <c r="CH135" i="8"/>
  <c r="CH136" i="8"/>
  <c r="CH137" i="8"/>
  <c r="CH138" i="8"/>
  <c r="CH139" i="8"/>
  <c r="CH140" i="8"/>
  <c r="CH141" i="8"/>
  <c r="CH127" i="8"/>
  <c r="CH123" i="8"/>
  <c r="CH142" i="8"/>
  <c r="CH125" i="8"/>
  <c r="CH143" i="8"/>
  <c r="BM119" i="8"/>
  <c r="BM120" i="8"/>
  <c r="BM121" i="8"/>
  <c r="BM123" i="8"/>
  <c r="BM124" i="8"/>
  <c r="BM125" i="8"/>
  <c r="BM126" i="8"/>
  <c r="BM127" i="8"/>
  <c r="BM128" i="8"/>
  <c r="BM129" i="8"/>
  <c r="BM130" i="8"/>
  <c r="BM131" i="8"/>
  <c r="BM132" i="8"/>
  <c r="BM133" i="8"/>
  <c r="BM134" i="8"/>
  <c r="BM135" i="8"/>
  <c r="BM136" i="8"/>
  <c r="BM137" i="8"/>
  <c r="BM138" i="8"/>
  <c r="BM139" i="8"/>
  <c r="BM140" i="8"/>
  <c r="BM141" i="8"/>
  <c r="BM142" i="8"/>
  <c r="BM143" i="8"/>
  <c r="BM122" i="8"/>
  <c r="BG119" i="8"/>
  <c r="BG121" i="8"/>
  <c r="BG122" i="8"/>
  <c r="BG123" i="8"/>
  <c r="BG124" i="8"/>
  <c r="BG125" i="8"/>
  <c r="BG126" i="8"/>
  <c r="BG127" i="8"/>
  <c r="BG128" i="8"/>
  <c r="BG129" i="8"/>
  <c r="BG130" i="8"/>
  <c r="BG120" i="8"/>
  <c r="BG131" i="8"/>
  <c r="BG132" i="8"/>
  <c r="BG133" i="8"/>
  <c r="BG134" i="8"/>
  <c r="BG135" i="8"/>
  <c r="BG136" i="8"/>
  <c r="BG137" i="8"/>
  <c r="BG138" i="8"/>
  <c r="BG139" i="8"/>
  <c r="BG140" i="8"/>
  <c r="BG141" i="8"/>
  <c r="BG142" i="8"/>
  <c r="BG143" i="8"/>
  <c r="CQ123" i="8"/>
  <c r="CQ124" i="8"/>
  <c r="CQ125" i="8"/>
  <c r="CQ126" i="8"/>
  <c r="CQ127" i="8"/>
  <c r="CQ128" i="8"/>
  <c r="CQ129" i="8"/>
  <c r="CQ130" i="8"/>
  <c r="CQ119" i="8"/>
  <c r="CQ121" i="8"/>
  <c r="CQ122" i="8"/>
  <c r="CQ120" i="8"/>
  <c r="CQ131" i="8"/>
  <c r="CQ132" i="8"/>
  <c r="CQ133" i="8"/>
  <c r="CQ134" i="8"/>
  <c r="CQ135" i="8"/>
  <c r="CQ136" i="8"/>
  <c r="CQ137" i="8"/>
  <c r="CQ138" i="8"/>
  <c r="CQ139" i="8"/>
  <c r="CQ140" i="8"/>
  <c r="CQ141" i="8"/>
  <c r="CQ142" i="8"/>
  <c r="CQ143" i="8"/>
  <c r="BR119" i="8"/>
  <c r="BR120" i="8"/>
  <c r="BR121" i="8"/>
  <c r="BR122" i="8"/>
  <c r="BR124" i="8"/>
  <c r="BR126" i="8"/>
  <c r="BR128" i="8"/>
  <c r="BR129" i="8"/>
  <c r="BR130" i="8"/>
  <c r="BR131" i="8"/>
  <c r="BR132" i="8"/>
  <c r="BR133" i="8"/>
  <c r="BR134" i="8"/>
  <c r="BR135" i="8"/>
  <c r="BR136" i="8"/>
  <c r="BR137" i="8"/>
  <c r="BR138" i="8"/>
  <c r="BR139" i="8"/>
  <c r="BR140" i="8"/>
  <c r="BR141" i="8"/>
  <c r="BR123" i="8"/>
  <c r="BR125" i="8"/>
  <c r="BR127" i="8"/>
  <c r="BR142" i="8"/>
  <c r="BR143" i="8"/>
  <c r="BO120" i="8"/>
  <c r="BO122" i="8"/>
  <c r="BO123" i="8"/>
  <c r="BO124" i="8"/>
  <c r="BO125" i="8"/>
  <c r="BO126" i="8"/>
  <c r="BO127" i="8"/>
  <c r="BO128" i="8"/>
  <c r="BO129" i="8"/>
  <c r="BO130" i="8"/>
  <c r="BO119" i="8"/>
  <c r="BO121" i="8"/>
  <c r="BO131" i="8"/>
  <c r="BO132" i="8"/>
  <c r="BO133" i="8"/>
  <c r="BO134" i="8"/>
  <c r="BO135" i="8"/>
  <c r="BO136" i="8"/>
  <c r="BO137" i="8"/>
  <c r="BO138" i="8"/>
  <c r="BO139" i="8"/>
  <c r="BO140" i="8"/>
  <c r="BO141" i="8"/>
  <c r="BO142" i="8"/>
  <c r="BO143" i="8"/>
  <c r="AK119" i="8"/>
  <c r="AK120" i="8"/>
  <c r="AK121" i="8"/>
  <c r="AK122" i="8"/>
  <c r="AK123" i="8"/>
  <c r="AK124" i="8"/>
  <c r="AK125" i="8"/>
  <c r="AK126" i="8"/>
  <c r="AK127" i="8"/>
  <c r="AK128" i="8"/>
  <c r="AK129" i="8"/>
  <c r="AK130" i="8"/>
  <c r="AK131" i="8"/>
  <c r="AK132" i="8"/>
  <c r="AK133" i="8"/>
  <c r="AK134" i="8"/>
  <c r="AK135" i="8"/>
  <c r="AK136" i="8"/>
  <c r="AK137" i="8"/>
  <c r="AK138" i="8"/>
  <c r="AK139" i="8"/>
  <c r="AK140" i="8"/>
  <c r="AK141" i="8"/>
  <c r="AK142" i="8"/>
  <c r="AK143" i="8"/>
  <c r="BC123" i="8"/>
  <c r="BC124" i="8"/>
  <c r="BC125" i="8"/>
  <c r="BC126" i="8"/>
  <c r="BC127" i="8"/>
  <c r="BC128" i="8"/>
  <c r="BC129" i="8"/>
  <c r="BC130" i="8"/>
  <c r="BC120" i="8"/>
  <c r="BC122" i="8"/>
  <c r="BC119" i="8"/>
  <c r="BC131" i="8"/>
  <c r="BC132" i="8"/>
  <c r="BC133" i="8"/>
  <c r="BC134" i="8"/>
  <c r="BC135" i="8"/>
  <c r="BC136" i="8"/>
  <c r="BC137" i="8"/>
  <c r="BC138" i="8"/>
  <c r="BC139" i="8"/>
  <c r="BC140" i="8"/>
  <c r="BC141" i="8"/>
  <c r="BC142" i="8"/>
  <c r="BC143" i="8"/>
  <c r="BC121" i="8"/>
  <c r="V119" i="8"/>
  <c r="V120" i="8"/>
  <c r="V121" i="8"/>
  <c r="V122" i="8"/>
  <c r="V124" i="8"/>
  <c r="V126" i="8"/>
  <c r="V128" i="8"/>
  <c r="V129" i="8"/>
  <c r="V130" i="8"/>
  <c r="V131" i="8"/>
  <c r="V132" i="8"/>
  <c r="V133" i="8"/>
  <c r="V134" i="8"/>
  <c r="V135" i="8"/>
  <c r="V136" i="8"/>
  <c r="V137" i="8"/>
  <c r="V138" i="8"/>
  <c r="V139" i="8"/>
  <c r="V140" i="8"/>
  <c r="V141" i="8"/>
  <c r="V127" i="8"/>
  <c r="V123" i="8"/>
  <c r="V125" i="8"/>
  <c r="V142" i="8"/>
  <c r="V143" i="8"/>
  <c r="BE119" i="8"/>
  <c r="BE120" i="8"/>
  <c r="BE121" i="8"/>
  <c r="BE123" i="8"/>
  <c r="BE124" i="8"/>
  <c r="BE125" i="8"/>
  <c r="BE126" i="8"/>
  <c r="BE127" i="8"/>
  <c r="BE128" i="8"/>
  <c r="BE129" i="8"/>
  <c r="BE130" i="8"/>
  <c r="BE131" i="8"/>
  <c r="BE132" i="8"/>
  <c r="BE133" i="8"/>
  <c r="BE134" i="8"/>
  <c r="BE135" i="8"/>
  <c r="BE136" i="8"/>
  <c r="BE137" i="8"/>
  <c r="BE138" i="8"/>
  <c r="BE139" i="8"/>
  <c r="BE140" i="8"/>
  <c r="BE141" i="8"/>
  <c r="BE142" i="8"/>
  <c r="BE143" i="8"/>
  <c r="BE122" i="8"/>
  <c r="CE120" i="8"/>
  <c r="CE122" i="8"/>
  <c r="CE123" i="8"/>
  <c r="CE124" i="8"/>
  <c r="CE125" i="8"/>
  <c r="CE126" i="8"/>
  <c r="CE127" i="8"/>
  <c r="CE128" i="8"/>
  <c r="CE129" i="8"/>
  <c r="CE130" i="8"/>
  <c r="CE119" i="8"/>
  <c r="CE121" i="8"/>
  <c r="CE131" i="8"/>
  <c r="CE132" i="8"/>
  <c r="CE133" i="8"/>
  <c r="CE134" i="8"/>
  <c r="CE135" i="8"/>
  <c r="CE136" i="8"/>
  <c r="CE137" i="8"/>
  <c r="CE138" i="8"/>
  <c r="CE139" i="8"/>
  <c r="CE140" i="8"/>
  <c r="CE141" i="8"/>
  <c r="CE142" i="8"/>
  <c r="CE143" i="8"/>
  <c r="O123" i="8"/>
  <c r="O124" i="8"/>
  <c r="O125" i="8"/>
  <c r="O126" i="8"/>
  <c r="O127" i="8"/>
  <c r="O128" i="8"/>
  <c r="O129" i="8"/>
  <c r="O130" i="8"/>
  <c r="O131" i="8"/>
  <c r="O119" i="8"/>
  <c r="O121" i="8"/>
  <c r="O122" i="8"/>
  <c r="O120" i="8"/>
  <c r="O132" i="8"/>
  <c r="O133" i="8"/>
  <c r="O134" i="8"/>
  <c r="O135" i="8"/>
  <c r="O136" i="8"/>
  <c r="O137" i="8"/>
  <c r="O138" i="8"/>
  <c r="O139" i="8"/>
  <c r="O140" i="8"/>
  <c r="O141" i="8"/>
  <c r="O142" i="8"/>
  <c r="O143" i="8"/>
  <c r="BI119" i="8"/>
  <c r="BI120" i="8"/>
  <c r="BI121" i="8"/>
  <c r="BI122" i="8"/>
  <c r="BI123" i="8"/>
  <c r="BI124" i="8"/>
  <c r="BI125" i="8"/>
  <c r="BI126" i="8"/>
  <c r="BI127" i="8"/>
  <c r="BI128" i="8"/>
  <c r="BI129" i="8"/>
  <c r="BI130" i="8"/>
  <c r="BI131" i="8"/>
  <c r="BI132" i="8"/>
  <c r="BI133" i="8"/>
  <c r="BI134" i="8"/>
  <c r="BI135" i="8"/>
  <c r="BI136" i="8"/>
  <c r="BI137" i="8"/>
  <c r="BI138" i="8"/>
  <c r="BI139" i="8"/>
  <c r="BI140" i="8"/>
  <c r="BI141" i="8"/>
  <c r="BI142" i="8"/>
  <c r="BI143" i="8"/>
  <c r="BF119" i="8"/>
  <c r="BF120" i="8"/>
  <c r="BF121" i="8"/>
  <c r="BF122" i="8"/>
  <c r="BF123" i="8"/>
  <c r="BF125" i="8"/>
  <c r="BF127" i="8"/>
  <c r="BF131" i="8"/>
  <c r="BF132" i="8"/>
  <c r="BF133" i="8"/>
  <c r="BF134" i="8"/>
  <c r="BF135" i="8"/>
  <c r="BF136" i="8"/>
  <c r="BF137" i="8"/>
  <c r="BF138" i="8"/>
  <c r="BF139" i="8"/>
  <c r="BF140" i="8"/>
  <c r="BF141" i="8"/>
  <c r="BF124" i="8"/>
  <c r="BF126" i="8"/>
  <c r="BF128" i="8"/>
  <c r="BF129" i="8"/>
  <c r="BF130" i="8"/>
  <c r="BF143" i="8"/>
  <c r="BF142" i="8"/>
  <c r="AR119" i="8"/>
  <c r="AR120" i="8"/>
  <c r="AR121" i="8"/>
  <c r="AR122" i="8"/>
  <c r="AR123" i="8"/>
  <c r="AR124" i="8"/>
  <c r="AR125" i="8"/>
  <c r="AR126" i="8"/>
  <c r="AR127" i="8"/>
  <c r="AR128" i="8"/>
  <c r="AR129" i="8"/>
  <c r="AR130" i="8"/>
  <c r="AR131" i="8"/>
  <c r="AR133" i="8"/>
  <c r="AR135" i="8"/>
  <c r="AR137" i="8"/>
  <c r="AR139" i="8"/>
  <c r="AR141" i="8"/>
  <c r="AR142" i="8"/>
  <c r="AR143" i="8"/>
  <c r="AR132" i="8"/>
  <c r="AR134" i="8"/>
  <c r="AR136" i="8"/>
  <c r="AR138" i="8"/>
  <c r="AR140" i="8"/>
  <c r="CI123" i="8"/>
  <c r="CI124" i="8"/>
  <c r="CI125" i="8"/>
  <c r="CI126" i="8"/>
  <c r="CI127" i="8"/>
  <c r="CI128" i="8"/>
  <c r="CI129" i="8"/>
  <c r="CI130" i="8"/>
  <c r="CI120" i="8"/>
  <c r="CI122" i="8"/>
  <c r="CI119" i="8"/>
  <c r="CI121" i="8"/>
  <c r="CI131" i="8"/>
  <c r="CI132" i="8"/>
  <c r="CI133" i="8"/>
  <c r="CI134" i="8"/>
  <c r="CI135" i="8"/>
  <c r="CI136" i="8"/>
  <c r="CI137" i="8"/>
  <c r="CI138" i="8"/>
  <c r="CI139" i="8"/>
  <c r="CI140" i="8"/>
  <c r="CI141" i="8"/>
  <c r="CI142" i="8"/>
  <c r="CI143" i="8"/>
  <c r="CK119" i="8"/>
  <c r="CK120" i="8"/>
  <c r="CK121" i="8"/>
  <c r="CK123" i="8"/>
  <c r="CK124" i="8"/>
  <c r="CK125" i="8"/>
  <c r="CK126" i="8"/>
  <c r="CK127" i="8"/>
  <c r="CK128" i="8"/>
  <c r="CK129" i="8"/>
  <c r="CK130" i="8"/>
  <c r="CK131" i="8"/>
  <c r="CK132" i="8"/>
  <c r="CK133" i="8"/>
  <c r="CK134" i="8"/>
  <c r="CK135" i="8"/>
  <c r="CK136" i="8"/>
  <c r="CK137" i="8"/>
  <c r="CK138" i="8"/>
  <c r="CK139" i="8"/>
  <c r="CK140" i="8"/>
  <c r="CK141" i="8"/>
  <c r="CK142" i="8"/>
  <c r="CK143" i="8"/>
  <c r="CK122" i="8"/>
  <c r="BZ119" i="8"/>
  <c r="BZ120" i="8"/>
  <c r="BZ121" i="8"/>
  <c r="BZ122" i="8"/>
  <c r="BZ123" i="8"/>
  <c r="BZ125" i="8"/>
  <c r="BZ127" i="8"/>
  <c r="BZ129" i="8"/>
  <c r="BZ130" i="8"/>
  <c r="BZ131" i="8"/>
  <c r="BZ132" i="8"/>
  <c r="BZ133" i="8"/>
  <c r="BZ134" i="8"/>
  <c r="BZ135" i="8"/>
  <c r="BZ136" i="8"/>
  <c r="BZ137" i="8"/>
  <c r="BZ138" i="8"/>
  <c r="BZ139" i="8"/>
  <c r="BZ140" i="8"/>
  <c r="BZ141" i="8"/>
  <c r="BZ128" i="8"/>
  <c r="BZ124" i="8"/>
  <c r="BZ143" i="8"/>
  <c r="BZ126" i="8"/>
  <c r="BZ142" i="8"/>
  <c r="P119" i="8"/>
  <c r="P120" i="8"/>
  <c r="P121" i="8"/>
  <c r="P122" i="8"/>
  <c r="P123" i="8"/>
  <c r="P124" i="8"/>
  <c r="P125" i="8"/>
  <c r="P126" i="8"/>
  <c r="P127" i="8"/>
  <c r="P128" i="8"/>
  <c r="P129" i="8"/>
  <c r="P130" i="8"/>
  <c r="P131" i="8"/>
  <c r="P133" i="8"/>
  <c r="P142" i="8"/>
  <c r="P143" i="8"/>
  <c r="P132" i="8"/>
  <c r="P135" i="8"/>
  <c r="P139" i="8"/>
  <c r="P138" i="8"/>
  <c r="P137" i="8"/>
  <c r="P141" i="8"/>
  <c r="P140" i="8"/>
  <c r="P134" i="8"/>
  <c r="P136" i="8"/>
  <c r="AV119" i="8"/>
  <c r="AV120" i="8"/>
  <c r="AV121" i="8"/>
  <c r="AV122" i="8"/>
  <c r="AV123" i="8"/>
  <c r="AV124" i="8"/>
  <c r="AV125" i="8"/>
  <c r="AV126" i="8"/>
  <c r="AV127" i="8"/>
  <c r="AV128" i="8"/>
  <c r="AV129" i="8"/>
  <c r="AV130" i="8"/>
  <c r="AV131" i="8"/>
  <c r="AV133" i="8"/>
  <c r="AV142" i="8"/>
  <c r="AV143" i="8"/>
  <c r="AV135" i="8"/>
  <c r="AV139" i="8"/>
  <c r="AV134" i="8"/>
  <c r="AV138" i="8"/>
  <c r="AV132" i="8"/>
  <c r="AV141" i="8"/>
  <c r="AV136" i="8"/>
  <c r="AV140" i="8"/>
  <c r="AV137" i="8"/>
  <c r="CB119" i="8"/>
  <c r="CB120" i="8"/>
  <c r="CB121" i="8"/>
  <c r="CB122" i="8"/>
  <c r="CB123" i="8"/>
  <c r="CB124" i="8"/>
  <c r="CB125" i="8"/>
  <c r="CB126" i="8"/>
  <c r="CB127" i="8"/>
  <c r="CB128" i="8"/>
  <c r="CB129" i="8"/>
  <c r="CB130" i="8"/>
  <c r="CB131" i="8"/>
  <c r="CB133" i="8"/>
  <c r="CB142" i="8"/>
  <c r="CB143" i="8"/>
  <c r="CB132" i="8"/>
  <c r="CB135" i="8"/>
  <c r="CB139" i="8"/>
  <c r="CB138" i="8"/>
  <c r="CB137" i="8"/>
  <c r="CB140" i="8"/>
  <c r="CB134" i="8"/>
  <c r="CB136" i="8"/>
  <c r="CB141" i="8"/>
  <c r="AO119" i="8"/>
  <c r="AO120" i="8"/>
  <c r="AO121" i="8"/>
  <c r="AO123" i="8"/>
  <c r="AO124" i="8"/>
  <c r="AO125" i="8"/>
  <c r="AO126" i="8"/>
  <c r="AO127" i="8"/>
  <c r="AO128" i="8"/>
  <c r="AO129" i="8"/>
  <c r="AO130" i="8"/>
  <c r="AO122" i="8"/>
  <c r="AO131" i="8"/>
  <c r="AO132" i="8"/>
  <c r="AO133" i="8"/>
  <c r="AO134" i="8"/>
  <c r="AO135" i="8"/>
  <c r="AO136" i="8"/>
  <c r="AO137" i="8"/>
  <c r="AO138" i="8"/>
  <c r="AO139" i="8"/>
  <c r="AO140" i="8"/>
  <c r="AO141" i="8"/>
  <c r="AO142" i="8"/>
  <c r="AO143" i="8"/>
  <c r="BD119" i="8"/>
  <c r="BD120" i="8"/>
  <c r="BD121" i="8"/>
  <c r="BD122" i="8"/>
  <c r="BD123" i="8"/>
  <c r="BD124" i="8"/>
  <c r="BD125" i="8"/>
  <c r="BD126" i="8"/>
  <c r="BD127" i="8"/>
  <c r="BD128" i="8"/>
  <c r="BD129" i="8"/>
  <c r="BD130" i="8"/>
  <c r="BD132" i="8"/>
  <c r="BD134" i="8"/>
  <c r="BD142" i="8"/>
  <c r="BD143" i="8"/>
  <c r="BD138" i="8"/>
  <c r="BD133" i="8"/>
  <c r="BD137" i="8"/>
  <c r="BD135" i="8"/>
  <c r="BD141" i="8"/>
  <c r="BD131" i="8"/>
  <c r="BD136" i="8"/>
  <c r="BD140" i="8"/>
  <c r="BD139" i="8"/>
  <c r="BN119" i="8"/>
  <c r="BN120" i="8"/>
  <c r="BN121" i="8"/>
  <c r="BN122" i="8"/>
  <c r="BN124" i="8"/>
  <c r="BN126" i="8"/>
  <c r="BN128" i="8"/>
  <c r="BN131" i="8"/>
  <c r="BN132" i="8"/>
  <c r="BN133" i="8"/>
  <c r="BN134" i="8"/>
  <c r="BN135" i="8"/>
  <c r="BN136" i="8"/>
  <c r="BN137" i="8"/>
  <c r="BN138" i="8"/>
  <c r="BN139" i="8"/>
  <c r="BN140" i="8"/>
  <c r="BN141" i="8"/>
  <c r="BN123" i="8"/>
  <c r="BN125" i="8"/>
  <c r="BN127" i="8"/>
  <c r="BN129" i="8"/>
  <c r="BN130" i="8"/>
  <c r="BN142" i="8"/>
  <c r="BN143" i="8"/>
  <c r="Q119" i="8"/>
  <c r="Q120" i="8"/>
  <c r="Q121" i="8"/>
  <c r="Q123" i="8"/>
  <c r="Q124" i="8"/>
  <c r="Q125" i="8"/>
  <c r="Q126" i="8"/>
  <c r="Q127" i="8"/>
  <c r="Q128" i="8"/>
  <c r="Q129" i="8"/>
  <c r="Q130" i="8"/>
  <c r="Q131" i="8"/>
  <c r="Q132" i="8"/>
  <c r="Q133" i="8"/>
  <c r="Q134" i="8"/>
  <c r="Q135" i="8"/>
  <c r="Q136" i="8"/>
  <c r="Q137" i="8"/>
  <c r="Q138" i="8"/>
  <c r="Q139" i="8"/>
  <c r="Q140" i="8"/>
  <c r="Q141" i="8"/>
  <c r="Q142" i="8"/>
  <c r="Q143" i="8"/>
  <c r="Q122" i="8"/>
  <c r="CC119" i="8"/>
  <c r="CC120" i="8"/>
  <c r="CC121" i="8"/>
  <c r="CC123" i="8"/>
  <c r="CC124" i="8"/>
  <c r="CC125" i="8"/>
  <c r="CC126" i="8"/>
  <c r="CC127" i="8"/>
  <c r="CC128" i="8"/>
  <c r="CC129" i="8"/>
  <c r="CC130" i="8"/>
  <c r="CC131" i="8"/>
  <c r="CC132" i="8"/>
  <c r="CC133" i="8"/>
  <c r="CC134" i="8"/>
  <c r="CC135" i="8"/>
  <c r="CC136" i="8"/>
  <c r="CC137" i="8"/>
  <c r="CC138" i="8"/>
  <c r="CC139" i="8"/>
  <c r="CC140" i="8"/>
  <c r="CC141" i="8"/>
  <c r="CC142" i="8"/>
  <c r="CC143" i="8"/>
  <c r="CC122" i="8"/>
  <c r="AQ119" i="8"/>
  <c r="AQ121" i="8"/>
  <c r="AQ122" i="8"/>
  <c r="AQ123" i="8"/>
  <c r="AQ124" i="8"/>
  <c r="AQ125" i="8"/>
  <c r="AQ126" i="8"/>
  <c r="AQ127" i="8"/>
  <c r="AQ128" i="8"/>
  <c r="AQ129" i="8"/>
  <c r="AQ130" i="8"/>
  <c r="AQ120" i="8"/>
  <c r="AQ131" i="8"/>
  <c r="AQ132" i="8"/>
  <c r="AQ133" i="8"/>
  <c r="AQ134" i="8"/>
  <c r="AQ135" i="8"/>
  <c r="AQ136" i="8"/>
  <c r="AQ137" i="8"/>
  <c r="AQ138" i="8"/>
  <c r="AQ139" i="8"/>
  <c r="AQ140" i="8"/>
  <c r="AQ141" i="8"/>
  <c r="AQ142" i="8"/>
  <c r="AQ143" i="8"/>
  <c r="N119" i="8"/>
  <c r="N120" i="8"/>
  <c r="N121" i="8"/>
  <c r="N122" i="8"/>
  <c r="N123" i="8"/>
  <c r="N125" i="8"/>
  <c r="N127" i="8"/>
  <c r="N129" i="8"/>
  <c r="N130" i="8"/>
  <c r="N131" i="8"/>
  <c r="N132" i="8"/>
  <c r="N133" i="8"/>
  <c r="N134" i="8"/>
  <c r="N135" i="8"/>
  <c r="N136" i="8"/>
  <c r="N137" i="8"/>
  <c r="N138" i="8"/>
  <c r="N139" i="8"/>
  <c r="N140" i="8"/>
  <c r="N141" i="8"/>
  <c r="N128" i="8"/>
  <c r="N124" i="8"/>
  <c r="N126" i="8"/>
  <c r="N143" i="8"/>
  <c r="N142" i="8"/>
  <c r="CA123" i="8"/>
  <c r="CA124" i="8"/>
  <c r="CA125" i="8"/>
  <c r="CA126" i="8"/>
  <c r="CA127" i="8"/>
  <c r="CA128" i="8"/>
  <c r="CA129" i="8"/>
  <c r="CA130" i="8"/>
  <c r="CA119" i="8"/>
  <c r="CA121" i="8"/>
  <c r="CA122" i="8"/>
  <c r="CA120" i="8"/>
  <c r="CA131" i="8"/>
  <c r="CA132" i="8"/>
  <c r="CA133" i="8"/>
  <c r="CA134" i="8"/>
  <c r="CA135" i="8"/>
  <c r="CA136" i="8"/>
  <c r="CA137" i="8"/>
  <c r="CA138" i="8"/>
  <c r="CA139" i="8"/>
  <c r="CA140" i="8"/>
  <c r="CA141" i="8"/>
  <c r="CA142" i="8"/>
  <c r="CA143" i="8"/>
  <c r="CS119" i="8"/>
  <c r="CS120" i="8"/>
  <c r="CS121" i="8"/>
  <c r="CS123" i="8"/>
  <c r="CS124" i="8"/>
  <c r="CS125" i="8"/>
  <c r="CS126" i="8"/>
  <c r="CS127" i="8"/>
  <c r="CS128" i="8"/>
  <c r="CS129" i="8"/>
  <c r="CS130" i="8"/>
  <c r="CS131" i="8"/>
  <c r="CS132" i="8"/>
  <c r="CS133" i="8"/>
  <c r="CS134" i="8"/>
  <c r="CS135" i="8"/>
  <c r="CS136" i="8"/>
  <c r="CS137" i="8"/>
  <c r="CS138" i="8"/>
  <c r="CS139" i="8"/>
  <c r="CS140" i="8"/>
  <c r="CS141" i="8"/>
  <c r="CS142" i="8"/>
  <c r="CS143" i="8"/>
  <c r="CS122" i="8"/>
  <c r="BA119" i="8"/>
  <c r="BA120" i="8"/>
  <c r="BA121" i="8"/>
  <c r="BA122" i="8"/>
  <c r="BA123" i="8"/>
  <c r="BA124" i="8"/>
  <c r="BA125" i="8"/>
  <c r="BA126" i="8"/>
  <c r="BA127" i="8"/>
  <c r="BA128" i="8"/>
  <c r="BA129" i="8"/>
  <c r="BA130" i="8"/>
  <c r="BA131" i="8"/>
  <c r="BA132" i="8"/>
  <c r="BA133" i="8"/>
  <c r="BA134" i="8"/>
  <c r="BA135" i="8"/>
  <c r="BA136" i="8"/>
  <c r="BA137" i="8"/>
  <c r="BA138" i="8"/>
  <c r="BA139" i="8"/>
  <c r="BA140" i="8"/>
  <c r="BA141" i="8"/>
  <c r="BA142" i="8"/>
  <c r="BA143" i="8"/>
  <c r="AM123" i="8"/>
  <c r="AM124" i="8"/>
  <c r="AM125" i="8"/>
  <c r="AM126" i="8"/>
  <c r="AM127" i="8"/>
  <c r="AM128" i="8"/>
  <c r="AM129" i="8"/>
  <c r="AM130" i="8"/>
  <c r="AM120" i="8"/>
  <c r="AM122" i="8"/>
  <c r="AM119" i="8"/>
  <c r="AM121" i="8"/>
  <c r="AM131" i="8"/>
  <c r="AM132" i="8"/>
  <c r="AM133" i="8"/>
  <c r="AM134" i="8"/>
  <c r="AM135" i="8"/>
  <c r="AM136" i="8"/>
  <c r="AM137" i="8"/>
  <c r="AM138" i="8"/>
  <c r="AM139" i="8"/>
  <c r="AM140" i="8"/>
  <c r="AM141" i="8"/>
  <c r="AM142" i="8"/>
  <c r="AM143" i="8"/>
  <c r="AY120" i="8"/>
  <c r="AY122" i="8"/>
  <c r="AY123" i="8"/>
  <c r="AY124" i="8"/>
  <c r="AY125" i="8"/>
  <c r="AY126" i="8"/>
  <c r="AY127" i="8"/>
  <c r="AY128" i="8"/>
  <c r="AY129" i="8"/>
  <c r="AY130" i="8"/>
  <c r="AY119" i="8"/>
  <c r="AY121" i="8"/>
  <c r="AY131" i="8"/>
  <c r="AY132" i="8"/>
  <c r="AY133" i="8"/>
  <c r="AY134" i="8"/>
  <c r="AY135" i="8"/>
  <c r="AY136" i="8"/>
  <c r="AY137" i="8"/>
  <c r="AY138" i="8"/>
  <c r="AY139" i="8"/>
  <c r="AY140" i="8"/>
  <c r="AY141" i="8"/>
  <c r="AY142" i="8"/>
  <c r="AY143" i="8"/>
  <c r="AS119" i="8"/>
  <c r="AS120" i="8"/>
  <c r="AS121" i="8"/>
  <c r="AS122" i="8"/>
  <c r="AS123" i="8"/>
  <c r="AS124" i="8"/>
  <c r="AS125" i="8"/>
  <c r="AS126" i="8"/>
  <c r="AS127" i="8"/>
  <c r="AS128" i="8"/>
  <c r="AS129" i="8"/>
  <c r="AS130" i="8"/>
  <c r="AS131" i="8"/>
  <c r="AS132" i="8"/>
  <c r="AS133" i="8"/>
  <c r="AS134" i="8"/>
  <c r="AS135" i="8"/>
  <c r="AS136" i="8"/>
  <c r="AS137" i="8"/>
  <c r="AS138" i="8"/>
  <c r="AS139" i="8"/>
  <c r="AS140" i="8"/>
  <c r="AS141" i="8"/>
  <c r="AS142" i="8"/>
  <c r="AS143" i="8"/>
  <c r="J119" i="8"/>
  <c r="J120" i="8"/>
  <c r="J121" i="8"/>
  <c r="J122" i="8"/>
  <c r="J123" i="8"/>
  <c r="J125" i="8"/>
  <c r="J127" i="8"/>
  <c r="J132" i="8"/>
  <c r="J133" i="8"/>
  <c r="J134" i="8"/>
  <c r="J135" i="8"/>
  <c r="J136" i="8"/>
  <c r="J137" i="8"/>
  <c r="J138" i="8"/>
  <c r="J139" i="8"/>
  <c r="J140" i="8"/>
  <c r="J141" i="8"/>
  <c r="J124" i="8"/>
  <c r="J126" i="8"/>
  <c r="J128" i="8"/>
  <c r="J130" i="8"/>
  <c r="J131" i="8"/>
  <c r="J129" i="8"/>
  <c r="J143" i="8"/>
  <c r="J142" i="8"/>
  <c r="CU120" i="8"/>
  <c r="CU122" i="8"/>
  <c r="CU123" i="8"/>
  <c r="CU124" i="8"/>
  <c r="CU125" i="8"/>
  <c r="CU126" i="8"/>
  <c r="CU127" i="8"/>
  <c r="CU128" i="8"/>
  <c r="CU129" i="8"/>
  <c r="CU130" i="8"/>
  <c r="CU119" i="8"/>
  <c r="CU121" i="8"/>
  <c r="CU131" i="8"/>
  <c r="CU132" i="8"/>
  <c r="CU133" i="8"/>
  <c r="CU134" i="8"/>
  <c r="CU135" i="8"/>
  <c r="CU136" i="8"/>
  <c r="CU137" i="8"/>
  <c r="CU138" i="8"/>
  <c r="CU139" i="8"/>
  <c r="CU140" i="8"/>
  <c r="CU141" i="8"/>
  <c r="CU142" i="8"/>
  <c r="CU143"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CG119" i="8"/>
  <c r="CG120" i="8"/>
  <c r="CG121" i="8"/>
  <c r="CG122" i="8"/>
  <c r="CG123" i="8"/>
  <c r="CG124" i="8"/>
  <c r="CG125" i="8"/>
  <c r="CG126" i="8"/>
  <c r="CG127" i="8"/>
  <c r="CG128" i="8"/>
  <c r="CG129" i="8"/>
  <c r="CG130" i="8"/>
  <c r="CG131" i="8"/>
  <c r="CG132" i="8"/>
  <c r="CG133" i="8"/>
  <c r="CG134" i="8"/>
  <c r="CG135" i="8"/>
  <c r="CG136" i="8"/>
  <c r="CG137" i="8"/>
  <c r="CG138" i="8"/>
  <c r="CG139" i="8"/>
  <c r="CG140" i="8"/>
  <c r="CG141" i="8"/>
  <c r="CG142" i="8"/>
  <c r="CG143" i="8"/>
  <c r="CJ119" i="8"/>
  <c r="CJ120" i="8"/>
  <c r="CJ121" i="8"/>
  <c r="CJ122" i="8"/>
  <c r="CJ123" i="8"/>
  <c r="CJ124" i="8"/>
  <c r="CJ125" i="8"/>
  <c r="CJ126" i="8"/>
  <c r="CJ127" i="8"/>
  <c r="CJ128" i="8"/>
  <c r="CJ129" i="8"/>
  <c r="CJ130" i="8"/>
  <c r="CJ132" i="8"/>
  <c r="CJ134" i="8"/>
  <c r="CJ142" i="8"/>
  <c r="CJ143" i="8"/>
  <c r="CJ131" i="8"/>
  <c r="CJ138" i="8"/>
  <c r="CJ137" i="8"/>
  <c r="CJ136" i="8"/>
  <c r="CJ141" i="8"/>
  <c r="CJ139" i="8"/>
  <c r="CJ140" i="8"/>
  <c r="CJ133" i="8"/>
  <c r="CJ135" i="8"/>
  <c r="BV119" i="8"/>
  <c r="BV120" i="8"/>
  <c r="BV121" i="8"/>
  <c r="BV122" i="8"/>
  <c r="BV123" i="8"/>
  <c r="BV125" i="8"/>
  <c r="BV127" i="8"/>
  <c r="BV131" i="8"/>
  <c r="BV132" i="8"/>
  <c r="BV133" i="8"/>
  <c r="BV134" i="8"/>
  <c r="BV135" i="8"/>
  <c r="BV136" i="8"/>
  <c r="BV137" i="8"/>
  <c r="BV138" i="8"/>
  <c r="BV139" i="8"/>
  <c r="BV140" i="8"/>
  <c r="BV141" i="8"/>
  <c r="BV124" i="8"/>
  <c r="BV126" i="8"/>
  <c r="BV128" i="8"/>
  <c r="BV130" i="8"/>
  <c r="BV143" i="8"/>
  <c r="BV142" i="8"/>
  <c r="BV129" i="8"/>
  <c r="L119" i="8"/>
  <c r="L120" i="8"/>
  <c r="L121" i="8"/>
  <c r="L122" i="8"/>
  <c r="L123" i="8"/>
  <c r="L124" i="8"/>
  <c r="L125" i="8"/>
  <c r="L126" i="8"/>
  <c r="L127" i="8"/>
  <c r="L128" i="8"/>
  <c r="L129" i="8"/>
  <c r="L130" i="8"/>
  <c r="L131" i="8"/>
  <c r="L133" i="8"/>
  <c r="L135" i="8"/>
  <c r="L137" i="8"/>
  <c r="L139" i="8"/>
  <c r="L141" i="8"/>
  <c r="L142" i="8"/>
  <c r="L143" i="8"/>
  <c r="L132" i="8"/>
  <c r="L134" i="8"/>
  <c r="L136" i="8"/>
  <c r="L138" i="8"/>
  <c r="L140" i="8"/>
  <c r="BX119" i="8"/>
  <c r="BX120" i="8"/>
  <c r="BX121" i="8"/>
  <c r="BX122" i="8"/>
  <c r="BX123" i="8"/>
  <c r="BX124" i="8"/>
  <c r="BX125" i="8"/>
  <c r="BX126" i="8"/>
  <c r="BX127" i="8"/>
  <c r="BX128" i="8"/>
  <c r="BX129" i="8"/>
  <c r="BX130" i="8"/>
  <c r="BX131" i="8"/>
  <c r="BX133" i="8"/>
  <c r="BX135" i="8"/>
  <c r="BX137" i="8"/>
  <c r="BX139" i="8"/>
  <c r="BX141" i="8"/>
  <c r="BX142" i="8"/>
  <c r="BX143" i="8"/>
  <c r="BX132" i="8"/>
  <c r="BX134" i="8"/>
  <c r="BX136" i="8"/>
  <c r="BX138" i="8"/>
  <c r="BX140" i="8"/>
  <c r="CP119" i="8"/>
  <c r="CP120" i="8"/>
  <c r="CP121" i="8"/>
  <c r="CP122" i="8"/>
  <c r="CP123" i="8"/>
  <c r="CP125" i="8"/>
  <c r="CP127" i="8"/>
  <c r="CP129" i="8"/>
  <c r="CP130" i="8"/>
  <c r="CP131" i="8"/>
  <c r="CP132" i="8"/>
  <c r="CP133" i="8"/>
  <c r="CP134" i="8"/>
  <c r="CP135" i="8"/>
  <c r="CP136" i="8"/>
  <c r="CP137" i="8"/>
  <c r="CP138" i="8"/>
  <c r="CP139" i="8"/>
  <c r="CP140" i="8"/>
  <c r="CP141" i="8"/>
  <c r="CP126" i="8"/>
  <c r="CP128" i="8"/>
  <c r="CP124" i="8"/>
  <c r="CP143" i="8"/>
  <c r="CP142" i="8"/>
  <c r="BY120" i="8"/>
  <c r="BY121" i="8"/>
  <c r="BY122" i="8"/>
  <c r="BY123" i="8"/>
  <c r="BY124" i="8"/>
  <c r="BY125" i="8"/>
  <c r="BY126" i="8"/>
  <c r="BY127" i="8"/>
  <c r="BY128" i="8"/>
  <c r="BY129" i="8"/>
  <c r="BY130" i="8"/>
  <c r="BY131" i="8"/>
  <c r="BY132" i="8"/>
  <c r="BY133" i="8"/>
  <c r="BY134" i="8"/>
  <c r="BY135" i="8"/>
  <c r="BY136" i="8"/>
  <c r="BY137" i="8"/>
  <c r="BY138" i="8"/>
  <c r="BY139" i="8"/>
  <c r="BY140" i="8"/>
  <c r="BY141" i="8"/>
  <c r="BY142" i="8"/>
  <c r="BY143" i="8"/>
  <c r="AJ119" i="8"/>
  <c r="AJ120" i="8"/>
  <c r="AJ121" i="8"/>
  <c r="AJ122" i="8"/>
  <c r="AJ123" i="8"/>
  <c r="AJ124" i="8"/>
  <c r="AJ125" i="8"/>
  <c r="AJ126" i="8"/>
  <c r="AJ127" i="8"/>
  <c r="AJ128" i="8"/>
  <c r="AJ129" i="8"/>
  <c r="AJ130" i="8"/>
  <c r="AJ132" i="8"/>
  <c r="AJ134" i="8"/>
  <c r="AJ136" i="8"/>
  <c r="AJ138" i="8"/>
  <c r="AJ140" i="8"/>
  <c r="AJ142" i="8"/>
  <c r="AJ143" i="8"/>
  <c r="AJ131" i="8"/>
  <c r="AJ133" i="8"/>
  <c r="AJ135" i="8"/>
  <c r="AJ137" i="8"/>
  <c r="AJ139" i="8"/>
  <c r="AJ141" i="8"/>
  <c r="BP119" i="8"/>
  <c r="BP120" i="8"/>
  <c r="BP121" i="8"/>
  <c r="BP122" i="8"/>
  <c r="BP123" i="8"/>
  <c r="BP124" i="8"/>
  <c r="BP125" i="8"/>
  <c r="BP126" i="8"/>
  <c r="BP127" i="8"/>
  <c r="BP128" i="8"/>
  <c r="BP129" i="8"/>
  <c r="BP130" i="8"/>
  <c r="BP132" i="8"/>
  <c r="BP134" i="8"/>
  <c r="BP136" i="8"/>
  <c r="BP138" i="8"/>
  <c r="BP140" i="8"/>
  <c r="BP142" i="8"/>
  <c r="BP143" i="8"/>
  <c r="BP131" i="8"/>
  <c r="BP133" i="8"/>
  <c r="BP135" i="8"/>
  <c r="BP137" i="8"/>
  <c r="BP139" i="8"/>
  <c r="BP141" i="8"/>
  <c r="BB119" i="8"/>
  <c r="BB120" i="8"/>
  <c r="BB121" i="8"/>
  <c r="BB122" i="8"/>
  <c r="BB124" i="8"/>
  <c r="BB126" i="8"/>
  <c r="BB128" i="8"/>
  <c r="BB129" i="8"/>
  <c r="BB130" i="8"/>
  <c r="BB131" i="8"/>
  <c r="BB132" i="8"/>
  <c r="BB133" i="8"/>
  <c r="BB134" i="8"/>
  <c r="BB135" i="8"/>
  <c r="BB136" i="8"/>
  <c r="BB137" i="8"/>
  <c r="BB138" i="8"/>
  <c r="BB139" i="8"/>
  <c r="BB140" i="8"/>
  <c r="BB141" i="8"/>
  <c r="BB123" i="8"/>
  <c r="BB125" i="8"/>
  <c r="BB127" i="8"/>
  <c r="BB142" i="8"/>
  <c r="BB143" i="8"/>
  <c r="X119" i="8"/>
  <c r="X120" i="8"/>
  <c r="X121" i="8"/>
  <c r="X122" i="8"/>
  <c r="X123" i="8"/>
  <c r="X124" i="8"/>
  <c r="X125" i="8"/>
  <c r="X126" i="8"/>
  <c r="X127" i="8"/>
  <c r="X128" i="8"/>
  <c r="X129" i="8"/>
  <c r="X130" i="8"/>
  <c r="X132" i="8"/>
  <c r="X134" i="8"/>
  <c r="X142" i="8"/>
  <c r="X143" i="8"/>
  <c r="X131" i="8"/>
  <c r="X138" i="8"/>
  <c r="X137" i="8"/>
  <c r="X136" i="8"/>
  <c r="X133" i="8"/>
  <c r="X139" i="8"/>
  <c r="X135" i="8"/>
  <c r="X141" i="8"/>
  <c r="X140" i="8"/>
  <c r="CR119" i="8"/>
  <c r="CR120" i="8"/>
  <c r="CR121" i="8"/>
  <c r="CR122" i="8"/>
  <c r="CR123" i="8"/>
  <c r="CR124" i="8"/>
  <c r="CR125" i="8"/>
  <c r="CR126" i="8"/>
  <c r="CR127" i="8"/>
  <c r="CR128" i="8"/>
  <c r="CR129" i="8"/>
  <c r="CR130" i="8"/>
  <c r="CR131" i="8"/>
  <c r="CR133" i="8"/>
  <c r="CR142" i="8"/>
  <c r="CR143" i="8"/>
  <c r="CR137" i="8"/>
  <c r="CR141" i="8"/>
  <c r="CR136" i="8"/>
  <c r="CR135" i="8"/>
  <c r="CR132" i="8"/>
  <c r="CR138" i="8"/>
  <c r="CR134" i="8"/>
  <c r="CR139" i="8"/>
  <c r="CR140" i="8"/>
  <c r="AG119" i="8"/>
  <c r="AG120" i="8"/>
  <c r="AG121" i="8"/>
  <c r="AG123" i="8"/>
  <c r="AG124" i="8"/>
  <c r="AG125" i="8"/>
  <c r="AG126" i="8"/>
  <c r="AG127" i="8"/>
  <c r="AG128" i="8"/>
  <c r="AG129" i="8"/>
  <c r="AG130" i="8"/>
  <c r="AG131" i="8"/>
  <c r="AG132" i="8"/>
  <c r="AG133" i="8"/>
  <c r="AG134" i="8"/>
  <c r="AG135" i="8"/>
  <c r="AG136" i="8"/>
  <c r="AG137" i="8"/>
  <c r="AG138" i="8"/>
  <c r="AG139" i="8"/>
  <c r="AG140" i="8"/>
  <c r="AG141" i="8"/>
  <c r="AG142" i="8"/>
  <c r="AG143" i="8"/>
  <c r="AG122" i="8"/>
  <c r="CM119" i="8"/>
  <c r="CM121" i="8"/>
  <c r="CM122" i="8"/>
  <c r="CM123" i="8"/>
  <c r="CM124" i="8"/>
  <c r="CM125" i="8"/>
  <c r="CM126" i="8"/>
  <c r="CM127" i="8"/>
  <c r="CM128" i="8"/>
  <c r="CM129" i="8"/>
  <c r="CM130" i="8"/>
  <c r="CM120" i="8"/>
  <c r="CM131" i="8"/>
  <c r="CM132" i="8"/>
  <c r="CM133" i="8"/>
  <c r="CM134" i="8"/>
  <c r="CM135" i="8"/>
  <c r="CM136" i="8"/>
  <c r="CM137" i="8"/>
  <c r="CM138" i="8"/>
  <c r="CM139" i="8"/>
  <c r="CM140" i="8"/>
  <c r="CM141" i="8"/>
  <c r="CM142" i="8"/>
  <c r="CM143" i="8"/>
  <c r="AA119" i="8"/>
  <c r="AA121" i="8"/>
  <c r="AA122" i="8"/>
  <c r="AA123" i="8"/>
  <c r="AA124" i="8"/>
  <c r="AA125" i="8"/>
  <c r="AA126" i="8"/>
  <c r="AA127" i="8"/>
  <c r="AA128" i="8"/>
  <c r="AA129" i="8"/>
  <c r="AA130" i="8"/>
  <c r="AA120" i="8"/>
  <c r="AA131" i="8"/>
  <c r="AA132" i="8"/>
  <c r="AA133" i="8"/>
  <c r="AA134" i="8"/>
  <c r="AA135" i="8"/>
  <c r="AA136" i="8"/>
  <c r="AA137" i="8"/>
  <c r="AA138" i="8"/>
  <c r="AA139" i="8"/>
  <c r="AA140" i="8"/>
  <c r="AA141" i="8"/>
  <c r="AA142" i="8"/>
  <c r="AA143" i="8"/>
  <c r="AD119" i="8"/>
  <c r="AD120" i="8"/>
  <c r="AD121" i="8"/>
  <c r="AD122" i="8"/>
  <c r="AD123" i="8"/>
  <c r="AD125" i="8"/>
  <c r="AD127" i="8"/>
  <c r="AD129" i="8"/>
  <c r="AD130" i="8"/>
  <c r="AD131" i="8"/>
  <c r="AD132" i="8"/>
  <c r="AD133" i="8"/>
  <c r="AD134" i="8"/>
  <c r="AD135" i="8"/>
  <c r="AD136" i="8"/>
  <c r="AD137" i="8"/>
  <c r="AD138" i="8"/>
  <c r="AD139" i="8"/>
  <c r="AD140" i="8"/>
  <c r="AD141" i="8"/>
  <c r="AD126" i="8"/>
  <c r="AD128" i="8"/>
  <c r="AD124" i="8"/>
  <c r="AD143" i="8"/>
  <c r="AD142" i="8"/>
  <c r="AU123" i="8"/>
  <c r="AU124" i="8"/>
  <c r="AU125" i="8"/>
  <c r="AU126" i="8"/>
  <c r="AU127" i="8"/>
  <c r="AU128" i="8"/>
  <c r="AU129" i="8"/>
  <c r="AU130" i="8"/>
  <c r="AU119" i="8"/>
  <c r="AU121" i="8"/>
  <c r="AU122" i="8"/>
  <c r="AU120" i="8"/>
  <c r="AU131" i="8"/>
  <c r="AU132" i="8"/>
  <c r="AU133" i="8"/>
  <c r="AU134" i="8"/>
  <c r="AU135" i="8"/>
  <c r="AU136" i="8"/>
  <c r="AU137" i="8"/>
  <c r="AU138" i="8"/>
  <c r="AU139" i="8"/>
  <c r="AU140" i="8"/>
  <c r="AU141" i="8"/>
  <c r="AU142" i="8"/>
  <c r="AU143" i="8"/>
  <c r="CT119" i="8"/>
  <c r="CT120" i="8"/>
  <c r="CT121" i="8"/>
  <c r="CT122" i="8"/>
  <c r="CT124" i="8"/>
  <c r="CT126" i="8"/>
  <c r="CT128" i="8"/>
  <c r="CT131" i="8"/>
  <c r="CT132" i="8"/>
  <c r="CT133" i="8"/>
  <c r="CT134" i="8"/>
  <c r="CT135" i="8"/>
  <c r="CT136" i="8"/>
  <c r="CT137" i="8"/>
  <c r="CT138" i="8"/>
  <c r="CT139" i="8"/>
  <c r="CT140" i="8"/>
  <c r="CT141" i="8"/>
  <c r="CT123" i="8"/>
  <c r="CT125" i="8"/>
  <c r="CT127" i="8"/>
  <c r="CT129" i="8"/>
  <c r="CT130" i="8"/>
  <c r="CT142" i="8"/>
  <c r="CT143" i="8"/>
  <c r="BQ119" i="8"/>
  <c r="BQ120" i="8"/>
  <c r="BQ121" i="8"/>
  <c r="BQ122" i="8"/>
  <c r="BQ123" i="8"/>
  <c r="BQ124" i="8"/>
  <c r="BQ125" i="8"/>
  <c r="BQ126" i="8"/>
  <c r="BQ127" i="8"/>
  <c r="BQ128" i="8"/>
  <c r="BQ129" i="8"/>
  <c r="BQ130" i="8"/>
  <c r="BQ131" i="8"/>
  <c r="BQ132" i="8"/>
  <c r="BQ133" i="8"/>
  <c r="BQ134" i="8"/>
  <c r="BQ135" i="8"/>
  <c r="BQ136" i="8"/>
  <c r="BQ137" i="8"/>
  <c r="BQ138" i="8"/>
  <c r="BQ139" i="8"/>
  <c r="BQ140" i="8"/>
  <c r="BQ141" i="8"/>
  <c r="BQ142" i="8"/>
  <c r="BQ143" i="8"/>
  <c r="W123" i="8"/>
  <c r="W124" i="8"/>
  <c r="W125" i="8"/>
  <c r="W126" i="8"/>
  <c r="W127" i="8"/>
  <c r="W128" i="8"/>
  <c r="W129" i="8"/>
  <c r="W130" i="8"/>
  <c r="W120" i="8"/>
  <c r="W122" i="8"/>
  <c r="W119" i="8"/>
  <c r="W121" i="8"/>
  <c r="W131" i="8"/>
  <c r="W132" i="8"/>
  <c r="W133" i="8"/>
  <c r="W134" i="8"/>
  <c r="W135" i="8"/>
  <c r="W136" i="8"/>
  <c r="W137" i="8"/>
  <c r="W138" i="8"/>
  <c r="W139" i="8"/>
  <c r="W140" i="8"/>
  <c r="W141" i="8"/>
  <c r="W142" i="8"/>
  <c r="W143" i="8"/>
  <c r="AX119" i="8"/>
  <c r="AX120" i="8"/>
  <c r="AX121" i="8"/>
  <c r="AX122" i="8"/>
  <c r="AX124" i="8"/>
  <c r="AX126" i="8"/>
  <c r="AX128" i="8"/>
  <c r="AX131" i="8"/>
  <c r="AX132" i="8"/>
  <c r="AX133" i="8"/>
  <c r="AX134" i="8"/>
  <c r="AX135" i="8"/>
  <c r="AX136" i="8"/>
  <c r="AX137" i="8"/>
  <c r="AX138" i="8"/>
  <c r="AX139" i="8"/>
  <c r="AX140" i="8"/>
  <c r="AX141" i="8"/>
  <c r="AX123" i="8"/>
  <c r="AX125" i="8"/>
  <c r="AX127" i="8"/>
  <c r="AX129" i="8"/>
  <c r="AX130" i="8"/>
  <c r="AX142" i="8"/>
  <c r="AX143" i="8"/>
  <c r="I119" i="8"/>
  <c r="I120" i="8"/>
  <c r="I121" i="8"/>
  <c r="I123" i="8"/>
  <c r="I124" i="8"/>
  <c r="I125" i="8"/>
  <c r="I126" i="8"/>
  <c r="I127" i="8"/>
  <c r="I128" i="8"/>
  <c r="I129" i="8"/>
  <c r="I130" i="8"/>
  <c r="I131" i="8"/>
  <c r="I122" i="8"/>
  <c r="I132" i="8"/>
  <c r="I133" i="8"/>
  <c r="I134" i="8"/>
  <c r="I135" i="8"/>
  <c r="I136" i="8"/>
  <c r="I137" i="8"/>
  <c r="I138" i="8"/>
  <c r="I139" i="8"/>
  <c r="I140" i="8"/>
  <c r="I141" i="8"/>
  <c r="I142" i="8"/>
  <c r="I143" i="8"/>
  <c r="AI120" i="8"/>
  <c r="AI122" i="8"/>
  <c r="AI123" i="8"/>
  <c r="AI124" i="8"/>
  <c r="AI125" i="8"/>
  <c r="AI126" i="8"/>
  <c r="AI127" i="8"/>
  <c r="AI128" i="8"/>
  <c r="AI129" i="8"/>
  <c r="AI130" i="8"/>
  <c r="AI119" i="8"/>
  <c r="AI121" i="8"/>
  <c r="AI131" i="8"/>
  <c r="AI132" i="8"/>
  <c r="AI133" i="8"/>
  <c r="AI134" i="8"/>
  <c r="AI135" i="8"/>
  <c r="AI136" i="8"/>
  <c r="AI137" i="8"/>
  <c r="AI138" i="8"/>
  <c r="AI139" i="8"/>
  <c r="AI140" i="8"/>
  <c r="AI141" i="8"/>
  <c r="AI142" i="8"/>
  <c r="AI143" i="8"/>
  <c r="AL119" i="8"/>
  <c r="AL120" i="8"/>
  <c r="AL121" i="8"/>
  <c r="AL122" i="8"/>
  <c r="AL124" i="8"/>
  <c r="AL126" i="8"/>
  <c r="AL128" i="8"/>
  <c r="AL129" i="8"/>
  <c r="AL130" i="8"/>
  <c r="AL131" i="8"/>
  <c r="AL132" i="8"/>
  <c r="AL133" i="8"/>
  <c r="AL134" i="8"/>
  <c r="AL135" i="8"/>
  <c r="AL136" i="8"/>
  <c r="AL137" i="8"/>
  <c r="AL138" i="8"/>
  <c r="AL139" i="8"/>
  <c r="AL140" i="8"/>
  <c r="AL141" i="8"/>
  <c r="AL125" i="8"/>
  <c r="AL127" i="8"/>
  <c r="AL142" i="8"/>
  <c r="AL123" i="8"/>
  <c r="AL143" i="8"/>
  <c r="CO119" i="8"/>
  <c r="CO120" i="8"/>
  <c r="CO121" i="8"/>
  <c r="CO122" i="8"/>
  <c r="CO123" i="8"/>
  <c r="CO124" i="8"/>
  <c r="CO125" i="8"/>
  <c r="CO126" i="8"/>
  <c r="CO127" i="8"/>
  <c r="CO128" i="8"/>
  <c r="CO129" i="8"/>
  <c r="CO130" i="8"/>
  <c r="CO131" i="8"/>
  <c r="CO132" i="8"/>
  <c r="CO133" i="8"/>
  <c r="CO134" i="8"/>
  <c r="CO135" i="8"/>
  <c r="CO136" i="8"/>
  <c r="CO137" i="8"/>
  <c r="CO138" i="8"/>
  <c r="CO139" i="8"/>
  <c r="CO140" i="8"/>
  <c r="CO141" i="8"/>
  <c r="CO142" i="8"/>
  <c r="CO143" i="8"/>
  <c r="Z119" i="8"/>
  <c r="Z120" i="8"/>
  <c r="Z121" i="8"/>
  <c r="Z122" i="8"/>
  <c r="Z123" i="8"/>
  <c r="Z125" i="8"/>
  <c r="Z127" i="8"/>
  <c r="Z131" i="8"/>
  <c r="Z132" i="8"/>
  <c r="Z133" i="8"/>
  <c r="Z134" i="8"/>
  <c r="Z135" i="8"/>
  <c r="Z136" i="8"/>
  <c r="Z137" i="8"/>
  <c r="Z138" i="8"/>
  <c r="Z139" i="8"/>
  <c r="Z140" i="8"/>
  <c r="Z141" i="8"/>
  <c r="Z124" i="8"/>
  <c r="Z126" i="8"/>
  <c r="Z128" i="8"/>
  <c r="Z129" i="8"/>
  <c r="Z130" i="8"/>
  <c r="Z143" i="8"/>
  <c r="Z142" i="8"/>
  <c r="CL119" i="8"/>
  <c r="CL120" i="8"/>
  <c r="CL121" i="8"/>
  <c r="CL122" i="8"/>
  <c r="CL123" i="8"/>
  <c r="CL125" i="8"/>
  <c r="CL127" i="8"/>
  <c r="CL131" i="8"/>
  <c r="CL132" i="8"/>
  <c r="CL133" i="8"/>
  <c r="CL134" i="8"/>
  <c r="CL135" i="8"/>
  <c r="CL136" i="8"/>
  <c r="CL137" i="8"/>
  <c r="CL138" i="8"/>
  <c r="CL139" i="8"/>
  <c r="CL140" i="8"/>
  <c r="CL141" i="8"/>
  <c r="CL124" i="8"/>
  <c r="CL126" i="8"/>
  <c r="CL128" i="8"/>
  <c r="CL129" i="8"/>
  <c r="CL130" i="8"/>
  <c r="CL143" i="8"/>
  <c r="CL142" i="8"/>
  <c r="AB119" i="8"/>
  <c r="AB120" i="8"/>
  <c r="AB121" i="8"/>
  <c r="AB122" i="8"/>
  <c r="AB123" i="8"/>
  <c r="AB124" i="8"/>
  <c r="AB125" i="8"/>
  <c r="AB126" i="8"/>
  <c r="AB127" i="8"/>
  <c r="AB128" i="8"/>
  <c r="AB129" i="8"/>
  <c r="AB130" i="8"/>
  <c r="AB131" i="8"/>
  <c r="AB133" i="8"/>
  <c r="AB135" i="8"/>
  <c r="AB137" i="8"/>
  <c r="AB139" i="8"/>
  <c r="AB141" i="8"/>
  <c r="AB142" i="8"/>
  <c r="AB143" i="8"/>
  <c r="AB132" i="8"/>
  <c r="AB134" i="8"/>
  <c r="AB136" i="8"/>
  <c r="AB138" i="8"/>
  <c r="AB140" i="8"/>
  <c r="BL119" i="8"/>
  <c r="BL120" i="8"/>
  <c r="BL121" i="8"/>
  <c r="BL122" i="8"/>
  <c r="BL123" i="8"/>
  <c r="BL124" i="8"/>
  <c r="BL125" i="8"/>
  <c r="BL126" i="8"/>
  <c r="BL127" i="8"/>
  <c r="BL128" i="8"/>
  <c r="BL129" i="8"/>
  <c r="BL130" i="8"/>
  <c r="BL131" i="8"/>
  <c r="BL133" i="8"/>
  <c r="BL142" i="8"/>
  <c r="BL143" i="8"/>
  <c r="BL134" i="8"/>
  <c r="BL137" i="8"/>
  <c r="BL141" i="8"/>
  <c r="BL132" i="8"/>
  <c r="BL136" i="8"/>
  <c r="BL139" i="8"/>
  <c r="BL138" i="8"/>
  <c r="BL140" i="8"/>
  <c r="BL135" i="8"/>
  <c r="R119" i="8"/>
  <c r="R120" i="8"/>
  <c r="R121" i="8"/>
  <c r="R122" i="8"/>
  <c r="R124" i="8"/>
  <c r="R126" i="8"/>
  <c r="R128" i="8"/>
  <c r="R132" i="8"/>
  <c r="R133" i="8"/>
  <c r="R134" i="8"/>
  <c r="R135" i="8"/>
  <c r="R136" i="8"/>
  <c r="R137" i="8"/>
  <c r="R138" i="8"/>
  <c r="R139" i="8"/>
  <c r="R140" i="8"/>
  <c r="R141" i="8"/>
  <c r="R123" i="8"/>
  <c r="R125" i="8"/>
  <c r="R127" i="8"/>
  <c r="R129" i="8"/>
  <c r="R130" i="8"/>
  <c r="R131" i="8"/>
  <c r="R142" i="8"/>
  <c r="R143" i="8"/>
  <c r="AZ119" i="8"/>
  <c r="AZ120" i="8"/>
  <c r="AZ121" i="8"/>
  <c r="AZ122" i="8"/>
  <c r="AZ123" i="8"/>
  <c r="AZ124" i="8"/>
  <c r="AZ125" i="8"/>
  <c r="AZ126" i="8"/>
  <c r="AZ127" i="8"/>
  <c r="AZ128" i="8"/>
  <c r="AZ129" i="8"/>
  <c r="AZ130" i="8"/>
  <c r="AZ132" i="8"/>
  <c r="AZ134" i="8"/>
  <c r="AZ136" i="8"/>
  <c r="AZ138" i="8"/>
  <c r="AZ140" i="8"/>
  <c r="AZ142" i="8"/>
  <c r="AZ143" i="8"/>
  <c r="AZ131" i="8"/>
  <c r="AZ133" i="8"/>
  <c r="AZ135" i="8"/>
  <c r="AZ137" i="8"/>
  <c r="AZ139" i="8"/>
  <c r="AZ141" i="8"/>
  <c r="CF119" i="8"/>
  <c r="CF120" i="8"/>
  <c r="CF121" i="8"/>
  <c r="CF122" i="8"/>
  <c r="CF123" i="8"/>
  <c r="CF124" i="8"/>
  <c r="CF125" i="8"/>
  <c r="CF126" i="8"/>
  <c r="CF127" i="8"/>
  <c r="CF128" i="8"/>
  <c r="CF129" i="8"/>
  <c r="CF130" i="8"/>
  <c r="CF132" i="8"/>
  <c r="CF134" i="8"/>
  <c r="CF136" i="8"/>
  <c r="CF138" i="8"/>
  <c r="CF140" i="8"/>
  <c r="CF142" i="8"/>
  <c r="CF143" i="8"/>
  <c r="CF131" i="8"/>
  <c r="CF133" i="8"/>
  <c r="CF135" i="8"/>
  <c r="CF137" i="8"/>
  <c r="CF139" i="8"/>
  <c r="CF141" i="8"/>
  <c r="H119" i="8"/>
  <c r="H120" i="8"/>
  <c r="H121" i="8"/>
  <c r="H122" i="8"/>
  <c r="H123" i="8"/>
  <c r="H124" i="8"/>
  <c r="H125" i="8"/>
  <c r="H126" i="8"/>
  <c r="H127" i="8"/>
  <c r="H128" i="8"/>
  <c r="H129" i="8"/>
  <c r="H130" i="8"/>
  <c r="H131" i="8"/>
  <c r="H132" i="8"/>
  <c r="H134" i="8"/>
  <c r="H142" i="8"/>
  <c r="H143" i="8"/>
  <c r="H133" i="8"/>
  <c r="H136" i="8"/>
  <c r="H140" i="8"/>
  <c r="H135" i="8"/>
  <c r="H139" i="8"/>
  <c r="H138" i="8"/>
  <c r="H141" i="8"/>
  <c r="H137" i="8"/>
  <c r="BT119" i="8"/>
  <c r="BT120" i="8"/>
  <c r="BT121" i="8"/>
  <c r="BT122" i="8"/>
  <c r="BT123" i="8"/>
  <c r="BT124" i="8"/>
  <c r="BT125" i="8"/>
  <c r="BT126" i="8"/>
  <c r="BT127" i="8"/>
  <c r="BT128" i="8"/>
  <c r="BT129" i="8"/>
  <c r="BT130" i="8"/>
  <c r="BT132" i="8"/>
  <c r="BT134" i="8"/>
  <c r="BT142" i="8"/>
  <c r="BT143" i="8"/>
  <c r="BT133" i="8"/>
  <c r="BT136" i="8"/>
  <c r="BT140" i="8"/>
  <c r="BT131" i="8"/>
  <c r="BT135" i="8"/>
  <c r="BT139" i="8"/>
  <c r="BT138" i="8"/>
  <c r="BT141" i="8"/>
  <c r="BT137" i="8"/>
  <c r="AW119" i="8"/>
  <c r="AW120" i="8"/>
  <c r="AW121" i="8"/>
  <c r="AW123" i="8"/>
  <c r="AW124" i="8"/>
  <c r="AW125" i="8"/>
  <c r="AW126" i="8"/>
  <c r="AW127" i="8"/>
  <c r="AW128" i="8"/>
  <c r="AW129" i="8"/>
  <c r="AW130" i="8"/>
  <c r="AW131" i="8"/>
  <c r="AW132" i="8"/>
  <c r="AW133" i="8"/>
  <c r="AW134" i="8"/>
  <c r="AW135" i="8"/>
  <c r="AW136" i="8"/>
  <c r="AW137" i="8"/>
  <c r="AW138" i="8"/>
  <c r="AW139" i="8"/>
  <c r="AW140" i="8"/>
  <c r="AW141" i="8"/>
  <c r="AW142" i="8"/>
  <c r="AW143" i="8"/>
  <c r="AW122" i="8"/>
  <c r="BW119" i="8"/>
  <c r="BW121" i="8"/>
  <c r="BW122" i="8"/>
  <c r="BW123" i="8"/>
  <c r="BW124" i="8"/>
  <c r="BW125" i="8"/>
  <c r="BW126" i="8"/>
  <c r="BW127" i="8"/>
  <c r="BW128" i="8"/>
  <c r="BW129" i="8"/>
  <c r="BW130" i="8"/>
  <c r="BW120" i="8"/>
  <c r="BW131" i="8"/>
  <c r="BW132" i="8"/>
  <c r="BW133" i="8"/>
  <c r="BW134" i="8"/>
  <c r="BW135" i="8"/>
  <c r="BW136" i="8"/>
  <c r="BW137" i="8"/>
  <c r="BW138" i="8"/>
  <c r="BW139" i="8"/>
  <c r="BW140" i="8"/>
  <c r="BW141" i="8"/>
  <c r="BW142" i="8"/>
  <c r="BW143" i="8"/>
  <c r="K119" i="8"/>
  <c r="K121" i="8"/>
  <c r="K122" i="8"/>
  <c r="K123" i="8"/>
  <c r="K124" i="8"/>
  <c r="K125" i="8"/>
  <c r="K126" i="8"/>
  <c r="K127" i="8"/>
  <c r="K128" i="8"/>
  <c r="K129" i="8"/>
  <c r="K130" i="8"/>
  <c r="K131" i="8"/>
  <c r="K120" i="8"/>
  <c r="K132" i="8"/>
  <c r="K133" i="8"/>
  <c r="K134" i="8"/>
  <c r="K135" i="8"/>
  <c r="K136" i="8"/>
  <c r="K137" i="8"/>
  <c r="K138" i="8"/>
  <c r="K139" i="8"/>
  <c r="K140" i="8"/>
  <c r="K141" i="8"/>
  <c r="K142" i="8"/>
  <c r="K143" i="8"/>
  <c r="BJ119" i="8"/>
  <c r="BJ120" i="8"/>
  <c r="BJ121" i="8"/>
  <c r="BJ122" i="8"/>
  <c r="BJ123" i="8"/>
  <c r="BJ125" i="8"/>
  <c r="BJ127" i="8"/>
  <c r="BJ129" i="8"/>
  <c r="BJ130" i="8"/>
  <c r="BJ131" i="8"/>
  <c r="BJ132" i="8"/>
  <c r="BJ133" i="8"/>
  <c r="BJ134" i="8"/>
  <c r="BJ135" i="8"/>
  <c r="BJ136" i="8"/>
  <c r="BJ137" i="8"/>
  <c r="BJ138" i="8"/>
  <c r="BJ139" i="8"/>
  <c r="BJ140" i="8"/>
  <c r="BJ141" i="8"/>
  <c r="BJ124" i="8"/>
  <c r="BJ126" i="8"/>
  <c r="BJ128" i="8"/>
  <c r="BJ143" i="8"/>
  <c r="BJ142" i="8"/>
  <c r="AH119" i="8"/>
  <c r="AH120" i="8"/>
  <c r="AH121" i="8"/>
  <c r="AH122" i="8"/>
  <c r="AH124" i="8"/>
  <c r="AH126" i="8"/>
  <c r="AH128" i="8"/>
  <c r="AH131" i="8"/>
  <c r="AH132" i="8"/>
  <c r="AH133" i="8"/>
  <c r="AH134" i="8"/>
  <c r="AH135" i="8"/>
  <c r="AH136" i="8"/>
  <c r="AH137" i="8"/>
  <c r="AH138" i="8"/>
  <c r="AH139" i="8"/>
  <c r="AH140" i="8"/>
  <c r="AH141" i="8"/>
  <c r="AH123" i="8"/>
  <c r="AH125" i="8"/>
  <c r="AH127" i="8"/>
  <c r="AH129" i="8"/>
  <c r="AH130" i="8"/>
  <c r="AH142" i="8"/>
  <c r="AH143" i="8"/>
  <c r="AE123" i="8"/>
  <c r="AE124" i="8"/>
  <c r="AE125" i="8"/>
  <c r="AE126" i="8"/>
  <c r="AE127" i="8"/>
  <c r="AE128" i="8"/>
  <c r="AE129" i="8"/>
  <c r="AE130" i="8"/>
  <c r="AE119" i="8"/>
  <c r="AE121" i="8"/>
  <c r="AE122" i="8"/>
  <c r="AE120" i="8"/>
  <c r="AE131" i="8"/>
  <c r="AE132" i="8"/>
  <c r="AE133" i="8"/>
  <c r="AE134" i="8"/>
  <c r="AE135" i="8"/>
  <c r="AE136" i="8"/>
  <c r="AE137" i="8"/>
  <c r="AE138" i="8"/>
  <c r="AE139" i="8"/>
  <c r="AE140" i="8"/>
  <c r="AE141" i="8"/>
  <c r="AE142" i="8"/>
  <c r="AE143" i="8"/>
  <c r="BS123" i="8"/>
  <c r="BS124" i="8"/>
  <c r="BS125" i="8"/>
  <c r="BS126" i="8"/>
  <c r="BS127" i="8"/>
  <c r="BS128" i="8"/>
  <c r="BS129" i="8"/>
  <c r="BS130" i="8"/>
  <c r="BS120" i="8"/>
  <c r="BS122" i="8"/>
  <c r="BS121" i="8"/>
  <c r="BS131" i="8"/>
  <c r="BS132" i="8"/>
  <c r="BS133" i="8"/>
  <c r="BS134" i="8"/>
  <c r="BS135" i="8"/>
  <c r="BS136" i="8"/>
  <c r="BS137" i="8"/>
  <c r="BS138" i="8"/>
  <c r="BS139" i="8"/>
  <c r="BS140" i="8"/>
  <c r="BS141" i="8"/>
  <c r="BS142" i="8"/>
  <c r="BS143" i="8"/>
  <c r="BS119" i="8"/>
  <c r="BU119" i="8"/>
  <c r="BU120" i="8"/>
  <c r="BU121" i="8"/>
  <c r="BU123" i="8"/>
  <c r="BU124" i="8"/>
  <c r="BU125" i="8"/>
  <c r="BU126" i="8"/>
  <c r="BU127" i="8"/>
  <c r="BU128" i="8"/>
  <c r="BU129" i="8"/>
  <c r="BU130" i="8"/>
  <c r="BU122" i="8"/>
  <c r="BU131" i="8"/>
  <c r="BU132" i="8"/>
  <c r="BU133" i="8"/>
  <c r="BU134" i="8"/>
  <c r="BU135" i="8"/>
  <c r="BU136" i="8"/>
  <c r="BU137" i="8"/>
  <c r="BU138" i="8"/>
  <c r="BU139" i="8"/>
  <c r="BU140" i="8"/>
  <c r="BU141" i="8"/>
  <c r="BU142" i="8"/>
  <c r="BU143" i="8"/>
  <c r="S120" i="8"/>
  <c r="S122" i="8"/>
  <c r="S123" i="8"/>
  <c r="S124" i="8"/>
  <c r="S125" i="8"/>
  <c r="S126" i="8"/>
  <c r="S127" i="8"/>
  <c r="S128" i="8"/>
  <c r="S129" i="8"/>
  <c r="S130" i="8"/>
  <c r="S131" i="8"/>
  <c r="S119" i="8"/>
  <c r="S121" i="8"/>
  <c r="S132" i="8"/>
  <c r="S133" i="8"/>
  <c r="S134" i="8"/>
  <c r="S135" i="8"/>
  <c r="S136" i="8"/>
  <c r="S137" i="8"/>
  <c r="S138" i="8"/>
  <c r="S139" i="8"/>
  <c r="S140" i="8"/>
  <c r="S141" i="8"/>
  <c r="S142" i="8"/>
  <c r="S143" i="8"/>
  <c r="BK123" i="8"/>
  <c r="BK124" i="8"/>
  <c r="BK125" i="8"/>
  <c r="BK126" i="8"/>
  <c r="BK127" i="8"/>
  <c r="BK128" i="8"/>
  <c r="BK129" i="8"/>
  <c r="BK130" i="8"/>
  <c r="BK119" i="8"/>
  <c r="BK121" i="8"/>
  <c r="BK122" i="8"/>
  <c r="BK131" i="8"/>
  <c r="BK132" i="8"/>
  <c r="BK133" i="8"/>
  <c r="BK134" i="8"/>
  <c r="BK135" i="8"/>
  <c r="BK136" i="8"/>
  <c r="BK137" i="8"/>
  <c r="BK138" i="8"/>
  <c r="BK139" i="8"/>
  <c r="BK140" i="8"/>
  <c r="BK141" i="8"/>
  <c r="BK142" i="8"/>
  <c r="BK143" i="8"/>
  <c r="BK120" i="8"/>
  <c r="CU135" i="6"/>
  <c r="CU120" i="6"/>
  <c r="CU136" i="6"/>
  <c r="CU129" i="6"/>
  <c r="CU122" i="6"/>
  <c r="CU142" i="6"/>
  <c r="CU137" i="6"/>
  <c r="CU132" i="6"/>
  <c r="CU125" i="6"/>
  <c r="CU134" i="6"/>
  <c r="CU123" i="6"/>
  <c r="CU139" i="6"/>
  <c r="CU124" i="6"/>
  <c r="CU140" i="6"/>
  <c r="CU133" i="6"/>
  <c r="CU126" i="6"/>
  <c r="CU131" i="6"/>
  <c r="CU127" i="6"/>
  <c r="CU143" i="6"/>
  <c r="CU128" i="6"/>
  <c r="CU121" i="6"/>
  <c r="CU130" i="6"/>
  <c r="CU138" i="6"/>
  <c r="CU141" i="6"/>
  <c r="BD119" i="6"/>
  <c r="BD120" i="6"/>
  <c r="BD121" i="6"/>
  <c r="BD123" i="6"/>
  <c r="BD124" i="6"/>
  <c r="BD125" i="6"/>
  <c r="BD122" i="6"/>
  <c r="BD126" i="6"/>
  <c r="BD128" i="6"/>
  <c r="BD130" i="6"/>
  <c r="BD132" i="6"/>
  <c r="BD131" i="6"/>
  <c r="BD133" i="6"/>
  <c r="BD127" i="6"/>
  <c r="BD129" i="6"/>
  <c r="BD134" i="6"/>
  <c r="BD135" i="6"/>
  <c r="BD137" i="6"/>
  <c r="BD138" i="6"/>
  <c r="BD141" i="6"/>
  <c r="BD143" i="6"/>
  <c r="BD136" i="6"/>
  <c r="BD139" i="6"/>
  <c r="BD140" i="6"/>
  <c r="BD142" i="6"/>
  <c r="Q119" i="6"/>
  <c r="Q121" i="6"/>
  <c r="Q122" i="6"/>
  <c r="Q120" i="6"/>
  <c r="Q124" i="6"/>
  <c r="Q126" i="6"/>
  <c r="Q123" i="6"/>
  <c r="Q127" i="6"/>
  <c r="Q128" i="6"/>
  <c r="Q130" i="6"/>
  <c r="Q132" i="6"/>
  <c r="Q125" i="6"/>
  <c r="Q129" i="6"/>
  <c r="Q131" i="6"/>
  <c r="Q136" i="6"/>
  <c r="Q138" i="6"/>
  <c r="Q140" i="6"/>
  <c r="Q133" i="6"/>
  <c r="Q137" i="6"/>
  <c r="Q139" i="6"/>
  <c r="Q135" i="6"/>
  <c r="Q143" i="6"/>
  <c r="Q141" i="6"/>
  <c r="Q142" i="6"/>
  <c r="Q134" i="6"/>
  <c r="CC119" i="6"/>
  <c r="CC120" i="6"/>
  <c r="CC121" i="6"/>
  <c r="CC122" i="6"/>
  <c r="CC124" i="6"/>
  <c r="CC126" i="6"/>
  <c r="CC123" i="6"/>
  <c r="CC127" i="6"/>
  <c r="CC128" i="6"/>
  <c r="CC130" i="6"/>
  <c r="CC132" i="6"/>
  <c r="CC125" i="6"/>
  <c r="CC129" i="6"/>
  <c r="CC131" i="6"/>
  <c r="CC136" i="6"/>
  <c r="CC138" i="6"/>
  <c r="CC140" i="6"/>
  <c r="CC133" i="6"/>
  <c r="CC137" i="6"/>
  <c r="CC139" i="6"/>
  <c r="CC134" i="6"/>
  <c r="CC135" i="6"/>
  <c r="CC141" i="6"/>
  <c r="CC143" i="6"/>
  <c r="CC142" i="6"/>
  <c r="W119" i="6"/>
  <c r="W120" i="6"/>
  <c r="W123" i="6"/>
  <c r="W121" i="6"/>
  <c r="W124" i="6"/>
  <c r="W125" i="6"/>
  <c r="W122" i="6"/>
  <c r="W126" i="6"/>
  <c r="W132" i="6"/>
  <c r="W127" i="6"/>
  <c r="W129" i="6"/>
  <c r="W128" i="6"/>
  <c r="W130" i="6"/>
  <c r="W137" i="6"/>
  <c r="W139" i="6"/>
  <c r="W133" i="6"/>
  <c r="W131" i="6"/>
  <c r="W134" i="6"/>
  <c r="W136" i="6"/>
  <c r="W138" i="6"/>
  <c r="W140" i="6"/>
  <c r="W142" i="6"/>
  <c r="W135" i="6"/>
  <c r="W143" i="6"/>
  <c r="W141" i="6"/>
  <c r="CM120" i="6"/>
  <c r="CM121" i="6"/>
  <c r="CM123" i="6"/>
  <c r="CM119" i="6"/>
  <c r="CM122" i="6"/>
  <c r="CM125" i="6"/>
  <c r="CM127" i="6"/>
  <c r="CM126" i="6"/>
  <c r="CM128" i="6"/>
  <c r="CM129" i="6"/>
  <c r="CM130" i="6"/>
  <c r="CM131" i="6"/>
  <c r="CM124" i="6"/>
  <c r="CM132" i="6"/>
  <c r="CM134" i="6"/>
  <c r="CM137" i="6"/>
  <c r="CM139" i="6"/>
  <c r="CM135" i="6"/>
  <c r="CM136" i="6"/>
  <c r="CM138" i="6"/>
  <c r="CM140" i="6"/>
  <c r="CM142" i="6"/>
  <c r="CM143" i="6"/>
  <c r="CM133" i="6"/>
  <c r="CM141" i="6"/>
  <c r="AT119" i="6"/>
  <c r="AT120" i="6"/>
  <c r="AT121" i="6"/>
  <c r="AT122" i="6"/>
  <c r="AT124" i="6"/>
  <c r="AT123" i="6"/>
  <c r="AT126" i="6"/>
  <c r="AT125" i="6"/>
  <c r="AT127" i="6"/>
  <c r="AT129" i="6"/>
  <c r="AT131" i="6"/>
  <c r="AT130" i="6"/>
  <c r="AT134" i="6"/>
  <c r="AT132" i="6"/>
  <c r="AT128" i="6"/>
  <c r="AT133" i="6"/>
  <c r="AT135" i="6"/>
  <c r="AT136" i="6"/>
  <c r="AT137" i="6"/>
  <c r="AT142" i="6"/>
  <c r="AT140" i="6"/>
  <c r="AT139" i="6"/>
  <c r="AT141" i="6"/>
  <c r="AT143" i="6"/>
  <c r="AT138" i="6"/>
  <c r="L119" i="6"/>
  <c r="L121" i="6"/>
  <c r="L120" i="6"/>
  <c r="L122" i="6"/>
  <c r="L123" i="6"/>
  <c r="L125" i="6"/>
  <c r="L124" i="6"/>
  <c r="L128" i="6"/>
  <c r="L130" i="6"/>
  <c r="L132" i="6"/>
  <c r="L126" i="6"/>
  <c r="L133" i="6"/>
  <c r="L127" i="6"/>
  <c r="L129" i="6"/>
  <c r="L131" i="6"/>
  <c r="L134" i="6"/>
  <c r="L137" i="6"/>
  <c r="L140" i="6"/>
  <c r="L141" i="6"/>
  <c r="L143" i="6"/>
  <c r="L139" i="6"/>
  <c r="L136" i="6"/>
  <c r="L138" i="6"/>
  <c r="L142" i="6"/>
  <c r="L135" i="6"/>
  <c r="BX119" i="6"/>
  <c r="BX121" i="6"/>
  <c r="BX120" i="6"/>
  <c r="BX123" i="6"/>
  <c r="BX122" i="6"/>
  <c r="BX125" i="6"/>
  <c r="BX124" i="6"/>
  <c r="BX128" i="6"/>
  <c r="BX130" i="6"/>
  <c r="BX132" i="6"/>
  <c r="BX126" i="6"/>
  <c r="BX133" i="6"/>
  <c r="BX127" i="6"/>
  <c r="BX129" i="6"/>
  <c r="BX131" i="6"/>
  <c r="BX134" i="6"/>
  <c r="BX137" i="6"/>
  <c r="BX140" i="6"/>
  <c r="BX141" i="6"/>
  <c r="BX143" i="6"/>
  <c r="BX135" i="6"/>
  <c r="BX139" i="6"/>
  <c r="BX136" i="6"/>
  <c r="BX138" i="6"/>
  <c r="BX142" i="6"/>
  <c r="AK122" i="6"/>
  <c r="AK119" i="6"/>
  <c r="AK121" i="6"/>
  <c r="AK124" i="6"/>
  <c r="AK123" i="6"/>
  <c r="AK126" i="6"/>
  <c r="AK120" i="6"/>
  <c r="AK127" i="6"/>
  <c r="AK128" i="6"/>
  <c r="AK129" i="6"/>
  <c r="AK130" i="6"/>
  <c r="AK125" i="6"/>
  <c r="AK132" i="6"/>
  <c r="AK131" i="6"/>
  <c r="AK133" i="6"/>
  <c r="AK136" i="6"/>
  <c r="AK138" i="6"/>
  <c r="AK140" i="6"/>
  <c r="AK134" i="6"/>
  <c r="AK135" i="6"/>
  <c r="AK137" i="6"/>
  <c r="AK139" i="6"/>
  <c r="AK143" i="6"/>
  <c r="AK141" i="6"/>
  <c r="AK142" i="6"/>
  <c r="BK119" i="6"/>
  <c r="BK120" i="6"/>
  <c r="BK121" i="6"/>
  <c r="BK123" i="6"/>
  <c r="BK124" i="6"/>
  <c r="BK125" i="6"/>
  <c r="BK122" i="6"/>
  <c r="BK128" i="6"/>
  <c r="BK129" i="6"/>
  <c r="BK130" i="6"/>
  <c r="BK131" i="6"/>
  <c r="BK126" i="6"/>
  <c r="BK127" i="6"/>
  <c r="BK134" i="6"/>
  <c r="BK137" i="6"/>
  <c r="BK139" i="6"/>
  <c r="BK135" i="6"/>
  <c r="BK132" i="6"/>
  <c r="BK136" i="6"/>
  <c r="BK138" i="6"/>
  <c r="BK140" i="6"/>
  <c r="BK142" i="6"/>
  <c r="BK133" i="6"/>
  <c r="BK141" i="6"/>
  <c r="BK143" i="6"/>
  <c r="Z119" i="6"/>
  <c r="Z120" i="6"/>
  <c r="Z121" i="6"/>
  <c r="Z122" i="6"/>
  <c r="Z124" i="6"/>
  <c r="Z126" i="6"/>
  <c r="Z127" i="6"/>
  <c r="Z129" i="6"/>
  <c r="Z131" i="6"/>
  <c r="Z128" i="6"/>
  <c r="Z134" i="6"/>
  <c r="Z123" i="6"/>
  <c r="Z130" i="6"/>
  <c r="Z125" i="6"/>
  <c r="Z135" i="6"/>
  <c r="Z136" i="6"/>
  <c r="Z132" i="6"/>
  <c r="Z133" i="6"/>
  <c r="Z139" i="6"/>
  <c r="Z142" i="6"/>
  <c r="Z137" i="6"/>
  <c r="Z140" i="6"/>
  <c r="Z138" i="6"/>
  <c r="Z141" i="6"/>
  <c r="Z143" i="6"/>
  <c r="BO119" i="6"/>
  <c r="BO120" i="6"/>
  <c r="BO121" i="6"/>
  <c r="BO123" i="6"/>
  <c r="BO122" i="6"/>
  <c r="BO125" i="6"/>
  <c r="BO126" i="6"/>
  <c r="BO130" i="6"/>
  <c r="BO131" i="6"/>
  <c r="BO124" i="6"/>
  <c r="BO127" i="6"/>
  <c r="BO132" i="6"/>
  <c r="BO129" i="6"/>
  <c r="BO133" i="6"/>
  <c r="BO134" i="6"/>
  <c r="BO135" i="6"/>
  <c r="BO137" i="6"/>
  <c r="BO139" i="6"/>
  <c r="BO128" i="6"/>
  <c r="BO136" i="6"/>
  <c r="BO138" i="6"/>
  <c r="BO140" i="6"/>
  <c r="BO142" i="6"/>
  <c r="BO141" i="6"/>
  <c r="BO143" i="6"/>
  <c r="P121" i="6"/>
  <c r="P120" i="6"/>
  <c r="P119" i="6"/>
  <c r="P123" i="6"/>
  <c r="P122" i="6"/>
  <c r="P124" i="6"/>
  <c r="P125" i="6"/>
  <c r="P126" i="6"/>
  <c r="P128" i="6"/>
  <c r="P130" i="6"/>
  <c r="P132" i="6"/>
  <c r="P127" i="6"/>
  <c r="P133" i="6"/>
  <c r="P129" i="6"/>
  <c r="P131" i="6"/>
  <c r="P137" i="6"/>
  <c r="P134" i="6"/>
  <c r="P135" i="6"/>
  <c r="P138" i="6"/>
  <c r="P141" i="6"/>
  <c r="P143" i="6"/>
  <c r="P139" i="6"/>
  <c r="P140" i="6"/>
  <c r="P142" i="6"/>
  <c r="P136" i="6"/>
  <c r="CB120" i="6"/>
  <c r="CB119" i="6"/>
  <c r="CB121" i="6"/>
  <c r="CB123" i="6"/>
  <c r="CB124" i="6"/>
  <c r="CB125" i="6"/>
  <c r="CB126" i="6"/>
  <c r="CB128" i="6"/>
  <c r="CB130" i="6"/>
  <c r="CB132" i="6"/>
  <c r="CB127" i="6"/>
  <c r="CB133" i="6"/>
  <c r="CB129" i="6"/>
  <c r="CB122" i="6"/>
  <c r="CB137" i="6"/>
  <c r="CB131" i="6"/>
  <c r="CB134" i="6"/>
  <c r="CB135" i="6"/>
  <c r="CB138" i="6"/>
  <c r="CB141" i="6"/>
  <c r="CB143" i="6"/>
  <c r="CB139" i="6"/>
  <c r="CB140" i="6"/>
  <c r="CB142" i="6"/>
  <c r="CB136" i="6"/>
  <c r="AO119" i="6"/>
  <c r="AO122" i="6"/>
  <c r="AO120" i="6"/>
  <c r="AO121" i="6"/>
  <c r="AO124" i="6"/>
  <c r="AO126" i="6"/>
  <c r="AO125" i="6"/>
  <c r="AO129" i="6"/>
  <c r="AO130" i="6"/>
  <c r="AO131" i="6"/>
  <c r="AO128" i="6"/>
  <c r="AO123" i="6"/>
  <c r="AO132" i="6"/>
  <c r="AO133" i="6"/>
  <c r="AO127" i="6"/>
  <c r="AO134" i="6"/>
  <c r="AO136" i="6"/>
  <c r="AO138" i="6"/>
  <c r="AO140" i="6"/>
  <c r="AO135" i="6"/>
  <c r="AO137" i="6"/>
  <c r="AO139" i="6"/>
  <c r="AO143" i="6"/>
  <c r="AO142" i="6"/>
  <c r="AO141" i="6"/>
  <c r="BS119" i="6"/>
  <c r="BS120" i="6"/>
  <c r="BS121" i="6"/>
  <c r="BS123" i="6"/>
  <c r="BS124" i="6"/>
  <c r="BS125" i="6"/>
  <c r="BS122" i="6"/>
  <c r="BS132" i="6"/>
  <c r="BS127" i="6"/>
  <c r="BS128" i="6"/>
  <c r="BS126" i="6"/>
  <c r="BS129" i="6"/>
  <c r="BS130" i="6"/>
  <c r="BS131" i="6"/>
  <c r="BS133" i="6"/>
  <c r="BS137" i="6"/>
  <c r="BS139" i="6"/>
  <c r="BS134" i="6"/>
  <c r="BS136" i="6"/>
  <c r="BS138" i="6"/>
  <c r="BS140" i="6"/>
  <c r="BS142" i="6"/>
  <c r="BS143" i="6"/>
  <c r="BS135" i="6"/>
  <c r="BS141" i="6"/>
  <c r="AH119" i="6"/>
  <c r="AH120" i="6"/>
  <c r="AH121" i="6"/>
  <c r="AH122" i="6"/>
  <c r="AH124" i="6"/>
  <c r="AH126" i="6"/>
  <c r="AH123" i="6"/>
  <c r="AH127" i="6"/>
  <c r="AH129" i="6"/>
  <c r="AH131" i="6"/>
  <c r="AH132" i="6"/>
  <c r="AH134" i="6"/>
  <c r="AH125" i="6"/>
  <c r="AH128" i="6"/>
  <c r="AH135" i="6"/>
  <c r="AH130" i="6"/>
  <c r="AH136" i="6"/>
  <c r="AH139" i="6"/>
  <c r="AH142" i="6"/>
  <c r="AH137" i="6"/>
  <c r="AH138" i="6"/>
  <c r="AH141" i="6"/>
  <c r="AH143" i="6"/>
  <c r="AH133" i="6"/>
  <c r="AH140" i="6"/>
  <c r="AJ121" i="6"/>
  <c r="AJ119" i="6"/>
  <c r="AJ123" i="6"/>
  <c r="AJ120" i="6"/>
  <c r="AJ125" i="6"/>
  <c r="AJ122" i="6"/>
  <c r="AJ128" i="6"/>
  <c r="AJ130" i="6"/>
  <c r="AJ132" i="6"/>
  <c r="AJ124" i="6"/>
  <c r="AJ129" i="6"/>
  <c r="AJ133" i="6"/>
  <c r="AJ126" i="6"/>
  <c r="AJ127" i="6"/>
  <c r="AJ131" i="6"/>
  <c r="AJ134" i="6"/>
  <c r="AJ135" i="6"/>
  <c r="AJ137" i="6"/>
  <c r="AJ136" i="6"/>
  <c r="AJ140" i="6"/>
  <c r="AJ141" i="6"/>
  <c r="AJ143" i="6"/>
  <c r="AJ139" i="6"/>
  <c r="AJ138" i="6"/>
  <c r="AJ142" i="6"/>
  <c r="BI119" i="6"/>
  <c r="BI122" i="6"/>
  <c r="BI124" i="6"/>
  <c r="BI120" i="6"/>
  <c r="BI123" i="6"/>
  <c r="BI126" i="6"/>
  <c r="BI121" i="6"/>
  <c r="BI125" i="6"/>
  <c r="BI131" i="6"/>
  <c r="BI132" i="6"/>
  <c r="BI128" i="6"/>
  <c r="BI127" i="6"/>
  <c r="BI129" i="6"/>
  <c r="BI134" i="6"/>
  <c r="BI130" i="6"/>
  <c r="BI135" i="6"/>
  <c r="BI136" i="6"/>
  <c r="BI138" i="6"/>
  <c r="BI140" i="6"/>
  <c r="BI133" i="6"/>
  <c r="BI137" i="6"/>
  <c r="BI139" i="6"/>
  <c r="BI143" i="6"/>
  <c r="BI141" i="6"/>
  <c r="BI142" i="6"/>
  <c r="BV119" i="6"/>
  <c r="BV120" i="6"/>
  <c r="BV121" i="6"/>
  <c r="BV122" i="6"/>
  <c r="BV124" i="6"/>
  <c r="BV126" i="6"/>
  <c r="BV127" i="6"/>
  <c r="BV129" i="6"/>
  <c r="BV131" i="6"/>
  <c r="BV128" i="6"/>
  <c r="BV134" i="6"/>
  <c r="BV125" i="6"/>
  <c r="BV130" i="6"/>
  <c r="BV132" i="6"/>
  <c r="BV123" i="6"/>
  <c r="BV135" i="6"/>
  <c r="BV133" i="6"/>
  <c r="BV136" i="6"/>
  <c r="BV139" i="6"/>
  <c r="BV142" i="6"/>
  <c r="BV138" i="6"/>
  <c r="BV140" i="6"/>
  <c r="BV141" i="6"/>
  <c r="BV143" i="6"/>
  <c r="BV137" i="6"/>
  <c r="K119" i="6"/>
  <c r="K120" i="6"/>
  <c r="K121" i="6"/>
  <c r="K122" i="6"/>
  <c r="K123" i="6"/>
  <c r="K125" i="6"/>
  <c r="K127" i="6"/>
  <c r="K128" i="6"/>
  <c r="K129" i="6"/>
  <c r="K130" i="6"/>
  <c r="K124" i="6"/>
  <c r="K126" i="6"/>
  <c r="K132" i="6"/>
  <c r="K137" i="6"/>
  <c r="K139" i="6"/>
  <c r="K133" i="6"/>
  <c r="K135" i="6"/>
  <c r="K136" i="6"/>
  <c r="K138" i="6"/>
  <c r="K140" i="6"/>
  <c r="K131" i="6"/>
  <c r="K142" i="6"/>
  <c r="K141" i="6"/>
  <c r="K143" i="6"/>
  <c r="K134" i="6"/>
  <c r="BB119" i="6"/>
  <c r="BB120" i="6"/>
  <c r="BB122" i="6"/>
  <c r="BB124" i="6"/>
  <c r="BB121" i="6"/>
  <c r="BB123" i="6"/>
  <c r="BB126" i="6"/>
  <c r="BB125" i="6"/>
  <c r="BB127" i="6"/>
  <c r="BB129" i="6"/>
  <c r="BB131" i="6"/>
  <c r="BB134" i="6"/>
  <c r="BB128" i="6"/>
  <c r="BB130" i="6"/>
  <c r="BB135" i="6"/>
  <c r="BB132" i="6"/>
  <c r="BB136" i="6"/>
  <c r="BB133" i="6"/>
  <c r="BB142" i="6"/>
  <c r="BB138" i="6"/>
  <c r="BB140" i="6"/>
  <c r="BB137" i="6"/>
  <c r="BB139" i="6"/>
  <c r="BB141" i="6"/>
  <c r="BB143" i="6"/>
  <c r="H119" i="6"/>
  <c r="H121" i="6"/>
  <c r="H120" i="6"/>
  <c r="H123" i="6"/>
  <c r="H124" i="6"/>
  <c r="H125" i="6"/>
  <c r="H122" i="6"/>
  <c r="H126" i="6"/>
  <c r="H128" i="6"/>
  <c r="H130" i="6"/>
  <c r="H132" i="6"/>
  <c r="H131" i="6"/>
  <c r="H133" i="6"/>
  <c r="H127" i="6"/>
  <c r="H134" i="6"/>
  <c r="H129" i="6"/>
  <c r="H135" i="6"/>
  <c r="H137" i="6"/>
  <c r="H138" i="6"/>
  <c r="H141" i="6"/>
  <c r="H143" i="6"/>
  <c r="H136" i="6"/>
  <c r="H140" i="6"/>
  <c r="H142" i="6"/>
  <c r="H139" i="6"/>
  <c r="BT119" i="6"/>
  <c r="BT120" i="6"/>
  <c r="BT121" i="6"/>
  <c r="BT123" i="6"/>
  <c r="BT124" i="6"/>
  <c r="BT125" i="6"/>
  <c r="BT122" i="6"/>
  <c r="BT126" i="6"/>
  <c r="BT128" i="6"/>
  <c r="BT130" i="6"/>
  <c r="BT132" i="6"/>
  <c r="BT131" i="6"/>
  <c r="BT133" i="6"/>
  <c r="BT127" i="6"/>
  <c r="BT129" i="6"/>
  <c r="BT134" i="6"/>
  <c r="BT135" i="6"/>
  <c r="BT137" i="6"/>
  <c r="BT138" i="6"/>
  <c r="BT141" i="6"/>
  <c r="BT143" i="6"/>
  <c r="BT136" i="6"/>
  <c r="BT140" i="6"/>
  <c r="BT142" i="6"/>
  <c r="BT139" i="6"/>
  <c r="AG119" i="6"/>
  <c r="AG121" i="6"/>
  <c r="AG122" i="6"/>
  <c r="AG120" i="6"/>
  <c r="AG124" i="6"/>
  <c r="AG126" i="6"/>
  <c r="AG123" i="6"/>
  <c r="AG125" i="6"/>
  <c r="AG127" i="6"/>
  <c r="AG128" i="6"/>
  <c r="AG129" i="6"/>
  <c r="AG131" i="6"/>
  <c r="AG130" i="6"/>
  <c r="AG134" i="6"/>
  <c r="AG136" i="6"/>
  <c r="AG138" i="6"/>
  <c r="AG140" i="6"/>
  <c r="AG133" i="6"/>
  <c r="AG137" i="6"/>
  <c r="AG139" i="6"/>
  <c r="AG135" i="6"/>
  <c r="AG132" i="6"/>
  <c r="AG141" i="6"/>
  <c r="AG143" i="6"/>
  <c r="AG142" i="6"/>
  <c r="CS119" i="6"/>
  <c r="CS120" i="6"/>
  <c r="CS121" i="6"/>
  <c r="CS122" i="6"/>
  <c r="CS124" i="6"/>
  <c r="CS126" i="6"/>
  <c r="CS123" i="6"/>
  <c r="CS125" i="6"/>
  <c r="CS127" i="6"/>
  <c r="CS128" i="6"/>
  <c r="CS129" i="6"/>
  <c r="CS131" i="6"/>
  <c r="CS132" i="6"/>
  <c r="CS134" i="6"/>
  <c r="CS136" i="6"/>
  <c r="CS138" i="6"/>
  <c r="CS140" i="6"/>
  <c r="CS133" i="6"/>
  <c r="CS137" i="6"/>
  <c r="CS139" i="6"/>
  <c r="CS143" i="6"/>
  <c r="CS142" i="6"/>
  <c r="CS141" i="6"/>
  <c r="CS130" i="6"/>
  <c r="CS135" i="6"/>
  <c r="BC119" i="6"/>
  <c r="BC120" i="6"/>
  <c r="BC121" i="6"/>
  <c r="BC123" i="6"/>
  <c r="BC124" i="6"/>
  <c r="BC125" i="6"/>
  <c r="BC122" i="6"/>
  <c r="BC126" i="6"/>
  <c r="BC132" i="6"/>
  <c r="BC127" i="6"/>
  <c r="BC129" i="6"/>
  <c r="BC131" i="6"/>
  <c r="BC128" i="6"/>
  <c r="BC134" i="6"/>
  <c r="BC137" i="6"/>
  <c r="BC139" i="6"/>
  <c r="BC136" i="6"/>
  <c r="BC138" i="6"/>
  <c r="BC140" i="6"/>
  <c r="BC130" i="6"/>
  <c r="BC142" i="6"/>
  <c r="BC141" i="6"/>
  <c r="BC133" i="6"/>
  <c r="BC135" i="6"/>
  <c r="BC143" i="6"/>
  <c r="R119" i="6"/>
  <c r="R120" i="6"/>
  <c r="R121" i="6"/>
  <c r="R122" i="6"/>
  <c r="R124" i="6"/>
  <c r="R126" i="6"/>
  <c r="R123" i="6"/>
  <c r="R127" i="6"/>
  <c r="R129" i="6"/>
  <c r="R131" i="6"/>
  <c r="R125" i="6"/>
  <c r="R132" i="6"/>
  <c r="R134" i="6"/>
  <c r="R128" i="6"/>
  <c r="R135" i="6"/>
  <c r="R130" i="6"/>
  <c r="R136" i="6"/>
  <c r="R133" i="6"/>
  <c r="R139" i="6"/>
  <c r="R142" i="6"/>
  <c r="R137" i="6"/>
  <c r="R138" i="6"/>
  <c r="R141" i="6"/>
  <c r="R143" i="6"/>
  <c r="R140" i="6"/>
  <c r="AI119" i="6"/>
  <c r="AI120" i="6"/>
  <c r="AI121" i="6"/>
  <c r="AI123" i="6"/>
  <c r="AI122" i="6"/>
  <c r="AI125" i="6"/>
  <c r="AI126" i="6"/>
  <c r="AI130" i="6"/>
  <c r="AI131" i="6"/>
  <c r="AI127" i="6"/>
  <c r="AI124" i="6"/>
  <c r="AI129" i="6"/>
  <c r="AI128" i="6"/>
  <c r="AI133" i="6"/>
  <c r="AI134" i="6"/>
  <c r="AI132" i="6"/>
  <c r="AI135" i="6"/>
  <c r="AI137" i="6"/>
  <c r="AI139" i="6"/>
  <c r="AI136" i="6"/>
  <c r="AI138" i="6"/>
  <c r="AI140" i="6"/>
  <c r="AI142" i="6"/>
  <c r="AI143" i="6"/>
  <c r="AI141" i="6"/>
  <c r="BR119" i="6"/>
  <c r="BR120" i="6"/>
  <c r="BR122" i="6"/>
  <c r="BR124" i="6"/>
  <c r="BR121" i="6"/>
  <c r="BR123" i="6"/>
  <c r="BR126" i="6"/>
  <c r="BR125" i="6"/>
  <c r="BR127" i="6"/>
  <c r="BR129" i="6"/>
  <c r="BR131" i="6"/>
  <c r="BR134" i="6"/>
  <c r="BR128" i="6"/>
  <c r="BR130" i="6"/>
  <c r="BR135" i="6"/>
  <c r="BR136" i="6"/>
  <c r="BR133" i="6"/>
  <c r="BR142" i="6"/>
  <c r="BR132" i="6"/>
  <c r="BR138" i="6"/>
  <c r="BR140" i="6"/>
  <c r="BR137" i="6"/>
  <c r="BR139" i="6"/>
  <c r="BR141" i="6"/>
  <c r="BR143" i="6"/>
  <c r="AB119" i="6"/>
  <c r="AB121" i="6"/>
  <c r="AB120" i="6"/>
  <c r="AB122" i="6"/>
  <c r="AB123" i="6"/>
  <c r="AB125" i="6"/>
  <c r="AB124" i="6"/>
  <c r="AB128" i="6"/>
  <c r="AB130" i="6"/>
  <c r="AB132" i="6"/>
  <c r="AB133" i="6"/>
  <c r="AB127" i="6"/>
  <c r="AB126" i="6"/>
  <c r="AB129" i="6"/>
  <c r="AB131" i="6"/>
  <c r="AB134" i="6"/>
  <c r="AB137" i="6"/>
  <c r="AB140" i="6"/>
  <c r="AB141" i="6"/>
  <c r="AB143" i="6"/>
  <c r="AB139" i="6"/>
  <c r="AB135" i="6"/>
  <c r="AB136" i="6"/>
  <c r="AB138" i="6"/>
  <c r="AB142" i="6"/>
  <c r="CN119" i="6"/>
  <c r="CN121" i="6"/>
  <c r="CN120" i="6"/>
  <c r="CN123" i="6"/>
  <c r="CN122" i="6"/>
  <c r="CN125" i="6"/>
  <c r="CN124" i="6"/>
  <c r="CN128" i="6"/>
  <c r="CN130" i="6"/>
  <c r="CN132" i="6"/>
  <c r="CN133" i="6"/>
  <c r="CN127" i="6"/>
  <c r="CN126" i="6"/>
  <c r="CN129" i="6"/>
  <c r="CN131" i="6"/>
  <c r="CN134" i="6"/>
  <c r="CN137" i="6"/>
  <c r="CN140" i="6"/>
  <c r="CN141" i="6"/>
  <c r="CN143" i="6"/>
  <c r="CN139" i="6"/>
  <c r="CN135" i="6"/>
  <c r="CN136" i="6"/>
  <c r="CN138" i="6"/>
  <c r="CN142" i="6"/>
  <c r="BA119" i="6"/>
  <c r="BA122" i="6"/>
  <c r="BA124" i="6"/>
  <c r="BA121" i="6"/>
  <c r="BA123" i="6"/>
  <c r="BA126" i="6"/>
  <c r="BA127" i="6"/>
  <c r="BA128" i="6"/>
  <c r="BA120" i="6"/>
  <c r="BA125" i="6"/>
  <c r="BA129" i="6"/>
  <c r="BA130" i="6"/>
  <c r="BA132" i="6"/>
  <c r="BA131" i="6"/>
  <c r="BA136" i="6"/>
  <c r="BA138" i="6"/>
  <c r="BA140" i="6"/>
  <c r="BA133" i="6"/>
  <c r="BA135" i="6"/>
  <c r="BA137" i="6"/>
  <c r="BA139" i="6"/>
  <c r="BA134" i="6"/>
  <c r="BA143" i="6"/>
  <c r="BA142" i="6"/>
  <c r="BA141" i="6"/>
  <c r="CQ119" i="6"/>
  <c r="CQ120" i="6"/>
  <c r="CQ121" i="6"/>
  <c r="CQ123" i="6"/>
  <c r="CQ124" i="6"/>
  <c r="CQ125" i="6"/>
  <c r="CQ122" i="6"/>
  <c r="CQ128" i="6"/>
  <c r="CQ129" i="6"/>
  <c r="CQ130" i="6"/>
  <c r="CQ132" i="6"/>
  <c r="CQ127" i="6"/>
  <c r="CQ126" i="6"/>
  <c r="CQ131" i="6"/>
  <c r="CQ137" i="6"/>
  <c r="CQ139" i="6"/>
  <c r="CQ133" i="6"/>
  <c r="CQ135" i="6"/>
  <c r="CQ134" i="6"/>
  <c r="CQ136" i="6"/>
  <c r="CQ138" i="6"/>
  <c r="CQ140" i="6"/>
  <c r="CQ142" i="6"/>
  <c r="CQ141" i="6"/>
  <c r="CQ143" i="6"/>
  <c r="BF119" i="6"/>
  <c r="BF120" i="6"/>
  <c r="BF121" i="6"/>
  <c r="BF122" i="6"/>
  <c r="BF124" i="6"/>
  <c r="BF126" i="6"/>
  <c r="BF127" i="6"/>
  <c r="BF129" i="6"/>
  <c r="BF131" i="6"/>
  <c r="BF128" i="6"/>
  <c r="BF134" i="6"/>
  <c r="BF123" i="6"/>
  <c r="BF130" i="6"/>
  <c r="BF125" i="6"/>
  <c r="BF132" i="6"/>
  <c r="BF135" i="6"/>
  <c r="BF133" i="6"/>
  <c r="BF136" i="6"/>
  <c r="BF139" i="6"/>
  <c r="BF142" i="6"/>
  <c r="BF137" i="6"/>
  <c r="BF138" i="6"/>
  <c r="BF141" i="6"/>
  <c r="BF143" i="6"/>
  <c r="BF140" i="6"/>
  <c r="S119" i="6"/>
  <c r="S120" i="6"/>
  <c r="S121" i="6"/>
  <c r="S122" i="6"/>
  <c r="S123" i="6"/>
  <c r="S125" i="6"/>
  <c r="S124" i="6"/>
  <c r="S130" i="6"/>
  <c r="S131" i="6"/>
  <c r="S126" i="6"/>
  <c r="S128" i="6"/>
  <c r="S127" i="6"/>
  <c r="S129" i="6"/>
  <c r="S132" i="6"/>
  <c r="S133" i="6"/>
  <c r="S134" i="6"/>
  <c r="S135" i="6"/>
  <c r="S137" i="6"/>
  <c r="S139" i="6"/>
  <c r="S136" i="6"/>
  <c r="S138" i="6"/>
  <c r="S140" i="6"/>
  <c r="S141" i="6"/>
  <c r="S142" i="6"/>
  <c r="S143" i="6"/>
  <c r="AF121" i="6"/>
  <c r="AF119" i="6"/>
  <c r="AF120" i="6"/>
  <c r="AF123" i="6"/>
  <c r="AF122" i="6"/>
  <c r="AF124" i="6"/>
  <c r="AF125" i="6"/>
  <c r="AF126" i="6"/>
  <c r="AF128" i="6"/>
  <c r="AF130" i="6"/>
  <c r="AF132" i="6"/>
  <c r="AF127" i="6"/>
  <c r="AF133" i="6"/>
  <c r="AF129" i="6"/>
  <c r="AF131" i="6"/>
  <c r="AF137" i="6"/>
  <c r="AF135" i="6"/>
  <c r="AF138" i="6"/>
  <c r="AF141" i="6"/>
  <c r="AF143" i="6"/>
  <c r="AF136" i="6"/>
  <c r="AF139" i="6"/>
  <c r="AF134" i="6"/>
  <c r="AF140" i="6"/>
  <c r="AF142" i="6"/>
  <c r="CR119" i="6"/>
  <c r="CR120" i="6"/>
  <c r="CR121" i="6"/>
  <c r="CR123" i="6"/>
  <c r="CR124" i="6"/>
  <c r="CR125" i="6"/>
  <c r="CR126" i="6"/>
  <c r="CR128" i="6"/>
  <c r="CR130" i="6"/>
  <c r="CR132" i="6"/>
  <c r="CR127" i="6"/>
  <c r="CR133" i="6"/>
  <c r="CR122" i="6"/>
  <c r="CR129" i="6"/>
  <c r="CR131" i="6"/>
  <c r="CR137" i="6"/>
  <c r="CR135" i="6"/>
  <c r="CR138" i="6"/>
  <c r="CR141" i="6"/>
  <c r="CR143" i="6"/>
  <c r="CR136" i="6"/>
  <c r="CR139" i="6"/>
  <c r="CR134" i="6"/>
  <c r="CR140" i="6"/>
  <c r="CR142" i="6"/>
  <c r="BE119" i="6"/>
  <c r="BE120" i="6"/>
  <c r="BE121" i="6"/>
  <c r="BE122" i="6"/>
  <c r="BE124" i="6"/>
  <c r="BE126" i="6"/>
  <c r="BE123" i="6"/>
  <c r="BE129" i="6"/>
  <c r="BE130" i="6"/>
  <c r="BE125" i="6"/>
  <c r="BE127" i="6"/>
  <c r="BE132" i="6"/>
  <c r="BE131" i="6"/>
  <c r="BE133" i="6"/>
  <c r="BE136" i="6"/>
  <c r="BE138" i="6"/>
  <c r="BE140" i="6"/>
  <c r="BE128" i="6"/>
  <c r="BE134" i="6"/>
  <c r="BE135" i="6"/>
  <c r="BE137" i="6"/>
  <c r="BE139" i="6"/>
  <c r="BE141" i="6"/>
  <c r="BE143" i="6"/>
  <c r="BE142" i="6"/>
  <c r="BN119" i="6"/>
  <c r="BN120" i="6"/>
  <c r="BN121" i="6"/>
  <c r="BN122" i="6"/>
  <c r="BN124" i="6"/>
  <c r="BN126" i="6"/>
  <c r="BN123" i="6"/>
  <c r="BN127" i="6"/>
  <c r="BN129" i="6"/>
  <c r="BN131" i="6"/>
  <c r="BN132" i="6"/>
  <c r="BN134" i="6"/>
  <c r="BN125" i="6"/>
  <c r="BN128" i="6"/>
  <c r="BN130" i="6"/>
  <c r="BN135" i="6"/>
  <c r="BN133" i="6"/>
  <c r="BN136" i="6"/>
  <c r="BN139" i="6"/>
  <c r="BN142" i="6"/>
  <c r="BN140" i="6"/>
  <c r="BN137" i="6"/>
  <c r="BN138" i="6"/>
  <c r="BN141" i="6"/>
  <c r="BN143" i="6"/>
  <c r="V119" i="6"/>
  <c r="V120" i="6"/>
  <c r="V122" i="6"/>
  <c r="V121" i="6"/>
  <c r="V124" i="6"/>
  <c r="V123" i="6"/>
  <c r="V126" i="6"/>
  <c r="V125" i="6"/>
  <c r="V127" i="6"/>
  <c r="V129" i="6"/>
  <c r="V131" i="6"/>
  <c r="V134" i="6"/>
  <c r="V128" i="6"/>
  <c r="V130" i="6"/>
  <c r="V135" i="6"/>
  <c r="V133" i="6"/>
  <c r="V132" i="6"/>
  <c r="V136" i="6"/>
  <c r="V142" i="6"/>
  <c r="V138" i="6"/>
  <c r="V140" i="6"/>
  <c r="V137" i="6"/>
  <c r="V139" i="6"/>
  <c r="V141" i="6"/>
  <c r="V143" i="6"/>
  <c r="CE119" i="6"/>
  <c r="CE120" i="6"/>
  <c r="CE121" i="6"/>
  <c r="CE123" i="6"/>
  <c r="CE122" i="6"/>
  <c r="CE125" i="6"/>
  <c r="CE124" i="6"/>
  <c r="CE130" i="6"/>
  <c r="CE131" i="6"/>
  <c r="CE126" i="6"/>
  <c r="CE128" i="6"/>
  <c r="CE127" i="6"/>
  <c r="CE133" i="6"/>
  <c r="CE134" i="6"/>
  <c r="CE135" i="6"/>
  <c r="CE137" i="6"/>
  <c r="CE139" i="6"/>
  <c r="CE132" i="6"/>
  <c r="CE136" i="6"/>
  <c r="CE138" i="6"/>
  <c r="CE140" i="6"/>
  <c r="CE129" i="6"/>
  <c r="CE142" i="6"/>
  <c r="CE143" i="6"/>
  <c r="CE141" i="6"/>
  <c r="AZ119" i="6"/>
  <c r="AZ121" i="6"/>
  <c r="AZ123" i="6"/>
  <c r="AZ122" i="6"/>
  <c r="AZ125" i="6"/>
  <c r="AZ128" i="6"/>
  <c r="AZ130" i="6"/>
  <c r="AZ132" i="6"/>
  <c r="AZ120" i="6"/>
  <c r="AZ129" i="6"/>
  <c r="AZ133" i="6"/>
  <c r="AZ126" i="6"/>
  <c r="AZ124" i="6"/>
  <c r="AZ127" i="6"/>
  <c r="AZ131" i="6"/>
  <c r="AZ135" i="6"/>
  <c r="AZ137" i="6"/>
  <c r="AZ134" i="6"/>
  <c r="AZ136" i="6"/>
  <c r="AZ140" i="6"/>
  <c r="AZ141" i="6"/>
  <c r="AZ143" i="6"/>
  <c r="AZ139" i="6"/>
  <c r="AZ138" i="6"/>
  <c r="AZ142" i="6"/>
  <c r="M119" i="6"/>
  <c r="M121" i="6"/>
  <c r="M122" i="6"/>
  <c r="M124" i="6"/>
  <c r="M120" i="6"/>
  <c r="M123" i="6"/>
  <c r="M126" i="6"/>
  <c r="M131" i="6"/>
  <c r="M132" i="6"/>
  <c r="M125" i="6"/>
  <c r="M127" i="6"/>
  <c r="M129" i="6"/>
  <c r="M128" i="6"/>
  <c r="M134" i="6"/>
  <c r="M135" i="6"/>
  <c r="M136" i="6"/>
  <c r="M138" i="6"/>
  <c r="M140" i="6"/>
  <c r="M137" i="6"/>
  <c r="M139" i="6"/>
  <c r="M130" i="6"/>
  <c r="M133" i="6"/>
  <c r="M141" i="6"/>
  <c r="M143" i="6"/>
  <c r="M142" i="6"/>
  <c r="BY119" i="6"/>
  <c r="BY122" i="6"/>
  <c r="BY124" i="6"/>
  <c r="BY120" i="6"/>
  <c r="BY123" i="6"/>
  <c r="BY126" i="6"/>
  <c r="BY121" i="6"/>
  <c r="BY131" i="6"/>
  <c r="BY132" i="6"/>
  <c r="BY125" i="6"/>
  <c r="BY127" i="6"/>
  <c r="BY129" i="6"/>
  <c r="BY128" i="6"/>
  <c r="BY134" i="6"/>
  <c r="BY135" i="6"/>
  <c r="BY136" i="6"/>
  <c r="BY138" i="6"/>
  <c r="BY140" i="6"/>
  <c r="BY130" i="6"/>
  <c r="BY137" i="6"/>
  <c r="BY139" i="6"/>
  <c r="BY143" i="6"/>
  <c r="BY133" i="6"/>
  <c r="BY141" i="6"/>
  <c r="BY142" i="6"/>
  <c r="O120" i="6"/>
  <c r="O119" i="6"/>
  <c r="O123" i="6"/>
  <c r="O122" i="6"/>
  <c r="O124" i="6"/>
  <c r="O125" i="6"/>
  <c r="O128" i="6"/>
  <c r="O129" i="6"/>
  <c r="O126" i="6"/>
  <c r="O130" i="6"/>
  <c r="O121" i="6"/>
  <c r="O127" i="6"/>
  <c r="O131" i="6"/>
  <c r="O132" i="6"/>
  <c r="O133" i="6"/>
  <c r="O137" i="6"/>
  <c r="O139" i="6"/>
  <c r="O134" i="6"/>
  <c r="O135" i="6"/>
  <c r="O136" i="6"/>
  <c r="O138" i="6"/>
  <c r="O140" i="6"/>
  <c r="O142" i="6"/>
  <c r="O143" i="6"/>
  <c r="O141" i="6"/>
  <c r="BW119" i="6"/>
  <c r="BW120" i="6"/>
  <c r="BW121" i="6"/>
  <c r="BW123" i="6"/>
  <c r="BW122" i="6"/>
  <c r="BW125" i="6"/>
  <c r="BW127" i="6"/>
  <c r="BW128" i="6"/>
  <c r="BW129" i="6"/>
  <c r="BW124" i="6"/>
  <c r="BW130" i="6"/>
  <c r="BW126" i="6"/>
  <c r="BW132" i="6"/>
  <c r="BW131" i="6"/>
  <c r="BW137" i="6"/>
  <c r="BW139" i="6"/>
  <c r="BW133" i="6"/>
  <c r="BW135" i="6"/>
  <c r="BW136" i="6"/>
  <c r="BW138" i="6"/>
  <c r="BW140" i="6"/>
  <c r="BW142" i="6"/>
  <c r="BW141" i="6"/>
  <c r="BW134" i="6"/>
  <c r="BW143" i="6"/>
  <c r="AD119" i="6"/>
  <c r="AD120" i="6"/>
  <c r="AD122" i="6"/>
  <c r="AD124" i="6"/>
  <c r="AD121" i="6"/>
  <c r="AD123" i="6"/>
  <c r="AD126" i="6"/>
  <c r="AD125" i="6"/>
  <c r="AD127" i="6"/>
  <c r="AD129" i="6"/>
  <c r="AD131" i="6"/>
  <c r="AD130" i="6"/>
  <c r="AD134" i="6"/>
  <c r="AD128" i="6"/>
  <c r="AD132" i="6"/>
  <c r="AD133" i="6"/>
  <c r="AD135" i="6"/>
  <c r="AD136" i="6"/>
  <c r="AD137" i="6"/>
  <c r="AD142" i="6"/>
  <c r="AD140" i="6"/>
  <c r="AD139" i="6"/>
  <c r="AD141" i="6"/>
  <c r="AD143" i="6"/>
  <c r="AD138" i="6"/>
  <c r="X119" i="6"/>
  <c r="X121" i="6"/>
  <c r="X120" i="6"/>
  <c r="X123" i="6"/>
  <c r="X124" i="6"/>
  <c r="X125" i="6"/>
  <c r="X126" i="6"/>
  <c r="X128" i="6"/>
  <c r="X130" i="6"/>
  <c r="X132" i="6"/>
  <c r="X131" i="6"/>
  <c r="X133" i="6"/>
  <c r="X122" i="6"/>
  <c r="X127" i="6"/>
  <c r="X129" i="6"/>
  <c r="X134" i="6"/>
  <c r="X135" i="6"/>
  <c r="X137" i="6"/>
  <c r="X138" i="6"/>
  <c r="X141" i="6"/>
  <c r="X143" i="6"/>
  <c r="X136" i="6"/>
  <c r="X140" i="6"/>
  <c r="X142" i="6"/>
  <c r="X139" i="6"/>
  <c r="CJ119" i="6"/>
  <c r="CJ120" i="6"/>
  <c r="CJ121" i="6"/>
  <c r="CJ123" i="6"/>
  <c r="CJ124" i="6"/>
  <c r="CJ125" i="6"/>
  <c r="CJ122" i="6"/>
  <c r="CJ126" i="6"/>
  <c r="CJ128" i="6"/>
  <c r="CJ130" i="6"/>
  <c r="CJ132" i="6"/>
  <c r="CJ131" i="6"/>
  <c r="CJ133" i="6"/>
  <c r="CJ127" i="6"/>
  <c r="CJ129" i="6"/>
  <c r="CJ134" i="6"/>
  <c r="CJ135" i="6"/>
  <c r="CJ137" i="6"/>
  <c r="CJ138" i="6"/>
  <c r="CJ141" i="6"/>
  <c r="CJ143" i="6"/>
  <c r="CJ136" i="6"/>
  <c r="CJ140" i="6"/>
  <c r="CJ142" i="6"/>
  <c r="CJ139" i="6"/>
  <c r="AW119" i="6"/>
  <c r="AW120" i="6"/>
  <c r="AW122" i="6"/>
  <c r="AW124" i="6"/>
  <c r="AW121" i="6"/>
  <c r="AW126" i="6"/>
  <c r="AW123" i="6"/>
  <c r="AW127" i="6"/>
  <c r="AW128" i="6"/>
  <c r="AW130" i="6"/>
  <c r="AW129" i="6"/>
  <c r="AW132" i="6"/>
  <c r="AW136" i="6"/>
  <c r="AW138" i="6"/>
  <c r="AW140" i="6"/>
  <c r="AW134" i="6"/>
  <c r="AW125" i="6"/>
  <c r="AW137" i="6"/>
  <c r="AW139" i="6"/>
  <c r="AW133" i="6"/>
  <c r="AW141" i="6"/>
  <c r="AW143" i="6"/>
  <c r="AW135" i="6"/>
  <c r="AW131" i="6"/>
  <c r="AW142" i="6"/>
  <c r="CI119" i="6"/>
  <c r="CI120" i="6"/>
  <c r="CI121" i="6"/>
  <c r="CI123" i="6"/>
  <c r="CI124" i="6"/>
  <c r="CI125" i="6"/>
  <c r="CI122" i="6"/>
  <c r="CI126" i="6"/>
  <c r="CI132" i="6"/>
  <c r="CI127" i="6"/>
  <c r="CI129" i="6"/>
  <c r="CI128" i="6"/>
  <c r="CI130" i="6"/>
  <c r="CI137" i="6"/>
  <c r="CI139" i="6"/>
  <c r="CI133" i="6"/>
  <c r="CI134" i="6"/>
  <c r="CI136" i="6"/>
  <c r="CI138" i="6"/>
  <c r="CI140" i="6"/>
  <c r="CI141" i="6"/>
  <c r="CI131" i="6"/>
  <c r="CI135" i="6"/>
  <c r="CI142" i="6"/>
  <c r="CI143" i="6"/>
  <c r="AX119" i="6"/>
  <c r="AX120" i="6"/>
  <c r="AX121" i="6"/>
  <c r="AX122" i="6"/>
  <c r="AX124" i="6"/>
  <c r="AX126" i="6"/>
  <c r="AX123" i="6"/>
  <c r="AX127" i="6"/>
  <c r="AX129" i="6"/>
  <c r="AX131" i="6"/>
  <c r="AX125" i="6"/>
  <c r="AX132" i="6"/>
  <c r="AX134" i="6"/>
  <c r="AX128" i="6"/>
  <c r="AX130" i="6"/>
  <c r="AX135" i="6"/>
  <c r="AX133" i="6"/>
  <c r="AX136" i="6"/>
  <c r="AX139" i="6"/>
  <c r="AX142" i="6"/>
  <c r="AX140" i="6"/>
  <c r="AX137" i="6"/>
  <c r="AX138" i="6"/>
  <c r="AX141" i="6"/>
  <c r="AX143" i="6"/>
  <c r="AR119" i="6"/>
  <c r="AR121" i="6"/>
  <c r="AR120" i="6"/>
  <c r="AR122" i="6"/>
  <c r="AR123" i="6"/>
  <c r="AR125" i="6"/>
  <c r="AR124" i="6"/>
  <c r="AR128" i="6"/>
  <c r="AR130" i="6"/>
  <c r="AR132" i="6"/>
  <c r="AR126" i="6"/>
  <c r="AR133" i="6"/>
  <c r="AR127" i="6"/>
  <c r="AR129" i="6"/>
  <c r="AR131" i="6"/>
  <c r="AR137" i="6"/>
  <c r="AR134" i="6"/>
  <c r="AR140" i="6"/>
  <c r="AR141" i="6"/>
  <c r="AR143" i="6"/>
  <c r="AR135" i="6"/>
  <c r="AR139" i="6"/>
  <c r="AR136" i="6"/>
  <c r="AR138" i="6"/>
  <c r="AR142" i="6"/>
  <c r="BQ122" i="6"/>
  <c r="BQ124" i="6"/>
  <c r="BQ121" i="6"/>
  <c r="BQ123" i="6"/>
  <c r="BQ126" i="6"/>
  <c r="BQ119" i="6"/>
  <c r="BQ120" i="6"/>
  <c r="BQ127" i="6"/>
  <c r="BQ128" i="6"/>
  <c r="BQ129" i="6"/>
  <c r="BQ130" i="6"/>
  <c r="BQ131" i="6"/>
  <c r="BQ125" i="6"/>
  <c r="BQ132" i="6"/>
  <c r="BQ134" i="6"/>
  <c r="BQ136" i="6"/>
  <c r="BQ138" i="6"/>
  <c r="BQ140" i="6"/>
  <c r="BQ133" i="6"/>
  <c r="BQ135" i="6"/>
  <c r="BQ137" i="6"/>
  <c r="BQ139" i="6"/>
  <c r="BQ141" i="6"/>
  <c r="BQ143" i="6"/>
  <c r="BQ142" i="6"/>
  <c r="CL119" i="6"/>
  <c r="CL120" i="6"/>
  <c r="CL121" i="6"/>
  <c r="CL122" i="6"/>
  <c r="CL124" i="6"/>
  <c r="CL126" i="6"/>
  <c r="CL127" i="6"/>
  <c r="CL129" i="6"/>
  <c r="CL131" i="6"/>
  <c r="CL128" i="6"/>
  <c r="CL134" i="6"/>
  <c r="CL123" i="6"/>
  <c r="CL130" i="6"/>
  <c r="CL125" i="6"/>
  <c r="CL135" i="6"/>
  <c r="CL136" i="6"/>
  <c r="CL133" i="6"/>
  <c r="CL132" i="6"/>
  <c r="CL139" i="6"/>
  <c r="CL142" i="6"/>
  <c r="CL137" i="6"/>
  <c r="CL140" i="6"/>
  <c r="CL138" i="6"/>
  <c r="CL141" i="6"/>
  <c r="CL143" i="6"/>
  <c r="AQ119" i="6"/>
  <c r="AQ120" i="6"/>
  <c r="AQ123" i="6"/>
  <c r="AQ125" i="6"/>
  <c r="AQ122" i="6"/>
  <c r="AQ121" i="6"/>
  <c r="AQ127" i="6"/>
  <c r="AQ124" i="6"/>
  <c r="AQ128" i="6"/>
  <c r="AQ129" i="6"/>
  <c r="AQ126" i="6"/>
  <c r="AQ130" i="6"/>
  <c r="AQ133" i="6"/>
  <c r="AQ137" i="6"/>
  <c r="AQ139" i="6"/>
  <c r="AQ134" i="6"/>
  <c r="AQ131" i="6"/>
  <c r="AQ132" i="6"/>
  <c r="AQ135" i="6"/>
  <c r="AQ136" i="6"/>
  <c r="AQ138" i="6"/>
  <c r="AQ140" i="6"/>
  <c r="AQ142" i="6"/>
  <c r="AQ141" i="6"/>
  <c r="AQ143" i="6"/>
  <c r="AV121" i="6"/>
  <c r="AV120" i="6"/>
  <c r="AV119" i="6"/>
  <c r="AV123" i="6"/>
  <c r="AV124" i="6"/>
  <c r="AV125" i="6"/>
  <c r="AV126" i="6"/>
  <c r="AV128" i="6"/>
  <c r="AV130" i="6"/>
  <c r="AV132" i="6"/>
  <c r="AV127" i="6"/>
  <c r="AV133" i="6"/>
  <c r="AV129" i="6"/>
  <c r="AV131" i="6"/>
  <c r="AV122" i="6"/>
  <c r="AV134" i="6"/>
  <c r="AV137" i="6"/>
  <c r="AV135" i="6"/>
  <c r="AV138" i="6"/>
  <c r="AV141" i="6"/>
  <c r="AV143" i="6"/>
  <c r="AV139" i="6"/>
  <c r="AV140" i="6"/>
  <c r="AV142" i="6"/>
  <c r="AV136" i="6"/>
  <c r="I119" i="6"/>
  <c r="I121" i="6"/>
  <c r="I122" i="6"/>
  <c r="I120" i="6"/>
  <c r="I124" i="6"/>
  <c r="I126" i="6"/>
  <c r="I125" i="6"/>
  <c r="I129" i="6"/>
  <c r="I130" i="6"/>
  <c r="I123" i="6"/>
  <c r="I128" i="6"/>
  <c r="I127" i="6"/>
  <c r="I132" i="6"/>
  <c r="I131" i="6"/>
  <c r="I133" i="6"/>
  <c r="I136" i="6"/>
  <c r="I138" i="6"/>
  <c r="I140" i="6"/>
  <c r="I135" i="6"/>
  <c r="I134" i="6"/>
  <c r="I137" i="6"/>
  <c r="I139" i="6"/>
  <c r="I143" i="6"/>
  <c r="I142" i="6"/>
  <c r="I141" i="6"/>
  <c r="BU119" i="6"/>
  <c r="BU120" i="6"/>
  <c r="BU121" i="6"/>
  <c r="BU122" i="6"/>
  <c r="BU124" i="6"/>
  <c r="BU126" i="6"/>
  <c r="BU125" i="6"/>
  <c r="BU129" i="6"/>
  <c r="BU130" i="6"/>
  <c r="BU123" i="6"/>
  <c r="BU128" i="6"/>
  <c r="BU131" i="6"/>
  <c r="BU133" i="6"/>
  <c r="BU132" i="6"/>
  <c r="BU136" i="6"/>
  <c r="BU138" i="6"/>
  <c r="BU140" i="6"/>
  <c r="BU127" i="6"/>
  <c r="BU135" i="6"/>
  <c r="BU134" i="6"/>
  <c r="BU137" i="6"/>
  <c r="BU139" i="6"/>
  <c r="BU143" i="6"/>
  <c r="BU142" i="6"/>
  <c r="BU141" i="6"/>
  <c r="CT119" i="6"/>
  <c r="CT120" i="6"/>
  <c r="CT121" i="6"/>
  <c r="CT122" i="6"/>
  <c r="CT124" i="6"/>
  <c r="CT126" i="6"/>
  <c r="CT123" i="6"/>
  <c r="CT127" i="6"/>
  <c r="CT129" i="6"/>
  <c r="CT131" i="6"/>
  <c r="CT132" i="6"/>
  <c r="CT134" i="6"/>
  <c r="CT125" i="6"/>
  <c r="CT128" i="6"/>
  <c r="CT135" i="6"/>
  <c r="CT130" i="6"/>
  <c r="CT136" i="6"/>
  <c r="CT133" i="6"/>
  <c r="CT139" i="6"/>
  <c r="CT142" i="6"/>
  <c r="CT137" i="6"/>
  <c r="CT138" i="6"/>
  <c r="CT141" i="6"/>
  <c r="CT143" i="6"/>
  <c r="CT140" i="6"/>
  <c r="BG120" i="6"/>
  <c r="BG121" i="6"/>
  <c r="BG119" i="6"/>
  <c r="BG123" i="6"/>
  <c r="BG122" i="6"/>
  <c r="BG125" i="6"/>
  <c r="BG124" i="6"/>
  <c r="BG127" i="6"/>
  <c r="BG126" i="6"/>
  <c r="BG128" i="6"/>
  <c r="BG129" i="6"/>
  <c r="BG130" i="6"/>
  <c r="BG132" i="6"/>
  <c r="BG137" i="6"/>
  <c r="BG139" i="6"/>
  <c r="BG131" i="6"/>
  <c r="BG133" i="6"/>
  <c r="BG134" i="6"/>
  <c r="BG135" i="6"/>
  <c r="BG136" i="6"/>
  <c r="BG138" i="6"/>
  <c r="BG140" i="6"/>
  <c r="BG142" i="6"/>
  <c r="BG143" i="6"/>
  <c r="BG141" i="6"/>
  <c r="N119" i="6"/>
  <c r="N120" i="6"/>
  <c r="N122" i="6"/>
  <c r="N124" i="6"/>
  <c r="N123" i="6"/>
  <c r="N126" i="6"/>
  <c r="N125" i="6"/>
  <c r="N127" i="6"/>
  <c r="N129" i="6"/>
  <c r="N131" i="6"/>
  <c r="N130" i="6"/>
  <c r="N134" i="6"/>
  <c r="N121" i="6"/>
  <c r="N133" i="6"/>
  <c r="N135" i="6"/>
  <c r="N136" i="6"/>
  <c r="N132" i="6"/>
  <c r="N137" i="6"/>
  <c r="N142" i="6"/>
  <c r="N140" i="6"/>
  <c r="N139" i="6"/>
  <c r="N141" i="6"/>
  <c r="N143" i="6"/>
  <c r="N128" i="6"/>
  <c r="N138" i="6"/>
  <c r="AL119" i="6"/>
  <c r="AL120" i="6"/>
  <c r="AL121" i="6"/>
  <c r="AL124" i="6"/>
  <c r="AL123" i="6"/>
  <c r="AL126" i="6"/>
  <c r="AL122" i="6"/>
  <c r="AL125" i="6"/>
  <c r="AL127" i="6"/>
  <c r="AL129" i="6"/>
  <c r="AL131" i="6"/>
  <c r="AL134" i="6"/>
  <c r="AL128" i="6"/>
  <c r="AL130" i="6"/>
  <c r="AL132" i="6"/>
  <c r="AL135" i="6"/>
  <c r="AL133" i="6"/>
  <c r="AL136" i="6"/>
  <c r="AL142" i="6"/>
  <c r="AL138" i="6"/>
  <c r="AL140" i="6"/>
  <c r="AL137" i="6"/>
  <c r="AL139" i="6"/>
  <c r="AL141" i="6"/>
  <c r="AL143" i="6"/>
  <c r="BP121" i="6"/>
  <c r="BP123" i="6"/>
  <c r="BP119" i="6"/>
  <c r="BP120" i="6"/>
  <c r="BP122" i="6"/>
  <c r="BP125" i="6"/>
  <c r="BP128" i="6"/>
  <c r="BP130" i="6"/>
  <c r="BP132" i="6"/>
  <c r="BP129" i="6"/>
  <c r="BP133" i="6"/>
  <c r="BP126" i="6"/>
  <c r="BP124" i="6"/>
  <c r="BP127" i="6"/>
  <c r="BP135" i="6"/>
  <c r="BP137" i="6"/>
  <c r="BP131" i="6"/>
  <c r="BP136" i="6"/>
  <c r="BP140" i="6"/>
  <c r="BP141" i="6"/>
  <c r="BP143" i="6"/>
  <c r="BP139" i="6"/>
  <c r="BP134" i="6"/>
  <c r="BP138" i="6"/>
  <c r="BP142" i="6"/>
  <c r="AC119" i="6"/>
  <c r="AC121" i="6"/>
  <c r="AC122" i="6"/>
  <c r="AC124" i="6"/>
  <c r="AC120" i="6"/>
  <c r="AC123" i="6"/>
  <c r="AC126" i="6"/>
  <c r="AC125" i="6"/>
  <c r="AC131" i="6"/>
  <c r="AC132" i="6"/>
  <c r="AC128" i="6"/>
  <c r="AC127" i="6"/>
  <c r="AC129" i="6"/>
  <c r="AC130" i="6"/>
  <c r="AC134" i="6"/>
  <c r="AC133" i="6"/>
  <c r="AC135" i="6"/>
  <c r="AC136" i="6"/>
  <c r="AC138" i="6"/>
  <c r="AC140" i="6"/>
  <c r="AC137" i="6"/>
  <c r="AC139" i="6"/>
  <c r="AC143" i="6"/>
  <c r="AC142" i="6"/>
  <c r="AC141" i="6"/>
  <c r="CO119" i="6"/>
  <c r="CO122" i="6"/>
  <c r="CO124" i="6"/>
  <c r="CO120" i="6"/>
  <c r="CO123" i="6"/>
  <c r="CO126" i="6"/>
  <c r="CO125" i="6"/>
  <c r="CO131" i="6"/>
  <c r="CO132" i="6"/>
  <c r="CO128" i="6"/>
  <c r="CO121" i="6"/>
  <c r="CO127" i="6"/>
  <c r="CO130" i="6"/>
  <c r="CO134" i="6"/>
  <c r="CO129" i="6"/>
  <c r="CO133" i="6"/>
  <c r="CO135" i="6"/>
  <c r="CO136" i="6"/>
  <c r="CO138" i="6"/>
  <c r="CO140" i="6"/>
  <c r="CO137" i="6"/>
  <c r="CO139" i="6"/>
  <c r="CO141" i="6"/>
  <c r="CO143" i="6"/>
  <c r="CO142" i="6"/>
  <c r="AU120" i="6"/>
  <c r="AU119" i="6"/>
  <c r="AU121" i="6"/>
  <c r="AU123" i="6"/>
  <c r="AU124" i="6"/>
  <c r="AU125" i="6"/>
  <c r="AU128" i="6"/>
  <c r="AU129" i="6"/>
  <c r="AU126" i="6"/>
  <c r="AU130" i="6"/>
  <c r="AU122" i="6"/>
  <c r="AU127" i="6"/>
  <c r="AU132" i="6"/>
  <c r="AU131" i="6"/>
  <c r="AU137" i="6"/>
  <c r="AU139" i="6"/>
  <c r="AU135" i="6"/>
  <c r="AU133" i="6"/>
  <c r="AU136" i="6"/>
  <c r="AU138" i="6"/>
  <c r="AU140" i="6"/>
  <c r="AU134" i="6"/>
  <c r="AU143" i="6"/>
  <c r="AU142" i="6"/>
  <c r="AU141" i="6"/>
  <c r="J119" i="6"/>
  <c r="J120" i="6"/>
  <c r="J121" i="6"/>
  <c r="J122" i="6"/>
  <c r="J124" i="6"/>
  <c r="J126" i="6"/>
  <c r="J127" i="6"/>
  <c r="J129" i="6"/>
  <c r="J131" i="6"/>
  <c r="J128" i="6"/>
  <c r="J134" i="6"/>
  <c r="J125" i="6"/>
  <c r="J130" i="6"/>
  <c r="J132" i="6"/>
  <c r="J123" i="6"/>
  <c r="J135" i="6"/>
  <c r="J133" i="6"/>
  <c r="J136" i="6"/>
  <c r="J139" i="6"/>
  <c r="J142" i="6"/>
  <c r="J138" i="6"/>
  <c r="J140" i="6"/>
  <c r="J141" i="6"/>
  <c r="J143" i="6"/>
  <c r="J137" i="6"/>
  <c r="CP119" i="6"/>
  <c r="CP120" i="6"/>
  <c r="CP122" i="6"/>
  <c r="CP124" i="6"/>
  <c r="CP123" i="6"/>
  <c r="CP126" i="6"/>
  <c r="CP125" i="6"/>
  <c r="CP127" i="6"/>
  <c r="CP129" i="6"/>
  <c r="CP131" i="6"/>
  <c r="CP130" i="6"/>
  <c r="CP134" i="6"/>
  <c r="CP128" i="6"/>
  <c r="CP132" i="6"/>
  <c r="CP121" i="6"/>
  <c r="CP133" i="6"/>
  <c r="CP135" i="6"/>
  <c r="CP136" i="6"/>
  <c r="CP137" i="6"/>
  <c r="CP142" i="6"/>
  <c r="CP140" i="6"/>
  <c r="CP139" i="6"/>
  <c r="CP141" i="6"/>
  <c r="CP143" i="6"/>
  <c r="CP138" i="6"/>
  <c r="AN119" i="6"/>
  <c r="AN121" i="6"/>
  <c r="AN120" i="6"/>
  <c r="AN122" i="6"/>
  <c r="AN123" i="6"/>
  <c r="AN124" i="6"/>
  <c r="AN125" i="6"/>
  <c r="AN126" i="6"/>
  <c r="AN128" i="6"/>
  <c r="AN130" i="6"/>
  <c r="AN132" i="6"/>
  <c r="AN131" i="6"/>
  <c r="AN133" i="6"/>
  <c r="AN127" i="6"/>
  <c r="AN134" i="6"/>
  <c r="AN135" i="6"/>
  <c r="AN129" i="6"/>
  <c r="AN137" i="6"/>
  <c r="AN138" i="6"/>
  <c r="AN141" i="6"/>
  <c r="AN143" i="6"/>
  <c r="AN136" i="6"/>
  <c r="AN140" i="6"/>
  <c r="AN142" i="6"/>
  <c r="AN139" i="6"/>
  <c r="BM119" i="6"/>
  <c r="BM120" i="6"/>
  <c r="BM121" i="6"/>
  <c r="BM122" i="6"/>
  <c r="BM124" i="6"/>
  <c r="BM126" i="6"/>
  <c r="BM123" i="6"/>
  <c r="BM125" i="6"/>
  <c r="BM127" i="6"/>
  <c r="BM128" i="6"/>
  <c r="BM129" i="6"/>
  <c r="BM130" i="6"/>
  <c r="BM132" i="6"/>
  <c r="BM131" i="6"/>
  <c r="BM133" i="6"/>
  <c r="BM136" i="6"/>
  <c r="BM138" i="6"/>
  <c r="BM140" i="6"/>
  <c r="BM134" i="6"/>
  <c r="BM137" i="6"/>
  <c r="BM139" i="6"/>
  <c r="BM143" i="6"/>
  <c r="BM142" i="6"/>
  <c r="BM135" i="6"/>
  <c r="BM141" i="6"/>
  <c r="CD119" i="6"/>
  <c r="CD120" i="6"/>
  <c r="CD121" i="6"/>
  <c r="CD122" i="6"/>
  <c r="CD124" i="6"/>
  <c r="CD126" i="6"/>
  <c r="CD123" i="6"/>
  <c r="CD127" i="6"/>
  <c r="CD129" i="6"/>
  <c r="CD131" i="6"/>
  <c r="CD125" i="6"/>
  <c r="CD132" i="6"/>
  <c r="CD134" i="6"/>
  <c r="CD128" i="6"/>
  <c r="CD135" i="6"/>
  <c r="CD136" i="6"/>
  <c r="CD130" i="6"/>
  <c r="CD133" i="6"/>
  <c r="CD139" i="6"/>
  <c r="CD142" i="6"/>
  <c r="CD137" i="6"/>
  <c r="CD138" i="6"/>
  <c r="CD141" i="6"/>
  <c r="CD143" i="6"/>
  <c r="CD140" i="6"/>
  <c r="AA120" i="6"/>
  <c r="AA121" i="6"/>
  <c r="AA122" i="6"/>
  <c r="AA123" i="6"/>
  <c r="AA125" i="6"/>
  <c r="AA127" i="6"/>
  <c r="AA119" i="6"/>
  <c r="AA126" i="6"/>
  <c r="AA128" i="6"/>
  <c r="AA129" i="6"/>
  <c r="AA124" i="6"/>
  <c r="AA130" i="6"/>
  <c r="AA131" i="6"/>
  <c r="AA132" i="6"/>
  <c r="AA134" i="6"/>
  <c r="AA137" i="6"/>
  <c r="AA139" i="6"/>
  <c r="AA135" i="6"/>
  <c r="AA136" i="6"/>
  <c r="AA138" i="6"/>
  <c r="AA140" i="6"/>
  <c r="AA143" i="6"/>
  <c r="AA142" i="6"/>
  <c r="AA141" i="6"/>
  <c r="AA133" i="6"/>
  <c r="CH119" i="6"/>
  <c r="CH120" i="6"/>
  <c r="CH122" i="6"/>
  <c r="CH124" i="6"/>
  <c r="CH121" i="6"/>
  <c r="CH123" i="6"/>
  <c r="CH126" i="6"/>
  <c r="CH125" i="6"/>
  <c r="CH127" i="6"/>
  <c r="CH129" i="6"/>
  <c r="CH131" i="6"/>
  <c r="CH134" i="6"/>
  <c r="CH128" i="6"/>
  <c r="CH130" i="6"/>
  <c r="CH132" i="6"/>
  <c r="CH135" i="6"/>
  <c r="CH133" i="6"/>
  <c r="CH136" i="6"/>
  <c r="CH142" i="6"/>
  <c r="CH138" i="6"/>
  <c r="CH140" i="6"/>
  <c r="CH137" i="6"/>
  <c r="CH139" i="6"/>
  <c r="CH141" i="6"/>
  <c r="CH143" i="6"/>
  <c r="BH119" i="6"/>
  <c r="BH121" i="6"/>
  <c r="BH120" i="6"/>
  <c r="BH123" i="6"/>
  <c r="BH122" i="6"/>
  <c r="BH125" i="6"/>
  <c r="BH124" i="6"/>
  <c r="BH128" i="6"/>
  <c r="BH130" i="6"/>
  <c r="BH132" i="6"/>
  <c r="BH133" i="6"/>
  <c r="BH127" i="6"/>
  <c r="BH126" i="6"/>
  <c r="BH129" i="6"/>
  <c r="BH137" i="6"/>
  <c r="BH131" i="6"/>
  <c r="BH135" i="6"/>
  <c r="BH140" i="6"/>
  <c r="BH141" i="6"/>
  <c r="BH143" i="6"/>
  <c r="BH134" i="6"/>
  <c r="BH139" i="6"/>
  <c r="BH136" i="6"/>
  <c r="BH138" i="6"/>
  <c r="BH142" i="6"/>
  <c r="U119" i="6"/>
  <c r="U121" i="6"/>
  <c r="U122" i="6"/>
  <c r="U124" i="6"/>
  <c r="U123" i="6"/>
  <c r="U126" i="6"/>
  <c r="U120" i="6"/>
  <c r="U127" i="6"/>
  <c r="U128" i="6"/>
  <c r="U125" i="6"/>
  <c r="U129" i="6"/>
  <c r="U130" i="6"/>
  <c r="U132" i="6"/>
  <c r="U136" i="6"/>
  <c r="U138" i="6"/>
  <c r="U140" i="6"/>
  <c r="U131" i="6"/>
  <c r="U134" i="6"/>
  <c r="U135" i="6"/>
  <c r="U137" i="6"/>
  <c r="U139" i="6"/>
  <c r="U142" i="6"/>
  <c r="U133" i="6"/>
  <c r="U141" i="6"/>
  <c r="U143" i="6"/>
  <c r="CG119" i="6"/>
  <c r="CG122" i="6"/>
  <c r="CG124" i="6"/>
  <c r="CG121" i="6"/>
  <c r="CG123" i="6"/>
  <c r="CG126" i="6"/>
  <c r="CG120" i="6"/>
  <c r="CG127" i="6"/>
  <c r="CG128" i="6"/>
  <c r="CG125" i="6"/>
  <c r="CG129" i="6"/>
  <c r="CG130" i="6"/>
  <c r="CG132" i="6"/>
  <c r="CG131" i="6"/>
  <c r="CG136" i="6"/>
  <c r="CG138" i="6"/>
  <c r="CG140" i="6"/>
  <c r="CG134" i="6"/>
  <c r="CG135" i="6"/>
  <c r="CG137" i="6"/>
  <c r="CG139" i="6"/>
  <c r="CG143" i="6"/>
  <c r="CG142" i="6"/>
  <c r="CG141" i="6"/>
  <c r="CG133" i="6"/>
  <c r="AE119" i="6"/>
  <c r="AE120" i="6"/>
  <c r="AE123" i="6"/>
  <c r="AE122" i="6"/>
  <c r="AE124" i="6"/>
  <c r="AE125" i="6"/>
  <c r="AE121" i="6"/>
  <c r="AE128" i="6"/>
  <c r="AE129" i="6"/>
  <c r="AE130" i="6"/>
  <c r="AE132" i="6"/>
  <c r="AE137" i="6"/>
  <c r="AE139" i="6"/>
  <c r="AE133" i="6"/>
  <c r="AE135" i="6"/>
  <c r="AE126" i="6"/>
  <c r="AE134" i="6"/>
  <c r="AE136" i="6"/>
  <c r="AE138" i="6"/>
  <c r="AE140" i="6"/>
  <c r="AE142" i="6"/>
  <c r="AE141" i="6"/>
  <c r="AE131" i="6"/>
  <c r="AE127" i="6"/>
  <c r="AE143" i="6"/>
  <c r="BJ119" i="6"/>
  <c r="BJ120" i="6"/>
  <c r="BJ122" i="6"/>
  <c r="BJ124" i="6"/>
  <c r="BJ123" i="6"/>
  <c r="BJ126" i="6"/>
  <c r="BJ125" i="6"/>
  <c r="BJ127" i="6"/>
  <c r="BJ129" i="6"/>
  <c r="BJ131" i="6"/>
  <c r="BJ130" i="6"/>
  <c r="BJ134" i="6"/>
  <c r="BJ121" i="6"/>
  <c r="BJ128" i="6"/>
  <c r="BJ133" i="6"/>
  <c r="BJ135" i="6"/>
  <c r="BJ132" i="6"/>
  <c r="BJ136" i="6"/>
  <c r="BJ137" i="6"/>
  <c r="BJ142" i="6"/>
  <c r="BJ140" i="6"/>
  <c r="BJ139" i="6"/>
  <c r="BJ141" i="6"/>
  <c r="BJ143" i="6"/>
  <c r="BJ138" i="6"/>
  <c r="BL119" i="6"/>
  <c r="BL120" i="6"/>
  <c r="BL121" i="6"/>
  <c r="BL123" i="6"/>
  <c r="BL124" i="6"/>
  <c r="BL125" i="6"/>
  <c r="BL126" i="6"/>
  <c r="BL128" i="6"/>
  <c r="BL130" i="6"/>
  <c r="BL132" i="6"/>
  <c r="BL127" i="6"/>
  <c r="BL133" i="6"/>
  <c r="BL122" i="6"/>
  <c r="BL129" i="6"/>
  <c r="BL131" i="6"/>
  <c r="BL134" i="6"/>
  <c r="BL137" i="6"/>
  <c r="BL135" i="6"/>
  <c r="BL138" i="6"/>
  <c r="BL141" i="6"/>
  <c r="BL143" i="6"/>
  <c r="BL136" i="6"/>
  <c r="BL139" i="6"/>
  <c r="BL140" i="6"/>
  <c r="BL142" i="6"/>
  <c r="Y121" i="6"/>
  <c r="Y122" i="6"/>
  <c r="Y120" i="6"/>
  <c r="Y124" i="6"/>
  <c r="Y126" i="6"/>
  <c r="Y119" i="6"/>
  <c r="Y123" i="6"/>
  <c r="Y129" i="6"/>
  <c r="Y130" i="6"/>
  <c r="Y132" i="6"/>
  <c r="Y127" i="6"/>
  <c r="Y125" i="6"/>
  <c r="Y131" i="6"/>
  <c r="Y133" i="6"/>
  <c r="Y128" i="6"/>
  <c r="Y136" i="6"/>
  <c r="Y138" i="6"/>
  <c r="Y140" i="6"/>
  <c r="Y135" i="6"/>
  <c r="Y137" i="6"/>
  <c r="Y139" i="6"/>
  <c r="Y134" i="6"/>
  <c r="Y143" i="6"/>
  <c r="Y141" i="6"/>
  <c r="Y142" i="6"/>
  <c r="CK120" i="6"/>
  <c r="CK119" i="6"/>
  <c r="CK121" i="6"/>
  <c r="CK122" i="6"/>
  <c r="CK124" i="6"/>
  <c r="CK126" i="6"/>
  <c r="CK123" i="6"/>
  <c r="CK129" i="6"/>
  <c r="CK130" i="6"/>
  <c r="CK132" i="6"/>
  <c r="CK127" i="6"/>
  <c r="CK125" i="6"/>
  <c r="CK128" i="6"/>
  <c r="CK133" i="6"/>
  <c r="CK131" i="6"/>
  <c r="CK136" i="6"/>
  <c r="CK138" i="6"/>
  <c r="CK140" i="6"/>
  <c r="CK135" i="6"/>
  <c r="CK137" i="6"/>
  <c r="CK139" i="6"/>
  <c r="CK143" i="6"/>
  <c r="CK134" i="6"/>
  <c r="CK141" i="6"/>
  <c r="CK142" i="6"/>
  <c r="AM119" i="6"/>
  <c r="AM120" i="6"/>
  <c r="AM121" i="6"/>
  <c r="AM122" i="6"/>
  <c r="AM123" i="6"/>
  <c r="AM124" i="6"/>
  <c r="AM125" i="6"/>
  <c r="AM132" i="6"/>
  <c r="AM127" i="6"/>
  <c r="AM126" i="6"/>
  <c r="AM128" i="6"/>
  <c r="AM129" i="6"/>
  <c r="AM137" i="6"/>
  <c r="AM139" i="6"/>
  <c r="AM131" i="6"/>
  <c r="AM130" i="6"/>
  <c r="AM133" i="6"/>
  <c r="AM136" i="6"/>
  <c r="AM138" i="6"/>
  <c r="AM140" i="6"/>
  <c r="AM135" i="6"/>
  <c r="AM142" i="6"/>
  <c r="AM143" i="6"/>
  <c r="AM141" i="6"/>
  <c r="AM134" i="6"/>
  <c r="BZ119" i="6"/>
  <c r="BZ120" i="6"/>
  <c r="BZ122" i="6"/>
  <c r="BZ124" i="6"/>
  <c r="BZ123" i="6"/>
  <c r="BZ126" i="6"/>
  <c r="BZ121" i="6"/>
  <c r="BZ125" i="6"/>
  <c r="BZ127" i="6"/>
  <c r="BZ129" i="6"/>
  <c r="BZ131" i="6"/>
  <c r="BZ130" i="6"/>
  <c r="BZ134" i="6"/>
  <c r="BZ128" i="6"/>
  <c r="BZ132" i="6"/>
  <c r="BZ133" i="6"/>
  <c r="BZ135" i="6"/>
  <c r="BZ136" i="6"/>
  <c r="BZ137" i="6"/>
  <c r="BZ142" i="6"/>
  <c r="BZ140" i="6"/>
  <c r="BZ139" i="6"/>
  <c r="BZ141" i="6"/>
  <c r="BZ143" i="6"/>
  <c r="BZ138" i="6"/>
  <c r="T119" i="6"/>
  <c r="T121" i="6"/>
  <c r="T122" i="6"/>
  <c r="T123" i="6"/>
  <c r="T125" i="6"/>
  <c r="T120" i="6"/>
  <c r="T128" i="6"/>
  <c r="T130" i="6"/>
  <c r="T132" i="6"/>
  <c r="T129" i="6"/>
  <c r="T133" i="6"/>
  <c r="T124" i="6"/>
  <c r="T131" i="6"/>
  <c r="T126" i="6"/>
  <c r="T127" i="6"/>
  <c r="T134" i="6"/>
  <c r="T135" i="6"/>
  <c r="T137" i="6"/>
  <c r="T136" i="6"/>
  <c r="T140" i="6"/>
  <c r="T141" i="6"/>
  <c r="T143" i="6"/>
  <c r="T139" i="6"/>
  <c r="T138" i="6"/>
  <c r="T142" i="6"/>
  <c r="CF119" i="6"/>
  <c r="CF121" i="6"/>
  <c r="CF123" i="6"/>
  <c r="CF122" i="6"/>
  <c r="CF125" i="6"/>
  <c r="CF120" i="6"/>
  <c r="CF128" i="6"/>
  <c r="CF130" i="6"/>
  <c r="CF132" i="6"/>
  <c r="CF129" i="6"/>
  <c r="CF133" i="6"/>
  <c r="CF124" i="6"/>
  <c r="CF131" i="6"/>
  <c r="CF126" i="6"/>
  <c r="CF134" i="6"/>
  <c r="CF135" i="6"/>
  <c r="CF137" i="6"/>
  <c r="CF127" i="6"/>
  <c r="CF136" i="6"/>
  <c r="CF140" i="6"/>
  <c r="CF141" i="6"/>
  <c r="CF143" i="6"/>
  <c r="CF139" i="6"/>
  <c r="CF138" i="6"/>
  <c r="CF142" i="6"/>
  <c r="AS119" i="6"/>
  <c r="AS121" i="6"/>
  <c r="AS122" i="6"/>
  <c r="AS124" i="6"/>
  <c r="AS120" i="6"/>
  <c r="AS123" i="6"/>
  <c r="AS126" i="6"/>
  <c r="AS131" i="6"/>
  <c r="AS132" i="6"/>
  <c r="AS127" i="6"/>
  <c r="AS129" i="6"/>
  <c r="AS125" i="6"/>
  <c r="AS128" i="6"/>
  <c r="AS130" i="6"/>
  <c r="AS134" i="6"/>
  <c r="AS135" i="6"/>
  <c r="AS136" i="6"/>
  <c r="AS138" i="6"/>
  <c r="AS140" i="6"/>
  <c r="AS133" i="6"/>
  <c r="AS137" i="6"/>
  <c r="AS139" i="6"/>
  <c r="AS143" i="6"/>
  <c r="AS141" i="6"/>
  <c r="AS142" i="6"/>
  <c r="CA120" i="6"/>
  <c r="CA119" i="6"/>
  <c r="CA121" i="6"/>
  <c r="CA123" i="6"/>
  <c r="CA124" i="6"/>
  <c r="CA125" i="6"/>
  <c r="CA128" i="6"/>
  <c r="CA129" i="6"/>
  <c r="CA126" i="6"/>
  <c r="CA130" i="6"/>
  <c r="CA127" i="6"/>
  <c r="CA122" i="6"/>
  <c r="CA133" i="6"/>
  <c r="CA137" i="6"/>
  <c r="CA139" i="6"/>
  <c r="CA131" i="6"/>
  <c r="CA132" i="6"/>
  <c r="CA134" i="6"/>
  <c r="CA135" i="6"/>
  <c r="CA136" i="6"/>
  <c r="CA138" i="6"/>
  <c r="CA140" i="6"/>
  <c r="CA142" i="6"/>
  <c r="CA143" i="6"/>
  <c r="CA141" i="6"/>
  <c r="AP119" i="6"/>
  <c r="AP120" i="6"/>
  <c r="AP124" i="6"/>
  <c r="AP122" i="6"/>
  <c r="AP126" i="6"/>
  <c r="AP121" i="6"/>
  <c r="AP127" i="6"/>
  <c r="AP129" i="6"/>
  <c r="AP131" i="6"/>
  <c r="AP128" i="6"/>
  <c r="AP134" i="6"/>
  <c r="AP125" i="6"/>
  <c r="AP130" i="6"/>
  <c r="AP123" i="6"/>
  <c r="AP135" i="6"/>
  <c r="AP132" i="6"/>
  <c r="AP136" i="6"/>
  <c r="AP133" i="6"/>
  <c r="AP139" i="6"/>
  <c r="AP142" i="6"/>
  <c r="AP138" i="6"/>
  <c r="AP140" i="6"/>
  <c r="AP141" i="6"/>
  <c r="AP143" i="6"/>
  <c r="AP137" i="6"/>
  <c r="AY119" i="6"/>
  <c r="AY120" i="6"/>
  <c r="AY121" i="6"/>
  <c r="AY123" i="6"/>
  <c r="AY122" i="6"/>
  <c r="AY125" i="6"/>
  <c r="AY130" i="6"/>
  <c r="AY131" i="6"/>
  <c r="AY128" i="6"/>
  <c r="AY124" i="6"/>
  <c r="AY126" i="6"/>
  <c r="AY127" i="6"/>
  <c r="AY133" i="6"/>
  <c r="AY134" i="6"/>
  <c r="AY135" i="6"/>
  <c r="AY137" i="6"/>
  <c r="AY139" i="6"/>
  <c r="AY129" i="6"/>
  <c r="AY136" i="6"/>
  <c r="AY138" i="6"/>
  <c r="AY140" i="6"/>
  <c r="AY142" i="6"/>
  <c r="AY141" i="6"/>
  <c r="AY143" i="6"/>
  <c r="AY132" i="6"/>
  <c r="G119" i="6" l="1"/>
  <c r="G12" i="6" s="1"/>
  <c r="G119" i="8"/>
  <c r="G12" i="8" s="1"/>
  <c r="G122" i="6"/>
  <c r="G15" i="6" s="1"/>
  <c r="G157" i="6"/>
  <c r="G50" i="6" s="1"/>
  <c r="J58" i="3" s="1"/>
  <c r="G144" i="6"/>
  <c r="G37" i="6" s="1"/>
  <c r="G154" i="6"/>
  <c r="G47" i="6" s="1"/>
  <c r="G150" i="6"/>
  <c r="G43" i="6" s="1"/>
  <c r="G160" i="6"/>
  <c r="G53" i="6" s="1"/>
  <c r="J61" i="3" s="1"/>
  <c r="G164" i="6"/>
  <c r="G57" i="6" s="1"/>
  <c r="G168" i="6"/>
  <c r="G61" i="6" s="1"/>
  <c r="G169" i="6"/>
  <c r="G62" i="6" s="1"/>
  <c r="G173" i="6"/>
  <c r="G66" i="6" s="1"/>
  <c r="J74" i="3" s="1"/>
  <c r="G177" i="6"/>
  <c r="G70" i="6" s="1"/>
  <c r="G181" i="6"/>
  <c r="G74" i="6" s="1"/>
  <c r="G185" i="6"/>
  <c r="G78" i="6" s="1"/>
  <c r="G189" i="6"/>
  <c r="G82" i="6" s="1"/>
  <c r="G193" i="6"/>
  <c r="G86" i="6" s="1"/>
  <c r="G197" i="6"/>
  <c r="G90" i="6" s="1"/>
  <c r="G201" i="6"/>
  <c r="G94" i="6" s="1"/>
  <c r="G211" i="6"/>
  <c r="G104" i="6" s="1"/>
  <c r="J112" i="3" s="1"/>
  <c r="G208" i="6"/>
  <c r="G101" i="6" s="1"/>
  <c r="G213" i="6"/>
  <c r="G106" i="6" s="1"/>
  <c r="G217" i="6"/>
  <c r="G110" i="6" s="1"/>
  <c r="G138" i="6"/>
  <c r="G31" i="6" s="1"/>
  <c r="G127" i="6"/>
  <c r="G20" i="6" s="1"/>
  <c r="G139" i="6"/>
  <c r="G32" i="6" s="1"/>
  <c r="G136" i="6"/>
  <c r="G29" i="6" s="1"/>
  <c r="G130" i="6"/>
  <c r="G23" i="6" s="1"/>
  <c r="G132" i="6"/>
  <c r="G25" i="6" s="1"/>
  <c r="G123" i="6"/>
  <c r="G16" i="6" s="1"/>
  <c r="G121" i="6"/>
  <c r="G14" i="6" s="1"/>
  <c r="J22" i="11" s="1"/>
  <c r="L22" i="11" s="1"/>
  <c r="G145" i="6"/>
  <c r="G38" i="6" s="1"/>
  <c r="J46" i="3" s="1"/>
  <c r="G153" i="6"/>
  <c r="G46" i="6" s="1"/>
  <c r="G151" i="6"/>
  <c r="G44" i="6" s="1"/>
  <c r="G156" i="6"/>
  <c r="G49" i="6" s="1"/>
  <c r="G161" i="6"/>
  <c r="G54" i="6" s="1"/>
  <c r="J62" i="3" s="1"/>
  <c r="L62" i="3" s="1"/>
  <c r="G165" i="6"/>
  <c r="G58" i="6" s="1"/>
  <c r="G170" i="6"/>
  <c r="G63" i="6" s="1"/>
  <c r="G174" i="6"/>
  <c r="G67" i="6" s="1"/>
  <c r="G178" i="6"/>
  <c r="G71" i="6" s="1"/>
  <c r="J79" i="3" s="1"/>
  <c r="G182" i="6"/>
  <c r="G75" i="6" s="1"/>
  <c r="G186" i="6"/>
  <c r="G79" i="6" s="1"/>
  <c r="G190" i="6"/>
  <c r="G83" i="6" s="1"/>
  <c r="G194" i="6"/>
  <c r="G87" i="6" s="1"/>
  <c r="G198" i="6"/>
  <c r="G91" i="6" s="1"/>
  <c r="G202" i="6"/>
  <c r="G95" i="6" s="1"/>
  <c r="G205" i="6"/>
  <c r="G98" i="6" s="1"/>
  <c r="J106" i="3" s="1"/>
  <c r="G209" i="6"/>
  <c r="G102" i="6" s="1"/>
  <c r="J110" i="3" s="1"/>
  <c r="G214" i="6"/>
  <c r="G107" i="6" s="1"/>
  <c r="G218" i="6"/>
  <c r="G111" i="6" s="1"/>
  <c r="G133" i="6"/>
  <c r="G26" i="6" s="1"/>
  <c r="G142" i="6"/>
  <c r="G35" i="6" s="1"/>
  <c r="G137" i="6"/>
  <c r="G30" i="6" s="1"/>
  <c r="G135" i="6"/>
  <c r="G28" i="6" s="1"/>
  <c r="G128" i="6"/>
  <c r="G21" i="6" s="1"/>
  <c r="G131" i="6"/>
  <c r="G24" i="6" s="1"/>
  <c r="G120" i="6"/>
  <c r="G13" i="6" s="1"/>
  <c r="J21" i="11" s="1"/>
  <c r="L21" i="11" s="1"/>
  <c r="G146" i="6"/>
  <c r="G39" i="6" s="1"/>
  <c r="G148" i="6"/>
  <c r="G41" i="6" s="1"/>
  <c r="G152" i="6"/>
  <c r="G45" i="6" s="1"/>
  <c r="G159" i="6"/>
  <c r="G52" i="6" s="1"/>
  <c r="G162" i="6"/>
  <c r="G55" i="6" s="1"/>
  <c r="G166" i="6"/>
  <c r="G59" i="6" s="1"/>
  <c r="J67" i="3" s="1"/>
  <c r="G171" i="6"/>
  <c r="G64" i="6" s="1"/>
  <c r="G175" i="6"/>
  <c r="G68" i="6" s="1"/>
  <c r="G179" i="6"/>
  <c r="G72" i="6" s="1"/>
  <c r="G183" i="6"/>
  <c r="G76" i="6" s="1"/>
  <c r="J84" i="3" s="1"/>
  <c r="G187" i="6"/>
  <c r="G80" i="6" s="1"/>
  <c r="G191" i="6"/>
  <c r="G84" i="6" s="1"/>
  <c r="J92" i="3" s="1"/>
  <c r="G195" i="6"/>
  <c r="G88" i="6" s="1"/>
  <c r="G199" i="6"/>
  <c r="G92" i="6" s="1"/>
  <c r="G203" i="6"/>
  <c r="G96" i="6" s="1"/>
  <c r="G206" i="6"/>
  <c r="G99" i="6" s="1"/>
  <c r="J107" i="3" s="1"/>
  <c r="G210" i="6"/>
  <c r="G103" i="6" s="1"/>
  <c r="G216" i="6"/>
  <c r="G109" i="6" s="1"/>
  <c r="J117" i="3" s="1"/>
  <c r="G141" i="6"/>
  <c r="G34" i="6" s="1"/>
  <c r="G126" i="6"/>
  <c r="G19" i="6" s="1"/>
  <c r="G143" i="6"/>
  <c r="G36" i="6" s="1"/>
  <c r="G140" i="6"/>
  <c r="G33" i="6" s="1"/>
  <c r="G134" i="6"/>
  <c r="G27" i="6" s="1"/>
  <c r="G129" i="6"/>
  <c r="G22" i="6" s="1"/>
  <c r="G125" i="6"/>
  <c r="G18" i="6" s="1"/>
  <c r="G124" i="6"/>
  <c r="G17" i="6" s="1"/>
  <c r="G147" i="6"/>
  <c r="G40" i="6" s="1"/>
  <c r="J48" i="3" s="1"/>
  <c r="G149" i="6"/>
  <c r="G42" i="6" s="1"/>
  <c r="J50" i="3" s="1"/>
  <c r="G155" i="6"/>
  <c r="G48" i="6" s="1"/>
  <c r="G158" i="6"/>
  <c r="G51" i="6" s="1"/>
  <c r="J59" i="3" s="1"/>
  <c r="G163" i="6"/>
  <c r="G56" i="6" s="1"/>
  <c r="G167" i="6"/>
  <c r="G60" i="6" s="1"/>
  <c r="J68" i="3" s="1"/>
  <c r="G172" i="6"/>
  <c r="G65" i="6" s="1"/>
  <c r="G176" i="6"/>
  <c r="G69" i="6" s="1"/>
  <c r="J77" i="3" s="1"/>
  <c r="G180" i="6"/>
  <c r="G73" i="6" s="1"/>
  <c r="G184" i="6"/>
  <c r="G77" i="6" s="1"/>
  <c r="G188" i="6"/>
  <c r="G81" i="6" s="1"/>
  <c r="G192" i="6"/>
  <c r="G85" i="6" s="1"/>
  <c r="G196" i="6"/>
  <c r="G89" i="6" s="1"/>
  <c r="G200" i="6"/>
  <c r="G93" i="6" s="1"/>
  <c r="J101" i="3" s="1"/>
  <c r="G204" i="6"/>
  <c r="G97" i="6" s="1"/>
  <c r="G207" i="6"/>
  <c r="G100" i="6" s="1"/>
  <c r="G212" i="6"/>
  <c r="G105" i="6" s="1"/>
  <c r="G215" i="6"/>
  <c r="G108" i="6" s="1"/>
  <c r="J116" i="3" s="1"/>
  <c r="G120" i="8"/>
  <c r="G13" i="8" s="1"/>
  <c r="G142" i="8"/>
  <c r="G35" i="8" s="1"/>
  <c r="G138" i="8"/>
  <c r="G31" i="8" s="1"/>
  <c r="G134" i="8"/>
  <c r="G27" i="8" s="1"/>
  <c r="G130" i="8"/>
  <c r="G23" i="8" s="1"/>
  <c r="G126" i="8"/>
  <c r="G19" i="8" s="1"/>
  <c r="G122" i="8"/>
  <c r="G15" i="8" s="1"/>
  <c r="G149" i="8"/>
  <c r="G42" i="8" s="1"/>
  <c r="G144" i="8"/>
  <c r="G37" i="8" s="1"/>
  <c r="G155" i="8"/>
  <c r="G48" i="8" s="1"/>
  <c r="G159" i="8"/>
  <c r="G52" i="8" s="1"/>
  <c r="G162" i="8"/>
  <c r="G55" i="8" s="1"/>
  <c r="G167" i="8"/>
  <c r="G60" i="8" s="1"/>
  <c r="G171" i="8"/>
  <c r="G64" i="8" s="1"/>
  <c r="G175" i="8"/>
  <c r="G68" i="8" s="1"/>
  <c r="G179" i="8"/>
  <c r="G72" i="8" s="1"/>
  <c r="G183" i="8"/>
  <c r="G76" i="8" s="1"/>
  <c r="G187" i="8"/>
  <c r="G80" i="8" s="1"/>
  <c r="G192" i="8"/>
  <c r="G85" i="8" s="1"/>
  <c r="G196" i="8"/>
  <c r="G89" i="8" s="1"/>
  <c r="G200" i="8"/>
  <c r="G93" i="8" s="1"/>
  <c r="G204" i="8"/>
  <c r="G97" i="8" s="1"/>
  <c r="G208" i="8"/>
  <c r="G101" i="8" s="1"/>
  <c r="G212" i="8"/>
  <c r="G105" i="8" s="1"/>
  <c r="G215" i="8"/>
  <c r="G108" i="8" s="1"/>
  <c r="G141" i="8"/>
  <c r="G34" i="8" s="1"/>
  <c r="G137" i="8"/>
  <c r="G30" i="8" s="1"/>
  <c r="G133" i="8"/>
  <c r="G26" i="8" s="1"/>
  <c r="G129" i="8"/>
  <c r="G22" i="8" s="1"/>
  <c r="G125" i="8"/>
  <c r="G18" i="8" s="1"/>
  <c r="J26" i="3" s="1"/>
  <c r="G121" i="8"/>
  <c r="G14" i="8" s="1"/>
  <c r="G146" i="8"/>
  <c r="G39" i="8" s="1"/>
  <c r="G150" i="8"/>
  <c r="G43" i="8" s="1"/>
  <c r="G148" i="8"/>
  <c r="G41" i="8" s="1"/>
  <c r="G156" i="8"/>
  <c r="G49" i="8" s="1"/>
  <c r="G163" i="8"/>
  <c r="G56" i="8" s="1"/>
  <c r="G164" i="8"/>
  <c r="G57" i="8" s="1"/>
  <c r="G168" i="8"/>
  <c r="G61" i="8" s="1"/>
  <c r="G180" i="8"/>
  <c r="G73" i="8" s="1"/>
  <c r="G172" i="8"/>
  <c r="G65" i="8" s="1"/>
  <c r="G176" i="8"/>
  <c r="G69" i="8" s="1"/>
  <c r="G182" i="8"/>
  <c r="G75" i="8" s="1"/>
  <c r="G184" i="8"/>
  <c r="G77" i="8" s="1"/>
  <c r="G188" i="8"/>
  <c r="G81" i="8" s="1"/>
  <c r="G193" i="8"/>
  <c r="G86" i="8" s="1"/>
  <c r="G197" i="8"/>
  <c r="G90" i="8" s="1"/>
  <c r="G201" i="8"/>
  <c r="G94" i="8" s="1"/>
  <c r="G205" i="8"/>
  <c r="G98" i="8" s="1"/>
  <c r="G209" i="8"/>
  <c r="G102" i="8" s="1"/>
  <c r="G213" i="8"/>
  <c r="G106" i="8" s="1"/>
  <c r="G217" i="8"/>
  <c r="G110" i="8" s="1"/>
  <c r="G140" i="8"/>
  <c r="G33" i="8" s="1"/>
  <c r="G136" i="8"/>
  <c r="G29" i="8" s="1"/>
  <c r="G132" i="8"/>
  <c r="G25" i="8" s="1"/>
  <c r="G128" i="8"/>
  <c r="G21" i="8" s="1"/>
  <c r="G124" i="8"/>
  <c r="G17" i="8" s="1"/>
  <c r="G153" i="8"/>
  <c r="G46" i="8" s="1"/>
  <c r="G147" i="8"/>
  <c r="G40" i="8" s="1"/>
  <c r="G151" i="8"/>
  <c r="G44" i="8" s="1"/>
  <c r="G157" i="8"/>
  <c r="G50" i="8" s="1"/>
  <c r="G160" i="8"/>
  <c r="G53" i="8" s="1"/>
  <c r="G166" i="8"/>
  <c r="G59" i="8" s="1"/>
  <c r="G169" i="8"/>
  <c r="G62" i="8" s="1"/>
  <c r="G173" i="8"/>
  <c r="G66" i="8" s="1"/>
  <c r="G177" i="8"/>
  <c r="G70" i="8" s="1"/>
  <c r="G189" i="8"/>
  <c r="G82" i="8" s="1"/>
  <c r="G185" i="8"/>
  <c r="G78" i="8" s="1"/>
  <c r="G190" i="8"/>
  <c r="G83" i="8" s="1"/>
  <c r="G194" i="8"/>
  <c r="G87" i="8" s="1"/>
  <c r="G198" i="8"/>
  <c r="G91" i="8" s="1"/>
  <c r="G202" i="8"/>
  <c r="G95" i="8" s="1"/>
  <c r="G206" i="8"/>
  <c r="G99" i="8" s="1"/>
  <c r="G210" i="8"/>
  <c r="G103" i="8" s="1"/>
  <c r="G216" i="8"/>
  <c r="G109" i="8" s="1"/>
  <c r="G218" i="8"/>
  <c r="G111" i="8" s="1"/>
  <c r="G143" i="8"/>
  <c r="G36" i="8" s="1"/>
  <c r="G139" i="8"/>
  <c r="G32" i="8" s="1"/>
  <c r="G135" i="8"/>
  <c r="G28" i="8" s="1"/>
  <c r="G131" i="8"/>
  <c r="G24" i="8" s="1"/>
  <c r="G127" i="8"/>
  <c r="G20" i="8" s="1"/>
  <c r="G123" i="8"/>
  <c r="G16" i="8" s="1"/>
  <c r="G145" i="8"/>
  <c r="G38" i="8" s="1"/>
  <c r="G152" i="8"/>
  <c r="G45" i="8" s="1"/>
  <c r="G154" i="8"/>
  <c r="G47" i="8" s="1"/>
  <c r="G158" i="8"/>
  <c r="G51" i="8" s="1"/>
  <c r="G161" i="8"/>
  <c r="G54" i="8" s="1"/>
  <c r="G165" i="8"/>
  <c r="G58" i="8" s="1"/>
  <c r="G170" i="8"/>
  <c r="G63" i="8" s="1"/>
  <c r="G174" i="8"/>
  <c r="G67" i="8" s="1"/>
  <c r="G178" i="8"/>
  <c r="G71" i="8" s="1"/>
  <c r="G181" i="8"/>
  <c r="G74" i="8" s="1"/>
  <c r="G186" i="8"/>
  <c r="G79" i="8" s="1"/>
  <c r="G191" i="8"/>
  <c r="G84" i="8" s="1"/>
  <c r="G195" i="8"/>
  <c r="G88" i="8" s="1"/>
  <c r="G199" i="8"/>
  <c r="G92" i="8" s="1"/>
  <c r="G203" i="8"/>
  <c r="G96" i="8" s="1"/>
  <c r="G207" i="8"/>
  <c r="G100" i="8" s="1"/>
  <c r="G211" i="8"/>
  <c r="G104" i="8" s="1"/>
  <c r="G214" i="8"/>
  <c r="G107" i="8" s="1"/>
  <c r="L45" i="11" l="1"/>
  <c r="L46" i="11" s="1"/>
  <c r="J21" i="3"/>
  <c r="J87" i="3"/>
  <c r="J71" i="3"/>
  <c r="J114" i="3"/>
  <c r="L114" i="3" s="1"/>
  <c r="J98" i="3"/>
  <c r="J69" i="3"/>
  <c r="J119" i="3"/>
  <c r="L119" i="3" s="1"/>
  <c r="J118" i="3"/>
  <c r="L118" i="3" s="1"/>
  <c r="J113" i="3"/>
  <c r="L113" i="3" s="1"/>
  <c r="J115" i="3"/>
  <c r="J109" i="3"/>
  <c r="L109" i="3" s="1"/>
  <c r="J108" i="3"/>
  <c r="L108" i="3" s="1"/>
  <c r="J111" i="3"/>
  <c r="J104" i="3"/>
  <c r="J99" i="3"/>
  <c r="J100" i="3"/>
  <c r="L100" i="3" s="1"/>
  <c r="J103" i="3"/>
  <c r="L103" i="3" s="1"/>
  <c r="J105" i="3"/>
  <c r="J102" i="3"/>
  <c r="L102" i="3" s="1"/>
  <c r="J97" i="3"/>
  <c r="L97" i="3" s="1"/>
  <c r="J88" i="3"/>
  <c r="J94" i="3"/>
  <c r="J96" i="3"/>
  <c r="J95" i="3"/>
  <c r="J90" i="3"/>
  <c r="L90" i="3" s="1"/>
  <c r="J93" i="3"/>
  <c r="J89" i="3"/>
  <c r="J91" i="3"/>
  <c r="L91" i="3" s="1"/>
  <c r="J82" i="3"/>
  <c r="J85" i="3"/>
  <c r="J81" i="3"/>
  <c r="L81" i="3" s="1"/>
  <c r="J83" i="3"/>
  <c r="L83" i="3" s="1"/>
  <c r="J78" i="3"/>
  <c r="L78" i="3" s="1"/>
  <c r="J80" i="3"/>
  <c r="J86" i="3"/>
  <c r="L86" i="3" s="1"/>
  <c r="J76" i="3"/>
  <c r="L76" i="3" s="1"/>
  <c r="J72" i="3"/>
  <c r="L72" i="3" s="1"/>
  <c r="J73" i="3"/>
  <c r="J75" i="3"/>
  <c r="L75" i="3" s="1"/>
  <c r="J70" i="3"/>
  <c r="L70" i="3" s="1"/>
  <c r="J55" i="3"/>
  <c r="J60" i="3"/>
  <c r="J64" i="3"/>
  <c r="L64" i="3" s="1"/>
  <c r="J66" i="3"/>
  <c r="L66" i="3" s="1"/>
  <c r="J65" i="3"/>
  <c r="L65" i="3" s="1"/>
  <c r="J63" i="3"/>
  <c r="J52" i="3"/>
  <c r="L52" i="3" s="1"/>
  <c r="J53" i="3"/>
  <c r="L53" i="3" s="1"/>
  <c r="J54" i="3"/>
  <c r="L54" i="3" s="1"/>
  <c r="J49" i="3"/>
  <c r="J56" i="3"/>
  <c r="L56" i="3" s="1"/>
  <c r="J57" i="3"/>
  <c r="L57" i="3" s="1"/>
  <c r="J51" i="3"/>
  <c r="J45" i="3"/>
  <c r="J47" i="3"/>
  <c r="L47" i="3" s="1"/>
  <c r="J20" i="3"/>
  <c r="L20" i="3" s="1"/>
  <c r="L51" i="3"/>
  <c r="L101" i="3"/>
  <c r="L117" i="3"/>
  <c r="L116" i="3"/>
  <c r="L82" i="3"/>
  <c r="L50" i="3"/>
  <c r="L110" i="3"/>
  <c r="L84" i="3"/>
  <c r="L85" i="3"/>
  <c r="L106" i="3"/>
  <c r="L46" i="3"/>
  <c r="L93" i="3"/>
  <c r="L77" i="3"/>
  <c r="L92" i="3"/>
  <c r="L115" i="3"/>
  <c r="L95" i="3"/>
  <c r="L79" i="3"/>
  <c r="L112" i="3"/>
  <c r="L98" i="3"/>
  <c r="L111" i="3"/>
  <c r="L105" i="3"/>
  <c r="L87" i="3"/>
  <c r="L107" i="3"/>
  <c r="L88" i="3"/>
  <c r="L99" i="3"/>
  <c r="L104" i="3"/>
  <c r="L89" i="3"/>
  <c r="L73" i="3"/>
  <c r="L48" i="3"/>
  <c r="L67" i="3"/>
  <c r="L59" i="3"/>
  <c r="L96" i="3"/>
  <c r="L80" i="3"/>
  <c r="L74" i="3"/>
  <c r="L49" i="3"/>
  <c r="L69" i="3"/>
  <c r="L45" i="3"/>
  <c r="L60" i="3"/>
  <c r="L94" i="3"/>
  <c r="L68" i="3"/>
  <c r="L71" i="3"/>
  <c r="L61" i="3"/>
  <c r="L58" i="3"/>
  <c r="L55" i="3"/>
  <c r="J44" i="3"/>
  <c r="J31" i="3"/>
  <c r="L31" i="3" s="1"/>
  <c r="L63" i="3"/>
  <c r="J35" i="3"/>
  <c r="J38" i="3"/>
  <c r="J43" i="3"/>
  <c r="J39" i="3"/>
  <c r="J42" i="3"/>
  <c r="J40" i="3"/>
  <c r="J41" i="3"/>
  <c r="J28" i="3"/>
  <c r="J27" i="3"/>
  <c r="J32" i="3"/>
  <c r="J30" i="3"/>
  <c r="J29" i="3"/>
  <c r="J24" i="3"/>
  <c r="J34" i="3"/>
  <c r="J33" i="3"/>
  <c r="J23" i="3"/>
  <c r="J37" i="3"/>
  <c r="J22" i="3"/>
  <c r="J25" i="3"/>
  <c r="J36" i="3"/>
  <c r="L30" i="3" l="1"/>
  <c r="L21" i="3"/>
  <c r="L41" i="3"/>
  <c r="L43" i="3"/>
  <c r="L37" i="3"/>
  <c r="L34" i="3"/>
  <c r="L36" i="3"/>
  <c r="L23" i="3"/>
  <c r="L24" i="3"/>
  <c r="L27" i="3"/>
  <c r="L42" i="3"/>
  <c r="L35" i="3"/>
  <c r="L22" i="3"/>
  <c r="L40" i="3"/>
  <c r="L38" i="3"/>
  <c r="L25" i="3"/>
  <c r="L29" i="3"/>
  <c r="L28" i="3"/>
  <c r="L39" i="3"/>
  <c r="L26" i="3"/>
  <c r="L33" i="3"/>
  <c r="L44" i="3"/>
  <c r="L32" i="3"/>
  <c r="M4" i="3"/>
  <c r="L120" i="3" l="1"/>
  <c r="L121" i="3" s="1"/>
</calcChain>
</file>

<file path=xl/comments1.xml><?xml version="1.0" encoding="utf-8"?>
<comments xmlns="http://schemas.openxmlformats.org/spreadsheetml/2006/main">
  <authors>
    <author>作成者</author>
  </authors>
  <commentList>
    <comment ref="N19" authorId="0" shapeId="0">
      <text>
        <r>
          <rPr>
            <b/>
            <sz val="20"/>
            <color indexed="81"/>
            <rFont val="ＭＳ Ｐゴシック"/>
            <family val="3"/>
            <charset val="128"/>
          </rPr>
          <t>エラーチェック</t>
        </r>
      </text>
    </comment>
  </commentList>
</comments>
</file>

<file path=xl/comments2.xml><?xml version="1.0" encoding="utf-8"?>
<comments xmlns="http://schemas.openxmlformats.org/spreadsheetml/2006/main">
  <authors>
    <author>作成者</author>
  </authors>
  <commentList>
    <comment ref="N19" authorId="0" shapeId="0">
      <text>
        <r>
          <rPr>
            <b/>
            <sz val="20"/>
            <color indexed="81"/>
            <rFont val="ＭＳ Ｐゴシック"/>
            <family val="3"/>
            <charset val="128"/>
          </rPr>
          <t>エラーチェック</t>
        </r>
      </text>
    </comment>
  </commentList>
</comments>
</file>

<file path=xl/sharedStrings.xml><?xml version="1.0" encoding="utf-8"?>
<sst xmlns="http://schemas.openxmlformats.org/spreadsheetml/2006/main" count="626" uniqueCount="159">
  <si>
    <t>通番</t>
    <phoneticPr fontId="2"/>
  </si>
  <si>
    <t>氏名</t>
    <phoneticPr fontId="2"/>
  </si>
  <si>
    <t>施設内療養期間
※療養開始日が早い順に記載</t>
    <phoneticPr fontId="2"/>
  </si>
  <si>
    <t>～</t>
    <phoneticPr fontId="2"/>
  </si>
  <si>
    <t>療養日数</t>
    <phoneticPr fontId="2"/>
  </si>
  <si>
    <t>算定対象日数</t>
    <phoneticPr fontId="2"/>
  </si>
  <si>
    <t>所要額
(単位：円)</t>
    <rPh sb="0" eb="3">
      <t>ショヨウガク</t>
    </rPh>
    <rPh sb="5" eb="7">
      <t>タンイ</t>
    </rPh>
    <rPh sb="8" eb="9">
      <t>エン</t>
    </rPh>
    <phoneticPr fontId="2"/>
  </si>
  <si>
    <t>通常分</t>
    <rPh sb="0" eb="3">
      <t>ツウジョウブン</t>
    </rPh>
    <phoneticPr fontId="2"/>
  </si>
  <si>
    <t>追加補助分</t>
    <rPh sb="0" eb="5">
      <t>ツイカホジョブン</t>
    </rPh>
    <phoneticPr fontId="2"/>
  </si>
  <si>
    <t>事業所名</t>
    <rPh sb="0" eb="4">
      <t>ジギョウショメイ</t>
    </rPh>
    <phoneticPr fontId="2"/>
  </si>
  <si>
    <t>事業所種別</t>
    <rPh sb="0" eb="5">
      <t>ジギョウショシュベツ</t>
    </rPh>
    <phoneticPr fontId="2"/>
  </si>
  <si>
    <t>定員</t>
    <rPh sb="0" eb="2">
      <t>テイイン</t>
    </rPh>
    <phoneticPr fontId="2"/>
  </si>
  <si>
    <t>区分</t>
    <rPh sb="0" eb="2">
      <t>クブン</t>
    </rPh>
    <phoneticPr fontId="2"/>
  </si>
  <si>
    <t>合計</t>
    <rPh sb="0" eb="2">
      <t>ゴウケイ</t>
    </rPh>
    <phoneticPr fontId="2"/>
  </si>
  <si>
    <t>申請可能額（個票記載額）</t>
    <rPh sb="0" eb="5">
      <t>シンセイカノウガク</t>
    </rPh>
    <rPh sb="6" eb="8">
      <t>コヒョウ</t>
    </rPh>
    <rPh sb="8" eb="10">
      <t>キサイ</t>
    </rPh>
    <rPh sb="10" eb="11">
      <t>ガク</t>
    </rPh>
    <phoneticPr fontId="2"/>
  </si>
  <si>
    <t>介護老人福祉施設</t>
    <phoneticPr fontId="2"/>
  </si>
  <si>
    <t>地域密着型介護老人福祉施設</t>
    <phoneticPr fontId="2"/>
  </si>
  <si>
    <t>介護老人保健施設</t>
    <phoneticPr fontId="2"/>
  </si>
  <si>
    <t>介護医療院</t>
    <phoneticPr fontId="2"/>
  </si>
  <si>
    <t>介護療養型医療施設</t>
    <phoneticPr fontId="2"/>
  </si>
  <si>
    <t>認知症対応型共同生活介護</t>
    <phoneticPr fontId="2"/>
  </si>
  <si>
    <t>養護老人ホーム</t>
    <phoneticPr fontId="2"/>
  </si>
  <si>
    <t>軽費老人ホーム</t>
    <phoneticPr fontId="2"/>
  </si>
  <si>
    <t>有料老人ホーム</t>
    <phoneticPr fontId="2"/>
  </si>
  <si>
    <t>サービス付き高齢者向け住宅</t>
    <phoneticPr fontId="2"/>
  </si>
  <si>
    <t>短期入所生活介護事業所</t>
    <phoneticPr fontId="2"/>
  </si>
  <si>
    <t>短期入所療養介護事業所</t>
    <phoneticPr fontId="2"/>
  </si>
  <si>
    <t>療養期間が１１日間を超えた理由</t>
    <rPh sb="0" eb="4">
      <t>リョウヨウキカン</t>
    </rPh>
    <rPh sb="7" eb="9">
      <t>カカン</t>
    </rPh>
    <rPh sb="10" eb="11">
      <t>コ</t>
    </rPh>
    <rPh sb="13" eb="15">
      <t>リユウ</t>
    </rPh>
    <phoneticPr fontId="2"/>
  </si>
  <si>
    <t>無症状患者に該当の有無</t>
    <rPh sb="0" eb="3">
      <t>ムショウジョウ</t>
    </rPh>
    <rPh sb="3" eb="5">
      <t>カンジャ</t>
    </rPh>
    <rPh sb="6" eb="8">
      <t>ガイトウ</t>
    </rPh>
    <rPh sb="9" eb="11">
      <t>ウム</t>
    </rPh>
    <phoneticPr fontId="2"/>
  </si>
  <si>
    <t>症状あり</t>
    <rPh sb="0" eb="2">
      <t>ショウジョウ</t>
    </rPh>
    <phoneticPr fontId="2"/>
  </si>
  <si>
    <t>症状なし</t>
    <rPh sb="0" eb="2">
      <t>ショウジョウ</t>
    </rPh>
    <phoneticPr fontId="2"/>
  </si>
  <si>
    <t>施設内療養日数確認シート(定員30人以上)</t>
    <rPh sb="0" eb="5">
      <t>シセツナイリョウヨウ</t>
    </rPh>
    <rPh sb="5" eb="9">
      <t>ニッスウカクニン</t>
    </rPh>
    <rPh sb="13" eb="15">
      <t>テイイン</t>
    </rPh>
    <rPh sb="17" eb="20">
      <t>ニンイジョウ</t>
    </rPh>
    <phoneticPr fontId="2"/>
  </si>
  <si>
    <t>事業所名</t>
    <phoneticPr fontId="2"/>
  </si>
  <si>
    <t>施設内療養日数確認シート（定員29人以下）</t>
    <rPh sb="0" eb="5">
      <t>シセツナイリョウヨウ</t>
    </rPh>
    <rPh sb="5" eb="9">
      <t>ニッスウカクニン</t>
    </rPh>
    <rPh sb="13" eb="15">
      <t>テイイン</t>
    </rPh>
    <rPh sb="17" eb="20">
      <t>ニンイカ</t>
    </rPh>
    <phoneticPr fontId="2"/>
  </si>
  <si>
    <t>事業所種別</t>
    <phoneticPr fontId="2"/>
  </si>
  <si>
    <t>通番</t>
    <phoneticPr fontId="2"/>
  </si>
  <si>
    <t>～</t>
    <phoneticPr fontId="2"/>
  </si>
  <si>
    <t>療養日数</t>
    <rPh sb="0" eb="2">
      <t>リョウヨウ</t>
    </rPh>
    <rPh sb="2" eb="4">
      <t>ニッスウ</t>
    </rPh>
    <phoneticPr fontId="2"/>
  </si>
  <si>
    <t>（うち追加補助に該当する療養日数）</t>
    <rPh sb="3" eb="5">
      <t>ツイカ</t>
    </rPh>
    <rPh sb="5" eb="7">
      <t>ホジョ</t>
    </rPh>
    <rPh sb="8" eb="10">
      <t>ガイトウ</t>
    </rPh>
    <rPh sb="12" eb="14">
      <t>リョウヨウ</t>
    </rPh>
    <rPh sb="14" eb="16">
      <t>ニッスウ</t>
    </rPh>
    <phoneticPr fontId="2"/>
  </si>
  <si>
    <t>施設内療養期間</t>
    <phoneticPr fontId="2"/>
  </si>
  <si>
    <t>【はじめにお読みください】</t>
    <rPh sb="6" eb="7">
      <t>ヨ</t>
    </rPh>
    <phoneticPr fontId="2"/>
  </si>
  <si>
    <t>検体採取日</t>
    <rPh sb="0" eb="5">
      <t>ケンタイサイシュビ</t>
    </rPh>
    <phoneticPr fontId="2"/>
  </si>
  <si>
    <t>利用者A</t>
    <rPh sb="0" eb="3">
      <t>リヨウシャ</t>
    </rPh>
    <phoneticPr fontId="2"/>
  </si>
  <si>
    <t>利用者B</t>
    <phoneticPr fontId="2"/>
  </si>
  <si>
    <t>利用者D</t>
    <phoneticPr fontId="2"/>
  </si>
  <si>
    <t>利用者E</t>
    <phoneticPr fontId="2"/>
  </si>
  <si>
    <t>利用者F</t>
    <phoneticPr fontId="2"/>
  </si>
  <si>
    <t>利用者G</t>
    <phoneticPr fontId="2"/>
  </si>
  <si>
    <t>利用者H</t>
    <phoneticPr fontId="2"/>
  </si>
  <si>
    <t>利用者J</t>
    <phoneticPr fontId="2"/>
  </si>
  <si>
    <t>利用者K</t>
    <phoneticPr fontId="2"/>
  </si>
  <si>
    <t>利用者L</t>
    <phoneticPr fontId="2"/>
  </si>
  <si>
    <t>利用者M</t>
    <phoneticPr fontId="2"/>
  </si>
  <si>
    <t>利用者N</t>
    <phoneticPr fontId="2"/>
  </si>
  <si>
    <t>利用者O</t>
    <phoneticPr fontId="2"/>
  </si>
  <si>
    <t>利用者P</t>
    <phoneticPr fontId="2"/>
  </si>
  <si>
    <t>利用者Q</t>
    <phoneticPr fontId="2"/>
  </si>
  <si>
    <t>利用者R</t>
    <phoneticPr fontId="2"/>
  </si>
  <si>
    <t>利用者S</t>
    <phoneticPr fontId="2"/>
  </si>
  <si>
    <t>利用者T</t>
    <phoneticPr fontId="2"/>
  </si>
  <si>
    <t>利用者U</t>
    <phoneticPr fontId="2"/>
  </si>
  <si>
    <t>利用者V</t>
    <phoneticPr fontId="2"/>
  </si>
  <si>
    <t>利用者W</t>
    <phoneticPr fontId="2"/>
  </si>
  <si>
    <t>利用者X</t>
    <phoneticPr fontId="2"/>
  </si>
  <si>
    <t>利用者Y</t>
    <phoneticPr fontId="2"/>
  </si>
  <si>
    <t>利用者I</t>
    <phoneticPr fontId="2"/>
  </si>
  <si>
    <t>利用者C</t>
    <phoneticPr fontId="2"/>
  </si>
  <si>
    <t/>
  </si>
  <si>
    <r>
      <rPr>
        <sz val="11"/>
        <rFont val="ＭＳ Ｐゴシック"/>
        <family val="3"/>
        <charset val="128"/>
        <scheme val="minor"/>
      </rPr>
      <t>②令和５年５月８日以降の施設内療養に要する経費につきましては、</t>
    </r>
    <r>
      <rPr>
        <sz val="11"/>
        <color rgb="FFFF0000"/>
        <rFont val="ＭＳ Ｐゴシック"/>
        <family val="3"/>
        <charset val="128"/>
        <scheme val="minor"/>
      </rPr>
      <t>令和5年3月31日付4介第4538号「令和５年度緊急時介護人材確保・職場環境復旧等支援事業費補助金の施設内療養の要件に係る医療提供体制の調査について」により、ご回答いただき、要件を満たすことが確認できた事業所か、もしくは令和５年度に新規指定された事業所でチェックリストにより、医療提供体制の確保が確認できたもののみが補助対象となります。</t>
    </r>
    <rPh sb="141" eb="143">
      <t>レイワ</t>
    </rPh>
    <rPh sb="144" eb="146">
      <t>ネンド</t>
    </rPh>
    <rPh sb="147" eb="149">
      <t>シンキ</t>
    </rPh>
    <rPh sb="149" eb="151">
      <t>シテイ</t>
    </rPh>
    <rPh sb="154" eb="157">
      <t>ジギョウショ</t>
    </rPh>
    <rPh sb="169" eb="175">
      <t>イリョウテイキョウタイセイ</t>
    </rPh>
    <rPh sb="176" eb="178">
      <t>カクホ</t>
    </rPh>
    <rPh sb="179" eb="181">
      <t>カクニン</t>
    </rPh>
    <phoneticPr fontId="2"/>
  </si>
  <si>
    <t>～</t>
  </si>
  <si>
    <r>
      <t>①施設内療養費は、事業所・施設別個票【様式第1号　別表３】において、対象区分</t>
    </r>
    <r>
      <rPr>
        <sz val="11"/>
        <color rgb="FFFF0000"/>
        <rFont val="ＭＳ Ｐゴシック"/>
        <family val="3"/>
        <charset val="128"/>
        <scheme val="minor"/>
      </rPr>
      <t>「ア①」</t>
    </r>
    <r>
      <rPr>
        <sz val="11"/>
        <color theme="1"/>
        <rFont val="ＭＳ Ｐゴシック"/>
        <family val="2"/>
        <scheme val="minor"/>
      </rPr>
      <t>もしくは</t>
    </r>
    <r>
      <rPr>
        <sz val="11"/>
        <color rgb="FFFF0000"/>
        <rFont val="ＭＳ Ｐゴシック"/>
        <family val="3"/>
        <charset val="128"/>
        <scheme val="minor"/>
      </rPr>
      <t>「ア④」</t>
    </r>
    <r>
      <rPr>
        <sz val="11"/>
        <color theme="1"/>
        <rFont val="ＭＳ Ｐゴシック"/>
        <family val="2"/>
        <scheme val="minor"/>
      </rPr>
      <t>を選択した事業所・施設で請求することができます。</t>
    </r>
    <rPh sb="1" eb="7">
      <t>シセツナイリョウヨウヒ</t>
    </rPh>
    <rPh sb="9" eb="12">
      <t>ジギョウショ</t>
    </rPh>
    <rPh sb="13" eb="16">
      <t>シセツベツ</t>
    </rPh>
    <rPh sb="16" eb="18">
      <t>コヒョウ</t>
    </rPh>
    <rPh sb="19" eb="22">
      <t>ヨウシキダイ</t>
    </rPh>
    <rPh sb="23" eb="24">
      <t>ゴウ</t>
    </rPh>
    <rPh sb="25" eb="27">
      <t>ベッピョウ</t>
    </rPh>
    <rPh sb="55" eb="58">
      <t>ジギョウショ</t>
    </rPh>
    <rPh sb="59" eb="61">
      <t>シセツ</t>
    </rPh>
    <rPh sb="62" eb="64">
      <t>セイキュウ</t>
    </rPh>
    <phoneticPr fontId="2"/>
  </si>
  <si>
    <t>利用者Z</t>
    <rPh sb="0" eb="3">
      <t>リヨウシャ</t>
    </rPh>
    <phoneticPr fontId="2"/>
  </si>
  <si>
    <t>利用者AA</t>
  </si>
  <si>
    <t>利用者AB</t>
  </si>
  <si>
    <t>利用者AC</t>
  </si>
  <si>
    <t>利用者AD</t>
  </si>
  <si>
    <t>利用者AE</t>
  </si>
  <si>
    <t>利用者AF</t>
  </si>
  <si>
    <t>利用者AG</t>
  </si>
  <si>
    <t>利用者AH</t>
  </si>
  <si>
    <t>利用者AI</t>
  </si>
  <si>
    <t>利用者AJ</t>
  </si>
  <si>
    <t>利用者AK</t>
  </si>
  <si>
    <t>利用者AL</t>
  </si>
  <si>
    <t>利用者AM</t>
  </si>
  <si>
    <t>利用者AN</t>
  </si>
  <si>
    <t>利用者AO</t>
  </si>
  <si>
    <t>利用者AP</t>
  </si>
  <si>
    <t>利用者AQ</t>
  </si>
  <si>
    <t>利用者AR</t>
  </si>
  <si>
    <t>利用者AS</t>
  </si>
  <si>
    <t>利用者AT</t>
  </si>
  <si>
    <t>利用者AU</t>
  </si>
  <si>
    <t>利用者AV</t>
  </si>
  <si>
    <t>利用者AW</t>
  </si>
  <si>
    <t>利用者AX</t>
  </si>
  <si>
    <t>利用者AY</t>
  </si>
  <si>
    <t>利用者AZ</t>
  </si>
  <si>
    <t>利用者BA</t>
  </si>
  <si>
    <t>利用者BB</t>
  </si>
  <si>
    <t>利用者BC</t>
  </si>
  <si>
    <t>利用者BD</t>
  </si>
  <si>
    <t>利用者BE</t>
  </si>
  <si>
    <t>利用者BF</t>
  </si>
  <si>
    <t>利用者BG</t>
  </si>
  <si>
    <t>利用者BH</t>
  </si>
  <si>
    <t>利用者BI</t>
  </si>
  <si>
    <t>利用者BJ</t>
  </si>
  <si>
    <t>利用者BK</t>
  </si>
  <si>
    <t>利用者BL</t>
  </si>
  <si>
    <t>利用者BM</t>
  </si>
  <si>
    <t>利用者BN</t>
  </si>
  <si>
    <t>利用者BO</t>
  </si>
  <si>
    <t>利用者BP</t>
  </si>
  <si>
    <t>利用者BQ</t>
  </si>
  <si>
    <t>利用者BR</t>
  </si>
  <si>
    <t>利用者BS</t>
  </si>
  <si>
    <t>利用者BT</t>
  </si>
  <si>
    <t>利用者BU</t>
  </si>
  <si>
    <t>利用者BV</t>
  </si>
  <si>
    <t>利用者BW</t>
  </si>
  <si>
    <t>利用者BX</t>
  </si>
  <si>
    <t>利用者BY</t>
  </si>
  <si>
    <t>利用者BZ</t>
  </si>
  <si>
    <t>利用者CA</t>
  </si>
  <si>
    <t>利用者CB</t>
  </si>
  <si>
    <t>利用者CC</t>
  </si>
  <si>
    <t>利用者CD</t>
  </si>
  <si>
    <t>利用者CE</t>
  </si>
  <si>
    <t>利用者CF</t>
  </si>
  <si>
    <t>利用者CG</t>
  </si>
  <si>
    <t>利用者CH</t>
  </si>
  <si>
    <t>利用者CI</t>
  </si>
  <si>
    <t>利用者CJ</t>
  </si>
  <si>
    <t>利用者CK</t>
  </si>
  <si>
    <t>利用者CL</t>
  </si>
  <si>
    <t>利用者CM</t>
  </si>
  <si>
    <t>利用者CN</t>
  </si>
  <si>
    <t>利用者CO</t>
  </si>
  <si>
    <t>利用者CP</t>
  </si>
  <si>
    <t>利用者CQ</t>
  </si>
  <si>
    <t>利用者CR</t>
  </si>
  <si>
    <t>利用者CS</t>
  </si>
  <si>
    <t>利用者CT</t>
  </si>
  <si>
    <t>利用者CU</t>
  </si>
  <si>
    <t>利用者CV</t>
  </si>
  <si>
    <r>
      <t>【追加補助の要件】※国実施要綱【別添２－２】から抜粋
⑤小規模施設等（定員29 人以下）にあっては施設内療養者が</t>
    </r>
    <r>
      <rPr>
        <sz val="11"/>
        <color rgb="FFFF0000"/>
        <rFont val="ＭＳ Ｐゴシック"/>
        <family val="3"/>
        <charset val="128"/>
        <scheme val="minor"/>
      </rPr>
      <t>同一日に４人以上</t>
    </r>
    <r>
      <rPr>
        <sz val="11"/>
        <color theme="1"/>
        <rFont val="ＭＳ Ｐゴシック"/>
        <family val="2"/>
        <scheme val="minor"/>
      </rPr>
      <t>、大規模施設等（定員30 人以上）にあっては施設内療養者が</t>
    </r>
    <r>
      <rPr>
        <sz val="11"/>
        <color rgb="FFFF0000"/>
        <rFont val="ＭＳ Ｐゴシック"/>
        <family val="3"/>
        <charset val="128"/>
        <scheme val="minor"/>
      </rPr>
      <t>同一日に１０人以上</t>
    </r>
    <r>
      <rPr>
        <sz val="11"/>
        <color theme="1"/>
        <rFont val="ＭＳ Ｐゴシック"/>
        <family val="2"/>
        <scheme val="minor"/>
      </rPr>
      <t xml:space="preserve">いること（施設内療養者は発症後15 日以内の者とする。）。
</t>
    </r>
    <r>
      <rPr>
        <sz val="11"/>
        <color rgb="FFFF0000"/>
        <rFont val="ＭＳ Ｐゴシック"/>
        <family val="3"/>
        <charset val="128"/>
        <scheme val="minor"/>
      </rPr>
      <t xml:space="preserve">
</t>
    </r>
    <rPh sb="1" eb="5">
      <t>ツイカホジョ</t>
    </rPh>
    <rPh sb="10" eb="11">
      <t>クニ</t>
    </rPh>
    <rPh sb="11" eb="15">
      <t>ジッシヨウコウ</t>
    </rPh>
    <rPh sb="16" eb="18">
      <t>ベッテン</t>
    </rPh>
    <rPh sb="24" eb="26">
      <t>バッスイ</t>
    </rPh>
    <phoneticPr fontId="2"/>
  </si>
  <si>
    <r>
      <t>③施設内療養者</t>
    </r>
    <r>
      <rPr>
        <u/>
        <sz val="11"/>
        <color theme="1"/>
        <rFont val="ＭＳ Ｐゴシック"/>
        <family val="3"/>
        <charset val="128"/>
        <scheme val="minor"/>
      </rPr>
      <t>１人あたり</t>
    </r>
    <r>
      <rPr>
        <u/>
        <sz val="11"/>
        <color rgb="FFFF0000"/>
        <rFont val="ＭＳ Ｐゴシック"/>
        <family val="3"/>
        <charset val="128"/>
        <scheme val="minor"/>
      </rPr>
      <t>7万5千円</t>
    </r>
    <r>
      <rPr>
        <u/>
        <sz val="11"/>
        <color theme="1"/>
        <rFont val="ＭＳ Ｐゴシック"/>
        <family val="3"/>
        <charset val="128"/>
        <scheme val="minor"/>
      </rPr>
      <t>が上限</t>
    </r>
    <r>
      <rPr>
        <sz val="11"/>
        <color theme="1"/>
        <rFont val="ＭＳ Ｐゴシック"/>
        <family val="2"/>
        <scheme val="minor"/>
      </rPr>
      <t>です。（１5日以内に入院した場合は、発症日から入院までの施設内での療養日数に応じ、１人あたり１日</t>
    </r>
    <r>
      <rPr>
        <sz val="11"/>
        <color rgb="FFFF0000"/>
        <rFont val="ＭＳ Ｐゴシック"/>
        <family val="3"/>
        <charset val="128"/>
        <scheme val="minor"/>
      </rPr>
      <t>５千円</t>
    </r>
    <r>
      <rPr>
        <sz val="11"/>
        <color theme="1"/>
        <rFont val="ＭＳ Ｐゴシック"/>
        <family val="2"/>
        <scheme val="minor"/>
      </rPr>
      <t>を補助）</t>
    </r>
    <rPh sb="15" eb="16">
      <t>セン</t>
    </rPh>
    <rPh sb="69" eb="70">
      <t>セン</t>
    </rPh>
    <phoneticPr fontId="2"/>
  </si>
  <si>
    <r>
      <t>④追加補助分については、下記の⑤の要件を満たす場合は、施設内療養者１人あたり１日</t>
    </r>
    <r>
      <rPr>
        <sz val="11"/>
        <color rgb="FFFF0000"/>
        <rFont val="ＭＳ Ｐゴシック"/>
        <family val="3"/>
        <charset val="128"/>
        <scheme val="minor"/>
      </rPr>
      <t>５千円</t>
    </r>
    <r>
      <rPr>
        <sz val="11"/>
        <color theme="1"/>
        <rFont val="ＭＳ Ｐゴシック"/>
        <family val="2"/>
        <scheme val="minor"/>
      </rPr>
      <t>を追加で補助します。（１人あたり最大</t>
    </r>
    <r>
      <rPr>
        <sz val="11"/>
        <color rgb="FFFF0000"/>
        <rFont val="ＭＳ Ｐゴシック"/>
        <family val="3"/>
        <charset val="128"/>
        <scheme val="minor"/>
      </rPr>
      <t>７万５千円</t>
    </r>
    <r>
      <rPr>
        <sz val="11"/>
        <color theme="1"/>
        <rFont val="ＭＳ Ｐゴシック"/>
        <family val="2"/>
        <scheme val="minor"/>
      </rPr>
      <t xml:space="preserve">を追加補助）小規模施設等は１施設あたり200 万円、大規模施設等は１施設あたり500 万円が上限となります。
</t>
    </r>
    <rPh sb="1" eb="3">
      <t>ツイカ</t>
    </rPh>
    <rPh sb="3" eb="6">
      <t>ホジョブン</t>
    </rPh>
    <rPh sb="41" eb="42">
      <t>セン</t>
    </rPh>
    <rPh sb="64" eb="65">
      <t>セン</t>
    </rPh>
    <rPh sb="112" eb="114">
      <t>ジョウゲン</t>
    </rPh>
    <phoneticPr fontId="2"/>
  </si>
  <si>
    <t>うち追加補助分に該当する日数（上記⑤に該当する日数）</t>
    <rPh sb="2" eb="4">
      <t>ツイカ</t>
    </rPh>
    <rPh sb="4" eb="6">
      <t>ホジョ</t>
    </rPh>
    <rPh sb="6" eb="7">
      <t>ブン</t>
    </rPh>
    <rPh sb="15" eb="17">
      <t>ジョウキ</t>
    </rPh>
    <rPh sb="19" eb="21">
      <t>ガイトウ</t>
    </rPh>
    <rPh sb="23" eb="25">
      <t>ニッスウ</t>
    </rPh>
    <phoneticPr fontId="2"/>
  </si>
  <si>
    <t>●●のため、●日まで療養</t>
    <phoneticPr fontId="2"/>
  </si>
  <si>
    <t>～</t>
    <phoneticPr fontId="2"/>
  </si>
  <si>
    <t>～</t>
    <phoneticPr fontId="2"/>
  </si>
  <si>
    <t>～</t>
    <phoneticPr fontId="2"/>
  </si>
  <si>
    <r>
      <t>【追加補助の要件】※国実施要綱【別添２－２】から抜粋
⑤小規模施設等（定員29 人以下）にあっては施設内療養者が</t>
    </r>
    <r>
      <rPr>
        <b/>
        <sz val="11"/>
        <color rgb="FFFF0000"/>
        <rFont val="ＭＳ Ｐゴシック"/>
        <family val="3"/>
        <charset val="128"/>
        <scheme val="minor"/>
      </rPr>
      <t>同一日に４人以上</t>
    </r>
    <r>
      <rPr>
        <sz val="11"/>
        <color theme="1"/>
        <rFont val="ＭＳ Ｐゴシック"/>
        <family val="2"/>
        <scheme val="minor"/>
      </rPr>
      <t>、大規模施設等（定員30 人以上）にあっては施設内療養者が</t>
    </r>
    <r>
      <rPr>
        <b/>
        <sz val="11"/>
        <color rgb="FFFF0000"/>
        <rFont val="ＭＳ Ｐゴシック"/>
        <family val="3"/>
        <charset val="128"/>
        <scheme val="minor"/>
      </rPr>
      <t>同一日に１０人以上</t>
    </r>
    <r>
      <rPr>
        <sz val="11"/>
        <color theme="1"/>
        <rFont val="ＭＳ Ｐゴシック"/>
        <family val="2"/>
        <scheme val="minor"/>
      </rPr>
      <t xml:space="preserve">いること（施設内療養者は発症後15 日以内の者とする。）。
</t>
    </r>
    <r>
      <rPr>
        <sz val="11"/>
        <color rgb="FFFF0000"/>
        <rFont val="ＭＳ Ｐゴシック"/>
        <family val="3"/>
        <charset val="128"/>
        <scheme val="minor"/>
      </rPr>
      <t xml:space="preserve">
</t>
    </r>
    <rPh sb="1" eb="5">
      <t>ツイカホジョ</t>
    </rPh>
    <rPh sb="10" eb="11">
      <t>クニ</t>
    </rPh>
    <rPh sb="11" eb="15">
      <t>ジッシヨウコウ</t>
    </rPh>
    <rPh sb="16" eb="18">
      <t>ベッテン</t>
    </rPh>
    <rPh sb="24" eb="26">
      <t>バッスイ</t>
    </rPh>
    <phoneticPr fontId="2"/>
  </si>
  <si>
    <r>
      <t>【書類の作成にあたっての留意点】
⑥入力は</t>
    </r>
    <r>
      <rPr>
        <b/>
        <sz val="11"/>
        <color rgb="FFFF0000"/>
        <rFont val="ＭＳ Ｐゴシック"/>
        <family val="3"/>
        <charset val="128"/>
        <scheme val="minor"/>
      </rPr>
      <t>薄赤色セル</t>
    </r>
    <r>
      <rPr>
        <sz val="11"/>
        <rFont val="ＭＳ Ｐゴシック"/>
        <family val="3"/>
        <charset val="128"/>
        <scheme val="minor"/>
      </rPr>
      <t xml:space="preserve">のみ記入してください。
⑦補助対象期間は原則、発症日を含めて１０日間（無症状者は７日間）までが療養期間とされていることから、当該期間を超える場合は超えた理由を「施設内療養チェックリスト（参考２）」及び下記の右欄に記載してください。
</t>
    </r>
    <rPh sb="1" eb="3">
      <t>ショルイ</t>
    </rPh>
    <rPh sb="18" eb="20">
      <t>ニュウリョク</t>
    </rPh>
    <rPh sb="21" eb="22">
      <t>ウス</t>
    </rPh>
    <rPh sb="22" eb="23">
      <t>アカ</t>
    </rPh>
    <rPh sb="23" eb="24">
      <t>イロ</t>
    </rPh>
    <rPh sb="53" eb="54">
      <t>フク</t>
    </rPh>
    <rPh sb="73" eb="75">
      <t>リョウヨウ</t>
    </rPh>
    <rPh sb="106" eb="111">
      <t>シセツナイリョウヨウ</t>
    </rPh>
    <rPh sb="119" eb="121">
      <t>サンコウ</t>
    </rPh>
    <rPh sb="124" eb="125">
      <t>オヨ</t>
    </rPh>
    <rPh sb="126" eb="128">
      <t>カキ</t>
    </rPh>
    <rPh sb="129" eb="130">
      <t>ミギ</t>
    </rPh>
    <rPh sb="130" eb="131">
      <t>ラン</t>
    </rPh>
    <phoneticPr fontId="2"/>
  </si>
  <si>
    <t>感染症対策等を行った上での施設内療養に要した費用に係る対象者名簿（１月１日以降）</t>
    <rPh sb="37" eb="39">
      <t>イコウ</t>
    </rPh>
    <phoneticPr fontId="2"/>
  </si>
  <si>
    <t>●●のため、●日まで療養</t>
    <phoneticPr fontId="2"/>
  </si>
  <si>
    <t>感染症対策等を行った上での施設内療養に要した費用に係る対象者名簿（１月１日以降）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</si>
</sst>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gge&quot;年&quot;m&quot;月&quot;d&quot;日&quot;;@"/>
    <numFmt numFmtId="178" formatCode="m&quot;月&quot;d&quot;日&quot;;@"/>
  </numFmts>
  <fonts count="20">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u/>
      <sz val="11"/>
      <color theme="1"/>
      <name val="ＭＳ Ｐゴシック"/>
      <family val="3"/>
      <charset val="128"/>
      <scheme val="minor"/>
    </font>
    <font>
      <sz val="10"/>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9"/>
      <color theme="1"/>
      <name val="ＭＳ Ｐゴシック"/>
      <family val="2"/>
      <scheme val="minor"/>
    </font>
    <font>
      <sz val="11"/>
      <name val="ＭＳ Ｐゴシック"/>
      <family val="2"/>
      <scheme val="minor"/>
    </font>
    <font>
      <b/>
      <sz val="11"/>
      <color theme="1"/>
      <name val="ＭＳ Ｐゴシック"/>
      <family val="3"/>
      <charset val="128"/>
      <scheme val="minor"/>
    </font>
    <font>
      <b/>
      <sz val="20"/>
      <color indexed="81"/>
      <name val="ＭＳ Ｐゴシック"/>
      <family val="3"/>
      <charset val="128"/>
    </font>
    <font>
      <b/>
      <sz val="11"/>
      <color rgb="FFFF0000"/>
      <name val="ＭＳ Ｐゴシック"/>
      <family val="3"/>
      <charset val="128"/>
      <scheme val="minor"/>
    </font>
    <font>
      <u/>
      <sz val="11"/>
      <color rgb="FFFF0000"/>
      <name val="ＭＳ Ｐゴシック"/>
      <family val="3"/>
      <charset val="128"/>
      <scheme val="minor"/>
    </font>
    <font>
      <sz val="11"/>
      <color rgb="FFFF0000"/>
      <name val="ＭＳ Ｐゴシック"/>
      <family val="2"/>
      <scheme val="minor"/>
    </font>
  </fonts>
  <fills count="10">
    <fill>
      <patternFill patternType="none"/>
    </fill>
    <fill>
      <patternFill patternType="gray125"/>
    </fill>
    <fill>
      <patternFill patternType="solid">
        <fgColor rgb="FF00B0F0"/>
        <bgColor indexed="64"/>
      </patternFill>
    </fill>
    <fill>
      <patternFill patternType="solid">
        <fgColor theme="0" tint="-0.499984740745262"/>
        <bgColor indexed="64"/>
      </patternFill>
    </fill>
    <fill>
      <patternFill patternType="solid">
        <fgColor theme="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rgb="FFFF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52">
    <xf numFmtId="0" fontId="0" fillId="0" borderId="0" xfId="0"/>
    <xf numFmtId="0" fontId="0" fillId="0" borderId="1" xfId="0" applyBorder="1"/>
    <xf numFmtId="176" fontId="0" fillId="0" borderId="1" xfId="0" applyNumberForma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14" fillId="0" borderId="0" xfId="0" applyFont="1"/>
    <xf numFmtId="0" fontId="0" fillId="0" borderId="0" xfId="0" applyFill="1" applyBorder="1" applyAlignment="1">
      <alignment horizontal="left" vertical="center"/>
    </xf>
    <xf numFmtId="14" fontId="0" fillId="0" borderId="0" xfId="0" applyNumberFormat="1"/>
    <xf numFmtId="0" fontId="0" fillId="0" borderId="0" xfId="0" applyFill="1"/>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0" xfId="0" applyFill="1" applyAlignment="1">
      <alignment horizontal="center"/>
    </xf>
    <xf numFmtId="0" fontId="0" fillId="0" borderId="0" xfId="0" applyFill="1" applyAlignment="1">
      <alignment wrapText="1"/>
    </xf>
    <xf numFmtId="0" fontId="0" fillId="2" borderId="0" xfId="0" applyFill="1"/>
    <xf numFmtId="176" fontId="0" fillId="0" borderId="1" xfId="0" applyNumberFormat="1" applyFill="1" applyBorder="1"/>
    <xf numFmtId="0" fontId="0" fillId="3" borderId="1" xfId="0" applyFill="1" applyBorder="1" applyAlignment="1">
      <alignment horizontal="center" vertical="center" wrapText="1"/>
    </xf>
    <xf numFmtId="178" fontId="13" fillId="3" borderId="1" xfId="0" applyNumberFormat="1" applyFont="1" applyFill="1" applyBorder="1"/>
    <xf numFmtId="0" fontId="0" fillId="3" borderId="0" xfId="0" applyFill="1"/>
    <xf numFmtId="0" fontId="0" fillId="3" borderId="1" xfId="0" applyFill="1" applyBorder="1" applyAlignment="1">
      <alignment vertical="center"/>
    </xf>
    <xf numFmtId="176" fontId="0" fillId="3" borderId="1" xfId="0" applyNumberFormat="1" applyFill="1" applyBorder="1"/>
    <xf numFmtId="176" fontId="0" fillId="3" borderId="1" xfId="0" applyNumberFormat="1" applyFill="1" applyBorder="1" applyAlignment="1">
      <alignment vertical="center"/>
    </xf>
    <xf numFmtId="0" fontId="0" fillId="3" borderId="1" xfId="0" applyFill="1" applyBorder="1" applyAlignment="1">
      <alignment horizontal="center" vertical="center"/>
    </xf>
    <xf numFmtId="0" fontId="0" fillId="2" borderId="22" xfId="0" applyFill="1" applyBorder="1"/>
    <xf numFmtId="0" fontId="0" fillId="2" borderId="26" xfId="0" applyFill="1" applyBorder="1"/>
    <xf numFmtId="0" fontId="0" fillId="2" borderId="32" xfId="0" applyFill="1" applyBorder="1"/>
    <xf numFmtId="0" fontId="0" fillId="0" borderId="0" xfId="0" applyBorder="1" applyAlignment="1">
      <alignment horizontal="left" vertical="top" wrapText="1"/>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vertical="center"/>
    </xf>
    <xf numFmtId="177" fontId="0" fillId="0" borderId="0" xfId="0" applyNumberFormat="1" applyFill="1" applyBorder="1" applyAlignment="1">
      <alignment vertical="center"/>
    </xf>
    <xf numFmtId="0" fontId="0" fillId="0" borderId="0" xfId="0" applyAlignment="1">
      <alignment vertical="center"/>
    </xf>
    <xf numFmtId="0" fontId="0" fillId="5" borderId="1" xfId="0" applyFill="1" applyBorder="1" applyAlignment="1" applyProtection="1">
      <alignment horizontal="center" vertical="center"/>
      <protection locked="0"/>
    </xf>
    <xf numFmtId="0" fontId="0" fillId="5" borderId="1" xfId="0" applyFill="1" applyBorder="1" applyAlignment="1">
      <alignment vertical="center"/>
    </xf>
    <xf numFmtId="38" fontId="0" fillId="5" borderId="1" xfId="1" applyFont="1" applyFill="1" applyBorder="1" applyAlignment="1">
      <alignment vertical="center"/>
    </xf>
    <xf numFmtId="176" fontId="0" fillId="5" borderId="1" xfId="0" applyNumberFormat="1" applyFill="1" applyBorder="1" applyAlignment="1">
      <alignment horizontal="right" vertical="center"/>
    </xf>
    <xf numFmtId="176" fontId="0" fillId="5" borderId="1" xfId="0" applyNumberFormat="1" applyFill="1" applyBorder="1" applyAlignment="1">
      <alignment vertical="center"/>
    </xf>
    <xf numFmtId="176" fontId="0" fillId="5" borderId="1" xfId="1" applyNumberFormat="1" applyFont="1" applyFill="1" applyBorder="1" applyAlignment="1">
      <alignment vertical="center"/>
    </xf>
    <xf numFmtId="178" fontId="13" fillId="5" borderId="1" xfId="0" applyNumberFormat="1" applyFont="1" applyFill="1" applyBorder="1"/>
    <xf numFmtId="176" fontId="0" fillId="5" borderId="17" xfId="0" applyNumberFormat="1" applyFill="1" applyBorder="1" applyAlignment="1">
      <alignment vertical="center"/>
    </xf>
    <xf numFmtId="178" fontId="13" fillId="5" borderId="4" xfId="0" applyNumberFormat="1" applyFont="1" applyFill="1" applyBorder="1"/>
    <xf numFmtId="0" fontId="0" fillId="2" borderId="17" xfId="0" applyFill="1" applyBorder="1"/>
    <xf numFmtId="176" fontId="0" fillId="5" borderId="23" xfId="0" applyNumberFormat="1" applyFill="1" applyBorder="1" applyAlignment="1">
      <alignment vertical="center"/>
    </xf>
    <xf numFmtId="0" fontId="0" fillId="2" borderId="23" xfId="0" applyFill="1" applyBorder="1"/>
    <xf numFmtId="176" fontId="0" fillId="5" borderId="27" xfId="0" applyNumberFormat="1" applyFill="1" applyBorder="1" applyAlignment="1">
      <alignment vertical="center"/>
    </xf>
    <xf numFmtId="0" fontId="0" fillId="2" borderId="27" xfId="0" applyFill="1" applyBorder="1"/>
    <xf numFmtId="176" fontId="0" fillId="5" borderId="18" xfId="0" applyNumberFormat="1" applyFill="1" applyBorder="1" applyAlignment="1">
      <alignment vertical="center"/>
    </xf>
    <xf numFmtId="0" fontId="0" fillId="2" borderId="18" xfId="0" applyFill="1" applyBorder="1"/>
    <xf numFmtId="58" fontId="0" fillId="6" borderId="6" xfId="0" applyNumberFormat="1" applyFill="1" applyBorder="1" applyAlignment="1" applyProtection="1">
      <alignment horizontal="center" vertical="center"/>
      <protection locked="0"/>
    </xf>
    <xf numFmtId="0" fontId="0" fillId="0" borderId="0" xfId="0" applyNumberFormat="1"/>
    <xf numFmtId="58" fontId="0" fillId="7" borderId="6"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177" fontId="0" fillId="7" borderId="6" xfId="0" applyNumberFormat="1" applyFill="1" applyBorder="1" applyAlignment="1" applyProtection="1">
      <alignment horizontal="center" vertical="center"/>
      <protection locked="0"/>
    </xf>
    <xf numFmtId="0" fontId="0" fillId="7" borderId="1" xfId="0" applyFill="1" applyBorder="1" applyAlignment="1" applyProtection="1">
      <alignment horizontal="left" vertical="top" wrapText="1"/>
      <protection locked="0"/>
    </xf>
    <xf numFmtId="58" fontId="10" fillId="7" borderId="6" xfId="0"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177" fontId="0" fillId="6" borderId="6" xfId="0" applyNumberFormat="1" applyFill="1" applyBorder="1" applyAlignment="1" applyProtection="1">
      <alignment horizontal="center" vertical="center"/>
      <protection locked="0"/>
    </xf>
    <xf numFmtId="0" fontId="0" fillId="7" borderId="4" xfId="0" applyFill="1" applyBorder="1" applyAlignment="1">
      <alignment horizontal="center" vertical="center"/>
    </xf>
    <xf numFmtId="0" fontId="0" fillId="7" borderId="35"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17" xfId="0" applyFill="1" applyBorder="1" applyAlignment="1">
      <alignment vertical="center"/>
    </xf>
    <xf numFmtId="177" fontId="0" fillId="7" borderId="17" xfId="0" applyNumberFormat="1" applyFill="1" applyBorder="1" applyAlignment="1">
      <alignment vertical="center"/>
    </xf>
    <xf numFmtId="0" fontId="0" fillId="7" borderId="18" xfId="0" applyFill="1" applyBorder="1" applyAlignment="1">
      <alignment horizontal="center" vertical="center"/>
    </xf>
    <xf numFmtId="177" fontId="0" fillId="7" borderId="19" xfId="0" applyNumberFormat="1" applyFill="1" applyBorder="1" applyAlignment="1">
      <alignment vertical="center"/>
    </xf>
    <xf numFmtId="176" fontId="0" fillId="7" borderId="20" xfId="0" applyNumberFormat="1" applyFill="1" applyBorder="1"/>
    <xf numFmtId="176" fontId="0" fillId="7" borderId="21" xfId="0" applyNumberFormat="1" applyFill="1" applyBorder="1"/>
    <xf numFmtId="0" fontId="0" fillId="7" borderId="23" xfId="0" applyFill="1" applyBorder="1" applyAlignment="1">
      <alignment vertical="center"/>
    </xf>
    <xf numFmtId="177" fontId="0" fillId="7" borderId="23" xfId="0" applyNumberFormat="1" applyFill="1" applyBorder="1" applyAlignment="1">
      <alignment vertical="center"/>
    </xf>
    <xf numFmtId="0" fontId="0" fillId="7" borderId="23" xfId="0" applyFill="1" applyBorder="1" applyAlignment="1">
      <alignment horizontal="center" vertical="center"/>
    </xf>
    <xf numFmtId="177" fontId="0" fillId="7" borderId="24" xfId="0" applyNumberFormat="1" applyFill="1" applyBorder="1" applyAlignment="1">
      <alignment vertical="center"/>
    </xf>
    <xf numFmtId="176" fontId="0" fillId="7" borderId="25" xfId="0" applyNumberFormat="1" applyFill="1" applyBorder="1"/>
    <xf numFmtId="0" fontId="0" fillId="7" borderId="27" xfId="0" applyFill="1" applyBorder="1" applyAlignment="1">
      <alignment vertical="center"/>
    </xf>
    <xf numFmtId="177" fontId="0" fillId="7" borderId="27" xfId="0" applyNumberFormat="1" applyFill="1" applyBorder="1" applyAlignment="1">
      <alignment vertical="center"/>
    </xf>
    <xf numFmtId="0" fontId="0" fillId="7" borderId="27" xfId="0" applyFill="1" applyBorder="1" applyAlignment="1">
      <alignment horizontal="center" vertical="center"/>
    </xf>
    <xf numFmtId="177" fontId="0" fillId="7" borderId="28" xfId="0" applyNumberFormat="1" applyFill="1" applyBorder="1" applyAlignment="1">
      <alignment vertical="center"/>
    </xf>
    <xf numFmtId="176" fontId="0" fillId="7" borderId="31" xfId="0" applyNumberFormat="1" applyFill="1" applyBorder="1"/>
    <xf numFmtId="0" fontId="0" fillId="7" borderId="18" xfId="0" applyFill="1" applyBorder="1" applyAlignment="1">
      <alignment vertical="center"/>
    </xf>
    <xf numFmtId="177" fontId="0" fillId="7" borderId="18" xfId="0" applyNumberFormat="1" applyFill="1" applyBorder="1" applyAlignment="1">
      <alignment vertical="center"/>
    </xf>
    <xf numFmtId="177" fontId="0" fillId="7" borderId="29" xfId="0" applyNumberFormat="1" applyFill="1" applyBorder="1" applyAlignment="1">
      <alignment vertical="center"/>
    </xf>
    <xf numFmtId="176" fontId="0" fillId="7" borderId="30" xfId="0" applyNumberFormat="1" applyFill="1" applyBorder="1"/>
    <xf numFmtId="0" fontId="0" fillId="7" borderId="37" xfId="0" applyFill="1" applyBorder="1" applyAlignment="1">
      <alignment horizontal="center" vertical="center" wrapText="1"/>
    </xf>
    <xf numFmtId="0" fontId="0" fillId="7" borderId="38" xfId="0" applyFill="1" applyBorder="1" applyAlignment="1">
      <alignment horizontal="center" vertical="center" wrapText="1"/>
    </xf>
    <xf numFmtId="176" fontId="0" fillId="7" borderId="42" xfId="0" applyNumberFormat="1" applyFill="1" applyBorder="1"/>
    <xf numFmtId="176" fontId="0" fillId="7" borderId="43" xfId="0" applyNumberFormat="1" applyFill="1" applyBorder="1"/>
    <xf numFmtId="176" fontId="0" fillId="7" borderId="44" xfId="0" applyNumberFormat="1" applyFill="1" applyBorder="1"/>
    <xf numFmtId="0" fontId="0" fillId="7" borderId="1" xfId="0" applyFill="1" applyBorder="1" applyAlignment="1" applyProtection="1">
      <alignment horizontal="center" vertical="center"/>
      <protection locked="0"/>
    </xf>
    <xf numFmtId="176" fontId="19" fillId="9" borderId="17" xfId="0" applyNumberFormat="1" applyFont="1" applyFill="1" applyBorder="1" applyAlignment="1">
      <alignment vertical="center"/>
    </xf>
    <xf numFmtId="176" fontId="19" fillId="9" borderId="23" xfId="0" applyNumberFormat="1" applyFont="1" applyFill="1" applyBorder="1" applyAlignment="1">
      <alignment vertical="center"/>
    </xf>
    <xf numFmtId="176" fontId="19" fillId="9" borderId="27" xfId="0" applyNumberFormat="1" applyFont="1" applyFill="1" applyBorder="1" applyAlignment="1">
      <alignment vertical="center"/>
    </xf>
    <xf numFmtId="176" fontId="19" fillId="9" borderId="18" xfId="0" applyNumberFormat="1" applyFont="1" applyFill="1" applyBorder="1" applyAlignment="1">
      <alignment vertical="center"/>
    </xf>
    <xf numFmtId="176" fontId="0" fillId="9" borderId="17" xfId="0" applyNumberFormat="1" applyFill="1" applyBorder="1" applyAlignment="1">
      <alignment vertical="center"/>
    </xf>
    <xf numFmtId="176" fontId="0" fillId="9" borderId="23" xfId="0" applyNumberFormat="1" applyFill="1" applyBorder="1" applyAlignment="1">
      <alignment vertical="center"/>
    </xf>
    <xf numFmtId="176" fontId="0" fillId="9" borderId="27" xfId="0" applyNumberFormat="1" applyFill="1" applyBorder="1" applyAlignment="1">
      <alignment vertical="center"/>
    </xf>
    <xf numFmtId="176" fontId="0" fillId="9" borderId="18" xfId="0" applyNumberFormat="1" applyFill="1" applyBorder="1" applyAlignment="1">
      <alignment vertical="center"/>
    </xf>
    <xf numFmtId="0" fontId="4" fillId="0" borderId="0" xfId="0" applyFont="1" applyAlignment="1">
      <alignment horizontal="left" vertical="top"/>
    </xf>
    <xf numFmtId="0" fontId="0" fillId="0" borderId="0" xfId="0" applyAlignment="1">
      <alignment horizontal="left" vertical="top"/>
    </xf>
    <xf numFmtId="0" fontId="7" fillId="0" borderId="0" xfId="0" applyFont="1" applyAlignment="1">
      <alignment horizontal="center"/>
    </xf>
    <xf numFmtId="0" fontId="8" fillId="0" borderId="0" xfId="0" applyFont="1" applyAlignment="1">
      <alignment horizontal="center"/>
    </xf>
    <xf numFmtId="0" fontId="0" fillId="0" borderId="1" xfId="0" applyBorder="1" applyAlignment="1">
      <alignment horizontal="center" vertical="center"/>
    </xf>
    <xf numFmtId="0" fontId="0" fillId="7" borderId="1"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7" borderId="1" xfId="0" applyFill="1" applyBorder="1" applyAlignment="1" applyProtection="1">
      <alignment horizontal="center" vertical="center" shrinkToFit="1"/>
      <protection locked="0"/>
    </xf>
    <xf numFmtId="0" fontId="0" fillId="5" borderId="1" xfId="0" applyFill="1" applyBorder="1" applyAlignment="1">
      <alignment horizontal="center" vertical="center" shrinkToFit="1"/>
    </xf>
    <xf numFmtId="0" fontId="0" fillId="4" borderId="8" xfId="0" applyFill="1" applyBorder="1" applyAlignment="1">
      <alignment horizontal="left" vertical="top"/>
    </xf>
    <xf numFmtId="0" fontId="0" fillId="4" borderId="11" xfId="0" applyFill="1" applyBorder="1" applyAlignment="1">
      <alignment horizontal="left" vertical="top"/>
    </xf>
    <xf numFmtId="0" fontId="0" fillId="4" borderId="9" xfId="0" applyFill="1" applyBorder="1" applyAlignment="1">
      <alignment horizontal="left" vertical="top"/>
    </xf>
    <xf numFmtId="0" fontId="3" fillId="4" borderId="33"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34" xfId="0" applyFill="1" applyBorder="1" applyAlignment="1">
      <alignment horizontal="left" vertical="top" wrapText="1"/>
    </xf>
    <xf numFmtId="0" fontId="0" fillId="4" borderId="33" xfId="0" applyFill="1" applyBorder="1" applyAlignment="1">
      <alignment horizontal="left" vertical="top" wrapText="1"/>
    </xf>
    <xf numFmtId="0" fontId="0" fillId="4" borderId="10" xfId="0" applyFill="1" applyBorder="1" applyAlignment="1">
      <alignment horizontal="left" vertical="top" wrapText="1"/>
    </xf>
    <xf numFmtId="0" fontId="0" fillId="4" borderId="12" xfId="0" applyFill="1" applyBorder="1" applyAlignment="1">
      <alignment horizontal="left" vertical="top" wrapText="1"/>
    </xf>
    <xf numFmtId="0" fontId="0" fillId="4" borderId="6" xfId="0"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13" fillId="5" borderId="39" xfId="0" applyNumberFormat="1" applyFont="1" applyFill="1" applyBorder="1" applyAlignment="1">
      <alignment horizontal="center" vertical="center" wrapText="1"/>
    </xf>
    <xf numFmtId="0" fontId="13" fillId="5" borderId="40"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6" fillId="4" borderId="3"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2" xfId="0" applyFont="1" applyFill="1" applyBorder="1" applyAlignment="1">
      <alignment horizontal="left" vertical="top" wrapText="1"/>
    </xf>
    <xf numFmtId="0" fontId="0" fillId="0" borderId="1" xfId="0" applyBorder="1" applyAlignment="1">
      <alignment horizontal="center" vertical="center" wrapText="1"/>
    </xf>
    <xf numFmtId="0" fontId="11" fillId="0" borderId="4"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176" fontId="0" fillId="0" borderId="3" xfId="0" applyNumberFormat="1" applyBorder="1" applyAlignment="1">
      <alignment horizontal="center" vertical="center" wrapText="1"/>
    </xf>
    <xf numFmtId="176" fontId="0" fillId="0" borderId="2" xfId="0" applyNumberFormat="1" applyBorder="1" applyAlignment="1">
      <alignment horizontal="center" vertical="center" wrapText="1"/>
    </xf>
    <xf numFmtId="0" fontId="13" fillId="5" borderId="41" xfId="0" applyNumberFormat="1"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left" shrinkToFit="1"/>
    </xf>
    <xf numFmtId="0" fontId="0" fillId="8" borderId="1" xfId="0" applyFill="1" applyBorder="1" applyAlignment="1">
      <alignment horizontal="center"/>
    </xf>
    <xf numFmtId="0" fontId="0" fillId="8" borderId="3" xfId="0" applyFill="1" applyBorder="1" applyAlignment="1">
      <alignment horizontal="center"/>
    </xf>
    <xf numFmtId="176" fontId="15" fillId="8" borderId="13" xfId="0" applyNumberFormat="1" applyFont="1" applyFill="1" applyBorder="1" applyAlignment="1">
      <alignment horizontal="center"/>
    </xf>
    <xf numFmtId="176" fontId="15" fillId="8" borderId="14" xfId="0" applyNumberFormat="1" applyFont="1" applyFill="1" applyBorder="1" applyAlignment="1">
      <alignment horizontal="center"/>
    </xf>
    <xf numFmtId="0" fontId="0" fillId="8" borderId="7" xfId="0" applyFill="1" applyBorder="1" applyAlignment="1">
      <alignment horizontal="center"/>
    </xf>
    <xf numFmtId="176" fontId="15" fillId="8" borderId="15" xfId="0" applyNumberFormat="1" applyFont="1" applyFill="1" applyBorder="1" applyAlignment="1">
      <alignment horizontal="center"/>
    </xf>
    <xf numFmtId="176" fontId="15" fillId="8" borderId="16" xfId="0" applyNumberFormat="1" applyFont="1" applyFill="1" applyBorder="1" applyAlignment="1">
      <alignment horizontal="center"/>
    </xf>
    <xf numFmtId="0" fontId="0" fillId="7" borderId="1" xfId="0" applyFill="1" applyBorder="1" applyAlignment="1">
      <alignment horizontal="center" vertical="center" wrapText="1"/>
    </xf>
    <xf numFmtId="0" fontId="0" fillId="7" borderId="3" xfId="0" applyFill="1" applyBorder="1" applyAlignment="1">
      <alignment horizontal="center" vertical="center" wrapText="1"/>
    </xf>
  </cellXfs>
  <cellStyles count="2">
    <cellStyle name="桁区切り" xfId="1" builtinId="6"/>
    <cellStyle name="標準" xfId="0" builtinId="0"/>
  </cellStyles>
  <dxfs count="256">
    <dxf>
      <fill>
        <patternFill>
          <bgColor rgb="FFFF0000"/>
        </patternFill>
      </fill>
    </dxf>
    <dxf>
      <fill>
        <patternFill>
          <bgColor rgb="FFFF0000"/>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rgb="FFFFFF00"/>
        </patternFill>
      </fill>
    </dxf>
    <dxf>
      <fill>
        <patternFill>
          <bgColor rgb="FFFF0000"/>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rgb="FFFFFF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219075</xdr:colOff>
      <xdr:row>19</xdr:row>
      <xdr:rowOff>238125</xdr:rowOff>
    </xdr:from>
    <xdr:to>
      <xdr:col>9</xdr:col>
      <xdr:colOff>523875</xdr:colOff>
      <xdr:row>21</xdr:row>
      <xdr:rowOff>295275</xdr:rowOff>
    </xdr:to>
    <xdr:sp macro="" textlink="">
      <xdr:nvSpPr>
        <xdr:cNvPr id="4" name="右中かっこ 3"/>
        <xdr:cNvSpPr/>
      </xdr:nvSpPr>
      <xdr:spPr>
        <a:xfrm>
          <a:off x="6534150" y="6076950"/>
          <a:ext cx="304800" cy="819150"/>
        </a:xfrm>
        <a:prstGeom prst="rightBrace">
          <a:avLst/>
        </a:prstGeom>
        <a:noFill/>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571501</xdr:colOff>
      <xdr:row>19</xdr:row>
      <xdr:rowOff>66676</xdr:rowOff>
    </xdr:from>
    <xdr:to>
      <xdr:col>12</xdr:col>
      <xdr:colOff>2428876</xdr:colOff>
      <xdr:row>24</xdr:row>
      <xdr:rowOff>19050</xdr:rowOff>
    </xdr:to>
    <xdr:sp macro="" textlink="">
      <xdr:nvSpPr>
        <xdr:cNvPr id="5" name="テキスト ボックス 4"/>
        <xdr:cNvSpPr txBox="1"/>
      </xdr:nvSpPr>
      <xdr:spPr>
        <a:xfrm>
          <a:off x="6886576" y="5905501"/>
          <a:ext cx="4419600" cy="1857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・本様式では</a:t>
          </a:r>
          <a:r>
            <a:rPr kumimoji="1" lang="en-US" altLang="ja-JP" sz="1100"/>
            <a:t>12</a:t>
          </a:r>
          <a:r>
            <a:rPr kumimoji="1" lang="ja-JP" altLang="en-US" sz="1100"/>
            <a:t>月</a:t>
          </a:r>
          <a:r>
            <a:rPr kumimoji="1" lang="en-US" altLang="ja-JP" sz="1100"/>
            <a:t>31</a:t>
          </a:r>
          <a:r>
            <a:rPr kumimoji="1" lang="ja-JP" altLang="en-US" sz="1100"/>
            <a:t>日は対象ではないため、計算から除外されます。</a:t>
          </a:r>
          <a:endParaRPr kumimoji="1" lang="en-US" altLang="ja-JP" sz="1100"/>
        </a:p>
        <a:p>
          <a:r>
            <a:rPr kumimoji="1" lang="ja-JP" altLang="en-US" sz="1100"/>
            <a:t>　</a:t>
          </a:r>
          <a:r>
            <a:rPr kumimoji="1" lang="en-US" altLang="ja-JP" sz="1100"/>
            <a:t>12</a:t>
          </a:r>
          <a:r>
            <a:rPr kumimoji="1" lang="ja-JP" altLang="en-US" sz="1100"/>
            <a:t>月から</a:t>
          </a:r>
          <a:r>
            <a:rPr kumimoji="1" lang="en-US" altLang="ja-JP" sz="1100"/>
            <a:t>1</a:t>
          </a:r>
          <a:r>
            <a:rPr kumimoji="1" lang="ja-JP" altLang="en-US" sz="1100"/>
            <a:t>月に跨いで施設内療養を行った場合を想定し、</a:t>
          </a:r>
          <a:r>
            <a:rPr kumimoji="1" lang="en-US" altLang="ja-JP" sz="1100"/>
            <a:t>12</a:t>
          </a:r>
          <a:r>
            <a:rPr kumimoji="1" lang="ja-JP" altLang="en-US" sz="1100"/>
            <a:t>月</a:t>
          </a:r>
          <a:r>
            <a:rPr kumimoji="1" lang="en-US" altLang="ja-JP" sz="1100"/>
            <a:t>31</a:t>
          </a:r>
          <a:r>
            <a:rPr kumimoji="1" lang="ja-JP" altLang="en-US" sz="1100"/>
            <a:t>日を選択できるようにしております。</a:t>
          </a:r>
          <a:endParaRPr kumimoji="1" lang="en-US" altLang="ja-JP" sz="1100"/>
        </a:p>
        <a:p>
          <a:endParaRPr kumimoji="1" lang="en-US" altLang="ja-JP" sz="1100"/>
        </a:p>
        <a:p>
          <a:r>
            <a:rPr kumimoji="1" lang="ja-JP" altLang="en-US" sz="1100"/>
            <a:t>例）</a:t>
          </a:r>
          <a:r>
            <a:rPr kumimoji="1" lang="en-US" altLang="ja-JP" sz="1100"/>
            <a:t>12</a:t>
          </a:r>
          <a:r>
            <a:rPr kumimoji="1" lang="ja-JP" altLang="en-US" sz="1100"/>
            <a:t>月</a:t>
          </a:r>
          <a:r>
            <a:rPr kumimoji="1" lang="en-US" altLang="ja-JP" sz="1100"/>
            <a:t>31</a:t>
          </a:r>
          <a:r>
            <a:rPr kumimoji="1" lang="ja-JP" altLang="en-US" sz="1100"/>
            <a:t>日から</a:t>
          </a:r>
          <a:r>
            <a:rPr kumimoji="1" lang="en-US" altLang="ja-JP" sz="1100"/>
            <a:t>1</a:t>
          </a:r>
          <a:r>
            <a:rPr kumimoji="1" lang="ja-JP" altLang="en-US" sz="1100"/>
            <a:t>月</a:t>
          </a:r>
          <a:r>
            <a:rPr kumimoji="1" lang="en-US" altLang="ja-JP" sz="1100"/>
            <a:t>5</a:t>
          </a:r>
          <a:r>
            <a:rPr kumimoji="1" lang="ja-JP" altLang="en-US" sz="1100"/>
            <a:t>日まで療養した場合</a:t>
          </a:r>
          <a:endParaRPr kumimoji="1" lang="en-US" altLang="ja-JP" sz="1100"/>
        </a:p>
        <a:p>
          <a:r>
            <a:rPr kumimoji="1" lang="en-US" altLang="ja-JP" sz="1100"/>
            <a:t>12</a:t>
          </a:r>
          <a:r>
            <a:rPr kumimoji="1" lang="ja-JP" altLang="en-US" sz="1100"/>
            <a:t>月</a:t>
          </a:r>
          <a:r>
            <a:rPr kumimoji="1" lang="en-US" altLang="ja-JP" sz="1100"/>
            <a:t>31</a:t>
          </a:r>
          <a:r>
            <a:rPr kumimoji="1" lang="ja-JP" altLang="en-US" sz="1100"/>
            <a:t>日から</a:t>
          </a:r>
          <a:r>
            <a:rPr kumimoji="1" lang="en-US" altLang="ja-JP" sz="1100"/>
            <a:t>1</a:t>
          </a:r>
          <a:r>
            <a:rPr kumimoji="1" lang="ja-JP" altLang="en-US" sz="1100"/>
            <a:t>月</a:t>
          </a:r>
          <a:r>
            <a:rPr kumimoji="1" lang="en-US" altLang="ja-JP" sz="1100"/>
            <a:t>5</a:t>
          </a:r>
          <a:r>
            <a:rPr kumimoji="1" lang="ja-JP" altLang="en-US" sz="1100"/>
            <a:t>日を記載</a:t>
          </a:r>
          <a:endParaRPr kumimoji="1" lang="en-US" altLang="ja-JP" sz="1100"/>
        </a:p>
      </xdr:txBody>
    </xdr:sp>
    <xdr:clientData/>
  </xdr:twoCellAnchor>
  <xdr:twoCellAnchor>
    <xdr:from>
      <xdr:col>2</xdr:col>
      <xdr:colOff>247650</xdr:colOff>
      <xdr:row>26</xdr:row>
      <xdr:rowOff>133350</xdr:rowOff>
    </xdr:from>
    <xdr:to>
      <xdr:col>11</xdr:col>
      <xdr:colOff>333374</xdr:colOff>
      <xdr:row>27</xdr:row>
      <xdr:rowOff>266700</xdr:rowOff>
    </xdr:to>
    <xdr:sp macro="" textlink="">
      <xdr:nvSpPr>
        <xdr:cNvPr id="6" name="テキスト ボックス 5"/>
        <xdr:cNvSpPr txBox="1"/>
      </xdr:nvSpPr>
      <xdr:spPr>
        <a:xfrm>
          <a:off x="1638300" y="8639175"/>
          <a:ext cx="6800849"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・陽性が判明し、その日のうちに入院された場合、補助の対象となりません。</a:t>
          </a:r>
          <a:endParaRPr kumimoji="1" lang="en-US" altLang="ja-JP" sz="1100"/>
        </a:p>
        <a:p>
          <a:r>
            <a:rPr kumimoji="1" lang="ja-JP" altLang="en-US" sz="1100"/>
            <a:t>・施設内療養を行っていない方の入力はしないでください。</a:t>
          </a:r>
        </a:p>
      </xdr:txBody>
    </xdr:sp>
    <xdr:clientData/>
  </xdr:twoCellAnchor>
  <xdr:twoCellAnchor>
    <xdr:from>
      <xdr:col>2</xdr:col>
      <xdr:colOff>219075</xdr:colOff>
      <xdr:row>32</xdr:row>
      <xdr:rowOff>171450</xdr:rowOff>
    </xdr:from>
    <xdr:to>
      <xdr:col>11</xdr:col>
      <xdr:colOff>304799</xdr:colOff>
      <xdr:row>33</xdr:row>
      <xdr:rowOff>304800</xdr:rowOff>
    </xdr:to>
    <xdr:sp macro="" textlink="">
      <xdr:nvSpPr>
        <xdr:cNvPr id="7" name="テキスト ボックス 6"/>
        <xdr:cNvSpPr txBox="1"/>
      </xdr:nvSpPr>
      <xdr:spPr>
        <a:xfrm>
          <a:off x="1609725" y="10963275"/>
          <a:ext cx="6800849"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・有症状の場合</a:t>
          </a:r>
          <a:r>
            <a:rPr kumimoji="1" lang="en-US" altLang="ja-JP" sz="1100"/>
            <a:t>15</a:t>
          </a:r>
          <a:r>
            <a:rPr kumimoji="1" lang="ja-JP" altLang="en-US" sz="1100"/>
            <a:t>日が上限、無症状の場合は</a:t>
          </a:r>
          <a:r>
            <a:rPr kumimoji="1" lang="en-US" altLang="ja-JP" sz="1100"/>
            <a:t>7</a:t>
          </a:r>
          <a:r>
            <a:rPr kumimoji="1" lang="ja-JP" altLang="en-US" sz="1100"/>
            <a:t>日が上限となります。</a:t>
          </a:r>
        </a:p>
      </xdr:txBody>
    </xdr:sp>
    <xdr:clientData/>
  </xdr:twoCellAnchor>
  <xdr:twoCellAnchor>
    <xdr:from>
      <xdr:col>2</xdr:col>
      <xdr:colOff>257175</xdr:colOff>
      <xdr:row>42</xdr:row>
      <xdr:rowOff>95250</xdr:rowOff>
    </xdr:from>
    <xdr:to>
      <xdr:col>11</xdr:col>
      <xdr:colOff>342899</xdr:colOff>
      <xdr:row>43</xdr:row>
      <xdr:rowOff>190500</xdr:rowOff>
    </xdr:to>
    <xdr:sp macro="" textlink="">
      <xdr:nvSpPr>
        <xdr:cNvPr id="10" name="テキスト ボックス 9"/>
        <xdr:cNvSpPr txBox="1"/>
      </xdr:nvSpPr>
      <xdr:spPr>
        <a:xfrm>
          <a:off x="1647825" y="14697075"/>
          <a:ext cx="6800849"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行を追加することはできないため、療養者が１００人以上おられる場合はエクセルごとコピーしてください。</a:t>
          </a:r>
          <a:endParaRPr kumimoji="1" lang="en-US" altLang="ja-JP" sz="1100"/>
        </a:p>
        <a:p>
          <a:r>
            <a:rPr kumimoji="1" lang="ja-JP" altLang="en-US" sz="1100"/>
            <a:t>左側の通番、利用者名は入力できるように設定しています。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O46"/>
  <sheetViews>
    <sheetView tabSelected="1" view="pageBreakPreview" zoomScaleNormal="100" zoomScaleSheetLayoutView="100" workbookViewId="0">
      <selection activeCell="A2" sqref="A2:M2"/>
    </sheetView>
  </sheetViews>
  <sheetFormatPr defaultRowHeight="13.5"/>
  <cols>
    <col min="1" max="1" width="4.375" customWidth="1"/>
    <col min="2" max="2" width="13.875" customWidth="1"/>
    <col min="3" max="3" width="16.5" bestFit="1" customWidth="1"/>
    <col min="4" max="4" width="3.375" bestFit="1" customWidth="1"/>
    <col min="5" max="5" width="16.5" bestFit="1" customWidth="1"/>
    <col min="6" max="7" width="5.125" customWidth="1"/>
    <col min="10" max="10" width="13.375" customWidth="1"/>
    <col min="11" max="12" width="10.125" customWidth="1"/>
    <col min="13" max="13" width="32.875" bestFit="1" customWidth="1"/>
    <col min="14" max="14" width="51.5" bestFit="1" customWidth="1"/>
    <col min="15" max="15" width="10.5" bestFit="1" customWidth="1"/>
  </cols>
  <sheetData>
    <row r="2" spans="1:13" ht="17.25">
      <c r="A2" s="97" t="s">
        <v>158</v>
      </c>
      <c r="B2" s="98"/>
      <c r="C2" s="98"/>
      <c r="D2" s="98"/>
      <c r="E2" s="98"/>
      <c r="F2" s="98"/>
      <c r="G2" s="98"/>
      <c r="H2" s="98"/>
      <c r="I2" s="98"/>
      <c r="J2" s="98"/>
      <c r="K2" s="98"/>
      <c r="L2" s="98"/>
      <c r="M2" s="98"/>
    </row>
    <row r="4" spans="1:13">
      <c r="A4" s="99" t="s">
        <v>9</v>
      </c>
      <c r="B4" s="99"/>
      <c r="C4" s="100"/>
      <c r="D4" s="100"/>
      <c r="E4" s="101" t="s">
        <v>10</v>
      </c>
      <c r="F4" s="102"/>
      <c r="G4" s="103"/>
      <c r="H4" s="107"/>
      <c r="I4" s="107"/>
      <c r="J4" s="99" t="s">
        <v>11</v>
      </c>
      <c r="K4" s="100">
        <v>29</v>
      </c>
      <c r="L4" s="99" t="s">
        <v>12</v>
      </c>
      <c r="M4" s="108" t="str">
        <f>IF(K4="","",IF(K4&gt;=30,"大規模施設等（追加補助500万円まで）","小規模施設等（追加補助200万円まで）"))</f>
        <v>小規模施設等（追加補助200万円まで）</v>
      </c>
    </row>
    <row r="5" spans="1:13">
      <c r="A5" s="99"/>
      <c r="B5" s="99"/>
      <c r="C5" s="100"/>
      <c r="D5" s="100"/>
      <c r="E5" s="104"/>
      <c r="F5" s="105"/>
      <c r="G5" s="106"/>
      <c r="H5" s="107"/>
      <c r="I5" s="107"/>
      <c r="J5" s="99"/>
      <c r="K5" s="100"/>
      <c r="L5" s="99"/>
      <c r="M5" s="108"/>
    </row>
    <row r="7" spans="1:13">
      <c r="A7" t="s">
        <v>40</v>
      </c>
    </row>
    <row r="8" spans="1:13" ht="15.75" customHeight="1">
      <c r="A8" s="109" t="s">
        <v>70</v>
      </c>
      <c r="B8" s="110"/>
      <c r="C8" s="110"/>
      <c r="D8" s="110"/>
      <c r="E8" s="110"/>
      <c r="F8" s="110"/>
      <c r="G8" s="110"/>
      <c r="H8" s="110"/>
      <c r="I8" s="110"/>
      <c r="J8" s="110"/>
      <c r="K8" s="110"/>
      <c r="L8" s="110"/>
      <c r="M8" s="111"/>
    </row>
    <row r="9" spans="1:13" ht="42.75" customHeight="1">
      <c r="A9" s="112" t="s">
        <v>68</v>
      </c>
      <c r="B9" s="113"/>
      <c r="C9" s="113"/>
      <c r="D9" s="113"/>
      <c r="E9" s="113"/>
      <c r="F9" s="113"/>
      <c r="G9" s="113"/>
      <c r="H9" s="113"/>
      <c r="I9" s="113"/>
      <c r="J9" s="113"/>
      <c r="K9" s="113"/>
      <c r="L9" s="113"/>
      <c r="M9" s="114"/>
    </row>
    <row r="10" spans="1:13">
      <c r="A10" s="115" t="s">
        <v>147</v>
      </c>
      <c r="B10" s="113"/>
      <c r="C10" s="113"/>
      <c r="D10" s="113"/>
      <c r="E10" s="113"/>
      <c r="F10" s="113"/>
      <c r="G10" s="113"/>
      <c r="H10" s="113"/>
      <c r="I10" s="113"/>
      <c r="J10" s="113"/>
      <c r="K10" s="113"/>
      <c r="L10" s="113"/>
      <c r="M10" s="114"/>
    </row>
    <row r="11" spans="1:13" ht="39.75" customHeight="1">
      <c r="A11" s="116" t="s">
        <v>148</v>
      </c>
      <c r="B11" s="117"/>
      <c r="C11" s="117"/>
      <c r="D11" s="117"/>
      <c r="E11" s="117"/>
      <c r="F11" s="117"/>
      <c r="G11" s="117"/>
      <c r="H11" s="117"/>
      <c r="I11" s="117"/>
      <c r="J11" s="117"/>
      <c r="K11" s="117"/>
      <c r="L11" s="117"/>
      <c r="M11" s="118"/>
    </row>
    <row r="12" spans="1:13">
      <c r="B12" s="26"/>
      <c r="C12" s="26"/>
      <c r="D12" s="26"/>
      <c r="E12" s="26"/>
      <c r="F12" s="26"/>
      <c r="G12" s="26"/>
      <c r="H12" s="26"/>
      <c r="I12" s="26"/>
      <c r="J12" s="26"/>
      <c r="K12" s="26"/>
      <c r="L12" s="26"/>
      <c r="M12" s="26"/>
    </row>
    <row r="13" spans="1:13" ht="45" customHeight="1">
      <c r="A13" s="119" t="s">
        <v>146</v>
      </c>
      <c r="B13" s="120"/>
      <c r="C13" s="120"/>
      <c r="D13" s="120"/>
      <c r="E13" s="120"/>
      <c r="F13" s="120"/>
      <c r="G13" s="120"/>
      <c r="H13" s="120"/>
      <c r="I13" s="120"/>
      <c r="J13" s="120"/>
      <c r="K13" s="120"/>
      <c r="L13" s="120"/>
      <c r="M13" s="121"/>
    </row>
    <row r="14" spans="1:13" ht="17.25" customHeight="1">
      <c r="B14" s="95"/>
      <c r="C14" s="96"/>
      <c r="D14" s="96"/>
      <c r="E14" s="96"/>
      <c r="F14" s="96"/>
      <c r="G14" s="96"/>
      <c r="H14" s="96"/>
      <c r="I14" s="96"/>
      <c r="J14" s="96"/>
      <c r="K14" s="96"/>
      <c r="L14" s="96"/>
      <c r="M14" s="96"/>
    </row>
    <row r="15" spans="1:13" ht="78" customHeight="1">
      <c r="A15" s="129" t="s">
        <v>155</v>
      </c>
      <c r="B15" s="130"/>
      <c r="C15" s="130"/>
      <c r="D15" s="130"/>
      <c r="E15" s="130"/>
      <c r="F15" s="130"/>
      <c r="G15" s="130"/>
      <c r="H15" s="130"/>
      <c r="I15" s="130"/>
      <c r="J15" s="130"/>
      <c r="K15" s="130"/>
      <c r="L15" s="130"/>
      <c r="M15" s="131"/>
    </row>
    <row r="16" spans="1:13" hidden="1"/>
    <row r="18" spans="1:15" ht="41.25" customHeight="1">
      <c r="A18" s="122" t="s">
        <v>0</v>
      </c>
      <c r="B18" s="122" t="s">
        <v>1</v>
      </c>
      <c r="C18" s="132" t="s">
        <v>2</v>
      </c>
      <c r="D18" s="132"/>
      <c r="E18" s="132"/>
      <c r="F18" s="133" t="s">
        <v>28</v>
      </c>
      <c r="G18" s="133" t="s">
        <v>41</v>
      </c>
      <c r="H18" s="99" t="s">
        <v>4</v>
      </c>
      <c r="I18" s="132" t="s">
        <v>5</v>
      </c>
      <c r="J18" s="132" t="s">
        <v>149</v>
      </c>
      <c r="K18" s="136" t="s">
        <v>6</v>
      </c>
      <c r="L18" s="137"/>
      <c r="M18" s="122" t="s">
        <v>27</v>
      </c>
    </row>
    <row r="19" spans="1:15" ht="41.25" customHeight="1">
      <c r="A19" s="123"/>
      <c r="B19" s="123"/>
      <c r="C19" s="132"/>
      <c r="D19" s="132"/>
      <c r="E19" s="132"/>
      <c r="F19" s="134"/>
      <c r="G19" s="135"/>
      <c r="H19" s="99"/>
      <c r="I19" s="132"/>
      <c r="J19" s="132"/>
      <c r="K19" s="2" t="s">
        <v>7</v>
      </c>
      <c r="L19" s="2" t="s">
        <v>8</v>
      </c>
      <c r="M19" s="123"/>
    </row>
    <row r="20" spans="1:15" ht="30" customHeight="1">
      <c r="A20" s="32">
        <v>1</v>
      </c>
      <c r="B20" s="32" t="s">
        <v>42</v>
      </c>
      <c r="C20" s="50">
        <v>45291</v>
      </c>
      <c r="D20" s="51" t="s">
        <v>69</v>
      </c>
      <c r="E20" s="52">
        <v>45296</v>
      </c>
      <c r="F20" s="54" t="s">
        <v>29</v>
      </c>
      <c r="G20" s="124"/>
      <c r="H20" s="33">
        <v>6</v>
      </c>
      <c r="I20" s="33">
        <v>5</v>
      </c>
      <c r="J20" s="33">
        <v>0</v>
      </c>
      <c r="K20" s="34">
        <v>25000</v>
      </c>
      <c r="L20" s="34">
        <v>0</v>
      </c>
      <c r="M20" s="53"/>
      <c r="N20" s="31"/>
      <c r="O20" s="49"/>
    </row>
    <row r="21" spans="1:15" ht="30" customHeight="1">
      <c r="A21" s="32">
        <v>2</v>
      </c>
      <c r="B21" s="32" t="s">
        <v>43</v>
      </c>
      <c r="C21" s="50">
        <v>45291</v>
      </c>
      <c r="D21" s="86" t="s">
        <v>69</v>
      </c>
      <c r="E21" s="52">
        <v>45299</v>
      </c>
      <c r="F21" s="54" t="s">
        <v>29</v>
      </c>
      <c r="G21" s="125"/>
      <c r="H21" s="33">
        <f t="shared" ref="H21:H22" si="0">IFERROR(IF(C21&gt;=E21,"",IF((E21-C21)=0,"",(E21-C21)+1)),"")</f>
        <v>9</v>
      </c>
      <c r="I21" s="33">
        <f t="shared" ref="I21:I22" si="1">IF(F21="","",
IF(H21="","",
IF(AND(C21=45291,F21="症状なし"),IF(H21-1&lt;=7,H21-1,7),
IF(AND(C21=45291,F21="症状あり"),IF(H21-1&lt;=15,H21-1,15),
IF(AND(E21=45383,F21="症状なし"),IF(H21-1&lt;=15,H21-1,15),
IF(AND(E21=45383,F21="症状あり"),IF(H21-1&lt;=15,H21-1,15),
IF(F21="症状なし",IF(H21&lt;=7,H21,7),
IF(F21="症状あり",IF(H21&lt;=15,H21,15)))))))))</f>
        <v>8</v>
      </c>
      <c r="J21" s="33">
        <f>IF(I21="","",
IF($K$4&gt;=30,IF('入力しないでください（大規模施設　定員30人以上）'!G13&gt;I21,I21,'入力しないでください（大規模施設　定員30人以上）'!G13),
IF($K$4&lt;=29,IF('入力しないでください（小規模施設　定員29人以下）'!G13&gt;I21,I21,'入力しないでください（小規模施設　定員29人以下）'!G13))))</f>
        <v>0</v>
      </c>
      <c r="K21" s="34">
        <f t="shared" ref="K21:K22" si="2">IF(I21="","",I21*5000)</f>
        <v>40000</v>
      </c>
      <c r="L21" s="34">
        <f t="shared" ref="L21:L22" si="3">IF(F21="","",IF(H21="",0,IF(J21="",,IF(J21*5000&lt;=75000,J21*5000,75000))))</f>
        <v>0</v>
      </c>
      <c r="M21" s="53"/>
      <c r="N21" s="31"/>
    </row>
    <row r="22" spans="1:15" ht="30" customHeight="1">
      <c r="A22" s="32">
        <v>3</v>
      </c>
      <c r="B22" s="32" t="s">
        <v>66</v>
      </c>
      <c r="C22" s="50">
        <v>45379</v>
      </c>
      <c r="D22" s="86" t="s">
        <v>69</v>
      </c>
      <c r="E22" s="52">
        <v>45383</v>
      </c>
      <c r="F22" s="54" t="s">
        <v>29</v>
      </c>
      <c r="G22" s="125"/>
      <c r="H22" s="33">
        <f t="shared" si="0"/>
        <v>5</v>
      </c>
      <c r="I22" s="33">
        <f t="shared" si="1"/>
        <v>4</v>
      </c>
      <c r="J22" s="33">
        <f>IF(I22="","",
IF($K$4&gt;=30,IF('入力しないでください（大規模施設　定員30人以上）'!G14&gt;I22,I22,'入力しないでください（大規模施設　定員30人以上）'!G14),
IF($K$4&lt;=29,IF('入力しないでください（小規模施設　定員29人以下）'!G14&gt;I22,I22,'入力しないでください（小規模施設　定員29人以下）'!G14))))</f>
        <v>0</v>
      </c>
      <c r="K22" s="34">
        <f t="shared" si="2"/>
        <v>20000</v>
      </c>
      <c r="L22" s="34">
        <f t="shared" si="3"/>
        <v>0</v>
      </c>
      <c r="M22" s="53"/>
      <c r="N22" s="31"/>
    </row>
    <row r="23" spans="1:15" ht="30" customHeight="1">
      <c r="A23" s="32">
        <v>4</v>
      </c>
      <c r="B23" s="32" t="s">
        <v>44</v>
      </c>
      <c r="C23" s="50"/>
      <c r="D23" s="51"/>
      <c r="E23" s="52"/>
      <c r="F23" s="54"/>
      <c r="G23" s="125"/>
      <c r="H23" s="33" t="s">
        <v>67</v>
      </c>
      <c r="I23" s="33" t="s">
        <v>67</v>
      </c>
      <c r="J23" s="33" t="s">
        <v>67</v>
      </c>
      <c r="K23" s="34" t="s">
        <v>67</v>
      </c>
      <c r="L23" s="34" t="s">
        <v>67</v>
      </c>
      <c r="M23" s="53"/>
      <c r="N23" s="31"/>
    </row>
    <row r="24" spans="1:15" ht="30" customHeight="1">
      <c r="A24" s="32">
        <v>5</v>
      </c>
      <c r="B24" s="32" t="s">
        <v>45</v>
      </c>
      <c r="C24" s="50"/>
      <c r="D24" s="51"/>
      <c r="E24" s="52"/>
      <c r="F24" s="54"/>
      <c r="G24" s="125"/>
      <c r="H24" s="33" t="s">
        <v>67</v>
      </c>
      <c r="I24" s="33" t="s">
        <v>67</v>
      </c>
      <c r="J24" s="33" t="s">
        <v>67</v>
      </c>
      <c r="K24" s="34" t="s">
        <v>67</v>
      </c>
      <c r="L24" s="34" t="s">
        <v>67</v>
      </c>
      <c r="M24" s="53"/>
      <c r="N24" s="31"/>
    </row>
    <row r="25" spans="1:15" ht="30" customHeight="1">
      <c r="A25" s="32">
        <v>6</v>
      </c>
      <c r="B25" s="32" t="s">
        <v>46</v>
      </c>
      <c r="C25" s="50"/>
      <c r="D25" s="51"/>
      <c r="E25" s="52"/>
      <c r="F25" s="54"/>
      <c r="G25" s="125"/>
      <c r="H25" s="33" t="s">
        <v>67</v>
      </c>
      <c r="I25" s="33" t="s">
        <v>67</v>
      </c>
      <c r="J25" s="33" t="s">
        <v>67</v>
      </c>
      <c r="K25" s="34" t="s">
        <v>67</v>
      </c>
      <c r="L25" s="34" t="s">
        <v>67</v>
      </c>
      <c r="M25" s="53"/>
      <c r="N25" s="31"/>
    </row>
    <row r="26" spans="1:15" ht="30" customHeight="1">
      <c r="A26" s="32">
        <v>7</v>
      </c>
      <c r="B26" s="32" t="s">
        <v>47</v>
      </c>
      <c r="C26" s="48">
        <v>45323</v>
      </c>
      <c r="D26" s="56" t="s">
        <v>69</v>
      </c>
      <c r="E26" s="57">
        <v>45323</v>
      </c>
      <c r="F26" s="54" t="s">
        <v>29</v>
      </c>
      <c r="G26" s="125"/>
      <c r="H26" s="33" t="s">
        <v>67</v>
      </c>
      <c r="I26" s="33" t="s">
        <v>67</v>
      </c>
      <c r="J26" s="33" t="s">
        <v>67</v>
      </c>
      <c r="K26" s="34" t="s">
        <v>67</v>
      </c>
      <c r="L26" s="34">
        <v>0</v>
      </c>
      <c r="M26" s="53"/>
      <c r="N26" s="31"/>
    </row>
    <row r="27" spans="1:15" ht="30" customHeight="1">
      <c r="A27" s="32">
        <v>8</v>
      </c>
      <c r="B27" s="32" t="s">
        <v>48</v>
      </c>
      <c r="C27" s="50"/>
      <c r="D27" s="51"/>
      <c r="E27" s="52"/>
      <c r="F27" s="54"/>
      <c r="G27" s="125"/>
      <c r="H27" s="33" t="s">
        <v>67</v>
      </c>
      <c r="I27" s="33" t="s">
        <v>67</v>
      </c>
      <c r="J27" s="33" t="s">
        <v>67</v>
      </c>
      <c r="K27" s="34" t="s">
        <v>67</v>
      </c>
      <c r="L27" s="34" t="s">
        <v>67</v>
      </c>
      <c r="M27" s="53"/>
      <c r="N27" s="31"/>
    </row>
    <row r="28" spans="1:15" ht="30" customHeight="1">
      <c r="A28" s="32">
        <v>9</v>
      </c>
      <c r="B28" s="32" t="s">
        <v>65</v>
      </c>
      <c r="C28" s="50"/>
      <c r="D28" s="51"/>
      <c r="E28" s="52"/>
      <c r="F28" s="54"/>
      <c r="G28" s="125"/>
      <c r="H28" s="33" t="s">
        <v>67</v>
      </c>
      <c r="I28" s="33" t="s">
        <v>67</v>
      </c>
      <c r="J28" s="33" t="s">
        <v>67</v>
      </c>
      <c r="K28" s="34" t="s">
        <v>67</v>
      </c>
      <c r="L28" s="34" t="s">
        <v>67</v>
      </c>
      <c r="M28" s="53"/>
      <c r="N28" s="31"/>
    </row>
    <row r="29" spans="1:15" ht="30" customHeight="1">
      <c r="A29" s="32">
        <v>10</v>
      </c>
      <c r="B29" s="32" t="s">
        <v>49</v>
      </c>
      <c r="C29" s="50">
        <v>45323</v>
      </c>
      <c r="D29" s="51" t="s">
        <v>69</v>
      </c>
      <c r="E29" s="52">
        <v>45329</v>
      </c>
      <c r="F29" s="54" t="s">
        <v>30</v>
      </c>
      <c r="G29" s="125"/>
      <c r="H29" s="33">
        <v>7</v>
      </c>
      <c r="I29" s="33">
        <v>7</v>
      </c>
      <c r="J29" s="33">
        <v>0</v>
      </c>
      <c r="K29" s="34">
        <v>35000</v>
      </c>
      <c r="L29" s="34">
        <v>0</v>
      </c>
      <c r="M29" s="53"/>
      <c r="N29" s="31"/>
    </row>
    <row r="30" spans="1:15" ht="30" customHeight="1">
      <c r="A30" s="32">
        <v>11</v>
      </c>
      <c r="B30" s="32" t="s">
        <v>50</v>
      </c>
      <c r="C30" s="50">
        <v>45323</v>
      </c>
      <c r="D30" s="51" t="s">
        <v>69</v>
      </c>
      <c r="E30" s="52">
        <v>45330</v>
      </c>
      <c r="F30" s="54" t="s">
        <v>30</v>
      </c>
      <c r="G30" s="125"/>
      <c r="H30" s="33">
        <v>8</v>
      </c>
      <c r="I30" s="33">
        <v>7</v>
      </c>
      <c r="J30" s="33">
        <v>0</v>
      </c>
      <c r="K30" s="34">
        <v>35000</v>
      </c>
      <c r="L30" s="34">
        <v>0</v>
      </c>
      <c r="M30" s="53"/>
      <c r="N30" s="31"/>
    </row>
    <row r="31" spans="1:15" ht="30" customHeight="1">
      <c r="A31" s="32">
        <v>12</v>
      </c>
      <c r="B31" s="32" t="s">
        <v>51</v>
      </c>
      <c r="C31" s="50">
        <v>45323</v>
      </c>
      <c r="D31" s="51" t="s">
        <v>69</v>
      </c>
      <c r="E31" s="52">
        <v>45337</v>
      </c>
      <c r="F31" s="54" t="s">
        <v>29</v>
      </c>
      <c r="G31" s="125"/>
      <c r="H31" s="33">
        <v>15</v>
      </c>
      <c r="I31" s="33">
        <v>15</v>
      </c>
      <c r="J31" s="33">
        <v>7</v>
      </c>
      <c r="K31" s="34">
        <v>75000</v>
      </c>
      <c r="L31" s="34">
        <v>35000</v>
      </c>
      <c r="M31" s="53" t="s">
        <v>157</v>
      </c>
      <c r="N31" s="31"/>
    </row>
    <row r="32" spans="1:15" ht="30" customHeight="1">
      <c r="A32" s="32">
        <v>13</v>
      </c>
      <c r="B32" s="32" t="s">
        <v>52</v>
      </c>
      <c r="C32" s="50">
        <v>45323</v>
      </c>
      <c r="D32" s="51" t="s">
        <v>69</v>
      </c>
      <c r="E32" s="52">
        <v>45338</v>
      </c>
      <c r="F32" s="54" t="s">
        <v>29</v>
      </c>
      <c r="G32" s="125"/>
      <c r="H32" s="33">
        <v>16</v>
      </c>
      <c r="I32" s="33">
        <v>15</v>
      </c>
      <c r="J32" s="33">
        <v>7</v>
      </c>
      <c r="K32" s="34">
        <v>75000</v>
      </c>
      <c r="L32" s="34">
        <v>35000</v>
      </c>
      <c r="M32" s="53" t="s">
        <v>150</v>
      </c>
      <c r="N32" s="31"/>
    </row>
    <row r="33" spans="1:14" ht="30" customHeight="1">
      <c r="A33" s="32">
        <v>14</v>
      </c>
      <c r="B33" s="32" t="s">
        <v>53</v>
      </c>
      <c r="C33" s="50"/>
      <c r="D33" s="51"/>
      <c r="E33" s="52"/>
      <c r="F33" s="54"/>
      <c r="G33" s="125"/>
      <c r="H33" s="33" t="s">
        <v>67</v>
      </c>
      <c r="I33" s="33" t="s">
        <v>67</v>
      </c>
      <c r="J33" s="33" t="s">
        <v>67</v>
      </c>
      <c r="K33" s="34" t="s">
        <v>67</v>
      </c>
      <c r="L33" s="34" t="s">
        <v>67</v>
      </c>
      <c r="M33" s="53"/>
      <c r="N33" s="31"/>
    </row>
    <row r="34" spans="1:14" ht="30" customHeight="1">
      <c r="A34" s="32">
        <v>15</v>
      </c>
      <c r="B34" s="32" t="s">
        <v>54</v>
      </c>
      <c r="C34" s="50"/>
      <c r="D34" s="51"/>
      <c r="E34" s="52"/>
      <c r="F34" s="54"/>
      <c r="G34" s="125"/>
      <c r="H34" s="33" t="s">
        <v>67</v>
      </c>
      <c r="I34" s="33" t="s">
        <v>67</v>
      </c>
      <c r="J34" s="33" t="s">
        <v>67</v>
      </c>
      <c r="K34" s="34" t="s">
        <v>67</v>
      </c>
      <c r="L34" s="34" t="s">
        <v>67</v>
      </c>
      <c r="M34" s="53"/>
      <c r="N34" s="31"/>
    </row>
    <row r="35" spans="1:14" ht="30" customHeight="1">
      <c r="A35" s="32">
        <v>16</v>
      </c>
      <c r="B35" s="32" t="s">
        <v>55</v>
      </c>
      <c r="C35" s="50"/>
      <c r="D35" s="51"/>
      <c r="E35" s="52"/>
      <c r="F35" s="54"/>
      <c r="G35" s="125"/>
      <c r="H35" s="33" t="s">
        <v>67</v>
      </c>
      <c r="I35" s="33" t="s">
        <v>67</v>
      </c>
      <c r="J35" s="33" t="s">
        <v>67</v>
      </c>
      <c r="K35" s="34" t="s">
        <v>67</v>
      </c>
      <c r="L35" s="34" t="s">
        <v>67</v>
      </c>
      <c r="M35" s="53"/>
      <c r="N35" s="31"/>
    </row>
    <row r="36" spans="1:14" ht="30" customHeight="1">
      <c r="A36" s="32">
        <v>17</v>
      </c>
      <c r="B36" s="32" t="s">
        <v>56</v>
      </c>
      <c r="C36" s="50"/>
      <c r="D36" s="51"/>
      <c r="E36" s="52"/>
      <c r="F36" s="54"/>
      <c r="G36" s="125"/>
      <c r="H36" s="33" t="s">
        <v>67</v>
      </c>
      <c r="I36" s="33" t="s">
        <v>67</v>
      </c>
      <c r="J36" s="33" t="s">
        <v>67</v>
      </c>
      <c r="K36" s="34" t="s">
        <v>67</v>
      </c>
      <c r="L36" s="34" t="s">
        <v>67</v>
      </c>
      <c r="M36" s="53"/>
      <c r="N36" s="31"/>
    </row>
    <row r="37" spans="1:14" ht="30" customHeight="1">
      <c r="A37" s="32">
        <v>18</v>
      </c>
      <c r="B37" s="32" t="s">
        <v>57</v>
      </c>
      <c r="C37" s="50"/>
      <c r="D37" s="51"/>
      <c r="E37" s="52"/>
      <c r="F37" s="54"/>
      <c r="G37" s="125"/>
      <c r="H37" s="33" t="s">
        <v>67</v>
      </c>
      <c r="I37" s="33" t="s">
        <v>67</v>
      </c>
      <c r="J37" s="33" t="s">
        <v>67</v>
      </c>
      <c r="K37" s="34" t="s">
        <v>67</v>
      </c>
      <c r="L37" s="34" t="s">
        <v>67</v>
      </c>
      <c r="M37" s="53"/>
      <c r="N37" s="31"/>
    </row>
    <row r="38" spans="1:14" ht="30" customHeight="1">
      <c r="A38" s="32">
        <v>19</v>
      </c>
      <c r="B38" s="32" t="s">
        <v>58</v>
      </c>
      <c r="C38" s="50"/>
      <c r="D38" s="51"/>
      <c r="E38" s="52"/>
      <c r="F38" s="54"/>
      <c r="G38" s="125"/>
      <c r="H38" s="33" t="s">
        <v>67</v>
      </c>
      <c r="I38" s="33" t="s">
        <v>67</v>
      </c>
      <c r="J38" s="33" t="s">
        <v>67</v>
      </c>
      <c r="K38" s="34" t="s">
        <v>67</v>
      </c>
      <c r="L38" s="34" t="s">
        <v>67</v>
      </c>
      <c r="M38" s="53"/>
      <c r="N38" s="31"/>
    </row>
    <row r="39" spans="1:14" ht="30" customHeight="1">
      <c r="A39" s="32">
        <v>20</v>
      </c>
      <c r="B39" s="32" t="s">
        <v>59</v>
      </c>
      <c r="C39" s="50"/>
      <c r="D39" s="51"/>
      <c r="E39" s="52"/>
      <c r="F39" s="54"/>
      <c r="G39" s="125"/>
      <c r="H39" s="33" t="s">
        <v>67</v>
      </c>
      <c r="I39" s="33" t="s">
        <v>67</v>
      </c>
      <c r="J39" s="33" t="s">
        <v>67</v>
      </c>
      <c r="K39" s="34" t="s">
        <v>67</v>
      </c>
      <c r="L39" s="34" t="s">
        <v>67</v>
      </c>
      <c r="M39" s="53"/>
      <c r="N39" s="31"/>
    </row>
    <row r="40" spans="1:14" ht="30" customHeight="1">
      <c r="A40" s="32">
        <v>21</v>
      </c>
      <c r="B40" s="32" t="s">
        <v>60</v>
      </c>
      <c r="C40" s="50"/>
      <c r="D40" s="51"/>
      <c r="E40" s="52"/>
      <c r="F40" s="54"/>
      <c r="G40" s="125"/>
      <c r="H40" s="33" t="s">
        <v>67</v>
      </c>
      <c r="I40" s="33" t="s">
        <v>67</v>
      </c>
      <c r="J40" s="33" t="s">
        <v>67</v>
      </c>
      <c r="K40" s="34" t="s">
        <v>67</v>
      </c>
      <c r="L40" s="34" t="s">
        <v>67</v>
      </c>
      <c r="M40" s="53"/>
      <c r="N40" s="31"/>
    </row>
    <row r="41" spans="1:14" ht="30" customHeight="1">
      <c r="A41" s="32">
        <v>22</v>
      </c>
      <c r="B41" s="32" t="s">
        <v>61</v>
      </c>
      <c r="C41" s="50"/>
      <c r="D41" s="51"/>
      <c r="E41" s="52"/>
      <c r="F41" s="54"/>
      <c r="G41" s="125"/>
      <c r="H41" s="33" t="s">
        <v>67</v>
      </c>
      <c r="I41" s="33" t="s">
        <v>67</v>
      </c>
      <c r="J41" s="33" t="s">
        <v>67</v>
      </c>
      <c r="K41" s="34" t="s">
        <v>67</v>
      </c>
      <c r="L41" s="34" t="s">
        <v>67</v>
      </c>
      <c r="M41" s="53"/>
      <c r="N41" s="31"/>
    </row>
    <row r="42" spans="1:14" ht="30" customHeight="1">
      <c r="A42" s="32">
        <v>23</v>
      </c>
      <c r="B42" s="32" t="s">
        <v>62</v>
      </c>
      <c r="C42" s="50"/>
      <c r="D42" s="51"/>
      <c r="E42" s="52"/>
      <c r="F42" s="54"/>
      <c r="G42" s="125"/>
      <c r="H42" s="33" t="s">
        <v>67</v>
      </c>
      <c r="I42" s="33" t="s">
        <v>67</v>
      </c>
      <c r="J42" s="33" t="s">
        <v>67</v>
      </c>
      <c r="K42" s="34" t="s">
        <v>67</v>
      </c>
      <c r="L42" s="34" t="s">
        <v>67</v>
      </c>
      <c r="M42" s="53"/>
      <c r="N42" s="31"/>
    </row>
    <row r="43" spans="1:14" ht="30" customHeight="1">
      <c r="A43" s="32">
        <v>24</v>
      </c>
      <c r="B43" s="32" t="s">
        <v>63</v>
      </c>
      <c r="C43" s="50"/>
      <c r="D43" s="51"/>
      <c r="E43" s="52"/>
      <c r="F43" s="54"/>
      <c r="G43" s="125"/>
      <c r="H43" s="33" t="s">
        <v>67</v>
      </c>
      <c r="I43" s="33" t="s">
        <v>67</v>
      </c>
      <c r="J43" s="33" t="s">
        <v>67</v>
      </c>
      <c r="K43" s="34" t="s">
        <v>67</v>
      </c>
      <c r="L43" s="34" t="s">
        <v>67</v>
      </c>
      <c r="M43" s="53"/>
      <c r="N43" s="31"/>
    </row>
    <row r="44" spans="1:14" ht="30" customHeight="1">
      <c r="A44" s="32">
        <v>25</v>
      </c>
      <c r="B44" s="32" t="s">
        <v>64</v>
      </c>
      <c r="C44" s="50"/>
      <c r="D44" s="51"/>
      <c r="E44" s="52"/>
      <c r="F44" s="54"/>
      <c r="G44" s="125"/>
      <c r="H44" s="33" t="s">
        <v>67</v>
      </c>
      <c r="I44" s="33" t="s">
        <v>67</v>
      </c>
      <c r="J44" s="33" t="s">
        <v>67</v>
      </c>
      <c r="K44" s="34" t="s">
        <v>67</v>
      </c>
      <c r="L44" s="34" t="s">
        <v>67</v>
      </c>
      <c r="M44" s="53"/>
      <c r="N44" s="31"/>
    </row>
    <row r="45" spans="1:14" ht="30" customHeight="1">
      <c r="A45" s="126" t="s">
        <v>13</v>
      </c>
      <c r="B45" s="127"/>
      <c r="C45" s="127"/>
      <c r="D45" s="127"/>
      <c r="E45" s="127"/>
      <c r="F45" s="127"/>
      <c r="G45" s="127"/>
      <c r="H45" s="127"/>
      <c r="I45" s="127"/>
      <c r="J45" s="128"/>
      <c r="K45" s="35">
        <f>SUM(K20:K44)</f>
        <v>305000</v>
      </c>
      <c r="L45" s="35">
        <f>SUM(L20:L44)</f>
        <v>70000</v>
      </c>
      <c r="M45" s="1"/>
    </row>
    <row r="46" spans="1:14" ht="30" customHeight="1">
      <c r="A46" s="126" t="s">
        <v>14</v>
      </c>
      <c r="B46" s="127"/>
      <c r="C46" s="127"/>
      <c r="D46" s="127"/>
      <c r="E46" s="127"/>
      <c r="F46" s="127"/>
      <c r="G46" s="127"/>
      <c r="H46" s="127"/>
      <c r="I46" s="127"/>
      <c r="J46" s="128"/>
      <c r="K46" s="36">
        <f>K45</f>
        <v>305000</v>
      </c>
      <c r="L46" s="37">
        <f>IF(K4&gt;=30,IF(L45&gt;=5000000,5000000,L45),(IF(L45&gt;=2000000,2000000,L45)))</f>
        <v>70000</v>
      </c>
      <c r="M46" s="1"/>
    </row>
  </sheetData>
  <sheetProtection formatColumns="0" formatRows="0" insertColumns="0" insertRows="0" deleteColumns="0" deleteRows="0"/>
  <mergeCells count="29">
    <mergeCell ref="M18:M19"/>
    <mergeCell ref="G20:G44"/>
    <mergeCell ref="A45:J45"/>
    <mergeCell ref="A46:J46"/>
    <mergeCell ref="A15:M15"/>
    <mergeCell ref="A18:A19"/>
    <mergeCell ref="B18:B19"/>
    <mergeCell ref="C18:E19"/>
    <mergeCell ref="F18:F19"/>
    <mergeCell ref="G18:G19"/>
    <mergeCell ref="H18:H19"/>
    <mergeCell ref="I18:I19"/>
    <mergeCell ref="J18:J19"/>
    <mergeCell ref="K18:L18"/>
    <mergeCell ref="B14:M14"/>
    <mergeCell ref="A2:M2"/>
    <mergeCell ref="A4:B5"/>
    <mergeCell ref="C4:D5"/>
    <mergeCell ref="E4:G5"/>
    <mergeCell ref="H4:I5"/>
    <mergeCell ref="J4:J5"/>
    <mergeCell ref="K4:K5"/>
    <mergeCell ref="L4:L5"/>
    <mergeCell ref="M4:M5"/>
    <mergeCell ref="A8:M8"/>
    <mergeCell ref="A9:M9"/>
    <mergeCell ref="A10:M10"/>
    <mergeCell ref="A11:M11"/>
    <mergeCell ref="A13:M13"/>
  </mergeCells>
  <phoneticPr fontId="2"/>
  <conditionalFormatting sqref="N20:N44">
    <cfRule type="notContainsBlanks" dxfId="255" priority="284">
      <formula>LEN(TRIM(N20))&gt;0</formula>
    </cfRule>
  </conditionalFormatting>
  <conditionalFormatting sqref="G20">
    <cfRule type="expression" dxfId="254" priority="283">
      <formula>$G$19=1</formula>
    </cfRule>
  </conditionalFormatting>
  <pageMargins left="0.70866141732283472" right="0.70866141732283472" top="0.74803149606299213" bottom="0.74803149606299213" header="0.31496062992125984" footer="0.31496062992125984"/>
  <pageSetup paperSize="9" scale="59" fitToHeight="0" orientation="portrait" cellComments="asDisplayed"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37" operator="equal" id="{BA09C788-F9B6-40F7-9398-951A169412A8}">
            <xm:f>対象事業所【入力不可】!$D$4</xm:f>
            <x14:dxf>
              <fill>
                <patternFill>
                  <bgColor theme="7" tint="0.39994506668294322"/>
                </patternFill>
              </fill>
            </x14:dxf>
          </x14:cfRule>
          <x14:cfRule type="cellIs" priority="238" operator="equal" id="{FA77166F-F83D-47E0-882D-B77CACB51E51}">
            <xm:f>対象事業所【入力不可】!$D$3</xm:f>
            <x14:dxf>
              <fill>
                <patternFill>
                  <bgColor theme="9" tint="0.39994506668294322"/>
                </patternFill>
              </fill>
            </x14:dxf>
          </x14:cfRule>
          <xm:sqref>F20</xm:sqref>
        </x14:conditionalFormatting>
        <x14:conditionalFormatting xmlns:xm="http://schemas.microsoft.com/office/excel/2006/main">
          <x14:cfRule type="cellIs" priority="231" operator="equal" id="{36B65983-4C14-4AE5-BC51-A060391876D2}">
            <xm:f>対象事業所【入力不可】!$D$4</xm:f>
            <x14:dxf>
              <fill>
                <patternFill>
                  <bgColor theme="7" tint="0.39994506668294322"/>
                </patternFill>
              </fill>
            </x14:dxf>
          </x14:cfRule>
          <x14:cfRule type="cellIs" priority="232" operator="equal" id="{86417C52-26F5-4EBF-9903-019D4A21DB51}">
            <xm:f>対象事業所【入力不可】!$D$3</xm:f>
            <x14:dxf>
              <fill>
                <patternFill>
                  <bgColor theme="9" tint="0.39994506668294322"/>
                </patternFill>
              </fill>
            </x14:dxf>
          </x14:cfRule>
          <xm:sqref>F23</xm:sqref>
        </x14:conditionalFormatting>
        <x14:conditionalFormatting xmlns:xm="http://schemas.microsoft.com/office/excel/2006/main">
          <x14:cfRule type="cellIs" priority="229" operator="equal" id="{74BB4973-BBAE-41CA-854B-9A78578C6024}">
            <xm:f>対象事業所【入力不可】!$D$4</xm:f>
            <x14:dxf>
              <fill>
                <patternFill>
                  <bgColor theme="7" tint="0.39994506668294322"/>
                </patternFill>
              </fill>
            </x14:dxf>
          </x14:cfRule>
          <x14:cfRule type="cellIs" priority="230" operator="equal" id="{A58F13EF-5DEB-4447-88D1-54998BD7A264}">
            <xm:f>対象事業所【入力不可】!$D$3</xm:f>
            <x14:dxf>
              <fill>
                <patternFill>
                  <bgColor theme="9" tint="0.39994506668294322"/>
                </patternFill>
              </fill>
            </x14:dxf>
          </x14:cfRule>
          <xm:sqref>F24</xm:sqref>
        </x14:conditionalFormatting>
        <x14:conditionalFormatting xmlns:xm="http://schemas.microsoft.com/office/excel/2006/main">
          <x14:cfRule type="cellIs" priority="227" operator="equal" id="{59BA9FFC-B8D3-4706-80B9-B0FD6367F9D3}">
            <xm:f>対象事業所【入力不可】!$D$4</xm:f>
            <x14:dxf>
              <fill>
                <patternFill>
                  <bgColor theme="7" tint="0.39994506668294322"/>
                </patternFill>
              </fill>
            </x14:dxf>
          </x14:cfRule>
          <x14:cfRule type="cellIs" priority="228" operator="equal" id="{55B02A44-02F6-4CE5-AE71-AC7F72070D58}">
            <xm:f>対象事業所【入力不可】!$D$3</xm:f>
            <x14:dxf>
              <fill>
                <patternFill>
                  <bgColor theme="9" tint="0.39994506668294322"/>
                </patternFill>
              </fill>
            </x14:dxf>
          </x14:cfRule>
          <xm:sqref>F25</xm:sqref>
        </x14:conditionalFormatting>
        <x14:conditionalFormatting xmlns:xm="http://schemas.microsoft.com/office/excel/2006/main">
          <x14:cfRule type="cellIs" priority="223" operator="equal" id="{50DCBEC8-080D-4BBD-B967-983FCAEF3433}">
            <xm:f>対象事業所【入力不可】!$D$4</xm:f>
            <x14:dxf>
              <fill>
                <patternFill>
                  <bgColor theme="7" tint="0.39994506668294322"/>
                </patternFill>
              </fill>
            </x14:dxf>
          </x14:cfRule>
          <x14:cfRule type="cellIs" priority="224" operator="equal" id="{D92BDFBB-4D26-4EB6-B24D-9C0EF9E6C929}">
            <xm:f>対象事業所【入力不可】!$D$3</xm:f>
            <x14:dxf>
              <fill>
                <patternFill>
                  <bgColor theme="9" tint="0.39994506668294322"/>
                </patternFill>
              </fill>
            </x14:dxf>
          </x14:cfRule>
          <xm:sqref>F27</xm:sqref>
        </x14:conditionalFormatting>
        <x14:conditionalFormatting xmlns:xm="http://schemas.microsoft.com/office/excel/2006/main">
          <x14:cfRule type="cellIs" priority="221" operator="equal" id="{2005D97A-D02A-46EE-A6C6-5FD52CB31DD8}">
            <xm:f>対象事業所【入力不可】!$D$4</xm:f>
            <x14:dxf>
              <fill>
                <patternFill>
                  <bgColor theme="7" tint="0.39994506668294322"/>
                </patternFill>
              </fill>
            </x14:dxf>
          </x14:cfRule>
          <x14:cfRule type="cellIs" priority="222" operator="equal" id="{AFBC1383-6340-4CA9-BA44-3DECB32265B5}">
            <xm:f>対象事業所【入力不可】!$D$3</xm:f>
            <x14:dxf>
              <fill>
                <patternFill>
                  <bgColor theme="9" tint="0.39994506668294322"/>
                </patternFill>
              </fill>
            </x14:dxf>
          </x14:cfRule>
          <xm:sqref>F28</xm:sqref>
        </x14:conditionalFormatting>
        <x14:conditionalFormatting xmlns:xm="http://schemas.microsoft.com/office/excel/2006/main">
          <x14:cfRule type="cellIs" priority="211" operator="equal" id="{4D9C2D9B-8BC4-44E2-A909-D257AB743980}">
            <xm:f>対象事業所【入力不可】!$D$4</xm:f>
            <x14:dxf>
              <fill>
                <patternFill>
                  <bgColor theme="7" tint="0.39994506668294322"/>
                </patternFill>
              </fill>
            </x14:dxf>
          </x14:cfRule>
          <x14:cfRule type="cellIs" priority="212" operator="equal" id="{C23BA883-A2F1-44C2-9A9F-A91FBBF83D9F}">
            <xm:f>対象事業所【入力不可】!$D$3</xm:f>
            <x14:dxf>
              <fill>
                <patternFill>
                  <bgColor theme="9" tint="0.39994506668294322"/>
                </patternFill>
              </fill>
            </x14:dxf>
          </x14:cfRule>
          <xm:sqref>F33</xm:sqref>
        </x14:conditionalFormatting>
        <x14:conditionalFormatting xmlns:xm="http://schemas.microsoft.com/office/excel/2006/main">
          <x14:cfRule type="cellIs" priority="209" operator="equal" id="{4B01EF88-B90E-4A66-9DA2-15E44D24D514}">
            <xm:f>対象事業所【入力不可】!$D$4</xm:f>
            <x14:dxf>
              <fill>
                <patternFill>
                  <bgColor theme="7" tint="0.39994506668294322"/>
                </patternFill>
              </fill>
            </x14:dxf>
          </x14:cfRule>
          <x14:cfRule type="cellIs" priority="210" operator="equal" id="{75C0A913-E75E-4C04-A428-46F34F0804AD}">
            <xm:f>対象事業所【入力不可】!$D$3</xm:f>
            <x14:dxf>
              <fill>
                <patternFill>
                  <bgColor theme="9" tint="0.39994506668294322"/>
                </patternFill>
              </fill>
            </x14:dxf>
          </x14:cfRule>
          <xm:sqref>F34</xm:sqref>
        </x14:conditionalFormatting>
        <x14:conditionalFormatting xmlns:xm="http://schemas.microsoft.com/office/excel/2006/main">
          <x14:cfRule type="cellIs" priority="207" operator="equal" id="{01F5E412-D663-4203-9E2A-A98D68E19C98}">
            <xm:f>対象事業所【入力不可】!$D$4</xm:f>
            <x14:dxf>
              <fill>
                <patternFill>
                  <bgColor theme="7" tint="0.39994506668294322"/>
                </patternFill>
              </fill>
            </x14:dxf>
          </x14:cfRule>
          <x14:cfRule type="cellIs" priority="208" operator="equal" id="{C7A1B7B0-57CB-40E8-BCFD-CF74271B9F21}">
            <xm:f>対象事業所【入力不可】!$D$3</xm:f>
            <x14:dxf>
              <fill>
                <patternFill>
                  <bgColor theme="9" tint="0.39994506668294322"/>
                </patternFill>
              </fill>
            </x14:dxf>
          </x14:cfRule>
          <xm:sqref>F35</xm:sqref>
        </x14:conditionalFormatting>
        <x14:conditionalFormatting xmlns:xm="http://schemas.microsoft.com/office/excel/2006/main">
          <x14:cfRule type="cellIs" priority="205" operator="equal" id="{BE1A9C5F-B729-4544-A941-4F797029AD61}">
            <xm:f>対象事業所【入力不可】!$D$4</xm:f>
            <x14:dxf>
              <fill>
                <patternFill>
                  <bgColor theme="7" tint="0.39994506668294322"/>
                </patternFill>
              </fill>
            </x14:dxf>
          </x14:cfRule>
          <x14:cfRule type="cellIs" priority="206" operator="equal" id="{30E1E260-D75E-4878-8929-67A2A052A206}">
            <xm:f>対象事業所【入力不可】!$D$3</xm:f>
            <x14:dxf>
              <fill>
                <patternFill>
                  <bgColor theme="9" tint="0.39994506668294322"/>
                </patternFill>
              </fill>
            </x14:dxf>
          </x14:cfRule>
          <xm:sqref>F36</xm:sqref>
        </x14:conditionalFormatting>
        <x14:conditionalFormatting xmlns:xm="http://schemas.microsoft.com/office/excel/2006/main">
          <x14:cfRule type="cellIs" priority="203" operator="equal" id="{B7AEC3A4-0CFD-4583-843E-BA1AA2EB732A}">
            <xm:f>対象事業所【入力不可】!$D$4</xm:f>
            <x14:dxf>
              <fill>
                <patternFill>
                  <bgColor theme="7" tint="0.39994506668294322"/>
                </patternFill>
              </fill>
            </x14:dxf>
          </x14:cfRule>
          <x14:cfRule type="cellIs" priority="204" operator="equal" id="{C699C59F-C7E9-4567-A980-3BBCCD94FF43}">
            <xm:f>対象事業所【入力不可】!$D$3</xm:f>
            <x14:dxf>
              <fill>
                <patternFill>
                  <bgColor theme="9" tint="0.39994506668294322"/>
                </patternFill>
              </fill>
            </x14:dxf>
          </x14:cfRule>
          <xm:sqref>F37</xm:sqref>
        </x14:conditionalFormatting>
        <x14:conditionalFormatting xmlns:xm="http://schemas.microsoft.com/office/excel/2006/main">
          <x14:cfRule type="cellIs" priority="201" operator="equal" id="{C3EF1E87-0E9B-4E18-8906-D27D7F2F1D21}">
            <xm:f>対象事業所【入力不可】!$D$4</xm:f>
            <x14:dxf>
              <fill>
                <patternFill>
                  <bgColor theme="7" tint="0.39994506668294322"/>
                </patternFill>
              </fill>
            </x14:dxf>
          </x14:cfRule>
          <x14:cfRule type="cellIs" priority="202" operator="equal" id="{DD48F733-7004-4384-B87D-E6CD518181E9}">
            <xm:f>対象事業所【入力不可】!$D$3</xm:f>
            <x14:dxf>
              <fill>
                <patternFill>
                  <bgColor theme="9" tint="0.39994506668294322"/>
                </patternFill>
              </fill>
            </x14:dxf>
          </x14:cfRule>
          <xm:sqref>F38</xm:sqref>
        </x14:conditionalFormatting>
        <x14:conditionalFormatting xmlns:xm="http://schemas.microsoft.com/office/excel/2006/main">
          <x14:cfRule type="cellIs" priority="199" operator="equal" id="{85EB90AE-3013-4FF7-93ED-D7D0AE7FD165}">
            <xm:f>対象事業所【入力不可】!$D$4</xm:f>
            <x14:dxf>
              <fill>
                <patternFill>
                  <bgColor theme="7" tint="0.39994506668294322"/>
                </patternFill>
              </fill>
            </x14:dxf>
          </x14:cfRule>
          <x14:cfRule type="cellIs" priority="200" operator="equal" id="{E303742B-9AB2-4DFE-BB7A-22568BAED909}">
            <xm:f>対象事業所【入力不可】!$D$3</xm:f>
            <x14:dxf>
              <fill>
                <patternFill>
                  <bgColor theme="9" tint="0.39994506668294322"/>
                </patternFill>
              </fill>
            </x14:dxf>
          </x14:cfRule>
          <xm:sqref>F39</xm:sqref>
        </x14:conditionalFormatting>
        <x14:conditionalFormatting xmlns:xm="http://schemas.microsoft.com/office/excel/2006/main">
          <x14:cfRule type="cellIs" priority="197" operator="equal" id="{A556EE9D-5CD9-40D6-9309-8B6C9B07E683}">
            <xm:f>対象事業所【入力不可】!$D$4</xm:f>
            <x14:dxf>
              <fill>
                <patternFill>
                  <bgColor theme="7" tint="0.39994506668294322"/>
                </patternFill>
              </fill>
            </x14:dxf>
          </x14:cfRule>
          <x14:cfRule type="cellIs" priority="198" operator="equal" id="{EE5A54C2-2C6B-47F1-B05D-1EE1F7D959FD}">
            <xm:f>対象事業所【入力不可】!$D$3</xm:f>
            <x14:dxf>
              <fill>
                <patternFill>
                  <bgColor theme="9" tint="0.39994506668294322"/>
                </patternFill>
              </fill>
            </x14:dxf>
          </x14:cfRule>
          <xm:sqref>F40</xm:sqref>
        </x14:conditionalFormatting>
        <x14:conditionalFormatting xmlns:xm="http://schemas.microsoft.com/office/excel/2006/main">
          <x14:cfRule type="cellIs" priority="195" operator="equal" id="{DEA0FAE7-7EDF-4232-BE4E-BFC4EE241902}">
            <xm:f>対象事業所【入力不可】!$D$4</xm:f>
            <x14:dxf>
              <fill>
                <patternFill>
                  <bgColor theme="7" tint="0.39994506668294322"/>
                </patternFill>
              </fill>
            </x14:dxf>
          </x14:cfRule>
          <x14:cfRule type="cellIs" priority="196" operator="equal" id="{16CD34FD-BCE3-47CC-BDC4-FE47E6DE8546}">
            <xm:f>対象事業所【入力不可】!$D$3</xm:f>
            <x14:dxf>
              <fill>
                <patternFill>
                  <bgColor theme="9" tint="0.39994506668294322"/>
                </patternFill>
              </fill>
            </x14:dxf>
          </x14:cfRule>
          <xm:sqref>F41</xm:sqref>
        </x14:conditionalFormatting>
        <x14:conditionalFormatting xmlns:xm="http://schemas.microsoft.com/office/excel/2006/main">
          <x14:cfRule type="cellIs" priority="193" operator="equal" id="{E6CE8D64-60DA-4436-A7CE-A94B62FD8599}">
            <xm:f>対象事業所【入力不可】!$D$4</xm:f>
            <x14:dxf>
              <fill>
                <patternFill>
                  <bgColor theme="7" tint="0.39994506668294322"/>
                </patternFill>
              </fill>
            </x14:dxf>
          </x14:cfRule>
          <x14:cfRule type="cellIs" priority="194" operator="equal" id="{2060C240-AA5C-43C1-95CE-361DAC6CD9C8}">
            <xm:f>対象事業所【入力不可】!$D$3</xm:f>
            <x14:dxf>
              <fill>
                <patternFill>
                  <bgColor theme="9" tint="0.39994506668294322"/>
                </patternFill>
              </fill>
            </x14:dxf>
          </x14:cfRule>
          <xm:sqref>F42</xm:sqref>
        </x14:conditionalFormatting>
        <x14:conditionalFormatting xmlns:xm="http://schemas.microsoft.com/office/excel/2006/main">
          <x14:cfRule type="cellIs" priority="191" operator="equal" id="{778F5F33-B6E8-4DF3-9F7C-387479005A5D}">
            <xm:f>対象事業所【入力不可】!$D$4</xm:f>
            <x14:dxf>
              <fill>
                <patternFill>
                  <bgColor theme="7" tint="0.39994506668294322"/>
                </patternFill>
              </fill>
            </x14:dxf>
          </x14:cfRule>
          <x14:cfRule type="cellIs" priority="192" operator="equal" id="{E26EB111-EF1F-4863-92A1-6BADB19D3180}">
            <xm:f>対象事業所【入力不可】!$D$3</xm:f>
            <x14:dxf>
              <fill>
                <patternFill>
                  <bgColor theme="9" tint="0.39994506668294322"/>
                </patternFill>
              </fill>
            </x14:dxf>
          </x14:cfRule>
          <xm:sqref>F43</xm:sqref>
        </x14:conditionalFormatting>
        <x14:conditionalFormatting xmlns:xm="http://schemas.microsoft.com/office/excel/2006/main">
          <x14:cfRule type="cellIs" priority="189" operator="equal" id="{30E09F6F-07C2-4AE1-A066-A842AC5A5F0A}">
            <xm:f>対象事業所【入力不可】!$D$4</xm:f>
            <x14:dxf>
              <fill>
                <patternFill>
                  <bgColor theme="7" tint="0.39994506668294322"/>
                </patternFill>
              </fill>
            </x14:dxf>
          </x14:cfRule>
          <x14:cfRule type="cellIs" priority="190" operator="equal" id="{9BFB5C01-3EE3-41CF-BA2C-7A5DBB51B81E}">
            <xm:f>対象事業所【入力不可】!$D$3</xm:f>
            <x14:dxf>
              <fill>
                <patternFill>
                  <bgColor theme="9" tint="0.39994506668294322"/>
                </patternFill>
              </fill>
            </x14:dxf>
          </x14:cfRule>
          <xm:sqref>F44</xm:sqref>
        </x14:conditionalFormatting>
        <x14:conditionalFormatting xmlns:xm="http://schemas.microsoft.com/office/excel/2006/main">
          <x14:cfRule type="cellIs" priority="13" operator="equal" id="{CA3EE8C2-0D06-4D08-9786-8278EB68C51C}">
            <xm:f>対象事業所【入力不可】!$D$4</xm:f>
            <x14:dxf>
              <fill>
                <patternFill>
                  <bgColor theme="7" tint="0.39994506668294322"/>
                </patternFill>
              </fill>
            </x14:dxf>
          </x14:cfRule>
          <x14:cfRule type="cellIs" priority="14" operator="equal" id="{C4B0C78D-AA84-4856-BF71-0B374E2488B6}">
            <xm:f>対象事業所【入力不可】!$D$3</xm:f>
            <x14:dxf>
              <fill>
                <patternFill>
                  <bgColor theme="9" tint="0.39994506668294322"/>
                </patternFill>
              </fill>
            </x14:dxf>
          </x14:cfRule>
          <xm:sqref>F26</xm:sqref>
        </x14:conditionalFormatting>
        <x14:conditionalFormatting xmlns:xm="http://schemas.microsoft.com/office/excel/2006/main">
          <x14:cfRule type="cellIs" priority="11" operator="equal" id="{D5D28722-8A8C-49D4-A816-F852398F0AB2}">
            <xm:f>対象事業所【入力不可】!$D$4</xm:f>
            <x14:dxf>
              <fill>
                <patternFill>
                  <bgColor theme="7" tint="0.39994506668294322"/>
                </patternFill>
              </fill>
            </x14:dxf>
          </x14:cfRule>
          <x14:cfRule type="cellIs" priority="12" operator="equal" id="{51E3E3B9-3380-4504-9CE9-EC7F7AC6FB91}">
            <xm:f>対象事業所【入力不可】!$D$3</xm:f>
            <x14:dxf>
              <fill>
                <patternFill>
                  <bgColor theme="9" tint="0.39994506668294322"/>
                </patternFill>
              </fill>
            </x14:dxf>
          </x14:cfRule>
          <xm:sqref>F29</xm:sqref>
        </x14:conditionalFormatting>
        <x14:conditionalFormatting xmlns:xm="http://schemas.microsoft.com/office/excel/2006/main">
          <x14:cfRule type="cellIs" priority="9" operator="equal" id="{952B1605-C163-45F0-A62A-4B83C6E97B90}">
            <xm:f>対象事業所【入力不可】!$D$4</xm:f>
            <x14:dxf>
              <fill>
                <patternFill>
                  <bgColor theme="7" tint="0.39994506668294322"/>
                </patternFill>
              </fill>
            </x14:dxf>
          </x14:cfRule>
          <x14:cfRule type="cellIs" priority="10" operator="equal" id="{2F3FDC87-5172-46B4-8531-5B517C1F442C}">
            <xm:f>対象事業所【入力不可】!$D$3</xm:f>
            <x14:dxf>
              <fill>
                <patternFill>
                  <bgColor theme="9" tint="0.39994506668294322"/>
                </patternFill>
              </fill>
            </x14:dxf>
          </x14:cfRule>
          <xm:sqref>F30</xm:sqref>
        </x14:conditionalFormatting>
        <x14:conditionalFormatting xmlns:xm="http://schemas.microsoft.com/office/excel/2006/main">
          <x14:cfRule type="cellIs" priority="7" operator="equal" id="{AD329355-3F59-4253-80EF-B5F331987D54}">
            <xm:f>対象事業所【入力不可】!$D$4</xm:f>
            <x14:dxf>
              <fill>
                <patternFill>
                  <bgColor theme="7" tint="0.39994506668294322"/>
                </patternFill>
              </fill>
            </x14:dxf>
          </x14:cfRule>
          <x14:cfRule type="cellIs" priority="8" operator="equal" id="{CDC7C8C2-FB18-45FE-B3FD-6E6DEE2A8D22}">
            <xm:f>対象事業所【入力不可】!$D$3</xm:f>
            <x14:dxf>
              <fill>
                <patternFill>
                  <bgColor theme="9" tint="0.39994506668294322"/>
                </patternFill>
              </fill>
            </x14:dxf>
          </x14:cfRule>
          <xm:sqref>F31</xm:sqref>
        </x14:conditionalFormatting>
        <x14:conditionalFormatting xmlns:xm="http://schemas.microsoft.com/office/excel/2006/main">
          <x14:cfRule type="cellIs" priority="5" operator="equal" id="{3B54EE4E-EC5E-42EA-85FD-1EFC370FE7C5}">
            <xm:f>対象事業所【入力不可】!$D$4</xm:f>
            <x14:dxf>
              <fill>
                <patternFill>
                  <bgColor theme="7" tint="0.39994506668294322"/>
                </patternFill>
              </fill>
            </x14:dxf>
          </x14:cfRule>
          <x14:cfRule type="cellIs" priority="6" operator="equal" id="{050E291D-5F04-426C-B909-9084974E23AE}">
            <xm:f>対象事業所【入力不可】!$D$3</xm:f>
            <x14:dxf>
              <fill>
                <patternFill>
                  <bgColor theme="9" tint="0.39994506668294322"/>
                </patternFill>
              </fill>
            </x14:dxf>
          </x14:cfRule>
          <xm:sqref>F32</xm:sqref>
        </x14:conditionalFormatting>
        <x14:conditionalFormatting xmlns:xm="http://schemas.microsoft.com/office/excel/2006/main">
          <x14:cfRule type="cellIs" priority="3" operator="equal" id="{C152AED5-051C-4B6A-AB8D-6EBFBCA3E42C}">
            <xm:f>対象事業所【入力不可】!$D$4</xm:f>
            <x14:dxf>
              <fill>
                <patternFill>
                  <bgColor theme="7" tint="0.39994506668294322"/>
                </patternFill>
              </fill>
            </x14:dxf>
          </x14:cfRule>
          <x14:cfRule type="cellIs" priority="4" operator="equal" id="{30CF4F64-043A-4062-8EFA-70F3E264F046}">
            <xm:f>対象事業所【入力不可】!$D$3</xm:f>
            <x14:dxf>
              <fill>
                <patternFill>
                  <bgColor theme="9" tint="0.39994506668294322"/>
                </patternFill>
              </fill>
            </x14:dxf>
          </x14:cfRule>
          <xm:sqref>F21</xm:sqref>
        </x14:conditionalFormatting>
        <x14:conditionalFormatting xmlns:xm="http://schemas.microsoft.com/office/excel/2006/main">
          <x14:cfRule type="cellIs" priority="1" operator="equal" id="{1C8CE7F1-32C7-48DB-ABA4-72916F7ABE7D}">
            <xm:f>対象事業所【入力不可】!$D$4</xm:f>
            <x14:dxf>
              <fill>
                <patternFill>
                  <bgColor theme="7" tint="0.39994506668294322"/>
                </patternFill>
              </fill>
            </x14:dxf>
          </x14:cfRule>
          <x14:cfRule type="cellIs" priority="2" operator="equal" id="{3BC985B1-DB32-4686-B194-60E50929B9B0}">
            <xm:f>対象事業所【入力不可】!$D$3</xm:f>
            <x14:dxf>
              <fill>
                <patternFill>
                  <bgColor theme="9" tint="0.39994506668294322"/>
                </patternFill>
              </fill>
            </x14:dxf>
          </x14:cfRule>
          <xm:sqref>F22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対象事業所【入力不可】!$D$3:$D$4</xm:f>
          </x14:formula1>
          <xm:sqref>F20:F44</xm:sqref>
        </x14:dataValidation>
        <x14:dataValidation type="list" allowBlank="1" showInputMessage="1" showErrorMessage="1">
          <x14:formula1>
            <xm:f>対象事業所【入力不可】!$B$3:$B$14</xm:f>
          </x14:formula1>
          <xm:sqref>H4:I5</xm:sqref>
        </x14:dataValidation>
        <x14:dataValidation type="list" allowBlank="1" showInputMessage="1" showErrorMessage="1">
          <x14:formula1>
            <xm:f>対象事業所【入力不可】!$B$22:$B$113</xm:f>
          </x14:formula1>
          <xm:sqref>C20:C44</xm:sqref>
        </x14:dataValidation>
        <x14:dataValidation type="list" allowBlank="1" showInputMessage="1" showErrorMessage="1">
          <x14:formula1>
            <xm:f>対象事業所【入力不可】!$B$23:$B$114</xm:f>
          </x14:formula1>
          <xm:sqref>E20:E44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O121"/>
  <sheetViews>
    <sheetView view="pageBreakPreview" zoomScaleNormal="100" zoomScaleSheetLayoutView="100" workbookViewId="0">
      <selection activeCell="N10" sqref="N10"/>
    </sheetView>
  </sheetViews>
  <sheetFormatPr defaultRowHeight="13.5"/>
  <cols>
    <col min="1" max="1" width="4.375" customWidth="1"/>
    <col min="2" max="2" width="13.875" customWidth="1"/>
    <col min="3" max="3" width="16.5" bestFit="1" customWidth="1"/>
    <col min="4" max="4" width="3.375" bestFit="1" customWidth="1"/>
    <col min="5" max="5" width="16.5" bestFit="1" customWidth="1"/>
    <col min="6" max="7" width="5.125" customWidth="1"/>
    <col min="10" max="10" width="13.375" customWidth="1"/>
    <col min="11" max="12" width="10.125" customWidth="1"/>
    <col min="13" max="13" width="32.875" bestFit="1" customWidth="1"/>
    <col min="14" max="14" width="51.5" bestFit="1" customWidth="1"/>
    <col min="15" max="15" width="10.5" bestFit="1" customWidth="1"/>
  </cols>
  <sheetData>
    <row r="2" spans="1:13" ht="17.25">
      <c r="A2" s="97" t="s">
        <v>156</v>
      </c>
      <c r="B2" s="98"/>
      <c r="C2" s="98"/>
      <c r="D2" s="98"/>
      <c r="E2" s="98"/>
      <c r="F2" s="98"/>
      <c r="G2" s="98"/>
      <c r="H2" s="98"/>
      <c r="I2" s="98"/>
      <c r="J2" s="98"/>
      <c r="K2" s="98"/>
      <c r="L2" s="98"/>
      <c r="M2" s="98"/>
    </row>
    <row r="4" spans="1:13">
      <c r="A4" s="99" t="s">
        <v>9</v>
      </c>
      <c r="B4" s="99"/>
      <c r="C4" s="100"/>
      <c r="D4" s="100"/>
      <c r="E4" s="101" t="s">
        <v>10</v>
      </c>
      <c r="F4" s="102"/>
      <c r="G4" s="103"/>
      <c r="H4" s="107"/>
      <c r="I4" s="107"/>
      <c r="J4" s="99" t="s">
        <v>11</v>
      </c>
      <c r="K4" s="100"/>
      <c r="L4" s="99" t="s">
        <v>12</v>
      </c>
      <c r="M4" s="108" t="str">
        <f>IF(K4="","",IF(K4&gt;=30,"大規模施設等（追加補助500万円まで）","小規模施設等（追加補助200万円まで）"))</f>
        <v/>
      </c>
    </row>
    <row r="5" spans="1:13">
      <c r="A5" s="99"/>
      <c r="B5" s="99"/>
      <c r="C5" s="100"/>
      <c r="D5" s="100"/>
      <c r="E5" s="104"/>
      <c r="F5" s="105"/>
      <c r="G5" s="106"/>
      <c r="H5" s="107"/>
      <c r="I5" s="107"/>
      <c r="J5" s="99"/>
      <c r="K5" s="100"/>
      <c r="L5" s="99"/>
      <c r="M5" s="108"/>
    </row>
    <row r="7" spans="1:13">
      <c r="A7" t="s">
        <v>40</v>
      </c>
    </row>
    <row r="8" spans="1:13" ht="15.75" customHeight="1">
      <c r="A8" s="109" t="s">
        <v>70</v>
      </c>
      <c r="B8" s="110"/>
      <c r="C8" s="110"/>
      <c r="D8" s="110"/>
      <c r="E8" s="110"/>
      <c r="F8" s="110"/>
      <c r="G8" s="110"/>
      <c r="H8" s="110"/>
      <c r="I8" s="110"/>
      <c r="J8" s="110"/>
      <c r="K8" s="110"/>
      <c r="L8" s="110"/>
      <c r="M8" s="111"/>
    </row>
    <row r="9" spans="1:13" ht="42.75" customHeight="1">
      <c r="A9" s="112" t="s">
        <v>68</v>
      </c>
      <c r="B9" s="113"/>
      <c r="C9" s="113"/>
      <c r="D9" s="113"/>
      <c r="E9" s="113"/>
      <c r="F9" s="113"/>
      <c r="G9" s="113"/>
      <c r="H9" s="113"/>
      <c r="I9" s="113"/>
      <c r="J9" s="113"/>
      <c r="K9" s="113"/>
      <c r="L9" s="113"/>
      <c r="M9" s="114"/>
    </row>
    <row r="10" spans="1:13">
      <c r="A10" s="115" t="s">
        <v>147</v>
      </c>
      <c r="B10" s="113"/>
      <c r="C10" s="113"/>
      <c r="D10" s="113"/>
      <c r="E10" s="113"/>
      <c r="F10" s="113"/>
      <c r="G10" s="113"/>
      <c r="H10" s="113"/>
      <c r="I10" s="113"/>
      <c r="J10" s="113"/>
      <c r="K10" s="113"/>
      <c r="L10" s="113"/>
      <c r="M10" s="114"/>
    </row>
    <row r="11" spans="1:13" ht="39.75" customHeight="1">
      <c r="A11" s="116" t="s">
        <v>148</v>
      </c>
      <c r="B11" s="117"/>
      <c r="C11" s="117"/>
      <c r="D11" s="117"/>
      <c r="E11" s="117"/>
      <c r="F11" s="117"/>
      <c r="G11" s="117"/>
      <c r="H11" s="117"/>
      <c r="I11" s="117"/>
      <c r="J11" s="117"/>
      <c r="K11" s="117"/>
      <c r="L11" s="117"/>
      <c r="M11" s="118"/>
    </row>
    <row r="12" spans="1:13">
      <c r="B12" s="26"/>
      <c r="C12" s="26"/>
      <c r="D12" s="26"/>
      <c r="E12" s="26"/>
      <c r="F12" s="26"/>
      <c r="G12" s="26"/>
      <c r="H12" s="26"/>
      <c r="I12" s="26"/>
      <c r="J12" s="26"/>
      <c r="K12" s="26"/>
      <c r="L12" s="26"/>
      <c r="M12" s="26"/>
    </row>
    <row r="13" spans="1:13" ht="45" customHeight="1">
      <c r="A13" s="119" t="s">
        <v>154</v>
      </c>
      <c r="B13" s="120"/>
      <c r="C13" s="120"/>
      <c r="D13" s="120"/>
      <c r="E13" s="120"/>
      <c r="F13" s="120"/>
      <c r="G13" s="120"/>
      <c r="H13" s="120"/>
      <c r="I13" s="120"/>
      <c r="J13" s="120"/>
      <c r="K13" s="120"/>
      <c r="L13" s="120"/>
      <c r="M13" s="121"/>
    </row>
    <row r="14" spans="1:13" ht="17.25" customHeight="1">
      <c r="B14" s="95"/>
      <c r="C14" s="96"/>
      <c r="D14" s="96"/>
      <c r="E14" s="96"/>
      <c r="F14" s="96"/>
      <c r="G14" s="96"/>
      <c r="H14" s="96"/>
      <c r="I14" s="96"/>
      <c r="J14" s="96"/>
      <c r="K14" s="96"/>
      <c r="L14" s="96"/>
      <c r="M14" s="96"/>
    </row>
    <row r="15" spans="1:13" ht="78" customHeight="1">
      <c r="A15" s="129" t="s">
        <v>155</v>
      </c>
      <c r="B15" s="130"/>
      <c r="C15" s="130"/>
      <c r="D15" s="130"/>
      <c r="E15" s="130"/>
      <c r="F15" s="130"/>
      <c r="G15" s="130"/>
      <c r="H15" s="130"/>
      <c r="I15" s="130"/>
      <c r="J15" s="130"/>
      <c r="K15" s="130"/>
      <c r="L15" s="130"/>
      <c r="M15" s="131"/>
    </row>
    <row r="16" spans="1:13" hidden="1"/>
    <row r="18" spans="1:15" ht="41.25" customHeight="1">
      <c r="A18" s="122" t="s">
        <v>0</v>
      </c>
      <c r="B18" s="122" t="s">
        <v>1</v>
      </c>
      <c r="C18" s="132" t="s">
        <v>2</v>
      </c>
      <c r="D18" s="132"/>
      <c r="E18" s="132"/>
      <c r="F18" s="133" t="s">
        <v>28</v>
      </c>
      <c r="G18" s="133" t="s">
        <v>41</v>
      </c>
      <c r="H18" s="99" t="s">
        <v>4</v>
      </c>
      <c r="I18" s="132" t="s">
        <v>5</v>
      </c>
      <c r="J18" s="132" t="s">
        <v>149</v>
      </c>
      <c r="K18" s="136" t="s">
        <v>6</v>
      </c>
      <c r="L18" s="137"/>
      <c r="M18" s="122" t="s">
        <v>27</v>
      </c>
    </row>
    <row r="19" spans="1:15" ht="41.25" customHeight="1">
      <c r="A19" s="123"/>
      <c r="B19" s="123"/>
      <c r="C19" s="132"/>
      <c r="D19" s="132"/>
      <c r="E19" s="132"/>
      <c r="F19" s="134"/>
      <c r="G19" s="135"/>
      <c r="H19" s="99"/>
      <c r="I19" s="132"/>
      <c r="J19" s="132"/>
      <c r="K19" s="2" t="s">
        <v>7</v>
      </c>
      <c r="L19" s="2" t="s">
        <v>8</v>
      </c>
      <c r="M19" s="123"/>
    </row>
    <row r="20" spans="1:15" ht="30" customHeight="1">
      <c r="A20" s="32">
        <v>1</v>
      </c>
      <c r="B20" s="32" t="s">
        <v>42</v>
      </c>
      <c r="C20" s="50"/>
      <c r="D20" s="55" t="s">
        <v>69</v>
      </c>
      <c r="E20" s="52"/>
      <c r="F20" s="54"/>
      <c r="G20" s="124"/>
      <c r="H20" s="33" t="str">
        <f>IFERROR(IF(C20&gt;=E20,"",IF((E20-C20)=0,"",(E20-C20)+1)),"")</f>
        <v/>
      </c>
      <c r="I20" s="33" t="str">
        <f>IF(F20="","",
IF(H20="","",
IF(AND(C20=45291,F20="症状なし"),IF(H20-1&lt;=7,H20-1,7),
IF(AND(C20=45291,F20="症状あり"),IF(H20-1&lt;=15,H20-1,15),
IF(AND(E20=45383,F20="症状なし"),IF(H20-1&lt;=15,H20-1,15),
IF(AND(E20=45383,F20="症状あり"),IF(H20-1&lt;=15,H20-1,15),
IF(F20="症状なし",IF(H20&lt;=7,H20,7),
IF(F20="症状あり",IF(H20&lt;=15,H20,15)))))))))</f>
        <v/>
      </c>
      <c r="J20" s="33" t="str">
        <f>IF(I20="","",
IF($K$4&gt;=30,IF('入力しないでください（大規模施設　定員30人以上）'!G12&gt;I20,I20,'入力しないでください（大規模施設　定員30人以上）'!G12),
IF($K$4&lt;=29,IF('入力しないでください（小規模施設　定員29人以下）'!G12&gt;I20,I20,'入力しないでください（小規模施設　定員29人以下）'!G12))))</f>
        <v/>
      </c>
      <c r="K20" s="34" t="str">
        <f>IF(I20="","",I20*5000)</f>
        <v/>
      </c>
      <c r="L20" s="34" t="str">
        <f t="shared" ref="L20:L84" si="0">IF(F20="","",IF(H20="",0,IF(J20="",,IF(J20*5000&lt;=75000,J20*5000,75000))))</f>
        <v/>
      </c>
      <c r="M20" s="53"/>
      <c r="N20" s="31">
        <v>45383</v>
      </c>
      <c r="O20" s="49"/>
    </row>
    <row r="21" spans="1:15" ht="30" customHeight="1">
      <c r="A21" s="32">
        <v>2</v>
      </c>
      <c r="B21" s="32" t="s">
        <v>43</v>
      </c>
      <c r="C21" s="50"/>
      <c r="D21" s="86" t="s">
        <v>69</v>
      </c>
      <c r="E21" s="52"/>
      <c r="F21" s="54"/>
      <c r="G21" s="125"/>
      <c r="H21" s="33" t="str">
        <f>IFERROR(IF(C21&gt;=E21,"",IF((E21-C21)=0,"",(E21-C21)+1)),"")</f>
        <v/>
      </c>
      <c r="I21" s="33" t="str">
        <f t="shared" ref="I21:I84" si="1">IF(F21="","",
IF(H21="","",
IF(AND(C21=45291,F21="症状なし"),IF(H21-1&lt;=7,H21-1,7),
IF(AND(C21=45291,F21="症状あり"),IF(H21-1&lt;=15,H21-1,15),
IF(AND(E21=45383,F21="症状なし"),IF(H21-1&lt;=15,H21-1,15),
IF(AND(E21=45383,F21="症状あり"),IF(H21-1&lt;=15,H21-1,15),
IF(F21="症状なし",IF(H21&lt;=7,H21,7),
IF(F21="症状あり",IF(H21&lt;=15,H21,15)))))))))</f>
        <v/>
      </c>
      <c r="J21" s="33" t="str">
        <f>IF(I21="","",
IF($K$4&gt;=30,IF('入力しないでください（大規模施設　定員30人以上）'!G13&gt;I21,I21,'入力しないでください（大規模施設　定員30人以上）'!G13),
IF($K$4&lt;=29,IF('入力しないでください（小規模施設　定員29人以下）'!G13&gt;I21,I21,'入力しないでください（小規模施設　定員29人以下）'!G13))))</f>
        <v/>
      </c>
      <c r="K21" s="34" t="str">
        <f t="shared" ref="K21:K84" si="2">IF(I21="","",I21*5000)</f>
        <v/>
      </c>
      <c r="L21" s="34" t="str">
        <f t="shared" si="0"/>
        <v/>
      </c>
      <c r="M21" s="53"/>
      <c r="N21" s="31" t="str">
        <f t="shared" ref="N21:N84" si="3">IF(F21="","",
IF(I21="","",
IF(AND(C21=45199,F21="症状あり",H21&gt;16),"症状がある場合、療養日数は15日が上限です",
IF(AND(C21=45199,F21="症状なし",H21&gt;8),"無症状の場合、療養日数は7日が上限です",
IF(AND(F21="症状あり",H21&gt;15),"症状がある場合、療養日数は15日が上限です",
IF(AND(F21="症状なし",H21&gt;7),"無症状の場合、療養日数は7日が上限です",
IF(AND(F21="症状あり",I21&gt;=11),"療養期間が１１日間を超えた理由を記載してください","")))))))</f>
        <v/>
      </c>
    </row>
    <row r="22" spans="1:15" ht="30" customHeight="1">
      <c r="A22" s="32">
        <v>3</v>
      </c>
      <c r="B22" s="32" t="s">
        <v>66</v>
      </c>
      <c r="C22" s="50"/>
      <c r="D22" s="86" t="s">
        <v>69</v>
      </c>
      <c r="E22" s="52"/>
      <c r="F22" s="54"/>
      <c r="G22" s="125"/>
      <c r="H22" s="33" t="str">
        <f>IFERROR(IF(C22&gt;=E22,"",IF((E22-C22)=0,"",(E22-C22)+1)),"")</f>
        <v/>
      </c>
      <c r="I22" s="33" t="str">
        <f t="shared" si="1"/>
        <v/>
      </c>
      <c r="J22" s="33" t="str">
        <f>IF(I22="","",
IF($K$4&gt;=30,IF('入力しないでください（大規模施設　定員30人以上）'!G14&gt;I22,I22,'入力しないでください（大規模施設　定員30人以上）'!G14),
IF($K$4&lt;=29,IF('入力しないでください（小規模施設　定員29人以下）'!G14&gt;I22,I22,'入力しないでください（小規模施設　定員29人以下）'!G14))))</f>
        <v/>
      </c>
      <c r="K22" s="34" t="str">
        <f t="shared" si="2"/>
        <v/>
      </c>
      <c r="L22" s="34" t="str">
        <f t="shared" si="0"/>
        <v/>
      </c>
      <c r="M22" s="53"/>
      <c r="N22" s="31" t="str">
        <f t="shared" si="3"/>
        <v/>
      </c>
    </row>
    <row r="23" spans="1:15" ht="30" customHeight="1">
      <c r="A23" s="32">
        <v>4</v>
      </c>
      <c r="B23" s="32" t="s">
        <v>44</v>
      </c>
      <c r="C23" s="50"/>
      <c r="D23" s="86" t="s">
        <v>69</v>
      </c>
      <c r="E23" s="52"/>
      <c r="F23" s="54"/>
      <c r="G23" s="125"/>
      <c r="H23" s="33" t="str">
        <f>IFERROR(IF(C23&gt;=E23,"",IF((E23-C23)=0,"",(E23-C23)+1)),"")</f>
        <v/>
      </c>
      <c r="I23" s="33" t="str">
        <f t="shared" si="1"/>
        <v/>
      </c>
      <c r="J23" s="33" t="str">
        <f>IF(I23="","",
IF($K$4&gt;=30,IF('入力しないでください（大規模施設　定員30人以上）'!G15&gt;I23,I23,'入力しないでください（大規模施設　定員30人以上）'!G15),
IF($K$4&lt;=29,IF('入力しないでください（小規模施設　定員29人以下）'!G15&gt;I23,I23,'入力しないでください（小規模施設　定員29人以下）'!G15))))</f>
        <v/>
      </c>
      <c r="K23" s="34" t="str">
        <f t="shared" si="2"/>
        <v/>
      </c>
      <c r="L23" s="34" t="str">
        <f t="shared" si="0"/>
        <v/>
      </c>
      <c r="M23" s="53"/>
      <c r="N23" s="31" t="str">
        <f t="shared" si="3"/>
        <v/>
      </c>
    </row>
    <row r="24" spans="1:15" ht="30" customHeight="1">
      <c r="A24" s="32">
        <v>5</v>
      </c>
      <c r="B24" s="32" t="s">
        <v>45</v>
      </c>
      <c r="C24" s="50"/>
      <c r="D24" s="86" t="s">
        <v>69</v>
      </c>
      <c r="E24" s="52"/>
      <c r="F24" s="54"/>
      <c r="G24" s="125"/>
      <c r="H24" s="33" t="str">
        <f t="shared" ref="H24:H43" si="4">IFERROR(IF(C24&gt;=E24,"",IF((E24-C24)=0,"",(E24-C24)+1)),"")</f>
        <v/>
      </c>
      <c r="I24" s="33" t="str">
        <f t="shared" si="1"/>
        <v/>
      </c>
      <c r="J24" s="33" t="str">
        <f>IF(I24="","",
IF($K$4&gt;=30,IF('入力しないでください（大規模施設　定員30人以上）'!G16&gt;I24,I24,'入力しないでください（大規模施設　定員30人以上）'!G16),
IF($K$4&lt;=29,IF('入力しないでください（小規模施設　定員29人以下）'!G16&gt;I24,I24,'入力しないでください（小規模施設　定員29人以下）'!G16))))</f>
        <v/>
      </c>
      <c r="K24" s="34" t="str">
        <f t="shared" si="2"/>
        <v/>
      </c>
      <c r="L24" s="34" t="str">
        <f t="shared" si="0"/>
        <v/>
      </c>
      <c r="M24" s="53"/>
      <c r="N24" s="31" t="str">
        <f t="shared" si="3"/>
        <v/>
      </c>
    </row>
    <row r="25" spans="1:15" ht="30" customHeight="1">
      <c r="A25" s="32">
        <v>6</v>
      </c>
      <c r="B25" s="32" t="s">
        <v>46</v>
      </c>
      <c r="C25" s="50"/>
      <c r="D25" s="55" t="s">
        <v>69</v>
      </c>
      <c r="E25" s="52"/>
      <c r="F25" s="54"/>
      <c r="G25" s="125"/>
      <c r="H25" s="33" t="str">
        <f>IFERROR(IF(C25&gt;=E25,"",IF((E25-C25)=0,"",(E25-C25)+1)),"")</f>
        <v/>
      </c>
      <c r="I25" s="33" t="str">
        <f t="shared" si="1"/>
        <v/>
      </c>
      <c r="J25" s="33" t="str">
        <f>IF(I25="","",
IF($K$4&gt;=30,IF('入力しないでください（大規模施設　定員30人以上）'!G17&gt;I25,I25,'入力しないでください（大規模施設　定員30人以上）'!G17),
IF($K$4&lt;=29,IF('入力しないでください（小規模施設　定員29人以下）'!G17&gt;I25,I25,'入力しないでください（小規模施設　定員29人以下）'!G17))))</f>
        <v/>
      </c>
      <c r="K25" s="34" t="str">
        <f t="shared" si="2"/>
        <v/>
      </c>
      <c r="L25" s="34" t="str">
        <f t="shared" si="0"/>
        <v/>
      </c>
      <c r="M25" s="53"/>
      <c r="N25" s="31" t="str">
        <f t="shared" si="3"/>
        <v/>
      </c>
    </row>
    <row r="26" spans="1:15" ht="30" customHeight="1">
      <c r="A26" s="32">
        <v>7</v>
      </c>
      <c r="B26" s="32" t="s">
        <v>47</v>
      </c>
      <c r="C26" s="50"/>
      <c r="D26" s="86" t="s">
        <v>69</v>
      </c>
      <c r="E26" s="52"/>
      <c r="F26" s="54"/>
      <c r="G26" s="125"/>
      <c r="H26" s="33" t="str">
        <f t="shared" si="4"/>
        <v/>
      </c>
      <c r="I26" s="33" t="str">
        <f t="shared" si="1"/>
        <v/>
      </c>
      <c r="J26" s="33" t="str">
        <f>IF(I26="","",
IF($K$4&gt;=30,IF('入力しないでください（大規模施設　定員30人以上）'!G18&gt;I26,I26,'入力しないでください（大規模施設　定員30人以上）'!G18),
IF($K$4&lt;=29,IF('入力しないでください（小規模施設　定員29人以下）'!G18&gt;I26,I26,'入力しないでください（小規模施設　定員29人以下）'!G18))))</f>
        <v/>
      </c>
      <c r="K26" s="34" t="str">
        <f t="shared" si="2"/>
        <v/>
      </c>
      <c r="L26" s="34" t="str">
        <f t="shared" si="0"/>
        <v/>
      </c>
      <c r="M26" s="53"/>
      <c r="N26" s="31" t="str">
        <f t="shared" si="3"/>
        <v/>
      </c>
    </row>
    <row r="27" spans="1:15" ht="30" customHeight="1">
      <c r="A27" s="32">
        <v>8</v>
      </c>
      <c r="B27" s="32" t="s">
        <v>48</v>
      </c>
      <c r="C27" s="50"/>
      <c r="D27" s="86" t="s">
        <v>69</v>
      </c>
      <c r="E27" s="52"/>
      <c r="F27" s="54"/>
      <c r="G27" s="125"/>
      <c r="H27" s="33" t="str">
        <f t="shared" si="4"/>
        <v/>
      </c>
      <c r="I27" s="33" t="str">
        <f t="shared" si="1"/>
        <v/>
      </c>
      <c r="J27" s="33" t="str">
        <f>IF(I27="","",
IF($K$4&gt;=30,IF('入力しないでください（大規模施設　定員30人以上）'!G19&gt;I27,I27,'入力しないでください（大規模施設　定員30人以上）'!G19),
IF($K$4&lt;=29,IF('入力しないでください（小規模施設　定員29人以下）'!G19&gt;I27,I27,'入力しないでください（小規模施設　定員29人以下）'!G19))))</f>
        <v/>
      </c>
      <c r="K27" s="34" t="str">
        <f t="shared" si="2"/>
        <v/>
      </c>
      <c r="L27" s="34" t="str">
        <f t="shared" si="0"/>
        <v/>
      </c>
      <c r="M27" s="53"/>
      <c r="N27" s="31" t="str">
        <f t="shared" si="3"/>
        <v/>
      </c>
    </row>
    <row r="28" spans="1:15" ht="30" customHeight="1">
      <c r="A28" s="32">
        <v>9</v>
      </c>
      <c r="B28" s="32" t="s">
        <v>65</v>
      </c>
      <c r="C28" s="50"/>
      <c r="D28" s="86" t="s">
        <v>69</v>
      </c>
      <c r="E28" s="52"/>
      <c r="F28" s="54"/>
      <c r="G28" s="125"/>
      <c r="H28" s="33" t="str">
        <f t="shared" si="4"/>
        <v/>
      </c>
      <c r="I28" s="33" t="str">
        <f t="shared" si="1"/>
        <v/>
      </c>
      <c r="J28" s="33" t="str">
        <f>IF(I28="","",
IF($K$4&gt;=30,IF('入力しないでください（大規模施設　定員30人以上）'!G20&gt;I28,I28,'入力しないでください（大規模施設　定員30人以上）'!G20),
IF($K$4&lt;=29,IF('入力しないでください（小規模施設　定員29人以下）'!G20&gt;I28,I28,'入力しないでください（小規模施設　定員29人以下）'!G20))))</f>
        <v/>
      </c>
      <c r="K28" s="34" t="str">
        <f t="shared" si="2"/>
        <v/>
      </c>
      <c r="L28" s="34" t="str">
        <f t="shared" si="0"/>
        <v/>
      </c>
      <c r="M28" s="53"/>
      <c r="N28" s="31" t="str">
        <f t="shared" si="3"/>
        <v/>
      </c>
    </row>
    <row r="29" spans="1:15" ht="30" customHeight="1">
      <c r="A29" s="32">
        <v>10</v>
      </c>
      <c r="B29" s="32" t="s">
        <v>49</v>
      </c>
      <c r="C29" s="50"/>
      <c r="D29" s="86" t="s">
        <v>69</v>
      </c>
      <c r="E29" s="52"/>
      <c r="F29" s="54"/>
      <c r="G29" s="125"/>
      <c r="H29" s="33" t="str">
        <f t="shared" si="4"/>
        <v/>
      </c>
      <c r="I29" s="33" t="str">
        <f t="shared" si="1"/>
        <v/>
      </c>
      <c r="J29" s="33" t="str">
        <f>IF(I29="","",
IF($K$4&gt;=30,IF('入力しないでください（大規模施設　定員30人以上）'!G21&gt;I29,I29,'入力しないでください（大規模施設　定員30人以上）'!G21),
IF($K$4&lt;=29,IF('入力しないでください（小規模施設　定員29人以下）'!G21&gt;I29,I29,'入力しないでください（小規模施設　定員29人以下）'!G21))))</f>
        <v/>
      </c>
      <c r="K29" s="34" t="str">
        <f t="shared" si="2"/>
        <v/>
      </c>
      <c r="L29" s="34" t="str">
        <f t="shared" si="0"/>
        <v/>
      </c>
      <c r="M29" s="53"/>
      <c r="N29" s="31" t="str">
        <f t="shared" si="3"/>
        <v/>
      </c>
    </row>
    <row r="30" spans="1:15" ht="30" customHeight="1">
      <c r="A30" s="32">
        <v>11</v>
      </c>
      <c r="B30" s="32" t="s">
        <v>50</v>
      </c>
      <c r="C30" s="50"/>
      <c r="D30" s="86" t="s">
        <v>69</v>
      </c>
      <c r="E30" s="52"/>
      <c r="F30" s="54"/>
      <c r="G30" s="125"/>
      <c r="H30" s="33" t="str">
        <f t="shared" si="4"/>
        <v/>
      </c>
      <c r="I30" s="33" t="str">
        <f t="shared" si="1"/>
        <v/>
      </c>
      <c r="J30" s="33" t="str">
        <f>IF(I30="","",
IF($K$4&gt;=30,IF('入力しないでください（大規模施設　定員30人以上）'!G22&gt;I30,I30,'入力しないでください（大規模施設　定員30人以上）'!G22),
IF($K$4&lt;=29,IF('入力しないでください（小規模施設　定員29人以下）'!G22&gt;I30,I30,'入力しないでください（小規模施設　定員29人以下）'!G22))))</f>
        <v/>
      </c>
      <c r="K30" s="34" t="str">
        <f t="shared" si="2"/>
        <v/>
      </c>
      <c r="L30" s="34" t="str">
        <f t="shared" si="0"/>
        <v/>
      </c>
      <c r="M30" s="53"/>
      <c r="N30" s="31" t="str">
        <f t="shared" si="3"/>
        <v/>
      </c>
    </row>
    <row r="31" spans="1:15" ht="30" customHeight="1">
      <c r="A31" s="32">
        <v>12</v>
      </c>
      <c r="B31" s="32" t="s">
        <v>51</v>
      </c>
      <c r="C31" s="50"/>
      <c r="D31" s="86" t="s">
        <v>69</v>
      </c>
      <c r="E31" s="52"/>
      <c r="F31" s="54"/>
      <c r="G31" s="125"/>
      <c r="H31" s="33" t="str">
        <f t="shared" si="4"/>
        <v/>
      </c>
      <c r="I31" s="33" t="str">
        <f t="shared" si="1"/>
        <v/>
      </c>
      <c r="J31" s="33" t="str">
        <f>IF(I31="","",
IF($K$4&gt;=30,IF('入力しないでください（大規模施設　定員30人以上）'!G23&gt;I31,I31,'入力しないでください（大規模施設　定員30人以上）'!G23),
IF($K$4&lt;=29,IF('入力しないでください（小規模施設　定員29人以下）'!G23&gt;I31,I31,'入力しないでください（小規模施設　定員29人以下）'!G23))))</f>
        <v/>
      </c>
      <c r="K31" s="34" t="str">
        <f t="shared" si="2"/>
        <v/>
      </c>
      <c r="L31" s="34" t="str">
        <f t="shared" si="0"/>
        <v/>
      </c>
      <c r="M31" s="53"/>
      <c r="N31" s="31" t="str">
        <f t="shared" si="3"/>
        <v/>
      </c>
    </row>
    <row r="32" spans="1:15" ht="30" customHeight="1">
      <c r="A32" s="32">
        <v>13</v>
      </c>
      <c r="B32" s="32" t="s">
        <v>52</v>
      </c>
      <c r="C32" s="50"/>
      <c r="D32" s="86" t="s">
        <v>69</v>
      </c>
      <c r="E32" s="52"/>
      <c r="F32" s="54"/>
      <c r="G32" s="125"/>
      <c r="H32" s="33" t="str">
        <f t="shared" si="4"/>
        <v/>
      </c>
      <c r="I32" s="33" t="str">
        <f t="shared" si="1"/>
        <v/>
      </c>
      <c r="J32" s="33" t="str">
        <f>IF(I32="","",
IF($K$4&gt;=30,IF('入力しないでください（大規模施設　定員30人以上）'!G24&gt;I32,I32,'入力しないでください（大規模施設　定員30人以上）'!G24),
IF($K$4&lt;=29,IF('入力しないでください（小規模施設　定員29人以下）'!G24&gt;I32,I32,'入力しないでください（小規模施設　定員29人以下）'!G24))))</f>
        <v/>
      </c>
      <c r="K32" s="34" t="str">
        <f t="shared" si="2"/>
        <v/>
      </c>
      <c r="L32" s="34" t="str">
        <f t="shared" si="0"/>
        <v/>
      </c>
      <c r="M32" s="53"/>
      <c r="N32" s="31" t="str">
        <f t="shared" si="3"/>
        <v/>
      </c>
    </row>
    <row r="33" spans="1:14" ht="30" customHeight="1">
      <c r="A33" s="32">
        <v>14</v>
      </c>
      <c r="B33" s="32" t="s">
        <v>53</v>
      </c>
      <c r="C33" s="50"/>
      <c r="D33" s="86" t="s">
        <v>69</v>
      </c>
      <c r="E33" s="52"/>
      <c r="F33" s="54"/>
      <c r="G33" s="125"/>
      <c r="H33" s="33" t="str">
        <f t="shared" si="4"/>
        <v/>
      </c>
      <c r="I33" s="33" t="str">
        <f t="shared" si="1"/>
        <v/>
      </c>
      <c r="J33" s="33" t="str">
        <f>IF(I33="","",
IF($K$4&gt;=30,IF('入力しないでください（大規模施設　定員30人以上）'!G25&gt;I33,I33,'入力しないでください（大規模施設　定員30人以上）'!G25),
IF($K$4&lt;=29,IF('入力しないでください（小規模施設　定員29人以下）'!G25&gt;I33,I33,'入力しないでください（小規模施設　定員29人以下）'!G25))))</f>
        <v/>
      </c>
      <c r="K33" s="34" t="str">
        <f t="shared" si="2"/>
        <v/>
      </c>
      <c r="L33" s="34" t="str">
        <f t="shared" si="0"/>
        <v/>
      </c>
      <c r="M33" s="53"/>
      <c r="N33" s="31" t="str">
        <f t="shared" si="3"/>
        <v/>
      </c>
    </row>
    <row r="34" spans="1:14" ht="30" customHeight="1">
      <c r="A34" s="32">
        <v>15</v>
      </c>
      <c r="B34" s="32" t="s">
        <v>54</v>
      </c>
      <c r="C34" s="50"/>
      <c r="D34" s="86" t="s">
        <v>69</v>
      </c>
      <c r="E34" s="52"/>
      <c r="F34" s="54"/>
      <c r="G34" s="125"/>
      <c r="H34" s="33" t="str">
        <f t="shared" si="4"/>
        <v/>
      </c>
      <c r="I34" s="33" t="str">
        <f t="shared" si="1"/>
        <v/>
      </c>
      <c r="J34" s="33" t="str">
        <f>IF(I34="","",
IF($K$4&gt;=30,IF('入力しないでください（大規模施設　定員30人以上）'!G26&gt;I34,I34,'入力しないでください（大規模施設　定員30人以上）'!G26),
IF($K$4&lt;=29,IF('入力しないでください（小規模施設　定員29人以下）'!G26&gt;I34,I34,'入力しないでください（小規模施設　定員29人以下）'!G26))))</f>
        <v/>
      </c>
      <c r="K34" s="34" t="str">
        <f t="shared" si="2"/>
        <v/>
      </c>
      <c r="L34" s="34" t="str">
        <f t="shared" si="0"/>
        <v/>
      </c>
      <c r="M34" s="53"/>
      <c r="N34" s="31" t="str">
        <f t="shared" si="3"/>
        <v/>
      </c>
    </row>
    <row r="35" spans="1:14" ht="30" customHeight="1">
      <c r="A35" s="32">
        <v>16</v>
      </c>
      <c r="B35" s="32" t="s">
        <v>55</v>
      </c>
      <c r="C35" s="50"/>
      <c r="D35" s="86" t="s">
        <v>69</v>
      </c>
      <c r="E35" s="52"/>
      <c r="F35" s="54"/>
      <c r="G35" s="125"/>
      <c r="H35" s="33" t="str">
        <f t="shared" si="4"/>
        <v/>
      </c>
      <c r="I35" s="33" t="str">
        <f t="shared" si="1"/>
        <v/>
      </c>
      <c r="J35" s="33" t="str">
        <f>IF(I35="","",
IF($K$4&gt;=30,IF('入力しないでください（大規模施設　定員30人以上）'!G27&gt;I35,I35,'入力しないでください（大規模施設　定員30人以上）'!G27),
IF($K$4&lt;=29,IF('入力しないでください（小規模施設　定員29人以下）'!G27&gt;I35,I35,'入力しないでください（小規模施設　定員29人以下）'!G27))))</f>
        <v/>
      </c>
      <c r="K35" s="34" t="str">
        <f t="shared" si="2"/>
        <v/>
      </c>
      <c r="L35" s="34" t="str">
        <f t="shared" si="0"/>
        <v/>
      </c>
      <c r="M35" s="53"/>
      <c r="N35" s="31" t="str">
        <f t="shared" si="3"/>
        <v/>
      </c>
    </row>
    <row r="36" spans="1:14" ht="30" customHeight="1">
      <c r="A36" s="32">
        <v>17</v>
      </c>
      <c r="B36" s="32" t="s">
        <v>56</v>
      </c>
      <c r="C36" s="50"/>
      <c r="D36" s="86" t="s">
        <v>69</v>
      </c>
      <c r="E36" s="52"/>
      <c r="F36" s="54"/>
      <c r="G36" s="125"/>
      <c r="H36" s="33" t="str">
        <f t="shared" si="4"/>
        <v/>
      </c>
      <c r="I36" s="33" t="str">
        <f t="shared" si="1"/>
        <v/>
      </c>
      <c r="J36" s="33" t="str">
        <f>IF(I36="","",
IF($K$4&gt;=30,IF('入力しないでください（大規模施設　定員30人以上）'!G28&gt;I36,I36,'入力しないでください（大規模施設　定員30人以上）'!G28),
IF($K$4&lt;=29,IF('入力しないでください（小規模施設　定員29人以下）'!G28&gt;I36,I36,'入力しないでください（小規模施設　定員29人以下）'!G28))))</f>
        <v/>
      </c>
      <c r="K36" s="34" t="str">
        <f t="shared" si="2"/>
        <v/>
      </c>
      <c r="L36" s="34" t="str">
        <f t="shared" si="0"/>
        <v/>
      </c>
      <c r="M36" s="53"/>
      <c r="N36" s="31" t="str">
        <f t="shared" si="3"/>
        <v/>
      </c>
    </row>
    <row r="37" spans="1:14" ht="30" customHeight="1">
      <c r="A37" s="32">
        <v>18</v>
      </c>
      <c r="B37" s="32" t="s">
        <v>57</v>
      </c>
      <c r="C37" s="50"/>
      <c r="D37" s="86" t="s">
        <v>69</v>
      </c>
      <c r="E37" s="52"/>
      <c r="F37" s="54"/>
      <c r="G37" s="125"/>
      <c r="H37" s="33" t="str">
        <f t="shared" si="4"/>
        <v/>
      </c>
      <c r="I37" s="33" t="str">
        <f t="shared" si="1"/>
        <v/>
      </c>
      <c r="J37" s="33" t="str">
        <f>IF(I37="","",
IF($K$4&gt;=30,IF('入力しないでください（大規模施設　定員30人以上）'!G29&gt;I37,I37,'入力しないでください（大規模施設　定員30人以上）'!G29),
IF($K$4&lt;=29,IF('入力しないでください（小規模施設　定員29人以下）'!G29&gt;I37,I37,'入力しないでください（小規模施設　定員29人以下）'!G29))))</f>
        <v/>
      </c>
      <c r="K37" s="34" t="str">
        <f t="shared" si="2"/>
        <v/>
      </c>
      <c r="L37" s="34" t="str">
        <f t="shared" si="0"/>
        <v/>
      </c>
      <c r="M37" s="53"/>
      <c r="N37" s="31" t="str">
        <f t="shared" si="3"/>
        <v/>
      </c>
    </row>
    <row r="38" spans="1:14" ht="30" customHeight="1">
      <c r="A38" s="32">
        <v>19</v>
      </c>
      <c r="B38" s="32" t="s">
        <v>58</v>
      </c>
      <c r="C38" s="50"/>
      <c r="D38" s="86" t="s">
        <v>69</v>
      </c>
      <c r="E38" s="52"/>
      <c r="F38" s="54"/>
      <c r="G38" s="125"/>
      <c r="H38" s="33" t="str">
        <f t="shared" si="4"/>
        <v/>
      </c>
      <c r="I38" s="33" t="str">
        <f t="shared" si="1"/>
        <v/>
      </c>
      <c r="J38" s="33" t="str">
        <f>IF(I38="","",
IF($K$4&gt;=30,IF('入力しないでください（大規模施設　定員30人以上）'!G30&gt;I38,I38,'入力しないでください（大規模施設　定員30人以上）'!G30),
IF($K$4&lt;=29,IF('入力しないでください（小規模施設　定員29人以下）'!G30&gt;I38,I38,'入力しないでください（小規模施設　定員29人以下）'!G30))))</f>
        <v/>
      </c>
      <c r="K38" s="34" t="str">
        <f t="shared" si="2"/>
        <v/>
      </c>
      <c r="L38" s="34" t="str">
        <f t="shared" si="0"/>
        <v/>
      </c>
      <c r="M38" s="53"/>
      <c r="N38" s="31" t="str">
        <f t="shared" si="3"/>
        <v/>
      </c>
    </row>
    <row r="39" spans="1:14" ht="30" customHeight="1">
      <c r="A39" s="32">
        <v>20</v>
      </c>
      <c r="B39" s="32" t="s">
        <v>59</v>
      </c>
      <c r="C39" s="50"/>
      <c r="D39" s="86" t="s">
        <v>69</v>
      </c>
      <c r="E39" s="52"/>
      <c r="F39" s="54"/>
      <c r="G39" s="125"/>
      <c r="H39" s="33" t="str">
        <f t="shared" si="4"/>
        <v/>
      </c>
      <c r="I39" s="33" t="str">
        <f t="shared" si="1"/>
        <v/>
      </c>
      <c r="J39" s="33" t="str">
        <f>IF(I39="","",
IF($K$4&gt;=30,IF('入力しないでください（大規模施設　定員30人以上）'!G31&gt;I39,I39,'入力しないでください（大規模施設　定員30人以上）'!G31),
IF($K$4&lt;=29,IF('入力しないでください（小規模施設　定員29人以下）'!G31&gt;I39,I39,'入力しないでください（小規模施設　定員29人以下）'!G31))))</f>
        <v/>
      </c>
      <c r="K39" s="34" t="str">
        <f t="shared" si="2"/>
        <v/>
      </c>
      <c r="L39" s="34" t="str">
        <f t="shared" si="0"/>
        <v/>
      </c>
      <c r="M39" s="53"/>
      <c r="N39" s="31" t="str">
        <f t="shared" si="3"/>
        <v/>
      </c>
    </row>
    <row r="40" spans="1:14" ht="30" customHeight="1">
      <c r="A40" s="32">
        <v>21</v>
      </c>
      <c r="B40" s="32" t="s">
        <v>60</v>
      </c>
      <c r="C40" s="50"/>
      <c r="D40" s="55" t="s">
        <v>69</v>
      </c>
      <c r="E40" s="52"/>
      <c r="F40" s="54"/>
      <c r="G40" s="125"/>
      <c r="H40" s="33" t="str">
        <f t="shared" si="4"/>
        <v/>
      </c>
      <c r="I40" s="33" t="str">
        <f t="shared" si="1"/>
        <v/>
      </c>
      <c r="J40" s="33" t="str">
        <f>IF(I40="","",
IF($K$4&gt;=30,IF('入力しないでください（大規模施設　定員30人以上）'!G32&gt;I40,I40,'入力しないでください（大規模施設　定員30人以上）'!G32),
IF($K$4&lt;=29,IF('入力しないでください（小規模施設　定員29人以下）'!G32&gt;I40,I40,'入力しないでください（小規模施設　定員29人以下）'!G32))))</f>
        <v/>
      </c>
      <c r="K40" s="34" t="str">
        <f t="shared" si="2"/>
        <v/>
      </c>
      <c r="L40" s="34" t="str">
        <f t="shared" si="0"/>
        <v/>
      </c>
      <c r="M40" s="53"/>
      <c r="N40" s="31" t="str">
        <f t="shared" si="3"/>
        <v/>
      </c>
    </row>
    <row r="41" spans="1:14" ht="30" customHeight="1">
      <c r="A41" s="32">
        <v>22</v>
      </c>
      <c r="B41" s="32" t="s">
        <v>61</v>
      </c>
      <c r="C41" s="50"/>
      <c r="D41" s="55" t="s">
        <v>69</v>
      </c>
      <c r="E41" s="52"/>
      <c r="F41" s="54"/>
      <c r="G41" s="125"/>
      <c r="H41" s="33" t="str">
        <f t="shared" si="4"/>
        <v/>
      </c>
      <c r="I41" s="33" t="str">
        <f t="shared" si="1"/>
        <v/>
      </c>
      <c r="J41" s="33" t="str">
        <f>IF(I41="","",
IF($K$4&gt;=30,IF('入力しないでください（大規模施設　定員30人以上）'!G33&gt;I41,I41,'入力しないでください（大規模施設　定員30人以上）'!G33),
IF($K$4&lt;=29,IF('入力しないでください（小規模施設　定員29人以下）'!G33&gt;I41,I41,'入力しないでください（小規模施設　定員29人以下）'!G33))))</f>
        <v/>
      </c>
      <c r="K41" s="34" t="str">
        <f t="shared" si="2"/>
        <v/>
      </c>
      <c r="L41" s="34" t="str">
        <f t="shared" si="0"/>
        <v/>
      </c>
      <c r="M41" s="53"/>
      <c r="N41" s="31" t="str">
        <f t="shared" si="3"/>
        <v/>
      </c>
    </row>
    <row r="42" spans="1:14" ht="30" customHeight="1">
      <c r="A42" s="32">
        <v>23</v>
      </c>
      <c r="B42" s="32" t="s">
        <v>62</v>
      </c>
      <c r="C42" s="50"/>
      <c r="D42" s="55" t="s">
        <v>69</v>
      </c>
      <c r="E42" s="52"/>
      <c r="F42" s="54"/>
      <c r="G42" s="125"/>
      <c r="H42" s="33" t="str">
        <f t="shared" si="4"/>
        <v/>
      </c>
      <c r="I42" s="33" t="str">
        <f t="shared" si="1"/>
        <v/>
      </c>
      <c r="J42" s="33" t="str">
        <f>IF(I42="","",
IF($K$4&gt;=30,IF('入力しないでください（大規模施設　定員30人以上）'!G34&gt;I42,I42,'入力しないでください（大規模施設　定員30人以上）'!G34),
IF($K$4&lt;=29,IF('入力しないでください（小規模施設　定員29人以下）'!G34&gt;I42,I42,'入力しないでください（小規模施設　定員29人以下）'!G34))))</f>
        <v/>
      </c>
      <c r="K42" s="34" t="str">
        <f t="shared" si="2"/>
        <v/>
      </c>
      <c r="L42" s="34" t="str">
        <f t="shared" si="0"/>
        <v/>
      </c>
      <c r="M42" s="53"/>
      <c r="N42" s="31" t="str">
        <f t="shared" si="3"/>
        <v/>
      </c>
    </row>
    <row r="43" spans="1:14" ht="30" customHeight="1">
      <c r="A43" s="32">
        <v>24</v>
      </c>
      <c r="B43" s="32" t="s">
        <v>63</v>
      </c>
      <c r="C43" s="50"/>
      <c r="D43" s="55" t="s">
        <v>69</v>
      </c>
      <c r="E43" s="52"/>
      <c r="F43" s="54"/>
      <c r="G43" s="125"/>
      <c r="H43" s="33" t="str">
        <f t="shared" si="4"/>
        <v/>
      </c>
      <c r="I43" s="33" t="str">
        <f t="shared" si="1"/>
        <v/>
      </c>
      <c r="J43" s="33" t="str">
        <f>IF(I43="","",
IF($K$4&gt;=30,IF('入力しないでください（大規模施設　定員30人以上）'!G35&gt;I43,I43,'入力しないでください（大規模施設　定員30人以上）'!G35),
IF($K$4&lt;=29,IF('入力しないでください（小規模施設　定員29人以下）'!G35&gt;I43,I43,'入力しないでください（小規模施設　定員29人以下）'!G35))))</f>
        <v/>
      </c>
      <c r="K43" s="34" t="str">
        <f t="shared" si="2"/>
        <v/>
      </c>
      <c r="L43" s="34" t="str">
        <f t="shared" si="0"/>
        <v/>
      </c>
      <c r="M43" s="53"/>
      <c r="N43" s="31" t="str">
        <f t="shared" si="3"/>
        <v/>
      </c>
    </row>
    <row r="44" spans="1:14" ht="30" customHeight="1">
      <c r="A44" s="32">
        <v>25</v>
      </c>
      <c r="B44" s="32" t="s">
        <v>64</v>
      </c>
      <c r="C44" s="50"/>
      <c r="D44" s="55" t="s">
        <v>69</v>
      </c>
      <c r="E44" s="52"/>
      <c r="F44" s="54"/>
      <c r="G44" s="125"/>
      <c r="H44" s="33" t="str">
        <f t="shared" ref="H44" si="5">IFERROR(IF(C44&gt;=E44,"",IF((E44-C44)=0,"",(E44-C44)+1)),"")</f>
        <v/>
      </c>
      <c r="I44" s="33" t="str">
        <f t="shared" si="1"/>
        <v/>
      </c>
      <c r="J44" s="33" t="str">
        <f>IF(I44="","",
IF($K$4&gt;=30,IF('入力しないでください（大規模施設　定員30人以上）'!G36&gt;I44,I44,'入力しないでください（大規模施設　定員30人以上）'!G36),
IF($K$4&lt;=29,IF('入力しないでください（小規模施設　定員29人以下）'!G36&gt;I44,I44,'入力しないでください（小規模施設　定員29人以下）'!G36))))</f>
        <v/>
      </c>
      <c r="K44" s="34" t="str">
        <f t="shared" si="2"/>
        <v/>
      </c>
      <c r="L44" s="34" t="str">
        <f t="shared" si="0"/>
        <v/>
      </c>
      <c r="M44" s="53"/>
      <c r="N44" s="31" t="str">
        <f t="shared" si="3"/>
        <v/>
      </c>
    </row>
    <row r="45" spans="1:14" ht="30" customHeight="1">
      <c r="A45" s="32">
        <v>26</v>
      </c>
      <c r="B45" s="32" t="s">
        <v>71</v>
      </c>
      <c r="C45" s="50"/>
      <c r="D45" s="55" t="s">
        <v>69</v>
      </c>
      <c r="E45" s="52"/>
      <c r="F45" s="54"/>
      <c r="G45" s="125"/>
      <c r="H45" s="33" t="str">
        <f>IFERROR(IF(C45&gt;=E45,"",IF((E45-C45)=0,"",(E45-C45)+1)),"")</f>
        <v/>
      </c>
      <c r="I45" s="33" t="str">
        <f t="shared" si="1"/>
        <v/>
      </c>
      <c r="J45" s="33" t="str">
        <f>IF(I45="","",
IF($K$4&gt;=30,IF('入力しないでください（大規模施設　定員30人以上）'!G37&gt;I45,I45,'入力しないでください（大規模施設　定員30人以上）'!G37),
IF($K$4&lt;=29,IF('入力しないでください（小規模施設　定員29人以下）'!G37&gt;I45,I45,'入力しないでください（小規模施設　定員29人以下）'!G37))))</f>
        <v/>
      </c>
      <c r="K45" s="34" t="str">
        <f t="shared" si="2"/>
        <v/>
      </c>
      <c r="L45" s="34" t="str">
        <f t="shared" si="0"/>
        <v/>
      </c>
      <c r="M45" s="53"/>
      <c r="N45" s="31" t="str">
        <f t="shared" si="3"/>
        <v/>
      </c>
    </row>
    <row r="46" spans="1:14" ht="30" customHeight="1">
      <c r="A46" s="32">
        <v>27</v>
      </c>
      <c r="B46" s="32" t="s">
        <v>72</v>
      </c>
      <c r="C46" s="50"/>
      <c r="D46" s="55" t="s">
        <v>69</v>
      </c>
      <c r="E46" s="52"/>
      <c r="F46" s="54"/>
      <c r="G46" s="125"/>
      <c r="H46" s="33" t="str">
        <f t="shared" ref="H46" si="6">IFERROR(IF(C46&gt;=E46,"",IF((E46-C46)=0,"",(E46-C46)+1)),"")</f>
        <v/>
      </c>
      <c r="I46" s="33" t="str">
        <f t="shared" si="1"/>
        <v/>
      </c>
      <c r="J46" s="33" t="str">
        <f>IF(I46="","",
IF($K$4&gt;=30,IF('入力しないでください（大規模施設　定員30人以上）'!G38&gt;I46,I46,'入力しないでください（大規模施設　定員30人以上）'!G38),
IF($K$4&lt;=29,IF('入力しないでください（小規模施設　定員29人以下）'!G38&gt;I46,I46,'入力しないでください（小規模施設　定員29人以下）'!G38))))</f>
        <v/>
      </c>
      <c r="K46" s="34" t="str">
        <f t="shared" si="2"/>
        <v/>
      </c>
      <c r="L46" s="34" t="str">
        <f t="shared" si="0"/>
        <v/>
      </c>
      <c r="M46" s="53"/>
      <c r="N46" s="31" t="str">
        <f t="shared" si="3"/>
        <v/>
      </c>
    </row>
    <row r="47" spans="1:14" ht="30" customHeight="1">
      <c r="A47" s="32">
        <v>28</v>
      </c>
      <c r="B47" s="32" t="s">
        <v>73</v>
      </c>
      <c r="C47" s="50"/>
      <c r="D47" s="55" t="s">
        <v>69</v>
      </c>
      <c r="E47" s="52"/>
      <c r="F47" s="54"/>
      <c r="G47" s="125"/>
      <c r="H47" s="33" t="str">
        <f>IFERROR(IF(C47&gt;=E47,"",IF((E47-C47)=0,"",(E47-C47)+1)),"")</f>
        <v/>
      </c>
      <c r="I47" s="33" t="str">
        <f t="shared" si="1"/>
        <v/>
      </c>
      <c r="J47" s="33" t="str">
        <f>IF(I47="","",
IF($K$4&gt;=30,IF('入力しないでください（大規模施設　定員30人以上）'!G39&gt;I47,I47,'入力しないでください（大規模施設　定員30人以上）'!G39),
IF($K$4&lt;=29,IF('入力しないでください（小規模施設　定員29人以下）'!G39&gt;I47,I47,'入力しないでください（小規模施設　定員29人以下）'!G39))))</f>
        <v/>
      </c>
      <c r="K47" s="34" t="str">
        <f t="shared" si="2"/>
        <v/>
      </c>
      <c r="L47" s="34" t="str">
        <f t="shared" si="0"/>
        <v/>
      </c>
      <c r="M47" s="53"/>
      <c r="N47" s="31" t="str">
        <f t="shared" si="3"/>
        <v/>
      </c>
    </row>
    <row r="48" spans="1:14" ht="30" customHeight="1">
      <c r="A48" s="32">
        <v>29</v>
      </c>
      <c r="B48" s="32" t="s">
        <v>74</v>
      </c>
      <c r="C48" s="50"/>
      <c r="D48" s="55" t="s">
        <v>69</v>
      </c>
      <c r="E48" s="52"/>
      <c r="F48" s="54"/>
      <c r="G48" s="125"/>
      <c r="H48" s="33" t="str">
        <f>IFERROR(IF(C48&gt;=E48,"",IF((E48-C48)=0,"",(E48-C48)+1)),"")</f>
        <v/>
      </c>
      <c r="I48" s="33" t="str">
        <f t="shared" si="1"/>
        <v/>
      </c>
      <c r="J48" s="33" t="str">
        <f>IF(I48="","",
IF($K$4&gt;=30,IF('入力しないでください（大規模施設　定員30人以上）'!G40&gt;I48,I48,'入力しないでください（大規模施設　定員30人以上）'!G40),
IF($K$4&lt;=29,IF('入力しないでください（小規模施設　定員29人以下）'!G40&gt;I48,I48,'入力しないでください（小規模施設　定員29人以下）'!G40))))</f>
        <v/>
      </c>
      <c r="K48" s="34" t="str">
        <f t="shared" si="2"/>
        <v/>
      </c>
      <c r="L48" s="34" t="str">
        <f t="shared" si="0"/>
        <v/>
      </c>
      <c r="M48" s="53"/>
      <c r="N48" s="31" t="str">
        <f t="shared" si="3"/>
        <v/>
      </c>
    </row>
    <row r="49" spans="1:14" ht="30" customHeight="1">
      <c r="A49" s="32">
        <v>30</v>
      </c>
      <c r="B49" s="32" t="s">
        <v>75</v>
      </c>
      <c r="C49" s="50"/>
      <c r="D49" s="55" t="s">
        <v>69</v>
      </c>
      <c r="E49" s="52"/>
      <c r="F49" s="54"/>
      <c r="G49" s="125"/>
      <c r="H49" s="33" t="str">
        <f t="shared" ref="H49" si="7">IFERROR(IF(C49&gt;=E49,"",IF((E49-C49)=0,"",(E49-C49)+1)),"")</f>
        <v/>
      </c>
      <c r="I49" s="33" t="str">
        <f t="shared" si="1"/>
        <v/>
      </c>
      <c r="J49" s="33" t="str">
        <f>IF(I49="","",
IF($K$4&gt;=30,IF('入力しないでください（大規模施設　定員30人以上）'!G41&gt;I49,I49,'入力しないでください（大規模施設　定員30人以上）'!G41),
IF($K$4&lt;=29,IF('入力しないでください（小規模施設　定員29人以下）'!G41&gt;I49,I49,'入力しないでください（小規模施設　定員29人以下）'!G41))))</f>
        <v/>
      </c>
      <c r="K49" s="34" t="str">
        <f t="shared" si="2"/>
        <v/>
      </c>
      <c r="L49" s="34" t="str">
        <f t="shared" si="0"/>
        <v/>
      </c>
      <c r="M49" s="53"/>
      <c r="N49" s="31" t="str">
        <f t="shared" si="3"/>
        <v/>
      </c>
    </row>
    <row r="50" spans="1:14" ht="30" customHeight="1">
      <c r="A50" s="32">
        <v>31</v>
      </c>
      <c r="B50" s="32" t="s">
        <v>76</v>
      </c>
      <c r="C50" s="50"/>
      <c r="D50" s="55" t="s">
        <v>69</v>
      </c>
      <c r="E50" s="52"/>
      <c r="F50" s="54"/>
      <c r="G50" s="125"/>
      <c r="H50" s="33" t="str">
        <f>IFERROR(IF(C50&gt;=E50,"",IF((E50-C50)=0,"",(E50-C50)+1)),"")</f>
        <v/>
      </c>
      <c r="I50" s="33" t="str">
        <f t="shared" si="1"/>
        <v/>
      </c>
      <c r="J50" s="33" t="str">
        <f>IF(I50="","",
IF($K$4&gt;=30,IF('入力しないでください（大規模施設　定員30人以上）'!G42&gt;I50,I50,'入力しないでください（大規模施設　定員30人以上）'!G42),
IF($K$4&lt;=29,IF('入力しないでください（小規模施設　定員29人以下）'!G42&gt;I50,I50,'入力しないでください（小規模施設　定員29人以下）'!G42))))</f>
        <v/>
      </c>
      <c r="K50" s="34" t="str">
        <f t="shared" si="2"/>
        <v/>
      </c>
      <c r="L50" s="34" t="str">
        <f t="shared" si="0"/>
        <v/>
      </c>
      <c r="M50" s="53"/>
      <c r="N50" s="31" t="str">
        <f t="shared" si="3"/>
        <v/>
      </c>
    </row>
    <row r="51" spans="1:14" ht="30" customHeight="1">
      <c r="A51" s="32">
        <v>32</v>
      </c>
      <c r="B51" s="32" t="s">
        <v>77</v>
      </c>
      <c r="C51" s="50"/>
      <c r="D51" s="55" t="s">
        <v>69</v>
      </c>
      <c r="E51" s="52"/>
      <c r="F51" s="54"/>
      <c r="G51" s="125"/>
      <c r="H51" s="33" t="str">
        <f t="shared" ref="H51:H69" si="8">IFERROR(IF(C51&gt;=E51,"",IF((E51-C51)=0,"",(E51-C51)+1)),"")</f>
        <v/>
      </c>
      <c r="I51" s="33" t="str">
        <f t="shared" si="1"/>
        <v/>
      </c>
      <c r="J51" s="33" t="str">
        <f>IF(I51="","",
IF($K$4&gt;=30,IF('入力しないでください（大規模施設　定員30人以上）'!G43&gt;I51,I51,'入力しないでください（大規模施設　定員30人以上）'!G43),
IF($K$4&lt;=29,IF('入力しないでください（小規模施設　定員29人以下）'!G43&gt;I51,I51,'入力しないでください（小規模施設　定員29人以下）'!G43))))</f>
        <v/>
      </c>
      <c r="K51" s="34" t="str">
        <f t="shared" si="2"/>
        <v/>
      </c>
      <c r="L51" s="34" t="str">
        <f t="shared" si="0"/>
        <v/>
      </c>
      <c r="M51" s="53"/>
      <c r="N51" s="31" t="str">
        <f t="shared" si="3"/>
        <v/>
      </c>
    </row>
    <row r="52" spans="1:14" ht="30" customHeight="1">
      <c r="A52" s="32">
        <v>33</v>
      </c>
      <c r="B52" s="32" t="s">
        <v>78</v>
      </c>
      <c r="C52" s="50"/>
      <c r="D52" s="55" t="s">
        <v>69</v>
      </c>
      <c r="E52" s="52"/>
      <c r="F52" s="54"/>
      <c r="G52" s="125"/>
      <c r="H52" s="33" t="str">
        <f t="shared" si="8"/>
        <v/>
      </c>
      <c r="I52" s="33" t="str">
        <f t="shared" si="1"/>
        <v/>
      </c>
      <c r="J52" s="33" t="str">
        <f>IF(I52="","",
IF($K$4&gt;=30,IF('入力しないでください（大規模施設　定員30人以上）'!G44&gt;I52,I52,'入力しないでください（大規模施設　定員30人以上）'!G44),
IF($K$4&lt;=29,IF('入力しないでください（小規模施設　定員29人以下）'!G44&gt;I52,I52,'入力しないでください（小規模施設　定員29人以下）'!G44))))</f>
        <v/>
      </c>
      <c r="K52" s="34" t="str">
        <f t="shared" si="2"/>
        <v/>
      </c>
      <c r="L52" s="34" t="str">
        <f t="shared" si="0"/>
        <v/>
      </c>
      <c r="M52" s="53"/>
      <c r="N52" s="31" t="str">
        <f t="shared" si="3"/>
        <v/>
      </c>
    </row>
    <row r="53" spans="1:14" ht="30" customHeight="1">
      <c r="A53" s="32">
        <v>34</v>
      </c>
      <c r="B53" s="32" t="s">
        <v>79</v>
      </c>
      <c r="C53" s="50"/>
      <c r="D53" s="55" t="s">
        <v>69</v>
      </c>
      <c r="E53" s="52"/>
      <c r="F53" s="54"/>
      <c r="G53" s="125"/>
      <c r="H53" s="33" t="str">
        <f t="shared" si="8"/>
        <v/>
      </c>
      <c r="I53" s="33" t="str">
        <f t="shared" si="1"/>
        <v/>
      </c>
      <c r="J53" s="33" t="str">
        <f>IF(I53="","",
IF($K$4&gt;=30,IF('入力しないでください（大規模施設　定員30人以上）'!G45&gt;I53,I53,'入力しないでください（大規模施設　定員30人以上）'!G45),
IF($K$4&lt;=29,IF('入力しないでください（小規模施設　定員29人以下）'!G45&gt;I53,I53,'入力しないでください（小規模施設　定員29人以下）'!G45))))</f>
        <v/>
      </c>
      <c r="K53" s="34" t="str">
        <f t="shared" si="2"/>
        <v/>
      </c>
      <c r="L53" s="34" t="str">
        <f t="shared" si="0"/>
        <v/>
      </c>
      <c r="M53" s="53"/>
      <c r="N53" s="31" t="str">
        <f t="shared" si="3"/>
        <v/>
      </c>
    </row>
    <row r="54" spans="1:14" ht="30" customHeight="1">
      <c r="A54" s="32">
        <v>35</v>
      </c>
      <c r="B54" s="32" t="s">
        <v>80</v>
      </c>
      <c r="C54" s="50"/>
      <c r="D54" s="55" t="s">
        <v>69</v>
      </c>
      <c r="E54" s="52"/>
      <c r="F54" s="54"/>
      <c r="G54" s="125"/>
      <c r="H54" s="33" t="str">
        <f t="shared" si="8"/>
        <v/>
      </c>
      <c r="I54" s="33" t="str">
        <f t="shared" si="1"/>
        <v/>
      </c>
      <c r="J54" s="33" t="str">
        <f>IF(I54="","",
IF($K$4&gt;=30,IF('入力しないでください（大規模施設　定員30人以上）'!G46&gt;I54,I54,'入力しないでください（大規模施設　定員30人以上）'!G46),
IF($K$4&lt;=29,IF('入力しないでください（小規模施設　定員29人以下）'!G46&gt;I54,I54,'入力しないでください（小規模施設　定員29人以下）'!G46))))</f>
        <v/>
      </c>
      <c r="K54" s="34" t="str">
        <f t="shared" si="2"/>
        <v/>
      </c>
      <c r="L54" s="34" t="str">
        <f t="shared" si="0"/>
        <v/>
      </c>
      <c r="M54" s="53"/>
      <c r="N54" s="31" t="str">
        <f t="shared" si="3"/>
        <v/>
      </c>
    </row>
    <row r="55" spans="1:14" ht="30" customHeight="1">
      <c r="A55" s="32">
        <v>36</v>
      </c>
      <c r="B55" s="32" t="s">
        <v>81</v>
      </c>
      <c r="C55" s="50"/>
      <c r="D55" s="55" t="s">
        <v>69</v>
      </c>
      <c r="E55" s="52"/>
      <c r="F55" s="54"/>
      <c r="G55" s="125"/>
      <c r="H55" s="33" t="str">
        <f t="shared" si="8"/>
        <v/>
      </c>
      <c r="I55" s="33" t="str">
        <f t="shared" si="1"/>
        <v/>
      </c>
      <c r="J55" s="33" t="str">
        <f>IF(I55="","",
IF($K$4&gt;=30,IF('入力しないでください（大規模施設　定員30人以上）'!G47&gt;I55,I55,'入力しないでください（大規模施設　定員30人以上）'!G47),
IF($K$4&lt;=29,IF('入力しないでください（小規模施設　定員29人以下）'!G47&gt;I55,I55,'入力しないでください（小規模施設　定員29人以下）'!G47))))</f>
        <v/>
      </c>
      <c r="K55" s="34" t="str">
        <f t="shared" si="2"/>
        <v/>
      </c>
      <c r="L55" s="34" t="str">
        <f t="shared" si="0"/>
        <v/>
      </c>
      <c r="M55" s="53"/>
      <c r="N55" s="31" t="str">
        <f t="shared" si="3"/>
        <v/>
      </c>
    </row>
    <row r="56" spans="1:14" ht="30" customHeight="1">
      <c r="A56" s="32">
        <v>37</v>
      </c>
      <c r="B56" s="32" t="s">
        <v>82</v>
      </c>
      <c r="C56" s="50"/>
      <c r="D56" s="55" t="s">
        <v>69</v>
      </c>
      <c r="E56" s="52"/>
      <c r="F56" s="54"/>
      <c r="G56" s="125"/>
      <c r="H56" s="33" t="str">
        <f t="shared" si="8"/>
        <v/>
      </c>
      <c r="I56" s="33" t="str">
        <f t="shared" si="1"/>
        <v/>
      </c>
      <c r="J56" s="33" t="str">
        <f>IF(I56="","",
IF($K$4&gt;=30,IF('入力しないでください（大規模施設　定員30人以上）'!G48&gt;I56,I56,'入力しないでください（大規模施設　定員30人以上）'!G48),
IF($K$4&lt;=29,IF('入力しないでください（小規模施設　定員29人以下）'!G48&gt;I56,I56,'入力しないでください（小規模施設　定員29人以下）'!G48))))</f>
        <v/>
      </c>
      <c r="K56" s="34" t="str">
        <f t="shared" si="2"/>
        <v/>
      </c>
      <c r="L56" s="34" t="str">
        <f t="shared" si="0"/>
        <v/>
      </c>
      <c r="M56" s="53"/>
      <c r="N56" s="31" t="str">
        <f t="shared" si="3"/>
        <v/>
      </c>
    </row>
    <row r="57" spans="1:14" ht="30" customHeight="1">
      <c r="A57" s="32">
        <v>38</v>
      </c>
      <c r="B57" s="32" t="s">
        <v>83</v>
      </c>
      <c r="C57" s="50"/>
      <c r="D57" s="55" t="s">
        <v>69</v>
      </c>
      <c r="E57" s="52"/>
      <c r="F57" s="54"/>
      <c r="G57" s="125"/>
      <c r="H57" s="33" t="str">
        <f t="shared" si="8"/>
        <v/>
      </c>
      <c r="I57" s="33" t="str">
        <f t="shared" si="1"/>
        <v/>
      </c>
      <c r="J57" s="33" t="str">
        <f>IF(I57="","",
IF($K$4&gt;=30,IF('入力しないでください（大規模施設　定員30人以上）'!G49&gt;I57,I57,'入力しないでください（大規模施設　定員30人以上）'!G49),
IF($K$4&lt;=29,IF('入力しないでください（小規模施設　定員29人以下）'!G49&gt;I57,I57,'入力しないでください（小規模施設　定員29人以下）'!G49))))</f>
        <v/>
      </c>
      <c r="K57" s="34" t="str">
        <f t="shared" si="2"/>
        <v/>
      </c>
      <c r="L57" s="34" t="str">
        <f t="shared" si="0"/>
        <v/>
      </c>
      <c r="M57" s="53"/>
      <c r="N57" s="31" t="str">
        <f t="shared" si="3"/>
        <v/>
      </c>
    </row>
    <row r="58" spans="1:14" ht="30" customHeight="1">
      <c r="A58" s="32">
        <v>39</v>
      </c>
      <c r="B58" s="32" t="s">
        <v>84</v>
      </c>
      <c r="C58" s="50"/>
      <c r="D58" s="55" t="s">
        <v>69</v>
      </c>
      <c r="E58" s="52"/>
      <c r="F58" s="54"/>
      <c r="G58" s="125"/>
      <c r="H58" s="33" t="str">
        <f t="shared" si="8"/>
        <v/>
      </c>
      <c r="I58" s="33" t="str">
        <f t="shared" si="1"/>
        <v/>
      </c>
      <c r="J58" s="33" t="str">
        <f>IF(I58="","",
IF($K$4&gt;=30,IF('入力しないでください（大規模施設　定員30人以上）'!G50&gt;I58,I58,'入力しないでください（大規模施設　定員30人以上）'!G50),
IF($K$4&lt;=29,IF('入力しないでください（小規模施設　定員29人以下）'!G50&gt;I58,I58,'入力しないでください（小規模施設　定員29人以下）'!G50))))</f>
        <v/>
      </c>
      <c r="K58" s="34" t="str">
        <f t="shared" si="2"/>
        <v/>
      </c>
      <c r="L58" s="34" t="str">
        <f t="shared" si="0"/>
        <v/>
      </c>
      <c r="M58" s="53"/>
      <c r="N58" s="31" t="str">
        <f t="shared" si="3"/>
        <v/>
      </c>
    </row>
    <row r="59" spans="1:14" ht="30" customHeight="1">
      <c r="A59" s="32">
        <v>40</v>
      </c>
      <c r="B59" s="32" t="s">
        <v>85</v>
      </c>
      <c r="C59" s="50"/>
      <c r="D59" s="55" t="s">
        <v>69</v>
      </c>
      <c r="E59" s="52"/>
      <c r="F59" s="54"/>
      <c r="G59" s="125"/>
      <c r="H59" s="33" t="str">
        <f t="shared" si="8"/>
        <v/>
      </c>
      <c r="I59" s="33" t="str">
        <f t="shared" si="1"/>
        <v/>
      </c>
      <c r="J59" s="33" t="str">
        <f>IF(I59="","",
IF($K$4&gt;=30,IF('入力しないでください（大規模施設　定員30人以上）'!G51&gt;I59,I59,'入力しないでください（大規模施設　定員30人以上）'!G51),
IF($K$4&lt;=29,IF('入力しないでください（小規模施設　定員29人以下）'!G51&gt;I59,I59,'入力しないでください（小規模施設　定員29人以下）'!G51))))</f>
        <v/>
      </c>
      <c r="K59" s="34" t="str">
        <f t="shared" si="2"/>
        <v/>
      </c>
      <c r="L59" s="34" t="str">
        <f t="shared" si="0"/>
        <v/>
      </c>
      <c r="M59" s="53"/>
      <c r="N59" s="31" t="str">
        <f t="shared" si="3"/>
        <v/>
      </c>
    </row>
    <row r="60" spans="1:14" ht="30" customHeight="1">
      <c r="A60" s="32">
        <v>41</v>
      </c>
      <c r="B60" s="32" t="s">
        <v>86</v>
      </c>
      <c r="C60" s="50"/>
      <c r="D60" s="55" t="s">
        <v>69</v>
      </c>
      <c r="E60" s="52"/>
      <c r="F60" s="54"/>
      <c r="G60" s="125"/>
      <c r="H60" s="33" t="str">
        <f t="shared" si="8"/>
        <v/>
      </c>
      <c r="I60" s="33" t="str">
        <f t="shared" si="1"/>
        <v/>
      </c>
      <c r="J60" s="33" t="str">
        <f>IF(I60="","",
IF($K$4&gt;=30,IF('入力しないでください（大規模施設　定員30人以上）'!G52&gt;I60,I60,'入力しないでください（大規模施設　定員30人以上）'!G52),
IF($K$4&lt;=29,IF('入力しないでください（小規模施設　定員29人以下）'!G52&gt;I60,I60,'入力しないでください（小規模施設　定員29人以下）'!G52))))</f>
        <v/>
      </c>
      <c r="K60" s="34" t="str">
        <f t="shared" si="2"/>
        <v/>
      </c>
      <c r="L60" s="34" t="str">
        <f t="shared" si="0"/>
        <v/>
      </c>
      <c r="M60" s="53"/>
      <c r="N60" s="31" t="str">
        <f t="shared" si="3"/>
        <v/>
      </c>
    </row>
    <row r="61" spans="1:14" ht="30" customHeight="1">
      <c r="A61" s="32">
        <v>42</v>
      </c>
      <c r="B61" s="32" t="s">
        <v>87</v>
      </c>
      <c r="C61" s="50"/>
      <c r="D61" s="55" t="s">
        <v>69</v>
      </c>
      <c r="E61" s="52"/>
      <c r="F61" s="54"/>
      <c r="G61" s="125"/>
      <c r="H61" s="33" t="str">
        <f t="shared" si="8"/>
        <v/>
      </c>
      <c r="I61" s="33" t="str">
        <f t="shared" si="1"/>
        <v/>
      </c>
      <c r="J61" s="33" t="str">
        <f>IF(I61="","",
IF($K$4&gt;=30,IF('入力しないでください（大規模施設　定員30人以上）'!G53&gt;I61,I61,'入力しないでください（大規模施設　定員30人以上）'!G53),
IF($K$4&lt;=29,IF('入力しないでください（小規模施設　定員29人以下）'!G53&gt;I61,I61,'入力しないでください（小規模施設　定員29人以下）'!G53))))</f>
        <v/>
      </c>
      <c r="K61" s="34" t="str">
        <f t="shared" si="2"/>
        <v/>
      </c>
      <c r="L61" s="34" t="str">
        <f t="shared" si="0"/>
        <v/>
      </c>
      <c r="M61" s="53"/>
      <c r="N61" s="31" t="str">
        <f t="shared" si="3"/>
        <v/>
      </c>
    </row>
    <row r="62" spans="1:14" ht="30" customHeight="1">
      <c r="A62" s="32">
        <v>43</v>
      </c>
      <c r="B62" s="32" t="s">
        <v>88</v>
      </c>
      <c r="C62" s="50"/>
      <c r="D62" s="55" t="s">
        <v>69</v>
      </c>
      <c r="E62" s="52"/>
      <c r="F62" s="54"/>
      <c r="G62" s="125"/>
      <c r="H62" s="33" t="str">
        <f t="shared" si="8"/>
        <v/>
      </c>
      <c r="I62" s="33" t="str">
        <f t="shared" si="1"/>
        <v/>
      </c>
      <c r="J62" s="33" t="str">
        <f>IF(I62="","",
IF($K$4&gt;=30,IF('入力しないでください（大規模施設　定員30人以上）'!G54&gt;I62,I62,'入力しないでください（大規模施設　定員30人以上）'!G54),
IF($K$4&lt;=29,IF('入力しないでください（小規模施設　定員29人以下）'!G54&gt;I62,I62,'入力しないでください（小規模施設　定員29人以下）'!G54))))</f>
        <v/>
      </c>
      <c r="K62" s="34" t="str">
        <f t="shared" si="2"/>
        <v/>
      </c>
      <c r="L62" s="34" t="str">
        <f t="shared" si="0"/>
        <v/>
      </c>
      <c r="M62" s="53"/>
      <c r="N62" s="31" t="str">
        <f t="shared" si="3"/>
        <v/>
      </c>
    </row>
    <row r="63" spans="1:14" ht="30" customHeight="1">
      <c r="A63" s="32">
        <v>44</v>
      </c>
      <c r="B63" s="32" t="s">
        <v>89</v>
      </c>
      <c r="C63" s="50"/>
      <c r="D63" s="55" t="s">
        <v>69</v>
      </c>
      <c r="E63" s="52"/>
      <c r="F63" s="54"/>
      <c r="G63" s="125"/>
      <c r="H63" s="33" t="str">
        <f t="shared" si="8"/>
        <v/>
      </c>
      <c r="I63" s="33" t="str">
        <f t="shared" si="1"/>
        <v/>
      </c>
      <c r="J63" s="33" t="str">
        <f>IF(I63="","",
IF($K$4&gt;=30,IF('入力しないでください（大規模施設　定員30人以上）'!G55&gt;I63,I63,'入力しないでください（大規模施設　定員30人以上）'!G55),
IF($K$4&lt;=29,IF('入力しないでください（小規模施設　定員29人以下）'!G55&gt;I63,I63,'入力しないでください（小規模施設　定員29人以下）'!G55))))</f>
        <v/>
      </c>
      <c r="K63" s="34" t="str">
        <f t="shared" si="2"/>
        <v/>
      </c>
      <c r="L63" s="34" t="str">
        <f t="shared" si="0"/>
        <v/>
      </c>
      <c r="M63" s="53"/>
      <c r="N63" s="31" t="str">
        <f t="shared" si="3"/>
        <v/>
      </c>
    </row>
    <row r="64" spans="1:14" ht="30" customHeight="1">
      <c r="A64" s="32">
        <v>45</v>
      </c>
      <c r="B64" s="32" t="s">
        <v>90</v>
      </c>
      <c r="C64" s="50"/>
      <c r="D64" s="55" t="s">
        <v>69</v>
      </c>
      <c r="E64" s="52"/>
      <c r="F64" s="54"/>
      <c r="G64" s="125"/>
      <c r="H64" s="33" t="str">
        <f t="shared" si="8"/>
        <v/>
      </c>
      <c r="I64" s="33" t="str">
        <f t="shared" si="1"/>
        <v/>
      </c>
      <c r="J64" s="33" t="str">
        <f>IF(I64="","",
IF($K$4&gt;=30,IF('入力しないでください（大規模施設　定員30人以上）'!G56&gt;I64,I64,'入力しないでください（大規模施設　定員30人以上）'!G56),
IF($K$4&lt;=29,IF('入力しないでください（小規模施設　定員29人以下）'!G56&gt;I64,I64,'入力しないでください（小規模施設　定員29人以下）'!G56))))</f>
        <v/>
      </c>
      <c r="K64" s="34" t="str">
        <f t="shared" si="2"/>
        <v/>
      </c>
      <c r="L64" s="34" t="str">
        <f t="shared" si="0"/>
        <v/>
      </c>
      <c r="M64" s="53"/>
      <c r="N64" s="31" t="str">
        <f t="shared" si="3"/>
        <v/>
      </c>
    </row>
    <row r="65" spans="1:14" ht="30" customHeight="1">
      <c r="A65" s="32">
        <v>46</v>
      </c>
      <c r="B65" s="32" t="s">
        <v>91</v>
      </c>
      <c r="C65" s="50"/>
      <c r="D65" s="55" t="s">
        <v>69</v>
      </c>
      <c r="E65" s="52"/>
      <c r="F65" s="54"/>
      <c r="G65" s="125"/>
      <c r="H65" s="33" t="str">
        <f t="shared" si="8"/>
        <v/>
      </c>
      <c r="I65" s="33" t="str">
        <f t="shared" si="1"/>
        <v/>
      </c>
      <c r="J65" s="33" t="str">
        <f>IF(I65="","",
IF($K$4&gt;=30,IF('入力しないでください（大規模施設　定員30人以上）'!G57&gt;I65,I65,'入力しないでください（大規模施設　定員30人以上）'!G57),
IF($K$4&lt;=29,IF('入力しないでください（小規模施設　定員29人以下）'!G57&gt;I65,I65,'入力しないでください（小規模施設　定員29人以下）'!G57))))</f>
        <v/>
      </c>
      <c r="K65" s="34" t="str">
        <f t="shared" si="2"/>
        <v/>
      </c>
      <c r="L65" s="34" t="str">
        <f t="shared" si="0"/>
        <v/>
      </c>
      <c r="M65" s="53"/>
      <c r="N65" s="31" t="str">
        <f t="shared" si="3"/>
        <v/>
      </c>
    </row>
    <row r="66" spans="1:14" ht="30" customHeight="1">
      <c r="A66" s="32">
        <v>47</v>
      </c>
      <c r="B66" s="32" t="s">
        <v>92</v>
      </c>
      <c r="C66" s="50"/>
      <c r="D66" s="55" t="s">
        <v>69</v>
      </c>
      <c r="E66" s="52"/>
      <c r="F66" s="54"/>
      <c r="G66" s="125"/>
      <c r="H66" s="33" t="str">
        <f t="shared" si="8"/>
        <v/>
      </c>
      <c r="I66" s="33" t="str">
        <f t="shared" si="1"/>
        <v/>
      </c>
      <c r="J66" s="33" t="str">
        <f>IF(I66="","",
IF($K$4&gt;=30,IF('入力しないでください（大規模施設　定員30人以上）'!G58&gt;I66,I66,'入力しないでください（大規模施設　定員30人以上）'!G58),
IF($K$4&lt;=29,IF('入力しないでください（小規模施設　定員29人以下）'!G58&gt;I66,I66,'入力しないでください（小規模施設　定員29人以下）'!G58))))</f>
        <v/>
      </c>
      <c r="K66" s="34" t="str">
        <f t="shared" si="2"/>
        <v/>
      </c>
      <c r="L66" s="34" t="str">
        <f t="shared" si="0"/>
        <v/>
      </c>
      <c r="M66" s="53"/>
      <c r="N66" s="31" t="str">
        <f t="shared" si="3"/>
        <v/>
      </c>
    </row>
    <row r="67" spans="1:14" ht="30" customHeight="1">
      <c r="A67" s="32">
        <v>48</v>
      </c>
      <c r="B67" s="32" t="s">
        <v>93</v>
      </c>
      <c r="C67" s="50"/>
      <c r="D67" s="55" t="s">
        <v>69</v>
      </c>
      <c r="E67" s="52"/>
      <c r="F67" s="54"/>
      <c r="G67" s="125"/>
      <c r="H67" s="33" t="str">
        <f t="shared" si="8"/>
        <v/>
      </c>
      <c r="I67" s="33" t="str">
        <f t="shared" si="1"/>
        <v/>
      </c>
      <c r="J67" s="33" t="str">
        <f>IF(I67="","",
IF($K$4&gt;=30,IF('入力しないでください（大規模施設　定員30人以上）'!G59&gt;I67,I67,'入力しないでください（大規模施設　定員30人以上）'!G59),
IF($K$4&lt;=29,IF('入力しないでください（小規模施設　定員29人以下）'!G59&gt;I67,I67,'入力しないでください（小規模施設　定員29人以下）'!G59))))</f>
        <v/>
      </c>
      <c r="K67" s="34" t="str">
        <f t="shared" si="2"/>
        <v/>
      </c>
      <c r="L67" s="34" t="str">
        <f t="shared" si="0"/>
        <v/>
      </c>
      <c r="M67" s="53"/>
      <c r="N67" s="31" t="str">
        <f t="shared" si="3"/>
        <v/>
      </c>
    </row>
    <row r="68" spans="1:14" ht="30" customHeight="1">
      <c r="A68" s="32">
        <v>49</v>
      </c>
      <c r="B68" s="32" t="s">
        <v>94</v>
      </c>
      <c r="C68" s="50"/>
      <c r="D68" s="55" t="s">
        <v>69</v>
      </c>
      <c r="E68" s="52"/>
      <c r="F68" s="54"/>
      <c r="G68" s="125"/>
      <c r="H68" s="33" t="str">
        <f t="shared" si="8"/>
        <v/>
      </c>
      <c r="I68" s="33" t="str">
        <f t="shared" si="1"/>
        <v/>
      </c>
      <c r="J68" s="33" t="str">
        <f>IF(I68="","",
IF($K$4&gt;=30,IF('入力しないでください（大規模施設　定員30人以上）'!G60&gt;I68,I68,'入力しないでください（大規模施設　定員30人以上）'!G60),
IF($K$4&lt;=29,IF('入力しないでください（小規模施設　定員29人以下）'!G60&gt;I68,I68,'入力しないでください（小規模施設　定員29人以下）'!G60))))</f>
        <v/>
      </c>
      <c r="K68" s="34" t="str">
        <f t="shared" si="2"/>
        <v/>
      </c>
      <c r="L68" s="34" t="str">
        <f t="shared" si="0"/>
        <v/>
      </c>
      <c r="M68" s="53"/>
      <c r="N68" s="31" t="str">
        <f t="shared" si="3"/>
        <v/>
      </c>
    </row>
    <row r="69" spans="1:14" ht="30" customHeight="1">
      <c r="A69" s="32">
        <v>50</v>
      </c>
      <c r="B69" s="32" t="s">
        <v>95</v>
      </c>
      <c r="C69" s="50"/>
      <c r="D69" s="55" t="s">
        <v>69</v>
      </c>
      <c r="E69" s="52"/>
      <c r="F69" s="54"/>
      <c r="G69" s="125"/>
      <c r="H69" s="33" t="str">
        <f t="shared" si="8"/>
        <v/>
      </c>
      <c r="I69" s="33" t="str">
        <f t="shared" si="1"/>
        <v/>
      </c>
      <c r="J69" s="33" t="str">
        <f>IF(I69="","",
IF($K$4&gt;=30,IF('入力しないでください（大規模施設　定員30人以上）'!G61&gt;I69,I69,'入力しないでください（大規模施設　定員30人以上）'!G61),
IF($K$4&lt;=29,IF('入力しないでください（小規模施設　定員29人以下）'!G61&gt;I69,I69,'入力しないでください（小規模施設　定員29人以下）'!G61))))</f>
        <v/>
      </c>
      <c r="K69" s="34" t="str">
        <f t="shared" si="2"/>
        <v/>
      </c>
      <c r="L69" s="34" t="str">
        <f t="shared" si="0"/>
        <v/>
      </c>
      <c r="M69" s="53"/>
      <c r="N69" s="31" t="str">
        <f t="shared" si="3"/>
        <v/>
      </c>
    </row>
    <row r="70" spans="1:14" ht="30" customHeight="1">
      <c r="A70" s="32">
        <v>51</v>
      </c>
      <c r="B70" s="32" t="s">
        <v>96</v>
      </c>
      <c r="C70" s="50"/>
      <c r="D70" s="55" t="s">
        <v>69</v>
      </c>
      <c r="E70" s="52"/>
      <c r="F70" s="54"/>
      <c r="G70" s="125"/>
      <c r="H70" s="33" t="str">
        <f>IFERROR(IF(C70&gt;=E70,"",IF((E70-C70)=0,"",(E70-C70)+1)),"")</f>
        <v/>
      </c>
      <c r="I70" s="33" t="str">
        <f t="shared" si="1"/>
        <v/>
      </c>
      <c r="J70" s="33" t="str">
        <f>IF(I70="","",
IF($K$4&gt;=30,IF('入力しないでください（大規模施設　定員30人以上）'!G62&gt;I70,I70,'入力しないでください（大規模施設　定員30人以上）'!G62),
IF($K$4&lt;=29,IF('入力しないでください（小規模施設　定員29人以下）'!G62&gt;I70,I70,'入力しないでください（小規模施設　定員29人以下）'!G62))))</f>
        <v/>
      </c>
      <c r="K70" s="34" t="str">
        <f t="shared" si="2"/>
        <v/>
      </c>
      <c r="L70" s="34" t="str">
        <f t="shared" si="0"/>
        <v/>
      </c>
      <c r="M70" s="53"/>
      <c r="N70" s="31" t="str">
        <f t="shared" si="3"/>
        <v/>
      </c>
    </row>
    <row r="71" spans="1:14" ht="30" customHeight="1">
      <c r="A71" s="32">
        <v>52</v>
      </c>
      <c r="B71" s="32" t="s">
        <v>97</v>
      </c>
      <c r="C71" s="50"/>
      <c r="D71" s="55" t="s">
        <v>69</v>
      </c>
      <c r="E71" s="52"/>
      <c r="F71" s="54"/>
      <c r="G71" s="125"/>
      <c r="H71" s="33" t="str">
        <f t="shared" ref="H71" si="9">IFERROR(IF(C71&gt;=E71,"",IF((E71-C71)=0,"",(E71-C71)+1)),"")</f>
        <v/>
      </c>
      <c r="I71" s="33" t="str">
        <f t="shared" si="1"/>
        <v/>
      </c>
      <c r="J71" s="33" t="str">
        <f>IF(I71="","",
IF($K$4&gt;=30,IF('入力しないでください（大規模施設　定員30人以上）'!G63&gt;I71,I71,'入力しないでください（大規模施設　定員30人以上）'!G63),
IF($K$4&lt;=29,IF('入力しないでください（小規模施設　定員29人以下）'!G63&gt;I71,I71,'入力しないでください（小規模施設　定員29人以下）'!G63))))</f>
        <v/>
      </c>
      <c r="K71" s="34" t="str">
        <f t="shared" si="2"/>
        <v/>
      </c>
      <c r="L71" s="34" t="str">
        <f t="shared" si="0"/>
        <v/>
      </c>
      <c r="M71" s="53"/>
      <c r="N71" s="31" t="str">
        <f t="shared" si="3"/>
        <v/>
      </c>
    </row>
    <row r="72" spans="1:14" ht="30" customHeight="1">
      <c r="A72" s="32">
        <v>53</v>
      </c>
      <c r="B72" s="32" t="s">
        <v>98</v>
      </c>
      <c r="C72" s="50"/>
      <c r="D72" s="55" t="s">
        <v>69</v>
      </c>
      <c r="E72" s="52"/>
      <c r="F72" s="54"/>
      <c r="G72" s="125"/>
      <c r="H72" s="33" t="str">
        <f>IFERROR(IF(C72&gt;=E72,"",IF((E72-C72)=0,"",(E72-C72)+1)),"")</f>
        <v/>
      </c>
      <c r="I72" s="33" t="str">
        <f t="shared" si="1"/>
        <v/>
      </c>
      <c r="J72" s="33" t="str">
        <f>IF(I72="","",
IF($K$4&gt;=30,IF('入力しないでください（大規模施設　定員30人以上）'!G64&gt;I72,I72,'入力しないでください（大規模施設　定員30人以上）'!G64),
IF($K$4&lt;=29,IF('入力しないでください（小規模施設　定員29人以下）'!G64&gt;I72,I72,'入力しないでください（小規模施設　定員29人以下）'!G64))))</f>
        <v/>
      </c>
      <c r="K72" s="34" t="str">
        <f t="shared" si="2"/>
        <v/>
      </c>
      <c r="L72" s="34" t="str">
        <f t="shared" si="0"/>
        <v/>
      </c>
      <c r="M72" s="53"/>
      <c r="N72" s="31" t="str">
        <f t="shared" si="3"/>
        <v/>
      </c>
    </row>
    <row r="73" spans="1:14" ht="30" customHeight="1">
      <c r="A73" s="32">
        <v>54</v>
      </c>
      <c r="B73" s="32" t="s">
        <v>99</v>
      </c>
      <c r="C73" s="50"/>
      <c r="D73" s="55" t="s">
        <v>69</v>
      </c>
      <c r="E73" s="52"/>
      <c r="F73" s="54"/>
      <c r="G73" s="125"/>
      <c r="H73" s="33" t="str">
        <f>IFERROR(IF(C73&gt;=E73,"",IF((E73-C73)=0,"",(E73-C73)+1)),"")</f>
        <v/>
      </c>
      <c r="I73" s="33" t="str">
        <f t="shared" si="1"/>
        <v/>
      </c>
      <c r="J73" s="33" t="str">
        <f>IF(I73="","",
IF($K$4&gt;=30,IF('入力しないでください（大規模施設　定員30人以上）'!G65&gt;I73,I73,'入力しないでください（大規模施設　定員30人以上）'!G65),
IF($K$4&lt;=29,IF('入力しないでください（小規模施設　定員29人以下）'!G65&gt;I73,I73,'入力しないでください（小規模施設　定員29人以下）'!G65))))</f>
        <v/>
      </c>
      <c r="K73" s="34" t="str">
        <f t="shared" si="2"/>
        <v/>
      </c>
      <c r="L73" s="34" t="str">
        <f t="shared" si="0"/>
        <v/>
      </c>
      <c r="M73" s="53"/>
      <c r="N73" s="31" t="str">
        <f t="shared" si="3"/>
        <v/>
      </c>
    </row>
    <row r="74" spans="1:14" ht="30" customHeight="1">
      <c r="A74" s="32">
        <v>55</v>
      </c>
      <c r="B74" s="32" t="s">
        <v>100</v>
      </c>
      <c r="C74" s="50"/>
      <c r="D74" s="55" t="s">
        <v>69</v>
      </c>
      <c r="E74" s="52"/>
      <c r="F74" s="54"/>
      <c r="G74" s="125"/>
      <c r="H74" s="33" t="str">
        <f t="shared" ref="H74" si="10">IFERROR(IF(C74&gt;=E74,"",IF((E74-C74)=0,"",(E74-C74)+1)),"")</f>
        <v/>
      </c>
      <c r="I74" s="33" t="str">
        <f t="shared" si="1"/>
        <v/>
      </c>
      <c r="J74" s="33" t="str">
        <f>IF(I74="","",
IF($K$4&gt;=30,IF('入力しないでください（大規模施設　定員30人以上）'!G66&gt;I74,I74,'入力しないでください（大規模施設　定員30人以上）'!G66),
IF($K$4&lt;=29,IF('入力しないでください（小規模施設　定員29人以下）'!G66&gt;I74,I74,'入力しないでください（小規模施設　定員29人以下）'!G66))))</f>
        <v/>
      </c>
      <c r="K74" s="34" t="str">
        <f t="shared" si="2"/>
        <v/>
      </c>
      <c r="L74" s="34" t="str">
        <f t="shared" si="0"/>
        <v/>
      </c>
      <c r="M74" s="53"/>
      <c r="N74" s="31" t="str">
        <f t="shared" si="3"/>
        <v/>
      </c>
    </row>
    <row r="75" spans="1:14" ht="30" customHeight="1">
      <c r="A75" s="32">
        <v>56</v>
      </c>
      <c r="B75" s="32" t="s">
        <v>101</v>
      </c>
      <c r="C75" s="50"/>
      <c r="D75" s="55" t="s">
        <v>69</v>
      </c>
      <c r="E75" s="52"/>
      <c r="F75" s="54"/>
      <c r="G75" s="125"/>
      <c r="H75" s="33" t="str">
        <f>IFERROR(IF(C75&gt;=E75,"",IF((E75-C75)=0,"",(E75-C75)+1)),"")</f>
        <v/>
      </c>
      <c r="I75" s="33" t="str">
        <f t="shared" si="1"/>
        <v/>
      </c>
      <c r="J75" s="33" t="str">
        <f>IF(I75="","",
IF($K$4&gt;=30,IF('入力しないでください（大規模施設　定員30人以上）'!G67&gt;I75,I75,'入力しないでください（大規模施設　定員30人以上）'!G67),
IF($K$4&lt;=29,IF('入力しないでください（小規模施設　定員29人以下）'!G67&gt;I75,I75,'入力しないでください（小規模施設　定員29人以下）'!G67))))</f>
        <v/>
      </c>
      <c r="K75" s="34" t="str">
        <f t="shared" si="2"/>
        <v/>
      </c>
      <c r="L75" s="34" t="str">
        <f t="shared" si="0"/>
        <v/>
      </c>
      <c r="M75" s="53"/>
      <c r="N75" s="31" t="str">
        <f t="shared" si="3"/>
        <v/>
      </c>
    </row>
    <row r="76" spans="1:14" ht="30" customHeight="1">
      <c r="A76" s="32">
        <v>57</v>
      </c>
      <c r="B76" s="32" t="s">
        <v>102</v>
      </c>
      <c r="C76" s="50"/>
      <c r="D76" s="55" t="s">
        <v>69</v>
      </c>
      <c r="E76" s="52"/>
      <c r="F76" s="54"/>
      <c r="G76" s="125"/>
      <c r="H76" s="33" t="str">
        <f t="shared" ref="H76:H94" si="11">IFERROR(IF(C76&gt;=E76,"",IF((E76-C76)=0,"",(E76-C76)+1)),"")</f>
        <v/>
      </c>
      <c r="I76" s="33" t="str">
        <f t="shared" si="1"/>
        <v/>
      </c>
      <c r="J76" s="33" t="str">
        <f>IF(I76="","",
IF($K$4&gt;=30,IF('入力しないでください（大規模施設　定員30人以上）'!G68&gt;I76,I76,'入力しないでください（大規模施設　定員30人以上）'!G68),
IF($K$4&lt;=29,IF('入力しないでください（小規模施設　定員29人以下）'!G68&gt;I76,I76,'入力しないでください（小規模施設　定員29人以下）'!G68))))</f>
        <v/>
      </c>
      <c r="K76" s="34" t="str">
        <f t="shared" si="2"/>
        <v/>
      </c>
      <c r="L76" s="34" t="str">
        <f t="shared" si="0"/>
        <v/>
      </c>
      <c r="M76" s="53"/>
      <c r="N76" s="31" t="str">
        <f t="shared" si="3"/>
        <v/>
      </c>
    </row>
    <row r="77" spans="1:14" ht="30" customHeight="1">
      <c r="A77" s="32">
        <v>58</v>
      </c>
      <c r="B77" s="32" t="s">
        <v>103</v>
      </c>
      <c r="C77" s="50"/>
      <c r="D77" s="55" t="s">
        <v>69</v>
      </c>
      <c r="E77" s="52"/>
      <c r="F77" s="54"/>
      <c r="G77" s="125"/>
      <c r="H77" s="33" t="str">
        <f t="shared" si="11"/>
        <v/>
      </c>
      <c r="I77" s="33" t="str">
        <f t="shared" si="1"/>
        <v/>
      </c>
      <c r="J77" s="33" t="str">
        <f>IF(I77="","",
IF($K$4&gt;=30,IF('入力しないでください（大規模施設　定員30人以上）'!G69&gt;I77,I77,'入力しないでください（大規模施設　定員30人以上）'!G69),
IF($K$4&lt;=29,IF('入力しないでください（小規模施設　定員29人以下）'!G69&gt;I77,I77,'入力しないでください（小規模施設　定員29人以下）'!G69))))</f>
        <v/>
      </c>
      <c r="K77" s="34" t="str">
        <f t="shared" si="2"/>
        <v/>
      </c>
      <c r="L77" s="34" t="str">
        <f t="shared" si="0"/>
        <v/>
      </c>
      <c r="M77" s="53"/>
      <c r="N77" s="31" t="str">
        <f t="shared" si="3"/>
        <v/>
      </c>
    </row>
    <row r="78" spans="1:14" ht="30" customHeight="1">
      <c r="A78" s="32">
        <v>59</v>
      </c>
      <c r="B78" s="32" t="s">
        <v>104</v>
      </c>
      <c r="C78" s="50"/>
      <c r="D78" s="55" t="s">
        <v>69</v>
      </c>
      <c r="E78" s="52"/>
      <c r="F78" s="54"/>
      <c r="G78" s="125"/>
      <c r="H78" s="33" t="str">
        <f t="shared" si="11"/>
        <v/>
      </c>
      <c r="I78" s="33" t="str">
        <f t="shared" si="1"/>
        <v/>
      </c>
      <c r="J78" s="33" t="str">
        <f>IF(I78="","",
IF($K$4&gt;=30,IF('入力しないでください（大規模施設　定員30人以上）'!G70&gt;I78,I78,'入力しないでください（大規模施設　定員30人以上）'!G70),
IF($K$4&lt;=29,IF('入力しないでください（小規模施設　定員29人以下）'!G70&gt;I78,I78,'入力しないでください（小規模施設　定員29人以下）'!G70))))</f>
        <v/>
      </c>
      <c r="K78" s="34" t="str">
        <f t="shared" si="2"/>
        <v/>
      </c>
      <c r="L78" s="34" t="str">
        <f t="shared" si="0"/>
        <v/>
      </c>
      <c r="M78" s="53"/>
      <c r="N78" s="31" t="str">
        <f t="shared" si="3"/>
        <v/>
      </c>
    </row>
    <row r="79" spans="1:14" ht="30" customHeight="1">
      <c r="A79" s="32">
        <v>60</v>
      </c>
      <c r="B79" s="32" t="s">
        <v>105</v>
      </c>
      <c r="C79" s="50"/>
      <c r="D79" s="55" t="s">
        <v>69</v>
      </c>
      <c r="E79" s="52"/>
      <c r="F79" s="54"/>
      <c r="G79" s="125"/>
      <c r="H79" s="33" t="str">
        <f t="shared" si="11"/>
        <v/>
      </c>
      <c r="I79" s="33" t="str">
        <f t="shared" si="1"/>
        <v/>
      </c>
      <c r="J79" s="33" t="str">
        <f>IF(I79="","",
IF($K$4&gt;=30,IF('入力しないでください（大規模施設　定員30人以上）'!G71&gt;I79,I79,'入力しないでください（大規模施設　定員30人以上）'!G71),
IF($K$4&lt;=29,IF('入力しないでください（小規模施設　定員29人以下）'!G71&gt;I79,I79,'入力しないでください（小規模施設　定員29人以下）'!G71))))</f>
        <v/>
      </c>
      <c r="K79" s="34" t="str">
        <f t="shared" si="2"/>
        <v/>
      </c>
      <c r="L79" s="34" t="str">
        <f t="shared" si="0"/>
        <v/>
      </c>
      <c r="M79" s="53"/>
      <c r="N79" s="31" t="str">
        <f t="shared" si="3"/>
        <v/>
      </c>
    </row>
    <row r="80" spans="1:14" ht="30" customHeight="1">
      <c r="A80" s="32">
        <v>61</v>
      </c>
      <c r="B80" s="32" t="s">
        <v>106</v>
      </c>
      <c r="C80" s="50"/>
      <c r="D80" s="55" t="s">
        <v>69</v>
      </c>
      <c r="E80" s="52"/>
      <c r="F80" s="54"/>
      <c r="G80" s="125"/>
      <c r="H80" s="33" t="str">
        <f t="shared" si="11"/>
        <v/>
      </c>
      <c r="I80" s="33" t="str">
        <f t="shared" si="1"/>
        <v/>
      </c>
      <c r="J80" s="33" t="str">
        <f>IF(I80="","",
IF($K$4&gt;=30,IF('入力しないでください（大規模施設　定員30人以上）'!G72&gt;I80,I80,'入力しないでください（大規模施設　定員30人以上）'!G72),
IF($K$4&lt;=29,IF('入力しないでください（小規模施設　定員29人以下）'!G72&gt;I80,I80,'入力しないでください（小規模施設　定員29人以下）'!G72))))</f>
        <v/>
      </c>
      <c r="K80" s="34" t="str">
        <f t="shared" si="2"/>
        <v/>
      </c>
      <c r="L80" s="34" t="str">
        <f t="shared" si="0"/>
        <v/>
      </c>
      <c r="M80" s="53"/>
      <c r="N80" s="31" t="str">
        <f t="shared" si="3"/>
        <v/>
      </c>
    </row>
    <row r="81" spans="1:14" ht="30" customHeight="1">
      <c r="A81" s="32">
        <v>62</v>
      </c>
      <c r="B81" s="32" t="s">
        <v>107</v>
      </c>
      <c r="C81" s="50"/>
      <c r="D81" s="55" t="s">
        <v>69</v>
      </c>
      <c r="E81" s="52"/>
      <c r="F81" s="54"/>
      <c r="G81" s="125"/>
      <c r="H81" s="33" t="str">
        <f t="shared" si="11"/>
        <v/>
      </c>
      <c r="I81" s="33" t="str">
        <f t="shared" si="1"/>
        <v/>
      </c>
      <c r="J81" s="33" t="str">
        <f>IF(I81="","",
IF($K$4&gt;=30,IF('入力しないでください（大規模施設　定員30人以上）'!G73&gt;I81,I81,'入力しないでください（大規模施設　定員30人以上）'!G73),
IF($K$4&lt;=29,IF('入力しないでください（小規模施設　定員29人以下）'!G73&gt;I81,I81,'入力しないでください（小規模施設　定員29人以下）'!G73))))</f>
        <v/>
      </c>
      <c r="K81" s="34" t="str">
        <f t="shared" si="2"/>
        <v/>
      </c>
      <c r="L81" s="34" t="str">
        <f t="shared" si="0"/>
        <v/>
      </c>
      <c r="M81" s="53"/>
      <c r="N81" s="31" t="str">
        <f t="shared" si="3"/>
        <v/>
      </c>
    </row>
    <row r="82" spans="1:14" ht="30" customHeight="1">
      <c r="A82" s="32">
        <v>63</v>
      </c>
      <c r="B82" s="32" t="s">
        <v>108</v>
      </c>
      <c r="C82" s="50"/>
      <c r="D82" s="55" t="s">
        <v>69</v>
      </c>
      <c r="E82" s="52"/>
      <c r="F82" s="54"/>
      <c r="G82" s="125"/>
      <c r="H82" s="33" t="str">
        <f t="shared" si="11"/>
        <v/>
      </c>
      <c r="I82" s="33" t="str">
        <f t="shared" si="1"/>
        <v/>
      </c>
      <c r="J82" s="33" t="str">
        <f>IF(I82="","",
IF($K$4&gt;=30,IF('入力しないでください（大規模施設　定員30人以上）'!G74&gt;I82,I82,'入力しないでください（大規模施設　定員30人以上）'!G74),
IF($K$4&lt;=29,IF('入力しないでください（小規模施設　定員29人以下）'!G74&gt;I82,I82,'入力しないでください（小規模施設　定員29人以下）'!G74))))</f>
        <v/>
      </c>
      <c r="K82" s="34" t="str">
        <f t="shared" si="2"/>
        <v/>
      </c>
      <c r="L82" s="34" t="str">
        <f t="shared" si="0"/>
        <v/>
      </c>
      <c r="M82" s="53"/>
      <c r="N82" s="31" t="str">
        <f t="shared" si="3"/>
        <v/>
      </c>
    </row>
    <row r="83" spans="1:14" ht="30" customHeight="1">
      <c r="A83" s="32">
        <v>64</v>
      </c>
      <c r="B83" s="32" t="s">
        <v>109</v>
      </c>
      <c r="C83" s="50"/>
      <c r="D83" s="55" t="s">
        <v>69</v>
      </c>
      <c r="E83" s="52"/>
      <c r="F83" s="54"/>
      <c r="G83" s="125"/>
      <c r="H83" s="33" t="str">
        <f t="shared" si="11"/>
        <v/>
      </c>
      <c r="I83" s="33" t="str">
        <f t="shared" si="1"/>
        <v/>
      </c>
      <c r="J83" s="33" t="str">
        <f>IF(I83="","",
IF($K$4&gt;=30,IF('入力しないでください（大規模施設　定員30人以上）'!G75&gt;I83,I83,'入力しないでください（大規模施設　定員30人以上）'!G75),
IF($K$4&lt;=29,IF('入力しないでください（小規模施設　定員29人以下）'!G75&gt;I83,I83,'入力しないでください（小規模施設　定員29人以下）'!G75))))</f>
        <v/>
      </c>
      <c r="K83" s="34" t="str">
        <f t="shared" si="2"/>
        <v/>
      </c>
      <c r="L83" s="34" t="str">
        <f t="shared" si="0"/>
        <v/>
      </c>
      <c r="M83" s="53"/>
      <c r="N83" s="31" t="str">
        <f t="shared" si="3"/>
        <v/>
      </c>
    </row>
    <row r="84" spans="1:14" ht="30" customHeight="1">
      <c r="A84" s="32">
        <v>65</v>
      </c>
      <c r="B84" s="32" t="s">
        <v>110</v>
      </c>
      <c r="C84" s="50"/>
      <c r="D84" s="55" t="s">
        <v>69</v>
      </c>
      <c r="E84" s="52"/>
      <c r="F84" s="54"/>
      <c r="G84" s="125"/>
      <c r="H84" s="33" t="str">
        <f t="shared" si="11"/>
        <v/>
      </c>
      <c r="I84" s="33" t="str">
        <f t="shared" si="1"/>
        <v/>
      </c>
      <c r="J84" s="33" t="str">
        <f>IF(I84="","",
IF($K$4&gt;=30,IF('入力しないでください（大規模施設　定員30人以上）'!G76&gt;I84,I84,'入力しないでください（大規模施設　定員30人以上）'!G76),
IF($K$4&lt;=29,IF('入力しないでください（小規模施設　定員29人以下）'!G76&gt;I84,I84,'入力しないでください（小規模施設　定員29人以下）'!G76))))</f>
        <v/>
      </c>
      <c r="K84" s="34" t="str">
        <f t="shared" si="2"/>
        <v/>
      </c>
      <c r="L84" s="34" t="str">
        <f t="shared" si="0"/>
        <v/>
      </c>
      <c r="M84" s="53"/>
      <c r="N84" s="31" t="str">
        <f t="shared" si="3"/>
        <v/>
      </c>
    </row>
    <row r="85" spans="1:14" ht="30" customHeight="1">
      <c r="A85" s="32">
        <v>66</v>
      </c>
      <c r="B85" s="32" t="s">
        <v>111</v>
      </c>
      <c r="C85" s="50"/>
      <c r="D85" s="55" t="s">
        <v>69</v>
      </c>
      <c r="E85" s="52"/>
      <c r="F85" s="54"/>
      <c r="G85" s="125"/>
      <c r="H85" s="33" t="str">
        <f t="shared" si="11"/>
        <v/>
      </c>
      <c r="I85" s="33" t="str">
        <f t="shared" ref="I85:I119" si="12">IF(F85="","",
IF(H85="","",
IF(AND(C85=45291,F85="症状なし"),IF(H85-1&lt;=7,H85-1,7),
IF(AND(C85=45291,F85="症状あり"),IF(H85-1&lt;=15,H85-1,15),
IF(AND(E85=45383,F85="症状なし"),IF(H85-1&lt;=15,H85-1,15),
IF(AND(E85=45383,F85="症状あり"),IF(H85-1&lt;=15,H85-1,15),
IF(F85="症状なし",IF(H85&lt;=7,H85,7),
IF(F85="症状あり",IF(H85&lt;=15,H85,15)))))))))</f>
        <v/>
      </c>
      <c r="J85" s="33" t="str">
        <f>IF(I85="","",
IF($K$4&gt;=30,IF('入力しないでください（大規模施設　定員30人以上）'!G77&gt;I85,I85,'入力しないでください（大規模施設　定員30人以上）'!G77),
IF($K$4&lt;=29,IF('入力しないでください（小規模施設　定員29人以下）'!G77&gt;I85,I85,'入力しないでください（小規模施設　定員29人以下）'!G77))))</f>
        <v/>
      </c>
      <c r="K85" s="34" t="str">
        <f t="shared" ref="K85:K119" si="13">IF(I85="","",I85*5000)</f>
        <v/>
      </c>
      <c r="L85" s="34" t="str">
        <f t="shared" ref="L85:L119" si="14">IF(F85="","",IF(H85="",0,IF(J85="",,IF(J85*5000&lt;=75000,J85*5000,75000))))</f>
        <v/>
      </c>
      <c r="M85" s="53"/>
      <c r="N85" s="31" t="str">
        <f t="shared" ref="N85:N119" si="15">IF(F85="","",
IF(I85="","",
IF(AND(C85=45199,F85="症状あり",H85&gt;16),"症状がある場合、療養日数は15日が上限です",
IF(AND(C85=45199,F85="症状なし",H85&gt;8),"無症状の場合、療養日数は7日が上限です",
IF(AND(F85="症状あり",H85&gt;15),"症状がある場合、療養日数は15日が上限です",
IF(AND(F85="症状なし",H85&gt;7),"無症状の場合、療養日数は7日が上限です",
IF(AND(F85="症状あり",I85&gt;=11),"療養期間が１１日間を超えた理由を記載してください","")))))))</f>
        <v/>
      </c>
    </row>
    <row r="86" spans="1:14" ht="30" customHeight="1">
      <c r="A86" s="32">
        <v>67</v>
      </c>
      <c r="B86" s="32" t="s">
        <v>112</v>
      </c>
      <c r="C86" s="50"/>
      <c r="D86" s="55" t="s">
        <v>69</v>
      </c>
      <c r="E86" s="52"/>
      <c r="F86" s="54"/>
      <c r="G86" s="125"/>
      <c r="H86" s="33" t="str">
        <f t="shared" si="11"/>
        <v/>
      </c>
      <c r="I86" s="33" t="str">
        <f t="shared" si="12"/>
        <v/>
      </c>
      <c r="J86" s="33" t="str">
        <f>IF(I86="","",
IF($K$4&gt;=30,IF('入力しないでください（大規模施設　定員30人以上）'!G78&gt;I86,I86,'入力しないでください（大規模施設　定員30人以上）'!G78),
IF($K$4&lt;=29,IF('入力しないでください（小規模施設　定員29人以下）'!G78&gt;I86,I86,'入力しないでください（小規模施設　定員29人以下）'!G78))))</f>
        <v/>
      </c>
      <c r="K86" s="34" t="str">
        <f t="shared" si="13"/>
        <v/>
      </c>
      <c r="L86" s="34" t="str">
        <f t="shared" si="14"/>
        <v/>
      </c>
      <c r="M86" s="53"/>
      <c r="N86" s="31" t="str">
        <f t="shared" si="15"/>
        <v/>
      </c>
    </row>
    <row r="87" spans="1:14" ht="30" customHeight="1">
      <c r="A87" s="32">
        <v>68</v>
      </c>
      <c r="B87" s="32" t="s">
        <v>113</v>
      </c>
      <c r="C87" s="50"/>
      <c r="D87" s="55" t="s">
        <v>69</v>
      </c>
      <c r="E87" s="52"/>
      <c r="F87" s="54"/>
      <c r="G87" s="125"/>
      <c r="H87" s="33" t="str">
        <f t="shared" si="11"/>
        <v/>
      </c>
      <c r="I87" s="33" t="str">
        <f t="shared" si="12"/>
        <v/>
      </c>
      <c r="J87" s="33" t="str">
        <f>IF(I87="","",
IF($K$4&gt;=30,IF('入力しないでください（大規模施設　定員30人以上）'!G79&gt;I87,I87,'入力しないでください（大規模施設　定員30人以上）'!G79),
IF($K$4&lt;=29,IF('入力しないでください（小規模施設　定員29人以下）'!G79&gt;I87,I87,'入力しないでください（小規模施設　定員29人以下）'!G79))))</f>
        <v/>
      </c>
      <c r="K87" s="34" t="str">
        <f t="shared" si="13"/>
        <v/>
      </c>
      <c r="L87" s="34" t="str">
        <f t="shared" si="14"/>
        <v/>
      </c>
      <c r="M87" s="53"/>
      <c r="N87" s="31" t="str">
        <f t="shared" si="15"/>
        <v/>
      </c>
    </row>
    <row r="88" spans="1:14" ht="30" customHeight="1">
      <c r="A88" s="32">
        <v>69</v>
      </c>
      <c r="B88" s="32" t="s">
        <v>114</v>
      </c>
      <c r="C88" s="50"/>
      <c r="D88" s="55" t="s">
        <v>69</v>
      </c>
      <c r="E88" s="52"/>
      <c r="F88" s="54"/>
      <c r="G88" s="125"/>
      <c r="H88" s="33" t="str">
        <f t="shared" si="11"/>
        <v/>
      </c>
      <c r="I88" s="33" t="str">
        <f t="shared" si="12"/>
        <v/>
      </c>
      <c r="J88" s="33" t="str">
        <f>IF(I88="","",
IF($K$4&gt;=30,IF('入力しないでください（大規模施設　定員30人以上）'!G80&gt;I88,I88,'入力しないでください（大規模施設　定員30人以上）'!G80),
IF($K$4&lt;=29,IF('入力しないでください（小規模施設　定員29人以下）'!G80&gt;I88,I88,'入力しないでください（小規模施設　定員29人以下）'!G80))))</f>
        <v/>
      </c>
      <c r="K88" s="34" t="str">
        <f t="shared" si="13"/>
        <v/>
      </c>
      <c r="L88" s="34" t="str">
        <f t="shared" si="14"/>
        <v/>
      </c>
      <c r="M88" s="53"/>
      <c r="N88" s="31" t="str">
        <f t="shared" si="15"/>
        <v/>
      </c>
    </row>
    <row r="89" spans="1:14" ht="30" customHeight="1">
      <c r="A89" s="32">
        <v>70</v>
      </c>
      <c r="B89" s="32" t="s">
        <v>115</v>
      </c>
      <c r="C89" s="50"/>
      <c r="D89" s="55" t="s">
        <v>69</v>
      </c>
      <c r="E89" s="52"/>
      <c r="F89" s="54"/>
      <c r="G89" s="125"/>
      <c r="H89" s="33" t="str">
        <f t="shared" si="11"/>
        <v/>
      </c>
      <c r="I89" s="33" t="str">
        <f t="shared" si="12"/>
        <v/>
      </c>
      <c r="J89" s="33" t="str">
        <f>IF(I89="","",
IF($K$4&gt;=30,IF('入力しないでください（大規模施設　定員30人以上）'!G81&gt;I89,I89,'入力しないでください（大規模施設　定員30人以上）'!G81),
IF($K$4&lt;=29,IF('入力しないでください（小規模施設　定員29人以下）'!G81&gt;I89,I89,'入力しないでください（小規模施設　定員29人以下）'!G81))))</f>
        <v/>
      </c>
      <c r="K89" s="34" t="str">
        <f t="shared" si="13"/>
        <v/>
      </c>
      <c r="L89" s="34" t="str">
        <f t="shared" si="14"/>
        <v/>
      </c>
      <c r="M89" s="53"/>
      <c r="N89" s="31" t="str">
        <f t="shared" si="15"/>
        <v/>
      </c>
    </row>
    <row r="90" spans="1:14" ht="30" customHeight="1">
      <c r="A90" s="32">
        <v>71</v>
      </c>
      <c r="B90" s="32" t="s">
        <v>116</v>
      </c>
      <c r="C90" s="50"/>
      <c r="D90" s="55" t="s">
        <v>69</v>
      </c>
      <c r="E90" s="52"/>
      <c r="F90" s="54"/>
      <c r="G90" s="125"/>
      <c r="H90" s="33" t="str">
        <f t="shared" si="11"/>
        <v/>
      </c>
      <c r="I90" s="33" t="str">
        <f t="shared" si="12"/>
        <v/>
      </c>
      <c r="J90" s="33" t="str">
        <f>IF(I90="","",
IF($K$4&gt;=30,IF('入力しないでください（大規模施設　定員30人以上）'!G82&gt;I90,I90,'入力しないでください（大規模施設　定員30人以上）'!G82),
IF($K$4&lt;=29,IF('入力しないでください（小規模施設　定員29人以下）'!G82&gt;I90,I90,'入力しないでください（小規模施設　定員29人以下）'!G82))))</f>
        <v/>
      </c>
      <c r="K90" s="34" t="str">
        <f t="shared" si="13"/>
        <v/>
      </c>
      <c r="L90" s="34" t="str">
        <f t="shared" si="14"/>
        <v/>
      </c>
      <c r="M90" s="53"/>
      <c r="N90" s="31" t="str">
        <f t="shared" si="15"/>
        <v/>
      </c>
    </row>
    <row r="91" spans="1:14" ht="30" customHeight="1">
      <c r="A91" s="32">
        <v>72</v>
      </c>
      <c r="B91" s="32" t="s">
        <v>117</v>
      </c>
      <c r="C91" s="50"/>
      <c r="D91" s="55" t="s">
        <v>69</v>
      </c>
      <c r="E91" s="52"/>
      <c r="F91" s="54"/>
      <c r="G91" s="125"/>
      <c r="H91" s="33" t="str">
        <f t="shared" si="11"/>
        <v/>
      </c>
      <c r="I91" s="33" t="str">
        <f t="shared" si="12"/>
        <v/>
      </c>
      <c r="J91" s="33" t="str">
        <f>IF(I91="","",
IF($K$4&gt;=30,IF('入力しないでください（大規模施設　定員30人以上）'!G83&gt;I91,I91,'入力しないでください（大規模施設　定員30人以上）'!G83),
IF($K$4&lt;=29,IF('入力しないでください（小規模施設　定員29人以下）'!G83&gt;I91,I91,'入力しないでください（小規模施設　定員29人以下）'!G83))))</f>
        <v/>
      </c>
      <c r="K91" s="34" t="str">
        <f t="shared" si="13"/>
        <v/>
      </c>
      <c r="L91" s="34" t="str">
        <f t="shared" si="14"/>
        <v/>
      </c>
      <c r="M91" s="53"/>
      <c r="N91" s="31" t="str">
        <f t="shared" si="15"/>
        <v/>
      </c>
    </row>
    <row r="92" spans="1:14" ht="30" customHeight="1">
      <c r="A92" s="32">
        <v>73</v>
      </c>
      <c r="B92" s="32" t="s">
        <v>118</v>
      </c>
      <c r="C92" s="50"/>
      <c r="D92" s="55" t="s">
        <v>69</v>
      </c>
      <c r="E92" s="52"/>
      <c r="F92" s="54"/>
      <c r="G92" s="125"/>
      <c r="H92" s="33" t="str">
        <f t="shared" si="11"/>
        <v/>
      </c>
      <c r="I92" s="33" t="str">
        <f t="shared" si="12"/>
        <v/>
      </c>
      <c r="J92" s="33" t="str">
        <f>IF(I92="","",
IF($K$4&gt;=30,IF('入力しないでください（大規模施設　定員30人以上）'!G84&gt;I92,I92,'入力しないでください（大規模施設　定員30人以上）'!G84),
IF($K$4&lt;=29,IF('入力しないでください（小規模施設　定員29人以下）'!G84&gt;I92,I92,'入力しないでください（小規模施設　定員29人以下）'!G84))))</f>
        <v/>
      </c>
      <c r="K92" s="34" t="str">
        <f t="shared" si="13"/>
        <v/>
      </c>
      <c r="L92" s="34" t="str">
        <f t="shared" si="14"/>
        <v/>
      </c>
      <c r="M92" s="53"/>
      <c r="N92" s="31" t="str">
        <f t="shared" si="15"/>
        <v/>
      </c>
    </row>
    <row r="93" spans="1:14" ht="30" customHeight="1">
      <c r="A93" s="32">
        <v>74</v>
      </c>
      <c r="B93" s="32" t="s">
        <v>119</v>
      </c>
      <c r="C93" s="50"/>
      <c r="D93" s="55" t="s">
        <v>69</v>
      </c>
      <c r="E93" s="52"/>
      <c r="F93" s="54"/>
      <c r="G93" s="125"/>
      <c r="H93" s="33" t="str">
        <f t="shared" si="11"/>
        <v/>
      </c>
      <c r="I93" s="33" t="str">
        <f t="shared" si="12"/>
        <v/>
      </c>
      <c r="J93" s="33" t="str">
        <f>IF(I93="","",
IF($K$4&gt;=30,IF('入力しないでください（大規模施設　定員30人以上）'!G85&gt;I93,I93,'入力しないでください（大規模施設　定員30人以上）'!G85),
IF($K$4&lt;=29,IF('入力しないでください（小規模施設　定員29人以下）'!G85&gt;I93,I93,'入力しないでください（小規模施設　定員29人以下）'!G85))))</f>
        <v/>
      </c>
      <c r="K93" s="34" t="str">
        <f t="shared" si="13"/>
        <v/>
      </c>
      <c r="L93" s="34" t="str">
        <f t="shared" si="14"/>
        <v/>
      </c>
      <c r="M93" s="53"/>
      <c r="N93" s="31" t="str">
        <f t="shared" si="15"/>
        <v/>
      </c>
    </row>
    <row r="94" spans="1:14" ht="30" customHeight="1">
      <c r="A94" s="32">
        <v>75</v>
      </c>
      <c r="B94" s="32" t="s">
        <v>120</v>
      </c>
      <c r="C94" s="50"/>
      <c r="D94" s="55" t="s">
        <v>69</v>
      </c>
      <c r="E94" s="52"/>
      <c r="F94" s="54"/>
      <c r="G94" s="125"/>
      <c r="H94" s="33" t="str">
        <f t="shared" si="11"/>
        <v/>
      </c>
      <c r="I94" s="33" t="str">
        <f t="shared" si="12"/>
        <v/>
      </c>
      <c r="J94" s="33" t="str">
        <f>IF(I94="","",
IF($K$4&gt;=30,IF('入力しないでください（大規模施設　定員30人以上）'!G86&gt;I94,I94,'入力しないでください（大規模施設　定員30人以上）'!G86),
IF($K$4&lt;=29,IF('入力しないでください（小規模施設　定員29人以下）'!G86&gt;I94,I94,'入力しないでください（小規模施設　定員29人以下）'!G86))))</f>
        <v/>
      </c>
      <c r="K94" s="34" t="str">
        <f t="shared" si="13"/>
        <v/>
      </c>
      <c r="L94" s="34" t="str">
        <f t="shared" si="14"/>
        <v/>
      </c>
      <c r="M94" s="53"/>
      <c r="N94" s="31" t="str">
        <f t="shared" si="15"/>
        <v/>
      </c>
    </row>
    <row r="95" spans="1:14" ht="30" customHeight="1">
      <c r="A95" s="32">
        <v>76</v>
      </c>
      <c r="B95" s="32" t="s">
        <v>121</v>
      </c>
      <c r="C95" s="50"/>
      <c r="D95" s="55" t="s">
        <v>69</v>
      </c>
      <c r="E95" s="52"/>
      <c r="F95" s="54"/>
      <c r="G95" s="125"/>
      <c r="H95" s="33" t="str">
        <f>IFERROR(IF(C95&gt;=E95,"",IF((E95-C95)=0,"",(E95-C95)+1)),"")</f>
        <v/>
      </c>
      <c r="I95" s="33" t="str">
        <f t="shared" si="12"/>
        <v/>
      </c>
      <c r="J95" s="33" t="str">
        <f>IF(I95="","",
IF($K$4&gt;=30,IF('入力しないでください（大規模施設　定員30人以上）'!G87&gt;I95,I95,'入力しないでください（大規模施設　定員30人以上）'!G87),
IF($K$4&lt;=29,IF('入力しないでください（小規模施設　定員29人以下）'!G87&gt;I95,I95,'入力しないでください（小規模施設　定員29人以下）'!G87))))</f>
        <v/>
      </c>
      <c r="K95" s="34" t="str">
        <f t="shared" si="13"/>
        <v/>
      </c>
      <c r="L95" s="34" t="str">
        <f t="shared" si="14"/>
        <v/>
      </c>
      <c r="M95" s="53"/>
      <c r="N95" s="31" t="str">
        <f t="shared" si="15"/>
        <v/>
      </c>
    </row>
    <row r="96" spans="1:14" ht="30" customHeight="1">
      <c r="A96" s="32">
        <v>77</v>
      </c>
      <c r="B96" s="32" t="s">
        <v>122</v>
      </c>
      <c r="C96" s="50"/>
      <c r="D96" s="55" t="s">
        <v>69</v>
      </c>
      <c r="E96" s="52"/>
      <c r="F96" s="54"/>
      <c r="G96" s="125"/>
      <c r="H96" s="33" t="str">
        <f t="shared" ref="H96" si="16">IFERROR(IF(C96&gt;=E96,"",IF((E96-C96)=0,"",(E96-C96)+1)),"")</f>
        <v/>
      </c>
      <c r="I96" s="33" t="str">
        <f t="shared" si="12"/>
        <v/>
      </c>
      <c r="J96" s="33" t="str">
        <f>IF(I96="","",
IF($K$4&gt;=30,IF('入力しないでください（大規模施設　定員30人以上）'!G88&gt;I96,I96,'入力しないでください（大規模施設　定員30人以上）'!G88),
IF($K$4&lt;=29,IF('入力しないでください（小規模施設　定員29人以下）'!G88&gt;I96,I96,'入力しないでください（小規模施設　定員29人以下）'!G88))))</f>
        <v/>
      </c>
      <c r="K96" s="34" t="str">
        <f t="shared" si="13"/>
        <v/>
      </c>
      <c r="L96" s="34" t="str">
        <f t="shared" si="14"/>
        <v/>
      </c>
      <c r="M96" s="53"/>
      <c r="N96" s="31" t="str">
        <f t="shared" si="15"/>
        <v/>
      </c>
    </row>
    <row r="97" spans="1:14" ht="30" customHeight="1">
      <c r="A97" s="32">
        <v>78</v>
      </c>
      <c r="B97" s="32" t="s">
        <v>123</v>
      </c>
      <c r="C97" s="50"/>
      <c r="D97" s="55" t="s">
        <v>69</v>
      </c>
      <c r="E97" s="52"/>
      <c r="F97" s="54"/>
      <c r="G97" s="125"/>
      <c r="H97" s="33" t="str">
        <f>IFERROR(IF(C97&gt;=E97,"",IF((E97-C97)=0,"",(E97-C97)+1)),"")</f>
        <v/>
      </c>
      <c r="I97" s="33" t="str">
        <f t="shared" si="12"/>
        <v/>
      </c>
      <c r="J97" s="33" t="str">
        <f>IF(I97="","",
IF($K$4&gt;=30,IF('入力しないでください（大規模施設　定員30人以上）'!G89&gt;I97,I97,'入力しないでください（大規模施設　定員30人以上）'!G89),
IF($K$4&lt;=29,IF('入力しないでください（小規模施設　定員29人以下）'!G89&gt;I97,I97,'入力しないでください（小規模施設　定員29人以下）'!G89))))</f>
        <v/>
      </c>
      <c r="K97" s="34" t="str">
        <f t="shared" si="13"/>
        <v/>
      </c>
      <c r="L97" s="34" t="str">
        <f t="shared" si="14"/>
        <v/>
      </c>
      <c r="M97" s="53"/>
      <c r="N97" s="31" t="str">
        <f t="shared" si="15"/>
        <v/>
      </c>
    </row>
    <row r="98" spans="1:14" ht="30" customHeight="1">
      <c r="A98" s="32">
        <v>79</v>
      </c>
      <c r="B98" s="32" t="s">
        <v>124</v>
      </c>
      <c r="C98" s="50"/>
      <c r="D98" s="55" t="s">
        <v>69</v>
      </c>
      <c r="E98" s="52"/>
      <c r="F98" s="54"/>
      <c r="G98" s="125"/>
      <c r="H98" s="33" t="str">
        <f>IFERROR(IF(C98&gt;=E98,"",IF((E98-C98)=0,"",(E98-C98)+1)),"")</f>
        <v/>
      </c>
      <c r="I98" s="33" t="str">
        <f t="shared" si="12"/>
        <v/>
      </c>
      <c r="J98" s="33" t="str">
        <f>IF(I98="","",
IF($K$4&gt;=30,IF('入力しないでください（大規模施設　定員30人以上）'!G90&gt;I98,I98,'入力しないでください（大規模施設　定員30人以上）'!G90),
IF($K$4&lt;=29,IF('入力しないでください（小規模施設　定員29人以下）'!G90&gt;I98,I98,'入力しないでください（小規模施設　定員29人以下）'!G90))))</f>
        <v/>
      </c>
      <c r="K98" s="34" t="str">
        <f t="shared" si="13"/>
        <v/>
      </c>
      <c r="L98" s="34" t="str">
        <f t="shared" si="14"/>
        <v/>
      </c>
      <c r="M98" s="53"/>
      <c r="N98" s="31" t="str">
        <f t="shared" si="15"/>
        <v/>
      </c>
    </row>
    <row r="99" spans="1:14" ht="30" customHeight="1">
      <c r="A99" s="32">
        <v>80</v>
      </c>
      <c r="B99" s="32" t="s">
        <v>125</v>
      </c>
      <c r="C99" s="50"/>
      <c r="D99" s="55" t="s">
        <v>69</v>
      </c>
      <c r="E99" s="52"/>
      <c r="F99" s="54"/>
      <c r="G99" s="125"/>
      <c r="H99" s="33" t="str">
        <f t="shared" ref="H99" si="17">IFERROR(IF(C99&gt;=E99,"",IF((E99-C99)=0,"",(E99-C99)+1)),"")</f>
        <v/>
      </c>
      <c r="I99" s="33" t="str">
        <f t="shared" si="12"/>
        <v/>
      </c>
      <c r="J99" s="33" t="str">
        <f>IF(I99="","",
IF($K$4&gt;=30,IF('入力しないでください（大規模施設　定員30人以上）'!G91&gt;I99,I99,'入力しないでください（大規模施設　定員30人以上）'!G91),
IF($K$4&lt;=29,IF('入力しないでください（小規模施設　定員29人以下）'!G91&gt;I99,I99,'入力しないでください（小規模施設　定員29人以下）'!G91))))</f>
        <v/>
      </c>
      <c r="K99" s="34" t="str">
        <f t="shared" si="13"/>
        <v/>
      </c>
      <c r="L99" s="34" t="str">
        <f t="shared" si="14"/>
        <v/>
      </c>
      <c r="M99" s="53"/>
      <c r="N99" s="31" t="str">
        <f t="shared" si="15"/>
        <v/>
      </c>
    </row>
    <row r="100" spans="1:14" ht="30" customHeight="1">
      <c r="A100" s="32">
        <v>81</v>
      </c>
      <c r="B100" s="32" t="s">
        <v>126</v>
      </c>
      <c r="C100" s="50"/>
      <c r="D100" s="55" t="s">
        <v>69</v>
      </c>
      <c r="E100" s="52"/>
      <c r="F100" s="54"/>
      <c r="G100" s="125"/>
      <c r="H100" s="33" t="str">
        <f>IFERROR(IF(C100&gt;=E100,"",IF((E100-C100)=0,"",(E100-C100)+1)),"")</f>
        <v/>
      </c>
      <c r="I100" s="33" t="str">
        <f t="shared" si="12"/>
        <v/>
      </c>
      <c r="J100" s="33" t="str">
        <f>IF(I100="","",
IF($K$4&gt;=30,IF('入力しないでください（大規模施設　定員30人以上）'!G92&gt;I100,I100,'入力しないでください（大規模施設　定員30人以上）'!G92),
IF($K$4&lt;=29,IF('入力しないでください（小規模施設　定員29人以下）'!G92&gt;I100,I100,'入力しないでください（小規模施設　定員29人以下）'!G92))))</f>
        <v/>
      </c>
      <c r="K100" s="34" t="str">
        <f t="shared" si="13"/>
        <v/>
      </c>
      <c r="L100" s="34" t="str">
        <f t="shared" si="14"/>
        <v/>
      </c>
      <c r="M100" s="53"/>
      <c r="N100" s="31" t="str">
        <f t="shared" si="15"/>
        <v/>
      </c>
    </row>
    <row r="101" spans="1:14" ht="30" customHeight="1">
      <c r="A101" s="32">
        <v>82</v>
      </c>
      <c r="B101" s="32" t="s">
        <v>127</v>
      </c>
      <c r="C101" s="50"/>
      <c r="D101" s="55" t="s">
        <v>69</v>
      </c>
      <c r="E101" s="52"/>
      <c r="F101" s="54"/>
      <c r="G101" s="125"/>
      <c r="H101" s="33" t="str">
        <f t="shared" ref="H101:H119" si="18">IFERROR(IF(C101&gt;=E101,"",IF((E101-C101)=0,"",(E101-C101)+1)),"")</f>
        <v/>
      </c>
      <c r="I101" s="33" t="str">
        <f t="shared" si="12"/>
        <v/>
      </c>
      <c r="J101" s="33" t="str">
        <f>IF(I101="","",
IF($K$4&gt;=30,IF('入力しないでください（大規模施設　定員30人以上）'!G93&gt;I101,I101,'入力しないでください（大規模施設　定員30人以上）'!G93),
IF($K$4&lt;=29,IF('入力しないでください（小規模施設　定員29人以下）'!G93&gt;I101,I101,'入力しないでください（小規模施設　定員29人以下）'!G93))))</f>
        <v/>
      </c>
      <c r="K101" s="34" t="str">
        <f t="shared" si="13"/>
        <v/>
      </c>
      <c r="L101" s="34" t="str">
        <f t="shared" si="14"/>
        <v/>
      </c>
      <c r="M101" s="53"/>
      <c r="N101" s="31" t="str">
        <f t="shared" si="15"/>
        <v/>
      </c>
    </row>
    <row r="102" spans="1:14" ht="30" customHeight="1">
      <c r="A102" s="32">
        <v>83</v>
      </c>
      <c r="B102" s="32" t="s">
        <v>128</v>
      </c>
      <c r="C102" s="50"/>
      <c r="D102" s="55" t="s">
        <v>69</v>
      </c>
      <c r="E102" s="52"/>
      <c r="F102" s="54"/>
      <c r="G102" s="125"/>
      <c r="H102" s="33" t="str">
        <f t="shared" si="18"/>
        <v/>
      </c>
      <c r="I102" s="33" t="str">
        <f t="shared" si="12"/>
        <v/>
      </c>
      <c r="J102" s="33" t="str">
        <f>IF(I102="","",
IF($K$4&gt;=30,IF('入力しないでください（大規模施設　定員30人以上）'!G94&gt;I102,I102,'入力しないでください（大規模施設　定員30人以上）'!G94),
IF($K$4&lt;=29,IF('入力しないでください（小規模施設　定員29人以下）'!G94&gt;I102,I102,'入力しないでください（小規模施設　定員29人以下）'!G94))))</f>
        <v/>
      </c>
      <c r="K102" s="34" t="str">
        <f t="shared" si="13"/>
        <v/>
      </c>
      <c r="L102" s="34" t="str">
        <f t="shared" si="14"/>
        <v/>
      </c>
      <c r="M102" s="53"/>
      <c r="N102" s="31" t="str">
        <f t="shared" si="15"/>
        <v/>
      </c>
    </row>
    <row r="103" spans="1:14" ht="30" customHeight="1">
      <c r="A103" s="32">
        <v>84</v>
      </c>
      <c r="B103" s="32" t="s">
        <v>129</v>
      </c>
      <c r="C103" s="50"/>
      <c r="D103" s="55" t="s">
        <v>69</v>
      </c>
      <c r="E103" s="52"/>
      <c r="F103" s="54"/>
      <c r="G103" s="125"/>
      <c r="H103" s="33" t="str">
        <f t="shared" si="18"/>
        <v/>
      </c>
      <c r="I103" s="33" t="str">
        <f t="shared" si="12"/>
        <v/>
      </c>
      <c r="J103" s="33" t="str">
        <f>IF(I103="","",
IF($K$4&gt;=30,IF('入力しないでください（大規模施設　定員30人以上）'!G95&gt;I103,I103,'入力しないでください（大規模施設　定員30人以上）'!G95),
IF($K$4&lt;=29,IF('入力しないでください（小規模施設　定員29人以下）'!G95&gt;I103,I103,'入力しないでください（小規模施設　定員29人以下）'!G95))))</f>
        <v/>
      </c>
      <c r="K103" s="34" t="str">
        <f t="shared" si="13"/>
        <v/>
      </c>
      <c r="L103" s="34" t="str">
        <f t="shared" si="14"/>
        <v/>
      </c>
      <c r="M103" s="53"/>
      <c r="N103" s="31" t="str">
        <f t="shared" si="15"/>
        <v/>
      </c>
    </row>
    <row r="104" spans="1:14" ht="30" customHeight="1">
      <c r="A104" s="32">
        <v>85</v>
      </c>
      <c r="B104" s="32" t="s">
        <v>130</v>
      </c>
      <c r="C104" s="50"/>
      <c r="D104" s="55" t="s">
        <v>69</v>
      </c>
      <c r="E104" s="52"/>
      <c r="F104" s="54"/>
      <c r="G104" s="125"/>
      <c r="H104" s="33" t="str">
        <f t="shared" si="18"/>
        <v/>
      </c>
      <c r="I104" s="33" t="str">
        <f t="shared" si="12"/>
        <v/>
      </c>
      <c r="J104" s="33" t="str">
        <f>IF(I104="","",
IF($K$4&gt;=30,IF('入力しないでください（大規模施設　定員30人以上）'!G96&gt;I104,I104,'入力しないでください（大規模施設　定員30人以上）'!G96),
IF($K$4&lt;=29,IF('入力しないでください（小規模施設　定員29人以下）'!G96&gt;I104,I104,'入力しないでください（小規模施設　定員29人以下）'!G96))))</f>
        <v/>
      </c>
      <c r="K104" s="34" t="str">
        <f t="shared" si="13"/>
        <v/>
      </c>
      <c r="L104" s="34" t="str">
        <f t="shared" si="14"/>
        <v/>
      </c>
      <c r="M104" s="53"/>
      <c r="N104" s="31" t="str">
        <f t="shared" si="15"/>
        <v/>
      </c>
    </row>
    <row r="105" spans="1:14" ht="30" customHeight="1">
      <c r="A105" s="32">
        <v>86</v>
      </c>
      <c r="B105" s="32" t="s">
        <v>131</v>
      </c>
      <c r="C105" s="50"/>
      <c r="D105" s="55" t="s">
        <v>69</v>
      </c>
      <c r="E105" s="52"/>
      <c r="F105" s="54"/>
      <c r="G105" s="125"/>
      <c r="H105" s="33" t="str">
        <f t="shared" si="18"/>
        <v/>
      </c>
      <c r="I105" s="33" t="str">
        <f t="shared" si="12"/>
        <v/>
      </c>
      <c r="J105" s="33" t="str">
        <f>IF(I105="","",
IF($K$4&gt;=30,IF('入力しないでください（大規模施設　定員30人以上）'!G97&gt;I105,I105,'入力しないでください（大規模施設　定員30人以上）'!G97),
IF($K$4&lt;=29,IF('入力しないでください（小規模施設　定員29人以下）'!G97&gt;I105,I105,'入力しないでください（小規模施設　定員29人以下）'!G97))))</f>
        <v/>
      </c>
      <c r="K105" s="34" t="str">
        <f t="shared" si="13"/>
        <v/>
      </c>
      <c r="L105" s="34" t="str">
        <f t="shared" si="14"/>
        <v/>
      </c>
      <c r="M105" s="53"/>
      <c r="N105" s="31" t="str">
        <f t="shared" si="15"/>
        <v/>
      </c>
    </row>
    <row r="106" spans="1:14" ht="30" customHeight="1">
      <c r="A106" s="32">
        <v>87</v>
      </c>
      <c r="B106" s="32" t="s">
        <v>132</v>
      </c>
      <c r="C106" s="50"/>
      <c r="D106" s="55" t="s">
        <v>69</v>
      </c>
      <c r="E106" s="52"/>
      <c r="F106" s="54"/>
      <c r="G106" s="125"/>
      <c r="H106" s="33" t="str">
        <f t="shared" si="18"/>
        <v/>
      </c>
      <c r="I106" s="33" t="str">
        <f t="shared" si="12"/>
        <v/>
      </c>
      <c r="J106" s="33" t="str">
        <f>IF(I106="","",
IF($K$4&gt;=30,IF('入力しないでください（大規模施設　定員30人以上）'!G98&gt;I106,I106,'入力しないでください（大規模施設　定員30人以上）'!G98),
IF($K$4&lt;=29,IF('入力しないでください（小規模施設　定員29人以下）'!G98&gt;I106,I106,'入力しないでください（小規模施設　定員29人以下）'!G98))))</f>
        <v/>
      </c>
      <c r="K106" s="34" t="str">
        <f t="shared" si="13"/>
        <v/>
      </c>
      <c r="L106" s="34" t="str">
        <f t="shared" si="14"/>
        <v/>
      </c>
      <c r="M106" s="53"/>
      <c r="N106" s="31" t="str">
        <f t="shared" si="15"/>
        <v/>
      </c>
    </row>
    <row r="107" spans="1:14" ht="30" customHeight="1">
      <c r="A107" s="32">
        <v>88</v>
      </c>
      <c r="B107" s="32" t="s">
        <v>133</v>
      </c>
      <c r="C107" s="50"/>
      <c r="D107" s="55" t="s">
        <v>69</v>
      </c>
      <c r="E107" s="52"/>
      <c r="F107" s="54"/>
      <c r="G107" s="125"/>
      <c r="H107" s="33" t="str">
        <f t="shared" si="18"/>
        <v/>
      </c>
      <c r="I107" s="33" t="str">
        <f t="shared" si="12"/>
        <v/>
      </c>
      <c r="J107" s="33" t="str">
        <f>IF(I107="","",
IF($K$4&gt;=30,IF('入力しないでください（大規模施設　定員30人以上）'!G99&gt;I107,I107,'入力しないでください（大規模施設　定員30人以上）'!G99),
IF($K$4&lt;=29,IF('入力しないでください（小規模施設　定員29人以下）'!G99&gt;I107,I107,'入力しないでください（小規模施設　定員29人以下）'!G99))))</f>
        <v/>
      </c>
      <c r="K107" s="34" t="str">
        <f t="shared" si="13"/>
        <v/>
      </c>
      <c r="L107" s="34" t="str">
        <f t="shared" si="14"/>
        <v/>
      </c>
      <c r="M107" s="53"/>
      <c r="N107" s="31" t="str">
        <f t="shared" si="15"/>
        <v/>
      </c>
    </row>
    <row r="108" spans="1:14" ht="30" customHeight="1">
      <c r="A108" s="32">
        <v>89</v>
      </c>
      <c r="B108" s="32" t="s">
        <v>134</v>
      </c>
      <c r="C108" s="50"/>
      <c r="D108" s="55" t="s">
        <v>69</v>
      </c>
      <c r="E108" s="52"/>
      <c r="F108" s="54"/>
      <c r="G108" s="125"/>
      <c r="H108" s="33" t="str">
        <f t="shared" si="18"/>
        <v/>
      </c>
      <c r="I108" s="33" t="str">
        <f t="shared" si="12"/>
        <v/>
      </c>
      <c r="J108" s="33" t="str">
        <f>IF(I108="","",
IF($K$4&gt;=30,IF('入力しないでください（大規模施設　定員30人以上）'!G100&gt;I108,I108,'入力しないでください（大規模施設　定員30人以上）'!G100),
IF($K$4&lt;=29,IF('入力しないでください（小規模施設　定員29人以下）'!G100&gt;I108,I108,'入力しないでください（小規模施設　定員29人以下）'!G100))))</f>
        <v/>
      </c>
      <c r="K108" s="34" t="str">
        <f t="shared" si="13"/>
        <v/>
      </c>
      <c r="L108" s="34" t="str">
        <f t="shared" si="14"/>
        <v/>
      </c>
      <c r="M108" s="53"/>
      <c r="N108" s="31" t="str">
        <f t="shared" si="15"/>
        <v/>
      </c>
    </row>
    <row r="109" spans="1:14" ht="30" customHeight="1">
      <c r="A109" s="32">
        <v>90</v>
      </c>
      <c r="B109" s="32" t="s">
        <v>135</v>
      </c>
      <c r="C109" s="50"/>
      <c r="D109" s="55" t="s">
        <v>69</v>
      </c>
      <c r="E109" s="52"/>
      <c r="F109" s="54"/>
      <c r="G109" s="125"/>
      <c r="H109" s="33" t="str">
        <f t="shared" si="18"/>
        <v/>
      </c>
      <c r="I109" s="33" t="str">
        <f t="shared" si="12"/>
        <v/>
      </c>
      <c r="J109" s="33" t="str">
        <f>IF(I109="","",
IF($K$4&gt;=30,IF('入力しないでください（大規模施設　定員30人以上）'!G101&gt;I109,I109,'入力しないでください（大規模施設　定員30人以上）'!G101),
IF($K$4&lt;=29,IF('入力しないでください（小規模施設　定員29人以下）'!G101&gt;I109,I109,'入力しないでください（小規模施設　定員29人以下）'!G101))))</f>
        <v/>
      </c>
      <c r="K109" s="34" t="str">
        <f t="shared" si="13"/>
        <v/>
      </c>
      <c r="L109" s="34" t="str">
        <f t="shared" si="14"/>
        <v/>
      </c>
      <c r="M109" s="53"/>
      <c r="N109" s="31" t="str">
        <f t="shared" si="15"/>
        <v/>
      </c>
    </row>
    <row r="110" spans="1:14" ht="30" customHeight="1">
      <c r="A110" s="32">
        <v>91</v>
      </c>
      <c r="B110" s="32" t="s">
        <v>136</v>
      </c>
      <c r="C110" s="50"/>
      <c r="D110" s="55" t="s">
        <v>69</v>
      </c>
      <c r="E110" s="52"/>
      <c r="F110" s="54"/>
      <c r="G110" s="125"/>
      <c r="H110" s="33" t="str">
        <f t="shared" si="18"/>
        <v/>
      </c>
      <c r="I110" s="33" t="str">
        <f t="shared" si="12"/>
        <v/>
      </c>
      <c r="J110" s="33" t="str">
        <f>IF(I110="","",
IF($K$4&gt;=30,IF('入力しないでください（大規模施設　定員30人以上）'!G102&gt;I110,I110,'入力しないでください（大規模施設　定員30人以上）'!G102),
IF($K$4&lt;=29,IF('入力しないでください（小規模施設　定員29人以下）'!G102&gt;I110,I110,'入力しないでください（小規模施設　定員29人以下）'!G102))))</f>
        <v/>
      </c>
      <c r="K110" s="34" t="str">
        <f t="shared" si="13"/>
        <v/>
      </c>
      <c r="L110" s="34" t="str">
        <f t="shared" si="14"/>
        <v/>
      </c>
      <c r="M110" s="53"/>
      <c r="N110" s="31" t="str">
        <f t="shared" si="15"/>
        <v/>
      </c>
    </row>
    <row r="111" spans="1:14" ht="30" customHeight="1">
      <c r="A111" s="32">
        <v>92</v>
      </c>
      <c r="B111" s="32" t="s">
        <v>137</v>
      </c>
      <c r="C111" s="50"/>
      <c r="D111" s="55" t="s">
        <v>69</v>
      </c>
      <c r="E111" s="52"/>
      <c r="F111" s="54"/>
      <c r="G111" s="125"/>
      <c r="H111" s="33" t="str">
        <f t="shared" si="18"/>
        <v/>
      </c>
      <c r="I111" s="33" t="str">
        <f t="shared" si="12"/>
        <v/>
      </c>
      <c r="J111" s="33" t="str">
        <f>IF(I111="","",
IF($K$4&gt;=30,IF('入力しないでください（大規模施設　定員30人以上）'!G103&gt;I111,I111,'入力しないでください（大規模施設　定員30人以上）'!G103),
IF($K$4&lt;=29,IF('入力しないでください（小規模施設　定員29人以下）'!G103&gt;I111,I111,'入力しないでください（小規模施設　定員29人以下）'!G103))))</f>
        <v/>
      </c>
      <c r="K111" s="34" t="str">
        <f t="shared" si="13"/>
        <v/>
      </c>
      <c r="L111" s="34" t="str">
        <f t="shared" si="14"/>
        <v/>
      </c>
      <c r="M111" s="53"/>
      <c r="N111" s="31" t="str">
        <f t="shared" si="15"/>
        <v/>
      </c>
    </row>
    <row r="112" spans="1:14" ht="30" customHeight="1">
      <c r="A112" s="32">
        <v>93</v>
      </c>
      <c r="B112" s="32" t="s">
        <v>138</v>
      </c>
      <c r="C112" s="50"/>
      <c r="D112" s="55" t="s">
        <v>69</v>
      </c>
      <c r="E112" s="52"/>
      <c r="F112" s="54"/>
      <c r="G112" s="125"/>
      <c r="H112" s="33" t="str">
        <f t="shared" si="18"/>
        <v/>
      </c>
      <c r="I112" s="33" t="str">
        <f t="shared" si="12"/>
        <v/>
      </c>
      <c r="J112" s="33" t="str">
        <f>IF(I112="","",
IF($K$4&gt;=30,IF('入力しないでください（大規模施設　定員30人以上）'!G104&gt;I112,I112,'入力しないでください（大規模施設　定員30人以上）'!G104),
IF($K$4&lt;=29,IF('入力しないでください（小規模施設　定員29人以下）'!G104&gt;I112,I112,'入力しないでください（小規模施設　定員29人以下）'!G104))))</f>
        <v/>
      </c>
      <c r="K112" s="34" t="str">
        <f t="shared" si="13"/>
        <v/>
      </c>
      <c r="L112" s="34" t="str">
        <f t="shared" si="14"/>
        <v/>
      </c>
      <c r="M112" s="53"/>
      <c r="N112" s="31" t="str">
        <f t="shared" si="15"/>
        <v/>
      </c>
    </row>
    <row r="113" spans="1:14" ht="30" customHeight="1">
      <c r="A113" s="32">
        <v>94</v>
      </c>
      <c r="B113" s="32" t="s">
        <v>139</v>
      </c>
      <c r="C113" s="50"/>
      <c r="D113" s="55" t="s">
        <v>69</v>
      </c>
      <c r="E113" s="52"/>
      <c r="F113" s="54"/>
      <c r="G113" s="125"/>
      <c r="H113" s="33" t="str">
        <f t="shared" si="18"/>
        <v/>
      </c>
      <c r="I113" s="33" t="str">
        <f t="shared" si="12"/>
        <v/>
      </c>
      <c r="J113" s="33" t="str">
        <f>IF(I113="","",
IF($K$4&gt;=30,IF('入力しないでください（大規模施設　定員30人以上）'!G105&gt;I113,I113,'入力しないでください（大規模施設　定員30人以上）'!G105),
IF($K$4&lt;=29,IF('入力しないでください（小規模施設　定員29人以下）'!G105&gt;I113,I113,'入力しないでください（小規模施設　定員29人以下）'!G105))))</f>
        <v/>
      </c>
      <c r="K113" s="34" t="str">
        <f t="shared" si="13"/>
        <v/>
      </c>
      <c r="L113" s="34" t="str">
        <f t="shared" si="14"/>
        <v/>
      </c>
      <c r="M113" s="53"/>
      <c r="N113" s="31" t="str">
        <f t="shared" si="15"/>
        <v/>
      </c>
    </row>
    <row r="114" spans="1:14" ht="30" customHeight="1">
      <c r="A114" s="32">
        <v>95</v>
      </c>
      <c r="B114" s="32" t="s">
        <v>140</v>
      </c>
      <c r="C114" s="50"/>
      <c r="D114" s="55" t="s">
        <v>69</v>
      </c>
      <c r="E114" s="52"/>
      <c r="F114" s="54"/>
      <c r="G114" s="125"/>
      <c r="H114" s="33" t="str">
        <f t="shared" si="18"/>
        <v/>
      </c>
      <c r="I114" s="33" t="str">
        <f t="shared" si="12"/>
        <v/>
      </c>
      <c r="J114" s="33" t="str">
        <f>IF(I114="","",
IF($K$4&gt;=30,IF('入力しないでください（大規模施設　定員30人以上）'!G106&gt;I114,I114,'入力しないでください（大規模施設　定員30人以上）'!G106),
IF($K$4&lt;=29,IF('入力しないでください（小規模施設　定員29人以下）'!G106&gt;I114,I114,'入力しないでください（小規模施設　定員29人以下）'!G106))))</f>
        <v/>
      </c>
      <c r="K114" s="34" t="str">
        <f t="shared" si="13"/>
        <v/>
      </c>
      <c r="L114" s="34" t="str">
        <f t="shared" si="14"/>
        <v/>
      </c>
      <c r="M114" s="53"/>
      <c r="N114" s="31" t="str">
        <f t="shared" si="15"/>
        <v/>
      </c>
    </row>
    <row r="115" spans="1:14" ht="30" customHeight="1">
      <c r="A115" s="32">
        <v>96</v>
      </c>
      <c r="B115" s="32" t="s">
        <v>141</v>
      </c>
      <c r="C115" s="50"/>
      <c r="D115" s="55" t="s">
        <v>69</v>
      </c>
      <c r="E115" s="52"/>
      <c r="F115" s="54"/>
      <c r="G115" s="125"/>
      <c r="H115" s="33" t="str">
        <f t="shared" si="18"/>
        <v/>
      </c>
      <c r="I115" s="33" t="str">
        <f t="shared" si="12"/>
        <v/>
      </c>
      <c r="J115" s="33" t="str">
        <f>IF(I115="","",
IF($K$4&gt;=30,IF('入力しないでください（大規模施設　定員30人以上）'!G107&gt;I115,I115,'入力しないでください（大規模施設　定員30人以上）'!G107),
IF($K$4&lt;=29,IF('入力しないでください（小規模施設　定員29人以下）'!G107&gt;I115,I115,'入力しないでください（小規模施設　定員29人以下）'!G107))))</f>
        <v/>
      </c>
      <c r="K115" s="34" t="str">
        <f t="shared" si="13"/>
        <v/>
      </c>
      <c r="L115" s="34" t="str">
        <f t="shared" si="14"/>
        <v/>
      </c>
      <c r="M115" s="53"/>
      <c r="N115" s="31" t="str">
        <f t="shared" si="15"/>
        <v/>
      </c>
    </row>
    <row r="116" spans="1:14" ht="30" customHeight="1">
      <c r="A116" s="32">
        <v>97</v>
      </c>
      <c r="B116" s="32" t="s">
        <v>142</v>
      </c>
      <c r="C116" s="50"/>
      <c r="D116" s="55" t="s">
        <v>69</v>
      </c>
      <c r="E116" s="52"/>
      <c r="F116" s="54"/>
      <c r="G116" s="125"/>
      <c r="H116" s="33" t="str">
        <f t="shared" si="18"/>
        <v/>
      </c>
      <c r="I116" s="33" t="str">
        <f t="shared" si="12"/>
        <v/>
      </c>
      <c r="J116" s="33" t="str">
        <f>IF(I116="","",
IF($K$4&gt;=30,IF('入力しないでください（大規模施設　定員30人以上）'!G108&gt;I116,I116,'入力しないでください（大規模施設　定員30人以上）'!G108),
IF($K$4&lt;=29,IF('入力しないでください（小規模施設　定員29人以下）'!G108&gt;I116,I116,'入力しないでください（小規模施設　定員29人以下）'!G108))))</f>
        <v/>
      </c>
      <c r="K116" s="34" t="str">
        <f t="shared" si="13"/>
        <v/>
      </c>
      <c r="L116" s="34" t="str">
        <f t="shared" si="14"/>
        <v/>
      </c>
      <c r="M116" s="53"/>
      <c r="N116" s="31" t="str">
        <f t="shared" si="15"/>
        <v/>
      </c>
    </row>
    <row r="117" spans="1:14" ht="30" customHeight="1">
      <c r="A117" s="32">
        <v>98</v>
      </c>
      <c r="B117" s="32" t="s">
        <v>143</v>
      </c>
      <c r="C117" s="50"/>
      <c r="D117" s="55" t="s">
        <v>69</v>
      </c>
      <c r="E117" s="52"/>
      <c r="F117" s="54"/>
      <c r="G117" s="125"/>
      <c r="H117" s="33" t="str">
        <f t="shared" si="18"/>
        <v/>
      </c>
      <c r="I117" s="33" t="str">
        <f t="shared" si="12"/>
        <v/>
      </c>
      <c r="J117" s="33" t="str">
        <f>IF(I117="","",
IF($K$4&gt;=30,IF('入力しないでください（大規模施設　定員30人以上）'!G109&gt;I117,I117,'入力しないでください（大規模施設　定員30人以上）'!G109),
IF($K$4&lt;=29,IF('入力しないでください（小規模施設　定員29人以下）'!G109&gt;I117,I117,'入力しないでください（小規模施設　定員29人以下）'!G109))))</f>
        <v/>
      </c>
      <c r="K117" s="34" t="str">
        <f t="shared" si="13"/>
        <v/>
      </c>
      <c r="L117" s="34" t="str">
        <f t="shared" si="14"/>
        <v/>
      </c>
      <c r="M117" s="53"/>
      <c r="N117" s="31" t="str">
        <f t="shared" si="15"/>
        <v/>
      </c>
    </row>
    <row r="118" spans="1:14" ht="30" customHeight="1">
      <c r="A118" s="32">
        <v>99</v>
      </c>
      <c r="B118" s="32" t="s">
        <v>144</v>
      </c>
      <c r="C118" s="50"/>
      <c r="D118" s="55" t="s">
        <v>69</v>
      </c>
      <c r="E118" s="52"/>
      <c r="F118" s="54"/>
      <c r="G118" s="125"/>
      <c r="H118" s="33" t="str">
        <f t="shared" si="18"/>
        <v/>
      </c>
      <c r="I118" s="33" t="str">
        <f t="shared" si="12"/>
        <v/>
      </c>
      <c r="J118" s="33" t="str">
        <f>IF(I118="","",
IF($K$4&gt;=30,IF('入力しないでください（大規模施設　定員30人以上）'!G110&gt;I118,I118,'入力しないでください（大規模施設　定員30人以上）'!G110),
IF($K$4&lt;=29,IF('入力しないでください（小規模施設　定員29人以下）'!G110&gt;I118,I118,'入力しないでください（小規模施設　定員29人以下）'!G110))))</f>
        <v/>
      </c>
      <c r="K118" s="34" t="str">
        <f t="shared" si="13"/>
        <v/>
      </c>
      <c r="L118" s="34" t="str">
        <f t="shared" si="14"/>
        <v/>
      </c>
      <c r="M118" s="53"/>
      <c r="N118" s="31" t="str">
        <f t="shared" si="15"/>
        <v/>
      </c>
    </row>
    <row r="119" spans="1:14" ht="30" customHeight="1">
      <c r="A119" s="32">
        <v>100</v>
      </c>
      <c r="B119" s="32" t="s">
        <v>145</v>
      </c>
      <c r="C119" s="50"/>
      <c r="D119" s="55" t="s">
        <v>69</v>
      </c>
      <c r="E119" s="52"/>
      <c r="F119" s="54"/>
      <c r="G119" s="138"/>
      <c r="H119" s="33" t="str">
        <f t="shared" si="18"/>
        <v/>
      </c>
      <c r="I119" s="33" t="str">
        <f t="shared" si="12"/>
        <v/>
      </c>
      <c r="J119" s="33" t="str">
        <f>IF(I119="","",
IF($K$4&gt;=30,IF('入力しないでください（大規模施設　定員30人以上）'!G111&gt;I119,I119,'入力しないでください（大規模施設　定員30人以上）'!G111),
IF($K$4&lt;=29,IF('入力しないでください（小規模施設　定員29人以下）'!G111&gt;I119,I119,'入力しないでください（小規模施設　定員29人以下）'!G111))))</f>
        <v/>
      </c>
      <c r="K119" s="34" t="str">
        <f t="shared" si="13"/>
        <v/>
      </c>
      <c r="L119" s="34" t="str">
        <f t="shared" si="14"/>
        <v/>
      </c>
      <c r="M119" s="53"/>
      <c r="N119" s="31" t="str">
        <f t="shared" si="15"/>
        <v/>
      </c>
    </row>
    <row r="120" spans="1:14" ht="30" customHeight="1">
      <c r="A120" s="126" t="s">
        <v>13</v>
      </c>
      <c r="B120" s="127"/>
      <c r="C120" s="127"/>
      <c r="D120" s="127"/>
      <c r="E120" s="127"/>
      <c r="F120" s="127"/>
      <c r="G120" s="127"/>
      <c r="H120" s="127"/>
      <c r="I120" s="127"/>
      <c r="J120" s="128"/>
      <c r="K120" s="35">
        <f>SUM(K20:K119)</f>
        <v>0</v>
      </c>
      <c r="L120" s="35">
        <f>SUM(L20:L119)</f>
        <v>0</v>
      </c>
      <c r="M120" s="1"/>
    </row>
    <row r="121" spans="1:14" ht="30" customHeight="1">
      <c r="A121" s="126" t="s">
        <v>14</v>
      </c>
      <c r="B121" s="127"/>
      <c r="C121" s="127"/>
      <c r="D121" s="127"/>
      <c r="E121" s="127"/>
      <c r="F121" s="127"/>
      <c r="G121" s="127"/>
      <c r="H121" s="127"/>
      <c r="I121" s="127"/>
      <c r="J121" s="128"/>
      <c r="K121" s="36">
        <f>K120</f>
        <v>0</v>
      </c>
      <c r="L121" s="37">
        <f>IF(K4&gt;=30,IF(L120&gt;=5000000,5000000,L120),(IF(L120&gt;=2000000,2000000,L120)))</f>
        <v>0</v>
      </c>
      <c r="M121" s="1"/>
    </row>
  </sheetData>
  <sheetProtection algorithmName="SHA-512" hashValue="Vq1c3j2yNrdiOX1/Q21wC3LiT4bBoa/TwRSB7yoHTxSUXPkDFSjMA4eZOQ8Fmu8j9Y07CbXBPIkNJAL8z7bi1A==" saltValue="YGARkJLbsGeeI6xM1oTZXw==" spinCount="100000" sheet="1" objects="1" scenarios="1" formatColumns="0" formatRows="0" insertColumns="0" insertRows="0" deleteColumns="0" deleteRows="0"/>
  <mergeCells count="29">
    <mergeCell ref="A15:M15"/>
    <mergeCell ref="A13:M13"/>
    <mergeCell ref="A11:M11"/>
    <mergeCell ref="A10:M10"/>
    <mergeCell ref="A8:M8"/>
    <mergeCell ref="B14:M14"/>
    <mergeCell ref="A9:M9"/>
    <mergeCell ref="A2:M2"/>
    <mergeCell ref="A4:B5"/>
    <mergeCell ref="C4:D5"/>
    <mergeCell ref="H4:I5"/>
    <mergeCell ref="J4:J5"/>
    <mergeCell ref="K4:K5"/>
    <mergeCell ref="L4:L5"/>
    <mergeCell ref="M4:M5"/>
    <mergeCell ref="E4:G5"/>
    <mergeCell ref="J18:J19"/>
    <mergeCell ref="K18:L18"/>
    <mergeCell ref="M18:M19"/>
    <mergeCell ref="A120:J120"/>
    <mergeCell ref="A121:J121"/>
    <mergeCell ref="A18:A19"/>
    <mergeCell ref="B18:B19"/>
    <mergeCell ref="C18:E19"/>
    <mergeCell ref="H18:H19"/>
    <mergeCell ref="I18:I19"/>
    <mergeCell ref="F18:F19"/>
    <mergeCell ref="G18:G19"/>
    <mergeCell ref="G20:G119"/>
  </mergeCells>
  <phoneticPr fontId="2"/>
  <conditionalFormatting sqref="N20:N119">
    <cfRule type="notContainsBlanks" dxfId="203" priority="726">
      <formula>LEN(TRIM(N20))&gt;0</formula>
    </cfRule>
  </conditionalFormatting>
  <conditionalFormatting sqref="G20">
    <cfRule type="expression" dxfId="202" priority="725">
      <formula>$G$19=1</formula>
    </cfRule>
  </conditionalFormatting>
  <pageMargins left="0.70866141732283472" right="0.70866141732283472" top="0.74803149606299213" bottom="0.74803149606299213" header="0.31496062992125984" footer="0.31496062992125984"/>
  <pageSetup paperSize="9" scale="59" fitToHeight="0" orientation="portrait" cellComments="asDisplayed" r:id="rId1"/>
  <legacyDrawing r:id="rId2"/>
  <extLst>
    <ext xmlns:x14="http://schemas.microsoft.com/office/spreadsheetml/2009/9/main" uri="{78C0D931-6437-407d-A8EE-F0AAD7539E65}">
      <x14:conditionalFormattings>
        <x14:conditionalFormatting xmlns:xm="http://schemas.microsoft.com/office/excel/2006/main">
          <x14:cfRule type="cellIs" priority="255" operator="equal" id="{83682E38-2E4F-40E4-8CA5-878E1D42CA58}">
            <xm:f>対象事業所【入力不可】!$D$4</xm:f>
            <x14:dxf>
              <fill>
                <patternFill>
                  <bgColor theme="7" tint="0.39994506668294322"/>
                </patternFill>
              </fill>
            </x14:dxf>
          </x14:cfRule>
          <x14:cfRule type="cellIs" priority="256" operator="equal" id="{D697A52E-532B-4ADD-BB01-C3A1630B26EB}">
            <xm:f>対象事業所【入力不可】!$D$3</xm:f>
            <x14:dxf>
              <fill>
                <patternFill>
                  <bgColor theme="9" tint="0.39994506668294322"/>
                </patternFill>
              </fill>
            </x14:dxf>
          </x14:cfRule>
          <xm:sqref>F54</xm:sqref>
        </x14:conditionalFormatting>
        <x14:conditionalFormatting xmlns:xm="http://schemas.microsoft.com/office/excel/2006/main">
          <x14:cfRule type="cellIs" priority="253" operator="equal" id="{463F865B-6F48-42C4-8F45-D31142CACA3E}">
            <xm:f>対象事業所【入力不可】!$D$4</xm:f>
            <x14:dxf>
              <fill>
                <patternFill>
                  <bgColor theme="7" tint="0.39994506668294322"/>
                </patternFill>
              </fill>
            </x14:dxf>
          </x14:cfRule>
          <x14:cfRule type="cellIs" priority="254" operator="equal" id="{D1862330-0D3A-401C-A2AD-886AAD66B7D6}">
            <xm:f>対象事業所【入力不可】!$D$3</xm:f>
            <x14:dxf>
              <fill>
                <patternFill>
                  <bgColor theme="9" tint="0.39994506668294322"/>
                </patternFill>
              </fill>
            </x14:dxf>
          </x14:cfRule>
          <xm:sqref>F55</xm:sqref>
        </x14:conditionalFormatting>
        <x14:conditionalFormatting xmlns:xm="http://schemas.microsoft.com/office/excel/2006/main">
          <x14:cfRule type="cellIs" priority="251" operator="equal" id="{4B017ECC-A67A-42E2-81A8-8DDB829F777B}">
            <xm:f>対象事業所【入力不可】!$D$4</xm:f>
            <x14:dxf>
              <fill>
                <patternFill>
                  <bgColor theme="7" tint="0.39994506668294322"/>
                </patternFill>
              </fill>
            </x14:dxf>
          </x14:cfRule>
          <x14:cfRule type="cellIs" priority="252" operator="equal" id="{2C80D5E7-5B0C-4408-BC27-27F32A20D9FA}">
            <xm:f>対象事業所【入力不可】!$D$3</xm:f>
            <x14:dxf>
              <fill>
                <patternFill>
                  <bgColor theme="9" tint="0.39994506668294322"/>
                </patternFill>
              </fill>
            </x14:dxf>
          </x14:cfRule>
          <xm:sqref>F56</xm:sqref>
        </x14:conditionalFormatting>
        <x14:conditionalFormatting xmlns:xm="http://schemas.microsoft.com/office/excel/2006/main">
          <x14:cfRule type="cellIs" priority="249" operator="equal" id="{3A4F5805-F4FA-405B-9A2A-9DA2FCDE1055}">
            <xm:f>対象事業所【入力不可】!$D$4</xm:f>
            <x14:dxf>
              <fill>
                <patternFill>
                  <bgColor theme="7" tint="0.39994506668294322"/>
                </patternFill>
              </fill>
            </x14:dxf>
          </x14:cfRule>
          <x14:cfRule type="cellIs" priority="250" operator="equal" id="{5D12221E-B56D-44EB-8812-82BFD43EB73B}">
            <xm:f>対象事業所【入力不可】!$D$3</xm:f>
            <x14:dxf>
              <fill>
                <patternFill>
                  <bgColor theme="9" tint="0.39994506668294322"/>
                </patternFill>
              </fill>
            </x14:dxf>
          </x14:cfRule>
          <xm:sqref>F57</xm:sqref>
        </x14:conditionalFormatting>
        <x14:conditionalFormatting xmlns:xm="http://schemas.microsoft.com/office/excel/2006/main">
          <x14:cfRule type="cellIs" priority="247" operator="equal" id="{D37021E2-E8AD-4A0C-AC4B-7021742157D4}">
            <xm:f>対象事業所【入力不可】!$D$4</xm:f>
            <x14:dxf>
              <fill>
                <patternFill>
                  <bgColor theme="7" tint="0.39994506668294322"/>
                </patternFill>
              </fill>
            </x14:dxf>
          </x14:cfRule>
          <x14:cfRule type="cellIs" priority="248" operator="equal" id="{6A41F187-B845-400C-89DF-7A27CDB8FCF7}">
            <xm:f>対象事業所【入力不可】!$D$3</xm:f>
            <x14:dxf>
              <fill>
                <patternFill>
                  <bgColor theme="9" tint="0.39994506668294322"/>
                </patternFill>
              </fill>
            </x14:dxf>
          </x14:cfRule>
          <xm:sqref>F58</xm:sqref>
        </x14:conditionalFormatting>
        <x14:conditionalFormatting xmlns:xm="http://schemas.microsoft.com/office/excel/2006/main">
          <x14:cfRule type="cellIs" priority="245" operator="equal" id="{69B64B4C-F78E-4971-931F-C726961EDCE7}">
            <xm:f>対象事業所【入力不可】!$D$4</xm:f>
            <x14:dxf>
              <fill>
                <patternFill>
                  <bgColor theme="7" tint="0.39994506668294322"/>
                </patternFill>
              </fill>
            </x14:dxf>
          </x14:cfRule>
          <x14:cfRule type="cellIs" priority="246" operator="equal" id="{14847A86-FFF8-41D7-9389-B87B3FE3EE73}">
            <xm:f>対象事業所【入力不可】!$D$3</xm:f>
            <x14:dxf>
              <fill>
                <patternFill>
                  <bgColor theme="9" tint="0.39994506668294322"/>
                </patternFill>
              </fill>
            </x14:dxf>
          </x14:cfRule>
          <xm:sqref>F59</xm:sqref>
        </x14:conditionalFormatting>
        <x14:conditionalFormatting xmlns:xm="http://schemas.microsoft.com/office/excel/2006/main">
          <x14:cfRule type="cellIs" priority="243" operator="equal" id="{BD02597F-99A7-48E6-AB16-0124C6BF055B}">
            <xm:f>対象事業所【入力不可】!$D$4</xm:f>
            <x14:dxf>
              <fill>
                <patternFill>
                  <bgColor theme="7" tint="0.39994506668294322"/>
                </patternFill>
              </fill>
            </x14:dxf>
          </x14:cfRule>
          <x14:cfRule type="cellIs" priority="244" operator="equal" id="{59068527-079C-4BB1-B422-029F1708FF0E}">
            <xm:f>対象事業所【入力不可】!$D$3</xm:f>
            <x14:dxf>
              <fill>
                <patternFill>
                  <bgColor theme="9" tint="0.39994506668294322"/>
                </patternFill>
              </fill>
            </x14:dxf>
          </x14:cfRule>
          <xm:sqref>F60</xm:sqref>
        </x14:conditionalFormatting>
        <x14:conditionalFormatting xmlns:xm="http://schemas.microsoft.com/office/excel/2006/main">
          <x14:cfRule type="cellIs" priority="241" operator="equal" id="{BD2F6A65-02F5-4F33-8CF7-293503054555}">
            <xm:f>対象事業所【入力不可】!$D$4</xm:f>
            <x14:dxf>
              <fill>
                <patternFill>
                  <bgColor theme="7" tint="0.39994506668294322"/>
                </patternFill>
              </fill>
            </x14:dxf>
          </x14:cfRule>
          <x14:cfRule type="cellIs" priority="242" operator="equal" id="{7B7BD7CF-A475-45D9-AB9B-AC2EE8CFF2E4}">
            <xm:f>対象事業所【入力不可】!$D$3</xm:f>
            <x14:dxf>
              <fill>
                <patternFill>
                  <bgColor theme="9" tint="0.39994506668294322"/>
                </patternFill>
              </fill>
            </x14:dxf>
          </x14:cfRule>
          <xm:sqref>F61</xm:sqref>
        </x14:conditionalFormatting>
        <x14:conditionalFormatting xmlns:xm="http://schemas.microsoft.com/office/excel/2006/main">
          <x14:cfRule type="cellIs" priority="239" operator="equal" id="{7333A0C9-B06E-4A1B-86CD-F5FBD840F400}">
            <xm:f>対象事業所【入力不可】!$D$4</xm:f>
            <x14:dxf>
              <fill>
                <patternFill>
                  <bgColor theme="7" tint="0.39994506668294322"/>
                </patternFill>
              </fill>
            </x14:dxf>
          </x14:cfRule>
          <x14:cfRule type="cellIs" priority="240" operator="equal" id="{3CA79191-B67E-45CB-8B94-05DB638FD970}">
            <xm:f>対象事業所【入力不可】!$D$3</xm:f>
            <x14:dxf>
              <fill>
                <patternFill>
                  <bgColor theme="9" tint="0.39994506668294322"/>
                </patternFill>
              </fill>
            </x14:dxf>
          </x14:cfRule>
          <xm:sqref>F62</xm:sqref>
        </x14:conditionalFormatting>
        <x14:conditionalFormatting xmlns:xm="http://schemas.microsoft.com/office/excel/2006/main">
          <x14:cfRule type="cellIs" priority="237" operator="equal" id="{B17C6AF5-7738-4ACA-8255-63FA6DF29774}">
            <xm:f>対象事業所【入力不可】!$D$4</xm:f>
            <x14:dxf>
              <fill>
                <patternFill>
                  <bgColor theme="7" tint="0.39994506668294322"/>
                </patternFill>
              </fill>
            </x14:dxf>
          </x14:cfRule>
          <x14:cfRule type="cellIs" priority="238" operator="equal" id="{FB27022F-FC8D-43A3-977B-15976E21FA74}">
            <xm:f>対象事業所【入力不可】!$D$3</xm:f>
            <x14:dxf>
              <fill>
                <patternFill>
                  <bgColor theme="9" tint="0.39994506668294322"/>
                </patternFill>
              </fill>
            </x14:dxf>
          </x14:cfRule>
          <xm:sqref>F63</xm:sqref>
        </x14:conditionalFormatting>
        <x14:conditionalFormatting xmlns:xm="http://schemas.microsoft.com/office/excel/2006/main">
          <x14:cfRule type="cellIs" priority="283" operator="equal" id="{7DDFD11C-4892-40B2-8D68-7B69A8DD3118}">
            <xm:f>対象事業所【入力不可】!$D$4</xm:f>
            <x14:dxf>
              <fill>
                <patternFill>
                  <bgColor theme="7" tint="0.39994506668294322"/>
                </patternFill>
              </fill>
            </x14:dxf>
          </x14:cfRule>
          <x14:cfRule type="cellIs" priority="284" operator="equal" id="{2E753CC9-57D4-4621-9751-3C3B21B16CC5}">
            <xm:f>対象事業所【入力不可】!$D$3</xm:f>
            <x14:dxf>
              <fill>
                <patternFill>
                  <bgColor theme="9" tint="0.39994506668294322"/>
                </patternFill>
              </fill>
            </x14:dxf>
          </x14:cfRule>
          <xm:sqref>F40</xm:sqref>
        </x14:conditionalFormatting>
        <x14:conditionalFormatting xmlns:xm="http://schemas.microsoft.com/office/excel/2006/main">
          <x14:cfRule type="cellIs" priority="281" operator="equal" id="{17B05105-2275-4946-97D8-0FD561FB8DB7}">
            <xm:f>対象事業所【入力不可】!$D$4</xm:f>
            <x14:dxf>
              <fill>
                <patternFill>
                  <bgColor theme="7" tint="0.39994506668294322"/>
                </patternFill>
              </fill>
            </x14:dxf>
          </x14:cfRule>
          <x14:cfRule type="cellIs" priority="282" operator="equal" id="{AFCCD32D-7E6B-4282-ABAA-0D723CC32A43}">
            <xm:f>対象事業所【入力不可】!$D$3</xm:f>
            <x14:dxf>
              <fill>
                <patternFill>
                  <bgColor theme="9" tint="0.39994506668294322"/>
                </patternFill>
              </fill>
            </x14:dxf>
          </x14:cfRule>
          <xm:sqref>F41</xm:sqref>
        </x14:conditionalFormatting>
        <x14:conditionalFormatting xmlns:xm="http://schemas.microsoft.com/office/excel/2006/main">
          <x14:cfRule type="cellIs" priority="279" operator="equal" id="{B6420DC6-A374-46AC-9538-C45350C48A25}">
            <xm:f>対象事業所【入力不可】!$D$4</xm:f>
            <x14:dxf>
              <fill>
                <patternFill>
                  <bgColor theme="7" tint="0.39994506668294322"/>
                </patternFill>
              </fill>
            </x14:dxf>
          </x14:cfRule>
          <x14:cfRule type="cellIs" priority="280" operator="equal" id="{C551B38E-63C0-4B8F-BDF4-279944CE5539}">
            <xm:f>対象事業所【入力不可】!$D$3</xm:f>
            <x14:dxf>
              <fill>
                <patternFill>
                  <bgColor theme="9" tint="0.39994506668294322"/>
                </patternFill>
              </fill>
            </x14:dxf>
          </x14:cfRule>
          <xm:sqref>F42</xm:sqref>
        </x14:conditionalFormatting>
        <x14:conditionalFormatting xmlns:xm="http://schemas.microsoft.com/office/excel/2006/main">
          <x14:cfRule type="cellIs" priority="277" operator="equal" id="{2DAFAA67-F1D6-4AE4-996D-B0DF6618B062}">
            <xm:f>対象事業所【入力不可】!$D$4</xm:f>
            <x14:dxf>
              <fill>
                <patternFill>
                  <bgColor theme="7" tint="0.39994506668294322"/>
                </patternFill>
              </fill>
            </x14:dxf>
          </x14:cfRule>
          <x14:cfRule type="cellIs" priority="278" operator="equal" id="{4EE433A5-6D8B-45DB-AFC1-D40C5DB88CEE}">
            <xm:f>対象事業所【入力不可】!$D$3</xm:f>
            <x14:dxf>
              <fill>
                <patternFill>
                  <bgColor theme="9" tint="0.39994506668294322"/>
                </patternFill>
              </fill>
            </x14:dxf>
          </x14:cfRule>
          <xm:sqref>F43</xm:sqref>
        </x14:conditionalFormatting>
        <x14:conditionalFormatting xmlns:xm="http://schemas.microsoft.com/office/excel/2006/main">
          <x14:cfRule type="cellIs" priority="275" operator="equal" id="{F3E291C0-797B-4D1A-9B51-4A2749BF5B2F}">
            <xm:f>対象事業所【入力不可】!$D$4</xm:f>
            <x14:dxf>
              <fill>
                <patternFill>
                  <bgColor theme="7" tint="0.39994506668294322"/>
                </patternFill>
              </fill>
            </x14:dxf>
          </x14:cfRule>
          <x14:cfRule type="cellIs" priority="276" operator="equal" id="{242114A9-3428-470E-BBB5-FBBDE547510D}">
            <xm:f>対象事業所【入力不可】!$D$3</xm:f>
            <x14:dxf>
              <fill>
                <patternFill>
                  <bgColor theme="9" tint="0.39994506668294322"/>
                </patternFill>
              </fill>
            </x14:dxf>
          </x14:cfRule>
          <xm:sqref>F44</xm:sqref>
        </x14:conditionalFormatting>
        <x14:conditionalFormatting xmlns:xm="http://schemas.microsoft.com/office/excel/2006/main">
          <x14:cfRule type="cellIs" priority="273" operator="equal" id="{DB679A9D-7962-4AC4-9F2D-AFA572508AD2}">
            <xm:f>対象事業所【入力不可】!$D$4</xm:f>
            <x14:dxf>
              <fill>
                <patternFill>
                  <bgColor theme="7" tint="0.39994506668294322"/>
                </patternFill>
              </fill>
            </x14:dxf>
          </x14:cfRule>
          <x14:cfRule type="cellIs" priority="274" operator="equal" id="{AAA84EC1-3E31-459D-81B3-AD0D90298C1E}">
            <xm:f>対象事業所【入力不可】!$D$3</xm:f>
            <x14:dxf>
              <fill>
                <patternFill>
                  <bgColor theme="9" tint="0.39994506668294322"/>
                </patternFill>
              </fill>
            </x14:dxf>
          </x14:cfRule>
          <xm:sqref>F45</xm:sqref>
        </x14:conditionalFormatting>
        <x14:conditionalFormatting xmlns:xm="http://schemas.microsoft.com/office/excel/2006/main">
          <x14:cfRule type="cellIs" priority="271" operator="equal" id="{4081906F-947E-4653-8CFB-03323F285901}">
            <xm:f>対象事業所【入力不可】!$D$4</xm:f>
            <x14:dxf>
              <fill>
                <patternFill>
                  <bgColor theme="7" tint="0.39994506668294322"/>
                </patternFill>
              </fill>
            </x14:dxf>
          </x14:cfRule>
          <x14:cfRule type="cellIs" priority="272" operator="equal" id="{BB85FDBF-CC20-479A-931F-5FDD65F6A0B4}">
            <xm:f>対象事業所【入力不可】!$D$3</xm:f>
            <x14:dxf>
              <fill>
                <patternFill>
                  <bgColor theme="9" tint="0.39994506668294322"/>
                </patternFill>
              </fill>
            </x14:dxf>
          </x14:cfRule>
          <xm:sqref>F46</xm:sqref>
        </x14:conditionalFormatting>
        <x14:conditionalFormatting xmlns:xm="http://schemas.microsoft.com/office/excel/2006/main">
          <x14:cfRule type="cellIs" priority="269" operator="equal" id="{1925AEF2-AC15-4096-A05B-2F0A1ED78A51}">
            <xm:f>対象事業所【入力不可】!$D$4</xm:f>
            <x14:dxf>
              <fill>
                <patternFill>
                  <bgColor theme="7" tint="0.39994506668294322"/>
                </patternFill>
              </fill>
            </x14:dxf>
          </x14:cfRule>
          <x14:cfRule type="cellIs" priority="270" operator="equal" id="{66DF37AE-37C4-4F5D-B604-6062DEAD8511}">
            <xm:f>対象事業所【入力不可】!$D$3</xm:f>
            <x14:dxf>
              <fill>
                <patternFill>
                  <bgColor theme="9" tint="0.39994506668294322"/>
                </patternFill>
              </fill>
            </x14:dxf>
          </x14:cfRule>
          <xm:sqref>F47</xm:sqref>
        </x14:conditionalFormatting>
        <x14:conditionalFormatting xmlns:xm="http://schemas.microsoft.com/office/excel/2006/main">
          <x14:cfRule type="cellIs" priority="267" operator="equal" id="{CA2290BC-C58C-4FCF-BD30-2C190ABF854A}">
            <xm:f>対象事業所【入力不可】!$D$4</xm:f>
            <x14:dxf>
              <fill>
                <patternFill>
                  <bgColor theme="7" tint="0.39994506668294322"/>
                </patternFill>
              </fill>
            </x14:dxf>
          </x14:cfRule>
          <x14:cfRule type="cellIs" priority="268" operator="equal" id="{C7640425-A482-4C40-8C6E-B08B1CB1D841}">
            <xm:f>対象事業所【入力不可】!$D$3</xm:f>
            <x14:dxf>
              <fill>
                <patternFill>
                  <bgColor theme="9" tint="0.39994506668294322"/>
                </patternFill>
              </fill>
            </x14:dxf>
          </x14:cfRule>
          <xm:sqref>F48</xm:sqref>
        </x14:conditionalFormatting>
        <x14:conditionalFormatting xmlns:xm="http://schemas.microsoft.com/office/excel/2006/main">
          <x14:cfRule type="cellIs" priority="265" operator="equal" id="{379E6CA4-4782-41CE-90B8-1BC82A20C378}">
            <xm:f>対象事業所【入力不可】!$D$4</xm:f>
            <x14:dxf>
              <fill>
                <patternFill>
                  <bgColor theme="7" tint="0.39994506668294322"/>
                </patternFill>
              </fill>
            </x14:dxf>
          </x14:cfRule>
          <x14:cfRule type="cellIs" priority="266" operator="equal" id="{E7E8BCB2-116E-4C3C-AF04-D773210A1989}">
            <xm:f>対象事業所【入力不可】!$D$3</xm:f>
            <x14:dxf>
              <fill>
                <patternFill>
                  <bgColor theme="9" tint="0.39994506668294322"/>
                </patternFill>
              </fill>
            </x14:dxf>
          </x14:cfRule>
          <xm:sqref>F49</xm:sqref>
        </x14:conditionalFormatting>
        <x14:conditionalFormatting xmlns:xm="http://schemas.microsoft.com/office/excel/2006/main">
          <x14:cfRule type="cellIs" priority="263" operator="equal" id="{9AA35D1D-4233-4474-9DB7-6E312A1E163F}">
            <xm:f>対象事業所【入力不可】!$D$4</xm:f>
            <x14:dxf>
              <fill>
                <patternFill>
                  <bgColor theme="7" tint="0.39994506668294322"/>
                </patternFill>
              </fill>
            </x14:dxf>
          </x14:cfRule>
          <x14:cfRule type="cellIs" priority="264" operator="equal" id="{9999AA25-F123-4F6B-BC1C-410864D34A95}">
            <xm:f>対象事業所【入力不可】!$D$3</xm:f>
            <x14:dxf>
              <fill>
                <patternFill>
                  <bgColor theme="9" tint="0.39994506668294322"/>
                </patternFill>
              </fill>
            </x14:dxf>
          </x14:cfRule>
          <xm:sqref>F50</xm:sqref>
        </x14:conditionalFormatting>
        <x14:conditionalFormatting xmlns:xm="http://schemas.microsoft.com/office/excel/2006/main">
          <x14:cfRule type="cellIs" priority="261" operator="equal" id="{751228A8-04B8-4EE6-8AEA-26E24BF7884F}">
            <xm:f>対象事業所【入力不可】!$D$4</xm:f>
            <x14:dxf>
              <fill>
                <patternFill>
                  <bgColor theme="7" tint="0.39994506668294322"/>
                </patternFill>
              </fill>
            </x14:dxf>
          </x14:cfRule>
          <x14:cfRule type="cellIs" priority="262" operator="equal" id="{E8798702-2717-4308-820C-A2D9473B32A5}">
            <xm:f>対象事業所【入力不可】!$D$3</xm:f>
            <x14:dxf>
              <fill>
                <patternFill>
                  <bgColor theme="9" tint="0.39994506668294322"/>
                </patternFill>
              </fill>
            </x14:dxf>
          </x14:cfRule>
          <xm:sqref>F51</xm:sqref>
        </x14:conditionalFormatting>
        <x14:conditionalFormatting xmlns:xm="http://schemas.microsoft.com/office/excel/2006/main">
          <x14:cfRule type="cellIs" priority="259" operator="equal" id="{25B7A3BC-B97C-4E35-AAAA-19E7D7716B2B}">
            <xm:f>対象事業所【入力不可】!$D$4</xm:f>
            <x14:dxf>
              <fill>
                <patternFill>
                  <bgColor theme="7" tint="0.39994506668294322"/>
                </patternFill>
              </fill>
            </x14:dxf>
          </x14:cfRule>
          <x14:cfRule type="cellIs" priority="260" operator="equal" id="{82706B8E-19E6-48C8-967B-F27C6B019AAC}">
            <xm:f>対象事業所【入力不可】!$D$3</xm:f>
            <x14:dxf>
              <fill>
                <patternFill>
                  <bgColor theme="9" tint="0.39994506668294322"/>
                </patternFill>
              </fill>
            </x14:dxf>
          </x14:cfRule>
          <xm:sqref>F52</xm:sqref>
        </x14:conditionalFormatting>
        <x14:conditionalFormatting xmlns:xm="http://schemas.microsoft.com/office/excel/2006/main">
          <x14:cfRule type="cellIs" priority="257" operator="equal" id="{8C8FC8DD-9EB0-443F-ACC1-5D3C744A31CC}">
            <xm:f>対象事業所【入力不可】!$D$4</xm:f>
            <x14:dxf>
              <fill>
                <patternFill>
                  <bgColor theme="7" tint="0.39994506668294322"/>
                </patternFill>
              </fill>
            </x14:dxf>
          </x14:cfRule>
          <x14:cfRule type="cellIs" priority="258" operator="equal" id="{AF5C1346-17B5-49BB-A9DD-A2D00F6F6796}">
            <xm:f>対象事業所【入力不可】!$D$3</xm:f>
            <x14:dxf>
              <fill>
                <patternFill>
                  <bgColor theme="9" tint="0.39994506668294322"/>
                </patternFill>
              </fill>
            </x14:dxf>
          </x14:cfRule>
          <xm:sqref>F53</xm:sqref>
        </x14:conditionalFormatting>
        <x14:conditionalFormatting xmlns:xm="http://schemas.microsoft.com/office/excel/2006/main">
          <x14:cfRule type="cellIs" priority="235" operator="equal" id="{4FF78C63-5855-44A3-BE20-2F7A79401219}">
            <xm:f>対象事業所【入力不可】!$D$4</xm:f>
            <x14:dxf>
              <fill>
                <patternFill>
                  <bgColor theme="7" tint="0.39994506668294322"/>
                </patternFill>
              </fill>
            </x14:dxf>
          </x14:cfRule>
          <x14:cfRule type="cellIs" priority="236" operator="equal" id="{6DEBF60C-B9BD-4DDE-9DCF-709EDC6E63A4}">
            <xm:f>対象事業所【入力不可】!$D$3</xm:f>
            <x14:dxf>
              <fill>
                <patternFill>
                  <bgColor theme="9" tint="0.39994506668294322"/>
                </patternFill>
              </fill>
            </x14:dxf>
          </x14:cfRule>
          <xm:sqref>F64</xm:sqref>
        </x14:conditionalFormatting>
        <x14:conditionalFormatting xmlns:xm="http://schemas.microsoft.com/office/excel/2006/main">
          <x14:cfRule type="cellIs" priority="233" operator="equal" id="{18C50302-CB6B-45D1-9194-47D127109058}">
            <xm:f>対象事業所【入力不可】!$D$4</xm:f>
            <x14:dxf>
              <fill>
                <patternFill>
                  <bgColor theme="7" tint="0.39994506668294322"/>
                </patternFill>
              </fill>
            </x14:dxf>
          </x14:cfRule>
          <x14:cfRule type="cellIs" priority="234" operator="equal" id="{B748588F-8B43-4E54-A771-EA2C5AE49194}">
            <xm:f>対象事業所【入力不可】!$D$3</xm:f>
            <x14:dxf>
              <fill>
                <patternFill>
                  <bgColor theme="9" tint="0.39994506668294322"/>
                </patternFill>
              </fill>
            </x14:dxf>
          </x14:cfRule>
          <xm:sqref>F65</xm:sqref>
        </x14:conditionalFormatting>
        <x14:conditionalFormatting xmlns:xm="http://schemas.microsoft.com/office/excel/2006/main">
          <x14:cfRule type="cellIs" priority="231" operator="equal" id="{B42D2E55-5EF2-4343-B081-655FE214922C}">
            <xm:f>対象事業所【入力不可】!$D$4</xm:f>
            <x14:dxf>
              <fill>
                <patternFill>
                  <bgColor theme="7" tint="0.39994506668294322"/>
                </patternFill>
              </fill>
            </x14:dxf>
          </x14:cfRule>
          <x14:cfRule type="cellIs" priority="232" operator="equal" id="{C9C6675B-CD97-443D-A330-B46A087EF1C9}">
            <xm:f>対象事業所【入力不可】!$D$3</xm:f>
            <x14:dxf>
              <fill>
                <patternFill>
                  <bgColor theme="9" tint="0.39994506668294322"/>
                </patternFill>
              </fill>
            </x14:dxf>
          </x14:cfRule>
          <xm:sqref>F66</xm:sqref>
        </x14:conditionalFormatting>
        <x14:conditionalFormatting xmlns:xm="http://schemas.microsoft.com/office/excel/2006/main">
          <x14:cfRule type="cellIs" priority="229" operator="equal" id="{0C12A203-922D-4095-A0F5-F1ECDAF8897A}">
            <xm:f>対象事業所【入力不可】!$D$4</xm:f>
            <x14:dxf>
              <fill>
                <patternFill>
                  <bgColor theme="7" tint="0.39994506668294322"/>
                </patternFill>
              </fill>
            </x14:dxf>
          </x14:cfRule>
          <x14:cfRule type="cellIs" priority="230" operator="equal" id="{E048873F-727B-4E21-BD61-49FE614722B2}">
            <xm:f>対象事業所【入力不可】!$D$3</xm:f>
            <x14:dxf>
              <fill>
                <patternFill>
                  <bgColor theme="9" tint="0.39994506668294322"/>
                </patternFill>
              </fill>
            </x14:dxf>
          </x14:cfRule>
          <xm:sqref>F67</xm:sqref>
        </x14:conditionalFormatting>
        <x14:conditionalFormatting xmlns:xm="http://schemas.microsoft.com/office/excel/2006/main">
          <x14:cfRule type="cellIs" priority="227" operator="equal" id="{213D18A9-0BDD-4F14-BA2F-C57C9A4FF960}">
            <xm:f>対象事業所【入力不可】!$D$4</xm:f>
            <x14:dxf>
              <fill>
                <patternFill>
                  <bgColor theme="7" tint="0.39994506668294322"/>
                </patternFill>
              </fill>
            </x14:dxf>
          </x14:cfRule>
          <x14:cfRule type="cellIs" priority="228" operator="equal" id="{6D3BC93B-A65B-45EC-867E-4FF3499BC342}">
            <xm:f>対象事業所【入力不可】!$D$3</xm:f>
            <x14:dxf>
              <fill>
                <patternFill>
                  <bgColor theme="9" tint="0.39994506668294322"/>
                </patternFill>
              </fill>
            </x14:dxf>
          </x14:cfRule>
          <xm:sqref>F68</xm:sqref>
        </x14:conditionalFormatting>
        <x14:conditionalFormatting xmlns:xm="http://schemas.microsoft.com/office/excel/2006/main">
          <x14:cfRule type="cellIs" priority="225" operator="equal" id="{B9D5C9E5-2BCE-4ED3-9F48-DBCD25BEDCB3}">
            <xm:f>対象事業所【入力不可】!$D$4</xm:f>
            <x14:dxf>
              <fill>
                <patternFill>
                  <bgColor theme="7" tint="0.39994506668294322"/>
                </patternFill>
              </fill>
            </x14:dxf>
          </x14:cfRule>
          <x14:cfRule type="cellIs" priority="226" operator="equal" id="{8AA9E555-131B-4AC6-BE9D-82251FBC99E2}">
            <xm:f>対象事業所【入力不可】!$D$3</xm:f>
            <x14:dxf>
              <fill>
                <patternFill>
                  <bgColor theme="9" tint="0.39994506668294322"/>
                </patternFill>
              </fill>
            </x14:dxf>
          </x14:cfRule>
          <xm:sqref>F69</xm:sqref>
        </x14:conditionalFormatting>
        <x14:conditionalFormatting xmlns:xm="http://schemas.microsoft.com/office/excel/2006/main">
          <x14:cfRule type="cellIs" priority="223" operator="equal" id="{A7ED89BF-3DA2-4867-901C-4998CB7830CE}">
            <xm:f>対象事業所【入力不可】!$D$4</xm:f>
            <x14:dxf>
              <fill>
                <patternFill>
                  <bgColor theme="7" tint="0.39994506668294322"/>
                </patternFill>
              </fill>
            </x14:dxf>
          </x14:cfRule>
          <x14:cfRule type="cellIs" priority="224" operator="equal" id="{496FBE24-AD2E-4C8F-8037-38B61C5F3273}">
            <xm:f>対象事業所【入力不可】!$D$3</xm:f>
            <x14:dxf>
              <fill>
                <patternFill>
                  <bgColor theme="9" tint="0.39994506668294322"/>
                </patternFill>
              </fill>
            </x14:dxf>
          </x14:cfRule>
          <xm:sqref>F70</xm:sqref>
        </x14:conditionalFormatting>
        <x14:conditionalFormatting xmlns:xm="http://schemas.microsoft.com/office/excel/2006/main">
          <x14:cfRule type="cellIs" priority="221" operator="equal" id="{24645722-CA8B-46D4-8BB7-77BF781AA1D9}">
            <xm:f>対象事業所【入力不可】!$D$4</xm:f>
            <x14:dxf>
              <fill>
                <patternFill>
                  <bgColor theme="7" tint="0.39994506668294322"/>
                </patternFill>
              </fill>
            </x14:dxf>
          </x14:cfRule>
          <x14:cfRule type="cellIs" priority="222" operator="equal" id="{D0AB4472-8042-4533-B45F-86D931A9CA8C}">
            <xm:f>対象事業所【入力不可】!$D$3</xm:f>
            <x14:dxf>
              <fill>
                <patternFill>
                  <bgColor theme="9" tint="0.39994506668294322"/>
                </patternFill>
              </fill>
            </x14:dxf>
          </x14:cfRule>
          <xm:sqref>F71</xm:sqref>
        </x14:conditionalFormatting>
        <x14:conditionalFormatting xmlns:xm="http://schemas.microsoft.com/office/excel/2006/main">
          <x14:cfRule type="cellIs" priority="219" operator="equal" id="{8C987308-987E-490C-9111-F66BA587D821}">
            <xm:f>対象事業所【入力不可】!$D$4</xm:f>
            <x14:dxf>
              <fill>
                <patternFill>
                  <bgColor theme="7" tint="0.39994506668294322"/>
                </patternFill>
              </fill>
            </x14:dxf>
          </x14:cfRule>
          <x14:cfRule type="cellIs" priority="220" operator="equal" id="{5F501AC7-DD61-406B-ADD6-D4FBDC148858}">
            <xm:f>対象事業所【入力不可】!$D$3</xm:f>
            <x14:dxf>
              <fill>
                <patternFill>
                  <bgColor theme="9" tint="0.39994506668294322"/>
                </patternFill>
              </fill>
            </x14:dxf>
          </x14:cfRule>
          <xm:sqref>F72</xm:sqref>
        </x14:conditionalFormatting>
        <x14:conditionalFormatting xmlns:xm="http://schemas.microsoft.com/office/excel/2006/main">
          <x14:cfRule type="cellIs" priority="217" operator="equal" id="{D828EDC2-893A-418E-A4B7-3E7D58D5617B}">
            <xm:f>対象事業所【入力不可】!$D$4</xm:f>
            <x14:dxf>
              <fill>
                <patternFill>
                  <bgColor theme="7" tint="0.39994506668294322"/>
                </patternFill>
              </fill>
            </x14:dxf>
          </x14:cfRule>
          <x14:cfRule type="cellIs" priority="218" operator="equal" id="{0B2637F6-0452-46B5-B407-6428BD5FE43D}">
            <xm:f>対象事業所【入力不可】!$D$3</xm:f>
            <x14:dxf>
              <fill>
                <patternFill>
                  <bgColor theme="9" tint="0.39994506668294322"/>
                </patternFill>
              </fill>
            </x14:dxf>
          </x14:cfRule>
          <xm:sqref>F73</xm:sqref>
        </x14:conditionalFormatting>
        <x14:conditionalFormatting xmlns:xm="http://schemas.microsoft.com/office/excel/2006/main">
          <x14:cfRule type="cellIs" priority="215" operator="equal" id="{60CAE814-5E75-4D4E-86D0-D554193D4BF6}">
            <xm:f>対象事業所【入力不可】!$D$4</xm:f>
            <x14:dxf>
              <fill>
                <patternFill>
                  <bgColor theme="7" tint="0.39994506668294322"/>
                </patternFill>
              </fill>
            </x14:dxf>
          </x14:cfRule>
          <x14:cfRule type="cellIs" priority="216" operator="equal" id="{A2888FD4-AA41-4056-9120-EC7F0D76A62B}">
            <xm:f>対象事業所【入力不可】!$D$3</xm:f>
            <x14:dxf>
              <fill>
                <patternFill>
                  <bgColor theme="9" tint="0.39994506668294322"/>
                </patternFill>
              </fill>
            </x14:dxf>
          </x14:cfRule>
          <xm:sqref>F74</xm:sqref>
        </x14:conditionalFormatting>
        <x14:conditionalFormatting xmlns:xm="http://schemas.microsoft.com/office/excel/2006/main">
          <x14:cfRule type="cellIs" priority="213" operator="equal" id="{7B0BE5D0-12E5-4506-A825-A48AEBCB19AF}">
            <xm:f>対象事業所【入力不可】!$D$4</xm:f>
            <x14:dxf>
              <fill>
                <patternFill>
                  <bgColor theme="7" tint="0.39994506668294322"/>
                </patternFill>
              </fill>
            </x14:dxf>
          </x14:cfRule>
          <x14:cfRule type="cellIs" priority="214" operator="equal" id="{5A26EFE5-122D-40A8-B45F-0B1A35762267}">
            <xm:f>対象事業所【入力不可】!$D$3</xm:f>
            <x14:dxf>
              <fill>
                <patternFill>
                  <bgColor theme="9" tint="0.39994506668294322"/>
                </patternFill>
              </fill>
            </x14:dxf>
          </x14:cfRule>
          <xm:sqref>F75</xm:sqref>
        </x14:conditionalFormatting>
        <x14:conditionalFormatting xmlns:xm="http://schemas.microsoft.com/office/excel/2006/main">
          <x14:cfRule type="cellIs" priority="211" operator="equal" id="{EA9AD716-4AC7-46A5-B2E5-2ACE752FB979}">
            <xm:f>対象事業所【入力不可】!$D$4</xm:f>
            <x14:dxf>
              <fill>
                <patternFill>
                  <bgColor theme="7" tint="0.39994506668294322"/>
                </patternFill>
              </fill>
            </x14:dxf>
          </x14:cfRule>
          <x14:cfRule type="cellIs" priority="212" operator="equal" id="{36F5CBBB-22BB-4CC4-817B-4AC727D432F1}">
            <xm:f>対象事業所【入力不可】!$D$3</xm:f>
            <x14:dxf>
              <fill>
                <patternFill>
                  <bgColor theme="9" tint="0.39994506668294322"/>
                </patternFill>
              </fill>
            </x14:dxf>
          </x14:cfRule>
          <xm:sqref>F76</xm:sqref>
        </x14:conditionalFormatting>
        <x14:conditionalFormatting xmlns:xm="http://schemas.microsoft.com/office/excel/2006/main">
          <x14:cfRule type="cellIs" priority="209" operator="equal" id="{7382429F-37C4-4C4C-ACE0-AC080C430D8C}">
            <xm:f>対象事業所【入力不可】!$D$4</xm:f>
            <x14:dxf>
              <fill>
                <patternFill>
                  <bgColor theme="7" tint="0.39994506668294322"/>
                </patternFill>
              </fill>
            </x14:dxf>
          </x14:cfRule>
          <x14:cfRule type="cellIs" priority="210" operator="equal" id="{9C044907-BFBD-4ECF-8845-308C0BDA801D}">
            <xm:f>対象事業所【入力不可】!$D$3</xm:f>
            <x14:dxf>
              <fill>
                <patternFill>
                  <bgColor theme="9" tint="0.39994506668294322"/>
                </patternFill>
              </fill>
            </x14:dxf>
          </x14:cfRule>
          <xm:sqref>F77</xm:sqref>
        </x14:conditionalFormatting>
        <x14:conditionalFormatting xmlns:xm="http://schemas.microsoft.com/office/excel/2006/main">
          <x14:cfRule type="cellIs" priority="207" operator="equal" id="{5A302C34-1E93-486D-AE8E-BD87C239FE93}">
            <xm:f>対象事業所【入力不可】!$D$4</xm:f>
            <x14:dxf>
              <fill>
                <patternFill>
                  <bgColor theme="7" tint="0.39994506668294322"/>
                </patternFill>
              </fill>
            </x14:dxf>
          </x14:cfRule>
          <x14:cfRule type="cellIs" priority="208" operator="equal" id="{73EB129F-BEE1-4793-9E19-CA9E89E50533}">
            <xm:f>対象事業所【入力不可】!$D$3</xm:f>
            <x14:dxf>
              <fill>
                <patternFill>
                  <bgColor theme="9" tint="0.39994506668294322"/>
                </patternFill>
              </fill>
            </x14:dxf>
          </x14:cfRule>
          <xm:sqref>F78</xm:sqref>
        </x14:conditionalFormatting>
        <x14:conditionalFormatting xmlns:xm="http://schemas.microsoft.com/office/excel/2006/main">
          <x14:cfRule type="cellIs" priority="205" operator="equal" id="{6278A324-462E-4371-BC42-7D038268D2B0}">
            <xm:f>対象事業所【入力不可】!$D$4</xm:f>
            <x14:dxf>
              <fill>
                <patternFill>
                  <bgColor theme="7" tint="0.39994506668294322"/>
                </patternFill>
              </fill>
            </x14:dxf>
          </x14:cfRule>
          <x14:cfRule type="cellIs" priority="206" operator="equal" id="{5ABE2138-1679-4B8D-998D-0F938E954157}">
            <xm:f>対象事業所【入力不可】!$D$3</xm:f>
            <x14:dxf>
              <fill>
                <patternFill>
                  <bgColor theme="9" tint="0.39994506668294322"/>
                </patternFill>
              </fill>
            </x14:dxf>
          </x14:cfRule>
          <xm:sqref>F79</xm:sqref>
        </x14:conditionalFormatting>
        <x14:conditionalFormatting xmlns:xm="http://schemas.microsoft.com/office/excel/2006/main">
          <x14:cfRule type="cellIs" priority="203" operator="equal" id="{D573EC07-C7C6-4FD4-B571-A8FC1710EB9A}">
            <xm:f>対象事業所【入力不可】!$D$4</xm:f>
            <x14:dxf>
              <fill>
                <patternFill>
                  <bgColor theme="7" tint="0.39994506668294322"/>
                </patternFill>
              </fill>
            </x14:dxf>
          </x14:cfRule>
          <x14:cfRule type="cellIs" priority="204" operator="equal" id="{4DC959BC-4D86-48A7-B75D-A1496A2344D4}">
            <xm:f>対象事業所【入力不可】!$D$3</xm:f>
            <x14:dxf>
              <fill>
                <patternFill>
                  <bgColor theme="9" tint="0.39994506668294322"/>
                </patternFill>
              </fill>
            </x14:dxf>
          </x14:cfRule>
          <xm:sqref>F80</xm:sqref>
        </x14:conditionalFormatting>
        <x14:conditionalFormatting xmlns:xm="http://schemas.microsoft.com/office/excel/2006/main">
          <x14:cfRule type="cellIs" priority="201" operator="equal" id="{F9EBAD75-EDA8-4948-BB45-B485DD048A7A}">
            <xm:f>対象事業所【入力不可】!$D$4</xm:f>
            <x14:dxf>
              <fill>
                <patternFill>
                  <bgColor theme="7" tint="0.39994506668294322"/>
                </patternFill>
              </fill>
            </x14:dxf>
          </x14:cfRule>
          <x14:cfRule type="cellIs" priority="202" operator="equal" id="{60C59EA3-1497-47EB-AC40-514277D580BC}">
            <xm:f>対象事業所【入力不可】!$D$3</xm:f>
            <x14:dxf>
              <fill>
                <patternFill>
                  <bgColor theme="9" tint="0.39994506668294322"/>
                </patternFill>
              </fill>
            </x14:dxf>
          </x14:cfRule>
          <xm:sqref>F81</xm:sqref>
        </x14:conditionalFormatting>
        <x14:conditionalFormatting xmlns:xm="http://schemas.microsoft.com/office/excel/2006/main">
          <x14:cfRule type="cellIs" priority="199" operator="equal" id="{5B059576-C1D6-4D89-9BCC-4BD02B047A5F}">
            <xm:f>対象事業所【入力不可】!$D$4</xm:f>
            <x14:dxf>
              <fill>
                <patternFill>
                  <bgColor theme="7" tint="0.39994506668294322"/>
                </patternFill>
              </fill>
            </x14:dxf>
          </x14:cfRule>
          <x14:cfRule type="cellIs" priority="200" operator="equal" id="{46827415-946F-40E6-A8A4-E3A50D85756F}">
            <xm:f>対象事業所【入力不可】!$D$3</xm:f>
            <x14:dxf>
              <fill>
                <patternFill>
                  <bgColor theme="9" tint="0.39994506668294322"/>
                </patternFill>
              </fill>
            </x14:dxf>
          </x14:cfRule>
          <xm:sqref>F82</xm:sqref>
        </x14:conditionalFormatting>
        <x14:conditionalFormatting xmlns:xm="http://schemas.microsoft.com/office/excel/2006/main">
          <x14:cfRule type="cellIs" priority="197" operator="equal" id="{4C813D25-F822-4D8F-B294-5FC8FFC049EA}">
            <xm:f>対象事業所【入力不可】!$D$4</xm:f>
            <x14:dxf>
              <fill>
                <patternFill>
                  <bgColor theme="7" tint="0.39994506668294322"/>
                </patternFill>
              </fill>
            </x14:dxf>
          </x14:cfRule>
          <x14:cfRule type="cellIs" priority="198" operator="equal" id="{4DEB65DF-8FDE-45FB-BA6D-7F3617E3A16E}">
            <xm:f>対象事業所【入力不可】!$D$3</xm:f>
            <x14:dxf>
              <fill>
                <patternFill>
                  <bgColor theme="9" tint="0.39994506668294322"/>
                </patternFill>
              </fill>
            </x14:dxf>
          </x14:cfRule>
          <xm:sqref>F83</xm:sqref>
        </x14:conditionalFormatting>
        <x14:conditionalFormatting xmlns:xm="http://schemas.microsoft.com/office/excel/2006/main">
          <x14:cfRule type="cellIs" priority="195" operator="equal" id="{321D9D5A-29F3-41B1-ADFF-A6188238EFCA}">
            <xm:f>対象事業所【入力不可】!$D$4</xm:f>
            <x14:dxf>
              <fill>
                <patternFill>
                  <bgColor theme="7" tint="0.39994506668294322"/>
                </patternFill>
              </fill>
            </x14:dxf>
          </x14:cfRule>
          <x14:cfRule type="cellIs" priority="196" operator="equal" id="{524BA2A2-C7DA-4145-8EA9-234857CC39A7}">
            <xm:f>対象事業所【入力不可】!$D$3</xm:f>
            <x14:dxf>
              <fill>
                <patternFill>
                  <bgColor theme="9" tint="0.39994506668294322"/>
                </patternFill>
              </fill>
            </x14:dxf>
          </x14:cfRule>
          <xm:sqref>F84</xm:sqref>
        </x14:conditionalFormatting>
        <x14:conditionalFormatting xmlns:xm="http://schemas.microsoft.com/office/excel/2006/main">
          <x14:cfRule type="cellIs" priority="193" operator="equal" id="{0F3340C1-8FC6-460C-9AF5-2A86558DBB8B}">
            <xm:f>対象事業所【入力不可】!$D$4</xm:f>
            <x14:dxf>
              <fill>
                <patternFill>
                  <bgColor theme="7" tint="0.39994506668294322"/>
                </patternFill>
              </fill>
            </x14:dxf>
          </x14:cfRule>
          <x14:cfRule type="cellIs" priority="194" operator="equal" id="{2D4CAA7B-508E-4413-AC29-0DBBA0B9FBE9}">
            <xm:f>対象事業所【入力不可】!$D$3</xm:f>
            <x14:dxf>
              <fill>
                <patternFill>
                  <bgColor theme="9" tint="0.39994506668294322"/>
                </patternFill>
              </fill>
            </x14:dxf>
          </x14:cfRule>
          <xm:sqref>F85</xm:sqref>
        </x14:conditionalFormatting>
        <x14:conditionalFormatting xmlns:xm="http://schemas.microsoft.com/office/excel/2006/main">
          <x14:cfRule type="cellIs" priority="191" operator="equal" id="{126CD111-4207-4255-ADC3-7A7008479000}">
            <xm:f>対象事業所【入力不可】!$D$4</xm:f>
            <x14:dxf>
              <fill>
                <patternFill>
                  <bgColor theme="7" tint="0.39994506668294322"/>
                </patternFill>
              </fill>
            </x14:dxf>
          </x14:cfRule>
          <x14:cfRule type="cellIs" priority="192" operator="equal" id="{DFFE3149-1C4B-42C9-AC1E-013E9D0ACB45}">
            <xm:f>対象事業所【入力不可】!$D$3</xm:f>
            <x14:dxf>
              <fill>
                <patternFill>
                  <bgColor theme="9" tint="0.39994506668294322"/>
                </patternFill>
              </fill>
            </x14:dxf>
          </x14:cfRule>
          <xm:sqref>F86</xm:sqref>
        </x14:conditionalFormatting>
        <x14:conditionalFormatting xmlns:xm="http://schemas.microsoft.com/office/excel/2006/main">
          <x14:cfRule type="cellIs" priority="189" operator="equal" id="{4DCBD76E-A8E8-4F33-B8EE-0934B5548686}">
            <xm:f>対象事業所【入力不可】!$D$4</xm:f>
            <x14:dxf>
              <fill>
                <patternFill>
                  <bgColor theme="7" tint="0.39994506668294322"/>
                </patternFill>
              </fill>
            </x14:dxf>
          </x14:cfRule>
          <x14:cfRule type="cellIs" priority="190" operator="equal" id="{51DE077B-8FFA-4F6C-B0D2-C8F700C7D7E3}">
            <xm:f>対象事業所【入力不可】!$D$3</xm:f>
            <x14:dxf>
              <fill>
                <patternFill>
                  <bgColor theme="9" tint="0.39994506668294322"/>
                </patternFill>
              </fill>
            </x14:dxf>
          </x14:cfRule>
          <xm:sqref>F87</xm:sqref>
        </x14:conditionalFormatting>
        <x14:conditionalFormatting xmlns:xm="http://schemas.microsoft.com/office/excel/2006/main">
          <x14:cfRule type="cellIs" priority="187" operator="equal" id="{DEBEE5D2-D27B-4739-B3BE-29C0C9BC1263}">
            <xm:f>対象事業所【入力不可】!$D$4</xm:f>
            <x14:dxf>
              <fill>
                <patternFill>
                  <bgColor theme="7" tint="0.39994506668294322"/>
                </patternFill>
              </fill>
            </x14:dxf>
          </x14:cfRule>
          <x14:cfRule type="cellIs" priority="188" operator="equal" id="{81CF1F06-C01D-41EB-B3F3-74C389D97AD5}">
            <xm:f>対象事業所【入力不可】!$D$3</xm:f>
            <x14:dxf>
              <fill>
                <patternFill>
                  <bgColor theme="9" tint="0.39994506668294322"/>
                </patternFill>
              </fill>
            </x14:dxf>
          </x14:cfRule>
          <xm:sqref>F88</xm:sqref>
        </x14:conditionalFormatting>
        <x14:conditionalFormatting xmlns:xm="http://schemas.microsoft.com/office/excel/2006/main">
          <x14:cfRule type="cellIs" priority="185" operator="equal" id="{E8C78763-C5BC-4722-A1B6-71070BD8BE9B}">
            <xm:f>対象事業所【入力不可】!$D$4</xm:f>
            <x14:dxf>
              <fill>
                <patternFill>
                  <bgColor theme="7" tint="0.39994506668294322"/>
                </patternFill>
              </fill>
            </x14:dxf>
          </x14:cfRule>
          <x14:cfRule type="cellIs" priority="186" operator="equal" id="{619FB492-FBFA-4479-A534-CAD63839399A}">
            <xm:f>対象事業所【入力不可】!$D$3</xm:f>
            <x14:dxf>
              <fill>
                <patternFill>
                  <bgColor theme="9" tint="0.39994506668294322"/>
                </patternFill>
              </fill>
            </x14:dxf>
          </x14:cfRule>
          <xm:sqref>F89</xm:sqref>
        </x14:conditionalFormatting>
        <x14:conditionalFormatting xmlns:xm="http://schemas.microsoft.com/office/excel/2006/main">
          <x14:cfRule type="cellIs" priority="183" operator="equal" id="{687E21CC-ADF6-43CD-8F69-247AF49BD84C}">
            <xm:f>対象事業所【入力不可】!$D$4</xm:f>
            <x14:dxf>
              <fill>
                <patternFill>
                  <bgColor theme="7" tint="0.39994506668294322"/>
                </patternFill>
              </fill>
            </x14:dxf>
          </x14:cfRule>
          <x14:cfRule type="cellIs" priority="184" operator="equal" id="{C81AE06F-A1AD-43AA-AA35-FCAD5F3D2076}">
            <xm:f>対象事業所【入力不可】!$D$3</xm:f>
            <x14:dxf>
              <fill>
                <patternFill>
                  <bgColor theme="9" tint="0.39994506668294322"/>
                </patternFill>
              </fill>
            </x14:dxf>
          </x14:cfRule>
          <xm:sqref>F90</xm:sqref>
        </x14:conditionalFormatting>
        <x14:conditionalFormatting xmlns:xm="http://schemas.microsoft.com/office/excel/2006/main">
          <x14:cfRule type="cellIs" priority="181" operator="equal" id="{DBC65F94-8C22-46A7-9331-D608EC99682D}">
            <xm:f>対象事業所【入力不可】!$D$4</xm:f>
            <x14:dxf>
              <fill>
                <patternFill>
                  <bgColor theme="7" tint="0.39994506668294322"/>
                </patternFill>
              </fill>
            </x14:dxf>
          </x14:cfRule>
          <x14:cfRule type="cellIs" priority="182" operator="equal" id="{2C164F4F-9B38-4011-A9CF-74A14AAA2382}">
            <xm:f>対象事業所【入力不可】!$D$3</xm:f>
            <x14:dxf>
              <fill>
                <patternFill>
                  <bgColor theme="9" tint="0.39994506668294322"/>
                </patternFill>
              </fill>
            </x14:dxf>
          </x14:cfRule>
          <xm:sqref>F91</xm:sqref>
        </x14:conditionalFormatting>
        <x14:conditionalFormatting xmlns:xm="http://schemas.microsoft.com/office/excel/2006/main">
          <x14:cfRule type="cellIs" priority="179" operator="equal" id="{D01AB4D3-C0D9-4ECB-9AF1-06E16B0DFAA9}">
            <xm:f>対象事業所【入力不可】!$D$4</xm:f>
            <x14:dxf>
              <fill>
                <patternFill>
                  <bgColor theme="7" tint="0.39994506668294322"/>
                </patternFill>
              </fill>
            </x14:dxf>
          </x14:cfRule>
          <x14:cfRule type="cellIs" priority="180" operator="equal" id="{30C372B7-4545-43A1-9517-CA24FAE63428}">
            <xm:f>対象事業所【入力不可】!$D$3</xm:f>
            <x14:dxf>
              <fill>
                <patternFill>
                  <bgColor theme="9" tint="0.39994506668294322"/>
                </patternFill>
              </fill>
            </x14:dxf>
          </x14:cfRule>
          <xm:sqref>F92</xm:sqref>
        </x14:conditionalFormatting>
        <x14:conditionalFormatting xmlns:xm="http://schemas.microsoft.com/office/excel/2006/main">
          <x14:cfRule type="cellIs" priority="177" operator="equal" id="{4F44A28E-6A88-4EEC-B183-4CA6A231662C}">
            <xm:f>対象事業所【入力不可】!$D$4</xm:f>
            <x14:dxf>
              <fill>
                <patternFill>
                  <bgColor theme="7" tint="0.39994506668294322"/>
                </patternFill>
              </fill>
            </x14:dxf>
          </x14:cfRule>
          <x14:cfRule type="cellIs" priority="178" operator="equal" id="{158790A4-EAB9-4E69-ADA0-405407666995}">
            <xm:f>対象事業所【入力不可】!$D$3</xm:f>
            <x14:dxf>
              <fill>
                <patternFill>
                  <bgColor theme="9" tint="0.39994506668294322"/>
                </patternFill>
              </fill>
            </x14:dxf>
          </x14:cfRule>
          <xm:sqref>F93</xm:sqref>
        </x14:conditionalFormatting>
        <x14:conditionalFormatting xmlns:xm="http://schemas.microsoft.com/office/excel/2006/main">
          <x14:cfRule type="cellIs" priority="175" operator="equal" id="{F8B02F9D-4F82-4FB1-99AF-EBEE467F2408}">
            <xm:f>対象事業所【入力不可】!$D$4</xm:f>
            <x14:dxf>
              <fill>
                <patternFill>
                  <bgColor theme="7" tint="0.39994506668294322"/>
                </patternFill>
              </fill>
            </x14:dxf>
          </x14:cfRule>
          <x14:cfRule type="cellIs" priority="176" operator="equal" id="{F94397B3-4FC0-4F14-AADB-993946BC1A8A}">
            <xm:f>対象事業所【入力不可】!$D$3</xm:f>
            <x14:dxf>
              <fill>
                <patternFill>
                  <bgColor theme="9" tint="0.39994506668294322"/>
                </patternFill>
              </fill>
            </x14:dxf>
          </x14:cfRule>
          <xm:sqref>F94</xm:sqref>
        </x14:conditionalFormatting>
        <x14:conditionalFormatting xmlns:xm="http://schemas.microsoft.com/office/excel/2006/main">
          <x14:cfRule type="cellIs" priority="173" operator="equal" id="{A56B9830-906F-49FB-B63E-0C8C575E30FD}">
            <xm:f>対象事業所【入力不可】!$D$4</xm:f>
            <x14:dxf>
              <fill>
                <patternFill>
                  <bgColor theme="7" tint="0.39994506668294322"/>
                </patternFill>
              </fill>
            </x14:dxf>
          </x14:cfRule>
          <x14:cfRule type="cellIs" priority="174" operator="equal" id="{5DAFB7EE-B9EA-46BE-9AB2-90B36B8156BE}">
            <xm:f>対象事業所【入力不可】!$D$3</xm:f>
            <x14:dxf>
              <fill>
                <patternFill>
                  <bgColor theme="9" tint="0.39994506668294322"/>
                </patternFill>
              </fill>
            </x14:dxf>
          </x14:cfRule>
          <xm:sqref>F95</xm:sqref>
        </x14:conditionalFormatting>
        <x14:conditionalFormatting xmlns:xm="http://schemas.microsoft.com/office/excel/2006/main">
          <x14:cfRule type="cellIs" priority="171" operator="equal" id="{A942C536-2A83-4960-8FB4-4EEDBC3E7029}">
            <xm:f>対象事業所【入力不可】!$D$4</xm:f>
            <x14:dxf>
              <fill>
                <patternFill>
                  <bgColor theme="7" tint="0.39994506668294322"/>
                </patternFill>
              </fill>
            </x14:dxf>
          </x14:cfRule>
          <x14:cfRule type="cellIs" priority="172" operator="equal" id="{AE298764-1770-4A39-9C83-60DD4148957B}">
            <xm:f>対象事業所【入力不可】!$D$3</xm:f>
            <x14:dxf>
              <fill>
                <patternFill>
                  <bgColor theme="9" tint="0.39994506668294322"/>
                </patternFill>
              </fill>
            </x14:dxf>
          </x14:cfRule>
          <xm:sqref>F96</xm:sqref>
        </x14:conditionalFormatting>
        <x14:conditionalFormatting xmlns:xm="http://schemas.microsoft.com/office/excel/2006/main">
          <x14:cfRule type="cellIs" priority="169" operator="equal" id="{100940C8-F554-455A-B5D6-19CACDF788C4}">
            <xm:f>対象事業所【入力不可】!$D$4</xm:f>
            <x14:dxf>
              <fill>
                <patternFill>
                  <bgColor theme="7" tint="0.39994506668294322"/>
                </patternFill>
              </fill>
            </x14:dxf>
          </x14:cfRule>
          <x14:cfRule type="cellIs" priority="170" operator="equal" id="{3CEC40A9-701B-4BBE-B7E9-8C7EA296221F}">
            <xm:f>対象事業所【入力不可】!$D$3</xm:f>
            <x14:dxf>
              <fill>
                <patternFill>
                  <bgColor theme="9" tint="0.39994506668294322"/>
                </patternFill>
              </fill>
            </x14:dxf>
          </x14:cfRule>
          <xm:sqref>F97</xm:sqref>
        </x14:conditionalFormatting>
        <x14:conditionalFormatting xmlns:xm="http://schemas.microsoft.com/office/excel/2006/main">
          <x14:cfRule type="cellIs" priority="167" operator="equal" id="{4CB35BF9-A6DB-4C91-8624-6A0EE62460DF}">
            <xm:f>対象事業所【入力不可】!$D$4</xm:f>
            <x14:dxf>
              <fill>
                <patternFill>
                  <bgColor theme="7" tint="0.39994506668294322"/>
                </patternFill>
              </fill>
            </x14:dxf>
          </x14:cfRule>
          <x14:cfRule type="cellIs" priority="168" operator="equal" id="{886F3222-0A5F-40EB-80C8-1CF80225B9F6}">
            <xm:f>対象事業所【入力不可】!$D$3</xm:f>
            <x14:dxf>
              <fill>
                <patternFill>
                  <bgColor theme="9" tint="0.39994506668294322"/>
                </patternFill>
              </fill>
            </x14:dxf>
          </x14:cfRule>
          <xm:sqref>F98</xm:sqref>
        </x14:conditionalFormatting>
        <x14:conditionalFormatting xmlns:xm="http://schemas.microsoft.com/office/excel/2006/main">
          <x14:cfRule type="cellIs" priority="165" operator="equal" id="{1502960F-A2BA-419E-9221-0E0A8A80A529}">
            <xm:f>対象事業所【入力不可】!$D$4</xm:f>
            <x14:dxf>
              <fill>
                <patternFill>
                  <bgColor theme="7" tint="0.39994506668294322"/>
                </patternFill>
              </fill>
            </x14:dxf>
          </x14:cfRule>
          <x14:cfRule type="cellIs" priority="166" operator="equal" id="{886F94A9-8E61-4E25-ABB2-B94505924A41}">
            <xm:f>対象事業所【入力不可】!$D$3</xm:f>
            <x14:dxf>
              <fill>
                <patternFill>
                  <bgColor theme="9" tint="0.39994506668294322"/>
                </patternFill>
              </fill>
            </x14:dxf>
          </x14:cfRule>
          <xm:sqref>F99</xm:sqref>
        </x14:conditionalFormatting>
        <x14:conditionalFormatting xmlns:xm="http://schemas.microsoft.com/office/excel/2006/main">
          <x14:cfRule type="cellIs" priority="163" operator="equal" id="{BC883F1C-CA92-4485-99F9-6D73536414F7}">
            <xm:f>対象事業所【入力不可】!$D$4</xm:f>
            <x14:dxf>
              <fill>
                <patternFill>
                  <bgColor theme="7" tint="0.39994506668294322"/>
                </patternFill>
              </fill>
            </x14:dxf>
          </x14:cfRule>
          <x14:cfRule type="cellIs" priority="164" operator="equal" id="{CB765C99-27CD-4161-AD8E-DF690D182D4D}">
            <xm:f>対象事業所【入力不可】!$D$3</xm:f>
            <x14:dxf>
              <fill>
                <patternFill>
                  <bgColor theme="9" tint="0.39994506668294322"/>
                </patternFill>
              </fill>
            </x14:dxf>
          </x14:cfRule>
          <xm:sqref>F100</xm:sqref>
        </x14:conditionalFormatting>
        <x14:conditionalFormatting xmlns:xm="http://schemas.microsoft.com/office/excel/2006/main">
          <x14:cfRule type="cellIs" priority="161" operator="equal" id="{4041F884-E503-43B6-AAB2-14B117929B73}">
            <xm:f>対象事業所【入力不可】!$D$4</xm:f>
            <x14:dxf>
              <fill>
                <patternFill>
                  <bgColor theme="7" tint="0.39994506668294322"/>
                </patternFill>
              </fill>
            </x14:dxf>
          </x14:cfRule>
          <x14:cfRule type="cellIs" priority="162" operator="equal" id="{A6F6328D-05CA-4470-AF7B-19D26ACAA368}">
            <xm:f>対象事業所【入力不可】!$D$3</xm:f>
            <x14:dxf>
              <fill>
                <patternFill>
                  <bgColor theme="9" tint="0.39994506668294322"/>
                </patternFill>
              </fill>
            </x14:dxf>
          </x14:cfRule>
          <xm:sqref>F101</xm:sqref>
        </x14:conditionalFormatting>
        <x14:conditionalFormatting xmlns:xm="http://schemas.microsoft.com/office/excel/2006/main">
          <x14:cfRule type="cellIs" priority="159" operator="equal" id="{170E1585-9663-47B1-AA33-7749DDBF124C}">
            <xm:f>対象事業所【入力不可】!$D$4</xm:f>
            <x14:dxf>
              <fill>
                <patternFill>
                  <bgColor theme="7" tint="0.39994506668294322"/>
                </patternFill>
              </fill>
            </x14:dxf>
          </x14:cfRule>
          <x14:cfRule type="cellIs" priority="160" operator="equal" id="{06EE7398-3C46-49B8-9338-4DA4312AA630}">
            <xm:f>対象事業所【入力不可】!$D$3</xm:f>
            <x14:dxf>
              <fill>
                <patternFill>
                  <bgColor theme="9" tint="0.39994506668294322"/>
                </patternFill>
              </fill>
            </x14:dxf>
          </x14:cfRule>
          <xm:sqref>F102</xm:sqref>
        </x14:conditionalFormatting>
        <x14:conditionalFormatting xmlns:xm="http://schemas.microsoft.com/office/excel/2006/main">
          <x14:cfRule type="cellIs" priority="157" operator="equal" id="{DA455887-61B1-4F06-8571-6E269BA8B442}">
            <xm:f>対象事業所【入力不可】!$D$4</xm:f>
            <x14:dxf>
              <fill>
                <patternFill>
                  <bgColor theme="7" tint="0.39994506668294322"/>
                </patternFill>
              </fill>
            </x14:dxf>
          </x14:cfRule>
          <x14:cfRule type="cellIs" priority="158" operator="equal" id="{6FBD27C3-974D-4C4A-B473-866561290198}">
            <xm:f>対象事業所【入力不可】!$D$3</xm:f>
            <x14:dxf>
              <fill>
                <patternFill>
                  <bgColor theme="9" tint="0.39994506668294322"/>
                </patternFill>
              </fill>
            </x14:dxf>
          </x14:cfRule>
          <xm:sqref>F103</xm:sqref>
        </x14:conditionalFormatting>
        <x14:conditionalFormatting xmlns:xm="http://schemas.microsoft.com/office/excel/2006/main">
          <x14:cfRule type="cellIs" priority="155" operator="equal" id="{76081656-9D51-42AE-B2F6-90E6EFD1FD34}">
            <xm:f>対象事業所【入力不可】!$D$4</xm:f>
            <x14:dxf>
              <fill>
                <patternFill>
                  <bgColor theme="7" tint="0.39994506668294322"/>
                </patternFill>
              </fill>
            </x14:dxf>
          </x14:cfRule>
          <x14:cfRule type="cellIs" priority="156" operator="equal" id="{1492CD91-44F6-4D35-BCF6-1F98940C634A}">
            <xm:f>対象事業所【入力不可】!$D$3</xm:f>
            <x14:dxf>
              <fill>
                <patternFill>
                  <bgColor theme="9" tint="0.39994506668294322"/>
                </patternFill>
              </fill>
            </x14:dxf>
          </x14:cfRule>
          <xm:sqref>F104</xm:sqref>
        </x14:conditionalFormatting>
        <x14:conditionalFormatting xmlns:xm="http://schemas.microsoft.com/office/excel/2006/main">
          <x14:cfRule type="cellIs" priority="153" operator="equal" id="{3467484B-92D0-465F-9D00-6ACCB5EA8E4E}">
            <xm:f>対象事業所【入力不可】!$D$4</xm:f>
            <x14:dxf>
              <fill>
                <patternFill>
                  <bgColor theme="7" tint="0.39994506668294322"/>
                </patternFill>
              </fill>
            </x14:dxf>
          </x14:cfRule>
          <x14:cfRule type="cellIs" priority="154" operator="equal" id="{93E91708-9013-4900-8B2D-DC8B2FE96E69}">
            <xm:f>対象事業所【入力不可】!$D$3</xm:f>
            <x14:dxf>
              <fill>
                <patternFill>
                  <bgColor theme="9" tint="0.39994506668294322"/>
                </patternFill>
              </fill>
            </x14:dxf>
          </x14:cfRule>
          <xm:sqref>F105</xm:sqref>
        </x14:conditionalFormatting>
        <x14:conditionalFormatting xmlns:xm="http://schemas.microsoft.com/office/excel/2006/main">
          <x14:cfRule type="cellIs" priority="151" operator="equal" id="{6F7D54AF-7ABD-4E76-ACA2-3363FFD787AD}">
            <xm:f>対象事業所【入力不可】!$D$4</xm:f>
            <x14:dxf>
              <fill>
                <patternFill>
                  <bgColor theme="7" tint="0.39994506668294322"/>
                </patternFill>
              </fill>
            </x14:dxf>
          </x14:cfRule>
          <x14:cfRule type="cellIs" priority="152" operator="equal" id="{3C374953-A4E9-4CB8-9C2A-1D81EB4F81B3}">
            <xm:f>対象事業所【入力不可】!$D$3</xm:f>
            <x14:dxf>
              <fill>
                <patternFill>
                  <bgColor theme="9" tint="0.39994506668294322"/>
                </patternFill>
              </fill>
            </x14:dxf>
          </x14:cfRule>
          <xm:sqref>F106</xm:sqref>
        </x14:conditionalFormatting>
        <x14:conditionalFormatting xmlns:xm="http://schemas.microsoft.com/office/excel/2006/main">
          <x14:cfRule type="cellIs" priority="149" operator="equal" id="{EAF7C414-893A-4C3E-A366-85CF9F253A5D}">
            <xm:f>対象事業所【入力不可】!$D$4</xm:f>
            <x14:dxf>
              <fill>
                <patternFill>
                  <bgColor theme="7" tint="0.39994506668294322"/>
                </patternFill>
              </fill>
            </x14:dxf>
          </x14:cfRule>
          <x14:cfRule type="cellIs" priority="150" operator="equal" id="{C546C390-9692-44DC-B15C-90285C234924}">
            <xm:f>対象事業所【入力不可】!$D$3</xm:f>
            <x14:dxf>
              <fill>
                <patternFill>
                  <bgColor theme="9" tint="0.39994506668294322"/>
                </patternFill>
              </fill>
            </x14:dxf>
          </x14:cfRule>
          <xm:sqref>F107</xm:sqref>
        </x14:conditionalFormatting>
        <x14:conditionalFormatting xmlns:xm="http://schemas.microsoft.com/office/excel/2006/main">
          <x14:cfRule type="cellIs" priority="147" operator="equal" id="{1CCC9E53-2E32-45D3-8C2D-DA2B1CC9CFE7}">
            <xm:f>対象事業所【入力不可】!$D$4</xm:f>
            <x14:dxf>
              <fill>
                <patternFill>
                  <bgColor theme="7" tint="0.39994506668294322"/>
                </patternFill>
              </fill>
            </x14:dxf>
          </x14:cfRule>
          <x14:cfRule type="cellIs" priority="148" operator="equal" id="{8387D77C-B2AE-48C5-BB44-9B5DA47A32D2}">
            <xm:f>対象事業所【入力不可】!$D$3</xm:f>
            <x14:dxf>
              <fill>
                <patternFill>
                  <bgColor theme="9" tint="0.39994506668294322"/>
                </patternFill>
              </fill>
            </x14:dxf>
          </x14:cfRule>
          <xm:sqref>F108</xm:sqref>
        </x14:conditionalFormatting>
        <x14:conditionalFormatting xmlns:xm="http://schemas.microsoft.com/office/excel/2006/main">
          <x14:cfRule type="cellIs" priority="145" operator="equal" id="{0780DF27-E961-431D-AC50-CB2EBB60F2E9}">
            <xm:f>対象事業所【入力不可】!$D$4</xm:f>
            <x14:dxf>
              <fill>
                <patternFill>
                  <bgColor theme="7" tint="0.39994506668294322"/>
                </patternFill>
              </fill>
            </x14:dxf>
          </x14:cfRule>
          <x14:cfRule type="cellIs" priority="146" operator="equal" id="{183AA007-C425-45DB-9F02-1E4666CC9169}">
            <xm:f>対象事業所【入力不可】!$D$3</xm:f>
            <x14:dxf>
              <fill>
                <patternFill>
                  <bgColor theme="9" tint="0.39994506668294322"/>
                </patternFill>
              </fill>
            </x14:dxf>
          </x14:cfRule>
          <xm:sqref>F109</xm:sqref>
        </x14:conditionalFormatting>
        <x14:conditionalFormatting xmlns:xm="http://schemas.microsoft.com/office/excel/2006/main">
          <x14:cfRule type="cellIs" priority="143" operator="equal" id="{55FE4296-7E00-4893-89D5-C52100A2326F}">
            <xm:f>対象事業所【入力不可】!$D$4</xm:f>
            <x14:dxf>
              <fill>
                <patternFill>
                  <bgColor theme="7" tint="0.39994506668294322"/>
                </patternFill>
              </fill>
            </x14:dxf>
          </x14:cfRule>
          <x14:cfRule type="cellIs" priority="144" operator="equal" id="{3755F557-4373-4243-9177-A0A575828857}">
            <xm:f>対象事業所【入力不可】!$D$3</xm:f>
            <x14:dxf>
              <fill>
                <patternFill>
                  <bgColor theme="9" tint="0.39994506668294322"/>
                </patternFill>
              </fill>
            </x14:dxf>
          </x14:cfRule>
          <xm:sqref>F110</xm:sqref>
        </x14:conditionalFormatting>
        <x14:conditionalFormatting xmlns:xm="http://schemas.microsoft.com/office/excel/2006/main">
          <x14:cfRule type="cellIs" priority="141" operator="equal" id="{87434A4D-5015-41AA-8E10-6BB429D9B56D}">
            <xm:f>対象事業所【入力不可】!$D$4</xm:f>
            <x14:dxf>
              <fill>
                <patternFill>
                  <bgColor theme="7" tint="0.39994506668294322"/>
                </patternFill>
              </fill>
            </x14:dxf>
          </x14:cfRule>
          <x14:cfRule type="cellIs" priority="142" operator="equal" id="{C2226D08-E994-4E21-9B7C-52ABD190E9A6}">
            <xm:f>対象事業所【入力不可】!$D$3</xm:f>
            <x14:dxf>
              <fill>
                <patternFill>
                  <bgColor theme="9" tint="0.39994506668294322"/>
                </patternFill>
              </fill>
            </x14:dxf>
          </x14:cfRule>
          <xm:sqref>F111</xm:sqref>
        </x14:conditionalFormatting>
        <x14:conditionalFormatting xmlns:xm="http://schemas.microsoft.com/office/excel/2006/main">
          <x14:cfRule type="cellIs" priority="139" operator="equal" id="{66D1414A-D310-4D9A-9004-EDD26DDA7552}">
            <xm:f>対象事業所【入力不可】!$D$4</xm:f>
            <x14:dxf>
              <fill>
                <patternFill>
                  <bgColor theme="7" tint="0.39994506668294322"/>
                </patternFill>
              </fill>
            </x14:dxf>
          </x14:cfRule>
          <x14:cfRule type="cellIs" priority="140" operator="equal" id="{810FDD0F-012B-478C-8C98-D87049C579BE}">
            <xm:f>対象事業所【入力不可】!$D$3</xm:f>
            <x14:dxf>
              <fill>
                <patternFill>
                  <bgColor theme="9" tint="0.39994506668294322"/>
                </patternFill>
              </fill>
            </x14:dxf>
          </x14:cfRule>
          <xm:sqref>F112</xm:sqref>
        </x14:conditionalFormatting>
        <x14:conditionalFormatting xmlns:xm="http://schemas.microsoft.com/office/excel/2006/main">
          <x14:cfRule type="cellIs" priority="137" operator="equal" id="{917F634B-FC41-4E42-AD47-BBF6F813FA46}">
            <xm:f>対象事業所【入力不可】!$D$4</xm:f>
            <x14:dxf>
              <fill>
                <patternFill>
                  <bgColor theme="7" tint="0.39994506668294322"/>
                </patternFill>
              </fill>
            </x14:dxf>
          </x14:cfRule>
          <x14:cfRule type="cellIs" priority="138" operator="equal" id="{E04AF5FC-294E-469C-A1EB-63674B3E12D0}">
            <xm:f>対象事業所【入力不可】!$D$3</xm:f>
            <x14:dxf>
              <fill>
                <patternFill>
                  <bgColor theme="9" tint="0.39994506668294322"/>
                </patternFill>
              </fill>
            </x14:dxf>
          </x14:cfRule>
          <xm:sqref>F113</xm:sqref>
        </x14:conditionalFormatting>
        <x14:conditionalFormatting xmlns:xm="http://schemas.microsoft.com/office/excel/2006/main">
          <x14:cfRule type="cellIs" priority="135" operator="equal" id="{12CAFD54-6814-482F-B204-7CD65112FC31}">
            <xm:f>対象事業所【入力不可】!$D$4</xm:f>
            <x14:dxf>
              <fill>
                <patternFill>
                  <bgColor theme="7" tint="0.39994506668294322"/>
                </patternFill>
              </fill>
            </x14:dxf>
          </x14:cfRule>
          <x14:cfRule type="cellIs" priority="136" operator="equal" id="{63D430B4-351A-419A-87E5-3FE349012A28}">
            <xm:f>対象事業所【入力不可】!$D$3</xm:f>
            <x14:dxf>
              <fill>
                <patternFill>
                  <bgColor theme="9" tint="0.39994506668294322"/>
                </patternFill>
              </fill>
            </x14:dxf>
          </x14:cfRule>
          <xm:sqref>F114</xm:sqref>
        </x14:conditionalFormatting>
        <x14:conditionalFormatting xmlns:xm="http://schemas.microsoft.com/office/excel/2006/main">
          <x14:cfRule type="cellIs" priority="133" operator="equal" id="{9A4CD545-1DD3-4AF2-AEDD-FA0FBBE90BC5}">
            <xm:f>対象事業所【入力不可】!$D$4</xm:f>
            <x14:dxf>
              <fill>
                <patternFill>
                  <bgColor theme="7" tint="0.39994506668294322"/>
                </patternFill>
              </fill>
            </x14:dxf>
          </x14:cfRule>
          <x14:cfRule type="cellIs" priority="134" operator="equal" id="{A7A71AB2-9AAB-4C0E-9EBE-6A6D81B44843}">
            <xm:f>対象事業所【入力不可】!$D$3</xm:f>
            <x14:dxf>
              <fill>
                <patternFill>
                  <bgColor theme="9" tint="0.39994506668294322"/>
                </patternFill>
              </fill>
            </x14:dxf>
          </x14:cfRule>
          <xm:sqref>F115</xm:sqref>
        </x14:conditionalFormatting>
        <x14:conditionalFormatting xmlns:xm="http://schemas.microsoft.com/office/excel/2006/main">
          <x14:cfRule type="cellIs" priority="131" operator="equal" id="{11790D3A-11ED-4A0B-ACF0-C34A79B1CB4F}">
            <xm:f>対象事業所【入力不可】!$D$4</xm:f>
            <x14:dxf>
              <fill>
                <patternFill>
                  <bgColor theme="7" tint="0.39994506668294322"/>
                </patternFill>
              </fill>
            </x14:dxf>
          </x14:cfRule>
          <x14:cfRule type="cellIs" priority="132" operator="equal" id="{C8CCF44B-CFE6-4A58-A97A-805493F6EEDB}">
            <xm:f>対象事業所【入力不可】!$D$3</xm:f>
            <x14:dxf>
              <fill>
                <patternFill>
                  <bgColor theme="9" tint="0.39994506668294322"/>
                </patternFill>
              </fill>
            </x14:dxf>
          </x14:cfRule>
          <xm:sqref>F116</xm:sqref>
        </x14:conditionalFormatting>
        <x14:conditionalFormatting xmlns:xm="http://schemas.microsoft.com/office/excel/2006/main">
          <x14:cfRule type="cellIs" priority="129" operator="equal" id="{FE34DD48-45B8-42C5-B455-A4693951408F}">
            <xm:f>対象事業所【入力不可】!$D$4</xm:f>
            <x14:dxf>
              <fill>
                <patternFill>
                  <bgColor theme="7" tint="0.39994506668294322"/>
                </patternFill>
              </fill>
            </x14:dxf>
          </x14:cfRule>
          <x14:cfRule type="cellIs" priority="130" operator="equal" id="{D655F1DC-1F71-4BB4-ACE2-7B18CD63116D}">
            <xm:f>対象事業所【入力不可】!$D$3</xm:f>
            <x14:dxf>
              <fill>
                <patternFill>
                  <bgColor theme="9" tint="0.39994506668294322"/>
                </patternFill>
              </fill>
            </x14:dxf>
          </x14:cfRule>
          <xm:sqref>F117</xm:sqref>
        </x14:conditionalFormatting>
        <x14:conditionalFormatting xmlns:xm="http://schemas.microsoft.com/office/excel/2006/main">
          <x14:cfRule type="cellIs" priority="127" operator="equal" id="{1AC9D1D0-67A0-4EE9-99FD-E73A51719101}">
            <xm:f>対象事業所【入力不可】!$D$4</xm:f>
            <x14:dxf>
              <fill>
                <patternFill>
                  <bgColor theme="7" tint="0.39994506668294322"/>
                </patternFill>
              </fill>
            </x14:dxf>
          </x14:cfRule>
          <x14:cfRule type="cellIs" priority="128" operator="equal" id="{882EDB89-0A73-40E5-9AD7-B7F04006F691}">
            <xm:f>対象事業所【入力不可】!$D$3</xm:f>
            <x14:dxf>
              <fill>
                <patternFill>
                  <bgColor theme="9" tint="0.39994506668294322"/>
                </patternFill>
              </fill>
            </x14:dxf>
          </x14:cfRule>
          <xm:sqref>F118</xm:sqref>
        </x14:conditionalFormatting>
        <x14:conditionalFormatting xmlns:xm="http://schemas.microsoft.com/office/excel/2006/main">
          <x14:cfRule type="cellIs" priority="125" operator="equal" id="{510E80B2-530F-4CB9-A470-7C036F9E2583}">
            <xm:f>対象事業所【入力不可】!$D$4</xm:f>
            <x14:dxf>
              <fill>
                <patternFill>
                  <bgColor theme="7" tint="0.39994506668294322"/>
                </patternFill>
              </fill>
            </x14:dxf>
          </x14:cfRule>
          <x14:cfRule type="cellIs" priority="126" operator="equal" id="{E105EBF2-7C35-4E9D-B67C-7B415460BBF4}">
            <xm:f>対象事業所【入力不可】!$D$3</xm:f>
            <x14:dxf>
              <fill>
                <patternFill>
                  <bgColor theme="9" tint="0.39994506668294322"/>
                </patternFill>
              </fill>
            </x14:dxf>
          </x14:cfRule>
          <xm:sqref>F119</xm:sqref>
        </x14:conditionalFormatting>
        <x14:conditionalFormatting xmlns:xm="http://schemas.microsoft.com/office/excel/2006/main">
          <x14:cfRule type="cellIs" priority="101" operator="equal" id="{95CAAAAD-B91B-43AD-8EB6-AA40BABE448F}">
            <xm:f>対象事業所【入力不可】!$D$4</xm:f>
            <x14:dxf>
              <fill>
                <patternFill>
                  <bgColor theme="7" tint="0.39994506668294322"/>
                </patternFill>
              </fill>
            </x14:dxf>
          </x14:cfRule>
          <x14:cfRule type="cellIs" priority="102" operator="equal" id="{0F696415-65CA-4F97-A3D0-99772635C999}">
            <xm:f>対象事業所【入力不可】!$D$3</xm:f>
            <x14:dxf>
              <fill>
                <patternFill>
                  <bgColor theme="9" tint="0.39994506668294322"/>
                </patternFill>
              </fill>
            </x14:dxf>
          </x14:cfRule>
          <xm:sqref>F20</xm:sqref>
        </x14:conditionalFormatting>
        <x14:conditionalFormatting xmlns:xm="http://schemas.microsoft.com/office/excel/2006/main">
          <x14:cfRule type="cellIs" priority="47" operator="equal" id="{E3FD0C63-9C7B-4798-8854-8987987F7D8A}">
            <xm:f>対象事業所【入力不可】!$D$4</xm:f>
            <x14:dxf>
              <fill>
                <patternFill>
                  <bgColor theme="7" tint="0.39994506668294322"/>
                </patternFill>
              </fill>
            </x14:dxf>
          </x14:cfRule>
          <x14:cfRule type="cellIs" priority="48" operator="equal" id="{050165AC-0C35-4FDA-AE40-F42E22993A05}">
            <xm:f>対象事業所【入力不可】!$D$3</xm:f>
            <x14:dxf>
              <fill>
                <patternFill>
                  <bgColor theme="9" tint="0.39994506668294322"/>
                </patternFill>
              </fill>
            </x14:dxf>
          </x14:cfRule>
          <xm:sqref>F21</xm:sqref>
        </x14:conditionalFormatting>
        <x14:conditionalFormatting xmlns:xm="http://schemas.microsoft.com/office/excel/2006/main">
          <x14:cfRule type="cellIs" priority="45" operator="equal" id="{F372667B-C832-418D-9A7A-80085F458B3C}">
            <xm:f>対象事業所【入力不可】!$D$4</xm:f>
            <x14:dxf>
              <fill>
                <patternFill>
                  <bgColor theme="7" tint="0.39994506668294322"/>
                </patternFill>
              </fill>
            </x14:dxf>
          </x14:cfRule>
          <x14:cfRule type="cellIs" priority="46" operator="equal" id="{BDFA5024-4036-4154-935A-13B0E631071A}">
            <xm:f>対象事業所【入力不可】!$D$3</xm:f>
            <x14:dxf>
              <fill>
                <patternFill>
                  <bgColor theme="9" tint="0.39994506668294322"/>
                </patternFill>
              </fill>
            </x14:dxf>
          </x14:cfRule>
          <xm:sqref>F22</xm:sqref>
        </x14:conditionalFormatting>
        <x14:conditionalFormatting xmlns:xm="http://schemas.microsoft.com/office/excel/2006/main">
          <x14:cfRule type="cellIs" priority="43" operator="equal" id="{BAE7C7FF-FF74-4004-9186-DB032CD54B03}">
            <xm:f>対象事業所【入力不可】!$D$4</xm:f>
            <x14:dxf>
              <fill>
                <patternFill>
                  <bgColor theme="7" tint="0.39994506668294322"/>
                </patternFill>
              </fill>
            </x14:dxf>
          </x14:cfRule>
          <x14:cfRule type="cellIs" priority="44" operator="equal" id="{025D7E79-A0DE-4F1F-A59E-FFE4E7D1A013}">
            <xm:f>対象事業所【入力不可】!$D$3</xm:f>
            <x14:dxf>
              <fill>
                <patternFill>
                  <bgColor theme="9" tint="0.39994506668294322"/>
                </patternFill>
              </fill>
            </x14:dxf>
          </x14:cfRule>
          <xm:sqref>F23</xm:sqref>
        </x14:conditionalFormatting>
        <x14:conditionalFormatting xmlns:xm="http://schemas.microsoft.com/office/excel/2006/main">
          <x14:cfRule type="cellIs" priority="41" operator="equal" id="{E7F8EE09-6CA5-48E5-8D41-5DE1920DDE77}">
            <xm:f>対象事業所【入力不可】!$D$4</xm:f>
            <x14:dxf>
              <fill>
                <patternFill>
                  <bgColor theme="7" tint="0.39994506668294322"/>
                </patternFill>
              </fill>
            </x14:dxf>
          </x14:cfRule>
          <x14:cfRule type="cellIs" priority="42" operator="equal" id="{5CDC0112-C277-4755-AF1D-1384B968D17A}">
            <xm:f>対象事業所【入力不可】!$D$3</xm:f>
            <x14:dxf>
              <fill>
                <patternFill>
                  <bgColor theme="9" tint="0.39994506668294322"/>
                </patternFill>
              </fill>
            </x14:dxf>
          </x14:cfRule>
          <xm:sqref>F24</xm:sqref>
        </x14:conditionalFormatting>
        <x14:conditionalFormatting xmlns:xm="http://schemas.microsoft.com/office/excel/2006/main">
          <x14:cfRule type="cellIs" priority="39" operator="equal" id="{20B1D3D7-75DD-4899-8F1A-EC5F9A870B62}">
            <xm:f>対象事業所【入力不可】!$D$4</xm:f>
            <x14:dxf>
              <fill>
                <patternFill>
                  <bgColor theme="7" tint="0.39994506668294322"/>
                </patternFill>
              </fill>
            </x14:dxf>
          </x14:cfRule>
          <x14:cfRule type="cellIs" priority="40" operator="equal" id="{77D639A6-09D1-4F62-B1BE-0C37FE6546C6}">
            <xm:f>対象事業所【入力不可】!$D$3</xm:f>
            <x14:dxf>
              <fill>
                <patternFill>
                  <bgColor theme="9" tint="0.39994506668294322"/>
                </patternFill>
              </fill>
            </x14:dxf>
          </x14:cfRule>
          <xm:sqref>F25</xm:sqref>
        </x14:conditionalFormatting>
        <x14:conditionalFormatting xmlns:xm="http://schemas.microsoft.com/office/excel/2006/main">
          <x14:cfRule type="cellIs" priority="37" operator="equal" id="{3032C8A2-C1FC-4B45-964A-BD4147DA8442}">
            <xm:f>対象事業所【入力不可】!$D$4</xm:f>
            <x14:dxf>
              <fill>
                <patternFill>
                  <bgColor theme="7" tint="0.39994506668294322"/>
                </patternFill>
              </fill>
            </x14:dxf>
          </x14:cfRule>
          <x14:cfRule type="cellIs" priority="38" operator="equal" id="{EEB8B494-E57C-4654-987B-395CFD8C70C9}">
            <xm:f>対象事業所【入力不可】!$D$3</xm:f>
            <x14:dxf>
              <fill>
                <patternFill>
                  <bgColor theme="9" tint="0.39994506668294322"/>
                </patternFill>
              </fill>
            </x14:dxf>
          </x14:cfRule>
          <xm:sqref>F26</xm:sqref>
        </x14:conditionalFormatting>
        <x14:conditionalFormatting xmlns:xm="http://schemas.microsoft.com/office/excel/2006/main">
          <x14:cfRule type="cellIs" priority="35" operator="equal" id="{63753339-BC65-4199-9784-00B34811F634}">
            <xm:f>対象事業所【入力不可】!$D$4</xm:f>
            <x14:dxf>
              <fill>
                <patternFill>
                  <bgColor theme="7" tint="0.39994506668294322"/>
                </patternFill>
              </fill>
            </x14:dxf>
          </x14:cfRule>
          <x14:cfRule type="cellIs" priority="36" operator="equal" id="{2498850F-A0A8-4FF0-87C7-22021195ED74}">
            <xm:f>対象事業所【入力不可】!$D$3</xm:f>
            <x14:dxf>
              <fill>
                <patternFill>
                  <bgColor theme="9" tint="0.39994506668294322"/>
                </patternFill>
              </fill>
            </x14:dxf>
          </x14:cfRule>
          <xm:sqref>F27</xm:sqref>
        </x14:conditionalFormatting>
        <x14:conditionalFormatting xmlns:xm="http://schemas.microsoft.com/office/excel/2006/main">
          <x14:cfRule type="cellIs" priority="33" operator="equal" id="{C01ADA55-2169-48FB-B90C-B7878B90E86E}">
            <xm:f>対象事業所【入力不可】!$D$4</xm:f>
            <x14:dxf>
              <fill>
                <patternFill>
                  <bgColor theme="7" tint="0.39994506668294322"/>
                </patternFill>
              </fill>
            </x14:dxf>
          </x14:cfRule>
          <x14:cfRule type="cellIs" priority="34" operator="equal" id="{0CDB9769-7BA5-4330-80C2-44D40099C33C}">
            <xm:f>対象事業所【入力不可】!$D$3</xm:f>
            <x14:dxf>
              <fill>
                <patternFill>
                  <bgColor theme="9" tint="0.39994506668294322"/>
                </patternFill>
              </fill>
            </x14:dxf>
          </x14:cfRule>
          <xm:sqref>F28</xm:sqref>
        </x14:conditionalFormatting>
        <x14:conditionalFormatting xmlns:xm="http://schemas.microsoft.com/office/excel/2006/main">
          <x14:cfRule type="cellIs" priority="21" operator="equal" id="{2FF52DA0-DBA5-4C12-8205-4688A051A85D}">
            <xm:f>対象事業所【入力不可】!$D$4</xm:f>
            <x14:dxf>
              <fill>
                <patternFill>
                  <bgColor theme="7" tint="0.39994506668294322"/>
                </patternFill>
              </fill>
            </x14:dxf>
          </x14:cfRule>
          <x14:cfRule type="cellIs" priority="22" operator="equal" id="{36BE8BCE-1EC1-464A-8C1C-3FA1DA0273EB}">
            <xm:f>対象事業所【入力不可】!$D$3</xm:f>
            <x14:dxf>
              <fill>
                <patternFill>
                  <bgColor theme="9" tint="0.39994506668294322"/>
                </patternFill>
              </fill>
            </x14:dxf>
          </x14:cfRule>
          <xm:sqref>F34</xm:sqref>
        </x14:conditionalFormatting>
        <x14:conditionalFormatting xmlns:xm="http://schemas.microsoft.com/office/excel/2006/main">
          <x14:cfRule type="cellIs" priority="19" operator="equal" id="{F6CB6DD2-5824-4A53-AD1D-3382DA092C8D}">
            <xm:f>対象事業所【入力不可】!$D$4</xm:f>
            <x14:dxf>
              <fill>
                <patternFill>
                  <bgColor theme="7" tint="0.39994506668294322"/>
                </patternFill>
              </fill>
            </x14:dxf>
          </x14:cfRule>
          <x14:cfRule type="cellIs" priority="20" operator="equal" id="{DA69E92D-26DF-417C-98A4-6CFFFFDC16F6}">
            <xm:f>対象事業所【入力不可】!$D$3</xm:f>
            <x14:dxf>
              <fill>
                <patternFill>
                  <bgColor theme="9" tint="0.39994506668294322"/>
                </patternFill>
              </fill>
            </x14:dxf>
          </x14:cfRule>
          <xm:sqref>F33</xm:sqref>
        </x14:conditionalFormatting>
        <x14:conditionalFormatting xmlns:xm="http://schemas.microsoft.com/office/excel/2006/main">
          <x14:cfRule type="cellIs" priority="17" operator="equal" id="{B43F39B0-A7F4-4877-AEB3-8A7419E915B7}">
            <xm:f>対象事業所【入力不可】!$D$4</xm:f>
            <x14:dxf>
              <fill>
                <patternFill>
                  <bgColor theme="7" tint="0.39994506668294322"/>
                </patternFill>
              </fill>
            </x14:dxf>
          </x14:cfRule>
          <x14:cfRule type="cellIs" priority="18" operator="equal" id="{A432FB1C-F95A-4127-A58E-D0AE23A46FD3}">
            <xm:f>対象事業所【入力不可】!$D$3</xm:f>
            <x14:dxf>
              <fill>
                <patternFill>
                  <bgColor theme="9" tint="0.39994506668294322"/>
                </patternFill>
              </fill>
            </x14:dxf>
          </x14:cfRule>
          <xm:sqref>F32</xm:sqref>
        </x14:conditionalFormatting>
        <x14:conditionalFormatting xmlns:xm="http://schemas.microsoft.com/office/excel/2006/main">
          <x14:cfRule type="cellIs" priority="15" operator="equal" id="{F08D56A5-A76D-49B2-8AAE-A171A9118A8B}">
            <xm:f>対象事業所【入力不可】!$D$4</xm:f>
            <x14:dxf>
              <fill>
                <patternFill>
                  <bgColor theme="7" tint="0.39994506668294322"/>
                </patternFill>
              </fill>
            </x14:dxf>
          </x14:cfRule>
          <x14:cfRule type="cellIs" priority="16" operator="equal" id="{2CF8D662-4FE6-4BD3-919B-6C159888618C}">
            <xm:f>対象事業所【入力不可】!$D$3</xm:f>
            <x14:dxf>
              <fill>
                <patternFill>
                  <bgColor theme="9" tint="0.39994506668294322"/>
                </patternFill>
              </fill>
            </x14:dxf>
          </x14:cfRule>
          <xm:sqref>F31</xm:sqref>
        </x14:conditionalFormatting>
        <x14:conditionalFormatting xmlns:xm="http://schemas.microsoft.com/office/excel/2006/main">
          <x14:cfRule type="cellIs" priority="13" operator="equal" id="{AE5A5EC4-B3A3-4821-B99A-814AF893BCB6}">
            <xm:f>対象事業所【入力不可】!$D$4</xm:f>
            <x14:dxf>
              <fill>
                <patternFill>
                  <bgColor theme="7" tint="0.39994506668294322"/>
                </patternFill>
              </fill>
            </x14:dxf>
          </x14:cfRule>
          <x14:cfRule type="cellIs" priority="14" operator="equal" id="{5266E171-36B1-48B4-9A6B-690355E15C7D}">
            <xm:f>対象事業所【入力不可】!$D$3</xm:f>
            <x14:dxf>
              <fill>
                <patternFill>
                  <bgColor theme="9" tint="0.39994506668294322"/>
                </patternFill>
              </fill>
            </x14:dxf>
          </x14:cfRule>
          <xm:sqref>F30</xm:sqref>
        </x14:conditionalFormatting>
        <x14:conditionalFormatting xmlns:xm="http://schemas.microsoft.com/office/excel/2006/main">
          <x14:cfRule type="cellIs" priority="11" operator="equal" id="{B960A4DD-1002-40A6-80CB-9D56C82F1636}">
            <xm:f>対象事業所【入力不可】!$D$4</xm:f>
            <x14:dxf>
              <fill>
                <patternFill>
                  <bgColor theme="7" tint="0.39994506668294322"/>
                </patternFill>
              </fill>
            </x14:dxf>
          </x14:cfRule>
          <x14:cfRule type="cellIs" priority="12" operator="equal" id="{F4A41E11-DA18-4CF6-9A8C-C7A544BD0EE4}">
            <xm:f>対象事業所【入力不可】!$D$3</xm:f>
            <x14:dxf>
              <fill>
                <patternFill>
                  <bgColor theme="9" tint="0.39994506668294322"/>
                </patternFill>
              </fill>
            </x14:dxf>
          </x14:cfRule>
          <xm:sqref>F29</xm:sqref>
        </x14:conditionalFormatting>
        <x14:conditionalFormatting xmlns:xm="http://schemas.microsoft.com/office/excel/2006/main">
          <x14:cfRule type="cellIs" priority="9" operator="equal" id="{0E3A17B2-A387-469D-B860-80D92EDEC1FA}">
            <xm:f>対象事業所【入力不可】!$D$4</xm:f>
            <x14:dxf>
              <fill>
                <patternFill>
                  <bgColor theme="7" tint="0.39994506668294322"/>
                </patternFill>
              </fill>
            </x14:dxf>
          </x14:cfRule>
          <x14:cfRule type="cellIs" priority="10" operator="equal" id="{4F456E00-DA2F-4A0D-BC1F-7410323C8D73}">
            <xm:f>対象事業所【入力不可】!$D$3</xm:f>
            <x14:dxf>
              <fill>
                <patternFill>
                  <bgColor theme="9" tint="0.39994506668294322"/>
                </patternFill>
              </fill>
            </x14:dxf>
          </x14:cfRule>
          <xm:sqref>F35</xm:sqref>
        </x14:conditionalFormatting>
        <x14:conditionalFormatting xmlns:xm="http://schemas.microsoft.com/office/excel/2006/main">
          <x14:cfRule type="cellIs" priority="7" operator="equal" id="{8105C801-84BE-4EA0-BF57-5C13CB5DA32A}">
            <xm:f>対象事業所【入力不可】!$D$4</xm:f>
            <x14:dxf>
              <fill>
                <patternFill>
                  <bgColor theme="7" tint="0.39994506668294322"/>
                </patternFill>
              </fill>
            </x14:dxf>
          </x14:cfRule>
          <x14:cfRule type="cellIs" priority="8" operator="equal" id="{4D11D99B-64C0-41ED-908E-C70D5F0C441D}">
            <xm:f>対象事業所【入力不可】!$D$3</xm:f>
            <x14:dxf>
              <fill>
                <patternFill>
                  <bgColor theme="9" tint="0.39994506668294322"/>
                </patternFill>
              </fill>
            </x14:dxf>
          </x14:cfRule>
          <xm:sqref>F36</xm:sqref>
        </x14:conditionalFormatting>
        <x14:conditionalFormatting xmlns:xm="http://schemas.microsoft.com/office/excel/2006/main">
          <x14:cfRule type="cellIs" priority="5" operator="equal" id="{2AF571F8-AE4E-4590-92F0-CCD9727781BF}">
            <xm:f>対象事業所【入力不可】!$D$4</xm:f>
            <x14:dxf>
              <fill>
                <patternFill>
                  <bgColor theme="7" tint="0.39994506668294322"/>
                </patternFill>
              </fill>
            </x14:dxf>
          </x14:cfRule>
          <x14:cfRule type="cellIs" priority="6" operator="equal" id="{2E7A05EC-B607-4434-A868-AAF639A09221}">
            <xm:f>対象事業所【入力不可】!$D$3</xm:f>
            <x14:dxf>
              <fill>
                <patternFill>
                  <bgColor theme="9" tint="0.39994506668294322"/>
                </patternFill>
              </fill>
            </x14:dxf>
          </x14:cfRule>
          <xm:sqref>F37</xm:sqref>
        </x14:conditionalFormatting>
        <x14:conditionalFormatting xmlns:xm="http://schemas.microsoft.com/office/excel/2006/main">
          <x14:cfRule type="cellIs" priority="3" operator="equal" id="{3CF5323E-C246-4627-BE2B-567D3F952E02}">
            <xm:f>対象事業所【入力不可】!$D$4</xm:f>
            <x14:dxf>
              <fill>
                <patternFill>
                  <bgColor theme="7" tint="0.39994506668294322"/>
                </patternFill>
              </fill>
            </x14:dxf>
          </x14:cfRule>
          <x14:cfRule type="cellIs" priority="4" operator="equal" id="{F954FA84-4461-498C-83D9-9E5EBAAD119F}">
            <xm:f>対象事業所【入力不可】!$D$3</xm:f>
            <x14:dxf>
              <fill>
                <patternFill>
                  <bgColor theme="9" tint="0.39994506668294322"/>
                </patternFill>
              </fill>
            </x14:dxf>
          </x14:cfRule>
          <xm:sqref>F38</xm:sqref>
        </x14:conditionalFormatting>
        <x14:conditionalFormatting xmlns:xm="http://schemas.microsoft.com/office/excel/2006/main">
          <x14:cfRule type="cellIs" priority="1" operator="equal" id="{D206A2FC-1177-48EE-95A1-9A18A45FF4C5}">
            <xm:f>対象事業所【入力不可】!$D$4</xm:f>
            <x14:dxf>
              <fill>
                <patternFill>
                  <bgColor theme="7" tint="0.39994506668294322"/>
                </patternFill>
              </fill>
            </x14:dxf>
          </x14:cfRule>
          <x14:cfRule type="cellIs" priority="2" operator="equal" id="{39A4427D-A9A7-43A9-AEC7-A2821621E6F5}">
            <xm:f>対象事業所【入力不可】!$D$3</xm:f>
            <x14:dxf>
              <fill>
                <patternFill>
                  <bgColor theme="9" tint="0.39994506668294322"/>
                </patternFill>
              </fill>
            </x14:dxf>
          </x14:cfRule>
          <xm:sqref>F39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対象事業所【入力不可】!$B$3:$B$14</xm:f>
          </x14:formula1>
          <xm:sqref>H4:I5</xm:sqref>
        </x14:dataValidation>
        <x14:dataValidation type="list" allowBlank="1" showInputMessage="1" showErrorMessage="1">
          <x14:formula1>
            <xm:f>対象事業所【入力不可】!$D$3:$D$4</xm:f>
          </x14:formula1>
          <xm:sqref>F20:F119</xm:sqref>
        </x14:dataValidation>
        <x14:dataValidation type="list" allowBlank="1" showInputMessage="1" showErrorMessage="1">
          <x14:formula1>
            <xm:f>対象事業所【入力不可】!$B$23:$B$114</xm:f>
          </x14:formula1>
          <xm:sqref>E20:E119</xm:sqref>
        </x14:dataValidation>
        <x14:dataValidation type="list" allowBlank="1" showInputMessage="1" showErrorMessage="1">
          <x14:formula1>
            <xm:f>対象事業所【入力不可】!$B$22:$B$113</xm:f>
          </x14:formula1>
          <xm:sqref>C20:C119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U218"/>
  <sheetViews>
    <sheetView zoomScaleNormal="100" workbookViewId="0">
      <pane xSplit="5" ySplit="11" topLeftCell="F12" activePane="bottomRight" state="frozen"/>
      <selection activeCell="M40" sqref="M40"/>
      <selection pane="topRight" activeCell="M40" sqref="M40"/>
      <selection pane="bottomLeft" activeCell="M40" sqref="M40"/>
      <selection pane="bottomRight" activeCell="B12" sqref="B12"/>
    </sheetView>
  </sheetViews>
  <sheetFormatPr defaultRowHeight="13.5"/>
  <cols>
    <col min="1" max="1" width="5.25" bestFit="1" customWidth="1"/>
    <col min="2" max="2" width="10.25" bestFit="1" customWidth="1"/>
    <col min="3" max="3" width="15.375" bestFit="1" customWidth="1"/>
    <col min="4" max="4" width="5.25" bestFit="1" customWidth="1"/>
    <col min="5" max="5" width="18.875" bestFit="1" customWidth="1"/>
    <col min="8" max="97" width="7.5" customWidth="1"/>
    <col min="98" max="98" width="7.375" customWidth="1"/>
    <col min="99" max="99" width="7.5" customWidth="1"/>
  </cols>
  <sheetData>
    <row r="1" spans="1:99" s="9" customFormat="1">
      <c r="A1" t="s">
        <v>31</v>
      </c>
    </row>
    <row r="2" spans="1:99" s="9" customFormat="1"/>
    <row r="3" spans="1:99" s="9" customFormat="1">
      <c r="B3" s="10" t="s">
        <v>32</v>
      </c>
      <c r="C3" s="142" t="str">
        <f>IF(対象名簿【こちらに入力をお願いします。】!$K$4&gt;=30,対象名簿【こちらに入力をお願いします。】!C4,"")</f>
        <v/>
      </c>
      <c r="D3" s="142"/>
      <c r="E3" s="142"/>
    </row>
    <row r="4" spans="1:99" s="9" customFormat="1">
      <c r="B4" s="10" t="s">
        <v>34</v>
      </c>
      <c r="C4" s="142" t="str">
        <f>IF(対象名簿【こちらに入力をお願いします。】!$K$4&gt;=30,対象名簿【こちらに入力をお願いします。】!H4,"")</f>
        <v/>
      </c>
      <c r="D4" s="142"/>
      <c r="E4" s="142"/>
    </row>
    <row r="5" spans="1:99" s="9" customFormat="1">
      <c r="B5" s="10" t="s">
        <v>11</v>
      </c>
      <c r="C5" s="11" t="str">
        <f>IF(対象名簿【こちらに入力をお願いします。】!$K$4&gt;=30,対象名簿【こちらに入力をお願いします。】!K4,"")</f>
        <v/>
      </c>
      <c r="D5" s="10" t="s">
        <v>12</v>
      </c>
      <c r="E5" s="11" t="str">
        <f>IF(対象名簿【こちらに入力をお願いします。】!$K$4&gt;=30,10,"")</f>
        <v/>
      </c>
    </row>
    <row r="6" spans="1:99" s="9" customFormat="1">
      <c r="D6" s="12"/>
      <c r="E6" s="13"/>
    </row>
    <row r="7" spans="1:99" s="9" customFormat="1">
      <c r="B7" s="7"/>
    </row>
    <row r="8" spans="1:99" s="9" customFormat="1" ht="14.25" thickBot="1"/>
    <row r="9" spans="1:99" s="9" customFormat="1">
      <c r="A9" s="143" t="s">
        <v>37</v>
      </c>
      <c r="B9" s="143"/>
      <c r="C9" s="143"/>
      <c r="D9" s="143"/>
      <c r="E9" s="144"/>
      <c r="F9" s="145">
        <f>SUM(H9:CU9)</f>
        <v>0</v>
      </c>
      <c r="G9" s="146"/>
      <c r="H9" s="15">
        <f t="shared" ref="H9:Z9" si="0">SUM(H12:H111)</f>
        <v>0</v>
      </c>
      <c r="I9" s="15">
        <f t="shared" si="0"/>
        <v>0</v>
      </c>
      <c r="J9" s="15">
        <f t="shared" si="0"/>
        <v>0</v>
      </c>
      <c r="K9" s="15">
        <f t="shared" si="0"/>
        <v>0</v>
      </c>
      <c r="L9" s="15">
        <f t="shared" si="0"/>
        <v>0</v>
      </c>
      <c r="M9" s="15">
        <f t="shared" si="0"/>
        <v>0</v>
      </c>
      <c r="N9" s="15">
        <f t="shared" si="0"/>
        <v>0</v>
      </c>
      <c r="O9" s="15">
        <f t="shared" si="0"/>
        <v>0</v>
      </c>
      <c r="P9" s="15">
        <f t="shared" si="0"/>
        <v>0</v>
      </c>
      <c r="Q9" s="15">
        <f t="shared" si="0"/>
        <v>0</v>
      </c>
      <c r="R9" s="15">
        <f t="shared" si="0"/>
        <v>0</v>
      </c>
      <c r="S9" s="15">
        <f t="shared" si="0"/>
        <v>0</v>
      </c>
      <c r="T9" s="15">
        <f t="shared" si="0"/>
        <v>0</v>
      </c>
      <c r="U9" s="15">
        <f t="shared" si="0"/>
        <v>0</v>
      </c>
      <c r="V9" s="15">
        <f t="shared" si="0"/>
        <v>0</v>
      </c>
      <c r="W9" s="15">
        <f t="shared" si="0"/>
        <v>0</v>
      </c>
      <c r="X9" s="15">
        <f t="shared" si="0"/>
        <v>0</v>
      </c>
      <c r="Y9" s="15">
        <f t="shared" si="0"/>
        <v>0</v>
      </c>
      <c r="Z9" s="15">
        <f t="shared" si="0"/>
        <v>0</v>
      </c>
      <c r="AA9" s="15">
        <f t="shared" ref="AA9:CL9" si="1">SUM(AA12:AA111)</f>
        <v>0</v>
      </c>
      <c r="AB9" s="15">
        <f t="shared" si="1"/>
        <v>0</v>
      </c>
      <c r="AC9" s="15">
        <f t="shared" si="1"/>
        <v>0</v>
      </c>
      <c r="AD9" s="15">
        <f t="shared" si="1"/>
        <v>0</v>
      </c>
      <c r="AE9" s="15">
        <f t="shared" si="1"/>
        <v>0</v>
      </c>
      <c r="AF9" s="15">
        <f t="shared" si="1"/>
        <v>0</v>
      </c>
      <c r="AG9" s="15">
        <f t="shared" si="1"/>
        <v>0</v>
      </c>
      <c r="AH9" s="15">
        <f t="shared" si="1"/>
        <v>0</v>
      </c>
      <c r="AI9" s="15">
        <f t="shared" si="1"/>
        <v>0</v>
      </c>
      <c r="AJ9" s="15">
        <f t="shared" si="1"/>
        <v>0</v>
      </c>
      <c r="AK9" s="15">
        <f t="shared" si="1"/>
        <v>0</v>
      </c>
      <c r="AL9" s="15">
        <f t="shared" si="1"/>
        <v>0</v>
      </c>
      <c r="AM9" s="15">
        <f t="shared" si="1"/>
        <v>0</v>
      </c>
      <c r="AN9" s="15">
        <f t="shared" si="1"/>
        <v>0</v>
      </c>
      <c r="AO9" s="15">
        <f t="shared" si="1"/>
        <v>0</v>
      </c>
      <c r="AP9" s="15">
        <f t="shared" si="1"/>
        <v>0</v>
      </c>
      <c r="AQ9" s="15">
        <f t="shared" si="1"/>
        <v>0</v>
      </c>
      <c r="AR9" s="15">
        <f t="shared" si="1"/>
        <v>0</v>
      </c>
      <c r="AS9" s="15">
        <f t="shared" si="1"/>
        <v>0</v>
      </c>
      <c r="AT9" s="15">
        <f t="shared" si="1"/>
        <v>0</v>
      </c>
      <c r="AU9" s="15">
        <f t="shared" si="1"/>
        <v>0</v>
      </c>
      <c r="AV9" s="15">
        <f t="shared" si="1"/>
        <v>0</v>
      </c>
      <c r="AW9" s="15">
        <f t="shared" si="1"/>
        <v>0</v>
      </c>
      <c r="AX9" s="15">
        <f t="shared" si="1"/>
        <v>0</v>
      </c>
      <c r="AY9" s="15">
        <f t="shared" si="1"/>
        <v>0</v>
      </c>
      <c r="AZ9" s="15">
        <f t="shared" si="1"/>
        <v>0</v>
      </c>
      <c r="BA9" s="15">
        <f t="shared" si="1"/>
        <v>0</v>
      </c>
      <c r="BB9" s="15">
        <f t="shared" si="1"/>
        <v>0</v>
      </c>
      <c r="BC9" s="15">
        <f t="shared" si="1"/>
        <v>0</v>
      </c>
      <c r="BD9" s="15">
        <f t="shared" si="1"/>
        <v>0</v>
      </c>
      <c r="BE9" s="15">
        <f t="shared" si="1"/>
        <v>0</v>
      </c>
      <c r="BF9" s="15">
        <f t="shared" si="1"/>
        <v>0</v>
      </c>
      <c r="BG9" s="15">
        <f t="shared" si="1"/>
        <v>0</v>
      </c>
      <c r="BH9" s="15">
        <f t="shared" si="1"/>
        <v>0</v>
      </c>
      <c r="BI9" s="15">
        <f t="shared" si="1"/>
        <v>0</v>
      </c>
      <c r="BJ9" s="15">
        <f t="shared" si="1"/>
        <v>0</v>
      </c>
      <c r="BK9" s="15">
        <f t="shared" si="1"/>
        <v>0</v>
      </c>
      <c r="BL9" s="15">
        <f t="shared" si="1"/>
        <v>0</v>
      </c>
      <c r="BM9" s="15">
        <f t="shared" si="1"/>
        <v>0</v>
      </c>
      <c r="BN9" s="15">
        <f t="shared" si="1"/>
        <v>0</v>
      </c>
      <c r="BO9" s="15">
        <f t="shared" si="1"/>
        <v>0</v>
      </c>
      <c r="BP9" s="15">
        <f t="shared" si="1"/>
        <v>0</v>
      </c>
      <c r="BQ9" s="15">
        <f t="shared" si="1"/>
        <v>0</v>
      </c>
      <c r="BR9" s="15">
        <f t="shared" si="1"/>
        <v>0</v>
      </c>
      <c r="BS9" s="15">
        <f t="shared" si="1"/>
        <v>0</v>
      </c>
      <c r="BT9" s="15">
        <f t="shared" si="1"/>
        <v>0</v>
      </c>
      <c r="BU9" s="15">
        <f t="shared" si="1"/>
        <v>0</v>
      </c>
      <c r="BV9" s="15">
        <f t="shared" si="1"/>
        <v>0</v>
      </c>
      <c r="BW9" s="15">
        <f t="shared" si="1"/>
        <v>0</v>
      </c>
      <c r="BX9" s="15">
        <f t="shared" si="1"/>
        <v>0</v>
      </c>
      <c r="BY9" s="15">
        <f t="shared" si="1"/>
        <v>0</v>
      </c>
      <c r="BZ9" s="15">
        <f t="shared" si="1"/>
        <v>0</v>
      </c>
      <c r="CA9" s="15">
        <f t="shared" si="1"/>
        <v>0</v>
      </c>
      <c r="CB9" s="15">
        <f t="shared" si="1"/>
        <v>0</v>
      </c>
      <c r="CC9" s="15">
        <f t="shared" si="1"/>
        <v>0</v>
      </c>
      <c r="CD9" s="15">
        <f t="shared" si="1"/>
        <v>0</v>
      </c>
      <c r="CE9" s="15">
        <f t="shared" si="1"/>
        <v>0</v>
      </c>
      <c r="CF9" s="15">
        <f t="shared" si="1"/>
        <v>0</v>
      </c>
      <c r="CG9" s="15">
        <f t="shared" si="1"/>
        <v>0</v>
      </c>
      <c r="CH9" s="15">
        <f t="shared" si="1"/>
        <v>0</v>
      </c>
      <c r="CI9" s="15">
        <f t="shared" si="1"/>
        <v>0</v>
      </c>
      <c r="CJ9" s="15">
        <f t="shared" si="1"/>
        <v>0</v>
      </c>
      <c r="CK9" s="15">
        <f t="shared" si="1"/>
        <v>0</v>
      </c>
      <c r="CL9" s="15">
        <f t="shared" si="1"/>
        <v>0</v>
      </c>
      <c r="CM9" s="15">
        <f t="shared" ref="CM9:CU9" si="2">SUM(CM12:CM111)</f>
        <v>0</v>
      </c>
      <c r="CN9" s="15">
        <f t="shared" si="2"/>
        <v>0</v>
      </c>
      <c r="CO9" s="15">
        <f t="shared" si="2"/>
        <v>0</v>
      </c>
      <c r="CP9" s="15">
        <f t="shared" si="2"/>
        <v>0</v>
      </c>
      <c r="CQ9" s="15">
        <f t="shared" si="2"/>
        <v>0</v>
      </c>
      <c r="CR9" s="15">
        <f t="shared" si="2"/>
        <v>0</v>
      </c>
      <c r="CS9" s="15">
        <f t="shared" si="2"/>
        <v>0</v>
      </c>
      <c r="CT9" s="15">
        <f t="shared" si="2"/>
        <v>0</v>
      </c>
      <c r="CU9" s="15">
        <f t="shared" si="2"/>
        <v>0</v>
      </c>
    </row>
    <row r="10" spans="1:99" s="9" customFormat="1" ht="14.25" thickBot="1">
      <c r="A10" s="144" t="s">
        <v>38</v>
      </c>
      <c r="B10" s="147"/>
      <c r="C10" s="147"/>
      <c r="D10" s="147"/>
      <c r="E10" s="147"/>
      <c r="F10" s="148">
        <f>SUM(H10:CU10)</f>
        <v>0</v>
      </c>
      <c r="G10" s="149"/>
      <c r="H10" s="15">
        <f t="shared" ref="H10:Z10" si="3">IF(SUM(H12:H111)&gt;=$E$5,SUM(H12:H111),0)</f>
        <v>0</v>
      </c>
      <c r="I10" s="15">
        <f t="shared" si="3"/>
        <v>0</v>
      </c>
      <c r="J10" s="15">
        <f t="shared" si="3"/>
        <v>0</v>
      </c>
      <c r="K10" s="15">
        <f t="shared" si="3"/>
        <v>0</v>
      </c>
      <c r="L10" s="15">
        <f t="shared" si="3"/>
        <v>0</v>
      </c>
      <c r="M10" s="15">
        <f t="shared" si="3"/>
        <v>0</v>
      </c>
      <c r="N10" s="15">
        <f t="shared" si="3"/>
        <v>0</v>
      </c>
      <c r="O10" s="15">
        <f t="shared" si="3"/>
        <v>0</v>
      </c>
      <c r="P10" s="15">
        <f t="shared" si="3"/>
        <v>0</v>
      </c>
      <c r="Q10" s="15">
        <f t="shared" si="3"/>
        <v>0</v>
      </c>
      <c r="R10" s="15">
        <f t="shared" si="3"/>
        <v>0</v>
      </c>
      <c r="S10" s="15">
        <f t="shared" si="3"/>
        <v>0</v>
      </c>
      <c r="T10" s="15">
        <f t="shared" si="3"/>
        <v>0</v>
      </c>
      <c r="U10" s="15">
        <f t="shared" si="3"/>
        <v>0</v>
      </c>
      <c r="V10" s="15">
        <f t="shared" si="3"/>
        <v>0</v>
      </c>
      <c r="W10" s="15">
        <f t="shared" si="3"/>
        <v>0</v>
      </c>
      <c r="X10" s="15">
        <f t="shared" si="3"/>
        <v>0</v>
      </c>
      <c r="Y10" s="15">
        <f t="shared" si="3"/>
        <v>0</v>
      </c>
      <c r="Z10" s="15">
        <f t="shared" si="3"/>
        <v>0</v>
      </c>
      <c r="AA10" s="15">
        <f t="shared" ref="AA10:CL10" si="4">IF(SUM(AA12:AA111)&gt;=$E$5,SUM(AA12:AA111),0)</f>
        <v>0</v>
      </c>
      <c r="AB10" s="15">
        <f t="shared" si="4"/>
        <v>0</v>
      </c>
      <c r="AC10" s="15">
        <f t="shared" si="4"/>
        <v>0</v>
      </c>
      <c r="AD10" s="15">
        <f t="shared" si="4"/>
        <v>0</v>
      </c>
      <c r="AE10" s="15">
        <f t="shared" si="4"/>
        <v>0</v>
      </c>
      <c r="AF10" s="15">
        <f t="shared" si="4"/>
        <v>0</v>
      </c>
      <c r="AG10" s="15">
        <f t="shared" si="4"/>
        <v>0</v>
      </c>
      <c r="AH10" s="15">
        <f t="shared" si="4"/>
        <v>0</v>
      </c>
      <c r="AI10" s="15">
        <f t="shared" si="4"/>
        <v>0</v>
      </c>
      <c r="AJ10" s="15">
        <f t="shared" si="4"/>
        <v>0</v>
      </c>
      <c r="AK10" s="15">
        <f t="shared" si="4"/>
        <v>0</v>
      </c>
      <c r="AL10" s="15">
        <f t="shared" si="4"/>
        <v>0</v>
      </c>
      <c r="AM10" s="15">
        <f t="shared" si="4"/>
        <v>0</v>
      </c>
      <c r="AN10" s="15">
        <f t="shared" si="4"/>
        <v>0</v>
      </c>
      <c r="AO10" s="15">
        <f t="shared" si="4"/>
        <v>0</v>
      </c>
      <c r="AP10" s="15">
        <f t="shared" si="4"/>
        <v>0</v>
      </c>
      <c r="AQ10" s="15">
        <f t="shared" si="4"/>
        <v>0</v>
      </c>
      <c r="AR10" s="15">
        <f t="shared" si="4"/>
        <v>0</v>
      </c>
      <c r="AS10" s="15">
        <f t="shared" si="4"/>
        <v>0</v>
      </c>
      <c r="AT10" s="15">
        <f t="shared" si="4"/>
        <v>0</v>
      </c>
      <c r="AU10" s="15">
        <f t="shared" si="4"/>
        <v>0</v>
      </c>
      <c r="AV10" s="15">
        <f t="shared" si="4"/>
        <v>0</v>
      </c>
      <c r="AW10" s="15">
        <f t="shared" si="4"/>
        <v>0</v>
      </c>
      <c r="AX10" s="15">
        <f t="shared" si="4"/>
        <v>0</v>
      </c>
      <c r="AY10" s="15">
        <f t="shared" si="4"/>
        <v>0</v>
      </c>
      <c r="AZ10" s="15">
        <f t="shared" si="4"/>
        <v>0</v>
      </c>
      <c r="BA10" s="15">
        <f t="shared" si="4"/>
        <v>0</v>
      </c>
      <c r="BB10" s="15">
        <f t="shared" si="4"/>
        <v>0</v>
      </c>
      <c r="BC10" s="15">
        <f t="shared" si="4"/>
        <v>0</v>
      </c>
      <c r="BD10" s="15">
        <f t="shared" si="4"/>
        <v>0</v>
      </c>
      <c r="BE10" s="15">
        <f t="shared" si="4"/>
        <v>0</v>
      </c>
      <c r="BF10" s="15">
        <f t="shared" si="4"/>
        <v>0</v>
      </c>
      <c r="BG10" s="15">
        <f t="shared" si="4"/>
        <v>0</v>
      </c>
      <c r="BH10" s="15">
        <f t="shared" si="4"/>
        <v>0</v>
      </c>
      <c r="BI10" s="15">
        <f t="shared" si="4"/>
        <v>0</v>
      </c>
      <c r="BJ10" s="15">
        <f t="shared" si="4"/>
        <v>0</v>
      </c>
      <c r="BK10" s="15">
        <f t="shared" si="4"/>
        <v>0</v>
      </c>
      <c r="BL10" s="15">
        <f t="shared" si="4"/>
        <v>0</v>
      </c>
      <c r="BM10" s="15">
        <f t="shared" si="4"/>
        <v>0</v>
      </c>
      <c r="BN10" s="15">
        <f t="shared" si="4"/>
        <v>0</v>
      </c>
      <c r="BO10" s="15">
        <f t="shared" si="4"/>
        <v>0</v>
      </c>
      <c r="BP10" s="15">
        <f t="shared" si="4"/>
        <v>0</v>
      </c>
      <c r="BQ10" s="15">
        <f t="shared" si="4"/>
        <v>0</v>
      </c>
      <c r="BR10" s="15">
        <f t="shared" si="4"/>
        <v>0</v>
      </c>
      <c r="BS10" s="15">
        <f t="shared" si="4"/>
        <v>0</v>
      </c>
      <c r="BT10" s="15">
        <f t="shared" si="4"/>
        <v>0</v>
      </c>
      <c r="BU10" s="15">
        <f t="shared" si="4"/>
        <v>0</v>
      </c>
      <c r="BV10" s="15">
        <f t="shared" si="4"/>
        <v>0</v>
      </c>
      <c r="BW10" s="15">
        <f t="shared" si="4"/>
        <v>0</v>
      </c>
      <c r="BX10" s="15">
        <f t="shared" si="4"/>
        <v>0</v>
      </c>
      <c r="BY10" s="15">
        <f t="shared" si="4"/>
        <v>0</v>
      </c>
      <c r="BZ10" s="15">
        <f t="shared" si="4"/>
        <v>0</v>
      </c>
      <c r="CA10" s="15">
        <f t="shared" si="4"/>
        <v>0</v>
      </c>
      <c r="CB10" s="15">
        <f t="shared" si="4"/>
        <v>0</v>
      </c>
      <c r="CC10" s="15">
        <f t="shared" si="4"/>
        <v>0</v>
      </c>
      <c r="CD10" s="15">
        <f t="shared" si="4"/>
        <v>0</v>
      </c>
      <c r="CE10" s="15">
        <f t="shared" si="4"/>
        <v>0</v>
      </c>
      <c r="CF10" s="15">
        <f t="shared" si="4"/>
        <v>0</v>
      </c>
      <c r="CG10" s="15">
        <f t="shared" si="4"/>
        <v>0</v>
      </c>
      <c r="CH10" s="15">
        <f t="shared" si="4"/>
        <v>0</v>
      </c>
      <c r="CI10" s="15">
        <f t="shared" si="4"/>
        <v>0</v>
      </c>
      <c r="CJ10" s="15">
        <f t="shared" si="4"/>
        <v>0</v>
      </c>
      <c r="CK10" s="15">
        <f t="shared" si="4"/>
        <v>0</v>
      </c>
      <c r="CL10" s="15">
        <f t="shared" si="4"/>
        <v>0</v>
      </c>
      <c r="CM10" s="15">
        <f t="shared" ref="CM10:CU10" si="5">IF(SUM(CM12:CM111)&gt;=$E$5,SUM(CM12:CM111),0)</f>
        <v>0</v>
      </c>
      <c r="CN10" s="15">
        <f t="shared" si="5"/>
        <v>0</v>
      </c>
      <c r="CO10" s="15">
        <f t="shared" si="5"/>
        <v>0</v>
      </c>
      <c r="CP10" s="15">
        <f t="shared" si="5"/>
        <v>0</v>
      </c>
      <c r="CQ10" s="15">
        <f t="shared" si="5"/>
        <v>0</v>
      </c>
      <c r="CR10" s="15">
        <f t="shared" si="5"/>
        <v>0</v>
      </c>
      <c r="CS10" s="15">
        <f t="shared" si="5"/>
        <v>0</v>
      </c>
      <c r="CT10" s="15">
        <f t="shared" si="5"/>
        <v>0</v>
      </c>
      <c r="CU10" s="15">
        <f t="shared" si="5"/>
        <v>0</v>
      </c>
    </row>
    <row r="11" spans="1:99" s="14" customFormat="1" ht="29.25" customHeight="1">
      <c r="A11" s="58" t="s">
        <v>35</v>
      </c>
      <c r="B11" s="58" t="s">
        <v>1</v>
      </c>
      <c r="C11" s="139" t="s">
        <v>39</v>
      </c>
      <c r="D11" s="139"/>
      <c r="E11" s="140"/>
      <c r="F11" s="81" t="s">
        <v>7</v>
      </c>
      <c r="G11" s="82" t="s">
        <v>8</v>
      </c>
      <c r="H11" s="40">
        <v>45291</v>
      </c>
      <c r="I11" s="40">
        <v>45292</v>
      </c>
      <c r="J11" s="40">
        <v>45293</v>
      </c>
      <c r="K11" s="40">
        <v>45294</v>
      </c>
      <c r="L11" s="40">
        <v>45295</v>
      </c>
      <c r="M11" s="40">
        <v>45296</v>
      </c>
      <c r="N11" s="40">
        <v>45297</v>
      </c>
      <c r="O11" s="40">
        <v>45298</v>
      </c>
      <c r="P11" s="40">
        <v>45299</v>
      </c>
      <c r="Q11" s="40">
        <v>45300</v>
      </c>
      <c r="R11" s="40">
        <v>45301</v>
      </c>
      <c r="S11" s="40">
        <v>45302</v>
      </c>
      <c r="T11" s="40">
        <v>45303</v>
      </c>
      <c r="U11" s="40">
        <v>45304</v>
      </c>
      <c r="V11" s="40">
        <v>45305</v>
      </c>
      <c r="W11" s="40">
        <v>45306</v>
      </c>
      <c r="X11" s="40">
        <v>45307</v>
      </c>
      <c r="Y11" s="40">
        <v>45308</v>
      </c>
      <c r="Z11" s="40">
        <v>45309</v>
      </c>
      <c r="AA11" s="40">
        <v>45310</v>
      </c>
      <c r="AB11" s="40">
        <v>45311</v>
      </c>
      <c r="AC11" s="40">
        <v>45312</v>
      </c>
      <c r="AD11" s="40">
        <v>45313</v>
      </c>
      <c r="AE11" s="40">
        <v>45314</v>
      </c>
      <c r="AF11" s="40">
        <v>45315</v>
      </c>
      <c r="AG11" s="40">
        <v>45316</v>
      </c>
      <c r="AH11" s="40">
        <v>45317</v>
      </c>
      <c r="AI11" s="40">
        <v>45318</v>
      </c>
      <c r="AJ11" s="40">
        <v>45319</v>
      </c>
      <c r="AK11" s="40">
        <v>45320</v>
      </c>
      <c r="AL11" s="40">
        <v>45321</v>
      </c>
      <c r="AM11" s="40">
        <v>45322</v>
      </c>
      <c r="AN11" s="40">
        <v>45323</v>
      </c>
      <c r="AO11" s="40">
        <v>45324</v>
      </c>
      <c r="AP11" s="40">
        <v>45325</v>
      </c>
      <c r="AQ11" s="40">
        <v>45326</v>
      </c>
      <c r="AR11" s="40">
        <v>45327</v>
      </c>
      <c r="AS11" s="40">
        <v>45328</v>
      </c>
      <c r="AT11" s="40">
        <v>45329</v>
      </c>
      <c r="AU11" s="40">
        <v>45330</v>
      </c>
      <c r="AV11" s="40">
        <v>45331</v>
      </c>
      <c r="AW11" s="40">
        <v>45332</v>
      </c>
      <c r="AX11" s="40">
        <v>45333</v>
      </c>
      <c r="AY11" s="40">
        <v>45334</v>
      </c>
      <c r="AZ11" s="40">
        <v>45335</v>
      </c>
      <c r="BA11" s="40">
        <v>45336</v>
      </c>
      <c r="BB11" s="40">
        <v>45337</v>
      </c>
      <c r="BC11" s="40">
        <v>45338</v>
      </c>
      <c r="BD11" s="40">
        <v>45339</v>
      </c>
      <c r="BE11" s="40">
        <v>45340</v>
      </c>
      <c r="BF11" s="40">
        <v>45341</v>
      </c>
      <c r="BG11" s="40">
        <v>45342</v>
      </c>
      <c r="BH11" s="40">
        <v>45343</v>
      </c>
      <c r="BI11" s="40">
        <v>45344</v>
      </c>
      <c r="BJ11" s="40">
        <v>45345</v>
      </c>
      <c r="BK11" s="40">
        <v>45346</v>
      </c>
      <c r="BL11" s="40">
        <v>45347</v>
      </c>
      <c r="BM11" s="40">
        <v>45348</v>
      </c>
      <c r="BN11" s="40">
        <v>45349</v>
      </c>
      <c r="BO11" s="40">
        <v>45350</v>
      </c>
      <c r="BP11" s="40">
        <v>45351</v>
      </c>
      <c r="BQ11" s="40">
        <v>45352</v>
      </c>
      <c r="BR11" s="40">
        <v>45353</v>
      </c>
      <c r="BS11" s="40">
        <v>45354</v>
      </c>
      <c r="BT11" s="40">
        <v>45355</v>
      </c>
      <c r="BU11" s="40">
        <v>45356</v>
      </c>
      <c r="BV11" s="40">
        <v>45357</v>
      </c>
      <c r="BW11" s="40">
        <v>45358</v>
      </c>
      <c r="BX11" s="40">
        <v>45359</v>
      </c>
      <c r="BY11" s="40">
        <v>45360</v>
      </c>
      <c r="BZ11" s="40">
        <v>45361</v>
      </c>
      <c r="CA11" s="40">
        <v>45362</v>
      </c>
      <c r="CB11" s="40">
        <v>45363</v>
      </c>
      <c r="CC11" s="40">
        <v>45364</v>
      </c>
      <c r="CD11" s="40">
        <v>45365</v>
      </c>
      <c r="CE11" s="40">
        <v>45366</v>
      </c>
      <c r="CF11" s="40">
        <v>45367</v>
      </c>
      <c r="CG11" s="40">
        <v>45368</v>
      </c>
      <c r="CH11" s="40">
        <v>45369</v>
      </c>
      <c r="CI11" s="40">
        <v>45370</v>
      </c>
      <c r="CJ11" s="40">
        <v>45371</v>
      </c>
      <c r="CK11" s="40">
        <v>45372</v>
      </c>
      <c r="CL11" s="40">
        <v>45373</v>
      </c>
      <c r="CM11" s="40">
        <v>45374</v>
      </c>
      <c r="CN11" s="40">
        <v>45375</v>
      </c>
      <c r="CO11" s="40">
        <v>45376</v>
      </c>
      <c r="CP11" s="40">
        <v>45377</v>
      </c>
      <c r="CQ11" s="40">
        <v>45378</v>
      </c>
      <c r="CR11" s="40">
        <v>45379</v>
      </c>
      <c r="CS11" s="40">
        <v>45380</v>
      </c>
      <c r="CT11" s="40">
        <v>45381</v>
      </c>
      <c r="CU11" s="40">
        <v>45382</v>
      </c>
    </row>
    <row r="12" spans="1:99" s="41" customFormat="1">
      <c r="A12" s="61">
        <f>対象名簿【こちらに入力をお願いします。】!A20</f>
        <v>1</v>
      </c>
      <c r="B12" s="61" t="str">
        <f>IF(AND(対象名簿【こちらに入力をお願いします。】!$K$4&gt;=30,対象名簿【こちらに入力をお願いします。】!B20&lt;&gt;""),対象名簿【こちらに入力をお願いします。】!B20,"")</f>
        <v/>
      </c>
      <c r="C12" s="62" t="str">
        <f>IF(AND(対象名簿【こちらに入力をお願いします。】!$K$4&gt;=30,対象名簿【こちらに入力をお願いします。】!C20&lt;&gt;""),対象名簿【こちらに入力をお願いします。】!C20,"")</f>
        <v/>
      </c>
      <c r="D12" s="63" t="s">
        <v>151</v>
      </c>
      <c r="E12" s="64" t="str">
        <f>IF(AND(対象名簿【こちらに入力をお願いします。】!$K$4&gt;=30,対象名簿【こちらに入力をお願いします。】!E20&lt;&gt;""),対象名簿【こちらに入力をお願いします。】!E20,"")</f>
        <v/>
      </c>
      <c r="F12" s="65">
        <f t="shared" ref="F12:F43" si="6">SUM(H12:CU12)</f>
        <v>0</v>
      </c>
      <c r="G12" s="66">
        <f>G119</f>
        <v>0</v>
      </c>
      <c r="H12" s="87"/>
      <c r="I12" s="39" t="str">
        <f>IF(OR($C12="",$E12=""),"",
IF(AND(対象名簿【こちらに入力をお願いします。】!$F20="症状あり",$C12=45199,I$11&gt;=$C12,I$11&lt;=$E12,I$11&lt;=$E12-($E12-$C12-15)),1,
IF(AND(対象名簿【こちらに入力をお願いします。】!$F20="症状なし",$C12=45199,I$11&gt;=$C12,I$11&lt;=$E12,I$11&lt;=$E12-($E12-$C12-7)),1,
IF(AND(対象名簿【こちらに入力をお願いします。】!$F20="症状あり",I$11&gt;=$C12,I$11&lt;=$E12,I$11&lt;=$E12-($E12-$C12-14)),1,
IF(AND(対象名簿【こちらに入力をお願いします。】!$F20="症状なし",I$11&gt;=$C12,I$11&lt;=$E12,I$11&lt;=$E12-($E12-$C12-6)),1,"")))))</f>
        <v/>
      </c>
      <c r="J12" s="39" t="str">
        <f>IF(OR($C12="",$E12=""),"",
IF(AND(対象名簿【こちらに入力をお願いします。】!$F20="症状あり",$C12=45199,J$11&gt;=$C12,J$11&lt;=$E12,J$11&lt;=$E12-($E12-$C12-15)),1,
IF(AND(対象名簿【こちらに入力をお願いします。】!$F20="症状なし",$C12=45199,J$11&gt;=$C12,J$11&lt;=$E12,J$11&lt;=$E12-($E12-$C12-7)),1,
IF(AND(対象名簿【こちらに入力をお願いします。】!$F20="症状あり",J$11&gt;=$C12,J$11&lt;=$E12,J$11&lt;=$E12-($E12-$C12-14)),1,
IF(AND(対象名簿【こちらに入力をお願いします。】!$F20="症状なし",J$11&gt;=$C12,J$11&lt;=$E12,J$11&lt;=$E12-($E12-$C12-6)),1,"")))))</f>
        <v/>
      </c>
      <c r="K12" s="39" t="str">
        <f>IF(OR($C12="",$E12=""),"",
IF(AND(対象名簿【こちらに入力をお願いします。】!$F20="症状あり",$C12=45199,K$11&gt;=$C12,K$11&lt;=$E12,K$11&lt;=$E12-($E12-$C12-15)),1,
IF(AND(対象名簿【こちらに入力をお願いします。】!$F20="症状なし",$C12=45199,K$11&gt;=$C12,K$11&lt;=$E12,K$11&lt;=$E12-($E12-$C12-7)),1,
IF(AND(対象名簿【こちらに入力をお願いします。】!$F20="症状あり",K$11&gt;=$C12,K$11&lt;=$E12,K$11&lt;=$E12-($E12-$C12-14)),1,
IF(AND(対象名簿【こちらに入力をお願いします。】!$F20="症状なし",K$11&gt;=$C12,K$11&lt;=$E12,K$11&lt;=$E12-($E12-$C12-6)),1,"")))))</f>
        <v/>
      </c>
      <c r="L12" s="39" t="str">
        <f>IF(OR($C12="",$E12=""),"",
IF(AND(対象名簿【こちらに入力をお願いします。】!$F20="症状あり",$C12=45199,L$11&gt;=$C12,L$11&lt;=$E12,L$11&lt;=$E12-($E12-$C12-15)),1,
IF(AND(対象名簿【こちらに入力をお願いします。】!$F20="症状なし",$C12=45199,L$11&gt;=$C12,L$11&lt;=$E12,L$11&lt;=$E12-($E12-$C12-7)),1,
IF(AND(対象名簿【こちらに入力をお願いします。】!$F20="症状あり",L$11&gt;=$C12,L$11&lt;=$E12,L$11&lt;=$E12-($E12-$C12-14)),1,
IF(AND(対象名簿【こちらに入力をお願いします。】!$F20="症状なし",L$11&gt;=$C12,L$11&lt;=$E12,L$11&lt;=$E12-($E12-$C12-6)),1,"")))))</f>
        <v/>
      </c>
      <c r="M12" s="39" t="str">
        <f>IF(OR($C12="",$E12=""),"",
IF(AND(対象名簿【こちらに入力をお願いします。】!$F20="症状あり",$C12=45199,M$11&gt;=$C12,M$11&lt;=$E12,M$11&lt;=$E12-($E12-$C12-15)),1,
IF(AND(対象名簿【こちらに入力をお願いします。】!$F20="症状なし",$C12=45199,M$11&gt;=$C12,M$11&lt;=$E12,M$11&lt;=$E12-($E12-$C12-7)),1,
IF(AND(対象名簿【こちらに入力をお願いします。】!$F20="症状あり",M$11&gt;=$C12,M$11&lt;=$E12,M$11&lt;=$E12-($E12-$C12-14)),1,
IF(AND(対象名簿【こちらに入力をお願いします。】!$F20="症状なし",M$11&gt;=$C12,M$11&lt;=$E12,M$11&lt;=$E12-($E12-$C12-6)),1,"")))))</f>
        <v/>
      </c>
      <c r="N12" s="39" t="str">
        <f>IF(OR($C12="",$E12=""),"",
IF(AND(対象名簿【こちらに入力をお願いします。】!$F20="症状あり",$C12=45199,N$11&gt;=$C12,N$11&lt;=$E12,N$11&lt;=$E12-($E12-$C12-15)),1,
IF(AND(対象名簿【こちらに入力をお願いします。】!$F20="症状なし",$C12=45199,N$11&gt;=$C12,N$11&lt;=$E12,N$11&lt;=$E12-($E12-$C12-7)),1,
IF(AND(対象名簿【こちらに入力をお願いします。】!$F20="症状あり",N$11&gt;=$C12,N$11&lt;=$E12,N$11&lt;=$E12-($E12-$C12-14)),1,
IF(AND(対象名簿【こちらに入力をお願いします。】!$F20="症状なし",N$11&gt;=$C12,N$11&lt;=$E12,N$11&lt;=$E12-($E12-$C12-6)),1,"")))))</f>
        <v/>
      </c>
      <c r="O12" s="39" t="str">
        <f>IF(OR($C12="",$E12=""),"",
IF(AND(対象名簿【こちらに入力をお願いします。】!$F20="症状あり",$C12=45199,O$11&gt;=$C12,O$11&lt;=$E12,O$11&lt;=$E12-($E12-$C12-15)),1,
IF(AND(対象名簿【こちらに入力をお願いします。】!$F20="症状なし",$C12=45199,O$11&gt;=$C12,O$11&lt;=$E12,O$11&lt;=$E12-($E12-$C12-7)),1,
IF(AND(対象名簿【こちらに入力をお願いします。】!$F20="症状あり",O$11&gt;=$C12,O$11&lt;=$E12,O$11&lt;=$E12-($E12-$C12-14)),1,
IF(AND(対象名簿【こちらに入力をお願いします。】!$F20="症状なし",O$11&gt;=$C12,O$11&lt;=$E12,O$11&lt;=$E12-($E12-$C12-6)),1,"")))))</f>
        <v/>
      </c>
      <c r="P12" s="39" t="str">
        <f>IF(OR($C12="",$E12=""),"",
IF(AND(対象名簿【こちらに入力をお願いします。】!$F20="症状あり",$C12=45199,P$11&gt;=$C12,P$11&lt;=$E12,P$11&lt;=$E12-($E12-$C12-15)),1,
IF(AND(対象名簿【こちらに入力をお願いします。】!$F20="症状なし",$C12=45199,P$11&gt;=$C12,P$11&lt;=$E12,P$11&lt;=$E12-($E12-$C12-7)),1,
IF(AND(対象名簿【こちらに入力をお願いします。】!$F20="症状あり",P$11&gt;=$C12,P$11&lt;=$E12,P$11&lt;=$E12-($E12-$C12-14)),1,
IF(AND(対象名簿【こちらに入力をお願いします。】!$F20="症状なし",P$11&gt;=$C12,P$11&lt;=$E12,P$11&lt;=$E12-($E12-$C12-6)),1,"")))))</f>
        <v/>
      </c>
      <c r="Q12" s="39" t="str">
        <f>IF(OR($C12="",$E12=""),"",
IF(AND(対象名簿【こちらに入力をお願いします。】!$F20="症状あり",$C12=45199,Q$11&gt;=$C12,Q$11&lt;=$E12,Q$11&lt;=$E12-($E12-$C12-15)),1,
IF(AND(対象名簿【こちらに入力をお願いします。】!$F20="症状なし",$C12=45199,Q$11&gt;=$C12,Q$11&lt;=$E12,Q$11&lt;=$E12-($E12-$C12-7)),1,
IF(AND(対象名簿【こちらに入力をお願いします。】!$F20="症状あり",Q$11&gt;=$C12,Q$11&lt;=$E12,Q$11&lt;=$E12-($E12-$C12-14)),1,
IF(AND(対象名簿【こちらに入力をお願いします。】!$F20="症状なし",Q$11&gt;=$C12,Q$11&lt;=$E12,Q$11&lt;=$E12-($E12-$C12-6)),1,"")))))</f>
        <v/>
      </c>
      <c r="R12" s="39" t="str">
        <f>IF(OR($C12="",$E12=""),"",
IF(AND(対象名簿【こちらに入力をお願いします。】!$F20="症状あり",$C12=45199,R$11&gt;=$C12,R$11&lt;=$E12,R$11&lt;=$E12-($E12-$C12-15)),1,
IF(AND(対象名簿【こちらに入力をお願いします。】!$F20="症状なし",$C12=45199,R$11&gt;=$C12,R$11&lt;=$E12,R$11&lt;=$E12-($E12-$C12-7)),1,
IF(AND(対象名簿【こちらに入力をお願いします。】!$F20="症状あり",R$11&gt;=$C12,R$11&lt;=$E12,R$11&lt;=$E12-($E12-$C12-14)),1,
IF(AND(対象名簿【こちらに入力をお願いします。】!$F20="症状なし",R$11&gt;=$C12,R$11&lt;=$E12,R$11&lt;=$E12-($E12-$C12-6)),1,"")))))</f>
        <v/>
      </c>
      <c r="S12" s="39" t="str">
        <f>IF(OR($C12="",$E12=""),"",
IF(AND(対象名簿【こちらに入力をお願いします。】!$F20="症状あり",$C12=45199,S$11&gt;=$C12,S$11&lt;=$E12,S$11&lt;=$E12-($E12-$C12-15)),1,
IF(AND(対象名簿【こちらに入力をお願いします。】!$F20="症状なし",$C12=45199,S$11&gt;=$C12,S$11&lt;=$E12,S$11&lt;=$E12-($E12-$C12-7)),1,
IF(AND(対象名簿【こちらに入力をお願いします。】!$F20="症状あり",S$11&gt;=$C12,S$11&lt;=$E12,S$11&lt;=$E12-($E12-$C12-14)),1,
IF(AND(対象名簿【こちらに入力をお願いします。】!$F20="症状なし",S$11&gt;=$C12,S$11&lt;=$E12,S$11&lt;=$E12-($E12-$C12-6)),1,"")))))</f>
        <v/>
      </c>
      <c r="T12" s="39" t="str">
        <f>IF(OR($C12="",$E12=""),"",
IF(AND(対象名簿【こちらに入力をお願いします。】!$F20="症状あり",$C12=45199,T$11&gt;=$C12,T$11&lt;=$E12,T$11&lt;=$E12-($E12-$C12-15)),1,
IF(AND(対象名簿【こちらに入力をお願いします。】!$F20="症状なし",$C12=45199,T$11&gt;=$C12,T$11&lt;=$E12,T$11&lt;=$E12-($E12-$C12-7)),1,
IF(AND(対象名簿【こちらに入力をお願いします。】!$F20="症状あり",T$11&gt;=$C12,T$11&lt;=$E12,T$11&lt;=$E12-($E12-$C12-14)),1,
IF(AND(対象名簿【こちらに入力をお願いします。】!$F20="症状なし",T$11&gt;=$C12,T$11&lt;=$E12,T$11&lt;=$E12-($E12-$C12-6)),1,"")))))</f>
        <v/>
      </c>
      <c r="U12" s="39" t="str">
        <f>IF(OR($C12="",$E12=""),"",
IF(AND(対象名簿【こちらに入力をお願いします。】!$F20="症状あり",$C12=45199,U$11&gt;=$C12,U$11&lt;=$E12,U$11&lt;=$E12-($E12-$C12-15)),1,
IF(AND(対象名簿【こちらに入力をお願いします。】!$F20="症状なし",$C12=45199,U$11&gt;=$C12,U$11&lt;=$E12,U$11&lt;=$E12-($E12-$C12-7)),1,
IF(AND(対象名簿【こちらに入力をお願いします。】!$F20="症状あり",U$11&gt;=$C12,U$11&lt;=$E12,U$11&lt;=$E12-($E12-$C12-14)),1,
IF(AND(対象名簿【こちらに入力をお願いします。】!$F20="症状なし",U$11&gt;=$C12,U$11&lt;=$E12,U$11&lt;=$E12-($E12-$C12-6)),1,"")))))</f>
        <v/>
      </c>
      <c r="V12" s="39" t="str">
        <f>IF(OR($C12="",$E12=""),"",
IF(AND(対象名簿【こちらに入力をお願いします。】!$F20="症状あり",$C12=45199,V$11&gt;=$C12,V$11&lt;=$E12,V$11&lt;=$E12-($E12-$C12-15)),1,
IF(AND(対象名簿【こちらに入力をお願いします。】!$F20="症状なし",$C12=45199,V$11&gt;=$C12,V$11&lt;=$E12,V$11&lt;=$E12-($E12-$C12-7)),1,
IF(AND(対象名簿【こちらに入力をお願いします。】!$F20="症状あり",V$11&gt;=$C12,V$11&lt;=$E12,V$11&lt;=$E12-($E12-$C12-14)),1,
IF(AND(対象名簿【こちらに入力をお願いします。】!$F20="症状なし",V$11&gt;=$C12,V$11&lt;=$E12,V$11&lt;=$E12-($E12-$C12-6)),1,"")))))</f>
        <v/>
      </c>
      <c r="W12" s="39" t="str">
        <f>IF(OR($C12="",$E12=""),"",
IF(AND(対象名簿【こちらに入力をお願いします。】!$F20="症状あり",$C12=45199,W$11&gt;=$C12,W$11&lt;=$E12,W$11&lt;=$E12-($E12-$C12-15)),1,
IF(AND(対象名簿【こちらに入力をお願いします。】!$F20="症状なし",$C12=45199,W$11&gt;=$C12,W$11&lt;=$E12,W$11&lt;=$E12-($E12-$C12-7)),1,
IF(AND(対象名簿【こちらに入力をお願いします。】!$F20="症状あり",W$11&gt;=$C12,W$11&lt;=$E12,W$11&lt;=$E12-($E12-$C12-14)),1,
IF(AND(対象名簿【こちらに入力をお願いします。】!$F20="症状なし",W$11&gt;=$C12,W$11&lt;=$E12,W$11&lt;=$E12-($E12-$C12-6)),1,"")))))</f>
        <v/>
      </c>
      <c r="X12" s="39" t="str">
        <f>IF(OR($C12="",$E12=""),"",
IF(AND(対象名簿【こちらに入力をお願いします。】!$F20="症状あり",$C12=45199,X$11&gt;=$C12,X$11&lt;=$E12,X$11&lt;=$E12-($E12-$C12-15)),1,
IF(AND(対象名簿【こちらに入力をお願いします。】!$F20="症状なし",$C12=45199,X$11&gt;=$C12,X$11&lt;=$E12,X$11&lt;=$E12-($E12-$C12-7)),1,
IF(AND(対象名簿【こちらに入力をお願いします。】!$F20="症状あり",X$11&gt;=$C12,X$11&lt;=$E12,X$11&lt;=$E12-($E12-$C12-14)),1,
IF(AND(対象名簿【こちらに入力をお願いします。】!$F20="症状なし",X$11&gt;=$C12,X$11&lt;=$E12,X$11&lt;=$E12-($E12-$C12-6)),1,"")))))</f>
        <v/>
      </c>
      <c r="Y12" s="39" t="str">
        <f>IF(OR($C12="",$E12=""),"",
IF(AND(対象名簿【こちらに入力をお願いします。】!$F20="症状あり",$C12=45199,Y$11&gt;=$C12,Y$11&lt;=$E12,Y$11&lt;=$E12-($E12-$C12-15)),1,
IF(AND(対象名簿【こちらに入力をお願いします。】!$F20="症状なし",$C12=45199,Y$11&gt;=$C12,Y$11&lt;=$E12,Y$11&lt;=$E12-($E12-$C12-7)),1,
IF(AND(対象名簿【こちらに入力をお願いします。】!$F20="症状あり",Y$11&gt;=$C12,Y$11&lt;=$E12,Y$11&lt;=$E12-($E12-$C12-14)),1,
IF(AND(対象名簿【こちらに入力をお願いします。】!$F20="症状なし",Y$11&gt;=$C12,Y$11&lt;=$E12,Y$11&lt;=$E12-($E12-$C12-6)),1,"")))))</f>
        <v/>
      </c>
      <c r="Z12" s="39" t="str">
        <f>IF(OR($C12="",$E12=""),"",
IF(AND(対象名簿【こちらに入力をお願いします。】!$F20="症状あり",$C12=45199,Z$11&gt;=$C12,Z$11&lt;=$E12,Z$11&lt;=$E12-($E12-$C12-15)),1,
IF(AND(対象名簿【こちらに入力をお願いします。】!$F20="症状なし",$C12=45199,Z$11&gt;=$C12,Z$11&lt;=$E12,Z$11&lt;=$E12-($E12-$C12-7)),1,
IF(AND(対象名簿【こちらに入力をお願いします。】!$F20="症状あり",Z$11&gt;=$C12,Z$11&lt;=$E12,Z$11&lt;=$E12-($E12-$C12-14)),1,
IF(AND(対象名簿【こちらに入力をお願いします。】!$F20="症状なし",Z$11&gt;=$C12,Z$11&lt;=$E12,Z$11&lt;=$E12-($E12-$C12-6)),1,"")))))</f>
        <v/>
      </c>
      <c r="AA12" s="39" t="str">
        <f>IF(OR($C12="",$E12=""),"",
IF(AND(対象名簿【こちらに入力をお願いします。】!$F20="症状あり",$C12=45199,AA$11&gt;=$C12,AA$11&lt;=$E12,AA$11&lt;=$E12-($E12-$C12-15)),1,
IF(AND(対象名簿【こちらに入力をお願いします。】!$F20="症状なし",$C12=45199,AA$11&gt;=$C12,AA$11&lt;=$E12,AA$11&lt;=$E12-($E12-$C12-7)),1,
IF(AND(対象名簿【こちらに入力をお願いします。】!$F20="症状あり",AA$11&gt;=$C12,AA$11&lt;=$E12,AA$11&lt;=$E12-($E12-$C12-14)),1,
IF(AND(対象名簿【こちらに入力をお願いします。】!$F20="症状なし",AA$11&gt;=$C12,AA$11&lt;=$E12,AA$11&lt;=$E12-($E12-$C12-6)),1,"")))))</f>
        <v/>
      </c>
      <c r="AB12" s="39" t="str">
        <f>IF(OR($C12="",$E12=""),"",
IF(AND(対象名簿【こちらに入力をお願いします。】!$F20="症状あり",$C12=45199,AB$11&gt;=$C12,AB$11&lt;=$E12,AB$11&lt;=$E12-($E12-$C12-15)),1,
IF(AND(対象名簿【こちらに入力をお願いします。】!$F20="症状なし",$C12=45199,AB$11&gt;=$C12,AB$11&lt;=$E12,AB$11&lt;=$E12-($E12-$C12-7)),1,
IF(AND(対象名簿【こちらに入力をお願いします。】!$F20="症状あり",AB$11&gt;=$C12,AB$11&lt;=$E12,AB$11&lt;=$E12-($E12-$C12-14)),1,
IF(AND(対象名簿【こちらに入力をお願いします。】!$F20="症状なし",AB$11&gt;=$C12,AB$11&lt;=$E12,AB$11&lt;=$E12-($E12-$C12-6)),1,"")))))</f>
        <v/>
      </c>
      <c r="AC12" s="39" t="str">
        <f>IF(OR($C12="",$E12=""),"",
IF(AND(対象名簿【こちらに入力をお願いします。】!$F20="症状あり",$C12=45199,AC$11&gt;=$C12,AC$11&lt;=$E12,AC$11&lt;=$E12-($E12-$C12-15)),1,
IF(AND(対象名簿【こちらに入力をお願いします。】!$F20="症状なし",$C12=45199,AC$11&gt;=$C12,AC$11&lt;=$E12,AC$11&lt;=$E12-($E12-$C12-7)),1,
IF(AND(対象名簿【こちらに入力をお願いします。】!$F20="症状あり",AC$11&gt;=$C12,AC$11&lt;=$E12,AC$11&lt;=$E12-($E12-$C12-14)),1,
IF(AND(対象名簿【こちらに入力をお願いします。】!$F20="症状なし",AC$11&gt;=$C12,AC$11&lt;=$E12,AC$11&lt;=$E12-($E12-$C12-6)),1,"")))))</f>
        <v/>
      </c>
      <c r="AD12" s="39" t="str">
        <f>IF(OR($C12="",$E12=""),"",
IF(AND(対象名簿【こちらに入力をお願いします。】!$F20="症状あり",$C12=45199,AD$11&gt;=$C12,AD$11&lt;=$E12,AD$11&lt;=$E12-($E12-$C12-15)),1,
IF(AND(対象名簿【こちらに入力をお願いします。】!$F20="症状なし",$C12=45199,AD$11&gt;=$C12,AD$11&lt;=$E12,AD$11&lt;=$E12-($E12-$C12-7)),1,
IF(AND(対象名簿【こちらに入力をお願いします。】!$F20="症状あり",AD$11&gt;=$C12,AD$11&lt;=$E12,AD$11&lt;=$E12-($E12-$C12-14)),1,
IF(AND(対象名簿【こちらに入力をお願いします。】!$F20="症状なし",AD$11&gt;=$C12,AD$11&lt;=$E12,AD$11&lt;=$E12-($E12-$C12-6)),1,"")))))</f>
        <v/>
      </c>
      <c r="AE12" s="39" t="str">
        <f>IF(OR($C12="",$E12=""),"",
IF(AND(対象名簿【こちらに入力をお願いします。】!$F20="症状あり",$C12=45199,AE$11&gt;=$C12,AE$11&lt;=$E12,AE$11&lt;=$E12-($E12-$C12-15)),1,
IF(AND(対象名簿【こちらに入力をお願いします。】!$F20="症状なし",$C12=45199,AE$11&gt;=$C12,AE$11&lt;=$E12,AE$11&lt;=$E12-($E12-$C12-7)),1,
IF(AND(対象名簿【こちらに入力をお願いします。】!$F20="症状あり",AE$11&gt;=$C12,AE$11&lt;=$E12,AE$11&lt;=$E12-($E12-$C12-14)),1,
IF(AND(対象名簿【こちらに入力をお願いします。】!$F20="症状なし",AE$11&gt;=$C12,AE$11&lt;=$E12,AE$11&lt;=$E12-($E12-$C12-6)),1,"")))))</f>
        <v/>
      </c>
      <c r="AF12" s="39" t="str">
        <f>IF(OR($C12="",$E12=""),"",
IF(AND(対象名簿【こちらに入力をお願いします。】!$F20="症状あり",$C12=45199,AF$11&gt;=$C12,AF$11&lt;=$E12,AF$11&lt;=$E12-($E12-$C12-15)),1,
IF(AND(対象名簿【こちらに入力をお願いします。】!$F20="症状なし",$C12=45199,AF$11&gt;=$C12,AF$11&lt;=$E12,AF$11&lt;=$E12-($E12-$C12-7)),1,
IF(AND(対象名簿【こちらに入力をお願いします。】!$F20="症状あり",AF$11&gt;=$C12,AF$11&lt;=$E12,AF$11&lt;=$E12-($E12-$C12-14)),1,
IF(AND(対象名簿【こちらに入力をお願いします。】!$F20="症状なし",AF$11&gt;=$C12,AF$11&lt;=$E12,AF$11&lt;=$E12-($E12-$C12-6)),1,"")))))</f>
        <v/>
      </c>
      <c r="AG12" s="39" t="str">
        <f>IF(OR($C12="",$E12=""),"",
IF(AND(対象名簿【こちらに入力をお願いします。】!$F20="症状あり",$C12=45199,AG$11&gt;=$C12,AG$11&lt;=$E12,AG$11&lt;=$E12-($E12-$C12-15)),1,
IF(AND(対象名簿【こちらに入力をお願いします。】!$F20="症状なし",$C12=45199,AG$11&gt;=$C12,AG$11&lt;=$E12,AG$11&lt;=$E12-($E12-$C12-7)),1,
IF(AND(対象名簿【こちらに入力をお願いします。】!$F20="症状あり",AG$11&gt;=$C12,AG$11&lt;=$E12,AG$11&lt;=$E12-($E12-$C12-14)),1,
IF(AND(対象名簿【こちらに入力をお願いします。】!$F20="症状なし",AG$11&gt;=$C12,AG$11&lt;=$E12,AG$11&lt;=$E12-($E12-$C12-6)),1,"")))))</f>
        <v/>
      </c>
      <c r="AH12" s="39" t="str">
        <f>IF(OR($C12="",$E12=""),"",
IF(AND(対象名簿【こちらに入力をお願いします。】!$F20="症状あり",$C12=45199,AH$11&gt;=$C12,AH$11&lt;=$E12,AH$11&lt;=$E12-($E12-$C12-15)),1,
IF(AND(対象名簿【こちらに入力をお願いします。】!$F20="症状なし",$C12=45199,AH$11&gt;=$C12,AH$11&lt;=$E12,AH$11&lt;=$E12-($E12-$C12-7)),1,
IF(AND(対象名簿【こちらに入力をお願いします。】!$F20="症状あり",AH$11&gt;=$C12,AH$11&lt;=$E12,AH$11&lt;=$E12-($E12-$C12-14)),1,
IF(AND(対象名簿【こちらに入力をお願いします。】!$F20="症状なし",AH$11&gt;=$C12,AH$11&lt;=$E12,AH$11&lt;=$E12-($E12-$C12-6)),1,"")))))</f>
        <v/>
      </c>
      <c r="AI12" s="39" t="str">
        <f>IF(OR($C12="",$E12=""),"",
IF(AND(対象名簿【こちらに入力をお願いします。】!$F20="症状あり",$C12=45199,AI$11&gt;=$C12,AI$11&lt;=$E12,AI$11&lt;=$E12-($E12-$C12-15)),1,
IF(AND(対象名簿【こちらに入力をお願いします。】!$F20="症状なし",$C12=45199,AI$11&gt;=$C12,AI$11&lt;=$E12,AI$11&lt;=$E12-($E12-$C12-7)),1,
IF(AND(対象名簿【こちらに入力をお願いします。】!$F20="症状あり",AI$11&gt;=$C12,AI$11&lt;=$E12,AI$11&lt;=$E12-($E12-$C12-14)),1,
IF(AND(対象名簿【こちらに入力をお願いします。】!$F20="症状なし",AI$11&gt;=$C12,AI$11&lt;=$E12,AI$11&lt;=$E12-($E12-$C12-6)),1,"")))))</f>
        <v/>
      </c>
      <c r="AJ12" s="39" t="str">
        <f>IF(OR($C12="",$E12=""),"",
IF(AND(対象名簿【こちらに入力をお願いします。】!$F20="症状あり",$C12=45199,AJ$11&gt;=$C12,AJ$11&lt;=$E12,AJ$11&lt;=$E12-($E12-$C12-15)),1,
IF(AND(対象名簿【こちらに入力をお願いします。】!$F20="症状なし",$C12=45199,AJ$11&gt;=$C12,AJ$11&lt;=$E12,AJ$11&lt;=$E12-($E12-$C12-7)),1,
IF(AND(対象名簿【こちらに入力をお願いします。】!$F20="症状あり",AJ$11&gt;=$C12,AJ$11&lt;=$E12,AJ$11&lt;=$E12-($E12-$C12-14)),1,
IF(AND(対象名簿【こちらに入力をお願いします。】!$F20="症状なし",AJ$11&gt;=$C12,AJ$11&lt;=$E12,AJ$11&lt;=$E12-($E12-$C12-6)),1,"")))))</f>
        <v/>
      </c>
      <c r="AK12" s="39" t="str">
        <f>IF(OR($C12="",$E12=""),"",
IF(AND(対象名簿【こちらに入力をお願いします。】!$F20="症状あり",$C12=45199,AK$11&gt;=$C12,AK$11&lt;=$E12,AK$11&lt;=$E12-($E12-$C12-15)),1,
IF(AND(対象名簿【こちらに入力をお願いします。】!$F20="症状なし",$C12=45199,AK$11&gt;=$C12,AK$11&lt;=$E12,AK$11&lt;=$E12-($E12-$C12-7)),1,
IF(AND(対象名簿【こちらに入力をお願いします。】!$F20="症状あり",AK$11&gt;=$C12,AK$11&lt;=$E12,AK$11&lt;=$E12-($E12-$C12-14)),1,
IF(AND(対象名簿【こちらに入力をお願いします。】!$F20="症状なし",AK$11&gt;=$C12,AK$11&lt;=$E12,AK$11&lt;=$E12-($E12-$C12-6)),1,"")))))</f>
        <v/>
      </c>
      <c r="AL12" s="39" t="str">
        <f>IF(OR($C12="",$E12=""),"",
IF(AND(対象名簿【こちらに入力をお願いします。】!$F20="症状あり",$C12=45199,AL$11&gt;=$C12,AL$11&lt;=$E12,AL$11&lt;=$E12-($E12-$C12-15)),1,
IF(AND(対象名簿【こちらに入力をお願いします。】!$F20="症状なし",$C12=45199,AL$11&gt;=$C12,AL$11&lt;=$E12,AL$11&lt;=$E12-($E12-$C12-7)),1,
IF(AND(対象名簿【こちらに入力をお願いします。】!$F20="症状あり",AL$11&gt;=$C12,AL$11&lt;=$E12,AL$11&lt;=$E12-($E12-$C12-14)),1,
IF(AND(対象名簿【こちらに入力をお願いします。】!$F20="症状なし",AL$11&gt;=$C12,AL$11&lt;=$E12,AL$11&lt;=$E12-($E12-$C12-6)),1,"")))))</f>
        <v/>
      </c>
      <c r="AM12" s="39" t="str">
        <f>IF(OR($C12="",$E12=""),"",
IF(AND(対象名簿【こちらに入力をお願いします。】!$F20="症状あり",$C12=45199,AM$11&gt;=$C12,AM$11&lt;=$E12,AM$11&lt;=$E12-($E12-$C12-15)),1,
IF(AND(対象名簿【こちらに入力をお願いします。】!$F20="症状なし",$C12=45199,AM$11&gt;=$C12,AM$11&lt;=$E12,AM$11&lt;=$E12-($E12-$C12-7)),1,
IF(AND(対象名簿【こちらに入力をお願いします。】!$F20="症状あり",AM$11&gt;=$C12,AM$11&lt;=$E12,AM$11&lt;=$E12-($E12-$C12-14)),1,
IF(AND(対象名簿【こちらに入力をお願いします。】!$F20="症状なし",AM$11&gt;=$C12,AM$11&lt;=$E12,AM$11&lt;=$E12-($E12-$C12-6)),1,"")))))</f>
        <v/>
      </c>
      <c r="AN12" s="39" t="str">
        <f>IF(OR($C12="",$E12=""),"",
IF(AND(対象名簿【こちらに入力をお願いします。】!$F20="症状あり",$C12=45199,AN$11&gt;=$C12,AN$11&lt;=$E12,AN$11&lt;=$E12-($E12-$C12-15)),1,
IF(AND(対象名簿【こちらに入力をお願いします。】!$F20="症状なし",$C12=45199,AN$11&gt;=$C12,AN$11&lt;=$E12,AN$11&lt;=$E12-($E12-$C12-7)),1,
IF(AND(対象名簿【こちらに入力をお願いします。】!$F20="症状あり",AN$11&gt;=$C12,AN$11&lt;=$E12,AN$11&lt;=$E12-($E12-$C12-14)),1,
IF(AND(対象名簿【こちらに入力をお願いします。】!$F20="症状なし",AN$11&gt;=$C12,AN$11&lt;=$E12,AN$11&lt;=$E12-($E12-$C12-6)),1,"")))))</f>
        <v/>
      </c>
      <c r="AO12" s="39" t="str">
        <f>IF(OR($C12="",$E12=""),"",
IF(AND(対象名簿【こちらに入力をお願いします。】!$F20="症状あり",$C12=45199,AO$11&gt;=$C12,AO$11&lt;=$E12,AO$11&lt;=$E12-($E12-$C12-15)),1,
IF(AND(対象名簿【こちらに入力をお願いします。】!$F20="症状なし",$C12=45199,AO$11&gt;=$C12,AO$11&lt;=$E12,AO$11&lt;=$E12-($E12-$C12-7)),1,
IF(AND(対象名簿【こちらに入力をお願いします。】!$F20="症状あり",AO$11&gt;=$C12,AO$11&lt;=$E12,AO$11&lt;=$E12-($E12-$C12-14)),1,
IF(AND(対象名簿【こちらに入力をお願いします。】!$F20="症状なし",AO$11&gt;=$C12,AO$11&lt;=$E12,AO$11&lt;=$E12-($E12-$C12-6)),1,"")))))</f>
        <v/>
      </c>
      <c r="AP12" s="39" t="str">
        <f>IF(OR($C12="",$E12=""),"",
IF(AND(対象名簿【こちらに入力をお願いします。】!$F20="症状あり",$C12=45199,AP$11&gt;=$C12,AP$11&lt;=$E12,AP$11&lt;=$E12-($E12-$C12-15)),1,
IF(AND(対象名簿【こちらに入力をお願いします。】!$F20="症状なし",$C12=45199,AP$11&gt;=$C12,AP$11&lt;=$E12,AP$11&lt;=$E12-($E12-$C12-7)),1,
IF(AND(対象名簿【こちらに入力をお願いします。】!$F20="症状あり",AP$11&gt;=$C12,AP$11&lt;=$E12,AP$11&lt;=$E12-($E12-$C12-14)),1,
IF(AND(対象名簿【こちらに入力をお願いします。】!$F20="症状なし",AP$11&gt;=$C12,AP$11&lt;=$E12,AP$11&lt;=$E12-($E12-$C12-6)),1,"")))))</f>
        <v/>
      </c>
      <c r="AQ12" s="39" t="str">
        <f>IF(OR($C12="",$E12=""),"",
IF(AND(対象名簿【こちらに入力をお願いします。】!$F20="症状あり",$C12=45199,AQ$11&gt;=$C12,AQ$11&lt;=$E12,AQ$11&lt;=$E12-($E12-$C12-15)),1,
IF(AND(対象名簿【こちらに入力をお願いします。】!$F20="症状なし",$C12=45199,AQ$11&gt;=$C12,AQ$11&lt;=$E12,AQ$11&lt;=$E12-($E12-$C12-7)),1,
IF(AND(対象名簿【こちらに入力をお願いします。】!$F20="症状あり",AQ$11&gt;=$C12,AQ$11&lt;=$E12,AQ$11&lt;=$E12-($E12-$C12-14)),1,
IF(AND(対象名簿【こちらに入力をお願いします。】!$F20="症状なし",AQ$11&gt;=$C12,AQ$11&lt;=$E12,AQ$11&lt;=$E12-($E12-$C12-6)),1,"")))))</f>
        <v/>
      </c>
      <c r="AR12" s="39" t="str">
        <f>IF(OR($C12="",$E12=""),"",
IF(AND(対象名簿【こちらに入力をお願いします。】!$F20="症状あり",$C12=45199,AR$11&gt;=$C12,AR$11&lt;=$E12,AR$11&lt;=$E12-($E12-$C12-15)),1,
IF(AND(対象名簿【こちらに入力をお願いします。】!$F20="症状なし",$C12=45199,AR$11&gt;=$C12,AR$11&lt;=$E12,AR$11&lt;=$E12-($E12-$C12-7)),1,
IF(AND(対象名簿【こちらに入力をお願いします。】!$F20="症状あり",AR$11&gt;=$C12,AR$11&lt;=$E12,AR$11&lt;=$E12-($E12-$C12-14)),1,
IF(AND(対象名簿【こちらに入力をお願いします。】!$F20="症状なし",AR$11&gt;=$C12,AR$11&lt;=$E12,AR$11&lt;=$E12-($E12-$C12-6)),1,"")))))</f>
        <v/>
      </c>
      <c r="AS12" s="39" t="str">
        <f>IF(OR($C12="",$E12=""),"",
IF(AND(対象名簿【こちらに入力をお願いします。】!$F20="症状あり",$C12=45199,AS$11&gt;=$C12,AS$11&lt;=$E12,AS$11&lt;=$E12-($E12-$C12-15)),1,
IF(AND(対象名簿【こちらに入力をお願いします。】!$F20="症状なし",$C12=45199,AS$11&gt;=$C12,AS$11&lt;=$E12,AS$11&lt;=$E12-($E12-$C12-7)),1,
IF(AND(対象名簿【こちらに入力をお願いします。】!$F20="症状あり",AS$11&gt;=$C12,AS$11&lt;=$E12,AS$11&lt;=$E12-($E12-$C12-14)),1,
IF(AND(対象名簿【こちらに入力をお願いします。】!$F20="症状なし",AS$11&gt;=$C12,AS$11&lt;=$E12,AS$11&lt;=$E12-($E12-$C12-6)),1,"")))))</f>
        <v/>
      </c>
      <c r="AT12" s="39" t="str">
        <f>IF(OR($C12="",$E12=""),"",
IF(AND(対象名簿【こちらに入力をお願いします。】!$F20="症状あり",$C12=45199,AT$11&gt;=$C12,AT$11&lt;=$E12,AT$11&lt;=$E12-($E12-$C12-15)),1,
IF(AND(対象名簿【こちらに入力をお願いします。】!$F20="症状なし",$C12=45199,AT$11&gt;=$C12,AT$11&lt;=$E12,AT$11&lt;=$E12-($E12-$C12-7)),1,
IF(AND(対象名簿【こちらに入力をお願いします。】!$F20="症状あり",AT$11&gt;=$C12,AT$11&lt;=$E12,AT$11&lt;=$E12-($E12-$C12-14)),1,
IF(AND(対象名簿【こちらに入力をお願いします。】!$F20="症状なし",AT$11&gt;=$C12,AT$11&lt;=$E12,AT$11&lt;=$E12-($E12-$C12-6)),1,"")))))</f>
        <v/>
      </c>
      <c r="AU12" s="39" t="str">
        <f>IF(OR($C12="",$E12=""),"",
IF(AND(対象名簿【こちらに入力をお願いします。】!$F20="症状あり",$C12=45199,AU$11&gt;=$C12,AU$11&lt;=$E12,AU$11&lt;=$E12-($E12-$C12-15)),1,
IF(AND(対象名簿【こちらに入力をお願いします。】!$F20="症状なし",$C12=45199,AU$11&gt;=$C12,AU$11&lt;=$E12,AU$11&lt;=$E12-($E12-$C12-7)),1,
IF(AND(対象名簿【こちらに入力をお願いします。】!$F20="症状あり",AU$11&gt;=$C12,AU$11&lt;=$E12,AU$11&lt;=$E12-($E12-$C12-14)),1,
IF(AND(対象名簿【こちらに入力をお願いします。】!$F20="症状なし",AU$11&gt;=$C12,AU$11&lt;=$E12,AU$11&lt;=$E12-($E12-$C12-6)),1,"")))))</f>
        <v/>
      </c>
      <c r="AV12" s="39" t="str">
        <f>IF(OR($C12="",$E12=""),"",
IF(AND(対象名簿【こちらに入力をお願いします。】!$F20="症状あり",$C12=45199,AV$11&gt;=$C12,AV$11&lt;=$E12,AV$11&lt;=$E12-($E12-$C12-15)),1,
IF(AND(対象名簿【こちらに入力をお願いします。】!$F20="症状なし",$C12=45199,AV$11&gt;=$C12,AV$11&lt;=$E12,AV$11&lt;=$E12-($E12-$C12-7)),1,
IF(AND(対象名簿【こちらに入力をお願いします。】!$F20="症状あり",AV$11&gt;=$C12,AV$11&lt;=$E12,AV$11&lt;=$E12-($E12-$C12-14)),1,
IF(AND(対象名簿【こちらに入力をお願いします。】!$F20="症状なし",AV$11&gt;=$C12,AV$11&lt;=$E12,AV$11&lt;=$E12-($E12-$C12-6)),1,"")))))</f>
        <v/>
      </c>
      <c r="AW12" s="39" t="str">
        <f>IF(OR($C12="",$E12=""),"",
IF(AND(対象名簿【こちらに入力をお願いします。】!$F20="症状あり",$C12=45199,AW$11&gt;=$C12,AW$11&lt;=$E12,AW$11&lt;=$E12-($E12-$C12-15)),1,
IF(AND(対象名簿【こちらに入力をお願いします。】!$F20="症状なし",$C12=45199,AW$11&gt;=$C12,AW$11&lt;=$E12,AW$11&lt;=$E12-($E12-$C12-7)),1,
IF(AND(対象名簿【こちらに入力をお願いします。】!$F20="症状あり",AW$11&gt;=$C12,AW$11&lt;=$E12,AW$11&lt;=$E12-($E12-$C12-14)),1,
IF(AND(対象名簿【こちらに入力をお願いします。】!$F20="症状なし",AW$11&gt;=$C12,AW$11&lt;=$E12,AW$11&lt;=$E12-($E12-$C12-6)),1,"")))))</f>
        <v/>
      </c>
      <c r="AX12" s="39" t="str">
        <f>IF(OR($C12="",$E12=""),"",
IF(AND(対象名簿【こちらに入力をお願いします。】!$F20="症状あり",$C12=45199,AX$11&gt;=$C12,AX$11&lt;=$E12,AX$11&lt;=$E12-($E12-$C12-15)),1,
IF(AND(対象名簿【こちらに入力をお願いします。】!$F20="症状なし",$C12=45199,AX$11&gt;=$C12,AX$11&lt;=$E12,AX$11&lt;=$E12-($E12-$C12-7)),1,
IF(AND(対象名簿【こちらに入力をお願いします。】!$F20="症状あり",AX$11&gt;=$C12,AX$11&lt;=$E12,AX$11&lt;=$E12-($E12-$C12-14)),1,
IF(AND(対象名簿【こちらに入力をお願いします。】!$F20="症状なし",AX$11&gt;=$C12,AX$11&lt;=$E12,AX$11&lt;=$E12-($E12-$C12-6)),1,"")))))</f>
        <v/>
      </c>
      <c r="AY12" s="39" t="str">
        <f>IF(OR($C12="",$E12=""),"",
IF(AND(対象名簿【こちらに入力をお願いします。】!$F20="症状あり",$C12=45199,AY$11&gt;=$C12,AY$11&lt;=$E12,AY$11&lt;=$E12-($E12-$C12-15)),1,
IF(AND(対象名簿【こちらに入力をお願いします。】!$F20="症状なし",$C12=45199,AY$11&gt;=$C12,AY$11&lt;=$E12,AY$11&lt;=$E12-($E12-$C12-7)),1,
IF(AND(対象名簿【こちらに入力をお願いします。】!$F20="症状あり",AY$11&gt;=$C12,AY$11&lt;=$E12,AY$11&lt;=$E12-($E12-$C12-14)),1,
IF(AND(対象名簿【こちらに入力をお願いします。】!$F20="症状なし",AY$11&gt;=$C12,AY$11&lt;=$E12,AY$11&lt;=$E12-($E12-$C12-6)),1,"")))))</f>
        <v/>
      </c>
      <c r="AZ12" s="39" t="str">
        <f>IF(OR($C12="",$E12=""),"",
IF(AND(対象名簿【こちらに入力をお願いします。】!$F20="症状あり",$C12=45199,AZ$11&gt;=$C12,AZ$11&lt;=$E12,AZ$11&lt;=$E12-($E12-$C12-15)),1,
IF(AND(対象名簿【こちらに入力をお願いします。】!$F20="症状なし",$C12=45199,AZ$11&gt;=$C12,AZ$11&lt;=$E12,AZ$11&lt;=$E12-($E12-$C12-7)),1,
IF(AND(対象名簿【こちらに入力をお願いします。】!$F20="症状あり",AZ$11&gt;=$C12,AZ$11&lt;=$E12,AZ$11&lt;=$E12-($E12-$C12-14)),1,
IF(AND(対象名簿【こちらに入力をお願いします。】!$F20="症状なし",AZ$11&gt;=$C12,AZ$11&lt;=$E12,AZ$11&lt;=$E12-($E12-$C12-6)),1,"")))))</f>
        <v/>
      </c>
      <c r="BA12" s="39" t="str">
        <f>IF(OR($C12="",$E12=""),"",
IF(AND(対象名簿【こちらに入力をお願いします。】!$F20="症状あり",$C12=45199,BA$11&gt;=$C12,BA$11&lt;=$E12,BA$11&lt;=$E12-($E12-$C12-15)),1,
IF(AND(対象名簿【こちらに入力をお願いします。】!$F20="症状なし",$C12=45199,BA$11&gt;=$C12,BA$11&lt;=$E12,BA$11&lt;=$E12-($E12-$C12-7)),1,
IF(AND(対象名簿【こちらに入力をお願いします。】!$F20="症状あり",BA$11&gt;=$C12,BA$11&lt;=$E12,BA$11&lt;=$E12-($E12-$C12-14)),1,
IF(AND(対象名簿【こちらに入力をお願いします。】!$F20="症状なし",BA$11&gt;=$C12,BA$11&lt;=$E12,BA$11&lt;=$E12-($E12-$C12-6)),1,"")))))</f>
        <v/>
      </c>
      <c r="BB12" s="39" t="str">
        <f>IF(OR($C12="",$E12=""),"",
IF(AND(対象名簿【こちらに入力をお願いします。】!$F20="症状あり",$C12=45199,BB$11&gt;=$C12,BB$11&lt;=$E12,BB$11&lt;=$E12-($E12-$C12-15)),1,
IF(AND(対象名簿【こちらに入力をお願いします。】!$F20="症状なし",$C12=45199,BB$11&gt;=$C12,BB$11&lt;=$E12,BB$11&lt;=$E12-($E12-$C12-7)),1,
IF(AND(対象名簿【こちらに入力をお願いします。】!$F20="症状あり",BB$11&gt;=$C12,BB$11&lt;=$E12,BB$11&lt;=$E12-($E12-$C12-14)),1,
IF(AND(対象名簿【こちらに入力をお願いします。】!$F20="症状なし",BB$11&gt;=$C12,BB$11&lt;=$E12,BB$11&lt;=$E12-($E12-$C12-6)),1,"")))))</f>
        <v/>
      </c>
      <c r="BC12" s="39" t="str">
        <f>IF(OR($C12="",$E12=""),"",
IF(AND(対象名簿【こちらに入力をお願いします。】!$F20="症状あり",$C12=45199,BC$11&gt;=$C12,BC$11&lt;=$E12,BC$11&lt;=$E12-($E12-$C12-15)),1,
IF(AND(対象名簿【こちらに入力をお願いします。】!$F20="症状なし",$C12=45199,BC$11&gt;=$C12,BC$11&lt;=$E12,BC$11&lt;=$E12-($E12-$C12-7)),1,
IF(AND(対象名簿【こちらに入力をお願いします。】!$F20="症状あり",BC$11&gt;=$C12,BC$11&lt;=$E12,BC$11&lt;=$E12-($E12-$C12-14)),1,
IF(AND(対象名簿【こちらに入力をお願いします。】!$F20="症状なし",BC$11&gt;=$C12,BC$11&lt;=$E12,BC$11&lt;=$E12-($E12-$C12-6)),1,"")))))</f>
        <v/>
      </c>
      <c r="BD12" s="39" t="str">
        <f>IF(OR($C12="",$E12=""),"",
IF(AND(対象名簿【こちらに入力をお願いします。】!$F20="症状あり",$C12=45199,BD$11&gt;=$C12,BD$11&lt;=$E12,BD$11&lt;=$E12-($E12-$C12-15)),1,
IF(AND(対象名簿【こちらに入力をお願いします。】!$F20="症状なし",$C12=45199,BD$11&gt;=$C12,BD$11&lt;=$E12,BD$11&lt;=$E12-($E12-$C12-7)),1,
IF(AND(対象名簿【こちらに入力をお願いします。】!$F20="症状あり",BD$11&gt;=$C12,BD$11&lt;=$E12,BD$11&lt;=$E12-($E12-$C12-14)),1,
IF(AND(対象名簿【こちらに入力をお願いします。】!$F20="症状なし",BD$11&gt;=$C12,BD$11&lt;=$E12,BD$11&lt;=$E12-($E12-$C12-6)),1,"")))))</f>
        <v/>
      </c>
      <c r="BE12" s="39" t="str">
        <f>IF(OR($C12="",$E12=""),"",
IF(AND(対象名簿【こちらに入力をお願いします。】!$F20="症状あり",$C12=45199,BE$11&gt;=$C12,BE$11&lt;=$E12,BE$11&lt;=$E12-($E12-$C12-15)),1,
IF(AND(対象名簿【こちらに入力をお願いします。】!$F20="症状なし",$C12=45199,BE$11&gt;=$C12,BE$11&lt;=$E12,BE$11&lt;=$E12-($E12-$C12-7)),1,
IF(AND(対象名簿【こちらに入力をお願いします。】!$F20="症状あり",BE$11&gt;=$C12,BE$11&lt;=$E12,BE$11&lt;=$E12-($E12-$C12-14)),1,
IF(AND(対象名簿【こちらに入力をお願いします。】!$F20="症状なし",BE$11&gt;=$C12,BE$11&lt;=$E12,BE$11&lt;=$E12-($E12-$C12-6)),1,"")))))</f>
        <v/>
      </c>
      <c r="BF12" s="39" t="str">
        <f>IF(OR($C12="",$E12=""),"",
IF(AND(対象名簿【こちらに入力をお願いします。】!$F20="症状あり",$C12=45199,BF$11&gt;=$C12,BF$11&lt;=$E12,BF$11&lt;=$E12-($E12-$C12-15)),1,
IF(AND(対象名簿【こちらに入力をお願いします。】!$F20="症状なし",$C12=45199,BF$11&gt;=$C12,BF$11&lt;=$E12,BF$11&lt;=$E12-($E12-$C12-7)),1,
IF(AND(対象名簿【こちらに入力をお願いします。】!$F20="症状あり",BF$11&gt;=$C12,BF$11&lt;=$E12,BF$11&lt;=$E12-($E12-$C12-14)),1,
IF(AND(対象名簿【こちらに入力をお願いします。】!$F20="症状なし",BF$11&gt;=$C12,BF$11&lt;=$E12,BF$11&lt;=$E12-($E12-$C12-6)),1,"")))))</f>
        <v/>
      </c>
      <c r="BG12" s="39" t="str">
        <f>IF(OR($C12="",$E12=""),"",
IF(AND(対象名簿【こちらに入力をお願いします。】!$F20="症状あり",$C12=45199,BG$11&gt;=$C12,BG$11&lt;=$E12,BG$11&lt;=$E12-($E12-$C12-15)),1,
IF(AND(対象名簿【こちらに入力をお願いします。】!$F20="症状なし",$C12=45199,BG$11&gt;=$C12,BG$11&lt;=$E12,BG$11&lt;=$E12-($E12-$C12-7)),1,
IF(AND(対象名簿【こちらに入力をお願いします。】!$F20="症状あり",BG$11&gt;=$C12,BG$11&lt;=$E12,BG$11&lt;=$E12-($E12-$C12-14)),1,
IF(AND(対象名簿【こちらに入力をお願いします。】!$F20="症状なし",BG$11&gt;=$C12,BG$11&lt;=$E12,BG$11&lt;=$E12-($E12-$C12-6)),1,"")))))</f>
        <v/>
      </c>
      <c r="BH12" s="39" t="str">
        <f>IF(OR($C12="",$E12=""),"",
IF(AND(対象名簿【こちらに入力をお願いします。】!$F20="症状あり",$C12=45199,BH$11&gt;=$C12,BH$11&lt;=$E12,BH$11&lt;=$E12-($E12-$C12-15)),1,
IF(AND(対象名簿【こちらに入力をお願いします。】!$F20="症状なし",$C12=45199,BH$11&gt;=$C12,BH$11&lt;=$E12,BH$11&lt;=$E12-($E12-$C12-7)),1,
IF(AND(対象名簿【こちらに入力をお願いします。】!$F20="症状あり",BH$11&gt;=$C12,BH$11&lt;=$E12,BH$11&lt;=$E12-($E12-$C12-14)),1,
IF(AND(対象名簿【こちらに入力をお願いします。】!$F20="症状なし",BH$11&gt;=$C12,BH$11&lt;=$E12,BH$11&lt;=$E12-($E12-$C12-6)),1,"")))))</f>
        <v/>
      </c>
      <c r="BI12" s="39" t="str">
        <f>IF(OR($C12="",$E12=""),"",
IF(AND(対象名簿【こちらに入力をお願いします。】!$F20="症状あり",$C12=45199,BI$11&gt;=$C12,BI$11&lt;=$E12,BI$11&lt;=$E12-($E12-$C12-15)),1,
IF(AND(対象名簿【こちらに入力をお願いします。】!$F20="症状なし",$C12=45199,BI$11&gt;=$C12,BI$11&lt;=$E12,BI$11&lt;=$E12-($E12-$C12-7)),1,
IF(AND(対象名簿【こちらに入力をお願いします。】!$F20="症状あり",BI$11&gt;=$C12,BI$11&lt;=$E12,BI$11&lt;=$E12-($E12-$C12-14)),1,
IF(AND(対象名簿【こちらに入力をお願いします。】!$F20="症状なし",BI$11&gt;=$C12,BI$11&lt;=$E12,BI$11&lt;=$E12-($E12-$C12-6)),1,"")))))</f>
        <v/>
      </c>
      <c r="BJ12" s="39" t="str">
        <f>IF(OR($C12="",$E12=""),"",
IF(AND(対象名簿【こちらに入力をお願いします。】!$F20="症状あり",$C12=45199,BJ$11&gt;=$C12,BJ$11&lt;=$E12,BJ$11&lt;=$E12-($E12-$C12-15)),1,
IF(AND(対象名簿【こちらに入力をお願いします。】!$F20="症状なし",$C12=45199,BJ$11&gt;=$C12,BJ$11&lt;=$E12,BJ$11&lt;=$E12-($E12-$C12-7)),1,
IF(AND(対象名簿【こちらに入力をお願いします。】!$F20="症状あり",BJ$11&gt;=$C12,BJ$11&lt;=$E12,BJ$11&lt;=$E12-($E12-$C12-14)),1,
IF(AND(対象名簿【こちらに入力をお願いします。】!$F20="症状なし",BJ$11&gt;=$C12,BJ$11&lt;=$E12,BJ$11&lt;=$E12-($E12-$C12-6)),1,"")))))</f>
        <v/>
      </c>
      <c r="BK12" s="39" t="str">
        <f>IF(OR($C12="",$E12=""),"",
IF(AND(対象名簿【こちらに入力をお願いします。】!$F20="症状あり",$C12=45199,BK$11&gt;=$C12,BK$11&lt;=$E12,BK$11&lt;=$E12-($E12-$C12-15)),1,
IF(AND(対象名簿【こちらに入力をお願いします。】!$F20="症状なし",$C12=45199,BK$11&gt;=$C12,BK$11&lt;=$E12,BK$11&lt;=$E12-($E12-$C12-7)),1,
IF(AND(対象名簿【こちらに入力をお願いします。】!$F20="症状あり",BK$11&gt;=$C12,BK$11&lt;=$E12,BK$11&lt;=$E12-($E12-$C12-14)),1,
IF(AND(対象名簿【こちらに入力をお願いします。】!$F20="症状なし",BK$11&gt;=$C12,BK$11&lt;=$E12,BK$11&lt;=$E12-($E12-$C12-6)),1,"")))))</f>
        <v/>
      </c>
      <c r="BL12" s="39" t="str">
        <f>IF(OR($C12="",$E12=""),"",
IF(AND(対象名簿【こちらに入力をお願いします。】!$F20="症状あり",$C12=45199,BL$11&gt;=$C12,BL$11&lt;=$E12,BL$11&lt;=$E12-($E12-$C12-15)),1,
IF(AND(対象名簿【こちらに入力をお願いします。】!$F20="症状なし",$C12=45199,BL$11&gt;=$C12,BL$11&lt;=$E12,BL$11&lt;=$E12-($E12-$C12-7)),1,
IF(AND(対象名簿【こちらに入力をお願いします。】!$F20="症状あり",BL$11&gt;=$C12,BL$11&lt;=$E12,BL$11&lt;=$E12-($E12-$C12-14)),1,
IF(AND(対象名簿【こちらに入力をお願いします。】!$F20="症状なし",BL$11&gt;=$C12,BL$11&lt;=$E12,BL$11&lt;=$E12-($E12-$C12-6)),1,"")))))</f>
        <v/>
      </c>
      <c r="BM12" s="39" t="str">
        <f>IF(OR($C12="",$E12=""),"",
IF(AND(対象名簿【こちらに入力をお願いします。】!$F20="症状あり",$C12=45199,BM$11&gt;=$C12,BM$11&lt;=$E12,BM$11&lt;=$E12-($E12-$C12-15)),1,
IF(AND(対象名簿【こちらに入力をお願いします。】!$F20="症状なし",$C12=45199,BM$11&gt;=$C12,BM$11&lt;=$E12,BM$11&lt;=$E12-($E12-$C12-7)),1,
IF(AND(対象名簿【こちらに入力をお願いします。】!$F20="症状あり",BM$11&gt;=$C12,BM$11&lt;=$E12,BM$11&lt;=$E12-($E12-$C12-14)),1,
IF(AND(対象名簿【こちらに入力をお願いします。】!$F20="症状なし",BM$11&gt;=$C12,BM$11&lt;=$E12,BM$11&lt;=$E12-($E12-$C12-6)),1,"")))))</f>
        <v/>
      </c>
      <c r="BN12" s="39" t="str">
        <f>IF(OR($C12="",$E12=""),"",
IF(AND(対象名簿【こちらに入力をお願いします。】!$F20="症状あり",$C12=45199,BN$11&gt;=$C12,BN$11&lt;=$E12,BN$11&lt;=$E12-($E12-$C12-15)),1,
IF(AND(対象名簿【こちらに入力をお願いします。】!$F20="症状なし",$C12=45199,BN$11&gt;=$C12,BN$11&lt;=$E12,BN$11&lt;=$E12-($E12-$C12-7)),1,
IF(AND(対象名簿【こちらに入力をお願いします。】!$F20="症状あり",BN$11&gt;=$C12,BN$11&lt;=$E12,BN$11&lt;=$E12-($E12-$C12-14)),1,
IF(AND(対象名簿【こちらに入力をお願いします。】!$F20="症状なし",BN$11&gt;=$C12,BN$11&lt;=$E12,BN$11&lt;=$E12-($E12-$C12-6)),1,"")))))</f>
        <v/>
      </c>
      <c r="BO12" s="39" t="str">
        <f>IF(OR($C12="",$E12=""),"",
IF(AND(対象名簿【こちらに入力をお願いします。】!$F20="症状あり",$C12=45199,BO$11&gt;=$C12,BO$11&lt;=$E12,BO$11&lt;=$E12-($E12-$C12-15)),1,
IF(AND(対象名簿【こちらに入力をお願いします。】!$F20="症状なし",$C12=45199,BO$11&gt;=$C12,BO$11&lt;=$E12,BO$11&lt;=$E12-($E12-$C12-7)),1,
IF(AND(対象名簿【こちらに入力をお願いします。】!$F20="症状あり",BO$11&gt;=$C12,BO$11&lt;=$E12,BO$11&lt;=$E12-($E12-$C12-14)),1,
IF(AND(対象名簿【こちらに入力をお願いします。】!$F20="症状なし",BO$11&gt;=$C12,BO$11&lt;=$E12,BO$11&lt;=$E12-($E12-$C12-6)),1,"")))))</f>
        <v/>
      </c>
      <c r="BP12" s="39" t="str">
        <f>IF(OR($C12="",$E12=""),"",
IF(AND(対象名簿【こちらに入力をお願いします。】!$F20="症状あり",$C12=45199,BP$11&gt;=$C12,BP$11&lt;=$E12,BP$11&lt;=$E12-($E12-$C12-15)),1,
IF(AND(対象名簿【こちらに入力をお願いします。】!$F20="症状なし",$C12=45199,BP$11&gt;=$C12,BP$11&lt;=$E12,BP$11&lt;=$E12-($E12-$C12-7)),1,
IF(AND(対象名簿【こちらに入力をお願いします。】!$F20="症状あり",BP$11&gt;=$C12,BP$11&lt;=$E12,BP$11&lt;=$E12-($E12-$C12-14)),1,
IF(AND(対象名簿【こちらに入力をお願いします。】!$F20="症状なし",BP$11&gt;=$C12,BP$11&lt;=$E12,BP$11&lt;=$E12-($E12-$C12-6)),1,"")))))</f>
        <v/>
      </c>
      <c r="BQ12" s="39" t="str">
        <f>IF(OR($C12="",$E12=""),"",
IF(AND(対象名簿【こちらに入力をお願いします。】!$F20="症状あり",$C12=45199,BQ$11&gt;=$C12,BQ$11&lt;=$E12,BQ$11&lt;=$E12-($E12-$C12-15)),1,
IF(AND(対象名簿【こちらに入力をお願いします。】!$F20="症状なし",$C12=45199,BQ$11&gt;=$C12,BQ$11&lt;=$E12,BQ$11&lt;=$E12-($E12-$C12-7)),1,
IF(AND(対象名簿【こちらに入力をお願いします。】!$F20="症状あり",BQ$11&gt;=$C12,BQ$11&lt;=$E12,BQ$11&lt;=$E12-($E12-$C12-14)),1,
IF(AND(対象名簿【こちらに入力をお願いします。】!$F20="症状なし",BQ$11&gt;=$C12,BQ$11&lt;=$E12,BQ$11&lt;=$E12-($E12-$C12-6)),1,"")))))</f>
        <v/>
      </c>
      <c r="BR12" s="39" t="str">
        <f>IF(OR($C12="",$E12=""),"",
IF(AND(対象名簿【こちらに入力をお願いします。】!$F20="症状あり",$C12=45199,BR$11&gt;=$C12,BR$11&lt;=$E12,BR$11&lt;=$E12-($E12-$C12-15)),1,
IF(AND(対象名簿【こちらに入力をお願いします。】!$F20="症状なし",$C12=45199,BR$11&gt;=$C12,BR$11&lt;=$E12,BR$11&lt;=$E12-($E12-$C12-7)),1,
IF(AND(対象名簿【こちらに入力をお願いします。】!$F20="症状あり",BR$11&gt;=$C12,BR$11&lt;=$E12,BR$11&lt;=$E12-($E12-$C12-14)),1,
IF(AND(対象名簿【こちらに入力をお願いします。】!$F20="症状なし",BR$11&gt;=$C12,BR$11&lt;=$E12,BR$11&lt;=$E12-($E12-$C12-6)),1,"")))))</f>
        <v/>
      </c>
      <c r="BS12" s="39" t="str">
        <f>IF(OR($C12="",$E12=""),"",
IF(AND(対象名簿【こちらに入力をお願いします。】!$F20="症状あり",$C12=45199,BS$11&gt;=$C12,BS$11&lt;=$E12,BS$11&lt;=$E12-($E12-$C12-15)),1,
IF(AND(対象名簿【こちらに入力をお願いします。】!$F20="症状なし",$C12=45199,BS$11&gt;=$C12,BS$11&lt;=$E12,BS$11&lt;=$E12-($E12-$C12-7)),1,
IF(AND(対象名簿【こちらに入力をお願いします。】!$F20="症状あり",BS$11&gt;=$C12,BS$11&lt;=$E12,BS$11&lt;=$E12-($E12-$C12-14)),1,
IF(AND(対象名簿【こちらに入力をお願いします。】!$F20="症状なし",BS$11&gt;=$C12,BS$11&lt;=$E12,BS$11&lt;=$E12-($E12-$C12-6)),1,"")))))</f>
        <v/>
      </c>
      <c r="BT12" s="39" t="str">
        <f>IF(OR($C12="",$E12=""),"",
IF(AND(対象名簿【こちらに入力をお願いします。】!$F20="症状あり",$C12=45199,BT$11&gt;=$C12,BT$11&lt;=$E12,BT$11&lt;=$E12-($E12-$C12-15)),1,
IF(AND(対象名簿【こちらに入力をお願いします。】!$F20="症状なし",$C12=45199,BT$11&gt;=$C12,BT$11&lt;=$E12,BT$11&lt;=$E12-($E12-$C12-7)),1,
IF(AND(対象名簿【こちらに入力をお願いします。】!$F20="症状あり",BT$11&gt;=$C12,BT$11&lt;=$E12,BT$11&lt;=$E12-($E12-$C12-14)),1,
IF(AND(対象名簿【こちらに入力をお願いします。】!$F20="症状なし",BT$11&gt;=$C12,BT$11&lt;=$E12,BT$11&lt;=$E12-($E12-$C12-6)),1,"")))))</f>
        <v/>
      </c>
      <c r="BU12" s="39" t="str">
        <f>IF(OR($C12="",$E12=""),"",
IF(AND(対象名簿【こちらに入力をお願いします。】!$F20="症状あり",$C12=45199,BU$11&gt;=$C12,BU$11&lt;=$E12,BU$11&lt;=$E12-($E12-$C12-15)),1,
IF(AND(対象名簿【こちらに入力をお願いします。】!$F20="症状なし",$C12=45199,BU$11&gt;=$C12,BU$11&lt;=$E12,BU$11&lt;=$E12-($E12-$C12-7)),1,
IF(AND(対象名簿【こちらに入力をお願いします。】!$F20="症状あり",BU$11&gt;=$C12,BU$11&lt;=$E12,BU$11&lt;=$E12-($E12-$C12-14)),1,
IF(AND(対象名簿【こちらに入力をお願いします。】!$F20="症状なし",BU$11&gt;=$C12,BU$11&lt;=$E12,BU$11&lt;=$E12-($E12-$C12-6)),1,"")))))</f>
        <v/>
      </c>
      <c r="BV12" s="39" t="str">
        <f>IF(OR($C12="",$E12=""),"",
IF(AND(対象名簿【こちらに入力をお願いします。】!$F20="症状あり",$C12=45199,BV$11&gt;=$C12,BV$11&lt;=$E12,BV$11&lt;=$E12-($E12-$C12-15)),1,
IF(AND(対象名簿【こちらに入力をお願いします。】!$F20="症状なし",$C12=45199,BV$11&gt;=$C12,BV$11&lt;=$E12,BV$11&lt;=$E12-($E12-$C12-7)),1,
IF(AND(対象名簿【こちらに入力をお願いします。】!$F20="症状あり",BV$11&gt;=$C12,BV$11&lt;=$E12,BV$11&lt;=$E12-($E12-$C12-14)),1,
IF(AND(対象名簿【こちらに入力をお願いします。】!$F20="症状なし",BV$11&gt;=$C12,BV$11&lt;=$E12,BV$11&lt;=$E12-($E12-$C12-6)),1,"")))))</f>
        <v/>
      </c>
      <c r="BW12" s="39" t="str">
        <f>IF(OR($C12="",$E12=""),"",
IF(AND(対象名簿【こちらに入力をお願いします。】!$F20="症状あり",$C12=45199,BW$11&gt;=$C12,BW$11&lt;=$E12,BW$11&lt;=$E12-($E12-$C12-15)),1,
IF(AND(対象名簿【こちらに入力をお願いします。】!$F20="症状なし",$C12=45199,BW$11&gt;=$C12,BW$11&lt;=$E12,BW$11&lt;=$E12-($E12-$C12-7)),1,
IF(AND(対象名簿【こちらに入力をお願いします。】!$F20="症状あり",BW$11&gt;=$C12,BW$11&lt;=$E12,BW$11&lt;=$E12-($E12-$C12-14)),1,
IF(AND(対象名簿【こちらに入力をお願いします。】!$F20="症状なし",BW$11&gt;=$C12,BW$11&lt;=$E12,BW$11&lt;=$E12-($E12-$C12-6)),1,"")))))</f>
        <v/>
      </c>
      <c r="BX12" s="39" t="str">
        <f>IF(OR($C12="",$E12=""),"",
IF(AND(対象名簿【こちらに入力をお願いします。】!$F20="症状あり",$C12=45199,BX$11&gt;=$C12,BX$11&lt;=$E12,BX$11&lt;=$E12-($E12-$C12-15)),1,
IF(AND(対象名簿【こちらに入力をお願いします。】!$F20="症状なし",$C12=45199,BX$11&gt;=$C12,BX$11&lt;=$E12,BX$11&lt;=$E12-($E12-$C12-7)),1,
IF(AND(対象名簿【こちらに入力をお願いします。】!$F20="症状あり",BX$11&gt;=$C12,BX$11&lt;=$E12,BX$11&lt;=$E12-($E12-$C12-14)),1,
IF(AND(対象名簿【こちらに入力をお願いします。】!$F20="症状なし",BX$11&gt;=$C12,BX$11&lt;=$E12,BX$11&lt;=$E12-($E12-$C12-6)),1,"")))))</f>
        <v/>
      </c>
      <c r="BY12" s="39" t="str">
        <f>IF(OR($C12="",$E12=""),"",
IF(AND(対象名簿【こちらに入力をお願いします。】!$F20="症状あり",$C12=45199,BY$11&gt;=$C12,BY$11&lt;=$E12,BY$11&lt;=$E12-($E12-$C12-15)),1,
IF(AND(対象名簿【こちらに入力をお願いします。】!$F20="症状なし",$C12=45199,BY$11&gt;=$C12,BY$11&lt;=$E12,BY$11&lt;=$E12-($E12-$C12-7)),1,
IF(AND(対象名簿【こちらに入力をお願いします。】!$F20="症状あり",BY$11&gt;=$C12,BY$11&lt;=$E12,BY$11&lt;=$E12-($E12-$C12-14)),1,
IF(AND(対象名簿【こちらに入力をお願いします。】!$F20="症状なし",BY$11&gt;=$C12,BY$11&lt;=$E12,BY$11&lt;=$E12-($E12-$C12-6)),1,"")))))</f>
        <v/>
      </c>
      <c r="BZ12" s="39" t="str">
        <f>IF(OR($C12="",$E12=""),"",
IF(AND(対象名簿【こちらに入力をお願いします。】!$F20="症状あり",$C12=45199,BZ$11&gt;=$C12,BZ$11&lt;=$E12,BZ$11&lt;=$E12-($E12-$C12-15)),1,
IF(AND(対象名簿【こちらに入力をお願いします。】!$F20="症状なし",$C12=45199,BZ$11&gt;=$C12,BZ$11&lt;=$E12,BZ$11&lt;=$E12-($E12-$C12-7)),1,
IF(AND(対象名簿【こちらに入力をお願いします。】!$F20="症状あり",BZ$11&gt;=$C12,BZ$11&lt;=$E12,BZ$11&lt;=$E12-($E12-$C12-14)),1,
IF(AND(対象名簿【こちらに入力をお願いします。】!$F20="症状なし",BZ$11&gt;=$C12,BZ$11&lt;=$E12,BZ$11&lt;=$E12-($E12-$C12-6)),1,"")))))</f>
        <v/>
      </c>
      <c r="CA12" s="39" t="str">
        <f>IF(OR($C12="",$E12=""),"",
IF(AND(対象名簿【こちらに入力をお願いします。】!$F20="症状あり",$C12=45199,CA$11&gt;=$C12,CA$11&lt;=$E12,CA$11&lt;=$E12-($E12-$C12-15)),1,
IF(AND(対象名簿【こちらに入力をお願いします。】!$F20="症状なし",$C12=45199,CA$11&gt;=$C12,CA$11&lt;=$E12,CA$11&lt;=$E12-($E12-$C12-7)),1,
IF(AND(対象名簿【こちらに入力をお願いします。】!$F20="症状あり",CA$11&gt;=$C12,CA$11&lt;=$E12,CA$11&lt;=$E12-($E12-$C12-14)),1,
IF(AND(対象名簿【こちらに入力をお願いします。】!$F20="症状なし",CA$11&gt;=$C12,CA$11&lt;=$E12,CA$11&lt;=$E12-($E12-$C12-6)),1,"")))))</f>
        <v/>
      </c>
      <c r="CB12" s="39" t="str">
        <f>IF(OR($C12="",$E12=""),"",
IF(AND(対象名簿【こちらに入力をお願いします。】!$F20="症状あり",$C12=45199,CB$11&gt;=$C12,CB$11&lt;=$E12,CB$11&lt;=$E12-($E12-$C12-15)),1,
IF(AND(対象名簿【こちらに入力をお願いします。】!$F20="症状なし",$C12=45199,CB$11&gt;=$C12,CB$11&lt;=$E12,CB$11&lt;=$E12-($E12-$C12-7)),1,
IF(AND(対象名簿【こちらに入力をお願いします。】!$F20="症状あり",CB$11&gt;=$C12,CB$11&lt;=$E12,CB$11&lt;=$E12-($E12-$C12-14)),1,
IF(AND(対象名簿【こちらに入力をお願いします。】!$F20="症状なし",CB$11&gt;=$C12,CB$11&lt;=$E12,CB$11&lt;=$E12-($E12-$C12-6)),1,"")))))</f>
        <v/>
      </c>
      <c r="CC12" s="39" t="str">
        <f>IF(OR($C12="",$E12=""),"",
IF(AND(対象名簿【こちらに入力をお願いします。】!$F20="症状あり",$C12=45199,CC$11&gt;=$C12,CC$11&lt;=$E12,CC$11&lt;=$E12-($E12-$C12-15)),1,
IF(AND(対象名簿【こちらに入力をお願いします。】!$F20="症状なし",$C12=45199,CC$11&gt;=$C12,CC$11&lt;=$E12,CC$11&lt;=$E12-($E12-$C12-7)),1,
IF(AND(対象名簿【こちらに入力をお願いします。】!$F20="症状あり",CC$11&gt;=$C12,CC$11&lt;=$E12,CC$11&lt;=$E12-($E12-$C12-14)),1,
IF(AND(対象名簿【こちらに入力をお願いします。】!$F20="症状なし",CC$11&gt;=$C12,CC$11&lt;=$E12,CC$11&lt;=$E12-($E12-$C12-6)),1,"")))))</f>
        <v/>
      </c>
      <c r="CD12" s="39" t="str">
        <f>IF(OR($C12="",$E12=""),"",
IF(AND(対象名簿【こちらに入力をお願いします。】!$F20="症状あり",$C12=45199,CD$11&gt;=$C12,CD$11&lt;=$E12,CD$11&lt;=$E12-($E12-$C12-15)),1,
IF(AND(対象名簿【こちらに入力をお願いします。】!$F20="症状なし",$C12=45199,CD$11&gt;=$C12,CD$11&lt;=$E12,CD$11&lt;=$E12-($E12-$C12-7)),1,
IF(AND(対象名簿【こちらに入力をお願いします。】!$F20="症状あり",CD$11&gt;=$C12,CD$11&lt;=$E12,CD$11&lt;=$E12-($E12-$C12-14)),1,
IF(AND(対象名簿【こちらに入力をお願いします。】!$F20="症状なし",CD$11&gt;=$C12,CD$11&lt;=$E12,CD$11&lt;=$E12-($E12-$C12-6)),1,"")))))</f>
        <v/>
      </c>
      <c r="CE12" s="39" t="str">
        <f>IF(OR($C12="",$E12=""),"",
IF(AND(対象名簿【こちらに入力をお願いします。】!$F20="症状あり",$C12=45199,CE$11&gt;=$C12,CE$11&lt;=$E12,CE$11&lt;=$E12-($E12-$C12-15)),1,
IF(AND(対象名簿【こちらに入力をお願いします。】!$F20="症状なし",$C12=45199,CE$11&gt;=$C12,CE$11&lt;=$E12,CE$11&lt;=$E12-($E12-$C12-7)),1,
IF(AND(対象名簿【こちらに入力をお願いします。】!$F20="症状あり",CE$11&gt;=$C12,CE$11&lt;=$E12,CE$11&lt;=$E12-($E12-$C12-14)),1,
IF(AND(対象名簿【こちらに入力をお願いします。】!$F20="症状なし",CE$11&gt;=$C12,CE$11&lt;=$E12,CE$11&lt;=$E12-($E12-$C12-6)),1,"")))))</f>
        <v/>
      </c>
      <c r="CF12" s="39" t="str">
        <f>IF(OR($C12="",$E12=""),"",
IF(AND(対象名簿【こちらに入力をお願いします。】!$F20="症状あり",$C12=45199,CF$11&gt;=$C12,CF$11&lt;=$E12,CF$11&lt;=$E12-($E12-$C12-15)),1,
IF(AND(対象名簿【こちらに入力をお願いします。】!$F20="症状なし",$C12=45199,CF$11&gt;=$C12,CF$11&lt;=$E12,CF$11&lt;=$E12-($E12-$C12-7)),1,
IF(AND(対象名簿【こちらに入力をお願いします。】!$F20="症状あり",CF$11&gt;=$C12,CF$11&lt;=$E12,CF$11&lt;=$E12-($E12-$C12-14)),1,
IF(AND(対象名簿【こちらに入力をお願いします。】!$F20="症状なし",CF$11&gt;=$C12,CF$11&lt;=$E12,CF$11&lt;=$E12-($E12-$C12-6)),1,"")))))</f>
        <v/>
      </c>
      <c r="CG12" s="39" t="str">
        <f>IF(OR($C12="",$E12=""),"",
IF(AND(対象名簿【こちらに入力をお願いします。】!$F20="症状あり",$C12=45199,CG$11&gt;=$C12,CG$11&lt;=$E12,CG$11&lt;=$E12-($E12-$C12-15)),1,
IF(AND(対象名簿【こちらに入力をお願いします。】!$F20="症状なし",$C12=45199,CG$11&gt;=$C12,CG$11&lt;=$E12,CG$11&lt;=$E12-($E12-$C12-7)),1,
IF(AND(対象名簿【こちらに入力をお願いします。】!$F20="症状あり",CG$11&gt;=$C12,CG$11&lt;=$E12,CG$11&lt;=$E12-($E12-$C12-14)),1,
IF(AND(対象名簿【こちらに入力をお願いします。】!$F20="症状なし",CG$11&gt;=$C12,CG$11&lt;=$E12,CG$11&lt;=$E12-($E12-$C12-6)),1,"")))))</f>
        <v/>
      </c>
      <c r="CH12" s="39" t="str">
        <f>IF(OR($C12="",$E12=""),"",
IF(AND(対象名簿【こちらに入力をお願いします。】!$F20="症状あり",$C12=45199,CH$11&gt;=$C12,CH$11&lt;=$E12,CH$11&lt;=$E12-($E12-$C12-15)),1,
IF(AND(対象名簿【こちらに入力をお願いします。】!$F20="症状なし",$C12=45199,CH$11&gt;=$C12,CH$11&lt;=$E12,CH$11&lt;=$E12-($E12-$C12-7)),1,
IF(AND(対象名簿【こちらに入力をお願いします。】!$F20="症状あり",CH$11&gt;=$C12,CH$11&lt;=$E12,CH$11&lt;=$E12-($E12-$C12-14)),1,
IF(AND(対象名簿【こちらに入力をお願いします。】!$F20="症状なし",CH$11&gt;=$C12,CH$11&lt;=$E12,CH$11&lt;=$E12-($E12-$C12-6)),1,"")))))</f>
        <v/>
      </c>
      <c r="CI12" s="39" t="str">
        <f>IF(OR($C12="",$E12=""),"",
IF(AND(対象名簿【こちらに入力をお願いします。】!$F20="症状あり",$C12=45199,CI$11&gt;=$C12,CI$11&lt;=$E12,CI$11&lt;=$E12-($E12-$C12-15)),1,
IF(AND(対象名簿【こちらに入力をお願いします。】!$F20="症状なし",$C12=45199,CI$11&gt;=$C12,CI$11&lt;=$E12,CI$11&lt;=$E12-($E12-$C12-7)),1,
IF(AND(対象名簿【こちらに入力をお願いします。】!$F20="症状あり",CI$11&gt;=$C12,CI$11&lt;=$E12,CI$11&lt;=$E12-($E12-$C12-14)),1,
IF(AND(対象名簿【こちらに入力をお願いします。】!$F20="症状なし",CI$11&gt;=$C12,CI$11&lt;=$E12,CI$11&lt;=$E12-($E12-$C12-6)),1,"")))))</f>
        <v/>
      </c>
      <c r="CJ12" s="39" t="str">
        <f>IF(OR($C12="",$E12=""),"",
IF(AND(対象名簿【こちらに入力をお願いします。】!$F20="症状あり",$C12=45199,CJ$11&gt;=$C12,CJ$11&lt;=$E12,CJ$11&lt;=$E12-($E12-$C12-15)),1,
IF(AND(対象名簿【こちらに入力をお願いします。】!$F20="症状なし",$C12=45199,CJ$11&gt;=$C12,CJ$11&lt;=$E12,CJ$11&lt;=$E12-($E12-$C12-7)),1,
IF(AND(対象名簿【こちらに入力をお願いします。】!$F20="症状あり",CJ$11&gt;=$C12,CJ$11&lt;=$E12,CJ$11&lt;=$E12-($E12-$C12-14)),1,
IF(AND(対象名簿【こちらに入力をお願いします。】!$F20="症状なし",CJ$11&gt;=$C12,CJ$11&lt;=$E12,CJ$11&lt;=$E12-($E12-$C12-6)),1,"")))))</f>
        <v/>
      </c>
      <c r="CK12" s="39" t="str">
        <f>IF(OR($C12="",$E12=""),"",
IF(AND(対象名簿【こちらに入力をお願いします。】!$F20="症状あり",$C12=45199,CK$11&gt;=$C12,CK$11&lt;=$E12,CK$11&lt;=$E12-($E12-$C12-15)),1,
IF(AND(対象名簿【こちらに入力をお願いします。】!$F20="症状なし",$C12=45199,CK$11&gt;=$C12,CK$11&lt;=$E12,CK$11&lt;=$E12-($E12-$C12-7)),1,
IF(AND(対象名簿【こちらに入力をお願いします。】!$F20="症状あり",CK$11&gt;=$C12,CK$11&lt;=$E12,CK$11&lt;=$E12-($E12-$C12-14)),1,
IF(AND(対象名簿【こちらに入力をお願いします。】!$F20="症状なし",CK$11&gt;=$C12,CK$11&lt;=$E12,CK$11&lt;=$E12-($E12-$C12-6)),1,"")))))</f>
        <v/>
      </c>
      <c r="CL12" s="39" t="str">
        <f>IF(OR($C12="",$E12=""),"",
IF(AND(対象名簿【こちらに入力をお願いします。】!$F20="症状あり",$C12=45199,CL$11&gt;=$C12,CL$11&lt;=$E12,CL$11&lt;=$E12-($E12-$C12-15)),1,
IF(AND(対象名簿【こちらに入力をお願いします。】!$F20="症状なし",$C12=45199,CL$11&gt;=$C12,CL$11&lt;=$E12,CL$11&lt;=$E12-($E12-$C12-7)),1,
IF(AND(対象名簿【こちらに入力をお願いします。】!$F20="症状あり",CL$11&gt;=$C12,CL$11&lt;=$E12,CL$11&lt;=$E12-($E12-$C12-14)),1,
IF(AND(対象名簿【こちらに入力をお願いします。】!$F20="症状なし",CL$11&gt;=$C12,CL$11&lt;=$E12,CL$11&lt;=$E12-($E12-$C12-6)),1,"")))))</f>
        <v/>
      </c>
      <c r="CM12" s="39" t="str">
        <f>IF(OR($C12="",$E12=""),"",
IF(AND(対象名簿【こちらに入力をお願いします。】!$F20="症状あり",$C12=45199,CM$11&gt;=$C12,CM$11&lt;=$E12,CM$11&lt;=$E12-($E12-$C12-15)),1,
IF(AND(対象名簿【こちらに入力をお願いします。】!$F20="症状なし",$C12=45199,CM$11&gt;=$C12,CM$11&lt;=$E12,CM$11&lt;=$E12-($E12-$C12-7)),1,
IF(AND(対象名簿【こちらに入力をお願いします。】!$F20="症状あり",CM$11&gt;=$C12,CM$11&lt;=$E12,CM$11&lt;=$E12-($E12-$C12-14)),1,
IF(AND(対象名簿【こちらに入力をお願いします。】!$F20="症状なし",CM$11&gt;=$C12,CM$11&lt;=$E12,CM$11&lt;=$E12-($E12-$C12-6)),1,"")))))</f>
        <v/>
      </c>
      <c r="CN12" s="39" t="str">
        <f>IF(OR($C12="",$E12=""),"",
IF(AND(対象名簿【こちらに入力をお願いします。】!$F20="症状あり",$C12=45199,CN$11&gt;=$C12,CN$11&lt;=$E12,CN$11&lt;=$E12-($E12-$C12-15)),1,
IF(AND(対象名簿【こちらに入力をお願いします。】!$F20="症状なし",$C12=45199,CN$11&gt;=$C12,CN$11&lt;=$E12,CN$11&lt;=$E12-($E12-$C12-7)),1,
IF(AND(対象名簿【こちらに入力をお願いします。】!$F20="症状あり",CN$11&gt;=$C12,CN$11&lt;=$E12,CN$11&lt;=$E12-($E12-$C12-14)),1,
IF(AND(対象名簿【こちらに入力をお願いします。】!$F20="症状なし",CN$11&gt;=$C12,CN$11&lt;=$E12,CN$11&lt;=$E12-($E12-$C12-6)),1,"")))))</f>
        <v/>
      </c>
      <c r="CO12" s="39" t="str">
        <f>IF(OR($C12="",$E12=""),"",
IF(AND(対象名簿【こちらに入力をお願いします。】!$F20="症状あり",$C12=45199,CO$11&gt;=$C12,CO$11&lt;=$E12,CO$11&lt;=$E12-($E12-$C12-15)),1,
IF(AND(対象名簿【こちらに入力をお願いします。】!$F20="症状なし",$C12=45199,CO$11&gt;=$C12,CO$11&lt;=$E12,CO$11&lt;=$E12-($E12-$C12-7)),1,
IF(AND(対象名簿【こちらに入力をお願いします。】!$F20="症状あり",CO$11&gt;=$C12,CO$11&lt;=$E12,CO$11&lt;=$E12-($E12-$C12-14)),1,
IF(AND(対象名簿【こちらに入力をお願いします。】!$F20="症状なし",CO$11&gt;=$C12,CO$11&lt;=$E12,CO$11&lt;=$E12-($E12-$C12-6)),1,"")))))</f>
        <v/>
      </c>
      <c r="CP12" s="39" t="str">
        <f>IF(OR($C12="",$E12=""),"",
IF(AND(対象名簿【こちらに入力をお願いします。】!$F20="症状あり",$C12=45199,CP$11&gt;=$C12,CP$11&lt;=$E12,CP$11&lt;=$E12-($E12-$C12-15)),1,
IF(AND(対象名簿【こちらに入力をお願いします。】!$F20="症状なし",$C12=45199,CP$11&gt;=$C12,CP$11&lt;=$E12,CP$11&lt;=$E12-($E12-$C12-7)),1,
IF(AND(対象名簿【こちらに入力をお願いします。】!$F20="症状あり",CP$11&gt;=$C12,CP$11&lt;=$E12,CP$11&lt;=$E12-($E12-$C12-14)),1,
IF(AND(対象名簿【こちらに入力をお願いします。】!$F20="症状なし",CP$11&gt;=$C12,CP$11&lt;=$E12,CP$11&lt;=$E12-($E12-$C12-6)),1,"")))))</f>
        <v/>
      </c>
      <c r="CQ12" s="39" t="str">
        <f>IF(OR($C12="",$E12=""),"",
IF(AND(対象名簿【こちらに入力をお願いします。】!$F20="症状あり",$C12=45199,CQ$11&gt;=$C12,CQ$11&lt;=$E12,CQ$11&lt;=$E12-($E12-$C12-15)),1,
IF(AND(対象名簿【こちらに入力をお願いします。】!$F20="症状なし",$C12=45199,CQ$11&gt;=$C12,CQ$11&lt;=$E12,CQ$11&lt;=$E12-($E12-$C12-7)),1,
IF(AND(対象名簿【こちらに入力をお願いします。】!$F20="症状あり",CQ$11&gt;=$C12,CQ$11&lt;=$E12,CQ$11&lt;=$E12-($E12-$C12-14)),1,
IF(AND(対象名簿【こちらに入力をお願いします。】!$F20="症状なし",CQ$11&gt;=$C12,CQ$11&lt;=$E12,CQ$11&lt;=$E12-($E12-$C12-6)),1,"")))))</f>
        <v/>
      </c>
      <c r="CR12" s="39" t="str">
        <f>IF(OR($C12="",$E12=""),"",
IF(AND(対象名簿【こちらに入力をお願いします。】!$F20="症状あり",$C12=45199,CR$11&gt;=$C12,CR$11&lt;=$E12,CR$11&lt;=$E12-($E12-$C12-15)),1,
IF(AND(対象名簿【こちらに入力をお願いします。】!$F20="症状なし",$C12=45199,CR$11&gt;=$C12,CR$11&lt;=$E12,CR$11&lt;=$E12-($E12-$C12-7)),1,
IF(AND(対象名簿【こちらに入力をお願いします。】!$F20="症状あり",CR$11&gt;=$C12,CR$11&lt;=$E12,CR$11&lt;=$E12-($E12-$C12-14)),1,
IF(AND(対象名簿【こちらに入力をお願いします。】!$F20="症状なし",CR$11&gt;=$C12,CR$11&lt;=$E12,CR$11&lt;=$E12-($E12-$C12-6)),1,"")))))</f>
        <v/>
      </c>
      <c r="CS12" s="39" t="str">
        <f>IF(OR($C12="",$E12=""),"",
IF(AND(対象名簿【こちらに入力をお願いします。】!$F20="症状あり",$C12=45199,CS$11&gt;=$C12,CS$11&lt;=$E12,CS$11&lt;=$E12-($E12-$C12-15)),1,
IF(AND(対象名簿【こちらに入力をお願いします。】!$F20="症状なし",$C12=45199,CS$11&gt;=$C12,CS$11&lt;=$E12,CS$11&lt;=$E12-($E12-$C12-7)),1,
IF(AND(対象名簿【こちらに入力をお願いします。】!$F20="症状あり",CS$11&gt;=$C12,CS$11&lt;=$E12,CS$11&lt;=$E12-($E12-$C12-14)),1,
IF(AND(対象名簿【こちらに入力をお願いします。】!$F20="症状なし",CS$11&gt;=$C12,CS$11&lt;=$E12,CS$11&lt;=$E12-($E12-$C12-6)),1,"")))))</f>
        <v/>
      </c>
      <c r="CT12" s="39" t="str">
        <f>IF(OR($C12="",$E12=""),"",
IF(AND(対象名簿【こちらに入力をお願いします。】!$F20="症状あり",$C12=45199,CT$11&gt;=$C12,CT$11&lt;=$E12,CT$11&lt;=$E12-($E12-$C12-15)),1,
IF(AND(対象名簿【こちらに入力をお願いします。】!$F20="症状なし",$C12=45199,CT$11&gt;=$C12,CT$11&lt;=$E12,CT$11&lt;=$E12-($E12-$C12-7)),1,
IF(AND(対象名簿【こちらに入力をお願いします。】!$F20="症状あり",CT$11&gt;=$C12,CT$11&lt;=$E12,CT$11&lt;=$E12-($E12-$C12-14)),1,
IF(AND(対象名簿【こちらに入力をお願いします。】!$F20="症状なし",CT$11&gt;=$C12,CT$11&lt;=$E12,CT$11&lt;=$E12-($E12-$C12-6)),1,"")))))</f>
        <v/>
      </c>
      <c r="CU12" s="39" t="str">
        <f>IF(OR($C12="",$E12=""),"",
IF(AND(対象名簿【こちらに入力をお願いします。】!$F20="症状あり",$C12=45199,CU$11&gt;=$C12,CU$11&lt;=$E12,CU$11&lt;=$E12-($E12-$C12-15)),1,
IF(AND(対象名簿【こちらに入力をお願いします。】!$F20="症状なし",$C12=45199,CU$11&gt;=$C12,CU$11&lt;=$E12,CU$11&lt;=$E12-($E12-$C12-7)),1,
IF(AND(対象名簿【こちらに入力をお願いします。】!$F20="症状あり",CU$11&gt;=$C12,CU$11&lt;=$E12,CU$11&lt;=$E12-($E12-$C12-14)),1,
IF(AND(対象名簿【こちらに入力をお願いします。】!$F20="症状なし",CU$11&gt;=$C12,CU$11&lt;=$E12,CU$11&lt;=$E12-($E12-$C12-6)),1,"")))))</f>
        <v/>
      </c>
    </row>
    <row r="13" spans="1:99" s="43" customFormat="1">
      <c r="A13" s="67">
        <f>対象名簿【こちらに入力をお願いします。】!A21</f>
        <v>2</v>
      </c>
      <c r="B13" s="67" t="str">
        <f>IF(AND(対象名簿【こちらに入力をお願いします。】!$K$4&gt;=30,対象名簿【こちらに入力をお願いします。】!B21&lt;&gt;""),対象名簿【こちらに入力をお願いします。】!B21,"")</f>
        <v/>
      </c>
      <c r="C13" s="68" t="str">
        <f>IF(AND(対象名簿【こちらに入力をお願いします。】!$K$4&gt;=30,対象名簿【こちらに入力をお願いします。】!C21&lt;&gt;""),対象名簿【こちらに入力をお願いします。】!C21,"")</f>
        <v/>
      </c>
      <c r="D13" s="69" t="s">
        <v>151</v>
      </c>
      <c r="E13" s="70" t="str">
        <f>IF(AND(対象名簿【こちらに入力をお願いします。】!$K$4&gt;=30,対象名簿【こちらに入力をお願いします。】!E21&lt;&gt;""),対象名簿【こちらに入力をお願いします。】!E21,"")</f>
        <v/>
      </c>
      <c r="F13" s="83">
        <f t="shared" si="6"/>
        <v>0</v>
      </c>
      <c r="G13" s="71">
        <f>G120</f>
        <v>0</v>
      </c>
      <c r="H13" s="88"/>
      <c r="I13" s="42" t="str">
        <f>IF(OR($C13="",$E13=""),"",
IF(AND(対象名簿【こちらに入力をお願いします。】!$F21="症状あり",$C13=45199,I$11&gt;=$C13,I$11&lt;=$E13,I$11&lt;=$E13-($E13-$C13-15)),1,
IF(AND(対象名簿【こちらに入力をお願いします。】!$F21="症状なし",$C13=45199,I$11&gt;=$C13,I$11&lt;=$E13,I$11&lt;=$E13-($E13-$C13-7)),1,
IF(AND(対象名簿【こちらに入力をお願いします。】!$F21="症状あり",I$11&gt;=$C13,I$11&lt;=$E13,I$11&lt;=$E13-($E13-$C13-14)),1,
IF(AND(対象名簿【こちらに入力をお願いします。】!$F21="症状なし",I$11&gt;=$C13,I$11&lt;=$E13,I$11&lt;=$E13-($E13-$C13-6)),1,"")))))</f>
        <v/>
      </c>
      <c r="J13" s="42" t="str">
        <f>IF(OR($C13="",$E13=""),"",
IF(AND(対象名簿【こちらに入力をお願いします。】!$F21="症状あり",$C13=45199,J$11&gt;=$C13,J$11&lt;=$E13,J$11&lt;=$E13-($E13-$C13-15)),1,
IF(AND(対象名簿【こちらに入力をお願いします。】!$F21="症状なし",$C13=45199,J$11&gt;=$C13,J$11&lt;=$E13,J$11&lt;=$E13-($E13-$C13-7)),1,
IF(AND(対象名簿【こちらに入力をお願いします。】!$F21="症状あり",J$11&gt;=$C13,J$11&lt;=$E13,J$11&lt;=$E13-($E13-$C13-14)),1,
IF(AND(対象名簿【こちらに入力をお願いします。】!$F21="症状なし",J$11&gt;=$C13,J$11&lt;=$E13,J$11&lt;=$E13-($E13-$C13-6)),1,"")))))</f>
        <v/>
      </c>
      <c r="K13" s="42" t="str">
        <f>IF(OR($C13="",$E13=""),"",
IF(AND(対象名簿【こちらに入力をお願いします。】!$F21="症状あり",$C13=45199,K$11&gt;=$C13,K$11&lt;=$E13,K$11&lt;=$E13-($E13-$C13-15)),1,
IF(AND(対象名簿【こちらに入力をお願いします。】!$F21="症状なし",$C13=45199,K$11&gt;=$C13,K$11&lt;=$E13,K$11&lt;=$E13-($E13-$C13-7)),1,
IF(AND(対象名簿【こちらに入力をお願いします。】!$F21="症状あり",K$11&gt;=$C13,K$11&lt;=$E13,K$11&lt;=$E13-($E13-$C13-14)),1,
IF(AND(対象名簿【こちらに入力をお願いします。】!$F21="症状なし",K$11&gt;=$C13,K$11&lt;=$E13,K$11&lt;=$E13-($E13-$C13-6)),1,"")))))</f>
        <v/>
      </c>
      <c r="L13" s="42" t="str">
        <f>IF(OR($C13="",$E13=""),"",
IF(AND(対象名簿【こちらに入力をお願いします。】!$F21="症状あり",$C13=45199,L$11&gt;=$C13,L$11&lt;=$E13,L$11&lt;=$E13-($E13-$C13-15)),1,
IF(AND(対象名簿【こちらに入力をお願いします。】!$F21="症状なし",$C13=45199,L$11&gt;=$C13,L$11&lt;=$E13,L$11&lt;=$E13-($E13-$C13-7)),1,
IF(AND(対象名簿【こちらに入力をお願いします。】!$F21="症状あり",L$11&gt;=$C13,L$11&lt;=$E13,L$11&lt;=$E13-($E13-$C13-14)),1,
IF(AND(対象名簿【こちらに入力をお願いします。】!$F21="症状なし",L$11&gt;=$C13,L$11&lt;=$E13,L$11&lt;=$E13-($E13-$C13-6)),1,"")))))</f>
        <v/>
      </c>
      <c r="M13" s="42" t="str">
        <f>IF(OR($C13="",$E13=""),"",
IF(AND(対象名簿【こちらに入力をお願いします。】!$F21="症状あり",$C13=45199,M$11&gt;=$C13,M$11&lt;=$E13,M$11&lt;=$E13-($E13-$C13-15)),1,
IF(AND(対象名簿【こちらに入力をお願いします。】!$F21="症状なし",$C13=45199,M$11&gt;=$C13,M$11&lt;=$E13,M$11&lt;=$E13-($E13-$C13-7)),1,
IF(AND(対象名簿【こちらに入力をお願いします。】!$F21="症状あり",M$11&gt;=$C13,M$11&lt;=$E13,M$11&lt;=$E13-($E13-$C13-14)),1,
IF(AND(対象名簿【こちらに入力をお願いします。】!$F21="症状なし",M$11&gt;=$C13,M$11&lt;=$E13,M$11&lt;=$E13-($E13-$C13-6)),1,"")))))</f>
        <v/>
      </c>
      <c r="N13" s="42" t="str">
        <f>IF(OR($C13="",$E13=""),"",
IF(AND(対象名簿【こちらに入力をお願いします。】!$F21="症状あり",$C13=45199,N$11&gt;=$C13,N$11&lt;=$E13,N$11&lt;=$E13-($E13-$C13-15)),1,
IF(AND(対象名簿【こちらに入力をお願いします。】!$F21="症状なし",$C13=45199,N$11&gt;=$C13,N$11&lt;=$E13,N$11&lt;=$E13-($E13-$C13-7)),1,
IF(AND(対象名簿【こちらに入力をお願いします。】!$F21="症状あり",N$11&gt;=$C13,N$11&lt;=$E13,N$11&lt;=$E13-($E13-$C13-14)),1,
IF(AND(対象名簿【こちらに入力をお願いします。】!$F21="症状なし",N$11&gt;=$C13,N$11&lt;=$E13,N$11&lt;=$E13-($E13-$C13-6)),1,"")))))</f>
        <v/>
      </c>
      <c r="O13" s="42" t="str">
        <f>IF(OR($C13="",$E13=""),"",
IF(AND(対象名簿【こちらに入力をお願いします。】!$F21="症状あり",$C13=45199,O$11&gt;=$C13,O$11&lt;=$E13,O$11&lt;=$E13-($E13-$C13-15)),1,
IF(AND(対象名簿【こちらに入力をお願いします。】!$F21="症状なし",$C13=45199,O$11&gt;=$C13,O$11&lt;=$E13,O$11&lt;=$E13-($E13-$C13-7)),1,
IF(AND(対象名簿【こちらに入力をお願いします。】!$F21="症状あり",O$11&gt;=$C13,O$11&lt;=$E13,O$11&lt;=$E13-($E13-$C13-14)),1,
IF(AND(対象名簿【こちらに入力をお願いします。】!$F21="症状なし",O$11&gt;=$C13,O$11&lt;=$E13,O$11&lt;=$E13-($E13-$C13-6)),1,"")))))</f>
        <v/>
      </c>
      <c r="P13" s="42" t="str">
        <f>IF(OR($C13="",$E13=""),"",
IF(AND(対象名簿【こちらに入力をお願いします。】!$F21="症状あり",$C13=45199,P$11&gt;=$C13,P$11&lt;=$E13,P$11&lt;=$E13-($E13-$C13-15)),1,
IF(AND(対象名簿【こちらに入力をお願いします。】!$F21="症状なし",$C13=45199,P$11&gt;=$C13,P$11&lt;=$E13,P$11&lt;=$E13-($E13-$C13-7)),1,
IF(AND(対象名簿【こちらに入力をお願いします。】!$F21="症状あり",P$11&gt;=$C13,P$11&lt;=$E13,P$11&lt;=$E13-($E13-$C13-14)),1,
IF(AND(対象名簿【こちらに入力をお願いします。】!$F21="症状なし",P$11&gt;=$C13,P$11&lt;=$E13,P$11&lt;=$E13-($E13-$C13-6)),1,"")))))</f>
        <v/>
      </c>
      <c r="Q13" s="42" t="str">
        <f>IF(OR($C13="",$E13=""),"",
IF(AND(対象名簿【こちらに入力をお願いします。】!$F21="症状あり",$C13=45199,Q$11&gt;=$C13,Q$11&lt;=$E13,Q$11&lt;=$E13-($E13-$C13-15)),1,
IF(AND(対象名簿【こちらに入力をお願いします。】!$F21="症状なし",$C13=45199,Q$11&gt;=$C13,Q$11&lt;=$E13,Q$11&lt;=$E13-($E13-$C13-7)),1,
IF(AND(対象名簿【こちらに入力をお願いします。】!$F21="症状あり",Q$11&gt;=$C13,Q$11&lt;=$E13,Q$11&lt;=$E13-($E13-$C13-14)),1,
IF(AND(対象名簿【こちらに入力をお願いします。】!$F21="症状なし",Q$11&gt;=$C13,Q$11&lt;=$E13,Q$11&lt;=$E13-($E13-$C13-6)),1,"")))))</f>
        <v/>
      </c>
      <c r="R13" s="42" t="str">
        <f>IF(OR($C13="",$E13=""),"",
IF(AND(対象名簿【こちらに入力をお願いします。】!$F21="症状あり",$C13=45199,R$11&gt;=$C13,R$11&lt;=$E13,R$11&lt;=$E13-($E13-$C13-15)),1,
IF(AND(対象名簿【こちらに入力をお願いします。】!$F21="症状なし",$C13=45199,R$11&gt;=$C13,R$11&lt;=$E13,R$11&lt;=$E13-($E13-$C13-7)),1,
IF(AND(対象名簿【こちらに入力をお願いします。】!$F21="症状あり",R$11&gt;=$C13,R$11&lt;=$E13,R$11&lt;=$E13-($E13-$C13-14)),1,
IF(AND(対象名簿【こちらに入力をお願いします。】!$F21="症状なし",R$11&gt;=$C13,R$11&lt;=$E13,R$11&lt;=$E13-($E13-$C13-6)),1,"")))))</f>
        <v/>
      </c>
      <c r="S13" s="42" t="str">
        <f>IF(OR($C13="",$E13=""),"",
IF(AND(対象名簿【こちらに入力をお願いします。】!$F21="症状あり",$C13=45199,S$11&gt;=$C13,S$11&lt;=$E13,S$11&lt;=$E13-($E13-$C13-15)),1,
IF(AND(対象名簿【こちらに入力をお願いします。】!$F21="症状なし",$C13=45199,S$11&gt;=$C13,S$11&lt;=$E13,S$11&lt;=$E13-($E13-$C13-7)),1,
IF(AND(対象名簿【こちらに入力をお願いします。】!$F21="症状あり",S$11&gt;=$C13,S$11&lt;=$E13,S$11&lt;=$E13-($E13-$C13-14)),1,
IF(AND(対象名簿【こちらに入力をお願いします。】!$F21="症状なし",S$11&gt;=$C13,S$11&lt;=$E13,S$11&lt;=$E13-($E13-$C13-6)),1,"")))))</f>
        <v/>
      </c>
      <c r="T13" s="42" t="str">
        <f>IF(OR($C13="",$E13=""),"",
IF(AND(対象名簿【こちらに入力をお願いします。】!$F21="症状あり",$C13=45199,T$11&gt;=$C13,T$11&lt;=$E13,T$11&lt;=$E13-($E13-$C13-15)),1,
IF(AND(対象名簿【こちらに入力をお願いします。】!$F21="症状なし",$C13=45199,T$11&gt;=$C13,T$11&lt;=$E13,T$11&lt;=$E13-($E13-$C13-7)),1,
IF(AND(対象名簿【こちらに入力をお願いします。】!$F21="症状あり",T$11&gt;=$C13,T$11&lt;=$E13,T$11&lt;=$E13-($E13-$C13-14)),1,
IF(AND(対象名簿【こちらに入力をお願いします。】!$F21="症状なし",T$11&gt;=$C13,T$11&lt;=$E13,T$11&lt;=$E13-($E13-$C13-6)),1,"")))))</f>
        <v/>
      </c>
      <c r="U13" s="42" t="str">
        <f>IF(OR($C13="",$E13=""),"",
IF(AND(対象名簿【こちらに入力をお願いします。】!$F21="症状あり",$C13=45199,U$11&gt;=$C13,U$11&lt;=$E13,U$11&lt;=$E13-($E13-$C13-15)),1,
IF(AND(対象名簿【こちらに入力をお願いします。】!$F21="症状なし",$C13=45199,U$11&gt;=$C13,U$11&lt;=$E13,U$11&lt;=$E13-($E13-$C13-7)),1,
IF(AND(対象名簿【こちらに入力をお願いします。】!$F21="症状あり",U$11&gt;=$C13,U$11&lt;=$E13,U$11&lt;=$E13-($E13-$C13-14)),1,
IF(AND(対象名簿【こちらに入力をお願いします。】!$F21="症状なし",U$11&gt;=$C13,U$11&lt;=$E13,U$11&lt;=$E13-($E13-$C13-6)),1,"")))))</f>
        <v/>
      </c>
      <c r="V13" s="42" t="str">
        <f>IF(OR($C13="",$E13=""),"",
IF(AND(対象名簿【こちらに入力をお願いします。】!$F21="症状あり",$C13=45199,V$11&gt;=$C13,V$11&lt;=$E13,V$11&lt;=$E13-($E13-$C13-15)),1,
IF(AND(対象名簿【こちらに入力をお願いします。】!$F21="症状なし",$C13=45199,V$11&gt;=$C13,V$11&lt;=$E13,V$11&lt;=$E13-($E13-$C13-7)),1,
IF(AND(対象名簿【こちらに入力をお願いします。】!$F21="症状あり",V$11&gt;=$C13,V$11&lt;=$E13,V$11&lt;=$E13-($E13-$C13-14)),1,
IF(AND(対象名簿【こちらに入力をお願いします。】!$F21="症状なし",V$11&gt;=$C13,V$11&lt;=$E13,V$11&lt;=$E13-($E13-$C13-6)),1,"")))))</f>
        <v/>
      </c>
      <c r="W13" s="42" t="str">
        <f>IF(OR($C13="",$E13=""),"",
IF(AND(対象名簿【こちらに入力をお願いします。】!$F21="症状あり",$C13=45199,W$11&gt;=$C13,W$11&lt;=$E13,W$11&lt;=$E13-($E13-$C13-15)),1,
IF(AND(対象名簿【こちらに入力をお願いします。】!$F21="症状なし",$C13=45199,W$11&gt;=$C13,W$11&lt;=$E13,W$11&lt;=$E13-($E13-$C13-7)),1,
IF(AND(対象名簿【こちらに入力をお願いします。】!$F21="症状あり",W$11&gt;=$C13,W$11&lt;=$E13,W$11&lt;=$E13-($E13-$C13-14)),1,
IF(AND(対象名簿【こちらに入力をお願いします。】!$F21="症状なし",W$11&gt;=$C13,W$11&lt;=$E13,W$11&lt;=$E13-($E13-$C13-6)),1,"")))))</f>
        <v/>
      </c>
      <c r="X13" s="42" t="str">
        <f>IF(OR($C13="",$E13=""),"",
IF(AND(対象名簿【こちらに入力をお願いします。】!$F21="症状あり",$C13=45199,X$11&gt;=$C13,X$11&lt;=$E13,X$11&lt;=$E13-($E13-$C13-15)),1,
IF(AND(対象名簿【こちらに入力をお願いします。】!$F21="症状なし",$C13=45199,X$11&gt;=$C13,X$11&lt;=$E13,X$11&lt;=$E13-($E13-$C13-7)),1,
IF(AND(対象名簿【こちらに入力をお願いします。】!$F21="症状あり",X$11&gt;=$C13,X$11&lt;=$E13,X$11&lt;=$E13-($E13-$C13-14)),1,
IF(AND(対象名簿【こちらに入力をお願いします。】!$F21="症状なし",X$11&gt;=$C13,X$11&lt;=$E13,X$11&lt;=$E13-($E13-$C13-6)),1,"")))))</f>
        <v/>
      </c>
      <c r="Y13" s="42" t="str">
        <f>IF(OR($C13="",$E13=""),"",
IF(AND(対象名簿【こちらに入力をお願いします。】!$F21="症状あり",$C13=45199,Y$11&gt;=$C13,Y$11&lt;=$E13,Y$11&lt;=$E13-($E13-$C13-15)),1,
IF(AND(対象名簿【こちらに入力をお願いします。】!$F21="症状なし",$C13=45199,Y$11&gt;=$C13,Y$11&lt;=$E13,Y$11&lt;=$E13-($E13-$C13-7)),1,
IF(AND(対象名簿【こちらに入力をお願いします。】!$F21="症状あり",Y$11&gt;=$C13,Y$11&lt;=$E13,Y$11&lt;=$E13-($E13-$C13-14)),1,
IF(AND(対象名簿【こちらに入力をお願いします。】!$F21="症状なし",Y$11&gt;=$C13,Y$11&lt;=$E13,Y$11&lt;=$E13-($E13-$C13-6)),1,"")))))</f>
        <v/>
      </c>
      <c r="Z13" s="42" t="str">
        <f>IF(OR($C13="",$E13=""),"",
IF(AND(対象名簿【こちらに入力をお願いします。】!$F21="症状あり",$C13=45199,Z$11&gt;=$C13,Z$11&lt;=$E13,Z$11&lt;=$E13-($E13-$C13-15)),1,
IF(AND(対象名簿【こちらに入力をお願いします。】!$F21="症状なし",$C13=45199,Z$11&gt;=$C13,Z$11&lt;=$E13,Z$11&lt;=$E13-($E13-$C13-7)),1,
IF(AND(対象名簿【こちらに入力をお願いします。】!$F21="症状あり",Z$11&gt;=$C13,Z$11&lt;=$E13,Z$11&lt;=$E13-($E13-$C13-14)),1,
IF(AND(対象名簿【こちらに入力をお願いします。】!$F21="症状なし",Z$11&gt;=$C13,Z$11&lt;=$E13,Z$11&lt;=$E13-($E13-$C13-6)),1,"")))))</f>
        <v/>
      </c>
      <c r="AA13" s="42" t="str">
        <f>IF(OR($C13="",$E13=""),"",
IF(AND(対象名簿【こちらに入力をお願いします。】!$F21="症状あり",$C13=45199,AA$11&gt;=$C13,AA$11&lt;=$E13,AA$11&lt;=$E13-($E13-$C13-15)),1,
IF(AND(対象名簿【こちらに入力をお願いします。】!$F21="症状なし",$C13=45199,AA$11&gt;=$C13,AA$11&lt;=$E13,AA$11&lt;=$E13-($E13-$C13-7)),1,
IF(AND(対象名簿【こちらに入力をお願いします。】!$F21="症状あり",AA$11&gt;=$C13,AA$11&lt;=$E13,AA$11&lt;=$E13-($E13-$C13-14)),1,
IF(AND(対象名簿【こちらに入力をお願いします。】!$F21="症状なし",AA$11&gt;=$C13,AA$11&lt;=$E13,AA$11&lt;=$E13-($E13-$C13-6)),1,"")))))</f>
        <v/>
      </c>
      <c r="AB13" s="42" t="str">
        <f>IF(OR($C13="",$E13=""),"",
IF(AND(対象名簿【こちらに入力をお願いします。】!$F21="症状あり",$C13=45199,AB$11&gt;=$C13,AB$11&lt;=$E13,AB$11&lt;=$E13-($E13-$C13-15)),1,
IF(AND(対象名簿【こちらに入力をお願いします。】!$F21="症状なし",$C13=45199,AB$11&gt;=$C13,AB$11&lt;=$E13,AB$11&lt;=$E13-($E13-$C13-7)),1,
IF(AND(対象名簿【こちらに入力をお願いします。】!$F21="症状あり",AB$11&gt;=$C13,AB$11&lt;=$E13,AB$11&lt;=$E13-($E13-$C13-14)),1,
IF(AND(対象名簿【こちらに入力をお願いします。】!$F21="症状なし",AB$11&gt;=$C13,AB$11&lt;=$E13,AB$11&lt;=$E13-($E13-$C13-6)),1,"")))))</f>
        <v/>
      </c>
      <c r="AC13" s="42" t="str">
        <f>IF(OR($C13="",$E13=""),"",
IF(AND(対象名簿【こちらに入力をお願いします。】!$F21="症状あり",$C13=45199,AC$11&gt;=$C13,AC$11&lt;=$E13,AC$11&lt;=$E13-($E13-$C13-15)),1,
IF(AND(対象名簿【こちらに入力をお願いします。】!$F21="症状なし",$C13=45199,AC$11&gt;=$C13,AC$11&lt;=$E13,AC$11&lt;=$E13-($E13-$C13-7)),1,
IF(AND(対象名簿【こちらに入力をお願いします。】!$F21="症状あり",AC$11&gt;=$C13,AC$11&lt;=$E13,AC$11&lt;=$E13-($E13-$C13-14)),1,
IF(AND(対象名簿【こちらに入力をお願いします。】!$F21="症状なし",AC$11&gt;=$C13,AC$11&lt;=$E13,AC$11&lt;=$E13-($E13-$C13-6)),1,"")))))</f>
        <v/>
      </c>
      <c r="AD13" s="42" t="str">
        <f>IF(OR($C13="",$E13=""),"",
IF(AND(対象名簿【こちらに入力をお願いします。】!$F21="症状あり",$C13=45199,AD$11&gt;=$C13,AD$11&lt;=$E13,AD$11&lt;=$E13-($E13-$C13-15)),1,
IF(AND(対象名簿【こちらに入力をお願いします。】!$F21="症状なし",$C13=45199,AD$11&gt;=$C13,AD$11&lt;=$E13,AD$11&lt;=$E13-($E13-$C13-7)),1,
IF(AND(対象名簿【こちらに入力をお願いします。】!$F21="症状あり",AD$11&gt;=$C13,AD$11&lt;=$E13,AD$11&lt;=$E13-($E13-$C13-14)),1,
IF(AND(対象名簿【こちらに入力をお願いします。】!$F21="症状なし",AD$11&gt;=$C13,AD$11&lt;=$E13,AD$11&lt;=$E13-($E13-$C13-6)),1,"")))))</f>
        <v/>
      </c>
      <c r="AE13" s="42" t="str">
        <f>IF(OR($C13="",$E13=""),"",
IF(AND(対象名簿【こちらに入力をお願いします。】!$F21="症状あり",$C13=45199,AE$11&gt;=$C13,AE$11&lt;=$E13,AE$11&lt;=$E13-($E13-$C13-15)),1,
IF(AND(対象名簿【こちらに入力をお願いします。】!$F21="症状なし",$C13=45199,AE$11&gt;=$C13,AE$11&lt;=$E13,AE$11&lt;=$E13-($E13-$C13-7)),1,
IF(AND(対象名簿【こちらに入力をお願いします。】!$F21="症状あり",AE$11&gt;=$C13,AE$11&lt;=$E13,AE$11&lt;=$E13-($E13-$C13-14)),1,
IF(AND(対象名簿【こちらに入力をお願いします。】!$F21="症状なし",AE$11&gt;=$C13,AE$11&lt;=$E13,AE$11&lt;=$E13-($E13-$C13-6)),1,"")))))</f>
        <v/>
      </c>
      <c r="AF13" s="42" t="str">
        <f>IF(OR($C13="",$E13=""),"",
IF(AND(対象名簿【こちらに入力をお願いします。】!$F21="症状あり",$C13=45199,AF$11&gt;=$C13,AF$11&lt;=$E13,AF$11&lt;=$E13-($E13-$C13-15)),1,
IF(AND(対象名簿【こちらに入力をお願いします。】!$F21="症状なし",$C13=45199,AF$11&gt;=$C13,AF$11&lt;=$E13,AF$11&lt;=$E13-($E13-$C13-7)),1,
IF(AND(対象名簿【こちらに入力をお願いします。】!$F21="症状あり",AF$11&gt;=$C13,AF$11&lt;=$E13,AF$11&lt;=$E13-($E13-$C13-14)),1,
IF(AND(対象名簿【こちらに入力をお願いします。】!$F21="症状なし",AF$11&gt;=$C13,AF$11&lt;=$E13,AF$11&lt;=$E13-($E13-$C13-6)),1,"")))))</f>
        <v/>
      </c>
      <c r="AG13" s="42" t="str">
        <f>IF(OR($C13="",$E13=""),"",
IF(AND(対象名簿【こちらに入力をお願いします。】!$F21="症状あり",$C13=45199,AG$11&gt;=$C13,AG$11&lt;=$E13,AG$11&lt;=$E13-($E13-$C13-15)),1,
IF(AND(対象名簿【こちらに入力をお願いします。】!$F21="症状なし",$C13=45199,AG$11&gt;=$C13,AG$11&lt;=$E13,AG$11&lt;=$E13-($E13-$C13-7)),1,
IF(AND(対象名簿【こちらに入力をお願いします。】!$F21="症状あり",AG$11&gt;=$C13,AG$11&lt;=$E13,AG$11&lt;=$E13-($E13-$C13-14)),1,
IF(AND(対象名簿【こちらに入力をお願いします。】!$F21="症状なし",AG$11&gt;=$C13,AG$11&lt;=$E13,AG$11&lt;=$E13-($E13-$C13-6)),1,"")))))</f>
        <v/>
      </c>
      <c r="AH13" s="42" t="str">
        <f>IF(OR($C13="",$E13=""),"",
IF(AND(対象名簿【こちらに入力をお願いします。】!$F21="症状あり",$C13=45199,AH$11&gt;=$C13,AH$11&lt;=$E13,AH$11&lt;=$E13-($E13-$C13-15)),1,
IF(AND(対象名簿【こちらに入力をお願いします。】!$F21="症状なし",$C13=45199,AH$11&gt;=$C13,AH$11&lt;=$E13,AH$11&lt;=$E13-($E13-$C13-7)),1,
IF(AND(対象名簿【こちらに入力をお願いします。】!$F21="症状あり",AH$11&gt;=$C13,AH$11&lt;=$E13,AH$11&lt;=$E13-($E13-$C13-14)),1,
IF(AND(対象名簿【こちらに入力をお願いします。】!$F21="症状なし",AH$11&gt;=$C13,AH$11&lt;=$E13,AH$11&lt;=$E13-($E13-$C13-6)),1,"")))))</f>
        <v/>
      </c>
      <c r="AI13" s="42" t="str">
        <f>IF(OR($C13="",$E13=""),"",
IF(AND(対象名簿【こちらに入力をお願いします。】!$F21="症状あり",$C13=45199,AI$11&gt;=$C13,AI$11&lt;=$E13,AI$11&lt;=$E13-($E13-$C13-15)),1,
IF(AND(対象名簿【こちらに入力をお願いします。】!$F21="症状なし",$C13=45199,AI$11&gt;=$C13,AI$11&lt;=$E13,AI$11&lt;=$E13-($E13-$C13-7)),1,
IF(AND(対象名簿【こちらに入力をお願いします。】!$F21="症状あり",AI$11&gt;=$C13,AI$11&lt;=$E13,AI$11&lt;=$E13-($E13-$C13-14)),1,
IF(AND(対象名簿【こちらに入力をお願いします。】!$F21="症状なし",AI$11&gt;=$C13,AI$11&lt;=$E13,AI$11&lt;=$E13-($E13-$C13-6)),1,"")))))</f>
        <v/>
      </c>
      <c r="AJ13" s="42" t="str">
        <f>IF(OR($C13="",$E13=""),"",
IF(AND(対象名簿【こちらに入力をお願いします。】!$F21="症状あり",$C13=45199,AJ$11&gt;=$C13,AJ$11&lt;=$E13,AJ$11&lt;=$E13-($E13-$C13-15)),1,
IF(AND(対象名簿【こちらに入力をお願いします。】!$F21="症状なし",$C13=45199,AJ$11&gt;=$C13,AJ$11&lt;=$E13,AJ$11&lt;=$E13-($E13-$C13-7)),1,
IF(AND(対象名簿【こちらに入力をお願いします。】!$F21="症状あり",AJ$11&gt;=$C13,AJ$11&lt;=$E13,AJ$11&lt;=$E13-($E13-$C13-14)),1,
IF(AND(対象名簿【こちらに入力をお願いします。】!$F21="症状なし",AJ$11&gt;=$C13,AJ$11&lt;=$E13,AJ$11&lt;=$E13-($E13-$C13-6)),1,"")))))</f>
        <v/>
      </c>
      <c r="AK13" s="42" t="str">
        <f>IF(OR($C13="",$E13=""),"",
IF(AND(対象名簿【こちらに入力をお願いします。】!$F21="症状あり",$C13=45199,AK$11&gt;=$C13,AK$11&lt;=$E13,AK$11&lt;=$E13-($E13-$C13-15)),1,
IF(AND(対象名簿【こちらに入力をお願いします。】!$F21="症状なし",$C13=45199,AK$11&gt;=$C13,AK$11&lt;=$E13,AK$11&lt;=$E13-($E13-$C13-7)),1,
IF(AND(対象名簿【こちらに入力をお願いします。】!$F21="症状あり",AK$11&gt;=$C13,AK$11&lt;=$E13,AK$11&lt;=$E13-($E13-$C13-14)),1,
IF(AND(対象名簿【こちらに入力をお願いします。】!$F21="症状なし",AK$11&gt;=$C13,AK$11&lt;=$E13,AK$11&lt;=$E13-($E13-$C13-6)),1,"")))))</f>
        <v/>
      </c>
      <c r="AL13" s="42" t="str">
        <f>IF(OR($C13="",$E13=""),"",
IF(AND(対象名簿【こちらに入力をお願いします。】!$F21="症状あり",$C13=45199,AL$11&gt;=$C13,AL$11&lt;=$E13,AL$11&lt;=$E13-($E13-$C13-15)),1,
IF(AND(対象名簿【こちらに入力をお願いします。】!$F21="症状なし",$C13=45199,AL$11&gt;=$C13,AL$11&lt;=$E13,AL$11&lt;=$E13-($E13-$C13-7)),1,
IF(AND(対象名簿【こちらに入力をお願いします。】!$F21="症状あり",AL$11&gt;=$C13,AL$11&lt;=$E13,AL$11&lt;=$E13-($E13-$C13-14)),1,
IF(AND(対象名簿【こちらに入力をお願いします。】!$F21="症状なし",AL$11&gt;=$C13,AL$11&lt;=$E13,AL$11&lt;=$E13-($E13-$C13-6)),1,"")))))</f>
        <v/>
      </c>
      <c r="AM13" s="42" t="str">
        <f>IF(OR($C13="",$E13=""),"",
IF(AND(対象名簿【こちらに入力をお願いします。】!$F21="症状あり",$C13=45199,AM$11&gt;=$C13,AM$11&lt;=$E13,AM$11&lt;=$E13-($E13-$C13-15)),1,
IF(AND(対象名簿【こちらに入力をお願いします。】!$F21="症状なし",$C13=45199,AM$11&gt;=$C13,AM$11&lt;=$E13,AM$11&lt;=$E13-($E13-$C13-7)),1,
IF(AND(対象名簿【こちらに入力をお願いします。】!$F21="症状あり",AM$11&gt;=$C13,AM$11&lt;=$E13,AM$11&lt;=$E13-($E13-$C13-14)),1,
IF(AND(対象名簿【こちらに入力をお願いします。】!$F21="症状なし",AM$11&gt;=$C13,AM$11&lt;=$E13,AM$11&lt;=$E13-($E13-$C13-6)),1,"")))))</f>
        <v/>
      </c>
      <c r="AN13" s="42" t="str">
        <f>IF(OR($C13="",$E13=""),"",
IF(AND(対象名簿【こちらに入力をお願いします。】!$F21="症状あり",$C13=45199,AN$11&gt;=$C13,AN$11&lt;=$E13,AN$11&lt;=$E13-($E13-$C13-15)),1,
IF(AND(対象名簿【こちらに入力をお願いします。】!$F21="症状なし",$C13=45199,AN$11&gt;=$C13,AN$11&lt;=$E13,AN$11&lt;=$E13-($E13-$C13-7)),1,
IF(AND(対象名簿【こちらに入力をお願いします。】!$F21="症状あり",AN$11&gt;=$C13,AN$11&lt;=$E13,AN$11&lt;=$E13-($E13-$C13-14)),1,
IF(AND(対象名簿【こちらに入力をお願いします。】!$F21="症状なし",AN$11&gt;=$C13,AN$11&lt;=$E13,AN$11&lt;=$E13-($E13-$C13-6)),1,"")))))</f>
        <v/>
      </c>
      <c r="AO13" s="42" t="str">
        <f>IF(OR($C13="",$E13=""),"",
IF(AND(対象名簿【こちらに入力をお願いします。】!$F21="症状あり",$C13=45199,AO$11&gt;=$C13,AO$11&lt;=$E13,AO$11&lt;=$E13-($E13-$C13-15)),1,
IF(AND(対象名簿【こちらに入力をお願いします。】!$F21="症状なし",$C13=45199,AO$11&gt;=$C13,AO$11&lt;=$E13,AO$11&lt;=$E13-($E13-$C13-7)),1,
IF(AND(対象名簿【こちらに入力をお願いします。】!$F21="症状あり",AO$11&gt;=$C13,AO$11&lt;=$E13,AO$11&lt;=$E13-($E13-$C13-14)),1,
IF(AND(対象名簿【こちらに入力をお願いします。】!$F21="症状なし",AO$11&gt;=$C13,AO$11&lt;=$E13,AO$11&lt;=$E13-($E13-$C13-6)),1,"")))))</f>
        <v/>
      </c>
      <c r="AP13" s="42" t="str">
        <f>IF(OR($C13="",$E13=""),"",
IF(AND(対象名簿【こちらに入力をお願いします。】!$F21="症状あり",$C13=45199,AP$11&gt;=$C13,AP$11&lt;=$E13,AP$11&lt;=$E13-($E13-$C13-15)),1,
IF(AND(対象名簿【こちらに入力をお願いします。】!$F21="症状なし",$C13=45199,AP$11&gt;=$C13,AP$11&lt;=$E13,AP$11&lt;=$E13-($E13-$C13-7)),1,
IF(AND(対象名簿【こちらに入力をお願いします。】!$F21="症状あり",AP$11&gt;=$C13,AP$11&lt;=$E13,AP$11&lt;=$E13-($E13-$C13-14)),1,
IF(AND(対象名簿【こちらに入力をお願いします。】!$F21="症状なし",AP$11&gt;=$C13,AP$11&lt;=$E13,AP$11&lt;=$E13-($E13-$C13-6)),1,"")))))</f>
        <v/>
      </c>
      <c r="AQ13" s="42" t="str">
        <f>IF(OR($C13="",$E13=""),"",
IF(AND(対象名簿【こちらに入力をお願いします。】!$F21="症状あり",$C13=45199,AQ$11&gt;=$C13,AQ$11&lt;=$E13,AQ$11&lt;=$E13-($E13-$C13-15)),1,
IF(AND(対象名簿【こちらに入力をお願いします。】!$F21="症状なし",$C13=45199,AQ$11&gt;=$C13,AQ$11&lt;=$E13,AQ$11&lt;=$E13-($E13-$C13-7)),1,
IF(AND(対象名簿【こちらに入力をお願いします。】!$F21="症状あり",AQ$11&gt;=$C13,AQ$11&lt;=$E13,AQ$11&lt;=$E13-($E13-$C13-14)),1,
IF(AND(対象名簿【こちらに入力をお願いします。】!$F21="症状なし",AQ$11&gt;=$C13,AQ$11&lt;=$E13,AQ$11&lt;=$E13-($E13-$C13-6)),1,"")))))</f>
        <v/>
      </c>
      <c r="AR13" s="42" t="str">
        <f>IF(OR($C13="",$E13=""),"",
IF(AND(対象名簿【こちらに入力をお願いします。】!$F21="症状あり",$C13=45199,AR$11&gt;=$C13,AR$11&lt;=$E13,AR$11&lt;=$E13-($E13-$C13-15)),1,
IF(AND(対象名簿【こちらに入力をお願いします。】!$F21="症状なし",$C13=45199,AR$11&gt;=$C13,AR$11&lt;=$E13,AR$11&lt;=$E13-($E13-$C13-7)),1,
IF(AND(対象名簿【こちらに入力をお願いします。】!$F21="症状あり",AR$11&gt;=$C13,AR$11&lt;=$E13,AR$11&lt;=$E13-($E13-$C13-14)),1,
IF(AND(対象名簿【こちらに入力をお願いします。】!$F21="症状なし",AR$11&gt;=$C13,AR$11&lt;=$E13,AR$11&lt;=$E13-($E13-$C13-6)),1,"")))))</f>
        <v/>
      </c>
      <c r="AS13" s="42" t="str">
        <f>IF(OR($C13="",$E13=""),"",
IF(AND(対象名簿【こちらに入力をお願いします。】!$F21="症状あり",$C13=45199,AS$11&gt;=$C13,AS$11&lt;=$E13,AS$11&lt;=$E13-($E13-$C13-15)),1,
IF(AND(対象名簿【こちらに入力をお願いします。】!$F21="症状なし",$C13=45199,AS$11&gt;=$C13,AS$11&lt;=$E13,AS$11&lt;=$E13-($E13-$C13-7)),1,
IF(AND(対象名簿【こちらに入力をお願いします。】!$F21="症状あり",AS$11&gt;=$C13,AS$11&lt;=$E13,AS$11&lt;=$E13-($E13-$C13-14)),1,
IF(AND(対象名簿【こちらに入力をお願いします。】!$F21="症状なし",AS$11&gt;=$C13,AS$11&lt;=$E13,AS$11&lt;=$E13-($E13-$C13-6)),1,"")))))</f>
        <v/>
      </c>
      <c r="AT13" s="42" t="str">
        <f>IF(OR($C13="",$E13=""),"",
IF(AND(対象名簿【こちらに入力をお願いします。】!$F21="症状あり",$C13=45199,AT$11&gt;=$C13,AT$11&lt;=$E13,AT$11&lt;=$E13-($E13-$C13-15)),1,
IF(AND(対象名簿【こちらに入力をお願いします。】!$F21="症状なし",$C13=45199,AT$11&gt;=$C13,AT$11&lt;=$E13,AT$11&lt;=$E13-($E13-$C13-7)),1,
IF(AND(対象名簿【こちらに入力をお願いします。】!$F21="症状あり",AT$11&gt;=$C13,AT$11&lt;=$E13,AT$11&lt;=$E13-($E13-$C13-14)),1,
IF(AND(対象名簿【こちらに入力をお願いします。】!$F21="症状なし",AT$11&gt;=$C13,AT$11&lt;=$E13,AT$11&lt;=$E13-($E13-$C13-6)),1,"")))))</f>
        <v/>
      </c>
      <c r="AU13" s="42" t="str">
        <f>IF(OR($C13="",$E13=""),"",
IF(AND(対象名簿【こちらに入力をお願いします。】!$F21="症状あり",$C13=45199,AU$11&gt;=$C13,AU$11&lt;=$E13,AU$11&lt;=$E13-($E13-$C13-15)),1,
IF(AND(対象名簿【こちらに入力をお願いします。】!$F21="症状なし",$C13=45199,AU$11&gt;=$C13,AU$11&lt;=$E13,AU$11&lt;=$E13-($E13-$C13-7)),1,
IF(AND(対象名簿【こちらに入力をお願いします。】!$F21="症状あり",AU$11&gt;=$C13,AU$11&lt;=$E13,AU$11&lt;=$E13-($E13-$C13-14)),1,
IF(AND(対象名簿【こちらに入力をお願いします。】!$F21="症状なし",AU$11&gt;=$C13,AU$11&lt;=$E13,AU$11&lt;=$E13-($E13-$C13-6)),1,"")))))</f>
        <v/>
      </c>
      <c r="AV13" s="42" t="str">
        <f>IF(OR($C13="",$E13=""),"",
IF(AND(対象名簿【こちらに入力をお願いします。】!$F21="症状あり",$C13=45199,AV$11&gt;=$C13,AV$11&lt;=$E13,AV$11&lt;=$E13-($E13-$C13-15)),1,
IF(AND(対象名簿【こちらに入力をお願いします。】!$F21="症状なし",$C13=45199,AV$11&gt;=$C13,AV$11&lt;=$E13,AV$11&lt;=$E13-($E13-$C13-7)),1,
IF(AND(対象名簿【こちらに入力をお願いします。】!$F21="症状あり",AV$11&gt;=$C13,AV$11&lt;=$E13,AV$11&lt;=$E13-($E13-$C13-14)),1,
IF(AND(対象名簿【こちらに入力をお願いします。】!$F21="症状なし",AV$11&gt;=$C13,AV$11&lt;=$E13,AV$11&lt;=$E13-($E13-$C13-6)),1,"")))))</f>
        <v/>
      </c>
      <c r="AW13" s="42" t="str">
        <f>IF(OR($C13="",$E13=""),"",
IF(AND(対象名簿【こちらに入力をお願いします。】!$F21="症状あり",$C13=45199,AW$11&gt;=$C13,AW$11&lt;=$E13,AW$11&lt;=$E13-($E13-$C13-15)),1,
IF(AND(対象名簿【こちらに入力をお願いします。】!$F21="症状なし",$C13=45199,AW$11&gt;=$C13,AW$11&lt;=$E13,AW$11&lt;=$E13-($E13-$C13-7)),1,
IF(AND(対象名簿【こちらに入力をお願いします。】!$F21="症状あり",AW$11&gt;=$C13,AW$11&lt;=$E13,AW$11&lt;=$E13-($E13-$C13-14)),1,
IF(AND(対象名簿【こちらに入力をお願いします。】!$F21="症状なし",AW$11&gt;=$C13,AW$11&lt;=$E13,AW$11&lt;=$E13-($E13-$C13-6)),1,"")))))</f>
        <v/>
      </c>
      <c r="AX13" s="42" t="str">
        <f>IF(OR($C13="",$E13=""),"",
IF(AND(対象名簿【こちらに入力をお願いします。】!$F21="症状あり",$C13=45199,AX$11&gt;=$C13,AX$11&lt;=$E13,AX$11&lt;=$E13-($E13-$C13-15)),1,
IF(AND(対象名簿【こちらに入力をお願いします。】!$F21="症状なし",$C13=45199,AX$11&gt;=$C13,AX$11&lt;=$E13,AX$11&lt;=$E13-($E13-$C13-7)),1,
IF(AND(対象名簿【こちらに入力をお願いします。】!$F21="症状あり",AX$11&gt;=$C13,AX$11&lt;=$E13,AX$11&lt;=$E13-($E13-$C13-14)),1,
IF(AND(対象名簿【こちらに入力をお願いします。】!$F21="症状なし",AX$11&gt;=$C13,AX$11&lt;=$E13,AX$11&lt;=$E13-($E13-$C13-6)),1,"")))))</f>
        <v/>
      </c>
      <c r="AY13" s="42" t="str">
        <f>IF(OR($C13="",$E13=""),"",
IF(AND(対象名簿【こちらに入力をお願いします。】!$F21="症状あり",$C13=45199,AY$11&gt;=$C13,AY$11&lt;=$E13,AY$11&lt;=$E13-($E13-$C13-15)),1,
IF(AND(対象名簿【こちらに入力をお願いします。】!$F21="症状なし",$C13=45199,AY$11&gt;=$C13,AY$11&lt;=$E13,AY$11&lt;=$E13-($E13-$C13-7)),1,
IF(AND(対象名簿【こちらに入力をお願いします。】!$F21="症状あり",AY$11&gt;=$C13,AY$11&lt;=$E13,AY$11&lt;=$E13-($E13-$C13-14)),1,
IF(AND(対象名簿【こちらに入力をお願いします。】!$F21="症状なし",AY$11&gt;=$C13,AY$11&lt;=$E13,AY$11&lt;=$E13-($E13-$C13-6)),1,"")))))</f>
        <v/>
      </c>
      <c r="AZ13" s="42" t="str">
        <f>IF(OR($C13="",$E13=""),"",
IF(AND(対象名簿【こちらに入力をお願いします。】!$F21="症状あり",$C13=45199,AZ$11&gt;=$C13,AZ$11&lt;=$E13,AZ$11&lt;=$E13-($E13-$C13-15)),1,
IF(AND(対象名簿【こちらに入力をお願いします。】!$F21="症状なし",$C13=45199,AZ$11&gt;=$C13,AZ$11&lt;=$E13,AZ$11&lt;=$E13-($E13-$C13-7)),1,
IF(AND(対象名簿【こちらに入力をお願いします。】!$F21="症状あり",AZ$11&gt;=$C13,AZ$11&lt;=$E13,AZ$11&lt;=$E13-($E13-$C13-14)),1,
IF(AND(対象名簿【こちらに入力をお願いします。】!$F21="症状なし",AZ$11&gt;=$C13,AZ$11&lt;=$E13,AZ$11&lt;=$E13-($E13-$C13-6)),1,"")))))</f>
        <v/>
      </c>
      <c r="BA13" s="42" t="str">
        <f>IF(OR($C13="",$E13=""),"",
IF(AND(対象名簿【こちらに入力をお願いします。】!$F21="症状あり",$C13=45199,BA$11&gt;=$C13,BA$11&lt;=$E13,BA$11&lt;=$E13-($E13-$C13-15)),1,
IF(AND(対象名簿【こちらに入力をお願いします。】!$F21="症状なし",$C13=45199,BA$11&gt;=$C13,BA$11&lt;=$E13,BA$11&lt;=$E13-($E13-$C13-7)),1,
IF(AND(対象名簿【こちらに入力をお願いします。】!$F21="症状あり",BA$11&gt;=$C13,BA$11&lt;=$E13,BA$11&lt;=$E13-($E13-$C13-14)),1,
IF(AND(対象名簿【こちらに入力をお願いします。】!$F21="症状なし",BA$11&gt;=$C13,BA$11&lt;=$E13,BA$11&lt;=$E13-($E13-$C13-6)),1,"")))))</f>
        <v/>
      </c>
      <c r="BB13" s="42" t="str">
        <f>IF(OR($C13="",$E13=""),"",
IF(AND(対象名簿【こちらに入力をお願いします。】!$F21="症状あり",$C13=45199,BB$11&gt;=$C13,BB$11&lt;=$E13,BB$11&lt;=$E13-($E13-$C13-15)),1,
IF(AND(対象名簿【こちらに入力をお願いします。】!$F21="症状なし",$C13=45199,BB$11&gt;=$C13,BB$11&lt;=$E13,BB$11&lt;=$E13-($E13-$C13-7)),1,
IF(AND(対象名簿【こちらに入力をお願いします。】!$F21="症状あり",BB$11&gt;=$C13,BB$11&lt;=$E13,BB$11&lt;=$E13-($E13-$C13-14)),1,
IF(AND(対象名簿【こちらに入力をお願いします。】!$F21="症状なし",BB$11&gt;=$C13,BB$11&lt;=$E13,BB$11&lt;=$E13-($E13-$C13-6)),1,"")))))</f>
        <v/>
      </c>
      <c r="BC13" s="42" t="str">
        <f>IF(OR($C13="",$E13=""),"",
IF(AND(対象名簿【こちらに入力をお願いします。】!$F21="症状あり",$C13=45199,BC$11&gt;=$C13,BC$11&lt;=$E13,BC$11&lt;=$E13-($E13-$C13-15)),1,
IF(AND(対象名簿【こちらに入力をお願いします。】!$F21="症状なし",$C13=45199,BC$11&gt;=$C13,BC$11&lt;=$E13,BC$11&lt;=$E13-($E13-$C13-7)),1,
IF(AND(対象名簿【こちらに入力をお願いします。】!$F21="症状あり",BC$11&gt;=$C13,BC$11&lt;=$E13,BC$11&lt;=$E13-($E13-$C13-14)),1,
IF(AND(対象名簿【こちらに入力をお願いします。】!$F21="症状なし",BC$11&gt;=$C13,BC$11&lt;=$E13,BC$11&lt;=$E13-($E13-$C13-6)),1,"")))))</f>
        <v/>
      </c>
      <c r="BD13" s="42" t="str">
        <f>IF(OR($C13="",$E13=""),"",
IF(AND(対象名簿【こちらに入力をお願いします。】!$F21="症状あり",$C13=45199,BD$11&gt;=$C13,BD$11&lt;=$E13,BD$11&lt;=$E13-($E13-$C13-15)),1,
IF(AND(対象名簿【こちらに入力をお願いします。】!$F21="症状なし",$C13=45199,BD$11&gt;=$C13,BD$11&lt;=$E13,BD$11&lt;=$E13-($E13-$C13-7)),1,
IF(AND(対象名簿【こちらに入力をお願いします。】!$F21="症状あり",BD$11&gt;=$C13,BD$11&lt;=$E13,BD$11&lt;=$E13-($E13-$C13-14)),1,
IF(AND(対象名簿【こちらに入力をお願いします。】!$F21="症状なし",BD$11&gt;=$C13,BD$11&lt;=$E13,BD$11&lt;=$E13-($E13-$C13-6)),1,"")))))</f>
        <v/>
      </c>
      <c r="BE13" s="42" t="str">
        <f>IF(OR($C13="",$E13=""),"",
IF(AND(対象名簿【こちらに入力をお願いします。】!$F21="症状あり",$C13=45199,BE$11&gt;=$C13,BE$11&lt;=$E13,BE$11&lt;=$E13-($E13-$C13-15)),1,
IF(AND(対象名簿【こちらに入力をお願いします。】!$F21="症状なし",$C13=45199,BE$11&gt;=$C13,BE$11&lt;=$E13,BE$11&lt;=$E13-($E13-$C13-7)),1,
IF(AND(対象名簿【こちらに入力をお願いします。】!$F21="症状あり",BE$11&gt;=$C13,BE$11&lt;=$E13,BE$11&lt;=$E13-($E13-$C13-14)),1,
IF(AND(対象名簿【こちらに入力をお願いします。】!$F21="症状なし",BE$11&gt;=$C13,BE$11&lt;=$E13,BE$11&lt;=$E13-($E13-$C13-6)),1,"")))))</f>
        <v/>
      </c>
      <c r="BF13" s="42" t="str">
        <f>IF(OR($C13="",$E13=""),"",
IF(AND(対象名簿【こちらに入力をお願いします。】!$F21="症状あり",$C13=45199,BF$11&gt;=$C13,BF$11&lt;=$E13,BF$11&lt;=$E13-($E13-$C13-15)),1,
IF(AND(対象名簿【こちらに入力をお願いします。】!$F21="症状なし",$C13=45199,BF$11&gt;=$C13,BF$11&lt;=$E13,BF$11&lt;=$E13-($E13-$C13-7)),1,
IF(AND(対象名簿【こちらに入力をお願いします。】!$F21="症状あり",BF$11&gt;=$C13,BF$11&lt;=$E13,BF$11&lt;=$E13-($E13-$C13-14)),1,
IF(AND(対象名簿【こちらに入力をお願いします。】!$F21="症状なし",BF$11&gt;=$C13,BF$11&lt;=$E13,BF$11&lt;=$E13-($E13-$C13-6)),1,"")))))</f>
        <v/>
      </c>
      <c r="BG13" s="42" t="str">
        <f>IF(OR($C13="",$E13=""),"",
IF(AND(対象名簿【こちらに入力をお願いします。】!$F21="症状あり",$C13=45199,BG$11&gt;=$C13,BG$11&lt;=$E13,BG$11&lt;=$E13-($E13-$C13-15)),1,
IF(AND(対象名簿【こちらに入力をお願いします。】!$F21="症状なし",$C13=45199,BG$11&gt;=$C13,BG$11&lt;=$E13,BG$11&lt;=$E13-($E13-$C13-7)),1,
IF(AND(対象名簿【こちらに入力をお願いします。】!$F21="症状あり",BG$11&gt;=$C13,BG$11&lt;=$E13,BG$11&lt;=$E13-($E13-$C13-14)),1,
IF(AND(対象名簿【こちらに入力をお願いします。】!$F21="症状なし",BG$11&gt;=$C13,BG$11&lt;=$E13,BG$11&lt;=$E13-($E13-$C13-6)),1,"")))))</f>
        <v/>
      </c>
      <c r="BH13" s="42" t="str">
        <f>IF(OR($C13="",$E13=""),"",
IF(AND(対象名簿【こちらに入力をお願いします。】!$F21="症状あり",$C13=45199,BH$11&gt;=$C13,BH$11&lt;=$E13,BH$11&lt;=$E13-($E13-$C13-15)),1,
IF(AND(対象名簿【こちらに入力をお願いします。】!$F21="症状なし",$C13=45199,BH$11&gt;=$C13,BH$11&lt;=$E13,BH$11&lt;=$E13-($E13-$C13-7)),1,
IF(AND(対象名簿【こちらに入力をお願いします。】!$F21="症状あり",BH$11&gt;=$C13,BH$11&lt;=$E13,BH$11&lt;=$E13-($E13-$C13-14)),1,
IF(AND(対象名簿【こちらに入力をお願いします。】!$F21="症状なし",BH$11&gt;=$C13,BH$11&lt;=$E13,BH$11&lt;=$E13-($E13-$C13-6)),1,"")))))</f>
        <v/>
      </c>
      <c r="BI13" s="42" t="str">
        <f>IF(OR($C13="",$E13=""),"",
IF(AND(対象名簿【こちらに入力をお願いします。】!$F21="症状あり",$C13=45199,BI$11&gt;=$C13,BI$11&lt;=$E13,BI$11&lt;=$E13-($E13-$C13-15)),1,
IF(AND(対象名簿【こちらに入力をお願いします。】!$F21="症状なし",$C13=45199,BI$11&gt;=$C13,BI$11&lt;=$E13,BI$11&lt;=$E13-($E13-$C13-7)),1,
IF(AND(対象名簿【こちらに入力をお願いします。】!$F21="症状あり",BI$11&gt;=$C13,BI$11&lt;=$E13,BI$11&lt;=$E13-($E13-$C13-14)),1,
IF(AND(対象名簿【こちらに入力をお願いします。】!$F21="症状なし",BI$11&gt;=$C13,BI$11&lt;=$E13,BI$11&lt;=$E13-($E13-$C13-6)),1,"")))))</f>
        <v/>
      </c>
      <c r="BJ13" s="42" t="str">
        <f>IF(OR($C13="",$E13=""),"",
IF(AND(対象名簿【こちらに入力をお願いします。】!$F21="症状あり",$C13=45199,BJ$11&gt;=$C13,BJ$11&lt;=$E13,BJ$11&lt;=$E13-($E13-$C13-15)),1,
IF(AND(対象名簿【こちらに入力をお願いします。】!$F21="症状なし",$C13=45199,BJ$11&gt;=$C13,BJ$11&lt;=$E13,BJ$11&lt;=$E13-($E13-$C13-7)),1,
IF(AND(対象名簿【こちらに入力をお願いします。】!$F21="症状あり",BJ$11&gt;=$C13,BJ$11&lt;=$E13,BJ$11&lt;=$E13-($E13-$C13-14)),1,
IF(AND(対象名簿【こちらに入力をお願いします。】!$F21="症状なし",BJ$11&gt;=$C13,BJ$11&lt;=$E13,BJ$11&lt;=$E13-($E13-$C13-6)),1,"")))))</f>
        <v/>
      </c>
      <c r="BK13" s="42" t="str">
        <f>IF(OR($C13="",$E13=""),"",
IF(AND(対象名簿【こちらに入力をお願いします。】!$F21="症状あり",$C13=45199,BK$11&gt;=$C13,BK$11&lt;=$E13,BK$11&lt;=$E13-($E13-$C13-15)),1,
IF(AND(対象名簿【こちらに入力をお願いします。】!$F21="症状なし",$C13=45199,BK$11&gt;=$C13,BK$11&lt;=$E13,BK$11&lt;=$E13-($E13-$C13-7)),1,
IF(AND(対象名簿【こちらに入力をお願いします。】!$F21="症状あり",BK$11&gt;=$C13,BK$11&lt;=$E13,BK$11&lt;=$E13-($E13-$C13-14)),1,
IF(AND(対象名簿【こちらに入力をお願いします。】!$F21="症状なし",BK$11&gt;=$C13,BK$11&lt;=$E13,BK$11&lt;=$E13-($E13-$C13-6)),1,"")))))</f>
        <v/>
      </c>
      <c r="BL13" s="42" t="str">
        <f>IF(OR($C13="",$E13=""),"",
IF(AND(対象名簿【こちらに入力をお願いします。】!$F21="症状あり",$C13=45199,BL$11&gt;=$C13,BL$11&lt;=$E13,BL$11&lt;=$E13-($E13-$C13-15)),1,
IF(AND(対象名簿【こちらに入力をお願いします。】!$F21="症状なし",$C13=45199,BL$11&gt;=$C13,BL$11&lt;=$E13,BL$11&lt;=$E13-($E13-$C13-7)),1,
IF(AND(対象名簿【こちらに入力をお願いします。】!$F21="症状あり",BL$11&gt;=$C13,BL$11&lt;=$E13,BL$11&lt;=$E13-($E13-$C13-14)),1,
IF(AND(対象名簿【こちらに入力をお願いします。】!$F21="症状なし",BL$11&gt;=$C13,BL$11&lt;=$E13,BL$11&lt;=$E13-($E13-$C13-6)),1,"")))))</f>
        <v/>
      </c>
      <c r="BM13" s="42" t="str">
        <f>IF(OR($C13="",$E13=""),"",
IF(AND(対象名簿【こちらに入力をお願いします。】!$F21="症状あり",$C13=45199,BM$11&gt;=$C13,BM$11&lt;=$E13,BM$11&lt;=$E13-($E13-$C13-15)),1,
IF(AND(対象名簿【こちらに入力をお願いします。】!$F21="症状なし",$C13=45199,BM$11&gt;=$C13,BM$11&lt;=$E13,BM$11&lt;=$E13-($E13-$C13-7)),1,
IF(AND(対象名簿【こちらに入力をお願いします。】!$F21="症状あり",BM$11&gt;=$C13,BM$11&lt;=$E13,BM$11&lt;=$E13-($E13-$C13-14)),1,
IF(AND(対象名簿【こちらに入力をお願いします。】!$F21="症状なし",BM$11&gt;=$C13,BM$11&lt;=$E13,BM$11&lt;=$E13-($E13-$C13-6)),1,"")))))</f>
        <v/>
      </c>
      <c r="BN13" s="42" t="str">
        <f>IF(OR($C13="",$E13=""),"",
IF(AND(対象名簿【こちらに入力をお願いします。】!$F21="症状あり",$C13=45199,BN$11&gt;=$C13,BN$11&lt;=$E13,BN$11&lt;=$E13-($E13-$C13-15)),1,
IF(AND(対象名簿【こちらに入力をお願いします。】!$F21="症状なし",$C13=45199,BN$11&gt;=$C13,BN$11&lt;=$E13,BN$11&lt;=$E13-($E13-$C13-7)),1,
IF(AND(対象名簿【こちらに入力をお願いします。】!$F21="症状あり",BN$11&gt;=$C13,BN$11&lt;=$E13,BN$11&lt;=$E13-($E13-$C13-14)),1,
IF(AND(対象名簿【こちらに入力をお願いします。】!$F21="症状なし",BN$11&gt;=$C13,BN$11&lt;=$E13,BN$11&lt;=$E13-($E13-$C13-6)),1,"")))))</f>
        <v/>
      </c>
      <c r="BO13" s="42" t="str">
        <f>IF(OR($C13="",$E13=""),"",
IF(AND(対象名簿【こちらに入力をお願いします。】!$F21="症状あり",$C13=45199,BO$11&gt;=$C13,BO$11&lt;=$E13,BO$11&lt;=$E13-($E13-$C13-15)),1,
IF(AND(対象名簿【こちらに入力をお願いします。】!$F21="症状なし",$C13=45199,BO$11&gt;=$C13,BO$11&lt;=$E13,BO$11&lt;=$E13-($E13-$C13-7)),1,
IF(AND(対象名簿【こちらに入力をお願いします。】!$F21="症状あり",BO$11&gt;=$C13,BO$11&lt;=$E13,BO$11&lt;=$E13-($E13-$C13-14)),1,
IF(AND(対象名簿【こちらに入力をお願いします。】!$F21="症状なし",BO$11&gt;=$C13,BO$11&lt;=$E13,BO$11&lt;=$E13-($E13-$C13-6)),1,"")))))</f>
        <v/>
      </c>
      <c r="BP13" s="42" t="str">
        <f>IF(OR($C13="",$E13=""),"",
IF(AND(対象名簿【こちらに入力をお願いします。】!$F21="症状あり",$C13=45199,BP$11&gt;=$C13,BP$11&lt;=$E13,BP$11&lt;=$E13-($E13-$C13-15)),1,
IF(AND(対象名簿【こちらに入力をお願いします。】!$F21="症状なし",$C13=45199,BP$11&gt;=$C13,BP$11&lt;=$E13,BP$11&lt;=$E13-($E13-$C13-7)),1,
IF(AND(対象名簿【こちらに入力をお願いします。】!$F21="症状あり",BP$11&gt;=$C13,BP$11&lt;=$E13,BP$11&lt;=$E13-($E13-$C13-14)),1,
IF(AND(対象名簿【こちらに入力をお願いします。】!$F21="症状なし",BP$11&gt;=$C13,BP$11&lt;=$E13,BP$11&lt;=$E13-($E13-$C13-6)),1,"")))))</f>
        <v/>
      </c>
      <c r="BQ13" s="42" t="str">
        <f>IF(OR($C13="",$E13=""),"",
IF(AND(対象名簿【こちらに入力をお願いします。】!$F21="症状あり",$C13=45199,BQ$11&gt;=$C13,BQ$11&lt;=$E13,BQ$11&lt;=$E13-($E13-$C13-15)),1,
IF(AND(対象名簿【こちらに入力をお願いします。】!$F21="症状なし",$C13=45199,BQ$11&gt;=$C13,BQ$11&lt;=$E13,BQ$11&lt;=$E13-($E13-$C13-7)),1,
IF(AND(対象名簿【こちらに入力をお願いします。】!$F21="症状あり",BQ$11&gt;=$C13,BQ$11&lt;=$E13,BQ$11&lt;=$E13-($E13-$C13-14)),1,
IF(AND(対象名簿【こちらに入力をお願いします。】!$F21="症状なし",BQ$11&gt;=$C13,BQ$11&lt;=$E13,BQ$11&lt;=$E13-($E13-$C13-6)),1,"")))))</f>
        <v/>
      </c>
      <c r="BR13" s="42" t="str">
        <f>IF(OR($C13="",$E13=""),"",
IF(AND(対象名簿【こちらに入力をお願いします。】!$F21="症状あり",$C13=45199,BR$11&gt;=$C13,BR$11&lt;=$E13,BR$11&lt;=$E13-($E13-$C13-15)),1,
IF(AND(対象名簿【こちらに入力をお願いします。】!$F21="症状なし",$C13=45199,BR$11&gt;=$C13,BR$11&lt;=$E13,BR$11&lt;=$E13-($E13-$C13-7)),1,
IF(AND(対象名簿【こちらに入力をお願いします。】!$F21="症状あり",BR$11&gt;=$C13,BR$11&lt;=$E13,BR$11&lt;=$E13-($E13-$C13-14)),1,
IF(AND(対象名簿【こちらに入力をお願いします。】!$F21="症状なし",BR$11&gt;=$C13,BR$11&lt;=$E13,BR$11&lt;=$E13-($E13-$C13-6)),1,"")))))</f>
        <v/>
      </c>
      <c r="BS13" s="42" t="str">
        <f>IF(OR($C13="",$E13=""),"",
IF(AND(対象名簿【こちらに入力をお願いします。】!$F21="症状あり",$C13=45199,BS$11&gt;=$C13,BS$11&lt;=$E13,BS$11&lt;=$E13-($E13-$C13-15)),1,
IF(AND(対象名簿【こちらに入力をお願いします。】!$F21="症状なし",$C13=45199,BS$11&gt;=$C13,BS$11&lt;=$E13,BS$11&lt;=$E13-($E13-$C13-7)),1,
IF(AND(対象名簿【こちらに入力をお願いします。】!$F21="症状あり",BS$11&gt;=$C13,BS$11&lt;=$E13,BS$11&lt;=$E13-($E13-$C13-14)),1,
IF(AND(対象名簿【こちらに入力をお願いします。】!$F21="症状なし",BS$11&gt;=$C13,BS$11&lt;=$E13,BS$11&lt;=$E13-($E13-$C13-6)),1,"")))))</f>
        <v/>
      </c>
      <c r="BT13" s="42" t="str">
        <f>IF(OR($C13="",$E13=""),"",
IF(AND(対象名簿【こちらに入力をお願いします。】!$F21="症状あり",$C13=45199,BT$11&gt;=$C13,BT$11&lt;=$E13,BT$11&lt;=$E13-($E13-$C13-15)),1,
IF(AND(対象名簿【こちらに入力をお願いします。】!$F21="症状なし",$C13=45199,BT$11&gt;=$C13,BT$11&lt;=$E13,BT$11&lt;=$E13-($E13-$C13-7)),1,
IF(AND(対象名簿【こちらに入力をお願いします。】!$F21="症状あり",BT$11&gt;=$C13,BT$11&lt;=$E13,BT$11&lt;=$E13-($E13-$C13-14)),1,
IF(AND(対象名簿【こちらに入力をお願いします。】!$F21="症状なし",BT$11&gt;=$C13,BT$11&lt;=$E13,BT$11&lt;=$E13-($E13-$C13-6)),1,"")))))</f>
        <v/>
      </c>
      <c r="BU13" s="42" t="str">
        <f>IF(OR($C13="",$E13=""),"",
IF(AND(対象名簿【こちらに入力をお願いします。】!$F21="症状あり",$C13=45199,BU$11&gt;=$C13,BU$11&lt;=$E13,BU$11&lt;=$E13-($E13-$C13-15)),1,
IF(AND(対象名簿【こちらに入力をお願いします。】!$F21="症状なし",$C13=45199,BU$11&gt;=$C13,BU$11&lt;=$E13,BU$11&lt;=$E13-($E13-$C13-7)),1,
IF(AND(対象名簿【こちらに入力をお願いします。】!$F21="症状あり",BU$11&gt;=$C13,BU$11&lt;=$E13,BU$11&lt;=$E13-($E13-$C13-14)),1,
IF(AND(対象名簿【こちらに入力をお願いします。】!$F21="症状なし",BU$11&gt;=$C13,BU$11&lt;=$E13,BU$11&lt;=$E13-($E13-$C13-6)),1,"")))))</f>
        <v/>
      </c>
      <c r="BV13" s="42" t="str">
        <f>IF(OR($C13="",$E13=""),"",
IF(AND(対象名簿【こちらに入力をお願いします。】!$F21="症状あり",$C13=45199,BV$11&gt;=$C13,BV$11&lt;=$E13,BV$11&lt;=$E13-($E13-$C13-15)),1,
IF(AND(対象名簿【こちらに入力をお願いします。】!$F21="症状なし",$C13=45199,BV$11&gt;=$C13,BV$11&lt;=$E13,BV$11&lt;=$E13-($E13-$C13-7)),1,
IF(AND(対象名簿【こちらに入力をお願いします。】!$F21="症状あり",BV$11&gt;=$C13,BV$11&lt;=$E13,BV$11&lt;=$E13-($E13-$C13-14)),1,
IF(AND(対象名簿【こちらに入力をお願いします。】!$F21="症状なし",BV$11&gt;=$C13,BV$11&lt;=$E13,BV$11&lt;=$E13-($E13-$C13-6)),1,"")))))</f>
        <v/>
      </c>
      <c r="BW13" s="42" t="str">
        <f>IF(OR($C13="",$E13=""),"",
IF(AND(対象名簿【こちらに入力をお願いします。】!$F21="症状あり",$C13=45199,BW$11&gt;=$C13,BW$11&lt;=$E13,BW$11&lt;=$E13-($E13-$C13-15)),1,
IF(AND(対象名簿【こちらに入力をお願いします。】!$F21="症状なし",$C13=45199,BW$11&gt;=$C13,BW$11&lt;=$E13,BW$11&lt;=$E13-($E13-$C13-7)),1,
IF(AND(対象名簿【こちらに入力をお願いします。】!$F21="症状あり",BW$11&gt;=$C13,BW$11&lt;=$E13,BW$11&lt;=$E13-($E13-$C13-14)),1,
IF(AND(対象名簿【こちらに入力をお願いします。】!$F21="症状なし",BW$11&gt;=$C13,BW$11&lt;=$E13,BW$11&lt;=$E13-($E13-$C13-6)),1,"")))))</f>
        <v/>
      </c>
      <c r="BX13" s="42" t="str">
        <f>IF(OR($C13="",$E13=""),"",
IF(AND(対象名簿【こちらに入力をお願いします。】!$F21="症状あり",$C13=45199,BX$11&gt;=$C13,BX$11&lt;=$E13,BX$11&lt;=$E13-($E13-$C13-15)),1,
IF(AND(対象名簿【こちらに入力をお願いします。】!$F21="症状なし",$C13=45199,BX$11&gt;=$C13,BX$11&lt;=$E13,BX$11&lt;=$E13-($E13-$C13-7)),1,
IF(AND(対象名簿【こちらに入力をお願いします。】!$F21="症状あり",BX$11&gt;=$C13,BX$11&lt;=$E13,BX$11&lt;=$E13-($E13-$C13-14)),1,
IF(AND(対象名簿【こちらに入力をお願いします。】!$F21="症状なし",BX$11&gt;=$C13,BX$11&lt;=$E13,BX$11&lt;=$E13-($E13-$C13-6)),1,"")))))</f>
        <v/>
      </c>
      <c r="BY13" s="42" t="str">
        <f>IF(OR($C13="",$E13=""),"",
IF(AND(対象名簿【こちらに入力をお願いします。】!$F21="症状あり",$C13=45199,BY$11&gt;=$C13,BY$11&lt;=$E13,BY$11&lt;=$E13-($E13-$C13-15)),1,
IF(AND(対象名簿【こちらに入力をお願いします。】!$F21="症状なし",$C13=45199,BY$11&gt;=$C13,BY$11&lt;=$E13,BY$11&lt;=$E13-($E13-$C13-7)),1,
IF(AND(対象名簿【こちらに入力をお願いします。】!$F21="症状あり",BY$11&gt;=$C13,BY$11&lt;=$E13,BY$11&lt;=$E13-($E13-$C13-14)),1,
IF(AND(対象名簿【こちらに入力をお願いします。】!$F21="症状なし",BY$11&gt;=$C13,BY$11&lt;=$E13,BY$11&lt;=$E13-($E13-$C13-6)),1,"")))))</f>
        <v/>
      </c>
      <c r="BZ13" s="42" t="str">
        <f>IF(OR($C13="",$E13=""),"",
IF(AND(対象名簿【こちらに入力をお願いします。】!$F21="症状あり",$C13=45199,BZ$11&gt;=$C13,BZ$11&lt;=$E13,BZ$11&lt;=$E13-($E13-$C13-15)),1,
IF(AND(対象名簿【こちらに入力をお願いします。】!$F21="症状なし",$C13=45199,BZ$11&gt;=$C13,BZ$11&lt;=$E13,BZ$11&lt;=$E13-($E13-$C13-7)),1,
IF(AND(対象名簿【こちらに入力をお願いします。】!$F21="症状あり",BZ$11&gt;=$C13,BZ$11&lt;=$E13,BZ$11&lt;=$E13-($E13-$C13-14)),1,
IF(AND(対象名簿【こちらに入力をお願いします。】!$F21="症状なし",BZ$11&gt;=$C13,BZ$11&lt;=$E13,BZ$11&lt;=$E13-($E13-$C13-6)),1,"")))))</f>
        <v/>
      </c>
      <c r="CA13" s="42" t="str">
        <f>IF(OR($C13="",$E13=""),"",
IF(AND(対象名簿【こちらに入力をお願いします。】!$F21="症状あり",$C13=45199,CA$11&gt;=$C13,CA$11&lt;=$E13,CA$11&lt;=$E13-($E13-$C13-15)),1,
IF(AND(対象名簿【こちらに入力をお願いします。】!$F21="症状なし",$C13=45199,CA$11&gt;=$C13,CA$11&lt;=$E13,CA$11&lt;=$E13-($E13-$C13-7)),1,
IF(AND(対象名簿【こちらに入力をお願いします。】!$F21="症状あり",CA$11&gt;=$C13,CA$11&lt;=$E13,CA$11&lt;=$E13-($E13-$C13-14)),1,
IF(AND(対象名簿【こちらに入力をお願いします。】!$F21="症状なし",CA$11&gt;=$C13,CA$11&lt;=$E13,CA$11&lt;=$E13-($E13-$C13-6)),1,"")))))</f>
        <v/>
      </c>
      <c r="CB13" s="42" t="str">
        <f>IF(OR($C13="",$E13=""),"",
IF(AND(対象名簿【こちらに入力をお願いします。】!$F21="症状あり",$C13=45199,CB$11&gt;=$C13,CB$11&lt;=$E13,CB$11&lt;=$E13-($E13-$C13-15)),1,
IF(AND(対象名簿【こちらに入力をお願いします。】!$F21="症状なし",$C13=45199,CB$11&gt;=$C13,CB$11&lt;=$E13,CB$11&lt;=$E13-($E13-$C13-7)),1,
IF(AND(対象名簿【こちらに入力をお願いします。】!$F21="症状あり",CB$11&gt;=$C13,CB$11&lt;=$E13,CB$11&lt;=$E13-($E13-$C13-14)),1,
IF(AND(対象名簿【こちらに入力をお願いします。】!$F21="症状なし",CB$11&gt;=$C13,CB$11&lt;=$E13,CB$11&lt;=$E13-($E13-$C13-6)),1,"")))))</f>
        <v/>
      </c>
      <c r="CC13" s="42" t="str">
        <f>IF(OR($C13="",$E13=""),"",
IF(AND(対象名簿【こちらに入力をお願いします。】!$F21="症状あり",$C13=45199,CC$11&gt;=$C13,CC$11&lt;=$E13,CC$11&lt;=$E13-($E13-$C13-15)),1,
IF(AND(対象名簿【こちらに入力をお願いします。】!$F21="症状なし",$C13=45199,CC$11&gt;=$C13,CC$11&lt;=$E13,CC$11&lt;=$E13-($E13-$C13-7)),1,
IF(AND(対象名簿【こちらに入力をお願いします。】!$F21="症状あり",CC$11&gt;=$C13,CC$11&lt;=$E13,CC$11&lt;=$E13-($E13-$C13-14)),1,
IF(AND(対象名簿【こちらに入力をお願いします。】!$F21="症状なし",CC$11&gt;=$C13,CC$11&lt;=$E13,CC$11&lt;=$E13-($E13-$C13-6)),1,"")))))</f>
        <v/>
      </c>
      <c r="CD13" s="42" t="str">
        <f>IF(OR($C13="",$E13=""),"",
IF(AND(対象名簿【こちらに入力をお願いします。】!$F21="症状あり",$C13=45199,CD$11&gt;=$C13,CD$11&lt;=$E13,CD$11&lt;=$E13-($E13-$C13-15)),1,
IF(AND(対象名簿【こちらに入力をお願いします。】!$F21="症状なし",$C13=45199,CD$11&gt;=$C13,CD$11&lt;=$E13,CD$11&lt;=$E13-($E13-$C13-7)),1,
IF(AND(対象名簿【こちらに入力をお願いします。】!$F21="症状あり",CD$11&gt;=$C13,CD$11&lt;=$E13,CD$11&lt;=$E13-($E13-$C13-14)),1,
IF(AND(対象名簿【こちらに入力をお願いします。】!$F21="症状なし",CD$11&gt;=$C13,CD$11&lt;=$E13,CD$11&lt;=$E13-($E13-$C13-6)),1,"")))))</f>
        <v/>
      </c>
      <c r="CE13" s="42" t="str">
        <f>IF(OR($C13="",$E13=""),"",
IF(AND(対象名簿【こちらに入力をお願いします。】!$F21="症状あり",$C13=45199,CE$11&gt;=$C13,CE$11&lt;=$E13,CE$11&lt;=$E13-($E13-$C13-15)),1,
IF(AND(対象名簿【こちらに入力をお願いします。】!$F21="症状なし",$C13=45199,CE$11&gt;=$C13,CE$11&lt;=$E13,CE$11&lt;=$E13-($E13-$C13-7)),1,
IF(AND(対象名簿【こちらに入力をお願いします。】!$F21="症状あり",CE$11&gt;=$C13,CE$11&lt;=$E13,CE$11&lt;=$E13-($E13-$C13-14)),1,
IF(AND(対象名簿【こちらに入力をお願いします。】!$F21="症状なし",CE$11&gt;=$C13,CE$11&lt;=$E13,CE$11&lt;=$E13-($E13-$C13-6)),1,"")))))</f>
        <v/>
      </c>
      <c r="CF13" s="42" t="str">
        <f>IF(OR($C13="",$E13=""),"",
IF(AND(対象名簿【こちらに入力をお願いします。】!$F21="症状あり",$C13=45199,CF$11&gt;=$C13,CF$11&lt;=$E13,CF$11&lt;=$E13-($E13-$C13-15)),1,
IF(AND(対象名簿【こちらに入力をお願いします。】!$F21="症状なし",$C13=45199,CF$11&gt;=$C13,CF$11&lt;=$E13,CF$11&lt;=$E13-($E13-$C13-7)),1,
IF(AND(対象名簿【こちらに入力をお願いします。】!$F21="症状あり",CF$11&gt;=$C13,CF$11&lt;=$E13,CF$11&lt;=$E13-($E13-$C13-14)),1,
IF(AND(対象名簿【こちらに入力をお願いします。】!$F21="症状なし",CF$11&gt;=$C13,CF$11&lt;=$E13,CF$11&lt;=$E13-($E13-$C13-6)),1,"")))))</f>
        <v/>
      </c>
      <c r="CG13" s="42" t="str">
        <f>IF(OR($C13="",$E13=""),"",
IF(AND(対象名簿【こちらに入力をお願いします。】!$F21="症状あり",$C13=45199,CG$11&gt;=$C13,CG$11&lt;=$E13,CG$11&lt;=$E13-($E13-$C13-15)),1,
IF(AND(対象名簿【こちらに入力をお願いします。】!$F21="症状なし",$C13=45199,CG$11&gt;=$C13,CG$11&lt;=$E13,CG$11&lt;=$E13-($E13-$C13-7)),1,
IF(AND(対象名簿【こちらに入力をお願いします。】!$F21="症状あり",CG$11&gt;=$C13,CG$11&lt;=$E13,CG$11&lt;=$E13-($E13-$C13-14)),1,
IF(AND(対象名簿【こちらに入力をお願いします。】!$F21="症状なし",CG$11&gt;=$C13,CG$11&lt;=$E13,CG$11&lt;=$E13-($E13-$C13-6)),1,"")))))</f>
        <v/>
      </c>
      <c r="CH13" s="42" t="str">
        <f>IF(OR($C13="",$E13=""),"",
IF(AND(対象名簿【こちらに入力をお願いします。】!$F21="症状あり",$C13=45199,CH$11&gt;=$C13,CH$11&lt;=$E13,CH$11&lt;=$E13-($E13-$C13-15)),1,
IF(AND(対象名簿【こちらに入力をお願いします。】!$F21="症状なし",$C13=45199,CH$11&gt;=$C13,CH$11&lt;=$E13,CH$11&lt;=$E13-($E13-$C13-7)),1,
IF(AND(対象名簿【こちらに入力をお願いします。】!$F21="症状あり",CH$11&gt;=$C13,CH$11&lt;=$E13,CH$11&lt;=$E13-($E13-$C13-14)),1,
IF(AND(対象名簿【こちらに入力をお願いします。】!$F21="症状なし",CH$11&gt;=$C13,CH$11&lt;=$E13,CH$11&lt;=$E13-($E13-$C13-6)),1,"")))))</f>
        <v/>
      </c>
      <c r="CI13" s="42" t="str">
        <f>IF(OR($C13="",$E13=""),"",
IF(AND(対象名簿【こちらに入力をお願いします。】!$F21="症状あり",$C13=45199,CI$11&gt;=$C13,CI$11&lt;=$E13,CI$11&lt;=$E13-($E13-$C13-15)),1,
IF(AND(対象名簿【こちらに入力をお願いします。】!$F21="症状なし",$C13=45199,CI$11&gt;=$C13,CI$11&lt;=$E13,CI$11&lt;=$E13-($E13-$C13-7)),1,
IF(AND(対象名簿【こちらに入力をお願いします。】!$F21="症状あり",CI$11&gt;=$C13,CI$11&lt;=$E13,CI$11&lt;=$E13-($E13-$C13-14)),1,
IF(AND(対象名簿【こちらに入力をお願いします。】!$F21="症状なし",CI$11&gt;=$C13,CI$11&lt;=$E13,CI$11&lt;=$E13-($E13-$C13-6)),1,"")))))</f>
        <v/>
      </c>
      <c r="CJ13" s="42" t="str">
        <f>IF(OR($C13="",$E13=""),"",
IF(AND(対象名簿【こちらに入力をお願いします。】!$F21="症状あり",$C13=45199,CJ$11&gt;=$C13,CJ$11&lt;=$E13,CJ$11&lt;=$E13-($E13-$C13-15)),1,
IF(AND(対象名簿【こちらに入力をお願いします。】!$F21="症状なし",$C13=45199,CJ$11&gt;=$C13,CJ$11&lt;=$E13,CJ$11&lt;=$E13-($E13-$C13-7)),1,
IF(AND(対象名簿【こちらに入力をお願いします。】!$F21="症状あり",CJ$11&gt;=$C13,CJ$11&lt;=$E13,CJ$11&lt;=$E13-($E13-$C13-14)),1,
IF(AND(対象名簿【こちらに入力をお願いします。】!$F21="症状なし",CJ$11&gt;=$C13,CJ$11&lt;=$E13,CJ$11&lt;=$E13-($E13-$C13-6)),1,"")))))</f>
        <v/>
      </c>
      <c r="CK13" s="42" t="str">
        <f>IF(OR($C13="",$E13=""),"",
IF(AND(対象名簿【こちらに入力をお願いします。】!$F21="症状あり",$C13=45199,CK$11&gt;=$C13,CK$11&lt;=$E13,CK$11&lt;=$E13-($E13-$C13-15)),1,
IF(AND(対象名簿【こちらに入力をお願いします。】!$F21="症状なし",$C13=45199,CK$11&gt;=$C13,CK$11&lt;=$E13,CK$11&lt;=$E13-($E13-$C13-7)),1,
IF(AND(対象名簿【こちらに入力をお願いします。】!$F21="症状あり",CK$11&gt;=$C13,CK$11&lt;=$E13,CK$11&lt;=$E13-($E13-$C13-14)),1,
IF(AND(対象名簿【こちらに入力をお願いします。】!$F21="症状なし",CK$11&gt;=$C13,CK$11&lt;=$E13,CK$11&lt;=$E13-($E13-$C13-6)),1,"")))))</f>
        <v/>
      </c>
      <c r="CL13" s="42" t="str">
        <f>IF(OR($C13="",$E13=""),"",
IF(AND(対象名簿【こちらに入力をお願いします。】!$F21="症状あり",$C13=45199,CL$11&gt;=$C13,CL$11&lt;=$E13,CL$11&lt;=$E13-($E13-$C13-15)),1,
IF(AND(対象名簿【こちらに入力をお願いします。】!$F21="症状なし",$C13=45199,CL$11&gt;=$C13,CL$11&lt;=$E13,CL$11&lt;=$E13-($E13-$C13-7)),1,
IF(AND(対象名簿【こちらに入力をお願いします。】!$F21="症状あり",CL$11&gt;=$C13,CL$11&lt;=$E13,CL$11&lt;=$E13-($E13-$C13-14)),1,
IF(AND(対象名簿【こちらに入力をお願いします。】!$F21="症状なし",CL$11&gt;=$C13,CL$11&lt;=$E13,CL$11&lt;=$E13-($E13-$C13-6)),1,"")))))</f>
        <v/>
      </c>
      <c r="CM13" s="42" t="str">
        <f>IF(OR($C13="",$E13=""),"",
IF(AND(対象名簿【こちらに入力をお願いします。】!$F21="症状あり",$C13=45199,CM$11&gt;=$C13,CM$11&lt;=$E13,CM$11&lt;=$E13-($E13-$C13-15)),1,
IF(AND(対象名簿【こちらに入力をお願いします。】!$F21="症状なし",$C13=45199,CM$11&gt;=$C13,CM$11&lt;=$E13,CM$11&lt;=$E13-($E13-$C13-7)),1,
IF(AND(対象名簿【こちらに入力をお願いします。】!$F21="症状あり",CM$11&gt;=$C13,CM$11&lt;=$E13,CM$11&lt;=$E13-($E13-$C13-14)),1,
IF(AND(対象名簿【こちらに入力をお願いします。】!$F21="症状なし",CM$11&gt;=$C13,CM$11&lt;=$E13,CM$11&lt;=$E13-($E13-$C13-6)),1,"")))))</f>
        <v/>
      </c>
      <c r="CN13" s="42" t="str">
        <f>IF(OR($C13="",$E13=""),"",
IF(AND(対象名簿【こちらに入力をお願いします。】!$F21="症状あり",$C13=45199,CN$11&gt;=$C13,CN$11&lt;=$E13,CN$11&lt;=$E13-($E13-$C13-15)),1,
IF(AND(対象名簿【こちらに入力をお願いします。】!$F21="症状なし",$C13=45199,CN$11&gt;=$C13,CN$11&lt;=$E13,CN$11&lt;=$E13-($E13-$C13-7)),1,
IF(AND(対象名簿【こちらに入力をお願いします。】!$F21="症状あり",CN$11&gt;=$C13,CN$11&lt;=$E13,CN$11&lt;=$E13-($E13-$C13-14)),1,
IF(AND(対象名簿【こちらに入力をお願いします。】!$F21="症状なし",CN$11&gt;=$C13,CN$11&lt;=$E13,CN$11&lt;=$E13-($E13-$C13-6)),1,"")))))</f>
        <v/>
      </c>
      <c r="CO13" s="42" t="str">
        <f>IF(OR($C13="",$E13=""),"",
IF(AND(対象名簿【こちらに入力をお願いします。】!$F21="症状あり",$C13=45199,CO$11&gt;=$C13,CO$11&lt;=$E13,CO$11&lt;=$E13-($E13-$C13-15)),1,
IF(AND(対象名簿【こちらに入力をお願いします。】!$F21="症状なし",$C13=45199,CO$11&gt;=$C13,CO$11&lt;=$E13,CO$11&lt;=$E13-($E13-$C13-7)),1,
IF(AND(対象名簿【こちらに入力をお願いします。】!$F21="症状あり",CO$11&gt;=$C13,CO$11&lt;=$E13,CO$11&lt;=$E13-($E13-$C13-14)),1,
IF(AND(対象名簿【こちらに入力をお願いします。】!$F21="症状なし",CO$11&gt;=$C13,CO$11&lt;=$E13,CO$11&lt;=$E13-($E13-$C13-6)),1,"")))))</f>
        <v/>
      </c>
      <c r="CP13" s="42" t="str">
        <f>IF(OR($C13="",$E13=""),"",
IF(AND(対象名簿【こちらに入力をお願いします。】!$F21="症状あり",$C13=45199,CP$11&gt;=$C13,CP$11&lt;=$E13,CP$11&lt;=$E13-($E13-$C13-15)),1,
IF(AND(対象名簿【こちらに入力をお願いします。】!$F21="症状なし",$C13=45199,CP$11&gt;=$C13,CP$11&lt;=$E13,CP$11&lt;=$E13-($E13-$C13-7)),1,
IF(AND(対象名簿【こちらに入力をお願いします。】!$F21="症状あり",CP$11&gt;=$C13,CP$11&lt;=$E13,CP$11&lt;=$E13-($E13-$C13-14)),1,
IF(AND(対象名簿【こちらに入力をお願いします。】!$F21="症状なし",CP$11&gt;=$C13,CP$11&lt;=$E13,CP$11&lt;=$E13-($E13-$C13-6)),1,"")))))</f>
        <v/>
      </c>
      <c r="CQ13" s="42" t="str">
        <f>IF(OR($C13="",$E13=""),"",
IF(AND(対象名簿【こちらに入力をお願いします。】!$F21="症状あり",$C13=45199,CQ$11&gt;=$C13,CQ$11&lt;=$E13,CQ$11&lt;=$E13-($E13-$C13-15)),1,
IF(AND(対象名簿【こちらに入力をお願いします。】!$F21="症状なし",$C13=45199,CQ$11&gt;=$C13,CQ$11&lt;=$E13,CQ$11&lt;=$E13-($E13-$C13-7)),1,
IF(AND(対象名簿【こちらに入力をお願いします。】!$F21="症状あり",CQ$11&gt;=$C13,CQ$11&lt;=$E13,CQ$11&lt;=$E13-($E13-$C13-14)),1,
IF(AND(対象名簿【こちらに入力をお願いします。】!$F21="症状なし",CQ$11&gt;=$C13,CQ$11&lt;=$E13,CQ$11&lt;=$E13-($E13-$C13-6)),1,"")))))</f>
        <v/>
      </c>
      <c r="CR13" s="42" t="str">
        <f>IF(OR($C13="",$E13=""),"",
IF(AND(対象名簿【こちらに入力をお願いします。】!$F21="症状あり",$C13=45199,CR$11&gt;=$C13,CR$11&lt;=$E13,CR$11&lt;=$E13-($E13-$C13-15)),1,
IF(AND(対象名簿【こちらに入力をお願いします。】!$F21="症状なし",$C13=45199,CR$11&gt;=$C13,CR$11&lt;=$E13,CR$11&lt;=$E13-($E13-$C13-7)),1,
IF(AND(対象名簿【こちらに入力をお願いします。】!$F21="症状あり",CR$11&gt;=$C13,CR$11&lt;=$E13,CR$11&lt;=$E13-($E13-$C13-14)),1,
IF(AND(対象名簿【こちらに入力をお願いします。】!$F21="症状なし",CR$11&gt;=$C13,CR$11&lt;=$E13,CR$11&lt;=$E13-($E13-$C13-6)),1,"")))))</f>
        <v/>
      </c>
      <c r="CS13" s="42" t="str">
        <f>IF(OR($C13="",$E13=""),"",
IF(AND(対象名簿【こちらに入力をお願いします。】!$F21="症状あり",$C13=45199,CS$11&gt;=$C13,CS$11&lt;=$E13,CS$11&lt;=$E13-($E13-$C13-15)),1,
IF(AND(対象名簿【こちらに入力をお願いします。】!$F21="症状なし",$C13=45199,CS$11&gt;=$C13,CS$11&lt;=$E13,CS$11&lt;=$E13-($E13-$C13-7)),1,
IF(AND(対象名簿【こちらに入力をお願いします。】!$F21="症状あり",CS$11&gt;=$C13,CS$11&lt;=$E13,CS$11&lt;=$E13-($E13-$C13-14)),1,
IF(AND(対象名簿【こちらに入力をお願いします。】!$F21="症状なし",CS$11&gt;=$C13,CS$11&lt;=$E13,CS$11&lt;=$E13-($E13-$C13-6)),1,"")))))</f>
        <v/>
      </c>
      <c r="CT13" s="42" t="str">
        <f>IF(OR($C13="",$E13=""),"",
IF(AND(対象名簿【こちらに入力をお願いします。】!$F21="症状あり",$C13=45199,CT$11&gt;=$C13,CT$11&lt;=$E13,CT$11&lt;=$E13-($E13-$C13-15)),1,
IF(AND(対象名簿【こちらに入力をお願いします。】!$F21="症状なし",$C13=45199,CT$11&gt;=$C13,CT$11&lt;=$E13,CT$11&lt;=$E13-($E13-$C13-7)),1,
IF(AND(対象名簿【こちらに入力をお願いします。】!$F21="症状あり",CT$11&gt;=$C13,CT$11&lt;=$E13,CT$11&lt;=$E13-($E13-$C13-14)),1,
IF(AND(対象名簿【こちらに入力をお願いします。】!$F21="症状なし",CT$11&gt;=$C13,CT$11&lt;=$E13,CT$11&lt;=$E13-($E13-$C13-6)),1,"")))))</f>
        <v/>
      </c>
      <c r="CU13" s="42" t="str">
        <f>IF(OR($C13="",$E13=""),"",
IF(AND(対象名簿【こちらに入力をお願いします。】!$F21="症状あり",$C13=45199,CU$11&gt;=$C13,CU$11&lt;=$E13,CU$11&lt;=$E13-($E13-$C13-15)),1,
IF(AND(対象名簿【こちらに入力をお願いします。】!$F21="症状なし",$C13=45199,CU$11&gt;=$C13,CU$11&lt;=$E13,CU$11&lt;=$E13-($E13-$C13-7)),1,
IF(AND(対象名簿【こちらに入力をお願いします。】!$F21="症状あり",CU$11&gt;=$C13,CU$11&lt;=$E13,CU$11&lt;=$E13-($E13-$C13-14)),1,
IF(AND(対象名簿【こちらに入力をお願いします。】!$F21="症状なし",CU$11&gt;=$C13,CU$11&lt;=$E13,CU$11&lt;=$E13-($E13-$C13-6)),1,"")))))</f>
        <v/>
      </c>
    </row>
    <row r="14" spans="1:99" s="43" customFormat="1">
      <c r="A14" s="67">
        <f>対象名簿【こちらに入力をお願いします。】!A22</f>
        <v>3</v>
      </c>
      <c r="B14" s="67" t="str">
        <f>IF(AND(対象名簿【こちらに入力をお願いします。】!$K$4&gt;=30,対象名簿【こちらに入力をお願いします。】!B22&lt;&gt;""),対象名簿【こちらに入力をお願いします。】!B22,"")</f>
        <v/>
      </c>
      <c r="C14" s="68" t="str">
        <f>IF(AND(対象名簿【こちらに入力をお願いします。】!$K$4&gt;=30,対象名簿【こちらに入力をお願いします。】!C22&lt;&gt;""),対象名簿【こちらに入力をお願いします。】!C22,"")</f>
        <v/>
      </c>
      <c r="D14" s="69" t="s">
        <v>151</v>
      </c>
      <c r="E14" s="70" t="str">
        <f>IF(AND(対象名簿【こちらに入力をお願いします。】!$K$4&gt;=30,対象名簿【こちらに入力をお願いします。】!E22&lt;&gt;""),対象名簿【こちらに入力をお願いします。】!E22,"")</f>
        <v/>
      </c>
      <c r="F14" s="83">
        <f t="shared" si="6"/>
        <v>0</v>
      </c>
      <c r="G14" s="71">
        <f t="shared" ref="G14:G35" si="7">G121</f>
        <v>0</v>
      </c>
      <c r="H14" s="88"/>
      <c r="I14" s="42" t="str">
        <f>IF(OR($C14="",$E14=""),"",
IF(AND(対象名簿【こちらに入力をお願いします。】!$F22="症状あり",$C14=45199,I$11&gt;=$C14,I$11&lt;=$E14,I$11&lt;=$E14-($E14-$C14-15)),1,
IF(AND(対象名簿【こちらに入力をお願いします。】!$F22="症状なし",$C14=45199,I$11&gt;=$C14,I$11&lt;=$E14,I$11&lt;=$E14-($E14-$C14-7)),1,
IF(AND(対象名簿【こちらに入力をお願いします。】!$F22="症状あり",I$11&gt;=$C14,I$11&lt;=$E14,I$11&lt;=$E14-($E14-$C14-14)),1,
IF(AND(対象名簿【こちらに入力をお願いします。】!$F22="症状なし",I$11&gt;=$C14,I$11&lt;=$E14,I$11&lt;=$E14-($E14-$C14-6)),1,"")))))</f>
        <v/>
      </c>
      <c r="J14" s="42" t="str">
        <f>IF(OR($C14="",$E14=""),"",
IF(AND(対象名簿【こちらに入力をお願いします。】!$F22="症状あり",$C14=45199,J$11&gt;=$C14,J$11&lt;=$E14,J$11&lt;=$E14-($E14-$C14-15)),1,
IF(AND(対象名簿【こちらに入力をお願いします。】!$F22="症状なし",$C14=45199,J$11&gt;=$C14,J$11&lt;=$E14,J$11&lt;=$E14-($E14-$C14-7)),1,
IF(AND(対象名簿【こちらに入力をお願いします。】!$F22="症状あり",J$11&gt;=$C14,J$11&lt;=$E14,J$11&lt;=$E14-($E14-$C14-14)),1,
IF(AND(対象名簿【こちらに入力をお願いします。】!$F22="症状なし",J$11&gt;=$C14,J$11&lt;=$E14,J$11&lt;=$E14-($E14-$C14-6)),1,"")))))</f>
        <v/>
      </c>
      <c r="K14" s="42" t="str">
        <f>IF(OR($C14="",$E14=""),"",
IF(AND(対象名簿【こちらに入力をお願いします。】!$F22="症状あり",$C14=45199,K$11&gt;=$C14,K$11&lt;=$E14,K$11&lt;=$E14-($E14-$C14-15)),1,
IF(AND(対象名簿【こちらに入力をお願いします。】!$F22="症状なし",$C14=45199,K$11&gt;=$C14,K$11&lt;=$E14,K$11&lt;=$E14-($E14-$C14-7)),1,
IF(AND(対象名簿【こちらに入力をお願いします。】!$F22="症状あり",K$11&gt;=$C14,K$11&lt;=$E14,K$11&lt;=$E14-($E14-$C14-14)),1,
IF(AND(対象名簿【こちらに入力をお願いします。】!$F22="症状なし",K$11&gt;=$C14,K$11&lt;=$E14,K$11&lt;=$E14-($E14-$C14-6)),1,"")))))</f>
        <v/>
      </c>
      <c r="L14" s="42" t="str">
        <f>IF(OR($C14="",$E14=""),"",
IF(AND(対象名簿【こちらに入力をお願いします。】!$F22="症状あり",$C14=45199,L$11&gt;=$C14,L$11&lt;=$E14,L$11&lt;=$E14-($E14-$C14-15)),1,
IF(AND(対象名簿【こちらに入力をお願いします。】!$F22="症状なし",$C14=45199,L$11&gt;=$C14,L$11&lt;=$E14,L$11&lt;=$E14-($E14-$C14-7)),1,
IF(AND(対象名簿【こちらに入力をお願いします。】!$F22="症状あり",L$11&gt;=$C14,L$11&lt;=$E14,L$11&lt;=$E14-($E14-$C14-14)),1,
IF(AND(対象名簿【こちらに入力をお願いします。】!$F22="症状なし",L$11&gt;=$C14,L$11&lt;=$E14,L$11&lt;=$E14-($E14-$C14-6)),1,"")))))</f>
        <v/>
      </c>
      <c r="M14" s="42" t="str">
        <f>IF(OR($C14="",$E14=""),"",
IF(AND(対象名簿【こちらに入力をお願いします。】!$F22="症状あり",$C14=45199,M$11&gt;=$C14,M$11&lt;=$E14,M$11&lt;=$E14-($E14-$C14-15)),1,
IF(AND(対象名簿【こちらに入力をお願いします。】!$F22="症状なし",$C14=45199,M$11&gt;=$C14,M$11&lt;=$E14,M$11&lt;=$E14-($E14-$C14-7)),1,
IF(AND(対象名簿【こちらに入力をお願いします。】!$F22="症状あり",M$11&gt;=$C14,M$11&lt;=$E14,M$11&lt;=$E14-($E14-$C14-14)),1,
IF(AND(対象名簿【こちらに入力をお願いします。】!$F22="症状なし",M$11&gt;=$C14,M$11&lt;=$E14,M$11&lt;=$E14-($E14-$C14-6)),1,"")))))</f>
        <v/>
      </c>
      <c r="N14" s="42" t="str">
        <f>IF(OR($C14="",$E14=""),"",
IF(AND(対象名簿【こちらに入力をお願いします。】!$F22="症状あり",$C14=45199,N$11&gt;=$C14,N$11&lt;=$E14,N$11&lt;=$E14-($E14-$C14-15)),1,
IF(AND(対象名簿【こちらに入力をお願いします。】!$F22="症状なし",$C14=45199,N$11&gt;=$C14,N$11&lt;=$E14,N$11&lt;=$E14-($E14-$C14-7)),1,
IF(AND(対象名簿【こちらに入力をお願いします。】!$F22="症状あり",N$11&gt;=$C14,N$11&lt;=$E14,N$11&lt;=$E14-($E14-$C14-14)),1,
IF(AND(対象名簿【こちらに入力をお願いします。】!$F22="症状なし",N$11&gt;=$C14,N$11&lt;=$E14,N$11&lt;=$E14-($E14-$C14-6)),1,"")))))</f>
        <v/>
      </c>
      <c r="O14" s="42" t="str">
        <f>IF(OR($C14="",$E14=""),"",
IF(AND(対象名簿【こちらに入力をお願いします。】!$F22="症状あり",$C14=45199,O$11&gt;=$C14,O$11&lt;=$E14,O$11&lt;=$E14-($E14-$C14-15)),1,
IF(AND(対象名簿【こちらに入力をお願いします。】!$F22="症状なし",$C14=45199,O$11&gt;=$C14,O$11&lt;=$E14,O$11&lt;=$E14-($E14-$C14-7)),1,
IF(AND(対象名簿【こちらに入力をお願いします。】!$F22="症状あり",O$11&gt;=$C14,O$11&lt;=$E14,O$11&lt;=$E14-($E14-$C14-14)),1,
IF(AND(対象名簿【こちらに入力をお願いします。】!$F22="症状なし",O$11&gt;=$C14,O$11&lt;=$E14,O$11&lt;=$E14-($E14-$C14-6)),1,"")))))</f>
        <v/>
      </c>
      <c r="P14" s="42" t="str">
        <f>IF(OR($C14="",$E14=""),"",
IF(AND(対象名簿【こちらに入力をお願いします。】!$F22="症状あり",$C14=45199,P$11&gt;=$C14,P$11&lt;=$E14,P$11&lt;=$E14-($E14-$C14-15)),1,
IF(AND(対象名簿【こちらに入力をお願いします。】!$F22="症状なし",$C14=45199,P$11&gt;=$C14,P$11&lt;=$E14,P$11&lt;=$E14-($E14-$C14-7)),1,
IF(AND(対象名簿【こちらに入力をお願いします。】!$F22="症状あり",P$11&gt;=$C14,P$11&lt;=$E14,P$11&lt;=$E14-($E14-$C14-14)),1,
IF(AND(対象名簿【こちらに入力をお願いします。】!$F22="症状なし",P$11&gt;=$C14,P$11&lt;=$E14,P$11&lt;=$E14-($E14-$C14-6)),1,"")))))</f>
        <v/>
      </c>
      <c r="Q14" s="42" t="str">
        <f>IF(OR($C14="",$E14=""),"",
IF(AND(対象名簿【こちらに入力をお願いします。】!$F22="症状あり",$C14=45199,Q$11&gt;=$C14,Q$11&lt;=$E14,Q$11&lt;=$E14-($E14-$C14-15)),1,
IF(AND(対象名簿【こちらに入力をお願いします。】!$F22="症状なし",$C14=45199,Q$11&gt;=$C14,Q$11&lt;=$E14,Q$11&lt;=$E14-($E14-$C14-7)),1,
IF(AND(対象名簿【こちらに入力をお願いします。】!$F22="症状あり",Q$11&gt;=$C14,Q$11&lt;=$E14,Q$11&lt;=$E14-($E14-$C14-14)),1,
IF(AND(対象名簿【こちらに入力をお願いします。】!$F22="症状なし",Q$11&gt;=$C14,Q$11&lt;=$E14,Q$11&lt;=$E14-($E14-$C14-6)),1,"")))))</f>
        <v/>
      </c>
      <c r="R14" s="42" t="str">
        <f>IF(OR($C14="",$E14=""),"",
IF(AND(対象名簿【こちらに入力をお願いします。】!$F22="症状あり",$C14=45199,R$11&gt;=$C14,R$11&lt;=$E14,R$11&lt;=$E14-($E14-$C14-15)),1,
IF(AND(対象名簿【こちらに入力をお願いします。】!$F22="症状なし",$C14=45199,R$11&gt;=$C14,R$11&lt;=$E14,R$11&lt;=$E14-($E14-$C14-7)),1,
IF(AND(対象名簿【こちらに入力をお願いします。】!$F22="症状あり",R$11&gt;=$C14,R$11&lt;=$E14,R$11&lt;=$E14-($E14-$C14-14)),1,
IF(AND(対象名簿【こちらに入力をお願いします。】!$F22="症状なし",R$11&gt;=$C14,R$11&lt;=$E14,R$11&lt;=$E14-($E14-$C14-6)),1,"")))))</f>
        <v/>
      </c>
      <c r="S14" s="42" t="str">
        <f>IF(OR($C14="",$E14=""),"",
IF(AND(対象名簿【こちらに入力をお願いします。】!$F22="症状あり",$C14=45199,S$11&gt;=$C14,S$11&lt;=$E14,S$11&lt;=$E14-($E14-$C14-15)),1,
IF(AND(対象名簿【こちらに入力をお願いします。】!$F22="症状なし",$C14=45199,S$11&gt;=$C14,S$11&lt;=$E14,S$11&lt;=$E14-($E14-$C14-7)),1,
IF(AND(対象名簿【こちらに入力をお願いします。】!$F22="症状あり",S$11&gt;=$C14,S$11&lt;=$E14,S$11&lt;=$E14-($E14-$C14-14)),1,
IF(AND(対象名簿【こちらに入力をお願いします。】!$F22="症状なし",S$11&gt;=$C14,S$11&lt;=$E14,S$11&lt;=$E14-($E14-$C14-6)),1,"")))))</f>
        <v/>
      </c>
      <c r="T14" s="42" t="str">
        <f>IF(OR($C14="",$E14=""),"",
IF(AND(対象名簿【こちらに入力をお願いします。】!$F22="症状あり",$C14=45199,T$11&gt;=$C14,T$11&lt;=$E14,T$11&lt;=$E14-($E14-$C14-15)),1,
IF(AND(対象名簿【こちらに入力をお願いします。】!$F22="症状なし",$C14=45199,T$11&gt;=$C14,T$11&lt;=$E14,T$11&lt;=$E14-($E14-$C14-7)),1,
IF(AND(対象名簿【こちらに入力をお願いします。】!$F22="症状あり",T$11&gt;=$C14,T$11&lt;=$E14,T$11&lt;=$E14-($E14-$C14-14)),1,
IF(AND(対象名簿【こちらに入力をお願いします。】!$F22="症状なし",T$11&gt;=$C14,T$11&lt;=$E14,T$11&lt;=$E14-($E14-$C14-6)),1,"")))))</f>
        <v/>
      </c>
      <c r="U14" s="42" t="str">
        <f>IF(OR($C14="",$E14=""),"",
IF(AND(対象名簿【こちらに入力をお願いします。】!$F22="症状あり",$C14=45199,U$11&gt;=$C14,U$11&lt;=$E14,U$11&lt;=$E14-($E14-$C14-15)),1,
IF(AND(対象名簿【こちらに入力をお願いします。】!$F22="症状なし",$C14=45199,U$11&gt;=$C14,U$11&lt;=$E14,U$11&lt;=$E14-($E14-$C14-7)),1,
IF(AND(対象名簿【こちらに入力をお願いします。】!$F22="症状あり",U$11&gt;=$C14,U$11&lt;=$E14,U$11&lt;=$E14-($E14-$C14-14)),1,
IF(AND(対象名簿【こちらに入力をお願いします。】!$F22="症状なし",U$11&gt;=$C14,U$11&lt;=$E14,U$11&lt;=$E14-($E14-$C14-6)),1,"")))))</f>
        <v/>
      </c>
      <c r="V14" s="42" t="str">
        <f>IF(OR($C14="",$E14=""),"",
IF(AND(対象名簿【こちらに入力をお願いします。】!$F22="症状あり",$C14=45199,V$11&gt;=$C14,V$11&lt;=$E14,V$11&lt;=$E14-($E14-$C14-15)),1,
IF(AND(対象名簿【こちらに入力をお願いします。】!$F22="症状なし",$C14=45199,V$11&gt;=$C14,V$11&lt;=$E14,V$11&lt;=$E14-($E14-$C14-7)),1,
IF(AND(対象名簿【こちらに入力をお願いします。】!$F22="症状あり",V$11&gt;=$C14,V$11&lt;=$E14,V$11&lt;=$E14-($E14-$C14-14)),1,
IF(AND(対象名簿【こちらに入力をお願いします。】!$F22="症状なし",V$11&gt;=$C14,V$11&lt;=$E14,V$11&lt;=$E14-($E14-$C14-6)),1,"")))))</f>
        <v/>
      </c>
      <c r="W14" s="42" t="str">
        <f>IF(OR($C14="",$E14=""),"",
IF(AND(対象名簿【こちらに入力をお願いします。】!$F22="症状あり",$C14=45199,W$11&gt;=$C14,W$11&lt;=$E14,W$11&lt;=$E14-($E14-$C14-15)),1,
IF(AND(対象名簿【こちらに入力をお願いします。】!$F22="症状なし",$C14=45199,W$11&gt;=$C14,W$11&lt;=$E14,W$11&lt;=$E14-($E14-$C14-7)),1,
IF(AND(対象名簿【こちらに入力をお願いします。】!$F22="症状あり",W$11&gt;=$C14,W$11&lt;=$E14,W$11&lt;=$E14-($E14-$C14-14)),1,
IF(AND(対象名簿【こちらに入力をお願いします。】!$F22="症状なし",W$11&gt;=$C14,W$11&lt;=$E14,W$11&lt;=$E14-($E14-$C14-6)),1,"")))))</f>
        <v/>
      </c>
      <c r="X14" s="42" t="str">
        <f>IF(OR($C14="",$E14=""),"",
IF(AND(対象名簿【こちらに入力をお願いします。】!$F22="症状あり",$C14=45199,X$11&gt;=$C14,X$11&lt;=$E14,X$11&lt;=$E14-($E14-$C14-15)),1,
IF(AND(対象名簿【こちらに入力をお願いします。】!$F22="症状なし",$C14=45199,X$11&gt;=$C14,X$11&lt;=$E14,X$11&lt;=$E14-($E14-$C14-7)),1,
IF(AND(対象名簿【こちらに入力をお願いします。】!$F22="症状あり",X$11&gt;=$C14,X$11&lt;=$E14,X$11&lt;=$E14-($E14-$C14-14)),1,
IF(AND(対象名簿【こちらに入力をお願いします。】!$F22="症状なし",X$11&gt;=$C14,X$11&lt;=$E14,X$11&lt;=$E14-($E14-$C14-6)),1,"")))))</f>
        <v/>
      </c>
      <c r="Y14" s="42" t="str">
        <f>IF(OR($C14="",$E14=""),"",
IF(AND(対象名簿【こちらに入力をお願いします。】!$F22="症状あり",$C14=45199,Y$11&gt;=$C14,Y$11&lt;=$E14,Y$11&lt;=$E14-($E14-$C14-15)),1,
IF(AND(対象名簿【こちらに入力をお願いします。】!$F22="症状なし",$C14=45199,Y$11&gt;=$C14,Y$11&lt;=$E14,Y$11&lt;=$E14-($E14-$C14-7)),1,
IF(AND(対象名簿【こちらに入力をお願いします。】!$F22="症状あり",Y$11&gt;=$C14,Y$11&lt;=$E14,Y$11&lt;=$E14-($E14-$C14-14)),1,
IF(AND(対象名簿【こちらに入力をお願いします。】!$F22="症状なし",Y$11&gt;=$C14,Y$11&lt;=$E14,Y$11&lt;=$E14-($E14-$C14-6)),1,"")))))</f>
        <v/>
      </c>
      <c r="Z14" s="42" t="str">
        <f>IF(OR($C14="",$E14=""),"",
IF(AND(対象名簿【こちらに入力をお願いします。】!$F22="症状あり",$C14=45199,Z$11&gt;=$C14,Z$11&lt;=$E14,Z$11&lt;=$E14-($E14-$C14-15)),1,
IF(AND(対象名簿【こちらに入力をお願いします。】!$F22="症状なし",$C14=45199,Z$11&gt;=$C14,Z$11&lt;=$E14,Z$11&lt;=$E14-($E14-$C14-7)),1,
IF(AND(対象名簿【こちらに入力をお願いします。】!$F22="症状あり",Z$11&gt;=$C14,Z$11&lt;=$E14,Z$11&lt;=$E14-($E14-$C14-14)),1,
IF(AND(対象名簿【こちらに入力をお願いします。】!$F22="症状なし",Z$11&gt;=$C14,Z$11&lt;=$E14,Z$11&lt;=$E14-($E14-$C14-6)),1,"")))))</f>
        <v/>
      </c>
      <c r="AA14" s="42" t="str">
        <f>IF(OR($C14="",$E14=""),"",
IF(AND(対象名簿【こちらに入力をお願いします。】!$F22="症状あり",$C14=45199,AA$11&gt;=$C14,AA$11&lt;=$E14,AA$11&lt;=$E14-($E14-$C14-15)),1,
IF(AND(対象名簿【こちらに入力をお願いします。】!$F22="症状なし",$C14=45199,AA$11&gt;=$C14,AA$11&lt;=$E14,AA$11&lt;=$E14-($E14-$C14-7)),1,
IF(AND(対象名簿【こちらに入力をお願いします。】!$F22="症状あり",AA$11&gt;=$C14,AA$11&lt;=$E14,AA$11&lt;=$E14-($E14-$C14-14)),1,
IF(AND(対象名簿【こちらに入力をお願いします。】!$F22="症状なし",AA$11&gt;=$C14,AA$11&lt;=$E14,AA$11&lt;=$E14-($E14-$C14-6)),1,"")))))</f>
        <v/>
      </c>
      <c r="AB14" s="42" t="str">
        <f>IF(OR($C14="",$E14=""),"",
IF(AND(対象名簿【こちらに入力をお願いします。】!$F22="症状あり",$C14=45199,AB$11&gt;=$C14,AB$11&lt;=$E14,AB$11&lt;=$E14-($E14-$C14-15)),1,
IF(AND(対象名簿【こちらに入力をお願いします。】!$F22="症状なし",$C14=45199,AB$11&gt;=$C14,AB$11&lt;=$E14,AB$11&lt;=$E14-($E14-$C14-7)),1,
IF(AND(対象名簿【こちらに入力をお願いします。】!$F22="症状あり",AB$11&gt;=$C14,AB$11&lt;=$E14,AB$11&lt;=$E14-($E14-$C14-14)),1,
IF(AND(対象名簿【こちらに入力をお願いします。】!$F22="症状なし",AB$11&gt;=$C14,AB$11&lt;=$E14,AB$11&lt;=$E14-($E14-$C14-6)),1,"")))))</f>
        <v/>
      </c>
      <c r="AC14" s="42" t="str">
        <f>IF(OR($C14="",$E14=""),"",
IF(AND(対象名簿【こちらに入力をお願いします。】!$F22="症状あり",$C14=45199,AC$11&gt;=$C14,AC$11&lt;=$E14,AC$11&lt;=$E14-($E14-$C14-15)),1,
IF(AND(対象名簿【こちらに入力をお願いします。】!$F22="症状なし",$C14=45199,AC$11&gt;=$C14,AC$11&lt;=$E14,AC$11&lt;=$E14-($E14-$C14-7)),1,
IF(AND(対象名簿【こちらに入力をお願いします。】!$F22="症状あり",AC$11&gt;=$C14,AC$11&lt;=$E14,AC$11&lt;=$E14-($E14-$C14-14)),1,
IF(AND(対象名簿【こちらに入力をお願いします。】!$F22="症状なし",AC$11&gt;=$C14,AC$11&lt;=$E14,AC$11&lt;=$E14-($E14-$C14-6)),1,"")))))</f>
        <v/>
      </c>
      <c r="AD14" s="42" t="str">
        <f>IF(OR($C14="",$E14=""),"",
IF(AND(対象名簿【こちらに入力をお願いします。】!$F22="症状あり",$C14=45199,AD$11&gt;=$C14,AD$11&lt;=$E14,AD$11&lt;=$E14-($E14-$C14-15)),1,
IF(AND(対象名簿【こちらに入力をお願いします。】!$F22="症状なし",$C14=45199,AD$11&gt;=$C14,AD$11&lt;=$E14,AD$11&lt;=$E14-($E14-$C14-7)),1,
IF(AND(対象名簿【こちらに入力をお願いします。】!$F22="症状あり",AD$11&gt;=$C14,AD$11&lt;=$E14,AD$11&lt;=$E14-($E14-$C14-14)),1,
IF(AND(対象名簿【こちらに入力をお願いします。】!$F22="症状なし",AD$11&gt;=$C14,AD$11&lt;=$E14,AD$11&lt;=$E14-($E14-$C14-6)),1,"")))))</f>
        <v/>
      </c>
      <c r="AE14" s="42" t="str">
        <f>IF(OR($C14="",$E14=""),"",
IF(AND(対象名簿【こちらに入力をお願いします。】!$F22="症状あり",$C14=45199,AE$11&gt;=$C14,AE$11&lt;=$E14,AE$11&lt;=$E14-($E14-$C14-15)),1,
IF(AND(対象名簿【こちらに入力をお願いします。】!$F22="症状なし",$C14=45199,AE$11&gt;=$C14,AE$11&lt;=$E14,AE$11&lt;=$E14-($E14-$C14-7)),1,
IF(AND(対象名簿【こちらに入力をお願いします。】!$F22="症状あり",AE$11&gt;=$C14,AE$11&lt;=$E14,AE$11&lt;=$E14-($E14-$C14-14)),1,
IF(AND(対象名簿【こちらに入力をお願いします。】!$F22="症状なし",AE$11&gt;=$C14,AE$11&lt;=$E14,AE$11&lt;=$E14-($E14-$C14-6)),1,"")))))</f>
        <v/>
      </c>
      <c r="AF14" s="42" t="str">
        <f>IF(OR($C14="",$E14=""),"",
IF(AND(対象名簿【こちらに入力をお願いします。】!$F22="症状あり",$C14=45199,AF$11&gt;=$C14,AF$11&lt;=$E14,AF$11&lt;=$E14-($E14-$C14-15)),1,
IF(AND(対象名簿【こちらに入力をお願いします。】!$F22="症状なし",$C14=45199,AF$11&gt;=$C14,AF$11&lt;=$E14,AF$11&lt;=$E14-($E14-$C14-7)),1,
IF(AND(対象名簿【こちらに入力をお願いします。】!$F22="症状あり",AF$11&gt;=$C14,AF$11&lt;=$E14,AF$11&lt;=$E14-($E14-$C14-14)),1,
IF(AND(対象名簿【こちらに入力をお願いします。】!$F22="症状なし",AF$11&gt;=$C14,AF$11&lt;=$E14,AF$11&lt;=$E14-($E14-$C14-6)),1,"")))))</f>
        <v/>
      </c>
      <c r="AG14" s="42" t="str">
        <f>IF(OR($C14="",$E14=""),"",
IF(AND(対象名簿【こちらに入力をお願いします。】!$F22="症状あり",$C14=45199,AG$11&gt;=$C14,AG$11&lt;=$E14,AG$11&lt;=$E14-($E14-$C14-15)),1,
IF(AND(対象名簿【こちらに入力をお願いします。】!$F22="症状なし",$C14=45199,AG$11&gt;=$C14,AG$11&lt;=$E14,AG$11&lt;=$E14-($E14-$C14-7)),1,
IF(AND(対象名簿【こちらに入力をお願いします。】!$F22="症状あり",AG$11&gt;=$C14,AG$11&lt;=$E14,AG$11&lt;=$E14-($E14-$C14-14)),1,
IF(AND(対象名簿【こちらに入力をお願いします。】!$F22="症状なし",AG$11&gt;=$C14,AG$11&lt;=$E14,AG$11&lt;=$E14-($E14-$C14-6)),1,"")))))</f>
        <v/>
      </c>
      <c r="AH14" s="42" t="str">
        <f>IF(OR($C14="",$E14=""),"",
IF(AND(対象名簿【こちらに入力をお願いします。】!$F22="症状あり",$C14=45199,AH$11&gt;=$C14,AH$11&lt;=$E14,AH$11&lt;=$E14-($E14-$C14-15)),1,
IF(AND(対象名簿【こちらに入力をお願いします。】!$F22="症状なし",$C14=45199,AH$11&gt;=$C14,AH$11&lt;=$E14,AH$11&lt;=$E14-($E14-$C14-7)),1,
IF(AND(対象名簿【こちらに入力をお願いします。】!$F22="症状あり",AH$11&gt;=$C14,AH$11&lt;=$E14,AH$11&lt;=$E14-($E14-$C14-14)),1,
IF(AND(対象名簿【こちらに入力をお願いします。】!$F22="症状なし",AH$11&gt;=$C14,AH$11&lt;=$E14,AH$11&lt;=$E14-($E14-$C14-6)),1,"")))))</f>
        <v/>
      </c>
      <c r="AI14" s="42" t="str">
        <f>IF(OR($C14="",$E14=""),"",
IF(AND(対象名簿【こちらに入力をお願いします。】!$F22="症状あり",$C14=45199,AI$11&gt;=$C14,AI$11&lt;=$E14,AI$11&lt;=$E14-($E14-$C14-15)),1,
IF(AND(対象名簿【こちらに入力をお願いします。】!$F22="症状なし",$C14=45199,AI$11&gt;=$C14,AI$11&lt;=$E14,AI$11&lt;=$E14-($E14-$C14-7)),1,
IF(AND(対象名簿【こちらに入力をお願いします。】!$F22="症状あり",AI$11&gt;=$C14,AI$11&lt;=$E14,AI$11&lt;=$E14-($E14-$C14-14)),1,
IF(AND(対象名簿【こちらに入力をお願いします。】!$F22="症状なし",AI$11&gt;=$C14,AI$11&lt;=$E14,AI$11&lt;=$E14-($E14-$C14-6)),1,"")))))</f>
        <v/>
      </c>
      <c r="AJ14" s="42" t="str">
        <f>IF(OR($C14="",$E14=""),"",
IF(AND(対象名簿【こちらに入力をお願いします。】!$F22="症状あり",$C14=45199,AJ$11&gt;=$C14,AJ$11&lt;=$E14,AJ$11&lt;=$E14-($E14-$C14-15)),1,
IF(AND(対象名簿【こちらに入力をお願いします。】!$F22="症状なし",$C14=45199,AJ$11&gt;=$C14,AJ$11&lt;=$E14,AJ$11&lt;=$E14-($E14-$C14-7)),1,
IF(AND(対象名簿【こちらに入力をお願いします。】!$F22="症状あり",AJ$11&gt;=$C14,AJ$11&lt;=$E14,AJ$11&lt;=$E14-($E14-$C14-14)),1,
IF(AND(対象名簿【こちらに入力をお願いします。】!$F22="症状なし",AJ$11&gt;=$C14,AJ$11&lt;=$E14,AJ$11&lt;=$E14-($E14-$C14-6)),1,"")))))</f>
        <v/>
      </c>
      <c r="AK14" s="42" t="str">
        <f>IF(OR($C14="",$E14=""),"",
IF(AND(対象名簿【こちらに入力をお願いします。】!$F22="症状あり",$C14=45199,AK$11&gt;=$C14,AK$11&lt;=$E14,AK$11&lt;=$E14-($E14-$C14-15)),1,
IF(AND(対象名簿【こちらに入力をお願いします。】!$F22="症状なし",$C14=45199,AK$11&gt;=$C14,AK$11&lt;=$E14,AK$11&lt;=$E14-($E14-$C14-7)),1,
IF(AND(対象名簿【こちらに入力をお願いします。】!$F22="症状あり",AK$11&gt;=$C14,AK$11&lt;=$E14,AK$11&lt;=$E14-($E14-$C14-14)),1,
IF(AND(対象名簿【こちらに入力をお願いします。】!$F22="症状なし",AK$11&gt;=$C14,AK$11&lt;=$E14,AK$11&lt;=$E14-($E14-$C14-6)),1,"")))))</f>
        <v/>
      </c>
      <c r="AL14" s="42" t="str">
        <f>IF(OR($C14="",$E14=""),"",
IF(AND(対象名簿【こちらに入力をお願いします。】!$F22="症状あり",$C14=45199,AL$11&gt;=$C14,AL$11&lt;=$E14,AL$11&lt;=$E14-($E14-$C14-15)),1,
IF(AND(対象名簿【こちらに入力をお願いします。】!$F22="症状なし",$C14=45199,AL$11&gt;=$C14,AL$11&lt;=$E14,AL$11&lt;=$E14-($E14-$C14-7)),1,
IF(AND(対象名簿【こちらに入力をお願いします。】!$F22="症状あり",AL$11&gt;=$C14,AL$11&lt;=$E14,AL$11&lt;=$E14-($E14-$C14-14)),1,
IF(AND(対象名簿【こちらに入力をお願いします。】!$F22="症状なし",AL$11&gt;=$C14,AL$11&lt;=$E14,AL$11&lt;=$E14-($E14-$C14-6)),1,"")))))</f>
        <v/>
      </c>
      <c r="AM14" s="42" t="str">
        <f>IF(OR($C14="",$E14=""),"",
IF(AND(対象名簿【こちらに入力をお願いします。】!$F22="症状あり",$C14=45199,AM$11&gt;=$C14,AM$11&lt;=$E14,AM$11&lt;=$E14-($E14-$C14-15)),1,
IF(AND(対象名簿【こちらに入力をお願いします。】!$F22="症状なし",$C14=45199,AM$11&gt;=$C14,AM$11&lt;=$E14,AM$11&lt;=$E14-($E14-$C14-7)),1,
IF(AND(対象名簿【こちらに入力をお願いします。】!$F22="症状あり",AM$11&gt;=$C14,AM$11&lt;=$E14,AM$11&lt;=$E14-($E14-$C14-14)),1,
IF(AND(対象名簿【こちらに入力をお願いします。】!$F22="症状なし",AM$11&gt;=$C14,AM$11&lt;=$E14,AM$11&lt;=$E14-($E14-$C14-6)),1,"")))))</f>
        <v/>
      </c>
      <c r="AN14" s="42" t="str">
        <f>IF(OR($C14="",$E14=""),"",
IF(AND(対象名簿【こちらに入力をお願いします。】!$F22="症状あり",$C14=45199,AN$11&gt;=$C14,AN$11&lt;=$E14,AN$11&lt;=$E14-($E14-$C14-15)),1,
IF(AND(対象名簿【こちらに入力をお願いします。】!$F22="症状なし",$C14=45199,AN$11&gt;=$C14,AN$11&lt;=$E14,AN$11&lt;=$E14-($E14-$C14-7)),1,
IF(AND(対象名簿【こちらに入力をお願いします。】!$F22="症状あり",AN$11&gt;=$C14,AN$11&lt;=$E14,AN$11&lt;=$E14-($E14-$C14-14)),1,
IF(AND(対象名簿【こちらに入力をお願いします。】!$F22="症状なし",AN$11&gt;=$C14,AN$11&lt;=$E14,AN$11&lt;=$E14-($E14-$C14-6)),1,"")))))</f>
        <v/>
      </c>
      <c r="AO14" s="42" t="str">
        <f>IF(OR($C14="",$E14=""),"",
IF(AND(対象名簿【こちらに入力をお願いします。】!$F22="症状あり",$C14=45199,AO$11&gt;=$C14,AO$11&lt;=$E14,AO$11&lt;=$E14-($E14-$C14-15)),1,
IF(AND(対象名簿【こちらに入力をお願いします。】!$F22="症状なし",$C14=45199,AO$11&gt;=$C14,AO$11&lt;=$E14,AO$11&lt;=$E14-($E14-$C14-7)),1,
IF(AND(対象名簿【こちらに入力をお願いします。】!$F22="症状あり",AO$11&gt;=$C14,AO$11&lt;=$E14,AO$11&lt;=$E14-($E14-$C14-14)),1,
IF(AND(対象名簿【こちらに入力をお願いします。】!$F22="症状なし",AO$11&gt;=$C14,AO$11&lt;=$E14,AO$11&lt;=$E14-($E14-$C14-6)),1,"")))))</f>
        <v/>
      </c>
      <c r="AP14" s="42" t="str">
        <f>IF(OR($C14="",$E14=""),"",
IF(AND(対象名簿【こちらに入力をお願いします。】!$F22="症状あり",$C14=45199,AP$11&gt;=$C14,AP$11&lt;=$E14,AP$11&lt;=$E14-($E14-$C14-15)),1,
IF(AND(対象名簿【こちらに入力をお願いします。】!$F22="症状なし",$C14=45199,AP$11&gt;=$C14,AP$11&lt;=$E14,AP$11&lt;=$E14-($E14-$C14-7)),1,
IF(AND(対象名簿【こちらに入力をお願いします。】!$F22="症状あり",AP$11&gt;=$C14,AP$11&lt;=$E14,AP$11&lt;=$E14-($E14-$C14-14)),1,
IF(AND(対象名簿【こちらに入力をお願いします。】!$F22="症状なし",AP$11&gt;=$C14,AP$11&lt;=$E14,AP$11&lt;=$E14-($E14-$C14-6)),1,"")))))</f>
        <v/>
      </c>
      <c r="AQ14" s="42" t="str">
        <f>IF(OR($C14="",$E14=""),"",
IF(AND(対象名簿【こちらに入力をお願いします。】!$F22="症状あり",$C14=45199,AQ$11&gt;=$C14,AQ$11&lt;=$E14,AQ$11&lt;=$E14-($E14-$C14-15)),1,
IF(AND(対象名簿【こちらに入力をお願いします。】!$F22="症状なし",$C14=45199,AQ$11&gt;=$C14,AQ$11&lt;=$E14,AQ$11&lt;=$E14-($E14-$C14-7)),1,
IF(AND(対象名簿【こちらに入力をお願いします。】!$F22="症状あり",AQ$11&gt;=$C14,AQ$11&lt;=$E14,AQ$11&lt;=$E14-($E14-$C14-14)),1,
IF(AND(対象名簿【こちらに入力をお願いします。】!$F22="症状なし",AQ$11&gt;=$C14,AQ$11&lt;=$E14,AQ$11&lt;=$E14-($E14-$C14-6)),1,"")))))</f>
        <v/>
      </c>
      <c r="AR14" s="42" t="str">
        <f>IF(OR($C14="",$E14=""),"",
IF(AND(対象名簿【こちらに入力をお願いします。】!$F22="症状あり",$C14=45199,AR$11&gt;=$C14,AR$11&lt;=$E14,AR$11&lt;=$E14-($E14-$C14-15)),1,
IF(AND(対象名簿【こちらに入力をお願いします。】!$F22="症状なし",$C14=45199,AR$11&gt;=$C14,AR$11&lt;=$E14,AR$11&lt;=$E14-($E14-$C14-7)),1,
IF(AND(対象名簿【こちらに入力をお願いします。】!$F22="症状あり",AR$11&gt;=$C14,AR$11&lt;=$E14,AR$11&lt;=$E14-($E14-$C14-14)),1,
IF(AND(対象名簿【こちらに入力をお願いします。】!$F22="症状なし",AR$11&gt;=$C14,AR$11&lt;=$E14,AR$11&lt;=$E14-($E14-$C14-6)),1,"")))))</f>
        <v/>
      </c>
      <c r="AS14" s="42" t="str">
        <f>IF(OR($C14="",$E14=""),"",
IF(AND(対象名簿【こちらに入力をお願いします。】!$F22="症状あり",$C14=45199,AS$11&gt;=$C14,AS$11&lt;=$E14,AS$11&lt;=$E14-($E14-$C14-15)),1,
IF(AND(対象名簿【こちらに入力をお願いします。】!$F22="症状なし",$C14=45199,AS$11&gt;=$C14,AS$11&lt;=$E14,AS$11&lt;=$E14-($E14-$C14-7)),1,
IF(AND(対象名簿【こちらに入力をお願いします。】!$F22="症状あり",AS$11&gt;=$C14,AS$11&lt;=$E14,AS$11&lt;=$E14-($E14-$C14-14)),1,
IF(AND(対象名簿【こちらに入力をお願いします。】!$F22="症状なし",AS$11&gt;=$C14,AS$11&lt;=$E14,AS$11&lt;=$E14-($E14-$C14-6)),1,"")))))</f>
        <v/>
      </c>
      <c r="AT14" s="42" t="str">
        <f>IF(OR($C14="",$E14=""),"",
IF(AND(対象名簿【こちらに入力をお願いします。】!$F22="症状あり",$C14=45199,AT$11&gt;=$C14,AT$11&lt;=$E14,AT$11&lt;=$E14-($E14-$C14-15)),1,
IF(AND(対象名簿【こちらに入力をお願いします。】!$F22="症状なし",$C14=45199,AT$11&gt;=$C14,AT$11&lt;=$E14,AT$11&lt;=$E14-($E14-$C14-7)),1,
IF(AND(対象名簿【こちらに入力をお願いします。】!$F22="症状あり",AT$11&gt;=$C14,AT$11&lt;=$E14,AT$11&lt;=$E14-($E14-$C14-14)),1,
IF(AND(対象名簿【こちらに入力をお願いします。】!$F22="症状なし",AT$11&gt;=$C14,AT$11&lt;=$E14,AT$11&lt;=$E14-($E14-$C14-6)),1,"")))))</f>
        <v/>
      </c>
      <c r="AU14" s="42" t="str">
        <f>IF(OR($C14="",$E14=""),"",
IF(AND(対象名簿【こちらに入力をお願いします。】!$F22="症状あり",$C14=45199,AU$11&gt;=$C14,AU$11&lt;=$E14,AU$11&lt;=$E14-($E14-$C14-15)),1,
IF(AND(対象名簿【こちらに入力をお願いします。】!$F22="症状なし",$C14=45199,AU$11&gt;=$C14,AU$11&lt;=$E14,AU$11&lt;=$E14-($E14-$C14-7)),1,
IF(AND(対象名簿【こちらに入力をお願いします。】!$F22="症状あり",AU$11&gt;=$C14,AU$11&lt;=$E14,AU$11&lt;=$E14-($E14-$C14-14)),1,
IF(AND(対象名簿【こちらに入力をお願いします。】!$F22="症状なし",AU$11&gt;=$C14,AU$11&lt;=$E14,AU$11&lt;=$E14-($E14-$C14-6)),1,"")))))</f>
        <v/>
      </c>
      <c r="AV14" s="42" t="str">
        <f>IF(OR($C14="",$E14=""),"",
IF(AND(対象名簿【こちらに入力をお願いします。】!$F22="症状あり",$C14=45199,AV$11&gt;=$C14,AV$11&lt;=$E14,AV$11&lt;=$E14-($E14-$C14-15)),1,
IF(AND(対象名簿【こちらに入力をお願いします。】!$F22="症状なし",$C14=45199,AV$11&gt;=$C14,AV$11&lt;=$E14,AV$11&lt;=$E14-($E14-$C14-7)),1,
IF(AND(対象名簿【こちらに入力をお願いします。】!$F22="症状あり",AV$11&gt;=$C14,AV$11&lt;=$E14,AV$11&lt;=$E14-($E14-$C14-14)),1,
IF(AND(対象名簿【こちらに入力をお願いします。】!$F22="症状なし",AV$11&gt;=$C14,AV$11&lt;=$E14,AV$11&lt;=$E14-($E14-$C14-6)),1,"")))))</f>
        <v/>
      </c>
      <c r="AW14" s="42" t="str">
        <f>IF(OR($C14="",$E14=""),"",
IF(AND(対象名簿【こちらに入力をお願いします。】!$F22="症状あり",$C14=45199,AW$11&gt;=$C14,AW$11&lt;=$E14,AW$11&lt;=$E14-($E14-$C14-15)),1,
IF(AND(対象名簿【こちらに入力をお願いします。】!$F22="症状なし",$C14=45199,AW$11&gt;=$C14,AW$11&lt;=$E14,AW$11&lt;=$E14-($E14-$C14-7)),1,
IF(AND(対象名簿【こちらに入力をお願いします。】!$F22="症状あり",AW$11&gt;=$C14,AW$11&lt;=$E14,AW$11&lt;=$E14-($E14-$C14-14)),1,
IF(AND(対象名簿【こちらに入力をお願いします。】!$F22="症状なし",AW$11&gt;=$C14,AW$11&lt;=$E14,AW$11&lt;=$E14-($E14-$C14-6)),1,"")))))</f>
        <v/>
      </c>
      <c r="AX14" s="42" t="str">
        <f>IF(OR($C14="",$E14=""),"",
IF(AND(対象名簿【こちらに入力をお願いします。】!$F22="症状あり",$C14=45199,AX$11&gt;=$C14,AX$11&lt;=$E14,AX$11&lt;=$E14-($E14-$C14-15)),1,
IF(AND(対象名簿【こちらに入力をお願いします。】!$F22="症状なし",$C14=45199,AX$11&gt;=$C14,AX$11&lt;=$E14,AX$11&lt;=$E14-($E14-$C14-7)),1,
IF(AND(対象名簿【こちらに入力をお願いします。】!$F22="症状あり",AX$11&gt;=$C14,AX$11&lt;=$E14,AX$11&lt;=$E14-($E14-$C14-14)),1,
IF(AND(対象名簿【こちらに入力をお願いします。】!$F22="症状なし",AX$11&gt;=$C14,AX$11&lt;=$E14,AX$11&lt;=$E14-($E14-$C14-6)),1,"")))))</f>
        <v/>
      </c>
      <c r="AY14" s="42" t="str">
        <f>IF(OR($C14="",$E14=""),"",
IF(AND(対象名簿【こちらに入力をお願いします。】!$F22="症状あり",$C14=45199,AY$11&gt;=$C14,AY$11&lt;=$E14,AY$11&lt;=$E14-($E14-$C14-15)),1,
IF(AND(対象名簿【こちらに入力をお願いします。】!$F22="症状なし",$C14=45199,AY$11&gt;=$C14,AY$11&lt;=$E14,AY$11&lt;=$E14-($E14-$C14-7)),1,
IF(AND(対象名簿【こちらに入力をお願いします。】!$F22="症状あり",AY$11&gt;=$C14,AY$11&lt;=$E14,AY$11&lt;=$E14-($E14-$C14-14)),1,
IF(AND(対象名簿【こちらに入力をお願いします。】!$F22="症状なし",AY$11&gt;=$C14,AY$11&lt;=$E14,AY$11&lt;=$E14-($E14-$C14-6)),1,"")))))</f>
        <v/>
      </c>
      <c r="AZ14" s="42" t="str">
        <f>IF(OR($C14="",$E14=""),"",
IF(AND(対象名簿【こちらに入力をお願いします。】!$F22="症状あり",$C14=45199,AZ$11&gt;=$C14,AZ$11&lt;=$E14,AZ$11&lt;=$E14-($E14-$C14-15)),1,
IF(AND(対象名簿【こちらに入力をお願いします。】!$F22="症状なし",$C14=45199,AZ$11&gt;=$C14,AZ$11&lt;=$E14,AZ$11&lt;=$E14-($E14-$C14-7)),1,
IF(AND(対象名簿【こちらに入力をお願いします。】!$F22="症状あり",AZ$11&gt;=$C14,AZ$11&lt;=$E14,AZ$11&lt;=$E14-($E14-$C14-14)),1,
IF(AND(対象名簿【こちらに入力をお願いします。】!$F22="症状なし",AZ$11&gt;=$C14,AZ$11&lt;=$E14,AZ$11&lt;=$E14-($E14-$C14-6)),1,"")))))</f>
        <v/>
      </c>
      <c r="BA14" s="42" t="str">
        <f>IF(OR($C14="",$E14=""),"",
IF(AND(対象名簿【こちらに入力をお願いします。】!$F22="症状あり",$C14=45199,BA$11&gt;=$C14,BA$11&lt;=$E14,BA$11&lt;=$E14-($E14-$C14-15)),1,
IF(AND(対象名簿【こちらに入力をお願いします。】!$F22="症状なし",$C14=45199,BA$11&gt;=$C14,BA$11&lt;=$E14,BA$11&lt;=$E14-($E14-$C14-7)),1,
IF(AND(対象名簿【こちらに入力をお願いします。】!$F22="症状あり",BA$11&gt;=$C14,BA$11&lt;=$E14,BA$11&lt;=$E14-($E14-$C14-14)),1,
IF(AND(対象名簿【こちらに入力をお願いします。】!$F22="症状なし",BA$11&gt;=$C14,BA$11&lt;=$E14,BA$11&lt;=$E14-($E14-$C14-6)),1,"")))))</f>
        <v/>
      </c>
      <c r="BB14" s="42" t="str">
        <f>IF(OR($C14="",$E14=""),"",
IF(AND(対象名簿【こちらに入力をお願いします。】!$F22="症状あり",$C14=45199,BB$11&gt;=$C14,BB$11&lt;=$E14,BB$11&lt;=$E14-($E14-$C14-15)),1,
IF(AND(対象名簿【こちらに入力をお願いします。】!$F22="症状なし",$C14=45199,BB$11&gt;=$C14,BB$11&lt;=$E14,BB$11&lt;=$E14-($E14-$C14-7)),1,
IF(AND(対象名簿【こちらに入力をお願いします。】!$F22="症状あり",BB$11&gt;=$C14,BB$11&lt;=$E14,BB$11&lt;=$E14-($E14-$C14-14)),1,
IF(AND(対象名簿【こちらに入力をお願いします。】!$F22="症状なし",BB$11&gt;=$C14,BB$11&lt;=$E14,BB$11&lt;=$E14-($E14-$C14-6)),1,"")))))</f>
        <v/>
      </c>
      <c r="BC14" s="42" t="str">
        <f>IF(OR($C14="",$E14=""),"",
IF(AND(対象名簿【こちらに入力をお願いします。】!$F22="症状あり",$C14=45199,BC$11&gt;=$C14,BC$11&lt;=$E14,BC$11&lt;=$E14-($E14-$C14-15)),1,
IF(AND(対象名簿【こちらに入力をお願いします。】!$F22="症状なし",$C14=45199,BC$11&gt;=$C14,BC$11&lt;=$E14,BC$11&lt;=$E14-($E14-$C14-7)),1,
IF(AND(対象名簿【こちらに入力をお願いします。】!$F22="症状あり",BC$11&gt;=$C14,BC$11&lt;=$E14,BC$11&lt;=$E14-($E14-$C14-14)),1,
IF(AND(対象名簿【こちらに入力をお願いします。】!$F22="症状なし",BC$11&gt;=$C14,BC$11&lt;=$E14,BC$11&lt;=$E14-($E14-$C14-6)),1,"")))))</f>
        <v/>
      </c>
      <c r="BD14" s="42" t="str">
        <f>IF(OR($C14="",$E14=""),"",
IF(AND(対象名簿【こちらに入力をお願いします。】!$F22="症状あり",$C14=45199,BD$11&gt;=$C14,BD$11&lt;=$E14,BD$11&lt;=$E14-($E14-$C14-15)),1,
IF(AND(対象名簿【こちらに入力をお願いします。】!$F22="症状なし",$C14=45199,BD$11&gt;=$C14,BD$11&lt;=$E14,BD$11&lt;=$E14-($E14-$C14-7)),1,
IF(AND(対象名簿【こちらに入力をお願いします。】!$F22="症状あり",BD$11&gt;=$C14,BD$11&lt;=$E14,BD$11&lt;=$E14-($E14-$C14-14)),1,
IF(AND(対象名簿【こちらに入力をお願いします。】!$F22="症状なし",BD$11&gt;=$C14,BD$11&lt;=$E14,BD$11&lt;=$E14-($E14-$C14-6)),1,"")))))</f>
        <v/>
      </c>
      <c r="BE14" s="42" t="str">
        <f>IF(OR($C14="",$E14=""),"",
IF(AND(対象名簿【こちらに入力をお願いします。】!$F22="症状あり",$C14=45199,BE$11&gt;=$C14,BE$11&lt;=$E14,BE$11&lt;=$E14-($E14-$C14-15)),1,
IF(AND(対象名簿【こちらに入力をお願いします。】!$F22="症状なし",$C14=45199,BE$11&gt;=$C14,BE$11&lt;=$E14,BE$11&lt;=$E14-($E14-$C14-7)),1,
IF(AND(対象名簿【こちらに入力をお願いします。】!$F22="症状あり",BE$11&gt;=$C14,BE$11&lt;=$E14,BE$11&lt;=$E14-($E14-$C14-14)),1,
IF(AND(対象名簿【こちらに入力をお願いします。】!$F22="症状なし",BE$11&gt;=$C14,BE$11&lt;=$E14,BE$11&lt;=$E14-($E14-$C14-6)),1,"")))))</f>
        <v/>
      </c>
      <c r="BF14" s="42" t="str">
        <f>IF(OR($C14="",$E14=""),"",
IF(AND(対象名簿【こちらに入力をお願いします。】!$F22="症状あり",$C14=45199,BF$11&gt;=$C14,BF$11&lt;=$E14,BF$11&lt;=$E14-($E14-$C14-15)),1,
IF(AND(対象名簿【こちらに入力をお願いします。】!$F22="症状なし",$C14=45199,BF$11&gt;=$C14,BF$11&lt;=$E14,BF$11&lt;=$E14-($E14-$C14-7)),1,
IF(AND(対象名簿【こちらに入力をお願いします。】!$F22="症状あり",BF$11&gt;=$C14,BF$11&lt;=$E14,BF$11&lt;=$E14-($E14-$C14-14)),1,
IF(AND(対象名簿【こちらに入力をお願いします。】!$F22="症状なし",BF$11&gt;=$C14,BF$11&lt;=$E14,BF$11&lt;=$E14-($E14-$C14-6)),1,"")))))</f>
        <v/>
      </c>
      <c r="BG14" s="42" t="str">
        <f>IF(OR($C14="",$E14=""),"",
IF(AND(対象名簿【こちらに入力をお願いします。】!$F22="症状あり",$C14=45199,BG$11&gt;=$C14,BG$11&lt;=$E14,BG$11&lt;=$E14-($E14-$C14-15)),1,
IF(AND(対象名簿【こちらに入力をお願いします。】!$F22="症状なし",$C14=45199,BG$11&gt;=$C14,BG$11&lt;=$E14,BG$11&lt;=$E14-($E14-$C14-7)),1,
IF(AND(対象名簿【こちらに入力をお願いします。】!$F22="症状あり",BG$11&gt;=$C14,BG$11&lt;=$E14,BG$11&lt;=$E14-($E14-$C14-14)),1,
IF(AND(対象名簿【こちらに入力をお願いします。】!$F22="症状なし",BG$11&gt;=$C14,BG$11&lt;=$E14,BG$11&lt;=$E14-($E14-$C14-6)),1,"")))))</f>
        <v/>
      </c>
      <c r="BH14" s="42" t="str">
        <f>IF(OR($C14="",$E14=""),"",
IF(AND(対象名簿【こちらに入力をお願いします。】!$F22="症状あり",$C14=45199,BH$11&gt;=$C14,BH$11&lt;=$E14,BH$11&lt;=$E14-($E14-$C14-15)),1,
IF(AND(対象名簿【こちらに入力をお願いします。】!$F22="症状なし",$C14=45199,BH$11&gt;=$C14,BH$11&lt;=$E14,BH$11&lt;=$E14-($E14-$C14-7)),1,
IF(AND(対象名簿【こちらに入力をお願いします。】!$F22="症状あり",BH$11&gt;=$C14,BH$11&lt;=$E14,BH$11&lt;=$E14-($E14-$C14-14)),1,
IF(AND(対象名簿【こちらに入力をお願いします。】!$F22="症状なし",BH$11&gt;=$C14,BH$11&lt;=$E14,BH$11&lt;=$E14-($E14-$C14-6)),1,"")))))</f>
        <v/>
      </c>
      <c r="BI14" s="42" t="str">
        <f>IF(OR($C14="",$E14=""),"",
IF(AND(対象名簿【こちらに入力をお願いします。】!$F22="症状あり",$C14=45199,BI$11&gt;=$C14,BI$11&lt;=$E14,BI$11&lt;=$E14-($E14-$C14-15)),1,
IF(AND(対象名簿【こちらに入力をお願いします。】!$F22="症状なし",$C14=45199,BI$11&gt;=$C14,BI$11&lt;=$E14,BI$11&lt;=$E14-($E14-$C14-7)),1,
IF(AND(対象名簿【こちらに入力をお願いします。】!$F22="症状あり",BI$11&gt;=$C14,BI$11&lt;=$E14,BI$11&lt;=$E14-($E14-$C14-14)),1,
IF(AND(対象名簿【こちらに入力をお願いします。】!$F22="症状なし",BI$11&gt;=$C14,BI$11&lt;=$E14,BI$11&lt;=$E14-($E14-$C14-6)),1,"")))))</f>
        <v/>
      </c>
      <c r="BJ14" s="42" t="str">
        <f>IF(OR($C14="",$E14=""),"",
IF(AND(対象名簿【こちらに入力をお願いします。】!$F22="症状あり",$C14=45199,BJ$11&gt;=$C14,BJ$11&lt;=$E14,BJ$11&lt;=$E14-($E14-$C14-15)),1,
IF(AND(対象名簿【こちらに入力をお願いします。】!$F22="症状なし",$C14=45199,BJ$11&gt;=$C14,BJ$11&lt;=$E14,BJ$11&lt;=$E14-($E14-$C14-7)),1,
IF(AND(対象名簿【こちらに入力をお願いします。】!$F22="症状あり",BJ$11&gt;=$C14,BJ$11&lt;=$E14,BJ$11&lt;=$E14-($E14-$C14-14)),1,
IF(AND(対象名簿【こちらに入力をお願いします。】!$F22="症状なし",BJ$11&gt;=$C14,BJ$11&lt;=$E14,BJ$11&lt;=$E14-($E14-$C14-6)),1,"")))))</f>
        <v/>
      </c>
      <c r="BK14" s="42" t="str">
        <f>IF(OR($C14="",$E14=""),"",
IF(AND(対象名簿【こちらに入力をお願いします。】!$F22="症状あり",$C14=45199,BK$11&gt;=$C14,BK$11&lt;=$E14,BK$11&lt;=$E14-($E14-$C14-15)),1,
IF(AND(対象名簿【こちらに入力をお願いします。】!$F22="症状なし",$C14=45199,BK$11&gt;=$C14,BK$11&lt;=$E14,BK$11&lt;=$E14-($E14-$C14-7)),1,
IF(AND(対象名簿【こちらに入力をお願いします。】!$F22="症状あり",BK$11&gt;=$C14,BK$11&lt;=$E14,BK$11&lt;=$E14-($E14-$C14-14)),1,
IF(AND(対象名簿【こちらに入力をお願いします。】!$F22="症状なし",BK$11&gt;=$C14,BK$11&lt;=$E14,BK$11&lt;=$E14-($E14-$C14-6)),1,"")))))</f>
        <v/>
      </c>
      <c r="BL14" s="42" t="str">
        <f>IF(OR($C14="",$E14=""),"",
IF(AND(対象名簿【こちらに入力をお願いします。】!$F22="症状あり",$C14=45199,BL$11&gt;=$C14,BL$11&lt;=$E14,BL$11&lt;=$E14-($E14-$C14-15)),1,
IF(AND(対象名簿【こちらに入力をお願いします。】!$F22="症状なし",$C14=45199,BL$11&gt;=$C14,BL$11&lt;=$E14,BL$11&lt;=$E14-($E14-$C14-7)),1,
IF(AND(対象名簿【こちらに入力をお願いします。】!$F22="症状あり",BL$11&gt;=$C14,BL$11&lt;=$E14,BL$11&lt;=$E14-($E14-$C14-14)),1,
IF(AND(対象名簿【こちらに入力をお願いします。】!$F22="症状なし",BL$11&gt;=$C14,BL$11&lt;=$E14,BL$11&lt;=$E14-($E14-$C14-6)),1,"")))))</f>
        <v/>
      </c>
      <c r="BM14" s="42" t="str">
        <f>IF(OR($C14="",$E14=""),"",
IF(AND(対象名簿【こちらに入力をお願いします。】!$F22="症状あり",$C14=45199,BM$11&gt;=$C14,BM$11&lt;=$E14,BM$11&lt;=$E14-($E14-$C14-15)),1,
IF(AND(対象名簿【こちらに入力をお願いします。】!$F22="症状なし",$C14=45199,BM$11&gt;=$C14,BM$11&lt;=$E14,BM$11&lt;=$E14-($E14-$C14-7)),1,
IF(AND(対象名簿【こちらに入力をお願いします。】!$F22="症状あり",BM$11&gt;=$C14,BM$11&lt;=$E14,BM$11&lt;=$E14-($E14-$C14-14)),1,
IF(AND(対象名簿【こちらに入力をお願いします。】!$F22="症状なし",BM$11&gt;=$C14,BM$11&lt;=$E14,BM$11&lt;=$E14-($E14-$C14-6)),1,"")))))</f>
        <v/>
      </c>
      <c r="BN14" s="42" t="str">
        <f>IF(OR($C14="",$E14=""),"",
IF(AND(対象名簿【こちらに入力をお願いします。】!$F22="症状あり",$C14=45199,BN$11&gt;=$C14,BN$11&lt;=$E14,BN$11&lt;=$E14-($E14-$C14-15)),1,
IF(AND(対象名簿【こちらに入力をお願いします。】!$F22="症状なし",$C14=45199,BN$11&gt;=$C14,BN$11&lt;=$E14,BN$11&lt;=$E14-($E14-$C14-7)),1,
IF(AND(対象名簿【こちらに入力をお願いします。】!$F22="症状あり",BN$11&gt;=$C14,BN$11&lt;=$E14,BN$11&lt;=$E14-($E14-$C14-14)),1,
IF(AND(対象名簿【こちらに入力をお願いします。】!$F22="症状なし",BN$11&gt;=$C14,BN$11&lt;=$E14,BN$11&lt;=$E14-($E14-$C14-6)),1,"")))))</f>
        <v/>
      </c>
      <c r="BO14" s="42" t="str">
        <f>IF(OR($C14="",$E14=""),"",
IF(AND(対象名簿【こちらに入力をお願いします。】!$F22="症状あり",$C14=45199,BO$11&gt;=$C14,BO$11&lt;=$E14,BO$11&lt;=$E14-($E14-$C14-15)),1,
IF(AND(対象名簿【こちらに入力をお願いします。】!$F22="症状なし",$C14=45199,BO$11&gt;=$C14,BO$11&lt;=$E14,BO$11&lt;=$E14-($E14-$C14-7)),1,
IF(AND(対象名簿【こちらに入力をお願いします。】!$F22="症状あり",BO$11&gt;=$C14,BO$11&lt;=$E14,BO$11&lt;=$E14-($E14-$C14-14)),1,
IF(AND(対象名簿【こちらに入力をお願いします。】!$F22="症状なし",BO$11&gt;=$C14,BO$11&lt;=$E14,BO$11&lt;=$E14-($E14-$C14-6)),1,"")))))</f>
        <v/>
      </c>
      <c r="BP14" s="42" t="str">
        <f>IF(OR($C14="",$E14=""),"",
IF(AND(対象名簿【こちらに入力をお願いします。】!$F22="症状あり",$C14=45199,BP$11&gt;=$C14,BP$11&lt;=$E14,BP$11&lt;=$E14-($E14-$C14-15)),1,
IF(AND(対象名簿【こちらに入力をお願いします。】!$F22="症状なし",$C14=45199,BP$11&gt;=$C14,BP$11&lt;=$E14,BP$11&lt;=$E14-($E14-$C14-7)),1,
IF(AND(対象名簿【こちらに入力をお願いします。】!$F22="症状あり",BP$11&gt;=$C14,BP$11&lt;=$E14,BP$11&lt;=$E14-($E14-$C14-14)),1,
IF(AND(対象名簿【こちらに入力をお願いします。】!$F22="症状なし",BP$11&gt;=$C14,BP$11&lt;=$E14,BP$11&lt;=$E14-($E14-$C14-6)),1,"")))))</f>
        <v/>
      </c>
      <c r="BQ14" s="42" t="str">
        <f>IF(OR($C14="",$E14=""),"",
IF(AND(対象名簿【こちらに入力をお願いします。】!$F22="症状あり",$C14=45199,BQ$11&gt;=$C14,BQ$11&lt;=$E14,BQ$11&lt;=$E14-($E14-$C14-15)),1,
IF(AND(対象名簿【こちらに入力をお願いします。】!$F22="症状なし",$C14=45199,BQ$11&gt;=$C14,BQ$11&lt;=$E14,BQ$11&lt;=$E14-($E14-$C14-7)),1,
IF(AND(対象名簿【こちらに入力をお願いします。】!$F22="症状あり",BQ$11&gt;=$C14,BQ$11&lt;=$E14,BQ$11&lt;=$E14-($E14-$C14-14)),1,
IF(AND(対象名簿【こちらに入力をお願いします。】!$F22="症状なし",BQ$11&gt;=$C14,BQ$11&lt;=$E14,BQ$11&lt;=$E14-($E14-$C14-6)),1,"")))))</f>
        <v/>
      </c>
      <c r="BR14" s="42" t="str">
        <f>IF(OR($C14="",$E14=""),"",
IF(AND(対象名簿【こちらに入力をお願いします。】!$F22="症状あり",$C14=45199,BR$11&gt;=$C14,BR$11&lt;=$E14,BR$11&lt;=$E14-($E14-$C14-15)),1,
IF(AND(対象名簿【こちらに入力をお願いします。】!$F22="症状なし",$C14=45199,BR$11&gt;=$C14,BR$11&lt;=$E14,BR$11&lt;=$E14-($E14-$C14-7)),1,
IF(AND(対象名簿【こちらに入力をお願いします。】!$F22="症状あり",BR$11&gt;=$C14,BR$11&lt;=$E14,BR$11&lt;=$E14-($E14-$C14-14)),1,
IF(AND(対象名簿【こちらに入力をお願いします。】!$F22="症状なし",BR$11&gt;=$C14,BR$11&lt;=$E14,BR$11&lt;=$E14-($E14-$C14-6)),1,"")))))</f>
        <v/>
      </c>
      <c r="BS14" s="42" t="str">
        <f>IF(OR($C14="",$E14=""),"",
IF(AND(対象名簿【こちらに入力をお願いします。】!$F22="症状あり",$C14=45199,BS$11&gt;=$C14,BS$11&lt;=$E14,BS$11&lt;=$E14-($E14-$C14-15)),1,
IF(AND(対象名簿【こちらに入力をお願いします。】!$F22="症状なし",$C14=45199,BS$11&gt;=$C14,BS$11&lt;=$E14,BS$11&lt;=$E14-($E14-$C14-7)),1,
IF(AND(対象名簿【こちらに入力をお願いします。】!$F22="症状あり",BS$11&gt;=$C14,BS$11&lt;=$E14,BS$11&lt;=$E14-($E14-$C14-14)),1,
IF(AND(対象名簿【こちらに入力をお願いします。】!$F22="症状なし",BS$11&gt;=$C14,BS$11&lt;=$E14,BS$11&lt;=$E14-($E14-$C14-6)),1,"")))))</f>
        <v/>
      </c>
      <c r="BT14" s="42" t="str">
        <f>IF(OR($C14="",$E14=""),"",
IF(AND(対象名簿【こちらに入力をお願いします。】!$F22="症状あり",$C14=45199,BT$11&gt;=$C14,BT$11&lt;=$E14,BT$11&lt;=$E14-($E14-$C14-15)),1,
IF(AND(対象名簿【こちらに入力をお願いします。】!$F22="症状なし",$C14=45199,BT$11&gt;=$C14,BT$11&lt;=$E14,BT$11&lt;=$E14-($E14-$C14-7)),1,
IF(AND(対象名簿【こちらに入力をお願いします。】!$F22="症状あり",BT$11&gt;=$C14,BT$11&lt;=$E14,BT$11&lt;=$E14-($E14-$C14-14)),1,
IF(AND(対象名簿【こちらに入力をお願いします。】!$F22="症状なし",BT$11&gt;=$C14,BT$11&lt;=$E14,BT$11&lt;=$E14-($E14-$C14-6)),1,"")))))</f>
        <v/>
      </c>
      <c r="BU14" s="42" t="str">
        <f>IF(OR($C14="",$E14=""),"",
IF(AND(対象名簿【こちらに入力をお願いします。】!$F22="症状あり",$C14=45199,BU$11&gt;=$C14,BU$11&lt;=$E14,BU$11&lt;=$E14-($E14-$C14-15)),1,
IF(AND(対象名簿【こちらに入力をお願いします。】!$F22="症状なし",$C14=45199,BU$11&gt;=$C14,BU$11&lt;=$E14,BU$11&lt;=$E14-($E14-$C14-7)),1,
IF(AND(対象名簿【こちらに入力をお願いします。】!$F22="症状あり",BU$11&gt;=$C14,BU$11&lt;=$E14,BU$11&lt;=$E14-($E14-$C14-14)),1,
IF(AND(対象名簿【こちらに入力をお願いします。】!$F22="症状なし",BU$11&gt;=$C14,BU$11&lt;=$E14,BU$11&lt;=$E14-($E14-$C14-6)),1,"")))))</f>
        <v/>
      </c>
      <c r="BV14" s="42" t="str">
        <f>IF(OR($C14="",$E14=""),"",
IF(AND(対象名簿【こちらに入力をお願いします。】!$F22="症状あり",$C14=45199,BV$11&gt;=$C14,BV$11&lt;=$E14,BV$11&lt;=$E14-($E14-$C14-15)),1,
IF(AND(対象名簿【こちらに入力をお願いします。】!$F22="症状なし",$C14=45199,BV$11&gt;=$C14,BV$11&lt;=$E14,BV$11&lt;=$E14-($E14-$C14-7)),1,
IF(AND(対象名簿【こちらに入力をお願いします。】!$F22="症状あり",BV$11&gt;=$C14,BV$11&lt;=$E14,BV$11&lt;=$E14-($E14-$C14-14)),1,
IF(AND(対象名簿【こちらに入力をお願いします。】!$F22="症状なし",BV$11&gt;=$C14,BV$11&lt;=$E14,BV$11&lt;=$E14-($E14-$C14-6)),1,"")))))</f>
        <v/>
      </c>
      <c r="BW14" s="42" t="str">
        <f>IF(OR($C14="",$E14=""),"",
IF(AND(対象名簿【こちらに入力をお願いします。】!$F22="症状あり",$C14=45199,BW$11&gt;=$C14,BW$11&lt;=$E14,BW$11&lt;=$E14-($E14-$C14-15)),1,
IF(AND(対象名簿【こちらに入力をお願いします。】!$F22="症状なし",$C14=45199,BW$11&gt;=$C14,BW$11&lt;=$E14,BW$11&lt;=$E14-($E14-$C14-7)),1,
IF(AND(対象名簿【こちらに入力をお願いします。】!$F22="症状あり",BW$11&gt;=$C14,BW$11&lt;=$E14,BW$11&lt;=$E14-($E14-$C14-14)),1,
IF(AND(対象名簿【こちらに入力をお願いします。】!$F22="症状なし",BW$11&gt;=$C14,BW$11&lt;=$E14,BW$11&lt;=$E14-($E14-$C14-6)),1,"")))))</f>
        <v/>
      </c>
      <c r="BX14" s="42" t="str">
        <f>IF(OR($C14="",$E14=""),"",
IF(AND(対象名簿【こちらに入力をお願いします。】!$F22="症状あり",$C14=45199,BX$11&gt;=$C14,BX$11&lt;=$E14,BX$11&lt;=$E14-($E14-$C14-15)),1,
IF(AND(対象名簿【こちらに入力をお願いします。】!$F22="症状なし",$C14=45199,BX$11&gt;=$C14,BX$11&lt;=$E14,BX$11&lt;=$E14-($E14-$C14-7)),1,
IF(AND(対象名簿【こちらに入力をお願いします。】!$F22="症状あり",BX$11&gt;=$C14,BX$11&lt;=$E14,BX$11&lt;=$E14-($E14-$C14-14)),1,
IF(AND(対象名簿【こちらに入力をお願いします。】!$F22="症状なし",BX$11&gt;=$C14,BX$11&lt;=$E14,BX$11&lt;=$E14-($E14-$C14-6)),1,"")))))</f>
        <v/>
      </c>
      <c r="BY14" s="42" t="str">
        <f>IF(OR($C14="",$E14=""),"",
IF(AND(対象名簿【こちらに入力をお願いします。】!$F22="症状あり",$C14=45199,BY$11&gt;=$C14,BY$11&lt;=$E14,BY$11&lt;=$E14-($E14-$C14-15)),1,
IF(AND(対象名簿【こちらに入力をお願いします。】!$F22="症状なし",$C14=45199,BY$11&gt;=$C14,BY$11&lt;=$E14,BY$11&lt;=$E14-($E14-$C14-7)),1,
IF(AND(対象名簿【こちらに入力をお願いします。】!$F22="症状あり",BY$11&gt;=$C14,BY$11&lt;=$E14,BY$11&lt;=$E14-($E14-$C14-14)),1,
IF(AND(対象名簿【こちらに入力をお願いします。】!$F22="症状なし",BY$11&gt;=$C14,BY$11&lt;=$E14,BY$11&lt;=$E14-($E14-$C14-6)),1,"")))))</f>
        <v/>
      </c>
      <c r="BZ14" s="42" t="str">
        <f>IF(OR($C14="",$E14=""),"",
IF(AND(対象名簿【こちらに入力をお願いします。】!$F22="症状あり",$C14=45199,BZ$11&gt;=$C14,BZ$11&lt;=$E14,BZ$11&lt;=$E14-($E14-$C14-15)),1,
IF(AND(対象名簿【こちらに入力をお願いします。】!$F22="症状なし",$C14=45199,BZ$11&gt;=$C14,BZ$11&lt;=$E14,BZ$11&lt;=$E14-($E14-$C14-7)),1,
IF(AND(対象名簿【こちらに入力をお願いします。】!$F22="症状あり",BZ$11&gt;=$C14,BZ$11&lt;=$E14,BZ$11&lt;=$E14-($E14-$C14-14)),1,
IF(AND(対象名簿【こちらに入力をお願いします。】!$F22="症状なし",BZ$11&gt;=$C14,BZ$11&lt;=$E14,BZ$11&lt;=$E14-($E14-$C14-6)),1,"")))))</f>
        <v/>
      </c>
      <c r="CA14" s="42" t="str">
        <f>IF(OR($C14="",$E14=""),"",
IF(AND(対象名簿【こちらに入力をお願いします。】!$F22="症状あり",$C14=45199,CA$11&gt;=$C14,CA$11&lt;=$E14,CA$11&lt;=$E14-($E14-$C14-15)),1,
IF(AND(対象名簿【こちらに入力をお願いします。】!$F22="症状なし",$C14=45199,CA$11&gt;=$C14,CA$11&lt;=$E14,CA$11&lt;=$E14-($E14-$C14-7)),1,
IF(AND(対象名簿【こちらに入力をお願いします。】!$F22="症状あり",CA$11&gt;=$C14,CA$11&lt;=$E14,CA$11&lt;=$E14-($E14-$C14-14)),1,
IF(AND(対象名簿【こちらに入力をお願いします。】!$F22="症状なし",CA$11&gt;=$C14,CA$11&lt;=$E14,CA$11&lt;=$E14-($E14-$C14-6)),1,"")))))</f>
        <v/>
      </c>
      <c r="CB14" s="42" t="str">
        <f>IF(OR($C14="",$E14=""),"",
IF(AND(対象名簿【こちらに入力をお願いします。】!$F22="症状あり",$C14=45199,CB$11&gt;=$C14,CB$11&lt;=$E14,CB$11&lt;=$E14-($E14-$C14-15)),1,
IF(AND(対象名簿【こちらに入力をお願いします。】!$F22="症状なし",$C14=45199,CB$11&gt;=$C14,CB$11&lt;=$E14,CB$11&lt;=$E14-($E14-$C14-7)),1,
IF(AND(対象名簿【こちらに入力をお願いします。】!$F22="症状あり",CB$11&gt;=$C14,CB$11&lt;=$E14,CB$11&lt;=$E14-($E14-$C14-14)),1,
IF(AND(対象名簿【こちらに入力をお願いします。】!$F22="症状なし",CB$11&gt;=$C14,CB$11&lt;=$E14,CB$11&lt;=$E14-($E14-$C14-6)),1,"")))))</f>
        <v/>
      </c>
      <c r="CC14" s="42" t="str">
        <f>IF(OR($C14="",$E14=""),"",
IF(AND(対象名簿【こちらに入力をお願いします。】!$F22="症状あり",$C14=45199,CC$11&gt;=$C14,CC$11&lt;=$E14,CC$11&lt;=$E14-($E14-$C14-15)),1,
IF(AND(対象名簿【こちらに入力をお願いします。】!$F22="症状なし",$C14=45199,CC$11&gt;=$C14,CC$11&lt;=$E14,CC$11&lt;=$E14-($E14-$C14-7)),1,
IF(AND(対象名簿【こちらに入力をお願いします。】!$F22="症状あり",CC$11&gt;=$C14,CC$11&lt;=$E14,CC$11&lt;=$E14-($E14-$C14-14)),1,
IF(AND(対象名簿【こちらに入力をお願いします。】!$F22="症状なし",CC$11&gt;=$C14,CC$11&lt;=$E14,CC$11&lt;=$E14-($E14-$C14-6)),1,"")))))</f>
        <v/>
      </c>
      <c r="CD14" s="42" t="str">
        <f>IF(OR($C14="",$E14=""),"",
IF(AND(対象名簿【こちらに入力をお願いします。】!$F22="症状あり",$C14=45199,CD$11&gt;=$C14,CD$11&lt;=$E14,CD$11&lt;=$E14-($E14-$C14-15)),1,
IF(AND(対象名簿【こちらに入力をお願いします。】!$F22="症状なし",$C14=45199,CD$11&gt;=$C14,CD$11&lt;=$E14,CD$11&lt;=$E14-($E14-$C14-7)),1,
IF(AND(対象名簿【こちらに入力をお願いします。】!$F22="症状あり",CD$11&gt;=$C14,CD$11&lt;=$E14,CD$11&lt;=$E14-($E14-$C14-14)),1,
IF(AND(対象名簿【こちらに入力をお願いします。】!$F22="症状なし",CD$11&gt;=$C14,CD$11&lt;=$E14,CD$11&lt;=$E14-($E14-$C14-6)),1,"")))))</f>
        <v/>
      </c>
      <c r="CE14" s="42" t="str">
        <f>IF(OR($C14="",$E14=""),"",
IF(AND(対象名簿【こちらに入力をお願いします。】!$F22="症状あり",$C14=45199,CE$11&gt;=$C14,CE$11&lt;=$E14,CE$11&lt;=$E14-($E14-$C14-15)),1,
IF(AND(対象名簿【こちらに入力をお願いします。】!$F22="症状なし",$C14=45199,CE$11&gt;=$C14,CE$11&lt;=$E14,CE$11&lt;=$E14-($E14-$C14-7)),1,
IF(AND(対象名簿【こちらに入力をお願いします。】!$F22="症状あり",CE$11&gt;=$C14,CE$11&lt;=$E14,CE$11&lt;=$E14-($E14-$C14-14)),1,
IF(AND(対象名簿【こちらに入力をお願いします。】!$F22="症状なし",CE$11&gt;=$C14,CE$11&lt;=$E14,CE$11&lt;=$E14-($E14-$C14-6)),1,"")))))</f>
        <v/>
      </c>
      <c r="CF14" s="42" t="str">
        <f>IF(OR($C14="",$E14=""),"",
IF(AND(対象名簿【こちらに入力をお願いします。】!$F22="症状あり",$C14=45199,CF$11&gt;=$C14,CF$11&lt;=$E14,CF$11&lt;=$E14-($E14-$C14-15)),1,
IF(AND(対象名簿【こちらに入力をお願いします。】!$F22="症状なし",$C14=45199,CF$11&gt;=$C14,CF$11&lt;=$E14,CF$11&lt;=$E14-($E14-$C14-7)),1,
IF(AND(対象名簿【こちらに入力をお願いします。】!$F22="症状あり",CF$11&gt;=$C14,CF$11&lt;=$E14,CF$11&lt;=$E14-($E14-$C14-14)),1,
IF(AND(対象名簿【こちらに入力をお願いします。】!$F22="症状なし",CF$11&gt;=$C14,CF$11&lt;=$E14,CF$11&lt;=$E14-($E14-$C14-6)),1,"")))))</f>
        <v/>
      </c>
      <c r="CG14" s="42" t="str">
        <f>IF(OR($C14="",$E14=""),"",
IF(AND(対象名簿【こちらに入力をお願いします。】!$F22="症状あり",$C14=45199,CG$11&gt;=$C14,CG$11&lt;=$E14,CG$11&lt;=$E14-($E14-$C14-15)),1,
IF(AND(対象名簿【こちらに入力をお願いします。】!$F22="症状なし",$C14=45199,CG$11&gt;=$C14,CG$11&lt;=$E14,CG$11&lt;=$E14-($E14-$C14-7)),1,
IF(AND(対象名簿【こちらに入力をお願いします。】!$F22="症状あり",CG$11&gt;=$C14,CG$11&lt;=$E14,CG$11&lt;=$E14-($E14-$C14-14)),1,
IF(AND(対象名簿【こちらに入力をお願いします。】!$F22="症状なし",CG$11&gt;=$C14,CG$11&lt;=$E14,CG$11&lt;=$E14-($E14-$C14-6)),1,"")))))</f>
        <v/>
      </c>
      <c r="CH14" s="42" t="str">
        <f>IF(OR($C14="",$E14=""),"",
IF(AND(対象名簿【こちらに入力をお願いします。】!$F22="症状あり",$C14=45199,CH$11&gt;=$C14,CH$11&lt;=$E14,CH$11&lt;=$E14-($E14-$C14-15)),1,
IF(AND(対象名簿【こちらに入力をお願いします。】!$F22="症状なし",$C14=45199,CH$11&gt;=$C14,CH$11&lt;=$E14,CH$11&lt;=$E14-($E14-$C14-7)),1,
IF(AND(対象名簿【こちらに入力をお願いします。】!$F22="症状あり",CH$11&gt;=$C14,CH$11&lt;=$E14,CH$11&lt;=$E14-($E14-$C14-14)),1,
IF(AND(対象名簿【こちらに入力をお願いします。】!$F22="症状なし",CH$11&gt;=$C14,CH$11&lt;=$E14,CH$11&lt;=$E14-($E14-$C14-6)),1,"")))))</f>
        <v/>
      </c>
      <c r="CI14" s="42" t="str">
        <f>IF(OR($C14="",$E14=""),"",
IF(AND(対象名簿【こちらに入力をお願いします。】!$F22="症状あり",$C14=45199,CI$11&gt;=$C14,CI$11&lt;=$E14,CI$11&lt;=$E14-($E14-$C14-15)),1,
IF(AND(対象名簿【こちらに入力をお願いします。】!$F22="症状なし",$C14=45199,CI$11&gt;=$C14,CI$11&lt;=$E14,CI$11&lt;=$E14-($E14-$C14-7)),1,
IF(AND(対象名簿【こちらに入力をお願いします。】!$F22="症状あり",CI$11&gt;=$C14,CI$11&lt;=$E14,CI$11&lt;=$E14-($E14-$C14-14)),1,
IF(AND(対象名簿【こちらに入力をお願いします。】!$F22="症状なし",CI$11&gt;=$C14,CI$11&lt;=$E14,CI$11&lt;=$E14-($E14-$C14-6)),1,"")))))</f>
        <v/>
      </c>
      <c r="CJ14" s="42" t="str">
        <f>IF(OR($C14="",$E14=""),"",
IF(AND(対象名簿【こちらに入力をお願いします。】!$F22="症状あり",$C14=45199,CJ$11&gt;=$C14,CJ$11&lt;=$E14,CJ$11&lt;=$E14-($E14-$C14-15)),1,
IF(AND(対象名簿【こちらに入力をお願いします。】!$F22="症状なし",$C14=45199,CJ$11&gt;=$C14,CJ$11&lt;=$E14,CJ$11&lt;=$E14-($E14-$C14-7)),1,
IF(AND(対象名簿【こちらに入力をお願いします。】!$F22="症状あり",CJ$11&gt;=$C14,CJ$11&lt;=$E14,CJ$11&lt;=$E14-($E14-$C14-14)),1,
IF(AND(対象名簿【こちらに入力をお願いします。】!$F22="症状なし",CJ$11&gt;=$C14,CJ$11&lt;=$E14,CJ$11&lt;=$E14-($E14-$C14-6)),1,"")))))</f>
        <v/>
      </c>
      <c r="CK14" s="42" t="str">
        <f>IF(OR($C14="",$E14=""),"",
IF(AND(対象名簿【こちらに入力をお願いします。】!$F22="症状あり",$C14=45199,CK$11&gt;=$C14,CK$11&lt;=$E14,CK$11&lt;=$E14-($E14-$C14-15)),1,
IF(AND(対象名簿【こちらに入力をお願いします。】!$F22="症状なし",$C14=45199,CK$11&gt;=$C14,CK$11&lt;=$E14,CK$11&lt;=$E14-($E14-$C14-7)),1,
IF(AND(対象名簿【こちらに入力をお願いします。】!$F22="症状あり",CK$11&gt;=$C14,CK$11&lt;=$E14,CK$11&lt;=$E14-($E14-$C14-14)),1,
IF(AND(対象名簿【こちらに入力をお願いします。】!$F22="症状なし",CK$11&gt;=$C14,CK$11&lt;=$E14,CK$11&lt;=$E14-($E14-$C14-6)),1,"")))))</f>
        <v/>
      </c>
      <c r="CL14" s="42" t="str">
        <f>IF(OR($C14="",$E14=""),"",
IF(AND(対象名簿【こちらに入力をお願いします。】!$F22="症状あり",$C14=45199,CL$11&gt;=$C14,CL$11&lt;=$E14,CL$11&lt;=$E14-($E14-$C14-15)),1,
IF(AND(対象名簿【こちらに入力をお願いします。】!$F22="症状なし",$C14=45199,CL$11&gt;=$C14,CL$11&lt;=$E14,CL$11&lt;=$E14-($E14-$C14-7)),1,
IF(AND(対象名簿【こちらに入力をお願いします。】!$F22="症状あり",CL$11&gt;=$C14,CL$11&lt;=$E14,CL$11&lt;=$E14-($E14-$C14-14)),1,
IF(AND(対象名簿【こちらに入力をお願いします。】!$F22="症状なし",CL$11&gt;=$C14,CL$11&lt;=$E14,CL$11&lt;=$E14-($E14-$C14-6)),1,"")))))</f>
        <v/>
      </c>
      <c r="CM14" s="42" t="str">
        <f>IF(OR($C14="",$E14=""),"",
IF(AND(対象名簿【こちらに入力をお願いします。】!$F22="症状あり",$C14=45199,CM$11&gt;=$C14,CM$11&lt;=$E14,CM$11&lt;=$E14-($E14-$C14-15)),1,
IF(AND(対象名簿【こちらに入力をお願いします。】!$F22="症状なし",$C14=45199,CM$11&gt;=$C14,CM$11&lt;=$E14,CM$11&lt;=$E14-($E14-$C14-7)),1,
IF(AND(対象名簿【こちらに入力をお願いします。】!$F22="症状あり",CM$11&gt;=$C14,CM$11&lt;=$E14,CM$11&lt;=$E14-($E14-$C14-14)),1,
IF(AND(対象名簿【こちらに入力をお願いします。】!$F22="症状なし",CM$11&gt;=$C14,CM$11&lt;=$E14,CM$11&lt;=$E14-($E14-$C14-6)),1,"")))))</f>
        <v/>
      </c>
      <c r="CN14" s="42" t="str">
        <f>IF(OR($C14="",$E14=""),"",
IF(AND(対象名簿【こちらに入力をお願いします。】!$F22="症状あり",$C14=45199,CN$11&gt;=$C14,CN$11&lt;=$E14,CN$11&lt;=$E14-($E14-$C14-15)),1,
IF(AND(対象名簿【こちらに入力をお願いします。】!$F22="症状なし",$C14=45199,CN$11&gt;=$C14,CN$11&lt;=$E14,CN$11&lt;=$E14-($E14-$C14-7)),1,
IF(AND(対象名簿【こちらに入力をお願いします。】!$F22="症状あり",CN$11&gt;=$C14,CN$11&lt;=$E14,CN$11&lt;=$E14-($E14-$C14-14)),1,
IF(AND(対象名簿【こちらに入力をお願いします。】!$F22="症状なし",CN$11&gt;=$C14,CN$11&lt;=$E14,CN$11&lt;=$E14-($E14-$C14-6)),1,"")))))</f>
        <v/>
      </c>
      <c r="CO14" s="42" t="str">
        <f>IF(OR($C14="",$E14=""),"",
IF(AND(対象名簿【こちらに入力をお願いします。】!$F22="症状あり",$C14=45199,CO$11&gt;=$C14,CO$11&lt;=$E14,CO$11&lt;=$E14-($E14-$C14-15)),1,
IF(AND(対象名簿【こちらに入力をお願いします。】!$F22="症状なし",$C14=45199,CO$11&gt;=$C14,CO$11&lt;=$E14,CO$11&lt;=$E14-($E14-$C14-7)),1,
IF(AND(対象名簿【こちらに入力をお願いします。】!$F22="症状あり",CO$11&gt;=$C14,CO$11&lt;=$E14,CO$11&lt;=$E14-($E14-$C14-14)),1,
IF(AND(対象名簿【こちらに入力をお願いします。】!$F22="症状なし",CO$11&gt;=$C14,CO$11&lt;=$E14,CO$11&lt;=$E14-($E14-$C14-6)),1,"")))))</f>
        <v/>
      </c>
      <c r="CP14" s="42" t="str">
        <f>IF(OR($C14="",$E14=""),"",
IF(AND(対象名簿【こちらに入力をお願いします。】!$F22="症状あり",$C14=45199,CP$11&gt;=$C14,CP$11&lt;=$E14,CP$11&lt;=$E14-($E14-$C14-15)),1,
IF(AND(対象名簿【こちらに入力をお願いします。】!$F22="症状なし",$C14=45199,CP$11&gt;=$C14,CP$11&lt;=$E14,CP$11&lt;=$E14-($E14-$C14-7)),1,
IF(AND(対象名簿【こちらに入力をお願いします。】!$F22="症状あり",CP$11&gt;=$C14,CP$11&lt;=$E14,CP$11&lt;=$E14-($E14-$C14-14)),1,
IF(AND(対象名簿【こちらに入力をお願いします。】!$F22="症状なし",CP$11&gt;=$C14,CP$11&lt;=$E14,CP$11&lt;=$E14-($E14-$C14-6)),1,"")))))</f>
        <v/>
      </c>
      <c r="CQ14" s="42" t="str">
        <f>IF(OR($C14="",$E14=""),"",
IF(AND(対象名簿【こちらに入力をお願いします。】!$F22="症状あり",$C14=45199,CQ$11&gt;=$C14,CQ$11&lt;=$E14,CQ$11&lt;=$E14-($E14-$C14-15)),1,
IF(AND(対象名簿【こちらに入力をお願いします。】!$F22="症状なし",$C14=45199,CQ$11&gt;=$C14,CQ$11&lt;=$E14,CQ$11&lt;=$E14-($E14-$C14-7)),1,
IF(AND(対象名簿【こちらに入力をお願いします。】!$F22="症状あり",CQ$11&gt;=$C14,CQ$11&lt;=$E14,CQ$11&lt;=$E14-($E14-$C14-14)),1,
IF(AND(対象名簿【こちらに入力をお願いします。】!$F22="症状なし",CQ$11&gt;=$C14,CQ$11&lt;=$E14,CQ$11&lt;=$E14-($E14-$C14-6)),1,"")))))</f>
        <v/>
      </c>
      <c r="CR14" s="42" t="str">
        <f>IF(OR($C14="",$E14=""),"",
IF(AND(対象名簿【こちらに入力をお願いします。】!$F22="症状あり",$C14=45199,CR$11&gt;=$C14,CR$11&lt;=$E14,CR$11&lt;=$E14-($E14-$C14-15)),1,
IF(AND(対象名簿【こちらに入力をお願いします。】!$F22="症状なし",$C14=45199,CR$11&gt;=$C14,CR$11&lt;=$E14,CR$11&lt;=$E14-($E14-$C14-7)),1,
IF(AND(対象名簿【こちらに入力をお願いします。】!$F22="症状あり",CR$11&gt;=$C14,CR$11&lt;=$E14,CR$11&lt;=$E14-($E14-$C14-14)),1,
IF(AND(対象名簿【こちらに入力をお願いします。】!$F22="症状なし",CR$11&gt;=$C14,CR$11&lt;=$E14,CR$11&lt;=$E14-($E14-$C14-6)),1,"")))))</f>
        <v/>
      </c>
      <c r="CS14" s="42" t="str">
        <f>IF(OR($C14="",$E14=""),"",
IF(AND(対象名簿【こちらに入力をお願いします。】!$F22="症状あり",$C14=45199,CS$11&gt;=$C14,CS$11&lt;=$E14,CS$11&lt;=$E14-($E14-$C14-15)),1,
IF(AND(対象名簿【こちらに入力をお願いします。】!$F22="症状なし",$C14=45199,CS$11&gt;=$C14,CS$11&lt;=$E14,CS$11&lt;=$E14-($E14-$C14-7)),1,
IF(AND(対象名簿【こちらに入力をお願いします。】!$F22="症状あり",CS$11&gt;=$C14,CS$11&lt;=$E14,CS$11&lt;=$E14-($E14-$C14-14)),1,
IF(AND(対象名簿【こちらに入力をお願いします。】!$F22="症状なし",CS$11&gt;=$C14,CS$11&lt;=$E14,CS$11&lt;=$E14-($E14-$C14-6)),1,"")))))</f>
        <v/>
      </c>
      <c r="CT14" s="42" t="str">
        <f>IF(OR($C14="",$E14=""),"",
IF(AND(対象名簿【こちらに入力をお願いします。】!$F22="症状あり",$C14=45199,CT$11&gt;=$C14,CT$11&lt;=$E14,CT$11&lt;=$E14-($E14-$C14-15)),1,
IF(AND(対象名簿【こちらに入力をお願いします。】!$F22="症状なし",$C14=45199,CT$11&gt;=$C14,CT$11&lt;=$E14,CT$11&lt;=$E14-($E14-$C14-7)),1,
IF(AND(対象名簿【こちらに入力をお願いします。】!$F22="症状あり",CT$11&gt;=$C14,CT$11&lt;=$E14,CT$11&lt;=$E14-($E14-$C14-14)),1,
IF(AND(対象名簿【こちらに入力をお願いします。】!$F22="症状なし",CT$11&gt;=$C14,CT$11&lt;=$E14,CT$11&lt;=$E14-($E14-$C14-6)),1,"")))))</f>
        <v/>
      </c>
      <c r="CU14" s="42" t="str">
        <f>IF(OR($C14="",$E14=""),"",
IF(AND(対象名簿【こちらに入力をお願いします。】!$F22="症状あり",$C14=45199,CU$11&gt;=$C14,CU$11&lt;=$E14,CU$11&lt;=$E14-($E14-$C14-15)),1,
IF(AND(対象名簿【こちらに入力をお願いします。】!$F22="症状なし",$C14=45199,CU$11&gt;=$C14,CU$11&lt;=$E14,CU$11&lt;=$E14-($E14-$C14-7)),1,
IF(AND(対象名簿【こちらに入力をお願いします。】!$F22="症状あり",CU$11&gt;=$C14,CU$11&lt;=$E14,CU$11&lt;=$E14-($E14-$C14-14)),1,
IF(AND(対象名簿【こちらに入力をお願いします。】!$F22="症状なし",CU$11&gt;=$C14,CU$11&lt;=$E14,CU$11&lt;=$E14-($E14-$C14-6)),1,"")))))</f>
        <v/>
      </c>
    </row>
    <row r="15" spans="1:99" s="43" customFormat="1">
      <c r="A15" s="67">
        <f>対象名簿【こちらに入力をお願いします。】!A23</f>
        <v>4</v>
      </c>
      <c r="B15" s="67" t="str">
        <f>IF(AND(対象名簿【こちらに入力をお願いします。】!$K$4&gt;=30,対象名簿【こちらに入力をお願いします。】!B23&lt;&gt;""),対象名簿【こちらに入力をお願いします。】!B23,"")</f>
        <v/>
      </c>
      <c r="C15" s="68" t="str">
        <f>IF(AND(対象名簿【こちらに入力をお願いします。】!$K$4&gt;=30,対象名簿【こちらに入力をお願いします。】!C23&lt;&gt;""),対象名簿【こちらに入力をお願いします。】!C23,"")</f>
        <v/>
      </c>
      <c r="D15" s="69" t="s">
        <v>152</v>
      </c>
      <c r="E15" s="70" t="str">
        <f>IF(AND(対象名簿【こちらに入力をお願いします。】!$K$4&gt;=30,対象名簿【こちらに入力をお願いします。】!E23&lt;&gt;""),対象名簿【こちらに入力をお願いします。】!E23,"")</f>
        <v/>
      </c>
      <c r="F15" s="83">
        <f t="shared" si="6"/>
        <v>0</v>
      </c>
      <c r="G15" s="71">
        <f t="shared" si="7"/>
        <v>0</v>
      </c>
      <c r="H15" s="88"/>
      <c r="I15" s="42" t="str">
        <f>IF(OR($C15="",$E15=""),"",
IF(AND(対象名簿【こちらに入力をお願いします。】!$F23="症状あり",$C15=45199,I$11&gt;=$C15,I$11&lt;=$E15,I$11&lt;=$E15-($E15-$C15-15)),1,
IF(AND(対象名簿【こちらに入力をお願いします。】!$F23="症状なし",$C15=45199,I$11&gt;=$C15,I$11&lt;=$E15,I$11&lt;=$E15-($E15-$C15-7)),1,
IF(AND(対象名簿【こちらに入力をお願いします。】!$F23="症状あり",I$11&gt;=$C15,I$11&lt;=$E15,I$11&lt;=$E15-($E15-$C15-14)),1,
IF(AND(対象名簿【こちらに入力をお願いします。】!$F23="症状なし",I$11&gt;=$C15,I$11&lt;=$E15,I$11&lt;=$E15-($E15-$C15-6)),1,"")))))</f>
        <v/>
      </c>
      <c r="J15" s="42" t="str">
        <f>IF(OR($C15="",$E15=""),"",
IF(AND(対象名簿【こちらに入力をお願いします。】!$F23="症状あり",$C15=45199,J$11&gt;=$C15,J$11&lt;=$E15,J$11&lt;=$E15-($E15-$C15-15)),1,
IF(AND(対象名簿【こちらに入力をお願いします。】!$F23="症状なし",$C15=45199,J$11&gt;=$C15,J$11&lt;=$E15,J$11&lt;=$E15-($E15-$C15-7)),1,
IF(AND(対象名簿【こちらに入力をお願いします。】!$F23="症状あり",J$11&gt;=$C15,J$11&lt;=$E15,J$11&lt;=$E15-($E15-$C15-14)),1,
IF(AND(対象名簿【こちらに入力をお願いします。】!$F23="症状なし",J$11&gt;=$C15,J$11&lt;=$E15,J$11&lt;=$E15-($E15-$C15-6)),1,"")))))</f>
        <v/>
      </c>
      <c r="K15" s="42" t="str">
        <f>IF(OR($C15="",$E15=""),"",
IF(AND(対象名簿【こちらに入力をお願いします。】!$F23="症状あり",$C15=45199,K$11&gt;=$C15,K$11&lt;=$E15,K$11&lt;=$E15-($E15-$C15-15)),1,
IF(AND(対象名簿【こちらに入力をお願いします。】!$F23="症状なし",$C15=45199,K$11&gt;=$C15,K$11&lt;=$E15,K$11&lt;=$E15-($E15-$C15-7)),1,
IF(AND(対象名簿【こちらに入力をお願いします。】!$F23="症状あり",K$11&gt;=$C15,K$11&lt;=$E15,K$11&lt;=$E15-($E15-$C15-14)),1,
IF(AND(対象名簿【こちらに入力をお願いします。】!$F23="症状なし",K$11&gt;=$C15,K$11&lt;=$E15,K$11&lt;=$E15-($E15-$C15-6)),1,"")))))</f>
        <v/>
      </c>
      <c r="L15" s="42" t="str">
        <f>IF(OR($C15="",$E15=""),"",
IF(AND(対象名簿【こちらに入力をお願いします。】!$F23="症状あり",$C15=45199,L$11&gt;=$C15,L$11&lt;=$E15,L$11&lt;=$E15-($E15-$C15-15)),1,
IF(AND(対象名簿【こちらに入力をお願いします。】!$F23="症状なし",$C15=45199,L$11&gt;=$C15,L$11&lt;=$E15,L$11&lt;=$E15-($E15-$C15-7)),1,
IF(AND(対象名簿【こちらに入力をお願いします。】!$F23="症状あり",L$11&gt;=$C15,L$11&lt;=$E15,L$11&lt;=$E15-($E15-$C15-14)),1,
IF(AND(対象名簿【こちらに入力をお願いします。】!$F23="症状なし",L$11&gt;=$C15,L$11&lt;=$E15,L$11&lt;=$E15-($E15-$C15-6)),1,"")))))</f>
        <v/>
      </c>
      <c r="M15" s="42" t="str">
        <f>IF(OR($C15="",$E15=""),"",
IF(AND(対象名簿【こちらに入力をお願いします。】!$F23="症状あり",$C15=45199,M$11&gt;=$C15,M$11&lt;=$E15,M$11&lt;=$E15-($E15-$C15-15)),1,
IF(AND(対象名簿【こちらに入力をお願いします。】!$F23="症状なし",$C15=45199,M$11&gt;=$C15,M$11&lt;=$E15,M$11&lt;=$E15-($E15-$C15-7)),1,
IF(AND(対象名簿【こちらに入力をお願いします。】!$F23="症状あり",M$11&gt;=$C15,M$11&lt;=$E15,M$11&lt;=$E15-($E15-$C15-14)),1,
IF(AND(対象名簿【こちらに入力をお願いします。】!$F23="症状なし",M$11&gt;=$C15,M$11&lt;=$E15,M$11&lt;=$E15-($E15-$C15-6)),1,"")))))</f>
        <v/>
      </c>
      <c r="N15" s="42" t="str">
        <f>IF(OR($C15="",$E15=""),"",
IF(AND(対象名簿【こちらに入力をお願いします。】!$F23="症状あり",$C15=45199,N$11&gt;=$C15,N$11&lt;=$E15,N$11&lt;=$E15-($E15-$C15-15)),1,
IF(AND(対象名簿【こちらに入力をお願いします。】!$F23="症状なし",$C15=45199,N$11&gt;=$C15,N$11&lt;=$E15,N$11&lt;=$E15-($E15-$C15-7)),1,
IF(AND(対象名簿【こちらに入力をお願いします。】!$F23="症状あり",N$11&gt;=$C15,N$11&lt;=$E15,N$11&lt;=$E15-($E15-$C15-14)),1,
IF(AND(対象名簿【こちらに入力をお願いします。】!$F23="症状なし",N$11&gt;=$C15,N$11&lt;=$E15,N$11&lt;=$E15-($E15-$C15-6)),1,"")))))</f>
        <v/>
      </c>
      <c r="O15" s="42" t="str">
        <f>IF(OR($C15="",$E15=""),"",
IF(AND(対象名簿【こちらに入力をお願いします。】!$F23="症状あり",$C15=45199,O$11&gt;=$C15,O$11&lt;=$E15,O$11&lt;=$E15-($E15-$C15-15)),1,
IF(AND(対象名簿【こちらに入力をお願いします。】!$F23="症状なし",$C15=45199,O$11&gt;=$C15,O$11&lt;=$E15,O$11&lt;=$E15-($E15-$C15-7)),1,
IF(AND(対象名簿【こちらに入力をお願いします。】!$F23="症状あり",O$11&gt;=$C15,O$11&lt;=$E15,O$11&lt;=$E15-($E15-$C15-14)),1,
IF(AND(対象名簿【こちらに入力をお願いします。】!$F23="症状なし",O$11&gt;=$C15,O$11&lt;=$E15,O$11&lt;=$E15-($E15-$C15-6)),1,"")))))</f>
        <v/>
      </c>
      <c r="P15" s="42" t="str">
        <f>IF(OR($C15="",$E15=""),"",
IF(AND(対象名簿【こちらに入力をお願いします。】!$F23="症状あり",$C15=45199,P$11&gt;=$C15,P$11&lt;=$E15,P$11&lt;=$E15-($E15-$C15-15)),1,
IF(AND(対象名簿【こちらに入力をお願いします。】!$F23="症状なし",$C15=45199,P$11&gt;=$C15,P$11&lt;=$E15,P$11&lt;=$E15-($E15-$C15-7)),1,
IF(AND(対象名簿【こちらに入力をお願いします。】!$F23="症状あり",P$11&gt;=$C15,P$11&lt;=$E15,P$11&lt;=$E15-($E15-$C15-14)),1,
IF(AND(対象名簿【こちらに入力をお願いします。】!$F23="症状なし",P$11&gt;=$C15,P$11&lt;=$E15,P$11&lt;=$E15-($E15-$C15-6)),1,"")))))</f>
        <v/>
      </c>
      <c r="Q15" s="42" t="str">
        <f>IF(OR($C15="",$E15=""),"",
IF(AND(対象名簿【こちらに入力をお願いします。】!$F23="症状あり",$C15=45199,Q$11&gt;=$C15,Q$11&lt;=$E15,Q$11&lt;=$E15-($E15-$C15-15)),1,
IF(AND(対象名簿【こちらに入力をお願いします。】!$F23="症状なし",$C15=45199,Q$11&gt;=$C15,Q$11&lt;=$E15,Q$11&lt;=$E15-($E15-$C15-7)),1,
IF(AND(対象名簿【こちらに入力をお願いします。】!$F23="症状あり",Q$11&gt;=$C15,Q$11&lt;=$E15,Q$11&lt;=$E15-($E15-$C15-14)),1,
IF(AND(対象名簿【こちらに入力をお願いします。】!$F23="症状なし",Q$11&gt;=$C15,Q$11&lt;=$E15,Q$11&lt;=$E15-($E15-$C15-6)),1,"")))))</f>
        <v/>
      </c>
      <c r="R15" s="42" t="str">
        <f>IF(OR($C15="",$E15=""),"",
IF(AND(対象名簿【こちらに入力をお願いします。】!$F23="症状あり",$C15=45199,R$11&gt;=$C15,R$11&lt;=$E15,R$11&lt;=$E15-($E15-$C15-15)),1,
IF(AND(対象名簿【こちらに入力をお願いします。】!$F23="症状なし",$C15=45199,R$11&gt;=$C15,R$11&lt;=$E15,R$11&lt;=$E15-($E15-$C15-7)),1,
IF(AND(対象名簿【こちらに入力をお願いします。】!$F23="症状あり",R$11&gt;=$C15,R$11&lt;=$E15,R$11&lt;=$E15-($E15-$C15-14)),1,
IF(AND(対象名簿【こちらに入力をお願いします。】!$F23="症状なし",R$11&gt;=$C15,R$11&lt;=$E15,R$11&lt;=$E15-($E15-$C15-6)),1,"")))))</f>
        <v/>
      </c>
      <c r="S15" s="42" t="str">
        <f>IF(OR($C15="",$E15=""),"",
IF(AND(対象名簿【こちらに入力をお願いします。】!$F23="症状あり",$C15=45199,S$11&gt;=$C15,S$11&lt;=$E15,S$11&lt;=$E15-($E15-$C15-15)),1,
IF(AND(対象名簿【こちらに入力をお願いします。】!$F23="症状なし",$C15=45199,S$11&gt;=$C15,S$11&lt;=$E15,S$11&lt;=$E15-($E15-$C15-7)),1,
IF(AND(対象名簿【こちらに入力をお願いします。】!$F23="症状あり",S$11&gt;=$C15,S$11&lt;=$E15,S$11&lt;=$E15-($E15-$C15-14)),1,
IF(AND(対象名簿【こちらに入力をお願いします。】!$F23="症状なし",S$11&gt;=$C15,S$11&lt;=$E15,S$11&lt;=$E15-($E15-$C15-6)),1,"")))))</f>
        <v/>
      </c>
      <c r="T15" s="42" t="str">
        <f>IF(OR($C15="",$E15=""),"",
IF(AND(対象名簿【こちらに入力をお願いします。】!$F23="症状あり",$C15=45199,T$11&gt;=$C15,T$11&lt;=$E15,T$11&lt;=$E15-($E15-$C15-15)),1,
IF(AND(対象名簿【こちらに入力をお願いします。】!$F23="症状なし",$C15=45199,T$11&gt;=$C15,T$11&lt;=$E15,T$11&lt;=$E15-($E15-$C15-7)),1,
IF(AND(対象名簿【こちらに入力をお願いします。】!$F23="症状あり",T$11&gt;=$C15,T$11&lt;=$E15,T$11&lt;=$E15-($E15-$C15-14)),1,
IF(AND(対象名簿【こちらに入力をお願いします。】!$F23="症状なし",T$11&gt;=$C15,T$11&lt;=$E15,T$11&lt;=$E15-($E15-$C15-6)),1,"")))))</f>
        <v/>
      </c>
      <c r="U15" s="42" t="str">
        <f>IF(OR($C15="",$E15=""),"",
IF(AND(対象名簿【こちらに入力をお願いします。】!$F23="症状あり",$C15=45199,U$11&gt;=$C15,U$11&lt;=$E15,U$11&lt;=$E15-($E15-$C15-15)),1,
IF(AND(対象名簿【こちらに入力をお願いします。】!$F23="症状なし",$C15=45199,U$11&gt;=$C15,U$11&lt;=$E15,U$11&lt;=$E15-($E15-$C15-7)),1,
IF(AND(対象名簿【こちらに入力をお願いします。】!$F23="症状あり",U$11&gt;=$C15,U$11&lt;=$E15,U$11&lt;=$E15-($E15-$C15-14)),1,
IF(AND(対象名簿【こちらに入力をお願いします。】!$F23="症状なし",U$11&gt;=$C15,U$11&lt;=$E15,U$11&lt;=$E15-($E15-$C15-6)),1,"")))))</f>
        <v/>
      </c>
      <c r="V15" s="42" t="str">
        <f>IF(OR($C15="",$E15=""),"",
IF(AND(対象名簿【こちらに入力をお願いします。】!$F23="症状あり",$C15=45199,V$11&gt;=$C15,V$11&lt;=$E15,V$11&lt;=$E15-($E15-$C15-15)),1,
IF(AND(対象名簿【こちらに入力をお願いします。】!$F23="症状なし",$C15=45199,V$11&gt;=$C15,V$11&lt;=$E15,V$11&lt;=$E15-($E15-$C15-7)),1,
IF(AND(対象名簿【こちらに入力をお願いします。】!$F23="症状あり",V$11&gt;=$C15,V$11&lt;=$E15,V$11&lt;=$E15-($E15-$C15-14)),1,
IF(AND(対象名簿【こちらに入力をお願いします。】!$F23="症状なし",V$11&gt;=$C15,V$11&lt;=$E15,V$11&lt;=$E15-($E15-$C15-6)),1,"")))))</f>
        <v/>
      </c>
      <c r="W15" s="42" t="str">
        <f>IF(OR($C15="",$E15=""),"",
IF(AND(対象名簿【こちらに入力をお願いします。】!$F23="症状あり",$C15=45199,W$11&gt;=$C15,W$11&lt;=$E15,W$11&lt;=$E15-($E15-$C15-15)),1,
IF(AND(対象名簿【こちらに入力をお願いします。】!$F23="症状なし",$C15=45199,W$11&gt;=$C15,W$11&lt;=$E15,W$11&lt;=$E15-($E15-$C15-7)),1,
IF(AND(対象名簿【こちらに入力をお願いします。】!$F23="症状あり",W$11&gt;=$C15,W$11&lt;=$E15,W$11&lt;=$E15-($E15-$C15-14)),1,
IF(AND(対象名簿【こちらに入力をお願いします。】!$F23="症状なし",W$11&gt;=$C15,W$11&lt;=$E15,W$11&lt;=$E15-($E15-$C15-6)),1,"")))))</f>
        <v/>
      </c>
      <c r="X15" s="42" t="str">
        <f>IF(OR($C15="",$E15=""),"",
IF(AND(対象名簿【こちらに入力をお願いします。】!$F23="症状あり",$C15=45199,X$11&gt;=$C15,X$11&lt;=$E15,X$11&lt;=$E15-($E15-$C15-15)),1,
IF(AND(対象名簿【こちらに入力をお願いします。】!$F23="症状なし",$C15=45199,X$11&gt;=$C15,X$11&lt;=$E15,X$11&lt;=$E15-($E15-$C15-7)),1,
IF(AND(対象名簿【こちらに入力をお願いします。】!$F23="症状あり",X$11&gt;=$C15,X$11&lt;=$E15,X$11&lt;=$E15-($E15-$C15-14)),1,
IF(AND(対象名簿【こちらに入力をお願いします。】!$F23="症状なし",X$11&gt;=$C15,X$11&lt;=$E15,X$11&lt;=$E15-($E15-$C15-6)),1,"")))))</f>
        <v/>
      </c>
      <c r="Y15" s="42" t="str">
        <f>IF(OR($C15="",$E15=""),"",
IF(AND(対象名簿【こちらに入力をお願いします。】!$F23="症状あり",$C15=45199,Y$11&gt;=$C15,Y$11&lt;=$E15,Y$11&lt;=$E15-($E15-$C15-15)),1,
IF(AND(対象名簿【こちらに入力をお願いします。】!$F23="症状なし",$C15=45199,Y$11&gt;=$C15,Y$11&lt;=$E15,Y$11&lt;=$E15-($E15-$C15-7)),1,
IF(AND(対象名簿【こちらに入力をお願いします。】!$F23="症状あり",Y$11&gt;=$C15,Y$11&lt;=$E15,Y$11&lt;=$E15-($E15-$C15-14)),1,
IF(AND(対象名簿【こちらに入力をお願いします。】!$F23="症状なし",Y$11&gt;=$C15,Y$11&lt;=$E15,Y$11&lt;=$E15-($E15-$C15-6)),1,"")))))</f>
        <v/>
      </c>
      <c r="Z15" s="42" t="str">
        <f>IF(OR($C15="",$E15=""),"",
IF(AND(対象名簿【こちらに入力をお願いします。】!$F23="症状あり",$C15=45199,Z$11&gt;=$C15,Z$11&lt;=$E15,Z$11&lt;=$E15-($E15-$C15-15)),1,
IF(AND(対象名簿【こちらに入力をお願いします。】!$F23="症状なし",$C15=45199,Z$11&gt;=$C15,Z$11&lt;=$E15,Z$11&lt;=$E15-($E15-$C15-7)),1,
IF(AND(対象名簿【こちらに入力をお願いします。】!$F23="症状あり",Z$11&gt;=$C15,Z$11&lt;=$E15,Z$11&lt;=$E15-($E15-$C15-14)),1,
IF(AND(対象名簿【こちらに入力をお願いします。】!$F23="症状なし",Z$11&gt;=$C15,Z$11&lt;=$E15,Z$11&lt;=$E15-($E15-$C15-6)),1,"")))))</f>
        <v/>
      </c>
      <c r="AA15" s="42" t="str">
        <f>IF(OR($C15="",$E15=""),"",
IF(AND(対象名簿【こちらに入力をお願いします。】!$F23="症状あり",$C15=45199,AA$11&gt;=$C15,AA$11&lt;=$E15,AA$11&lt;=$E15-($E15-$C15-15)),1,
IF(AND(対象名簿【こちらに入力をお願いします。】!$F23="症状なし",$C15=45199,AA$11&gt;=$C15,AA$11&lt;=$E15,AA$11&lt;=$E15-($E15-$C15-7)),1,
IF(AND(対象名簿【こちらに入力をお願いします。】!$F23="症状あり",AA$11&gt;=$C15,AA$11&lt;=$E15,AA$11&lt;=$E15-($E15-$C15-14)),1,
IF(AND(対象名簿【こちらに入力をお願いします。】!$F23="症状なし",AA$11&gt;=$C15,AA$11&lt;=$E15,AA$11&lt;=$E15-($E15-$C15-6)),1,"")))))</f>
        <v/>
      </c>
      <c r="AB15" s="42" t="str">
        <f>IF(OR($C15="",$E15=""),"",
IF(AND(対象名簿【こちらに入力をお願いします。】!$F23="症状あり",$C15=45199,AB$11&gt;=$C15,AB$11&lt;=$E15,AB$11&lt;=$E15-($E15-$C15-15)),1,
IF(AND(対象名簿【こちらに入力をお願いします。】!$F23="症状なし",$C15=45199,AB$11&gt;=$C15,AB$11&lt;=$E15,AB$11&lt;=$E15-($E15-$C15-7)),1,
IF(AND(対象名簿【こちらに入力をお願いします。】!$F23="症状あり",AB$11&gt;=$C15,AB$11&lt;=$E15,AB$11&lt;=$E15-($E15-$C15-14)),1,
IF(AND(対象名簿【こちらに入力をお願いします。】!$F23="症状なし",AB$11&gt;=$C15,AB$11&lt;=$E15,AB$11&lt;=$E15-($E15-$C15-6)),1,"")))))</f>
        <v/>
      </c>
      <c r="AC15" s="42" t="str">
        <f>IF(OR($C15="",$E15=""),"",
IF(AND(対象名簿【こちらに入力をお願いします。】!$F23="症状あり",$C15=45199,AC$11&gt;=$C15,AC$11&lt;=$E15,AC$11&lt;=$E15-($E15-$C15-15)),1,
IF(AND(対象名簿【こちらに入力をお願いします。】!$F23="症状なし",$C15=45199,AC$11&gt;=$C15,AC$11&lt;=$E15,AC$11&lt;=$E15-($E15-$C15-7)),1,
IF(AND(対象名簿【こちらに入力をお願いします。】!$F23="症状あり",AC$11&gt;=$C15,AC$11&lt;=$E15,AC$11&lt;=$E15-($E15-$C15-14)),1,
IF(AND(対象名簿【こちらに入力をお願いします。】!$F23="症状なし",AC$11&gt;=$C15,AC$11&lt;=$E15,AC$11&lt;=$E15-($E15-$C15-6)),1,"")))))</f>
        <v/>
      </c>
      <c r="AD15" s="42" t="str">
        <f>IF(OR($C15="",$E15=""),"",
IF(AND(対象名簿【こちらに入力をお願いします。】!$F23="症状あり",$C15=45199,AD$11&gt;=$C15,AD$11&lt;=$E15,AD$11&lt;=$E15-($E15-$C15-15)),1,
IF(AND(対象名簿【こちらに入力をお願いします。】!$F23="症状なし",$C15=45199,AD$11&gt;=$C15,AD$11&lt;=$E15,AD$11&lt;=$E15-($E15-$C15-7)),1,
IF(AND(対象名簿【こちらに入力をお願いします。】!$F23="症状あり",AD$11&gt;=$C15,AD$11&lt;=$E15,AD$11&lt;=$E15-($E15-$C15-14)),1,
IF(AND(対象名簿【こちらに入力をお願いします。】!$F23="症状なし",AD$11&gt;=$C15,AD$11&lt;=$E15,AD$11&lt;=$E15-($E15-$C15-6)),1,"")))))</f>
        <v/>
      </c>
      <c r="AE15" s="42" t="str">
        <f>IF(OR($C15="",$E15=""),"",
IF(AND(対象名簿【こちらに入力をお願いします。】!$F23="症状あり",$C15=45199,AE$11&gt;=$C15,AE$11&lt;=$E15,AE$11&lt;=$E15-($E15-$C15-15)),1,
IF(AND(対象名簿【こちらに入力をお願いします。】!$F23="症状なし",$C15=45199,AE$11&gt;=$C15,AE$11&lt;=$E15,AE$11&lt;=$E15-($E15-$C15-7)),1,
IF(AND(対象名簿【こちらに入力をお願いします。】!$F23="症状あり",AE$11&gt;=$C15,AE$11&lt;=$E15,AE$11&lt;=$E15-($E15-$C15-14)),1,
IF(AND(対象名簿【こちらに入力をお願いします。】!$F23="症状なし",AE$11&gt;=$C15,AE$11&lt;=$E15,AE$11&lt;=$E15-($E15-$C15-6)),1,"")))))</f>
        <v/>
      </c>
      <c r="AF15" s="42" t="str">
        <f>IF(OR($C15="",$E15=""),"",
IF(AND(対象名簿【こちらに入力をお願いします。】!$F23="症状あり",$C15=45199,AF$11&gt;=$C15,AF$11&lt;=$E15,AF$11&lt;=$E15-($E15-$C15-15)),1,
IF(AND(対象名簿【こちらに入力をお願いします。】!$F23="症状なし",$C15=45199,AF$11&gt;=$C15,AF$11&lt;=$E15,AF$11&lt;=$E15-($E15-$C15-7)),1,
IF(AND(対象名簿【こちらに入力をお願いします。】!$F23="症状あり",AF$11&gt;=$C15,AF$11&lt;=$E15,AF$11&lt;=$E15-($E15-$C15-14)),1,
IF(AND(対象名簿【こちらに入力をお願いします。】!$F23="症状なし",AF$11&gt;=$C15,AF$11&lt;=$E15,AF$11&lt;=$E15-($E15-$C15-6)),1,"")))))</f>
        <v/>
      </c>
      <c r="AG15" s="42" t="str">
        <f>IF(OR($C15="",$E15=""),"",
IF(AND(対象名簿【こちらに入力をお願いします。】!$F23="症状あり",$C15=45199,AG$11&gt;=$C15,AG$11&lt;=$E15,AG$11&lt;=$E15-($E15-$C15-15)),1,
IF(AND(対象名簿【こちらに入力をお願いします。】!$F23="症状なし",$C15=45199,AG$11&gt;=$C15,AG$11&lt;=$E15,AG$11&lt;=$E15-($E15-$C15-7)),1,
IF(AND(対象名簿【こちらに入力をお願いします。】!$F23="症状あり",AG$11&gt;=$C15,AG$11&lt;=$E15,AG$11&lt;=$E15-($E15-$C15-14)),1,
IF(AND(対象名簿【こちらに入力をお願いします。】!$F23="症状なし",AG$11&gt;=$C15,AG$11&lt;=$E15,AG$11&lt;=$E15-($E15-$C15-6)),1,"")))))</f>
        <v/>
      </c>
      <c r="AH15" s="42" t="str">
        <f>IF(OR($C15="",$E15=""),"",
IF(AND(対象名簿【こちらに入力をお願いします。】!$F23="症状あり",$C15=45199,AH$11&gt;=$C15,AH$11&lt;=$E15,AH$11&lt;=$E15-($E15-$C15-15)),1,
IF(AND(対象名簿【こちらに入力をお願いします。】!$F23="症状なし",$C15=45199,AH$11&gt;=$C15,AH$11&lt;=$E15,AH$11&lt;=$E15-($E15-$C15-7)),1,
IF(AND(対象名簿【こちらに入力をお願いします。】!$F23="症状あり",AH$11&gt;=$C15,AH$11&lt;=$E15,AH$11&lt;=$E15-($E15-$C15-14)),1,
IF(AND(対象名簿【こちらに入力をお願いします。】!$F23="症状なし",AH$11&gt;=$C15,AH$11&lt;=$E15,AH$11&lt;=$E15-($E15-$C15-6)),1,"")))))</f>
        <v/>
      </c>
      <c r="AI15" s="42" t="str">
        <f>IF(OR($C15="",$E15=""),"",
IF(AND(対象名簿【こちらに入力をお願いします。】!$F23="症状あり",$C15=45199,AI$11&gt;=$C15,AI$11&lt;=$E15,AI$11&lt;=$E15-($E15-$C15-15)),1,
IF(AND(対象名簿【こちらに入力をお願いします。】!$F23="症状なし",$C15=45199,AI$11&gt;=$C15,AI$11&lt;=$E15,AI$11&lt;=$E15-($E15-$C15-7)),1,
IF(AND(対象名簿【こちらに入力をお願いします。】!$F23="症状あり",AI$11&gt;=$C15,AI$11&lt;=$E15,AI$11&lt;=$E15-($E15-$C15-14)),1,
IF(AND(対象名簿【こちらに入力をお願いします。】!$F23="症状なし",AI$11&gt;=$C15,AI$11&lt;=$E15,AI$11&lt;=$E15-($E15-$C15-6)),1,"")))))</f>
        <v/>
      </c>
      <c r="AJ15" s="42" t="str">
        <f>IF(OR($C15="",$E15=""),"",
IF(AND(対象名簿【こちらに入力をお願いします。】!$F23="症状あり",$C15=45199,AJ$11&gt;=$C15,AJ$11&lt;=$E15,AJ$11&lt;=$E15-($E15-$C15-15)),1,
IF(AND(対象名簿【こちらに入力をお願いします。】!$F23="症状なし",$C15=45199,AJ$11&gt;=$C15,AJ$11&lt;=$E15,AJ$11&lt;=$E15-($E15-$C15-7)),1,
IF(AND(対象名簿【こちらに入力をお願いします。】!$F23="症状あり",AJ$11&gt;=$C15,AJ$11&lt;=$E15,AJ$11&lt;=$E15-($E15-$C15-14)),1,
IF(AND(対象名簿【こちらに入力をお願いします。】!$F23="症状なし",AJ$11&gt;=$C15,AJ$11&lt;=$E15,AJ$11&lt;=$E15-($E15-$C15-6)),1,"")))))</f>
        <v/>
      </c>
      <c r="AK15" s="42" t="str">
        <f>IF(OR($C15="",$E15=""),"",
IF(AND(対象名簿【こちらに入力をお願いします。】!$F23="症状あり",$C15=45199,AK$11&gt;=$C15,AK$11&lt;=$E15,AK$11&lt;=$E15-($E15-$C15-15)),1,
IF(AND(対象名簿【こちらに入力をお願いします。】!$F23="症状なし",$C15=45199,AK$11&gt;=$C15,AK$11&lt;=$E15,AK$11&lt;=$E15-($E15-$C15-7)),1,
IF(AND(対象名簿【こちらに入力をお願いします。】!$F23="症状あり",AK$11&gt;=$C15,AK$11&lt;=$E15,AK$11&lt;=$E15-($E15-$C15-14)),1,
IF(AND(対象名簿【こちらに入力をお願いします。】!$F23="症状なし",AK$11&gt;=$C15,AK$11&lt;=$E15,AK$11&lt;=$E15-($E15-$C15-6)),1,"")))))</f>
        <v/>
      </c>
      <c r="AL15" s="42" t="str">
        <f>IF(OR($C15="",$E15=""),"",
IF(AND(対象名簿【こちらに入力をお願いします。】!$F23="症状あり",$C15=45199,AL$11&gt;=$C15,AL$11&lt;=$E15,AL$11&lt;=$E15-($E15-$C15-15)),1,
IF(AND(対象名簿【こちらに入力をお願いします。】!$F23="症状なし",$C15=45199,AL$11&gt;=$C15,AL$11&lt;=$E15,AL$11&lt;=$E15-($E15-$C15-7)),1,
IF(AND(対象名簿【こちらに入力をお願いします。】!$F23="症状あり",AL$11&gt;=$C15,AL$11&lt;=$E15,AL$11&lt;=$E15-($E15-$C15-14)),1,
IF(AND(対象名簿【こちらに入力をお願いします。】!$F23="症状なし",AL$11&gt;=$C15,AL$11&lt;=$E15,AL$11&lt;=$E15-($E15-$C15-6)),1,"")))))</f>
        <v/>
      </c>
      <c r="AM15" s="42" t="str">
        <f>IF(OR($C15="",$E15=""),"",
IF(AND(対象名簿【こちらに入力をお願いします。】!$F23="症状あり",$C15=45199,AM$11&gt;=$C15,AM$11&lt;=$E15,AM$11&lt;=$E15-($E15-$C15-15)),1,
IF(AND(対象名簿【こちらに入力をお願いします。】!$F23="症状なし",$C15=45199,AM$11&gt;=$C15,AM$11&lt;=$E15,AM$11&lt;=$E15-($E15-$C15-7)),1,
IF(AND(対象名簿【こちらに入力をお願いします。】!$F23="症状あり",AM$11&gt;=$C15,AM$11&lt;=$E15,AM$11&lt;=$E15-($E15-$C15-14)),1,
IF(AND(対象名簿【こちらに入力をお願いします。】!$F23="症状なし",AM$11&gt;=$C15,AM$11&lt;=$E15,AM$11&lt;=$E15-($E15-$C15-6)),1,"")))))</f>
        <v/>
      </c>
      <c r="AN15" s="42" t="str">
        <f>IF(OR($C15="",$E15=""),"",
IF(AND(対象名簿【こちらに入力をお願いします。】!$F23="症状あり",$C15=45199,AN$11&gt;=$C15,AN$11&lt;=$E15,AN$11&lt;=$E15-($E15-$C15-15)),1,
IF(AND(対象名簿【こちらに入力をお願いします。】!$F23="症状なし",$C15=45199,AN$11&gt;=$C15,AN$11&lt;=$E15,AN$11&lt;=$E15-($E15-$C15-7)),1,
IF(AND(対象名簿【こちらに入力をお願いします。】!$F23="症状あり",AN$11&gt;=$C15,AN$11&lt;=$E15,AN$11&lt;=$E15-($E15-$C15-14)),1,
IF(AND(対象名簿【こちらに入力をお願いします。】!$F23="症状なし",AN$11&gt;=$C15,AN$11&lt;=$E15,AN$11&lt;=$E15-($E15-$C15-6)),1,"")))))</f>
        <v/>
      </c>
      <c r="AO15" s="42" t="str">
        <f>IF(OR($C15="",$E15=""),"",
IF(AND(対象名簿【こちらに入力をお願いします。】!$F23="症状あり",$C15=45199,AO$11&gt;=$C15,AO$11&lt;=$E15,AO$11&lt;=$E15-($E15-$C15-15)),1,
IF(AND(対象名簿【こちらに入力をお願いします。】!$F23="症状なし",$C15=45199,AO$11&gt;=$C15,AO$11&lt;=$E15,AO$11&lt;=$E15-($E15-$C15-7)),1,
IF(AND(対象名簿【こちらに入力をお願いします。】!$F23="症状あり",AO$11&gt;=$C15,AO$11&lt;=$E15,AO$11&lt;=$E15-($E15-$C15-14)),1,
IF(AND(対象名簿【こちらに入力をお願いします。】!$F23="症状なし",AO$11&gt;=$C15,AO$11&lt;=$E15,AO$11&lt;=$E15-($E15-$C15-6)),1,"")))))</f>
        <v/>
      </c>
      <c r="AP15" s="42" t="str">
        <f>IF(OR($C15="",$E15=""),"",
IF(AND(対象名簿【こちらに入力をお願いします。】!$F23="症状あり",$C15=45199,AP$11&gt;=$C15,AP$11&lt;=$E15,AP$11&lt;=$E15-($E15-$C15-15)),1,
IF(AND(対象名簿【こちらに入力をお願いします。】!$F23="症状なし",$C15=45199,AP$11&gt;=$C15,AP$11&lt;=$E15,AP$11&lt;=$E15-($E15-$C15-7)),1,
IF(AND(対象名簿【こちらに入力をお願いします。】!$F23="症状あり",AP$11&gt;=$C15,AP$11&lt;=$E15,AP$11&lt;=$E15-($E15-$C15-14)),1,
IF(AND(対象名簿【こちらに入力をお願いします。】!$F23="症状なし",AP$11&gt;=$C15,AP$11&lt;=$E15,AP$11&lt;=$E15-($E15-$C15-6)),1,"")))))</f>
        <v/>
      </c>
      <c r="AQ15" s="42" t="str">
        <f>IF(OR($C15="",$E15=""),"",
IF(AND(対象名簿【こちらに入力をお願いします。】!$F23="症状あり",$C15=45199,AQ$11&gt;=$C15,AQ$11&lt;=$E15,AQ$11&lt;=$E15-($E15-$C15-15)),1,
IF(AND(対象名簿【こちらに入力をお願いします。】!$F23="症状なし",$C15=45199,AQ$11&gt;=$C15,AQ$11&lt;=$E15,AQ$11&lt;=$E15-($E15-$C15-7)),1,
IF(AND(対象名簿【こちらに入力をお願いします。】!$F23="症状あり",AQ$11&gt;=$C15,AQ$11&lt;=$E15,AQ$11&lt;=$E15-($E15-$C15-14)),1,
IF(AND(対象名簿【こちらに入力をお願いします。】!$F23="症状なし",AQ$11&gt;=$C15,AQ$11&lt;=$E15,AQ$11&lt;=$E15-($E15-$C15-6)),1,"")))))</f>
        <v/>
      </c>
      <c r="AR15" s="42" t="str">
        <f>IF(OR($C15="",$E15=""),"",
IF(AND(対象名簿【こちらに入力をお願いします。】!$F23="症状あり",$C15=45199,AR$11&gt;=$C15,AR$11&lt;=$E15,AR$11&lt;=$E15-($E15-$C15-15)),1,
IF(AND(対象名簿【こちらに入力をお願いします。】!$F23="症状なし",$C15=45199,AR$11&gt;=$C15,AR$11&lt;=$E15,AR$11&lt;=$E15-($E15-$C15-7)),1,
IF(AND(対象名簿【こちらに入力をお願いします。】!$F23="症状あり",AR$11&gt;=$C15,AR$11&lt;=$E15,AR$11&lt;=$E15-($E15-$C15-14)),1,
IF(AND(対象名簿【こちらに入力をお願いします。】!$F23="症状なし",AR$11&gt;=$C15,AR$11&lt;=$E15,AR$11&lt;=$E15-($E15-$C15-6)),1,"")))))</f>
        <v/>
      </c>
      <c r="AS15" s="42" t="str">
        <f>IF(OR($C15="",$E15=""),"",
IF(AND(対象名簿【こちらに入力をお願いします。】!$F23="症状あり",$C15=45199,AS$11&gt;=$C15,AS$11&lt;=$E15,AS$11&lt;=$E15-($E15-$C15-15)),1,
IF(AND(対象名簿【こちらに入力をお願いします。】!$F23="症状なし",$C15=45199,AS$11&gt;=$C15,AS$11&lt;=$E15,AS$11&lt;=$E15-($E15-$C15-7)),1,
IF(AND(対象名簿【こちらに入力をお願いします。】!$F23="症状あり",AS$11&gt;=$C15,AS$11&lt;=$E15,AS$11&lt;=$E15-($E15-$C15-14)),1,
IF(AND(対象名簿【こちらに入力をお願いします。】!$F23="症状なし",AS$11&gt;=$C15,AS$11&lt;=$E15,AS$11&lt;=$E15-($E15-$C15-6)),1,"")))))</f>
        <v/>
      </c>
      <c r="AT15" s="42" t="str">
        <f>IF(OR($C15="",$E15=""),"",
IF(AND(対象名簿【こちらに入力をお願いします。】!$F23="症状あり",$C15=45199,AT$11&gt;=$C15,AT$11&lt;=$E15,AT$11&lt;=$E15-($E15-$C15-15)),1,
IF(AND(対象名簿【こちらに入力をお願いします。】!$F23="症状なし",$C15=45199,AT$11&gt;=$C15,AT$11&lt;=$E15,AT$11&lt;=$E15-($E15-$C15-7)),1,
IF(AND(対象名簿【こちらに入力をお願いします。】!$F23="症状あり",AT$11&gt;=$C15,AT$11&lt;=$E15,AT$11&lt;=$E15-($E15-$C15-14)),1,
IF(AND(対象名簿【こちらに入力をお願いします。】!$F23="症状なし",AT$11&gt;=$C15,AT$11&lt;=$E15,AT$11&lt;=$E15-($E15-$C15-6)),1,"")))))</f>
        <v/>
      </c>
      <c r="AU15" s="42" t="str">
        <f>IF(OR($C15="",$E15=""),"",
IF(AND(対象名簿【こちらに入力をお願いします。】!$F23="症状あり",$C15=45199,AU$11&gt;=$C15,AU$11&lt;=$E15,AU$11&lt;=$E15-($E15-$C15-15)),1,
IF(AND(対象名簿【こちらに入力をお願いします。】!$F23="症状なし",$C15=45199,AU$11&gt;=$C15,AU$11&lt;=$E15,AU$11&lt;=$E15-($E15-$C15-7)),1,
IF(AND(対象名簿【こちらに入力をお願いします。】!$F23="症状あり",AU$11&gt;=$C15,AU$11&lt;=$E15,AU$11&lt;=$E15-($E15-$C15-14)),1,
IF(AND(対象名簿【こちらに入力をお願いします。】!$F23="症状なし",AU$11&gt;=$C15,AU$11&lt;=$E15,AU$11&lt;=$E15-($E15-$C15-6)),1,"")))))</f>
        <v/>
      </c>
      <c r="AV15" s="42" t="str">
        <f>IF(OR($C15="",$E15=""),"",
IF(AND(対象名簿【こちらに入力をお願いします。】!$F23="症状あり",$C15=45199,AV$11&gt;=$C15,AV$11&lt;=$E15,AV$11&lt;=$E15-($E15-$C15-15)),1,
IF(AND(対象名簿【こちらに入力をお願いします。】!$F23="症状なし",$C15=45199,AV$11&gt;=$C15,AV$11&lt;=$E15,AV$11&lt;=$E15-($E15-$C15-7)),1,
IF(AND(対象名簿【こちらに入力をお願いします。】!$F23="症状あり",AV$11&gt;=$C15,AV$11&lt;=$E15,AV$11&lt;=$E15-($E15-$C15-14)),1,
IF(AND(対象名簿【こちらに入力をお願いします。】!$F23="症状なし",AV$11&gt;=$C15,AV$11&lt;=$E15,AV$11&lt;=$E15-($E15-$C15-6)),1,"")))))</f>
        <v/>
      </c>
      <c r="AW15" s="42" t="str">
        <f>IF(OR($C15="",$E15=""),"",
IF(AND(対象名簿【こちらに入力をお願いします。】!$F23="症状あり",$C15=45199,AW$11&gt;=$C15,AW$11&lt;=$E15,AW$11&lt;=$E15-($E15-$C15-15)),1,
IF(AND(対象名簿【こちらに入力をお願いします。】!$F23="症状なし",$C15=45199,AW$11&gt;=$C15,AW$11&lt;=$E15,AW$11&lt;=$E15-($E15-$C15-7)),1,
IF(AND(対象名簿【こちらに入力をお願いします。】!$F23="症状あり",AW$11&gt;=$C15,AW$11&lt;=$E15,AW$11&lt;=$E15-($E15-$C15-14)),1,
IF(AND(対象名簿【こちらに入力をお願いします。】!$F23="症状なし",AW$11&gt;=$C15,AW$11&lt;=$E15,AW$11&lt;=$E15-($E15-$C15-6)),1,"")))))</f>
        <v/>
      </c>
      <c r="AX15" s="42" t="str">
        <f>IF(OR($C15="",$E15=""),"",
IF(AND(対象名簿【こちらに入力をお願いします。】!$F23="症状あり",$C15=45199,AX$11&gt;=$C15,AX$11&lt;=$E15,AX$11&lt;=$E15-($E15-$C15-15)),1,
IF(AND(対象名簿【こちらに入力をお願いします。】!$F23="症状なし",$C15=45199,AX$11&gt;=$C15,AX$11&lt;=$E15,AX$11&lt;=$E15-($E15-$C15-7)),1,
IF(AND(対象名簿【こちらに入力をお願いします。】!$F23="症状あり",AX$11&gt;=$C15,AX$11&lt;=$E15,AX$11&lt;=$E15-($E15-$C15-14)),1,
IF(AND(対象名簿【こちらに入力をお願いします。】!$F23="症状なし",AX$11&gt;=$C15,AX$11&lt;=$E15,AX$11&lt;=$E15-($E15-$C15-6)),1,"")))))</f>
        <v/>
      </c>
      <c r="AY15" s="42" t="str">
        <f>IF(OR($C15="",$E15=""),"",
IF(AND(対象名簿【こちらに入力をお願いします。】!$F23="症状あり",$C15=45199,AY$11&gt;=$C15,AY$11&lt;=$E15,AY$11&lt;=$E15-($E15-$C15-15)),1,
IF(AND(対象名簿【こちらに入力をお願いします。】!$F23="症状なし",$C15=45199,AY$11&gt;=$C15,AY$11&lt;=$E15,AY$11&lt;=$E15-($E15-$C15-7)),1,
IF(AND(対象名簿【こちらに入力をお願いします。】!$F23="症状あり",AY$11&gt;=$C15,AY$11&lt;=$E15,AY$11&lt;=$E15-($E15-$C15-14)),1,
IF(AND(対象名簿【こちらに入力をお願いします。】!$F23="症状なし",AY$11&gt;=$C15,AY$11&lt;=$E15,AY$11&lt;=$E15-($E15-$C15-6)),1,"")))))</f>
        <v/>
      </c>
      <c r="AZ15" s="42" t="str">
        <f>IF(OR($C15="",$E15=""),"",
IF(AND(対象名簿【こちらに入力をお願いします。】!$F23="症状あり",$C15=45199,AZ$11&gt;=$C15,AZ$11&lt;=$E15,AZ$11&lt;=$E15-($E15-$C15-15)),1,
IF(AND(対象名簿【こちらに入力をお願いします。】!$F23="症状なし",$C15=45199,AZ$11&gt;=$C15,AZ$11&lt;=$E15,AZ$11&lt;=$E15-($E15-$C15-7)),1,
IF(AND(対象名簿【こちらに入力をお願いします。】!$F23="症状あり",AZ$11&gt;=$C15,AZ$11&lt;=$E15,AZ$11&lt;=$E15-($E15-$C15-14)),1,
IF(AND(対象名簿【こちらに入力をお願いします。】!$F23="症状なし",AZ$11&gt;=$C15,AZ$11&lt;=$E15,AZ$11&lt;=$E15-($E15-$C15-6)),1,"")))))</f>
        <v/>
      </c>
      <c r="BA15" s="42" t="str">
        <f>IF(OR($C15="",$E15=""),"",
IF(AND(対象名簿【こちらに入力をお願いします。】!$F23="症状あり",$C15=45199,BA$11&gt;=$C15,BA$11&lt;=$E15,BA$11&lt;=$E15-($E15-$C15-15)),1,
IF(AND(対象名簿【こちらに入力をお願いします。】!$F23="症状なし",$C15=45199,BA$11&gt;=$C15,BA$11&lt;=$E15,BA$11&lt;=$E15-($E15-$C15-7)),1,
IF(AND(対象名簿【こちらに入力をお願いします。】!$F23="症状あり",BA$11&gt;=$C15,BA$11&lt;=$E15,BA$11&lt;=$E15-($E15-$C15-14)),1,
IF(AND(対象名簿【こちらに入力をお願いします。】!$F23="症状なし",BA$11&gt;=$C15,BA$11&lt;=$E15,BA$11&lt;=$E15-($E15-$C15-6)),1,"")))))</f>
        <v/>
      </c>
      <c r="BB15" s="42" t="str">
        <f>IF(OR($C15="",$E15=""),"",
IF(AND(対象名簿【こちらに入力をお願いします。】!$F23="症状あり",$C15=45199,BB$11&gt;=$C15,BB$11&lt;=$E15,BB$11&lt;=$E15-($E15-$C15-15)),1,
IF(AND(対象名簿【こちらに入力をお願いします。】!$F23="症状なし",$C15=45199,BB$11&gt;=$C15,BB$11&lt;=$E15,BB$11&lt;=$E15-($E15-$C15-7)),1,
IF(AND(対象名簿【こちらに入力をお願いします。】!$F23="症状あり",BB$11&gt;=$C15,BB$11&lt;=$E15,BB$11&lt;=$E15-($E15-$C15-14)),1,
IF(AND(対象名簿【こちらに入力をお願いします。】!$F23="症状なし",BB$11&gt;=$C15,BB$11&lt;=$E15,BB$11&lt;=$E15-($E15-$C15-6)),1,"")))))</f>
        <v/>
      </c>
      <c r="BC15" s="42" t="str">
        <f>IF(OR($C15="",$E15=""),"",
IF(AND(対象名簿【こちらに入力をお願いします。】!$F23="症状あり",$C15=45199,BC$11&gt;=$C15,BC$11&lt;=$E15,BC$11&lt;=$E15-($E15-$C15-15)),1,
IF(AND(対象名簿【こちらに入力をお願いします。】!$F23="症状なし",$C15=45199,BC$11&gt;=$C15,BC$11&lt;=$E15,BC$11&lt;=$E15-($E15-$C15-7)),1,
IF(AND(対象名簿【こちらに入力をお願いします。】!$F23="症状あり",BC$11&gt;=$C15,BC$11&lt;=$E15,BC$11&lt;=$E15-($E15-$C15-14)),1,
IF(AND(対象名簿【こちらに入力をお願いします。】!$F23="症状なし",BC$11&gt;=$C15,BC$11&lt;=$E15,BC$11&lt;=$E15-($E15-$C15-6)),1,"")))))</f>
        <v/>
      </c>
      <c r="BD15" s="42" t="str">
        <f>IF(OR($C15="",$E15=""),"",
IF(AND(対象名簿【こちらに入力をお願いします。】!$F23="症状あり",$C15=45199,BD$11&gt;=$C15,BD$11&lt;=$E15,BD$11&lt;=$E15-($E15-$C15-15)),1,
IF(AND(対象名簿【こちらに入力をお願いします。】!$F23="症状なし",$C15=45199,BD$11&gt;=$C15,BD$11&lt;=$E15,BD$11&lt;=$E15-($E15-$C15-7)),1,
IF(AND(対象名簿【こちらに入力をお願いします。】!$F23="症状あり",BD$11&gt;=$C15,BD$11&lt;=$E15,BD$11&lt;=$E15-($E15-$C15-14)),1,
IF(AND(対象名簿【こちらに入力をお願いします。】!$F23="症状なし",BD$11&gt;=$C15,BD$11&lt;=$E15,BD$11&lt;=$E15-($E15-$C15-6)),1,"")))))</f>
        <v/>
      </c>
      <c r="BE15" s="42" t="str">
        <f>IF(OR($C15="",$E15=""),"",
IF(AND(対象名簿【こちらに入力をお願いします。】!$F23="症状あり",$C15=45199,BE$11&gt;=$C15,BE$11&lt;=$E15,BE$11&lt;=$E15-($E15-$C15-15)),1,
IF(AND(対象名簿【こちらに入力をお願いします。】!$F23="症状なし",$C15=45199,BE$11&gt;=$C15,BE$11&lt;=$E15,BE$11&lt;=$E15-($E15-$C15-7)),1,
IF(AND(対象名簿【こちらに入力をお願いします。】!$F23="症状あり",BE$11&gt;=$C15,BE$11&lt;=$E15,BE$11&lt;=$E15-($E15-$C15-14)),1,
IF(AND(対象名簿【こちらに入力をお願いします。】!$F23="症状なし",BE$11&gt;=$C15,BE$11&lt;=$E15,BE$11&lt;=$E15-($E15-$C15-6)),1,"")))))</f>
        <v/>
      </c>
      <c r="BF15" s="42" t="str">
        <f>IF(OR($C15="",$E15=""),"",
IF(AND(対象名簿【こちらに入力をお願いします。】!$F23="症状あり",$C15=45199,BF$11&gt;=$C15,BF$11&lt;=$E15,BF$11&lt;=$E15-($E15-$C15-15)),1,
IF(AND(対象名簿【こちらに入力をお願いします。】!$F23="症状なし",$C15=45199,BF$11&gt;=$C15,BF$11&lt;=$E15,BF$11&lt;=$E15-($E15-$C15-7)),1,
IF(AND(対象名簿【こちらに入力をお願いします。】!$F23="症状あり",BF$11&gt;=$C15,BF$11&lt;=$E15,BF$11&lt;=$E15-($E15-$C15-14)),1,
IF(AND(対象名簿【こちらに入力をお願いします。】!$F23="症状なし",BF$11&gt;=$C15,BF$11&lt;=$E15,BF$11&lt;=$E15-($E15-$C15-6)),1,"")))))</f>
        <v/>
      </c>
      <c r="BG15" s="42" t="str">
        <f>IF(OR($C15="",$E15=""),"",
IF(AND(対象名簿【こちらに入力をお願いします。】!$F23="症状あり",$C15=45199,BG$11&gt;=$C15,BG$11&lt;=$E15,BG$11&lt;=$E15-($E15-$C15-15)),1,
IF(AND(対象名簿【こちらに入力をお願いします。】!$F23="症状なし",$C15=45199,BG$11&gt;=$C15,BG$11&lt;=$E15,BG$11&lt;=$E15-($E15-$C15-7)),1,
IF(AND(対象名簿【こちらに入力をお願いします。】!$F23="症状あり",BG$11&gt;=$C15,BG$11&lt;=$E15,BG$11&lt;=$E15-($E15-$C15-14)),1,
IF(AND(対象名簿【こちらに入力をお願いします。】!$F23="症状なし",BG$11&gt;=$C15,BG$11&lt;=$E15,BG$11&lt;=$E15-($E15-$C15-6)),1,"")))))</f>
        <v/>
      </c>
      <c r="BH15" s="42" t="str">
        <f>IF(OR($C15="",$E15=""),"",
IF(AND(対象名簿【こちらに入力をお願いします。】!$F23="症状あり",$C15=45199,BH$11&gt;=$C15,BH$11&lt;=$E15,BH$11&lt;=$E15-($E15-$C15-15)),1,
IF(AND(対象名簿【こちらに入力をお願いします。】!$F23="症状なし",$C15=45199,BH$11&gt;=$C15,BH$11&lt;=$E15,BH$11&lt;=$E15-($E15-$C15-7)),1,
IF(AND(対象名簿【こちらに入力をお願いします。】!$F23="症状あり",BH$11&gt;=$C15,BH$11&lt;=$E15,BH$11&lt;=$E15-($E15-$C15-14)),1,
IF(AND(対象名簿【こちらに入力をお願いします。】!$F23="症状なし",BH$11&gt;=$C15,BH$11&lt;=$E15,BH$11&lt;=$E15-($E15-$C15-6)),1,"")))))</f>
        <v/>
      </c>
      <c r="BI15" s="42" t="str">
        <f>IF(OR($C15="",$E15=""),"",
IF(AND(対象名簿【こちらに入力をお願いします。】!$F23="症状あり",$C15=45199,BI$11&gt;=$C15,BI$11&lt;=$E15,BI$11&lt;=$E15-($E15-$C15-15)),1,
IF(AND(対象名簿【こちらに入力をお願いします。】!$F23="症状なし",$C15=45199,BI$11&gt;=$C15,BI$11&lt;=$E15,BI$11&lt;=$E15-($E15-$C15-7)),1,
IF(AND(対象名簿【こちらに入力をお願いします。】!$F23="症状あり",BI$11&gt;=$C15,BI$11&lt;=$E15,BI$11&lt;=$E15-($E15-$C15-14)),1,
IF(AND(対象名簿【こちらに入力をお願いします。】!$F23="症状なし",BI$11&gt;=$C15,BI$11&lt;=$E15,BI$11&lt;=$E15-($E15-$C15-6)),1,"")))))</f>
        <v/>
      </c>
      <c r="BJ15" s="42" t="str">
        <f>IF(OR($C15="",$E15=""),"",
IF(AND(対象名簿【こちらに入力をお願いします。】!$F23="症状あり",$C15=45199,BJ$11&gt;=$C15,BJ$11&lt;=$E15,BJ$11&lt;=$E15-($E15-$C15-15)),1,
IF(AND(対象名簿【こちらに入力をお願いします。】!$F23="症状なし",$C15=45199,BJ$11&gt;=$C15,BJ$11&lt;=$E15,BJ$11&lt;=$E15-($E15-$C15-7)),1,
IF(AND(対象名簿【こちらに入力をお願いします。】!$F23="症状あり",BJ$11&gt;=$C15,BJ$11&lt;=$E15,BJ$11&lt;=$E15-($E15-$C15-14)),1,
IF(AND(対象名簿【こちらに入力をお願いします。】!$F23="症状なし",BJ$11&gt;=$C15,BJ$11&lt;=$E15,BJ$11&lt;=$E15-($E15-$C15-6)),1,"")))))</f>
        <v/>
      </c>
      <c r="BK15" s="42" t="str">
        <f>IF(OR($C15="",$E15=""),"",
IF(AND(対象名簿【こちらに入力をお願いします。】!$F23="症状あり",$C15=45199,BK$11&gt;=$C15,BK$11&lt;=$E15,BK$11&lt;=$E15-($E15-$C15-15)),1,
IF(AND(対象名簿【こちらに入力をお願いします。】!$F23="症状なし",$C15=45199,BK$11&gt;=$C15,BK$11&lt;=$E15,BK$11&lt;=$E15-($E15-$C15-7)),1,
IF(AND(対象名簿【こちらに入力をお願いします。】!$F23="症状あり",BK$11&gt;=$C15,BK$11&lt;=$E15,BK$11&lt;=$E15-($E15-$C15-14)),1,
IF(AND(対象名簿【こちらに入力をお願いします。】!$F23="症状なし",BK$11&gt;=$C15,BK$11&lt;=$E15,BK$11&lt;=$E15-($E15-$C15-6)),1,"")))))</f>
        <v/>
      </c>
      <c r="BL15" s="42" t="str">
        <f>IF(OR($C15="",$E15=""),"",
IF(AND(対象名簿【こちらに入力をお願いします。】!$F23="症状あり",$C15=45199,BL$11&gt;=$C15,BL$11&lt;=$E15,BL$11&lt;=$E15-($E15-$C15-15)),1,
IF(AND(対象名簿【こちらに入力をお願いします。】!$F23="症状なし",$C15=45199,BL$11&gt;=$C15,BL$11&lt;=$E15,BL$11&lt;=$E15-($E15-$C15-7)),1,
IF(AND(対象名簿【こちらに入力をお願いします。】!$F23="症状あり",BL$11&gt;=$C15,BL$11&lt;=$E15,BL$11&lt;=$E15-($E15-$C15-14)),1,
IF(AND(対象名簿【こちらに入力をお願いします。】!$F23="症状なし",BL$11&gt;=$C15,BL$11&lt;=$E15,BL$11&lt;=$E15-($E15-$C15-6)),1,"")))))</f>
        <v/>
      </c>
      <c r="BM15" s="42" t="str">
        <f>IF(OR($C15="",$E15=""),"",
IF(AND(対象名簿【こちらに入力をお願いします。】!$F23="症状あり",$C15=45199,BM$11&gt;=$C15,BM$11&lt;=$E15,BM$11&lt;=$E15-($E15-$C15-15)),1,
IF(AND(対象名簿【こちらに入力をお願いします。】!$F23="症状なし",$C15=45199,BM$11&gt;=$C15,BM$11&lt;=$E15,BM$11&lt;=$E15-($E15-$C15-7)),1,
IF(AND(対象名簿【こちらに入力をお願いします。】!$F23="症状あり",BM$11&gt;=$C15,BM$11&lt;=$E15,BM$11&lt;=$E15-($E15-$C15-14)),1,
IF(AND(対象名簿【こちらに入力をお願いします。】!$F23="症状なし",BM$11&gt;=$C15,BM$11&lt;=$E15,BM$11&lt;=$E15-($E15-$C15-6)),1,"")))))</f>
        <v/>
      </c>
      <c r="BN15" s="42" t="str">
        <f>IF(OR($C15="",$E15=""),"",
IF(AND(対象名簿【こちらに入力をお願いします。】!$F23="症状あり",$C15=45199,BN$11&gt;=$C15,BN$11&lt;=$E15,BN$11&lt;=$E15-($E15-$C15-15)),1,
IF(AND(対象名簿【こちらに入力をお願いします。】!$F23="症状なし",$C15=45199,BN$11&gt;=$C15,BN$11&lt;=$E15,BN$11&lt;=$E15-($E15-$C15-7)),1,
IF(AND(対象名簿【こちらに入力をお願いします。】!$F23="症状あり",BN$11&gt;=$C15,BN$11&lt;=$E15,BN$11&lt;=$E15-($E15-$C15-14)),1,
IF(AND(対象名簿【こちらに入力をお願いします。】!$F23="症状なし",BN$11&gt;=$C15,BN$11&lt;=$E15,BN$11&lt;=$E15-($E15-$C15-6)),1,"")))))</f>
        <v/>
      </c>
      <c r="BO15" s="42" t="str">
        <f>IF(OR($C15="",$E15=""),"",
IF(AND(対象名簿【こちらに入力をお願いします。】!$F23="症状あり",$C15=45199,BO$11&gt;=$C15,BO$11&lt;=$E15,BO$11&lt;=$E15-($E15-$C15-15)),1,
IF(AND(対象名簿【こちらに入力をお願いします。】!$F23="症状なし",$C15=45199,BO$11&gt;=$C15,BO$11&lt;=$E15,BO$11&lt;=$E15-($E15-$C15-7)),1,
IF(AND(対象名簿【こちらに入力をお願いします。】!$F23="症状あり",BO$11&gt;=$C15,BO$11&lt;=$E15,BO$11&lt;=$E15-($E15-$C15-14)),1,
IF(AND(対象名簿【こちらに入力をお願いします。】!$F23="症状なし",BO$11&gt;=$C15,BO$11&lt;=$E15,BO$11&lt;=$E15-($E15-$C15-6)),1,"")))))</f>
        <v/>
      </c>
      <c r="BP15" s="42" t="str">
        <f>IF(OR($C15="",$E15=""),"",
IF(AND(対象名簿【こちらに入力をお願いします。】!$F23="症状あり",$C15=45199,BP$11&gt;=$C15,BP$11&lt;=$E15,BP$11&lt;=$E15-($E15-$C15-15)),1,
IF(AND(対象名簿【こちらに入力をお願いします。】!$F23="症状なし",$C15=45199,BP$11&gt;=$C15,BP$11&lt;=$E15,BP$11&lt;=$E15-($E15-$C15-7)),1,
IF(AND(対象名簿【こちらに入力をお願いします。】!$F23="症状あり",BP$11&gt;=$C15,BP$11&lt;=$E15,BP$11&lt;=$E15-($E15-$C15-14)),1,
IF(AND(対象名簿【こちらに入力をお願いします。】!$F23="症状なし",BP$11&gt;=$C15,BP$11&lt;=$E15,BP$11&lt;=$E15-($E15-$C15-6)),1,"")))))</f>
        <v/>
      </c>
      <c r="BQ15" s="42" t="str">
        <f>IF(OR($C15="",$E15=""),"",
IF(AND(対象名簿【こちらに入力をお願いします。】!$F23="症状あり",$C15=45199,BQ$11&gt;=$C15,BQ$11&lt;=$E15,BQ$11&lt;=$E15-($E15-$C15-15)),1,
IF(AND(対象名簿【こちらに入力をお願いします。】!$F23="症状なし",$C15=45199,BQ$11&gt;=$C15,BQ$11&lt;=$E15,BQ$11&lt;=$E15-($E15-$C15-7)),1,
IF(AND(対象名簿【こちらに入力をお願いします。】!$F23="症状あり",BQ$11&gt;=$C15,BQ$11&lt;=$E15,BQ$11&lt;=$E15-($E15-$C15-14)),1,
IF(AND(対象名簿【こちらに入力をお願いします。】!$F23="症状なし",BQ$11&gt;=$C15,BQ$11&lt;=$E15,BQ$11&lt;=$E15-($E15-$C15-6)),1,"")))))</f>
        <v/>
      </c>
      <c r="BR15" s="42" t="str">
        <f>IF(OR($C15="",$E15=""),"",
IF(AND(対象名簿【こちらに入力をお願いします。】!$F23="症状あり",$C15=45199,BR$11&gt;=$C15,BR$11&lt;=$E15,BR$11&lt;=$E15-($E15-$C15-15)),1,
IF(AND(対象名簿【こちらに入力をお願いします。】!$F23="症状なし",$C15=45199,BR$11&gt;=$C15,BR$11&lt;=$E15,BR$11&lt;=$E15-($E15-$C15-7)),1,
IF(AND(対象名簿【こちらに入力をお願いします。】!$F23="症状あり",BR$11&gt;=$C15,BR$11&lt;=$E15,BR$11&lt;=$E15-($E15-$C15-14)),1,
IF(AND(対象名簿【こちらに入力をお願いします。】!$F23="症状なし",BR$11&gt;=$C15,BR$11&lt;=$E15,BR$11&lt;=$E15-($E15-$C15-6)),1,"")))))</f>
        <v/>
      </c>
      <c r="BS15" s="42" t="str">
        <f>IF(OR($C15="",$E15=""),"",
IF(AND(対象名簿【こちらに入力をお願いします。】!$F23="症状あり",$C15=45199,BS$11&gt;=$C15,BS$11&lt;=$E15,BS$11&lt;=$E15-($E15-$C15-15)),1,
IF(AND(対象名簿【こちらに入力をお願いします。】!$F23="症状なし",$C15=45199,BS$11&gt;=$C15,BS$11&lt;=$E15,BS$11&lt;=$E15-($E15-$C15-7)),1,
IF(AND(対象名簿【こちらに入力をお願いします。】!$F23="症状あり",BS$11&gt;=$C15,BS$11&lt;=$E15,BS$11&lt;=$E15-($E15-$C15-14)),1,
IF(AND(対象名簿【こちらに入力をお願いします。】!$F23="症状なし",BS$11&gt;=$C15,BS$11&lt;=$E15,BS$11&lt;=$E15-($E15-$C15-6)),1,"")))))</f>
        <v/>
      </c>
      <c r="BT15" s="42" t="str">
        <f>IF(OR($C15="",$E15=""),"",
IF(AND(対象名簿【こちらに入力をお願いします。】!$F23="症状あり",$C15=45199,BT$11&gt;=$C15,BT$11&lt;=$E15,BT$11&lt;=$E15-($E15-$C15-15)),1,
IF(AND(対象名簿【こちらに入力をお願いします。】!$F23="症状なし",$C15=45199,BT$11&gt;=$C15,BT$11&lt;=$E15,BT$11&lt;=$E15-($E15-$C15-7)),1,
IF(AND(対象名簿【こちらに入力をお願いします。】!$F23="症状あり",BT$11&gt;=$C15,BT$11&lt;=$E15,BT$11&lt;=$E15-($E15-$C15-14)),1,
IF(AND(対象名簿【こちらに入力をお願いします。】!$F23="症状なし",BT$11&gt;=$C15,BT$11&lt;=$E15,BT$11&lt;=$E15-($E15-$C15-6)),1,"")))))</f>
        <v/>
      </c>
      <c r="BU15" s="42" t="str">
        <f>IF(OR($C15="",$E15=""),"",
IF(AND(対象名簿【こちらに入力をお願いします。】!$F23="症状あり",$C15=45199,BU$11&gt;=$C15,BU$11&lt;=$E15,BU$11&lt;=$E15-($E15-$C15-15)),1,
IF(AND(対象名簿【こちらに入力をお願いします。】!$F23="症状なし",$C15=45199,BU$11&gt;=$C15,BU$11&lt;=$E15,BU$11&lt;=$E15-($E15-$C15-7)),1,
IF(AND(対象名簿【こちらに入力をお願いします。】!$F23="症状あり",BU$11&gt;=$C15,BU$11&lt;=$E15,BU$11&lt;=$E15-($E15-$C15-14)),1,
IF(AND(対象名簿【こちらに入力をお願いします。】!$F23="症状なし",BU$11&gt;=$C15,BU$11&lt;=$E15,BU$11&lt;=$E15-($E15-$C15-6)),1,"")))))</f>
        <v/>
      </c>
      <c r="BV15" s="42" t="str">
        <f>IF(OR($C15="",$E15=""),"",
IF(AND(対象名簿【こちらに入力をお願いします。】!$F23="症状あり",$C15=45199,BV$11&gt;=$C15,BV$11&lt;=$E15,BV$11&lt;=$E15-($E15-$C15-15)),1,
IF(AND(対象名簿【こちらに入力をお願いします。】!$F23="症状なし",$C15=45199,BV$11&gt;=$C15,BV$11&lt;=$E15,BV$11&lt;=$E15-($E15-$C15-7)),1,
IF(AND(対象名簿【こちらに入力をお願いします。】!$F23="症状あり",BV$11&gt;=$C15,BV$11&lt;=$E15,BV$11&lt;=$E15-($E15-$C15-14)),1,
IF(AND(対象名簿【こちらに入力をお願いします。】!$F23="症状なし",BV$11&gt;=$C15,BV$11&lt;=$E15,BV$11&lt;=$E15-($E15-$C15-6)),1,"")))))</f>
        <v/>
      </c>
      <c r="BW15" s="42" t="str">
        <f>IF(OR($C15="",$E15=""),"",
IF(AND(対象名簿【こちらに入力をお願いします。】!$F23="症状あり",$C15=45199,BW$11&gt;=$C15,BW$11&lt;=$E15,BW$11&lt;=$E15-($E15-$C15-15)),1,
IF(AND(対象名簿【こちらに入力をお願いします。】!$F23="症状なし",$C15=45199,BW$11&gt;=$C15,BW$11&lt;=$E15,BW$11&lt;=$E15-($E15-$C15-7)),1,
IF(AND(対象名簿【こちらに入力をお願いします。】!$F23="症状あり",BW$11&gt;=$C15,BW$11&lt;=$E15,BW$11&lt;=$E15-($E15-$C15-14)),1,
IF(AND(対象名簿【こちらに入力をお願いします。】!$F23="症状なし",BW$11&gt;=$C15,BW$11&lt;=$E15,BW$11&lt;=$E15-($E15-$C15-6)),1,"")))))</f>
        <v/>
      </c>
      <c r="BX15" s="42" t="str">
        <f>IF(OR($C15="",$E15=""),"",
IF(AND(対象名簿【こちらに入力をお願いします。】!$F23="症状あり",$C15=45199,BX$11&gt;=$C15,BX$11&lt;=$E15,BX$11&lt;=$E15-($E15-$C15-15)),1,
IF(AND(対象名簿【こちらに入力をお願いします。】!$F23="症状なし",$C15=45199,BX$11&gt;=$C15,BX$11&lt;=$E15,BX$11&lt;=$E15-($E15-$C15-7)),1,
IF(AND(対象名簿【こちらに入力をお願いします。】!$F23="症状あり",BX$11&gt;=$C15,BX$11&lt;=$E15,BX$11&lt;=$E15-($E15-$C15-14)),1,
IF(AND(対象名簿【こちらに入力をお願いします。】!$F23="症状なし",BX$11&gt;=$C15,BX$11&lt;=$E15,BX$11&lt;=$E15-($E15-$C15-6)),1,"")))))</f>
        <v/>
      </c>
      <c r="BY15" s="42" t="str">
        <f>IF(OR($C15="",$E15=""),"",
IF(AND(対象名簿【こちらに入力をお願いします。】!$F23="症状あり",$C15=45199,BY$11&gt;=$C15,BY$11&lt;=$E15,BY$11&lt;=$E15-($E15-$C15-15)),1,
IF(AND(対象名簿【こちらに入力をお願いします。】!$F23="症状なし",$C15=45199,BY$11&gt;=$C15,BY$11&lt;=$E15,BY$11&lt;=$E15-($E15-$C15-7)),1,
IF(AND(対象名簿【こちらに入力をお願いします。】!$F23="症状あり",BY$11&gt;=$C15,BY$11&lt;=$E15,BY$11&lt;=$E15-($E15-$C15-14)),1,
IF(AND(対象名簿【こちらに入力をお願いします。】!$F23="症状なし",BY$11&gt;=$C15,BY$11&lt;=$E15,BY$11&lt;=$E15-($E15-$C15-6)),1,"")))))</f>
        <v/>
      </c>
      <c r="BZ15" s="42" t="str">
        <f>IF(OR($C15="",$E15=""),"",
IF(AND(対象名簿【こちらに入力をお願いします。】!$F23="症状あり",$C15=45199,BZ$11&gt;=$C15,BZ$11&lt;=$E15,BZ$11&lt;=$E15-($E15-$C15-15)),1,
IF(AND(対象名簿【こちらに入力をお願いします。】!$F23="症状なし",$C15=45199,BZ$11&gt;=$C15,BZ$11&lt;=$E15,BZ$11&lt;=$E15-($E15-$C15-7)),1,
IF(AND(対象名簿【こちらに入力をお願いします。】!$F23="症状あり",BZ$11&gt;=$C15,BZ$11&lt;=$E15,BZ$11&lt;=$E15-($E15-$C15-14)),1,
IF(AND(対象名簿【こちらに入力をお願いします。】!$F23="症状なし",BZ$11&gt;=$C15,BZ$11&lt;=$E15,BZ$11&lt;=$E15-($E15-$C15-6)),1,"")))))</f>
        <v/>
      </c>
      <c r="CA15" s="42" t="str">
        <f>IF(OR($C15="",$E15=""),"",
IF(AND(対象名簿【こちらに入力をお願いします。】!$F23="症状あり",$C15=45199,CA$11&gt;=$C15,CA$11&lt;=$E15,CA$11&lt;=$E15-($E15-$C15-15)),1,
IF(AND(対象名簿【こちらに入力をお願いします。】!$F23="症状なし",$C15=45199,CA$11&gt;=$C15,CA$11&lt;=$E15,CA$11&lt;=$E15-($E15-$C15-7)),1,
IF(AND(対象名簿【こちらに入力をお願いします。】!$F23="症状あり",CA$11&gt;=$C15,CA$11&lt;=$E15,CA$11&lt;=$E15-($E15-$C15-14)),1,
IF(AND(対象名簿【こちらに入力をお願いします。】!$F23="症状なし",CA$11&gt;=$C15,CA$11&lt;=$E15,CA$11&lt;=$E15-($E15-$C15-6)),1,"")))))</f>
        <v/>
      </c>
      <c r="CB15" s="42" t="str">
        <f>IF(OR($C15="",$E15=""),"",
IF(AND(対象名簿【こちらに入力をお願いします。】!$F23="症状あり",$C15=45199,CB$11&gt;=$C15,CB$11&lt;=$E15,CB$11&lt;=$E15-($E15-$C15-15)),1,
IF(AND(対象名簿【こちらに入力をお願いします。】!$F23="症状なし",$C15=45199,CB$11&gt;=$C15,CB$11&lt;=$E15,CB$11&lt;=$E15-($E15-$C15-7)),1,
IF(AND(対象名簿【こちらに入力をお願いします。】!$F23="症状あり",CB$11&gt;=$C15,CB$11&lt;=$E15,CB$11&lt;=$E15-($E15-$C15-14)),1,
IF(AND(対象名簿【こちらに入力をお願いします。】!$F23="症状なし",CB$11&gt;=$C15,CB$11&lt;=$E15,CB$11&lt;=$E15-($E15-$C15-6)),1,"")))))</f>
        <v/>
      </c>
      <c r="CC15" s="42" t="str">
        <f>IF(OR($C15="",$E15=""),"",
IF(AND(対象名簿【こちらに入力をお願いします。】!$F23="症状あり",$C15=45199,CC$11&gt;=$C15,CC$11&lt;=$E15,CC$11&lt;=$E15-($E15-$C15-15)),1,
IF(AND(対象名簿【こちらに入力をお願いします。】!$F23="症状なし",$C15=45199,CC$11&gt;=$C15,CC$11&lt;=$E15,CC$11&lt;=$E15-($E15-$C15-7)),1,
IF(AND(対象名簿【こちらに入力をお願いします。】!$F23="症状あり",CC$11&gt;=$C15,CC$11&lt;=$E15,CC$11&lt;=$E15-($E15-$C15-14)),1,
IF(AND(対象名簿【こちらに入力をお願いします。】!$F23="症状なし",CC$11&gt;=$C15,CC$11&lt;=$E15,CC$11&lt;=$E15-($E15-$C15-6)),1,"")))))</f>
        <v/>
      </c>
      <c r="CD15" s="42" t="str">
        <f>IF(OR($C15="",$E15=""),"",
IF(AND(対象名簿【こちらに入力をお願いします。】!$F23="症状あり",$C15=45199,CD$11&gt;=$C15,CD$11&lt;=$E15,CD$11&lt;=$E15-($E15-$C15-15)),1,
IF(AND(対象名簿【こちらに入力をお願いします。】!$F23="症状なし",$C15=45199,CD$11&gt;=$C15,CD$11&lt;=$E15,CD$11&lt;=$E15-($E15-$C15-7)),1,
IF(AND(対象名簿【こちらに入力をお願いします。】!$F23="症状あり",CD$11&gt;=$C15,CD$11&lt;=$E15,CD$11&lt;=$E15-($E15-$C15-14)),1,
IF(AND(対象名簿【こちらに入力をお願いします。】!$F23="症状なし",CD$11&gt;=$C15,CD$11&lt;=$E15,CD$11&lt;=$E15-($E15-$C15-6)),1,"")))))</f>
        <v/>
      </c>
      <c r="CE15" s="42" t="str">
        <f>IF(OR($C15="",$E15=""),"",
IF(AND(対象名簿【こちらに入力をお願いします。】!$F23="症状あり",$C15=45199,CE$11&gt;=$C15,CE$11&lt;=$E15,CE$11&lt;=$E15-($E15-$C15-15)),1,
IF(AND(対象名簿【こちらに入力をお願いします。】!$F23="症状なし",$C15=45199,CE$11&gt;=$C15,CE$11&lt;=$E15,CE$11&lt;=$E15-($E15-$C15-7)),1,
IF(AND(対象名簿【こちらに入力をお願いします。】!$F23="症状あり",CE$11&gt;=$C15,CE$11&lt;=$E15,CE$11&lt;=$E15-($E15-$C15-14)),1,
IF(AND(対象名簿【こちらに入力をお願いします。】!$F23="症状なし",CE$11&gt;=$C15,CE$11&lt;=$E15,CE$11&lt;=$E15-($E15-$C15-6)),1,"")))))</f>
        <v/>
      </c>
      <c r="CF15" s="42" t="str">
        <f>IF(OR($C15="",$E15=""),"",
IF(AND(対象名簿【こちらに入力をお願いします。】!$F23="症状あり",$C15=45199,CF$11&gt;=$C15,CF$11&lt;=$E15,CF$11&lt;=$E15-($E15-$C15-15)),1,
IF(AND(対象名簿【こちらに入力をお願いします。】!$F23="症状なし",$C15=45199,CF$11&gt;=$C15,CF$11&lt;=$E15,CF$11&lt;=$E15-($E15-$C15-7)),1,
IF(AND(対象名簿【こちらに入力をお願いします。】!$F23="症状あり",CF$11&gt;=$C15,CF$11&lt;=$E15,CF$11&lt;=$E15-($E15-$C15-14)),1,
IF(AND(対象名簿【こちらに入力をお願いします。】!$F23="症状なし",CF$11&gt;=$C15,CF$11&lt;=$E15,CF$11&lt;=$E15-($E15-$C15-6)),1,"")))))</f>
        <v/>
      </c>
      <c r="CG15" s="42" t="str">
        <f>IF(OR($C15="",$E15=""),"",
IF(AND(対象名簿【こちらに入力をお願いします。】!$F23="症状あり",$C15=45199,CG$11&gt;=$C15,CG$11&lt;=$E15,CG$11&lt;=$E15-($E15-$C15-15)),1,
IF(AND(対象名簿【こちらに入力をお願いします。】!$F23="症状なし",$C15=45199,CG$11&gt;=$C15,CG$11&lt;=$E15,CG$11&lt;=$E15-($E15-$C15-7)),1,
IF(AND(対象名簿【こちらに入力をお願いします。】!$F23="症状あり",CG$11&gt;=$C15,CG$11&lt;=$E15,CG$11&lt;=$E15-($E15-$C15-14)),1,
IF(AND(対象名簿【こちらに入力をお願いします。】!$F23="症状なし",CG$11&gt;=$C15,CG$11&lt;=$E15,CG$11&lt;=$E15-($E15-$C15-6)),1,"")))))</f>
        <v/>
      </c>
      <c r="CH15" s="42" t="str">
        <f>IF(OR($C15="",$E15=""),"",
IF(AND(対象名簿【こちらに入力をお願いします。】!$F23="症状あり",$C15=45199,CH$11&gt;=$C15,CH$11&lt;=$E15,CH$11&lt;=$E15-($E15-$C15-15)),1,
IF(AND(対象名簿【こちらに入力をお願いします。】!$F23="症状なし",$C15=45199,CH$11&gt;=$C15,CH$11&lt;=$E15,CH$11&lt;=$E15-($E15-$C15-7)),1,
IF(AND(対象名簿【こちらに入力をお願いします。】!$F23="症状あり",CH$11&gt;=$C15,CH$11&lt;=$E15,CH$11&lt;=$E15-($E15-$C15-14)),1,
IF(AND(対象名簿【こちらに入力をお願いします。】!$F23="症状なし",CH$11&gt;=$C15,CH$11&lt;=$E15,CH$11&lt;=$E15-($E15-$C15-6)),1,"")))))</f>
        <v/>
      </c>
      <c r="CI15" s="42" t="str">
        <f>IF(OR($C15="",$E15=""),"",
IF(AND(対象名簿【こちらに入力をお願いします。】!$F23="症状あり",$C15=45199,CI$11&gt;=$C15,CI$11&lt;=$E15,CI$11&lt;=$E15-($E15-$C15-15)),1,
IF(AND(対象名簿【こちらに入力をお願いします。】!$F23="症状なし",$C15=45199,CI$11&gt;=$C15,CI$11&lt;=$E15,CI$11&lt;=$E15-($E15-$C15-7)),1,
IF(AND(対象名簿【こちらに入力をお願いします。】!$F23="症状あり",CI$11&gt;=$C15,CI$11&lt;=$E15,CI$11&lt;=$E15-($E15-$C15-14)),1,
IF(AND(対象名簿【こちらに入力をお願いします。】!$F23="症状なし",CI$11&gt;=$C15,CI$11&lt;=$E15,CI$11&lt;=$E15-($E15-$C15-6)),1,"")))))</f>
        <v/>
      </c>
      <c r="CJ15" s="42" t="str">
        <f>IF(OR($C15="",$E15=""),"",
IF(AND(対象名簿【こちらに入力をお願いします。】!$F23="症状あり",$C15=45199,CJ$11&gt;=$C15,CJ$11&lt;=$E15,CJ$11&lt;=$E15-($E15-$C15-15)),1,
IF(AND(対象名簿【こちらに入力をお願いします。】!$F23="症状なし",$C15=45199,CJ$11&gt;=$C15,CJ$11&lt;=$E15,CJ$11&lt;=$E15-($E15-$C15-7)),1,
IF(AND(対象名簿【こちらに入力をお願いします。】!$F23="症状あり",CJ$11&gt;=$C15,CJ$11&lt;=$E15,CJ$11&lt;=$E15-($E15-$C15-14)),1,
IF(AND(対象名簿【こちらに入力をお願いします。】!$F23="症状なし",CJ$11&gt;=$C15,CJ$11&lt;=$E15,CJ$11&lt;=$E15-($E15-$C15-6)),1,"")))))</f>
        <v/>
      </c>
      <c r="CK15" s="42" t="str">
        <f>IF(OR($C15="",$E15=""),"",
IF(AND(対象名簿【こちらに入力をお願いします。】!$F23="症状あり",$C15=45199,CK$11&gt;=$C15,CK$11&lt;=$E15,CK$11&lt;=$E15-($E15-$C15-15)),1,
IF(AND(対象名簿【こちらに入力をお願いします。】!$F23="症状なし",$C15=45199,CK$11&gt;=$C15,CK$11&lt;=$E15,CK$11&lt;=$E15-($E15-$C15-7)),1,
IF(AND(対象名簿【こちらに入力をお願いします。】!$F23="症状あり",CK$11&gt;=$C15,CK$11&lt;=$E15,CK$11&lt;=$E15-($E15-$C15-14)),1,
IF(AND(対象名簿【こちらに入力をお願いします。】!$F23="症状なし",CK$11&gt;=$C15,CK$11&lt;=$E15,CK$11&lt;=$E15-($E15-$C15-6)),1,"")))))</f>
        <v/>
      </c>
      <c r="CL15" s="42" t="str">
        <f>IF(OR($C15="",$E15=""),"",
IF(AND(対象名簿【こちらに入力をお願いします。】!$F23="症状あり",$C15=45199,CL$11&gt;=$C15,CL$11&lt;=$E15,CL$11&lt;=$E15-($E15-$C15-15)),1,
IF(AND(対象名簿【こちらに入力をお願いします。】!$F23="症状なし",$C15=45199,CL$11&gt;=$C15,CL$11&lt;=$E15,CL$11&lt;=$E15-($E15-$C15-7)),1,
IF(AND(対象名簿【こちらに入力をお願いします。】!$F23="症状あり",CL$11&gt;=$C15,CL$11&lt;=$E15,CL$11&lt;=$E15-($E15-$C15-14)),1,
IF(AND(対象名簿【こちらに入力をお願いします。】!$F23="症状なし",CL$11&gt;=$C15,CL$11&lt;=$E15,CL$11&lt;=$E15-($E15-$C15-6)),1,"")))))</f>
        <v/>
      </c>
      <c r="CM15" s="42" t="str">
        <f>IF(OR($C15="",$E15=""),"",
IF(AND(対象名簿【こちらに入力をお願いします。】!$F23="症状あり",$C15=45199,CM$11&gt;=$C15,CM$11&lt;=$E15,CM$11&lt;=$E15-($E15-$C15-15)),1,
IF(AND(対象名簿【こちらに入力をお願いします。】!$F23="症状なし",$C15=45199,CM$11&gt;=$C15,CM$11&lt;=$E15,CM$11&lt;=$E15-($E15-$C15-7)),1,
IF(AND(対象名簿【こちらに入力をお願いします。】!$F23="症状あり",CM$11&gt;=$C15,CM$11&lt;=$E15,CM$11&lt;=$E15-($E15-$C15-14)),1,
IF(AND(対象名簿【こちらに入力をお願いします。】!$F23="症状なし",CM$11&gt;=$C15,CM$11&lt;=$E15,CM$11&lt;=$E15-($E15-$C15-6)),1,"")))))</f>
        <v/>
      </c>
      <c r="CN15" s="42" t="str">
        <f>IF(OR($C15="",$E15=""),"",
IF(AND(対象名簿【こちらに入力をお願いします。】!$F23="症状あり",$C15=45199,CN$11&gt;=$C15,CN$11&lt;=$E15,CN$11&lt;=$E15-($E15-$C15-15)),1,
IF(AND(対象名簿【こちらに入力をお願いします。】!$F23="症状なし",$C15=45199,CN$11&gt;=$C15,CN$11&lt;=$E15,CN$11&lt;=$E15-($E15-$C15-7)),1,
IF(AND(対象名簿【こちらに入力をお願いします。】!$F23="症状あり",CN$11&gt;=$C15,CN$11&lt;=$E15,CN$11&lt;=$E15-($E15-$C15-14)),1,
IF(AND(対象名簿【こちらに入力をお願いします。】!$F23="症状なし",CN$11&gt;=$C15,CN$11&lt;=$E15,CN$11&lt;=$E15-($E15-$C15-6)),1,"")))))</f>
        <v/>
      </c>
      <c r="CO15" s="42" t="str">
        <f>IF(OR($C15="",$E15=""),"",
IF(AND(対象名簿【こちらに入力をお願いします。】!$F23="症状あり",$C15=45199,CO$11&gt;=$C15,CO$11&lt;=$E15,CO$11&lt;=$E15-($E15-$C15-15)),1,
IF(AND(対象名簿【こちらに入力をお願いします。】!$F23="症状なし",$C15=45199,CO$11&gt;=$C15,CO$11&lt;=$E15,CO$11&lt;=$E15-($E15-$C15-7)),1,
IF(AND(対象名簿【こちらに入力をお願いします。】!$F23="症状あり",CO$11&gt;=$C15,CO$11&lt;=$E15,CO$11&lt;=$E15-($E15-$C15-14)),1,
IF(AND(対象名簿【こちらに入力をお願いします。】!$F23="症状なし",CO$11&gt;=$C15,CO$11&lt;=$E15,CO$11&lt;=$E15-($E15-$C15-6)),1,"")))))</f>
        <v/>
      </c>
      <c r="CP15" s="42" t="str">
        <f>IF(OR($C15="",$E15=""),"",
IF(AND(対象名簿【こちらに入力をお願いします。】!$F23="症状あり",$C15=45199,CP$11&gt;=$C15,CP$11&lt;=$E15,CP$11&lt;=$E15-($E15-$C15-15)),1,
IF(AND(対象名簿【こちらに入力をお願いします。】!$F23="症状なし",$C15=45199,CP$11&gt;=$C15,CP$11&lt;=$E15,CP$11&lt;=$E15-($E15-$C15-7)),1,
IF(AND(対象名簿【こちらに入力をお願いします。】!$F23="症状あり",CP$11&gt;=$C15,CP$11&lt;=$E15,CP$11&lt;=$E15-($E15-$C15-14)),1,
IF(AND(対象名簿【こちらに入力をお願いします。】!$F23="症状なし",CP$11&gt;=$C15,CP$11&lt;=$E15,CP$11&lt;=$E15-($E15-$C15-6)),1,"")))))</f>
        <v/>
      </c>
      <c r="CQ15" s="42" t="str">
        <f>IF(OR($C15="",$E15=""),"",
IF(AND(対象名簿【こちらに入力をお願いします。】!$F23="症状あり",$C15=45199,CQ$11&gt;=$C15,CQ$11&lt;=$E15,CQ$11&lt;=$E15-($E15-$C15-15)),1,
IF(AND(対象名簿【こちらに入力をお願いします。】!$F23="症状なし",$C15=45199,CQ$11&gt;=$C15,CQ$11&lt;=$E15,CQ$11&lt;=$E15-($E15-$C15-7)),1,
IF(AND(対象名簿【こちらに入力をお願いします。】!$F23="症状あり",CQ$11&gt;=$C15,CQ$11&lt;=$E15,CQ$11&lt;=$E15-($E15-$C15-14)),1,
IF(AND(対象名簿【こちらに入力をお願いします。】!$F23="症状なし",CQ$11&gt;=$C15,CQ$11&lt;=$E15,CQ$11&lt;=$E15-($E15-$C15-6)),1,"")))))</f>
        <v/>
      </c>
      <c r="CR15" s="42" t="str">
        <f>IF(OR($C15="",$E15=""),"",
IF(AND(対象名簿【こちらに入力をお願いします。】!$F23="症状あり",$C15=45199,CR$11&gt;=$C15,CR$11&lt;=$E15,CR$11&lt;=$E15-($E15-$C15-15)),1,
IF(AND(対象名簿【こちらに入力をお願いします。】!$F23="症状なし",$C15=45199,CR$11&gt;=$C15,CR$11&lt;=$E15,CR$11&lt;=$E15-($E15-$C15-7)),1,
IF(AND(対象名簿【こちらに入力をお願いします。】!$F23="症状あり",CR$11&gt;=$C15,CR$11&lt;=$E15,CR$11&lt;=$E15-($E15-$C15-14)),1,
IF(AND(対象名簿【こちらに入力をお願いします。】!$F23="症状なし",CR$11&gt;=$C15,CR$11&lt;=$E15,CR$11&lt;=$E15-($E15-$C15-6)),1,"")))))</f>
        <v/>
      </c>
      <c r="CS15" s="42" t="str">
        <f>IF(OR($C15="",$E15=""),"",
IF(AND(対象名簿【こちらに入力をお願いします。】!$F23="症状あり",$C15=45199,CS$11&gt;=$C15,CS$11&lt;=$E15,CS$11&lt;=$E15-($E15-$C15-15)),1,
IF(AND(対象名簿【こちらに入力をお願いします。】!$F23="症状なし",$C15=45199,CS$11&gt;=$C15,CS$11&lt;=$E15,CS$11&lt;=$E15-($E15-$C15-7)),1,
IF(AND(対象名簿【こちらに入力をお願いします。】!$F23="症状あり",CS$11&gt;=$C15,CS$11&lt;=$E15,CS$11&lt;=$E15-($E15-$C15-14)),1,
IF(AND(対象名簿【こちらに入力をお願いします。】!$F23="症状なし",CS$11&gt;=$C15,CS$11&lt;=$E15,CS$11&lt;=$E15-($E15-$C15-6)),1,"")))))</f>
        <v/>
      </c>
      <c r="CT15" s="42" t="str">
        <f>IF(OR($C15="",$E15=""),"",
IF(AND(対象名簿【こちらに入力をお願いします。】!$F23="症状あり",$C15=45199,CT$11&gt;=$C15,CT$11&lt;=$E15,CT$11&lt;=$E15-($E15-$C15-15)),1,
IF(AND(対象名簿【こちらに入力をお願いします。】!$F23="症状なし",$C15=45199,CT$11&gt;=$C15,CT$11&lt;=$E15,CT$11&lt;=$E15-($E15-$C15-7)),1,
IF(AND(対象名簿【こちらに入力をお願いします。】!$F23="症状あり",CT$11&gt;=$C15,CT$11&lt;=$E15,CT$11&lt;=$E15-($E15-$C15-14)),1,
IF(AND(対象名簿【こちらに入力をお願いします。】!$F23="症状なし",CT$11&gt;=$C15,CT$11&lt;=$E15,CT$11&lt;=$E15-($E15-$C15-6)),1,"")))))</f>
        <v/>
      </c>
      <c r="CU15" s="42" t="str">
        <f>IF(OR($C15="",$E15=""),"",
IF(AND(対象名簿【こちらに入力をお願いします。】!$F23="症状あり",$C15=45199,CU$11&gt;=$C15,CU$11&lt;=$E15,CU$11&lt;=$E15-($E15-$C15-15)),1,
IF(AND(対象名簿【こちらに入力をお願いします。】!$F23="症状なし",$C15=45199,CU$11&gt;=$C15,CU$11&lt;=$E15,CU$11&lt;=$E15-($E15-$C15-7)),1,
IF(AND(対象名簿【こちらに入力をお願いします。】!$F23="症状あり",CU$11&gt;=$C15,CU$11&lt;=$E15,CU$11&lt;=$E15-($E15-$C15-14)),1,
IF(AND(対象名簿【こちらに入力をお願いします。】!$F23="症状なし",CU$11&gt;=$C15,CU$11&lt;=$E15,CU$11&lt;=$E15-($E15-$C15-6)),1,"")))))</f>
        <v/>
      </c>
    </row>
    <row r="16" spans="1:99" s="45" customFormat="1">
      <c r="A16" s="72">
        <f>対象名簿【こちらに入力をお願いします。】!A24</f>
        <v>5</v>
      </c>
      <c r="B16" s="72" t="str">
        <f>IF(AND(対象名簿【こちらに入力をお願いします。】!$K$4&gt;=30,対象名簿【こちらに入力をお願いします。】!B24&lt;&gt;""),対象名簿【こちらに入力をお願いします。】!B24,"")</f>
        <v/>
      </c>
      <c r="C16" s="73" t="str">
        <f>IF(AND(対象名簿【こちらに入力をお願いします。】!$K$4&gt;=30,対象名簿【こちらに入力をお願いします。】!C24&lt;&gt;""),対象名簿【こちらに入力をお願いします。】!C24,"")</f>
        <v/>
      </c>
      <c r="D16" s="74" t="s">
        <v>151</v>
      </c>
      <c r="E16" s="75" t="str">
        <f>IF(AND(対象名簿【こちらに入力をお願いします。】!$K$4&gt;=30,対象名簿【こちらに入力をお願いします。】!E24&lt;&gt;""),対象名簿【こちらに入力をお願いします。】!E24,"")</f>
        <v/>
      </c>
      <c r="F16" s="85">
        <f t="shared" si="6"/>
        <v>0</v>
      </c>
      <c r="G16" s="76">
        <f t="shared" si="7"/>
        <v>0</v>
      </c>
      <c r="H16" s="89"/>
      <c r="I16" s="44" t="str">
        <f>IF(OR($C16="",$E16=""),"",
IF(AND(対象名簿【こちらに入力をお願いします。】!$F24="症状あり",$C16=45199,I$11&gt;=$C16,I$11&lt;=$E16,I$11&lt;=$E16-($E16-$C16-15)),1,
IF(AND(対象名簿【こちらに入力をお願いします。】!$F24="症状なし",$C16=45199,I$11&gt;=$C16,I$11&lt;=$E16,I$11&lt;=$E16-($E16-$C16-7)),1,
IF(AND(対象名簿【こちらに入力をお願いします。】!$F24="症状あり",I$11&gt;=$C16,I$11&lt;=$E16,I$11&lt;=$E16-($E16-$C16-14)),1,
IF(AND(対象名簿【こちらに入力をお願いします。】!$F24="症状なし",I$11&gt;=$C16,I$11&lt;=$E16,I$11&lt;=$E16-($E16-$C16-6)),1,"")))))</f>
        <v/>
      </c>
      <c r="J16" s="44" t="str">
        <f>IF(OR($C16="",$E16=""),"",
IF(AND(対象名簿【こちらに入力をお願いします。】!$F24="症状あり",$C16=45199,J$11&gt;=$C16,J$11&lt;=$E16,J$11&lt;=$E16-($E16-$C16-15)),1,
IF(AND(対象名簿【こちらに入力をお願いします。】!$F24="症状なし",$C16=45199,J$11&gt;=$C16,J$11&lt;=$E16,J$11&lt;=$E16-($E16-$C16-7)),1,
IF(AND(対象名簿【こちらに入力をお願いします。】!$F24="症状あり",J$11&gt;=$C16,J$11&lt;=$E16,J$11&lt;=$E16-($E16-$C16-14)),1,
IF(AND(対象名簿【こちらに入力をお願いします。】!$F24="症状なし",J$11&gt;=$C16,J$11&lt;=$E16,J$11&lt;=$E16-($E16-$C16-6)),1,"")))))</f>
        <v/>
      </c>
      <c r="K16" s="44" t="str">
        <f>IF(OR($C16="",$E16=""),"",
IF(AND(対象名簿【こちらに入力をお願いします。】!$F24="症状あり",$C16=45199,K$11&gt;=$C16,K$11&lt;=$E16,K$11&lt;=$E16-($E16-$C16-15)),1,
IF(AND(対象名簿【こちらに入力をお願いします。】!$F24="症状なし",$C16=45199,K$11&gt;=$C16,K$11&lt;=$E16,K$11&lt;=$E16-($E16-$C16-7)),1,
IF(AND(対象名簿【こちらに入力をお願いします。】!$F24="症状あり",K$11&gt;=$C16,K$11&lt;=$E16,K$11&lt;=$E16-($E16-$C16-14)),1,
IF(AND(対象名簿【こちらに入力をお願いします。】!$F24="症状なし",K$11&gt;=$C16,K$11&lt;=$E16,K$11&lt;=$E16-($E16-$C16-6)),1,"")))))</f>
        <v/>
      </c>
      <c r="L16" s="44" t="str">
        <f>IF(OR($C16="",$E16=""),"",
IF(AND(対象名簿【こちらに入力をお願いします。】!$F24="症状あり",$C16=45199,L$11&gt;=$C16,L$11&lt;=$E16,L$11&lt;=$E16-($E16-$C16-15)),1,
IF(AND(対象名簿【こちらに入力をお願いします。】!$F24="症状なし",$C16=45199,L$11&gt;=$C16,L$11&lt;=$E16,L$11&lt;=$E16-($E16-$C16-7)),1,
IF(AND(対象名簿【こちらに入力をお願いします。】!$F24="症状あり",L$11&gt;=$C16,L$11&lt;=$E16,L$11&lt;=$E16-($E16-$C16-14)),1,
IF(AND(対象名簿【こちらに入力をお願いします。】!$F24="症状なし",L$11&gt;=$C16,L$11&lt;=$E16,L$11&lt;=$E16-($E16-$C16-6)),1,"")))))</f>
        <v/>
      </c>
      <c r="M16" s="44" t="str">
        <f>IF(OR($C16="",$E16=""),"",
IF(AND(対象名簿【こちらに入力をお願いします。】!$F24="症状あり",$C16=45199,M$11&gt;=$C16,M$11&lt;=$E16,M$11&lt;=$E16-($E16-$C16-15)),1,
IF(AND(対象名簿【こちらに入力をお願いします。】!$F24="症状なし",$C16=45199,M$11&gt;=$C16,M$11&lt;=$E16,M$11&lt;=$E16-($E16-$C16-7)),1,
IF(AND(対象名簿【こちらに入力をお願いします。】!$F24="症状あり",M$11&gt;=$C16,M$11&lt;=$E16,M$11&lt;=$E16-($E16-$C16-14)),1,
IF(AND(対象名簿【こちらに入力をお願いします。】!$F24="症状なし",M$11&gt;=$C16,M$11&lt;=$E16,M$11&lt;=$E16-($E16-$C16-6)),1,"")))))</f>
        <v/>
      </c>
      <c r="N16" s="44" t="str">
        <f>IF(OR($C16="",$E16=""),"",
IF(AND(対象名簿【こちらに入力をお願いします。】!$F24="症状あり",$C16=45199,N$11&gt;=$C16,N$11&lt;=$E16,N$11&lt;=$E16-($E16-$C16-15)),1,
IF(AND(対象名簿【こちらに入力をお願いします。】!$F24="症状なし",$C16=45199,N$11&gt;=$C16,N$11&lt;=$E16,N$11&lt;=$E16-($E16-$C16-7)),1,
IF(AND(対象名簿【こちらに入力をお願いします。】!$F24="症状あり",N$11&gt;=$C16,N$11&lt;=$E16,N$11&lt;=$E16-($E16-$C16-14)),1,
IF(AND(対象名簿【こちらに入力をお願いします。】!$F24="症状なし",N$11&gt;=$C16,N$11&lt;=$E16,N$11&lt;=$E16-($E16-$C16-6)),1,"")))))</f>
        <v/>
      </c>
      <c r="O16" s="44" t="str">
        <f>IF(OR($C16="",$E16=""),"",
IF(AND(対象名簿【こちらに入力をお願いします。】!$F24="症状あり",$C16=45199,O$11&gt;=$C16,O$11&lt;=$E16,O$11&lt;=$E16-($E16-$C16-15)),1,
IF(AND(対象名簿【こちらに入力をお願いします。】!$F24="症状なし",$C16=45199,O$11&gt;=$C16,O$11&lt;=$E16,O$11&lt;=$E16-($E16-$C16-7)),1,
IF(AND(対象名簿【こちらに入力をお願いします。】!$F24="症状あり",O$11&gt;=$C16,O$11&lt;=$E16,O$11&lt;=$E16-($E16-$C16-14)),1,
IF(AND(対象名簿【こちらに入力をお願いします。】!$F24="症状なし",O$11&gt;=$C16,O$11&lt;=$E16,O$11&lt;=$E16-($E16-$C16-6)),1,"")))))</f>
        <v/>
      </c>
      <c r="P16" s="44" t="str">
        <f>IF(OR($C16="",$E16=""),"",
IF(AND(対象名簿【こちらに入力をお願いします。】!$F24="症状あり",$C16=45199,P$11&gt;=$C16,P$11&lt;=$E16,P$11&lt;=$E16-($E16-$C16-15)),1,
IF(AND(対象名簿【こちらに入力をお願いします。】!$F24="症状なし",$C16=45199,P$11&gt;=$C16,P$11&lt;=$E16,P$11&lt;=$E16-($E16-$C16-7)),1,
IF(AND(対象名簿【こちらに入力をお願いします。】!$F24="症状あり",P$11&gt;=$C16,P$11&lt;=$E16,P$11&lt;=$E16-($E16-$C16-14)),1,
IF(AND(対象名簿【こちらに入力をお願いします。】!$F24="症状なし",P$11&gt;=$C16,P$11&lt;=$E16,P$11&lt;=$E16-($E16-$C16-6)),1,"")))))</f>
        <v/>
      </c>
      <c r="Q16" s="44" t="str">
        <f>IF(OR($C16="",$E16=""),"",
IF(AND(対象名簿【こちらに入力をお願いします。】!$F24="症状あり",$C16=45199,Q$11&gt;=$C16,Q$11&lt;=$E16,Q$11&lt;=$E16-($E16-$C16-15)),1,
IF(AND(対象名簿【こちらに入力をお願いします。】!$F24="症状なし",$C16=45199,Q$11&gt;=$C16,Q$11&lt;=$E16,Q$11&lt;=$E16-($E16-$C16-7)),1,
IF(AND(対象名簿【こちらに入力をお願いします。】!$F24="症状あり",Q$11&gt;=$C16,Q$11&lt;=$E16,Q$11&lt;=$E16-($E16-$C16-14)),1,
IF(AND(対象名簿【こちらに入力をお願いします。】!$F24="症状なし",Q$11&gt;=$C16,Q$11&lt;=$E16,Q$11&lt;=$E16-($E16-$C16-6)),1,"")))))</f>
        <v/>
      </c>
      <c r="R16" s="44" t="str">
        <f>IF(OR($C16="",$E16=""),"",
IF(AND(対象名簿【こちらに入力をお願いします。】!$F24="症状あり",$C16=45199,R$11&gt;=$C16,R$11&lt;=$E16,R$11&lt;=$E16-($E16-$C16-15)),1,
IF(AND(対象名簿【こちらに入力をお願いします。】!$F24="症状なし",$C16=45199,R$11&gt;=$C16,R$11&lt;=$E16,R$11&lt;=$E16-($E16-$C16-7)),1,
IF(AND(対象名簿【こちらに入力をお願いします。】!$F24="症状あり",R$11&gt;=$C16,R$11&lt;=$E16,R$11&lt;=$E16-($E16-$C16-14)),1,
IF(AND(対象名簿【こちらに入力をお願いします。】!$F24="症状なし",R$11&gt;=$C16,R$11&lt;=$E16,R$11&lt;=$E16-($E16-$C16-6)),1,"")))))</f>
        <v/>
      </c>
      <c r="S16" s="44" t="str">
        <f>IF(OR($C16="",$E16=""),"",
IF(AND(対象名簿【こちらに入力をお願いします。】!$F24="症状あり",$C16=45199,S$11&gt;=$C16,S$11&lt;=$E16,S$11&lt;=$E16-($E16-$C16-15)),1,
IF(AND(対象名簿【こちらに入力をお願いします。】!$F24="症状なし",$C16=45199,S$11&gt;=$C16,S$11&lt;=$E16,S$11&lt;=$E16-($E16-$C16-7)),1,
IF(AND(対象名簿【こちらに入力をお願いします。】!$F24="症状あり",S$11&gt;=$C16,S$11&lt;=$E16,S$11&lt;=$E16-($E16-$C16-14)),1,
IF(AND(対象名簿【こちらに入力をお願いします。】!$F24="症状なし",S$11&gt;=$C16,S$11&lt;=$E16,S$11&lt;=$E16-($E16-$C16-6)),1,"")))))</f>
        <v/>
      </c>
      <c r="T16" s="44" t="str">
        <f>IF(OR($C16="",$E16=""),"",
IF(AND(対象名簿【こちらに入力をお願いします。】!$F24="症状あり",$C16=45199,T$11&gt;=$C16,T$11&lt;=$E16,T$11&lt;=$E16-($E16-$C16-15)),1,
IF(AND(対象名簿【こちらに入力をお願いします。】!$F24="症状なし",$C16=45199,T$11&gt;=$C16,T$11&lt;=$E16,T$11&lt;=$E16-($E16-$C16-7)),1,
IF(AND(対象名簿【こちらに入力をお願いします。】!$F24="症状あり",T$11&gt;=$C16,T$11&lt;=$E16,T$11&lt;=$E16-($E16-$C16-14)),1,
IF(AND(対象名簿【こちらに入力をお願いします。】!$F24="症状なし",T$11&gt;=$C16,T$11&lt;=$E16,T$11&lt;=$E16-($E16-$C16-6)),1,"")))))</f>
        <v/>
      </c>
      <c r="U16" s="44" t="str">
        <f>IF(OR($C16="",$E16=""),"",
IF(AND(対象名簿【こちらに入力をお願いします。】!$F24="症状あり",$C16=45199,U$11&gt;=$C16,U$11&lt;=$E16,U$11&lt;=$E16-($E16-$C16-15)),1,
IF(AND(対象名簿【こちらに入力をお願いします。】!$F24="症状なし",$C16=45199,U$11&gt;=$C16,U$11&lt;=$E16,U$11&lt;=$E16-($E16-$C16-7)),1,
IF(AND(対象名簿【こちらに入力をお願いします。】!$F24="症状あり",U$11&gt;=$C16,U$11&lt;=$E16,U$11&lt;=$E16-($E16-$C16-14)),1,
IF(AND(対象名簿【こちらに入力をお願いします。】!$F24="症状なし",U$11&gt;=$C16,U$11&lt;=$E16,U$11&lt;=$E16-($E16-$C16-6)),1,"")))))</f>
        <v/>
      </c>
      <c r="V16" s="44" t="str">
        <f>IF(OR($C16="",$E16=""),"",
IF(AND(対象名簿【こちらに入力をお願いします。】!$F24="症状あり",$C16=45199,V$11&gt;=$C16,V$11&lt;=$E16,V$11&lt;=$E16-($E16-$C16-15)),1,
IF(AND(対象名簿【こちらに入力をお願いします。】!$F24="症状なし",$C16=45199,V$11&gt;=$C16,V$11&lt;=$E16,V$11&lt;=$E16-($E16-$C16-7)),1,
IF(AND(対象名簿【こちらに入力をお願いします。】!$F24="症状あり",V$11&gt;=$C16,V$11&lt;=$E16,V$11&lt;=$E16-($E16-$C16-14)),1,
IF(AND(対象名簿【こちらに入力をお願いします。】!$F24="症状なし",V$11&gt;=$C16,V$11&lt;=$E16,V$11&lt;=$E16-($E16-$C16-6)),1,"")))))</f>
        <v/>
      </c>
      <c r="W16" s="44" t="str">
        <f>IF(OR($C16="",$E16=""),"",
IF(AND(対象名簿【こちらに入力をお願いします。】!$F24="症状あり",$C16=45199,W$11&gt;=$C16,W$11&lt;=$E16,W$11&lt;=$E16-($E16-$C16-15)),1,
IF(AND(対象名簿【こちらに入力をお願いします。】!$F24="症状なし",$C16=45199,W$11&gt;=$C16,W$11&lt;=$E16,W$11&lt;=$E16-($E16-$C16-7)),1,
IF(AND(対象名簿【こちらに入力をお願いします。】!$F24="症状あり",W$11&gt;=$C16,W$11&lt;=$E16,W$11&lt;=$E16-($E16-$C16-14)),1,
IF(AND(対象名簿【こちらに入力をお願いします。】!$F24="症状なし",W$11&gt;=$C16,W$11&lt;=$E16,W$11&lt;=$E16-($E16-$C16-6)),1,"")))))</f>
        <v/>
      </c>
      <c r="X16" s="44" t="str">
        <f>IF(OR($C16="",$E16=""),"",
IF(AND(対象名簿【こちらに入力をお願いします。】!$F24="症状あり",$C16=45199,X$11&gt;=$C16,X$11&lt;=$E16,X$11&lt;=$E16-($E16-$C16-15)),1,
IF(AND(対象名簿【こちらに入力をお願いします。】!$F24="症状なし",$C16=45199,X$11&gt;=$C16,X$11&lt;=$E16,X$11&lt;=$E16-($E16-$C16-7)),1,
IF(AND(対象名簿【こちらに入力をお願いします。】!$F24="症状あり",X$11&gt;=$C16,X$11&lt;=$E16,X$11&lt;=$E16-($E16-$C16-14)),1,
IF(AND(対象名簿【こちらに入力をお願いします。】!$F24="症状なし",X$11&gt;=$C16,X$11&lt;=$E16,X$11&lt;=$E16-($E16-$C16-6)),1,"")))))</f>
        <v/>
      </c>
      <c r="Y16" s="44" t="str">
        <f>IF(OR($C16="",$E16=""),"",
IF(AND(対象名簿【こちらに入力をお願いします。】!$F24="症状あり",$C16=45199,Y$11&gt;=$C16,Y$11&lt;=$E16,Y$11&lt;=$E16-($E16-$C16-15)),1,
IF(AND(対象名簿【こちらに入力をお願いします。】!$F24="症状なし",$C16=45199,Y$11&gt;=$C16,Y$11&lt;=$E16,Y$11&lt;=$E16-($E16-$C16-7)),1,
IF(AND(対象名簿【こちらに入力をお願いします。】!$F24="症状あり",Y$11&gt;=$C16,Y$11&lt;=$E16,Y$11&lt;=$E16-($E16-$C16-14)),1,
IF(AND(対象名簿【こちらに入力をお願いします。】!$F24="症状なし",Y$11&gt;=$C16,Y$11&lt;=$E16,Y$11&lt;=$E16-($E16-$C16-6)),1,"")))))</f>
        <v/>
      </c>
      <c r="Z16" s="44" t="str">
        <f>IF(OR($C16="",$E16=""),"",
IF(AND(対象名簿【こちらに入力をお願いします。】!$F24="症状あり",$C16=45199,Z$11&gt;=$C16,Z$11&lt;=$E16,Z$11&lt;=$E16-($E16-$C16-15)),1,
IF(AND(対象名簿【こちらに入力をお願いします。】!$F24="症状なし",$C16=45199,Z$11&gt;=$C16,Z$11&lt;=$E16,Z$11&lt;=$E16-($E16-$C16-7)),1,
IF(AND(対象名簿【こちらに入力をお願いします。】!$F24="症状あり",Z$11&gt;=$C16,Z$11&lt;=$E16,Z$11&lt;=$E16-($E16-$C16-14)),1,
IF(AND(対象名簿【こちらに入力をお願いします。】!$F24="症状なし",Z$11&gt;=$C16,Z$11&lt;=$E16,Z$11&lt;=$E16-($E16-$C16-6)),1,"")))))</f>
        <v/>
      </c>
      <c r="AA16" s="44" t="str">
        <f>IF(OR($C16="",$E16=""),"",
IF(AND(対象名簿【こちらに入力をお願いします。】!$F24="症状あり",$C16=45199,AA$11&gt;=$C16,AA$11&lt;=$E16,AA$11&lt;=$E16-($E16-$C16-15)),1,
IF(AND(対象名簿【こちらに入力をお願いします。】!$F24="症状なし",$C16=45199,AA$11&gt;=$C16,AA$11&lt;=$E16,AA$11&lt;=$E16-($E16-$C16-7)),1,
IF(AND(対象名簿【こちらに入力をお願いします。】!$F24="症状あり",AA$11&gt;=$C16,AA$11&lt;=$E16,AA$11&lt;=$E16-($E16-$C16-14)),1,
IF(AND(対象名簿【こちらに入力をお願いします。】!$F24="症状なし",AA$11&gt;=$C16,AA$11&lt;=$E16,AA$11&lt;=$E16-($E16-$C16-6)),1,"")))))</f>
        <v/>
      </c>
      <c r="AB16" s="44" t="str">
        <f>IF(OR($C16="",$E16=""),"",
IF(AND(対象名簿【こちらに入力をお願いします。】!$F24="症状あり",$C16=45199,AB$11&gt;=$C16,AB$11&lt;=$E16,AB$11&lt;=$E16-($E16-$C16-15)),1,
IF(AND(対象名簿【こちらに入力をお願いします。】!$F24="症状なし",$C16=45199,AB$11&gt;=$C16,AB$11&lt;=$E16,AB$11&lt;=$E16-($E16-$C16-7)),1,
IF(AND(対象名簿【こちらに入力をお願いします。】!$F24="症状あり",AB$11&gt;=$C16,AB$11&lt;=$E16,AB$11&lt;=$E16-($E16-$C16-14)),1,
IF(AND(対象名簿【こちらに入力をお願いします。】!$F24="症状なし",AB$11&gt;=$C16,AB$11&lt;=$E16,AB$11&lt;=$E16-($E16-$C16-6)),1,"")))))</f>
        <v/>
      </c>
      <c r="AC16" s="44" t="str">
        <f>IF(OR($C16="",$E16=""),"",
IF(AND(対象名簿【こちらに入力をお願いします。】!$F24="症状あり",$C16=45199,AC$11&gt;=$C16,AC$11&lt;=$E16,AC$11&lt;=$E16-($E16-$C16-15)),1,
IF(AND(対象名簿【こちらに入力をお願いします。】!$F24="症状なし",$C16=45199,AC$11&gt;=$C16,AC$11&lt;=$E16,AC$11&lt;=$E16-($E16-$C16-7)),1,
IF(AND(対象名簿【こちらに入力をお願いします。】!$F24="症状あり",AC$11&gt;=$C16,AC$11&lt;=$E16,AC$11&lt;=$E16-($E16-$C16-14)),1,
IF(AND(対象名簿【こちらに入力をお願いします。】!$F24="症状なし",AC$11&gt;=$C16,AC$11&lt;=$E16,AC$11&lt;=$E16-($E16-$C16-6)),1,"")))))</f>
        <v/>
      </c>
      <c r="AD16" s="44" t="str">
        <f>IF(OR($C16="",$E16=""),"",
IF(AND(対象名簿【こちらに入力をお願いします。】!$F24="症状あり",$C16=45199,AD$11&gt;=$C16,AD$11&lt;=$E16,AD$11&lt;=$E16-($E16-$C16-15)),1,
IF(AND(対象名簿【こちらに入力をお願いします。】!$F24="症状なし",$C16=45199,AD$11&gt;=$C16,AD$11&lt;=$E16,AD$11&lt;=$E16-($E16-$C16-7)),1,
IF(AND(対象名簿【こちらに入力をお願いします。】!$F24="症状あり",AD$11&gt;=$C16,AD$11&lt;=$E16,AD$11&lt;=$E16-($E16-$C16-14)),1,
IF(AND(対象名簿【こちらに入力をお願いします。】!$F24="症状なし",AD$11&gt;=$C16,AD$11&lt;=$E16,AD$11&lt;=$E16-($E16-$C16-6)),1,"")))))</f>
        <v/>
      </c>
      <c r="AE16" s="44" t="str">
        <f>IF(OR($C16="",$E16=""),"",
IF(AND(対象名簿【こちらに入力をお願いします。】!$F24="症状あり",$C16=45199,AE$11&gt;=$C16,AE$11&lt;=$E16,AE$11&lt;=$E16-($E16-$C16-15)),1,
IF(AND(対象名簿【こちらに入力をお願いします。】!$F24="症状なし",$C16=45199,AE$11&gt;=$C16,AE$11&lt;=$E16,AE$11&lt;=$E16-($E16-$C16-7)),1,
IF(AND(対象名簿【こちらに入力をお願いします。】!$F24="症状あり",AE$11&gt;=$C16,AE$11&lt;=$E16,AE$11&lt;=$E16-($E16-$C16-14)),1,
IF(AND(対象名簿【こちらに入力をお願いします。】!$F24="症状なし",AE$11&gt;=$C16,AE$11&lt;=$E16,AE$11&lt;=$E16-($E16-$C16-6)),1,"")))))</f>
        <v/>
      </c>
      <c r="AF16" s="44" t="str">
        <f>IF(OR($C16="",$E16=""),"",
IF(AND(対象名簿【こちらに入力をお願いします。】!$F24="症状あり",$C16=45199,AF$11&gt;=$C16,AF$11&lt;=$E16,AF$11&lt;=$E16-($E16-$C16-15)),1,
IF(AND(対象名簿【こちらに入力をお願いします。】!$F24="症状なし",$C16=45199,AF$11&gt;=$C16,AF$11&lt;=$E16,AF$11&lt;=$E16-($E16-$C16-7)),1,
IF(AND(対象名簿【こちらに入力をお願いします。】!$F24="症状あり",AF$11&gt;=$C16,AF$11&lt;=$E16,AF$11&lt;=$E16-($E16-$C16-14)),1,
IF(AND(対象名簿【こちらに入力をお願いします。】!$F24="症状なし",AF$11&gt;=$C16,AF$11&lt;=$E16,AF$11&lt;=$E16-($E16-$C16-6)),1,"")))))</f>
        <v/>
      </c>
      <c r="AG16" s="44" t="str">
        <f>IF(OR($C16="",$E16=""),"",
IF(AND(対象名簿【こちらに入力をお願いします。】!$F24="症状あり",$C16=45199,AG$11&gt;=$C16,AG$11&lt;=$E16,AG$11&lt;=$E16-($E16-$C16-15)),1,
IF(AND(対象名簿【こちらに入力をお願いします。】!$F24="症状なし",$C16=45199,AG$11&gt;=$C16,AG$11&lt;=$E16,AG$11&lt;=$E16-($E16-$C16-7)),1,
IF(AND(対象名簿【こちらに入力をお願いします。】!$F24="症状あり",AG$11&gt;=$C16,AG$11&lt;=$E16,AG$11&lt;=$E16-($E16-$C16-14)),1,
IF(AND(対象名簿【こちらに入力をお願いします。】!$F24="症状なし",AG$11&gt;=$C16,AG$11&lt;=$E16,AG$11&lt;=$E16-($E16-$C16-6)),1,"")))))</f>
        <v/>
      </c>
      <c r="AH16" s="44" t="str">
        <f>IF(OR($C16="",$E16=""),"",
IF(AND(対象名簿【こちらに入力をお願いします。】!$F24="症状あり",$C16=45199,AH$11&gt;=$C16,AH$11&lt;=$E16,AH$11&lt;=$E16-($E16-$C16-15)),1,
IF(AND(対象名簿【こちらに入力をお願いします。】!$F24="症状なし",$C16=45199,AH$11&gt;=$C16,AH$11&lt;=$E16,AH$11&lt;=$E16-($E16-$C16-7)),1,
IF(AND(対象名簿【こちらに入力をお願いします。】!$F24="症状あり",AH$11&gt;=$C16,AH$11&lt;=$E16,AH$11&lt;=$E16-($E16-$C16-14)),1,
IF(AND(対象名簿【こちらに入力をお願いします。】!$F24="症状なし",AH$11&gt;=$C16,AH$11&lt;=$E16,AH$11&lt;=$E16-($E16-$C16-6)),1,"")))))</f>
        <v/>
      </c>
      <c r="AI16" s="44" t="str">
        <f>IF(OR($C16="",$E16=""),"",
IF(AND(対象名簿【こちらに入力をお願いします。】!$F24="症状あり",$C16=45199,AI$11&gt;=$C16,AI$11&lt;=$E16,AI$11&lt;=$E16-($E16-$C16-15)),1,
IF(AND(対象名簿【こちらに入力をお願いします。】!$F24="症状なし",$C16=45199,AI$11&gt;=$C16,AI$11&lt;=$E16,AI$11&lt;=$E16-($E16-$C16-7)),1,
IF(AND(対象名簿【こちらに入力をお願いします。】!$F24="症状あり",AI$11&gt;=$C16,AI$11&lt;=$E16,AI$11&lt;=$E16-($E16-$C16-14)),1,
IF(AND(対象名簿【こちらに入力をお願いします。】!$F24="症状なし",AI$11&gt;=$C16,AI$11&lt;=$E16,AI$11&lt;=$E16-($E16-$C16-6)),1,"")))))</f>
        <v/>
      </c>
      <c r="AJ16" s="44" t="str">
        <f>IF(OR($C16="",$E16=""),"",
IF(AND(対象名簿【こちらに入力をお願いします。】!$F24="症状あり",$C16=45199,AJ$11&gt;=$C16,AJ$11&lt;=$E16,AJ$11&lt;=$E16-($E16-$C16-15)),1,
IF(AND(対象名簿【こちらに入力をお願いします。】!$F24="症状なし",$C16=45199,AJ$11&gt;=$C16,AJ$11&lt;=$E16,AJ$11&lt;=$E16-($E16-$C16-7)),1,
IF(AND(対象名簿【こちらに入力をお願いします。】!$F24="症状あり",AJ$11&gt;=$C16,AJ$11&lt;=$E16,AJ$11&lt;=$E16-($E16-$C16-14)),1,
IF(AND(対象名簿【こちらに入力をお願いします。】!$F24="症状なし",AJ$11&gt;=$C16,AJ$11&lt;=$E16,AJ$11&lt;=$E16-($E16-$C16-6)),1,"")))))</f>
        <v/>
      </c>
      <c r="AK16" s="44" t="str">
        <f>IF(OR($C16="",$E16=""),"",
IF(AND(対象名簿【こちらに入力をお願いします。】!$F24="症状あり",$C16=45199,AK$11&gt;=$C16,AK$11&lt;=$E16,AK$11&lt;=$E16-($E16-$C16-15)),1,
IF(AND(対象名簿【こちらに入力をお願いします。】!$F24="症状なし",$C16=45199,AK$11&gt;=$C16,AK$11&lt;=$E16,AK$11&lt;=$E16-($E16-$C16-7)),1,
IF(AND(対象名簿【こちらに入力をお願いします。】!$F24="症状あり",AK$11&gt;=$C16,AK$11&lt;=$E16,AK$11&lt;=$E16-($E16-$C16-14)),1,
IF(AND(対象名簿【こちらに入力をお願いします。】!$F24="症状なし",AK$11&gt;=$C16,AK$11&lt;=$E16,AK$11&lt;=$E16-($E16-$C16-6)),1,"")))))</f>
        <v/>
      </c>
      <c r="AL16" s="44" t="str">
        <f>IF(OR($C16="",$E16=""),"",
IF(AND(対象名簿【こちらに入力をお願いします。】!$F24="症状あり",$C16=45199,AL$11&gt;=$C16,AL$11&lt;=$E16,AL$11&lt;=$E16-($E16-$C16-15)),1,
IF(AND(対象名簿【こちらに入力をお願いします。】!$F24="症状なし",$C16=45199,AL$11&gt;=$C16,AL$11&lt;=$E16,AL$11&lt;=$E16-($E16-$C16-7)),1,
IF(AND(対象名簿【こちらに入力をお願いします。】!$F24="症状あり",AL$11&gt;=$C16,AL$11&lt;=$E16,AL$11&lt;=$E16-($E16-$C16-14)),1,
IF(AND(対象名簿【こちらに入力をお願いします。】!$F24="症状なし",AL$11&gt;=$C16,AL$11&lt;=$E16,AL$11&lt;=$E16-($E16-$C16-6)),1,"")))))</f>
        <v/>
      </c>
      <c r="AM16" s="44" t="str">
        <f>IF(OR($C16="",$E16=""),"",
IF(AND(対象名簿【こちらに入力をお願いします。】!$F24="症状あり",$C16=45199,AM$11&gt;=$C16,AM$11&lt;=$E16,AM$11&lt;=$E16-($E16-$C16-15)),1,
IF(AND(対象名簿【こちらに入力をお願いします。】!$F24="症状なし",$C16=45199,AM$11&gt;=$C16,AM$11&lt;=$E16,AM$11&lt;=$E16-($E16-$C16-7)),1,
IF(AND(対象名簿【こちらに入力をお願いします。】!$F24="症状あり",AM$11&gt;=$C16,AM$11&lt;=$E16,AM$11&lt;=$E16-($E16-$C16-14)),1,
IF(AND(対象名簿【こちらに入力をお願いします。】!$F24="症状なし",AM$11&gt;=$C16,AM$11&lt;=$E16,AM$11&lt;=$E16-($E16-$C16-6)),1,"")))))</f>
        <v/>
      </c>
      <c r="AN16" s="44" t="str">
        <f>IF(OR($C16="",$E16=""),"",
IF(AND(対象名簿【こちらに入力をお願いします。】!$F24="症状あり",$C16=45199,AN$11&gt;=$C16,AN$11&lt;=$E16,AN$11&lt;=$E16-($E16-$C16-15)),1,
IF(AND(対象名簿【こちらに入力をお願いします。】!$F24="症状なし",$C16=45199,AN$11&gt;=$C16,AN$11&lt;=$E16,AN$11&lt;=$E16-($E16-$C16-7)),1,
IF(AND(対象名簿【こちらに入力をお願いします。】!$F24="症状あり",AN$11&gt;=$C16,AN$11&lt;=$E16,AN$11&lt;=$E16-($E16-$C16-14)),1,
IF(AND(対象名簿【こちらに入力をお願いします。】!$F24="症状なし",AN$11&gt;=$C16,AN$11&lt;=$E16,AN$11&lt;=$E16-($E16-$C16-6)),1,"")))))</f>
        <v/>
      </c>
      <c r="AO16" s="44" t="str">
        <f>IF(OR($C16="",$E16=""),"",
IF(AND(対象名簿【こちらに入力をお願いします。】!$F24="症状あり",$C16=45199,AO$11&gt;=$C16,AO$11&lt;=$E16,AO$11&lt;=$E16-($E16-$C16-15)),1,
IF(AND(対象名簿【こちらに入力をお願いします。】!$F24="症状なし",$C16=45199,AO$11&gt;=$C16,AO$11&lt;=$E16,AO$11&lt;=$E16-($E16-$C16-7)),1,
IF(AND(対象名簿【こちらに入力をお願いします。】!$F24="症状あり",AO$11&gt;=$C16,AO$11&lt;=$E16,AO$11&lt;=$E16-($E16-$C16-14)),1,
IF(AND(対象名簿【こちらに入力をお願いします。】!$F24="症状なし",AO$11&gt;=$C16,AO$11&lt;=$E16,AO$11&lt;=$E16-($E16-$C16-6)),1,"")))))</f>
        <v/>
      </c>
      <c r="AP16" s="44" t="str">
        <f>IF(OR($C16="",$E16=""),"",
IF(AND(対象名簿【こちらに入力をお願いします。】!$F24="症状あり",$C16=45199,AP$11&gt;=$C16,AP$11&lt;=$E16,AP$11&lt;=$E16-($E16-$C16-15)),1,
IF(AND(対象名簿【こちらに入力をお願いします。】!$F24="症状なし",$C16=45199,AP$11&gt;=$C16,AP$11&lt;=$E16,AP$11&lt;=$E16-($E16-$C16-7)),1,
IF(AND(対象名簿【こちらに入力をお願いします。】!$F24="症状あり",AP$11&gt;=$C16,AP$11&lt;=$E16,AP$11&lt;=$E16-($E16-$C16-14)),1,
IF(AND(対象名簿【こちらに入力をお願いします。】!$F24="症状なし",AP$11&gt;=$C16,AP$11&lt;=$E16,AP$11&lt;=$E16-($E16-$C16-6)),1,"")))))</f>
        <v/>
      </c>
      <c r="AQ16" s="44" t="str">
        <f>IF(OR($C16="",$E16=""),"",
IF(AND(対象名簿【こちらに入力をお願いします。】!$F24="症状あり",$C16=45199,AQ$11&gt;=$C16,AQ$11&lt;=$E16,AQ$11&lt;=$E16-($E16-$C16-15)),1,
IF(AND(対象名簿【こちらに入力をお願いします。】!$F24="症状なし",$C16=45199,AQ$11&gt;=$C16,AQ$11&lt;=$E16,AQ$11&lt;=$E16-($E16-$C16-7)),1,
IF(AND(対象名簿【こちらに入力をお願いします。】!$F24="症状あり",AQ$11&gt;=$C16,AQ$11&lt;=$E16,AQ$11&lt;=$E16-($E16-$C16-14)),1,
IF(AND(対象名簿【こちらに入力をお願いします。】!$F24="症状なし",AQ$11&gt;=$C16,AQ$11&lt;=$E16,AQ$11&lt;=$E16-($E16-$C16-6)),1,"")))))</f>
        <v/>
      </c>
      <c r="AR16" s="44" t="str">
        <f>IF(OR($C16="",$E16=""),"",
IF(AND(対象名簿【こちらに入力をお願いします。】!$F24="症状あり",$C16=45199,AR$11&gt;=$C16,AR$11&lt;=$E16,AR$11&lt;=$E16-($E16-$C16-15)),1,
IF(AND(対象名簿【こちらに入力をお願いします。】!$F24="症状なし",$C16=45199,AR$11&gt;=$C16,AR$11&lt;=$E16,AR$11&lt;=$E16-($E16-$C16-7)),1,
IF(AND(対象名簿【こちらに入力をお願いします。】!$F24="症状あり",AR$11&gt;=$C16,AR$11&lt;=$E16,AR$11&lt;=$E16-($E16-$C16-14)),1,
IF(AND(対象名簿【こちらに入力をお願いします。】!$F24="症状なし",AR$11&gt;=$C16,AR$11&lt;=$E16,AR$11&lt;=$E16-($E16-$C16-6)),1,"")))))</f>
        <v/>
      </c>
      <c r="AS16" s="44" t="str">
        <f>IF(OR($C16="",$E16=""),"",
IF(AND(対象名簿【こちらに入力をお願いします。】!$F24="症状あり",$C16=45199,AS$11&gt;=$C16,AS$11&lt;=$E16,AS$11&lt;=$E16-($E16-$C16-15)),1,
IF(AND(対象名簿【こちらに入力をお願いします。】!$F24="症状なし",$C16=45199,AS$11&gt;=$C16,AS$11&lt;=$E16,AS$11&lt;=$E16-($E16-$C16-7)),1,
IF(AND(対象名簿【こちらに入力をお願いします。】!$F24="症状あり",AS$11&gt;=$C16,AS$11&lt;=$E16,AS$11&lt;=$E16-($E16-$C16-14)),1,
IF(AND(対象名簿【こちらに入力をお願いします。】!$F24="症状なし",AS$11&gt;=$C16,AS$11&lt;=$E16,AS$11&lt;=$E16-($E16-$C16-6)),1,"")))))</f>
        <v/>
      </c>
      <c r="AT16" s="44" t="str">
        <f>IF(OR($C16="",$E16=""),"",
IF(AND(対象名簿【こちらに入力をお願いします。】!$F24="症状あり",$C16=45199,AT$11&gt;=$C16,AT$11&lt;=$E16,AT$11&lt;=$E16-($E16-$C16-15)),1,
IF(AND(対象名簿【こちらに入力をお願いします。】!$F24="症状なし",$C16=45199,AT$11&gt;=$C16,AT$11&lt;=$E16,AT$11&lt;=$E16-($E16-$C16-7)),1,
IF(AND(対象名簿【こちらに入力をお願いします。】!$F24="症状あり",AT$11&gt;=$C16,AT$11&lt;=$E16,AT$11&lt;=$E16-($E16-$C16-14)),1,
IF(AND(対象名簿【こちらに入力をお願いします。】!$F24="症状なし",AT$11&gt;=$C16,AT$11&lt;=$E16,AT$11&lt;=$E16-($E16-$C16-6)),1,"")))))</f>
        <v/>
      </c>
      <c r="AU16" s="44" t="str">
        <f>IF(OR($C16="",$E16=""),"",
IF(AND(対象名簿【こちらに入力をお願いします。】!$F24="症状あり",$C16=45199,AU$11&gt;=$C16,AU$11&lt;=$E16,AU$11&lt;=$E16-($E16-$C16-15)),1,
IF(AND(対象名簿【こちらに入力をお願いします。】!$F24="症状なし",$C16=45199,AU$11&gt;=$C16,AU$11&lt;=$E16,AU$11&lt;=$E16-($E16-$C16-7)),1,
IF(AND(対象名簿【こちらに入力をお願いします。】!$F24="症状あり",AU$11&gt;=$C16,AU$11&lt;=$E16,AU$11&lt;=$E16-($E16-$C16-14)),1,
IF(AND(対象名簿【こちらに入力をお願いします。】!$F24="症状なし",AU$11&gt;=$C16,AU$11&lt;=$E16,AU$11&lt;=$E16-($E16-$C16-6)),1,"")))))</f>
        <v/>
      </c>
      <c r="AV16" s="44" t="str">
        <f>IF(OR($C16="",$E16=""),"",
IF(AND(対象名簿【こちらに入力をお願いします。】!$F24="症状あり",$C16=45199,AV$11&gt;=$C16,AV$11&lt;=$E16,AV$11&lt;=$E16-($E16-$C16-15)),1,
IF(AND(対象名簿【こちらに入力をお願いします。】!$F24="症状なし",$C16=45199,AV$11&gt;=$C16,AV$11&lt;=$E16,AV$11&lt;=$E16-($E16-$C16-7)),1,
IF(AND(対象名簿【こちらに入力をお願いします。】!$F24="症状あり",AV$11&gt;=$C16,AV$11&lt;=$E16,AV$11&lt;=$E16-($E16-$C16-14)),1,
IF(AND(対象名簿【こちらに入力をお願いします。】!$F24="症状なし",AV$11&gt;=$C16,AV$11&lt;=$E16,AV$11&lt;=$E16-($E16-$C16-6)),1,"")))))</f>
        <v/>
      </c>
      <c r="AW16" s="44" t="str">
        <f>IF(OR($C16="",$E16=""),"",
IF(AND(対象名簿【こちらに入力をお願いします。】!$F24="症状あり",$C16=45199,AW$11&gt;=$C16,AW$11&lt;=$E16,AW$11&lt;=$E16-($E16-$C16-15)),1,
IF(AND(対象名簿【こちらに入力をお願いします。】!$F24="症状なし",$C16=45199,AW$11&gt;=$C16,AW$11&lt;=$E16,AW$11&lt;=$E16-($E16-$C16-7)),1,
IF(AND(対象名簿【こちらに入力をお願いします。】!$F24="症状あり",AW$11&gt;=$C16,AW$11&lt;=$E16,AW$11&lt;=$E16-($E16-$C16-14)),1,
IF(AND(対象名簿【こちらに入力をお願いします。】!$F24="症状なし",AW$11&gt;=$C16,AW$11&lt;=$E16,AW$11&lt;=$E16-($E16-$C16-6)),1,"")))))</f>
        <v/>
      </c>
      <c r="AX16" s="44" t="str">
        <f>IF(OR($C16="",$E16=""),"",
IF(AND(対象名簿【こちらに入力をお願いします。】!$F24="症状あり",$C16=45199,AX$11&gt;=$C16,AX$11&lt;=$E16,AX$11&lt;=$E16-($E16-$C16-15)),1,
IF(AND(対象名簿【こちらに入力をお願いします。】!$F24="症状なし",$C16=45199,AX$11&gt;=$C16,AX$11&lt;=$E16,AX$11&lt;=$E16-($E16-$C16-7)),1,
IF(AND(対象名簿【こちらに入力をお願いします。】!$F24="症状あり",AX$11&gt;=$C16,AX$11&lt;=$E16,AX$11&lt;=$E16-($E16-$C16-14)),1,
IF(AND(対象名簿【こちらに入力をお願いします。】!$F24="症状なし",AX$11&gt;=$C16,AX$11&lt;=$E16,AX$11&lt;=$E16-($E16-$C16-6)),1,"")))))</f>
        <v/>
      </c>
      <c r="AY16" s="44" t="str">
        <f>IF(OR($C16="",$E16=""),"",
IF(AND(対象名簿【こちらに入力をお願いします。】!$F24="症状あり",$C16=45199,AY$11&gt;=$C16,AY$11&lt;=$E16,AY$11&lt;=$E16-($E16-$C16-15)),1,
IF(AND(対象名簿【こちらに入力をお願いします。】!$F24="症状なし",$C16=45199,AY$11&gt;=$C16,AY$11&lt;=$E16,AY$11&lt;=$E16-($E16-$C16-7)),1,
IF(AND(対象名簿【こちらに入力をお願いします。】!$F24="症状あり",AY$11&gt;=$C16,AY$11&lt;=$E16,AY$11&lt;=$E16-($E16-$C16-14)),1,
IF(AND(対象名簿【こちらに入力をお願いします。】!$F24="症状なし",AY$11&gt;=$C16,AY$11&lt;=$E16,AY$11&lt;=$E16-($E16-$C16-6)),1,"")))))</f>
        <v/>
      </c>
      <c r="AZ16" s="44" t="str">
        <f>IF(OR($C16="",$E16=""),"",
IF(AND(対象名簿【こちらに入力をお願いします。】!$F24="症状あり",$C16=45199,AZ$11&gt;=$C16,AZ$11&lt;=$E16,AZ$11&lt;=$E16-($E16-$C16-15)),1,
IF(AND(対象名簿【こちらに入力をお願いします。】!$F24="症状なし",$C16=45199,AZ$11&gt;=$C16,AZ$11&lt;=$E16,AZ$11&lt;=$E16-($E16-$C16-7)),1,
IF(AND(対象名簿【こちらに入力をお願いします。】!$F24="症状あり",AZ$11&gt;=$C16,AZ$11&lt;=$E16,AZ$11&lt;=$E16-($E16-$C16-14)),1,
IF(AND(対象名簿【こちらに入力をお願いします。】!$F24="症状なし",AZ$11&gt;=$C16,AZ$11&lt;=$E16,AZ$11&lt;=$E16-($E16-$C16-6)),1,"")))))</f>
        <v/>
      </c>
      <c r="BA16" s="44" t="str">
        <f>IF(OR($C16="",$E16=""),"",
IF(AND(対象名簿【こちらに入力をお願いします。】!$F24="症状あり",$C16=45199,BA$11&gt;=$C16,BA$11&lt;=$E16,BA$11&lt;=$E16-($E16-$C16-15)),1,
IF(AND(対象名簿【こちらに入力をお願いします。】!$F24="症状なし",$C16=45199,BA$11&gt;=$C16,BA$11&lt;=$E16,BA$11&lt;=$E16-($E16-$C16-7)),1,
IF(AND(対象名簿【こちらに入力をお願いします。】!$F24="症状あり",BA$11&gt;=$C16,BA$11&lt;=$E16,BA$11&lt;=$E16-($E16-$C16-14)),1,
IF(AND(対象名簿【こちらに入力をお願いします。】!$F24="症状なし",BA$11&gt;=$C16,BA$11&lt;=$E16,BA$11&lt;=$E16-($E16-$C16-6)),1,"")))))</f>
        <v/>
      </c>
      <c r="BB16" s="44" t="str">
        <f>IF(OR($C16="",$E16=""),"",
IF(AND(対象名簿【こちらに入力をお願いします。】!$F24="症状あり",$C16=45199,BB$11&gt;=$C16,BB$11&lt;=$E16,BB$11&lt;=$E16-($E16-$C16-15)),1,
IF(AND(対象名簿【こちらに入力をお願いします。】!$F24="症状なし",$C16=45199,BB$11&gt;=$C16,BB$11&lt;=$E16,BB$11&lt;=$E16-($E16-$C16-7)),1,
IF(AND(対象名簿【こちらに入力をお願いします。】!$F24="症状あり",BB$11&gt;=$C16,BB$11&lt;=$E16,BB$11&lt;=$E16-($E16-$C16-14)),1,
IF(AND(対象名簿【こちらに入力をお願いします。】!$F24="症状なし",BB$11&gt;=$C16,BB$11&lt;=$E16,BB$11&lt;=$E16-($E16-$C16-6)),1,"")))))</f>
        <v/>
      </c>
      <c r="BC16" s="44" t="str">
        <f>IF(OR($C16="",$E16=""),"",
IF(AND(対象名簿【こちらに入力をお願いします。】!$F24="症状あり",$C16=45199,BC$11&gt;=$C16,BC$11&lt;=$E16,BC$11&lt;=$E16-($E16-$C16-15)),1,
IF(AND(対象名簿【こちらに入力をお願いします。】!$F24="症状なし",$C16=45199,BC$11&gt;=$C16,BC$11&lt;=$E16,BC$11&lt;=$E16-($E16-$C16-7)),1,
IF(AND(対象名簿【こちらに入力をお願いします。】!$F24="症状あり",BC$11&gt;=$C16,BC$11&lt;=$E16,BC$11&lt;=$E16-($E16-$C16-14)),1,
IF(AND(対象名簿【こちらに入力をお願いします。】!$F24="症状なし",BC$11&gt;=$C16,BC$11&lt;=$E16,BC$11&lt;=$E16-($E16-$C16-6)),1,"")))))</f>
        <v/>
      </c>
      <c r="BD16" s="44" t="str">
        <f>IF(OR($C16="",$E16=""),"",
IF(AND(対象名簿【こちらに入力をお願いします。】!$F24="症状あり",$C16=45199,BD$11&gt;=$C16,BD$11&lt;=$E16,BD$11&lt;=$E16-($E16-$C16-15)),1,
IF(AND(対象名簿【こちらに入力をお願いします。】!$F24="症状なし",$C16=45199,BD$11&gt;=$C16,BD$11&lt;=$E16,BD$11&lt;=$E16-($E16-$C16-7)),1,
IF(AND(対象名簿【こちらに入力をお願いします。】!$F24="症状あり",BD$11&gt;=$C16,BD$11&lt;=$E16,BD$11&lt;=$E16-($E16-$C16-14)),1,
IF(AND(対象名簿【こちらに入力をお願いします。】!$F24="症状なし",BD$11&gt;=$C16,BD$11&lt;=$E16,BD$11&lt;=$E16-($E16-$C16-6)),1,"")))))</f>
        <v/>
      </c>
      <c r="BE16" s="44" t="str">
        <f>IF(OR($C16="",$E16=""),"",
IF(AND(対象名簿【こちらに入力をお願いします。】!$F24="症状あり",$C16=45199,BE$11&gt;=$C16,BE$11&lt;=$E16,BE$11&lt;=$E16-($E16-$C16-15)),1,
IF(AND(対象名簿【こちらに入力をお願いします。】!$F24="症状なし",$C16=45199,BE$11&gt;=$C16,BE$11&lt;=$E16,BE$11&lt;=$E16-($E16-$C16-7)),1,
IF(AND(対象名簿【こちらに入力をお願いします。】!$F24="症状あり",BE$11&gt;=$C16,BE$11&lt;=$E16,BE$11&lt;=$E16-($E16-$C16-14)),1,
IF(AND(対象名簿【こちらに入力をお願いします。】!$F24="症状なし",BE$11&gt;=$C16,BE$11&lt;=$E16,BE$11&lt;=$E16-($E16-$C16-6)),1,"")))))</f>
        <v/>
      </c>
      <c r="BF16" s="44" t="str">
        <f>IF(OR($C16="",$E16=""),"",
IF(AND(対象名簿【こちらに入力をお願いします。】!$F24="症状あり",$C16=45199,BF$11&gt;=$C16,BF$11&lt;=$E16,BF$11&lt;=$E16-($E16-$C16-15)),1,
IF(AND(対象名簿【こちらに入力をお願いします。】!$F24="症状なし",$C16=45199,BF$11&gt;=$C16,BF$11&lt;=$E16,BF$11&lt;=$E16-($E16-$C16-7)),1,
IF(AND(対象名簿【こちらに入力をお願いします。】!$F24="症状あり",BF$11&gt;=$C16,BF$11&lt;=$E16,BF$11&lt;=$E16-($E16-$C16-14)),1,
IF(AND(対象名簿【こちらに入力をお願いします。】!$F24="症状なし",BF$11&gt;=$C16,BF$11&lt;=$E16,BF$11&lt;=$E16-($E16-$C16-6)),1,"")))))</f>
        <v/>
      </c>
      <c r="BG16" s="44" t="str">
        <f>IF(OR($C16="",$E16=""),"",
IF(AND(対象名簿【こちらに入力をお願いします。】!$F24="症状あり",$C16=45199,BG$11&gt;=$C16,BG$11&lt;=$E16,BG$11&lt;=$E16-($E16-$C16-15)),1,
IF(AND(対象名簿【こちらに入力をお願いします。】!$F24="症状なし",$C16=45199,BG$11&gt;=$C16,BG$11&lt;=$E16,BG$11&lt;=$E16-($E16-$C16-7)),1,
IF(AND(対象名簿【こちらに入力をお願いします。】!$F24="症状あり",BG$11&gt;=$C16,BG$11&lt;=$E16,BG$11&lt;=$E16-($E16-$C16-14)),1,
IF(AND(対象名簿【こちらに入力をお願いします。】!$F24="症状なし",BG$11&gt;=$C16,BG$11&lt;=$E16,BG$11&lt;=$E16-($E16-$C16-6)),1,"")))))</f>
        <v/>
      </c>
      <c r="BH16" s="44" t="str">
        <f>IF(OR($C16="",$E16=""),"",
IF(AND(対象名簿【こちらに入力をお願いします。】!$F24="症状あり",$C16=45199,BH$11&gt;=$C16,BH$11&lt;=$E16,BH$11&lt;=$E16-($E16-$C16-15)),1,
IF(AND(対象名簿【こちらに入力をお願いします。】!$F24="症状なし",$C16=45199,BH$11&gt;=$C16,BH$11&lt;=$E16,BH$11&lt;=$E16-($E16-$C16-7)),1,
IF(AND(対象名簿【こちらに入力をお願いします。】!$F24="症状あり",BH$11&gt;=$C16,BH$11&lt;=$E16,BH$11&lt;=$E16-($E16-$C16-14)),1,
IF(AND(対象名簿【こちらに入力をお願いします。】!$F24="症状なし",BH$11&gt;=$C16,BH$11&lt;=$E16,BH$11&lt;=$E16-($E16-$C16-6)),1,"")))))</f>
        <v/>
      </c>
      <c r="BI16" s="44" t="str">
        <f>IF(OR($C16="",$E16=""),"",
IF(AND(対象名簿【こちらに入力をお願いします。】!$F24="症状あり",$C16=45199,BI$11&gt;=$C16,BI$11&lt;=$E16,BI$11&lt;=$E16-($E16-$C16-15)),1,
IF(AND(対象名簿【こちらに入力をお願いします。】!$F24="症状なし",$C16=45199,BI$11&gt;=$C16,BI$11&lt;=$E16,BI$11&lt;=$E16-($E16-$C16-7)),1,
IF(AND(対象名簿【こちらに入力をお願いします。】!$F24="症状あり",BI$11&gt;=$C16,BI$11&lt;=$E16,BI$11&lt;=$E16-($E16-$C16-14)),1,
IF(AND(対象名簿【こちらに入力をお願いします。】!$F24="症状なし",BI$11&gt;=$C16,BI$11&lt;=$E16,BI$11&lt;=$E16-($E16-$C16-6)),1,"")))))</f>
        <v/>
      </c>
      <c r="BJ16" s="44" t="str">
        <f>IF(OR($C16="",$E16=""),"",
IF(AND(対象名簿【こちらに入力をお願いします。】!$F24="症状あり",$C16=45199,BJ$11&gt;=$C16,BJ$11&lt;=$E16,BJ$11&lt;=$E16-($E16-$C16-15)),1,
IF(AND(対象名簿【こちらに入力をお願いします。】!$F24="症状なし",$C16=45199,BJ$11&gt;=$C16,BJ$11&lt;=$E16,BJ$11&lt;=$E16-($E16-$C16-7)),1,
IF(AND(対象名簿【こちらに入力をお願いします。】!$F24="症状あり",BJ$11&gt;=$C16,BJ$11&lt;=$E16,BJ$11&lt;=$E16-($E16-$C16-14)),1,
IF(AND(対象名簿【こちらに入力をお願いします。】!$F24="症状なし",BJ$11&gt;=$C16,BJ$11&lt;=$E16,BJ$11&lt;=$E16-($E16-$C16-6)),1,"")))))</f>
        <v/>
      </c>
      <c r="BK16" s="44" t="str">
        <f>IF(OR($C16="",$E16=""),"",
IF(AND(対象名簿【こちらに入力をお願いします。】!$F24="症状あり",$C16=45199,BK$11&gt;=$C16,BK$11&lt;=$E16,BK$11&lt;=$E16-($E16-$C16-15)),1,
IF(AND(対象名簿【こちらに入力をお願いします。】!$F24="症状なし",$C16=45199,BK$11&gt;=$C16,BK$11&lt;=$E16,BK$11&lt;=$E16-($E16-$C16-7)),1,
IF(AND(対象名簿【こちらに入力をお願いします。】!$F24="症状あり",BK$11&gt;=$C16,BK$11&lt;=$E16,BK$11&lt;=$E16-($E16-$C16-14)),1,
IF(AND(対象名簿【こちらに入力をお願いします。】!$F24="症状なし",BK$11&gt;=$C16,BK$11&lt;=$E16,BK$11&lt;=$E16-($E16-$C16-6)),1,"")))))</f>
        <v/>
      </c>
      <c r="BL16" s="44" t="str">
        <f>IF(OR($C16="",$E16=""),"",
IF(AND(対象名簿【こちらに入力をお願いします。】!$F24="症状あり",$C16=45199,BL$11&gt;=$C16,BL$11&lt;=$E16,BL$11&lt;=$E16-($E16-$C16-15)),1,
IF(AND(対象名簿【こちらに入力をお願いします。】!$F24="症状なし",$C16=45199,BL$11&gt;=$C16,BL$11&lt;=$E16,BL$11&lt;=$E16-($E16-$C16-7)),1,
IF(AND(対象名簿【こちらに入力をお願いします。】!$F24="症状あり",BL$11&gt;=$C16,BL$11&lt;=$E16,BL$11&lt;=$E16-($E16-$C16-14)),1,
IF(AND(対象名簿【こちらに入力をお願いします。】!$F24="症状なし",BL$11&gt;=$C16,BL$11&lt;=$E16,BL$11&lt;=$E16-($E16-$C16-6)),1,"")))))</f>
        <v/>
      </c>
      <c r="BM16" s="44" t="str">
        <f>IF(OR($C16="",$E16=""),"",
IF(AND(対象名簿【こちらに入力をお願いします。】!$F24="症状あり",$C16=45199,BM$11&gt;=$C16,BM$11&lt;=$E16,BM$11&lt;=$E16-($E16-$C16-15)),1,
IF(AND(対象名簿【こちらに入力をお願いします。】!$F24="症状なし",$C16=45199,BM$11&gt;=$C16,BM$11&lt;=$E16,BM$11&lt;=$E16-($E16-$C16-7)),1,
IF(AND(対象名簿【こちらに入力をお願いします。】!$F24="症状あり",BM$11&gt;=$C16,BM$11&lt;=$E16,BM$11&lt;=$E16-($E16-$C16-14)),1,
IF(AND(対象名簿【こちらに入力をお願いします。】!$F24="症状なし",BM$11&gt;=$C16,BM$11&lt;=$E16,BM$11&lt;=$E16-($E16-$C16-6)),1,"")))))</f>
        <v/>
      </c>
      <c r="BN16" s="44" t="str">
        <f>IF(OR($C16="",$E16=""),"",
IF(AND(対象名簿【こちらに入力をお願いします。】!$F24="症状あり",$C16=45199,BN$11&gt;=$C16,BN$11&lt;=$E16,BN$11&lt;=$E16-($E16-$C16-15)),1,
IF(AND(対象名簿【こちらに入力をお願いします。】!$F24="症状なし",$C16=45199,BN$11&gt;=$C16,BN$11&lt;=$E16,BN$11&lt;=$E16-($E16-$C16-7)),1,
IF(AND(対象名簿【こちらに入力をお願いします。】!$F24="症状あり",BN$11&gt;=$C16,BN$11&lt;=$E16,BN$11&lt;=$E16-($E16-$C16-14)),1,
IF(AND(対象名簿【こちらに入力をお願いします。】!$F24="症状なし",BN$11&gt;=$C16,BN$11&lt;=$E16,BN$11&lt;=$E16-($E16-$C16-6)),1,"")))))</f>
        <v/>
      </c>
      <c r="BO16" s="44" t="str">
        <f>IF(OR($C16="",$E16=""),"",
IF(AND(対象名簿【こちらに入力をお願いします。】!$F24="症状あり",$C16=45199,BO$11&gt;=$C16,BO$11&lt;=$E16,BO$11&lt;=$E16-($E16-$C16-15)),1,
IF(AND(対象名簿【こちらに入力をお願いします。】!$F24="症状なし",$C16=45199,BO$11&gt;=$C16,BO$11&lt;=$E16,BO$11&lt;=$E16-($E16-$C16-7)),1,
IF(AND(対象名簿【こちらに入力をお願いします。】!$F24="症状あり",BO$11&gt;=$C16,BO$11&lt;=$E16,BO$11&lt;=$E16-($E16-$C16-14)),1,
IF(AND(対象名簿【こちらに入力をお願いします。】!$F24="症状なし",BO$11&gt;=$C16,BO$11&lt;=$E16,BO$11&lt;=$E16-($E16-$C16-6)),1,"")))))</f>
        <v/>
      </c>
      <c r="BP16" s="44" t="str">
        <f>IF(OR($C16="",$E16=""),"",
IF(AND(対象名簿【こちらに入力をお願いします。】!$F24="症状あり",$C16=45199,BP$11&gt;=$C16,BP$11&lt;=$E16,BP$11&lt;=$E16-($E16-$C16-15)),1,
IF(AND(対象名簿【こちらに入力をお願いします。】!$F24="症状なし",$C16=45199,BP$11&gt;=$C16,BP$11&lt;=$E16,BP$11&lt;=$E16-($E16-$C16-7)),1,
IF(AND(対象名簿【こちらに入力をお願いします。】!$F24="症状あり",BP$11&gt;=$C16,BP$11&lt;=$E16,BP$11&lt;=$E16-($E16-$C16-14)),1,
IF(AND(対象名簿【こちらに入力をお願いします。】!$F24="症状なし",BP$11&gt;=$C16,BP$11&lt;=$E16,BP$11&lt;=$E16-($E16-$C16-6)),1,"")))))</f>
        <v/>
      </c>
      <c r="BQ16" s="44" t="str">
        <f>IF(OR($C16="",$E16=""),"",
IF(AND(対象名簿【こちらに入力をお願いします。】!$F24="症状あり",$C16=45199,BQ$11&gt;=$C16,BQ$11&lt;=$E16,BQ$11&lt;=$E16-($E16-$C16-15)),1,
IF(AND(対象名簿【こちらに入力をお願いします。】!$F24="症状なし",$C16=45199,BQ$11&gt;=$C16,BQ$11&lt;=$E16,BQ$11&lt;=$E16-($E16-$C16-7)),1,
IF(AND(対象名簿【こちらに入力をお願いします。】!$F24="症状あり",BQ$11&gt;=$C16,BQ$11&lt;=$E16,BQ$11&lt;=$E16-($E16-$C16-14)),1,
IF(AND(対象名簿【こちらに入力をお願いします。】!$F24="症状なし",BQ$11&gt;=$C16,BQ$11&lt;=$E16,BQ$11&lt;=$E16-($E16-$C16-6)),1,"")))))</f>
        <v/>
      </c>
      <c r="BR16" s="44" t="str">
        <f>IF(OR($C16="",$E16=""),"",
IF(AND(対象名簿【こちらに入力をお願いします。】!$F24="症状あり",$C16=45199,BR$11&gt;=$C16,BR$11&lt;=$E16,BR$11&lt;=$E16-($E16-$C16-15)),1,
IF(AND(対象名簿【こちらに入力をお願いします。】!$F24="症状なし",$C16=45199,BR$11&gt;=$C16,BR$11&lt;=$E16,BR$11&lt;=$E16-($E16-$C16-7)),1,
IF(AND(対象名簿【こちらに入力をお願いします。】!$F24="症状あり",BR$11&gt;=$C16,BR$11&lt;=$E16,BR$11&lt;=$E16-($E16-$C16-14)),1,
IF(AND(対象名簿【こちらに入力をお願いします。】!$F24="症状なし",BR$11&gt;=$C16,BR$11&lt;=$E16,BR$11&lt;=$E16-($E16-$C16-6)),1,"")))))</f>
        <v/>
      </c>
      <c r="BS16" s="44" t="str">
        <f>IF(OR($C16="",$E16=""),"",
IF(AND(対象名簿【こちらに入力をお願いします。】!$F24="症状あり",$C16=45199,BS$11&gt;=$C16,BS$11&lt;=$E16,BS$11&lt;=$E16-($E16-$C16-15)),1,
IF(AND(対象名簿【こちらに入力をお願いします。】!$F24="症状なし",$C16=45199,BS$11&gt;=$C16,BS$11&lt;=$E16,BS$11&lt;=$E16-($E16-$C16-7)),1,
IF(AND(対象名簿【こちらに入力をお願いします。】!$F24="症状あり",BS$11&gt;=$C16,BS$11&lt;=$E16,BS$11&lt;=$E16-($E16-$C16-14)),1,
IF(AND(対象名簿【こちらに入力をお願いします。】!$F24="症状なし",BS$11&gt;=$C16,BS$11&lt;=$E16,BS$11&lt;=$E16-($E16-$C16-6)),1,"")))))</f>
        <v/>
      </c>
      <c r="BT16" s="44" t="str">
        <f>IF(OR($C16="",$E16=""),"",
IF(AND(対象名簿【こちらに入力をお願いします。】!$F24="症状あり",$C16=45199,BT$11&gt;=$C16,BT$11&lt;=$E16,BT$11&lt;=$E16-($E16-$C16-15)),1,
IF(AND(対象名簿【こちらに入力をお願いします。】!$F24="症状なし",$C16=45199,BT$11&gt;=$C16,BT$11&lt;=$E16,BT$11&lt;=$E16-($E16-$C16-7)),1,
IF(AND(対象名簿【こちらに入力をお願いします。】!$F24="症状あり",BT$11&gt;=$C16,BT$11&lt;=$E16,BT$11&lt;=$E16-($E16-$C16-14)),1,
IF(AND(対象名簿【こちらに入力をお願いします。】!$F24="症状なし",BT$11&gt;=$C16,BT$11&lt;=$E16,BT$11&lt;=$E16-($E16-$C16-6)),1,"")))))</f>
        <v/>
      </c>
      <c r="BU16" s="44" t="str">
        <f>IF(OR($C16="",$E16=""),"",
IF(AND(対象名簿【こちらに入力をお願いします。】!$F24="症状あり",$C16=45199,BU$11&gt;=$C16,BU$11&lt;=$E16,BU$11&lt;=$E16-($E16-$C16-15)),1,
IF(AND(対象名簿【こちらに入力をお願いします。】!$F24="症状なし",$C16=45199,BU$11&gt;=$C16,BU$11&lt;=$E16,BU$11&lt;=$E16-($E16-$C16-7)),1,
IF(AND(対象名簿【こちらに入力をお願いします。】!$F24="症状あり",BU$11&gt;=$C16,BU$11&lt;=$E16,BU$11&lt;=$E16-($E16-$C16-14)),1,
IF(AND(対象名簿【こちらに入力をお願いします。】!$F24="症状なし",BU$11&gt;=$C16,BU$11&lt;=$E16,BU$11&lt;=$E16-($E16-$C16-6)),1,"")))))</f>
        <v/>
      </c>
      <c r="BV16" s="44" t="str">
        <f>IF(OR($C16="",$E16=""),"",
IF(AND(対象名簿【こちらに入力をお願いします。】!$F24="症状あり",$C16=45199,BV$11&gt;=$C16,BV$11&lt;=$E16,BV$11&lt;=$E16-($E16-$C16-15)),1,
IF(AND(対象名簿【こちらに入力をお願いします。】!$F24="症状なし",$C16=45199,BV$11&gt;=$C16,BV$11&lt;=$E16,BV$11&lt;=$E16-($E16-$C16-7)),1,
IF(AND(対象名簿【こちらに入力をお願いします。】!$F24="症状あり",BV$11&gt;=$C16,BV$11&lt;=$E16,BV$11&lt;=$E16-($E16-$C16-14)),1,
IF(AND(対象名簿【こちらに入力をお願いします。】!$F24="症状なし",BV$11&gt;=$C16,BV$11&lt;=$E16,BV$11&lt;=$E16-($E16-$C16-6)),1,"")))))</f>
        <v/>
      </c>
      <c r="BW16" s="44" t="str">
        <f>IF(OR($C16="",$E16=""),"",
IF(AND(対象名簿【こちらに入力をお願いします。】!$F24="症状あり",$C16=45199,BW$11&gt;=$C16,BW$11&lt;=$E16,BW$11&lt;=$E16-($E16-$C16-15)),1,
IF(AND(対象名簿【こちらに入力をお願いします。】!$F24="症状なし",$C16=45199,BW$11&gt;=$C16,BW$11&lt;=$E16,BW$11&lt;=$E16-($E16-$C16-7)),1,
IF(AND(対象名簿【こちらに入力をお願いします。】!$F24="症状あり",BW$11&gt;=$C16,BW$11&lt;=$E16,BW$11&lt;=$E16-($E16-$C16-14)),1,
IF(AND(対象名簿【こちらに入力をお願いします。】!$F24="症状なし",BW$11&gt;=$C16,BW$11&lt;=$E16,BW$11&lt;=$E16-($E16-$C16-6)),1,"")))))</f>
        <v/>
      </c>
      <c r="BX16" s="44" t="str">
        <f>IF(OR($C16="",$E16=""),"",
IF(AND(対象名簿【こちらに入力をお願いします。】!$F24="症状あり",$C16=45199,BX$11&gt;=$C16,BX$11&lt;=$E16,BX$11&lt;=$E16-($E16-$C16-15)),1,
IF(AND(対象名簿【こちらに入力をお願いします。】!$F24="症状なし",$C16=45199,BX$11&gt;=$C16,BX$11&lt;=$E16,BX$11&lt;=$E16-($E16-$C16-7)),1,
IF(AND(対象名簿【こちらに入力をお願いします。】!$F24="症状あり",BX$11&gt;=$C16,BX$11&lt;=$E16,BX$11&lt;=$E16-($E16-$C16-14)),1,
IF(AND(対象名簿【こちらに入力をお願いします。】!$F24="症状なし",BX$11&gt;=$C16,BX$11&lt;=$E16,BX$11&lt;=$E16-($E16-$C16-6)),1,"")))))</f>
        <v/>
      </c>
      <c r="BY16" s="44" t="str">
        <f>IF(OR($C16="",$E16=""),"",
IF(AND(対象名簿【こちらに入力をお願いします。】!$F24="症状あり",$C16=45199,BY$11&gt;=$C16,BY$11&lt;=$E16,BY$11&lt;=$E16-($E16-$C16-15)),1,
IF(AND(対象名簿【こちらに入力をお願いします。】!$F24="症状なし",$C16=45199,BY$11&gt;=$C16,BY$11&lt;=$E16,BY$11&lt;=$E16-($E16-$C16-7)),1,
IF(AND(対象名簿【こちらに入力をお願いします。】!$F24="症状あり",BY$11&gt;=$C16,BY$11&lt;=$E16,BY$11&lt;=$E16-($E16-$C16-14)),1,
IF(AND(対象名簿【こちらに入力をお願いします。】!$F24="症状なし",BY$11&gt;=$C16,BY$11&lt;=$E16,BY$11&lt;=$E16-($E16-$C16-6)),1,"")))))</f>
        <v/>
      </c>
      <c r="BZ16" s="44" t="str">
        <f>IF(OR($C16="",$E16=""),"",
IF(AND(対象名簿【こちらに入力をお願いします。】!$F24="症状あり",$C16=45199,BZ$11&gt;=$C16,BZ$11&lt;=$E16,BZ$11&lt;=$E16-($E16-$C16-15)),1,
IF(AND(対象名簿【こちらに入力をお願いします。】!$F24="症状なし",$C16=45199,BZ$11&gt;=$C16,BZ$11&lt;=$E16,BZ$11&lt;=$E16-($E16-$C16-7)),1,
IF(AND(対象名簿【こちらに入力をお願いします。】!$F24="症状あり",BZ$11&gt;=$C16,BZ$11&lt;=$E16,BZ$11&lt;=$E16-($E16-$C16-14)),1,
IF(AND(対象名簿【こちらに入力をお願いします。】!$F24="症状なし",BZ$11&gt;=$C16,BZ$11&lt;=$E16,BZ$11&lt;=$E16-($E16-$C16-6)),1,"")))))</f>
        <v/>
      </c>
      <c r="CA16" s="44" t="str">
        <f>IF(OR($C16="",$E16=""),"",
IF(AND(対象名簿【こちらに入力をお願いします。】!$F24="症状あり",$C16=45199,CA$11&gt;=$C16,CA$11&lt;=$E16,CA$11&lt;=$E16-($E16-$C16-15)),1,
IF(AND(対象名簿【こちらに入力をお願いします。】!$F24="症状なし",$C16=45199,CA$11&gt;=$C16,CA$11&lt;=$E16,CA$11&lt;=$E16-($E16-$C16-7)),1,
IF(AND(対象名簿【こちらに入力をお願いします。】!$F24="症状あり",CA$11&gt;=$C16,CA$11&lt;=$E16,CA$11&lt;=$E16-($E16-$C16-14)),1,
IF(AND(対象名簿【こちらに入力をお願いします。】!$F24="症状なし",CA$11&gt;=$C16,CA$11&lt;=$E16,CA$11&lt;=$E16-($E16-$C16-6)),1,"")))))</f>
        <v/>
      </c>
      <c r="CB16" s="44" t="str">
        <f>IF(OR($C16="",$E16=""),"",
IF(AND(対象名簿【こちらに入力をお願いします。】!$F24="症状あり",$C16=45199,CB$11&gt;=$C16,CB$11&lt;=$E16,CB$11&lt;=$E16-($E16-$C16-15)),1,
IF(AND(対象名簿【こちらに入力をお願いします。】!$F24="症状なし",$C16=45199,CB$11&gt;=$C16,CB$11&lt;=$E16,CB$11&lt;=$E16-($E16-$C16-7)),1,
IF(AND(対象名簿【こちらに入力をお願いします。】!$F24="症状あり",CB$11&gt;=$C16,CB$11&lt;=$E16,CB$11&lt;=$E16-($E16-$C16-14)),1,
IF(AND(対象名簿【こちらに入力をお願いします。】!$F24="症状なし",CB$11&gt;=$C16,CB$11&lt;=$E16,CB$11&lt;=$E16-($E16-$C16-6)),1,"")))))</f>
        <v/>
      </c>
      <c r="CC16" s="44" t="str">
        <f>IF(OR($C16="",$E16=""),"",
IF(AND(対象名簿【こちらに入力をお願いします。】!$F24="症状あり",$C16=45199,CC$11&gt;=$C16,CC$11&lt;=$E16,CC$11&lt;=$E16-($E16-$C16-15)),1,
IF(AND(対象名簿【こちらに入力をお願いします。】!$F24="症状なし",$C16=45199,CC$11&gt;=$C16,CC$11&lt;=$E16,CC$11&lt;=$E16-($E16-$C16-7)),1,
IF(AND(対象名簿【こちらに入力をお願いします。】!$F24="症状あり",CC$11&gt;=$C16,CC$11&lt;=$E16,CC$11&lt;=$E16-($E16-$C16-14)),1,
IF(AND(対象名簿【こちらに入力をお願いします。】!$F24="症状なし",CC$11&gt;=$C16,CC$11&lt;=$E16,CC$11&lt;=$E16-($E16-$C16-6)),1,"")))))</f>
        <v/>
      </c>
      <c r="CD16" s="44" t="str">
        <f>IF(OR($C16="",$E16=""),"",
IF(AND(対象名簿【こちらに入力をお願いします。】!$F24="症状あり",$C16=45199,CD$11&gt;=$C16,CD$11&lt;=$E16,CD$11&lt;=$E16-($E16-$C16-15)),1,
IF(AND(対象名簿【こちらに入力をお願いします。】!$F24="症状なし",$C16=45199,CD$11&gt;=$C16,CD$11&lt;=$E16,CD$11&lt;=$E16-($E16-$C16-7)),1,
IF(AND(対象名簿【こちらに入力をお願いします。】!$F24="症状あり",CD$11&gt;=$C16,CD$11&lt;=$E16,CD$11&lt;=$E16-($E16-$C16-14)),1,
IF(AND(対象名簿【こちらに入力をお願いします。】!$F24="症状なし",CD$11&gt;=$C16,CD$11&lt;=$E16,CD$11&lt;=$E16-($E16-$C16-6)),1,"")))))</f>
        <v/>
      </c>
      <c r="CE16" s="44" t="str">
        <f>IF(OR($C16="",$E16=""),"",
IF(AND(対象名簿【こちらに入力をお願いします。】!$F24="症状あり",$C16=45199,CE$11&gt;=$C16,CE$11&lt;=$E16,CE$11&lt;=$E16-($E16-$C16-15)),1,
IF(AND(対象名簿【こちらに入力をお願いします。】!$F24="症状なし",$C16=45199,CE$11&gt;=$C16,CE$11&lt;=$E16,CE$11&lt;=$E16-($E16-$C16-7)),1,
IF(AND(対象名簿【こちらに入力をお願いします。】!$F24="症状あり",CE$11&gt;=$C16,CE$11&lt;=$E16,CE$11&lt;=$E16-($E16-$C16-14)),1,
IF(AND(対象名簿【こちらに入力をお願いします。】!$F24="症状なし",CE$11&gt;=$C16,CE$11&lt;=$E16,CE$11&lt;=$E16-($E16-$C16-6)),1,"")))))</f>
        <v/>
      </c>
      <c r="CF16" s="44" t="str">
        <f>IF(OR($C16="",$E16=""),"",
IF(AND(対象名簿【こちらに入力をお願いします。】!$F24="症状あり",$C16=45199,CF$11&gt;=$C16,CF$11&lt;=$E16,CF$11&lt;=$E16-($E16-$C16-15)),1,
IF(AND(対象名簿【こちらに入力をお願いします。】!$F24="症状なし",$C16=45199,CF$11&gt;=$C16,CF$11&lt;=$E16,CF$11&lt;=$E16-($E16-$C16-7)),1,
IF(AND(対象名簿【こちらに入力をお願いします。】!$F24="症状あり",CF$11&gt;=$C16,CF$11&lt;=$E16,CF$11&lt;=$E16-($E16-$C16-14)),1,
IF(AND(対象名簿【こちらに入力をお願いします。】!$F24="症状なし",CF$11&gt;=$C16,CF$11&lt;=$E16,CF$11&lt;=$E16-($E16-$C16-6)),1,"")))))</f>
        <v/>
      </c>
      <c r="CG16" s="44" t="str">
        <f>IF(OR($C16="",$E16=""),"",
IF(AND(対象名簿【こちらに入力をお願いします。】!$F24="症状あり",$C16=45199,CG$11&gt;=$C16,CG$11&lt;=$E16,CG$11&lt;=$E16-($E16-$C16-15)),1,
IF(AND(対象名簿【こちらに入力をお願いします。】!$F24="症状なし",$C16=45199,CG$11&gt;=$C16,CG$11&lt;=$E16,CG$11&lt;=$E16-($E16-$C16-7)),1,
IF(AND(対象名簿【こちらに入力をお願いします。】!$F24="症状あり",CG$11&gt;=$C16,CG$11&lt;=$E16,CG$11&lt;=$E16-($E16-$C16-14)),1,
IF(AND(対象名簿【こちらに入力をお願いします。】!$F24="症状なし",CG$11&gt;=$C16,CG$11&lt;=$E16,CG$11&lt;=$E16-($E16-$C16-6)),1,"")))))</f>
        <v/>
      </c>
      <c r="CH16" s="44" t="str">
        <f>IF(OR($C16="",$E16=""),"",
IF(AND(対象名簿【こちらに入力をお願いします。】!$F24="症状あり",$C16=45199,CH$11&gt;=$C16,CH$11&lt;=$E16,CH$11&lt;=$E16-($E16-$C16-15)),1,
IF(AND(対象名簿【こちらに入力をお願いします。】!$F24="症状なし",$C16=45199,CH$11&gt;=$C16,CH$11&lt;=$E16,CH$11&lt;=$E16-($E16-$C16-7)),1,
IF(AND(対象名簿【こちらに入力をお願いします。】!$F24="症状あり",CH$11&gt;=$C16,CH$11&lt;=$E16,CH$11&lt;=$E16-($E16-$C16-14)),1,
IF(AND(対象名簿【こちらに入力をお願いします。】!$F24="症状なし",CH$11&gt;=$C16,CH$11&lt;=$E16,CH$11&lt;=$E16-($E16-$C16-6)),1,"")))))</f>
        <v/>
      </c>
      <c r="CI16" s="44" t="str">
        <f>IF(OR($C16="",$E16=""),"",
IF(AND(対象名簿【こちらに入力をお願いします。】!$F24="症状あり",$C16=45199,CI$11&gt;=$C16,CI$11&lt;=$E16,CI$11&lt;=$E16-($E16-$C16-15)),1,
IF(AND(対象名簿【こちらに入力をお願いします。】!$F24="症状なし",$C16=45199,CI$11&gt;=$C16,CI$11&lt;=$E16,CI$11&lt;=$E16-($E16-$C16-7)),1,
IF(AND(対象名簿【こちらに入力をお願いします。】!$F24="症状あり",CI$11&gt;=$C16,CI$11&lt;=$E16,CI$11&lt;=$E16-($E16-$C16-14)),1,
IF(AND(対象名簿【こちらに入力をお願いします。】!$F24="症状なし",CI$11&gt;=$C16,CI$11&lt;=$E16,CI$11&lt;=$E16-($E16-$C16-6)),1,"")))))</f>
        <v/>
      </c>
      <c r="CJ16" s="44" t="str">
        <f>IF(OR($C16="",$E16=""),"",
IF(AND(対象名簿【こちらに入力をお願いします。】!$F24="症状あり",$C16=45199,CJ$11&gt;=$C16,CJ$11&lt;=$E16,CJ$11&lt;=$E16-($E16-$C16-15)),1,
IF(AND(対象名簿【こちらに入力をお願いします。】!$F24="症状なし",$C16=45199,CJ$11&gt;=$C16,CJ$11&lt;=$E16,CJ$11&lt;=$E16-($E16-$C16-7)),1,
IF(AND(対象名簿【こちらに入力をお願いします。】!$F24="症状あり",CJ$11&gt;=$C16,CJ$11&lt;=$E16,CJ$11&lt;=$E16-($E16-$C16-14)),1,
IF(AND(対象名簿【こちらに入力をお願いします。】!$F24="症状なし",CJ$11&gt;=$C16,CJ$11&lt;=$E16,CJ$11&lt;=$E16-($E16-$C16-6)),1,"")))))</f>
        <v/>
      </c>
      <c r="CK16" s="44" t="str">
        <f>IF(OR($C16="",$E16=""),"",
IF(AND(対象名簿【こちらに入力をお願いします。】!$F24="症状あり",$C16=45199,CK$11&gt;=$C16,CK$11&lt;=$E16,CK$11&lt;=$E16-($E16-$C16-15)),1,
IF(AND(対象名簿【こちらに入力をお願いします。】!$F24="症状なし",$C16=45199,CK$11&gt;=$C16,CK$11&lt;=$E16,CK$11&lt;=$E16-($E16-$C16-7)),1,
IF(AND(対象名簿【こちらに入力をお願いします。】!$F24="症状あり",CK$11&gt;=$C16,CK$11&lt;=$E16,CK$11&lt;=$E16-($E16-$C16-14)),1,
IF(AND(対象名簿【こちらに入力をお願いします。】!$F24="症状なし",CK$11&gt;=$C16,CK$11&lt;=$E16,CK$11&lt;=$E16-($E16-$C16-6)),1,"")))))</f>
        <v/>
      </c>
      <c r="CL16" s="44" t="str">
        <f>IF(OR($C16="",$E16=""),"",
IF(AND(対象名簿【こちらに入力をお願いします。】!$F24="症状あり",$C16=45199,CL$11&gt;=$C16,CL$11&lt;=$E16,CL$11&lt;=$E16-($E16-$C16-15)),1,
IF(AND(対象名簿【こちらに入力をお願いします。】!$F24="症状なし",$C16=45199,CL$11&gt;=$C16,CL$11&lt;=$E16,CL$11&lt;=$E16-($E16-$C16-7)),1,
IF(AND(対象名簿【こちらに入力をお願いします。】!$F24="症状あり",CL$11&gt;=$C16,CL$11&lt;=$E16,CL$11&lt;=$E16-($E16-$C16-14)),1,
IF(AND(対象名簿【こちらに入力をお願いします。】!$F24="症状なし",CL$11&gt;=$C16,CL$11&lt;=$E16,CL$11&lt;=$E16-($E16-$C16-6)),1,"")))))</f>
        <v/>
      </c>
      <c r="CM16" s="44" t="str">
        <f>IF(OR($C16="",$E16=""),"",
IF(AND(対象名簿【こちらに入力をお願いします。】!$F24="症状あり",$C16=45199,CM$11&gt;=$C16,CM$11&lt;=$E16,CM$11&lt;=$E16-($E16-$C16-15)),1,
IF(AND(対象名簿【こちらに入力をお願いします。】!$F24="症状なし",$C16=45199,CM$11&gt;=$C16,CM$11&lt;=$E16,CM$11&lt;=$E16-($E16-$C16-7)),1,
IF(AND(対象名簿【こちらに入力をお願いします。】!$F24="症状あり",CM$11&gt;=$C16,CM$11&lt;=$E16,CM$11&lt;=$E16-($E16-$C16-14)),1,
IF(AND(対象名簿【こちらに入力をお願いします。】!$F24="症状なし",CM$11&gt;=$C16,CM$11&lt;=$E16,CM$11&lt;=$E16-($E16-$C16-6)),1,"")))))</f>
        <v/>
      </c>
      <c r="CN16" s="44" t="str">
        <f>IF(OR($C16="",$E16=""),"",
IF(AND(対象名簿【こちらに入力をお願いします。】!$F24="症状あり",$C16=45199,CN$11&gt;=$C16,CN$11&lt;=$E16,CN$11&lt;=$E16-($E16-$C16-15)),1,
IF(AND(対象名簿【こちらに入力をお願いします。】!$F24="症状なし",$C16=45199,CN$11&gt;=$C16,CN$11&lt;=$E16,CN$11&lt;=$E16-($E16-$C16-7)),1,
IF(AND(対象名簿【こちらに入力をお願いします。】!$F24="症状あり",CN$11&gt;=$C16,CN$11&lt;=$E16,CN$11&lt;=$E16-($E16-$C16-14)),1,
IF(AND(対象名簿【こちらに入力をお願いします。】!$F24="症状なし",CN$11&gt;=$C16,CN$11&lt;=$E16,CN$11&lt;=$E16-($E16-$C16-6)),1,"")))))</f>
        <v/>
      </c>
      <c r="CO16" s="44" t="str">
        <f>IF(OR($C16="",$E16=""),"",
IF(AND(対象名簿【こちらに入力をお願いします。】!$F24="症状あり",$C16=45199,CO$11&gt;=$C16,CO$11&lt;=$E16,CO$11&lt;=$E16-($E16-$C16-15)),1,
IF(AND(対象名簿【こちらに入力をお願いします。】!$F24="症状なし",$C16=45199,CO$11&gt;=$C16,CO$11&lt;=$E16,CO$11&lt;=$E16-($E16-$C16-7)),1,
IF(AND(対象名簿【こちらに入力をお願いします。】!$F24="症状あり",CO$11&gt;=$C16,CO$11&lt;=$E16,CO$11&lt;=$E16-($E16-$C16-14)),1,
IF(AND(対象名簿【こちらに入力をお願いします。】!$F24="症状なし",CO$11&gt;=$C16,CO$11&lt;=$E16,CO$11&lt;=$E16-($E16-$C16-6)),1,"")))))</f>
        <v/>
      </c>
      <c r="CP16" s="44" t="str">
        <f>IF(OR($C16="",$E16=""),"",
IF(AND(対象名簿【こちらに入力をお願いします。】!$F24="症状あり",$C16=45199,CP$11&gt;=$C16,CP$11&lt;=$E16,CP$11&lt;=$E16-($E16-$C16-15)),1,
IF(AND(対象名簿【こちらに入力をお願いします。】!$F24="症状なし",$C16=45199,CP$11&gt;=$C16,CP$11&lt;=$E16,CP$11&lt;=$E16-($E16-$C16-7)),1,
IF(AND(対象名簿【こちらに入力をお願いします。】!$F24="症状あり",CP$11&gt;=$C16,CP$11&lt;=$E16,CP$11&lt;=$E16-($E16-$C16-14)),1,
IF(AND(対象名簿【こちらに入力をお願いします。】!$F24="症状なし",CP$11&gt;=$C16,CP$11&lt;=$E16,CP$11&lt;=$E16-($E16-$C16-6)),1,"")))))</f>
        <v/>
      </c>
      <c r="CQ16" s="44" t="str">
        <f>IF(OR($C16="",$E16=""),"",
IF(AND(対象名簿【こちらに入力をお願いします。】!$F24="症状あり",$C16=45199,CQ$11&gt;=$C16,CQ$11&lt;=$E16,CQ$11&lt;=$E16-($E16-$C16-15)),1,
IF(AND(対象名簿【こちらに入力をお願いします。】!$F24="症状なし",$C16=45199,CQ$11&gt;=$C16,CQ$11&lt;=$E16,CQ$11&lt;=$E16-($E16-$C16-7)),1,
IF(AND(対象名簿【こちらに入力をお願いします。】!$F24="症状あり",CQ$11&gt;=$C16,CQ$11&lt;=$E16,CQ$11&lt;=$E16-($E16-$C16-14)),1,
IF(AND(対象名簿【こちらに入力をお願いします。】!$F24="症状なし",CQ$11&gt;=$C16,CQ$11&lt;=$E16,CQ$11&lt;=$E16-($E16-$C16-6)),1,"")))))</f>
        <v/>
      </c>
      <c r="CR16" s="44" t="str">
        <f>IF(OR($C16="",$E16=""),"",
IF(AND(対象名簿【こちらに入力をお願いします。】!$F24="症状あり",$C16=45199,CR$11&gt;=$C16,CR$11&lt;=$E16,CR$11&lt;=$E16-($E16-$C16-15)),1,
IF(AND(対象名簿【こちらに入力をお願いします。】!$F24="症状なし",$C16=45199,CR$11&gt;=$C16,CR$11&lt;=$E16,CR$11&lt;=$E16-($E16-$C16-7)),1,
IF(AND(対象名簿【こちらに入力をお願いします。】!$F24="症状あり",CR$11&gt;=$C16,CR$11&lt;=$E16,CR$11&lt;=$E16-($E16-$C16-14)),1,
IF(AND(対象名簿【こちらに入力をお願いします。】!$F24="症状なし",CR$11&gt;=$C16,CR$11&lt;=$E16,CR$11&lt;=$E16-($E16-$C16-6)),1,"")))))</f>
        <v/>
      </c>
      <c r="CS16" s="44" t="str">
        <f>IF(OR($C16="",$E16=""),"",
IF(AND(対象名簿【こちらに入力をお願いします。】!$F24="症状あり",$C16=45199,CS$11&gt;=$C16,CS$11&lt;=$E16,CS$11&lt;=$E16-($E16-$C16-15)),1,
IF(AND(対象名簿【こちらに入力をお願いします。】!$F24="症状なし",$C16=45199,CS$11&gt;=$C16,CS$11&lt;=$E16,CS$11&lt;=$E16-($E16-$C16-7)),1,
IF(AND(対象名簿【こちらに入力をお願いします。】!$F24="症状あり",CS$11&gt;=$C16,CS$11&lt;=$E16,CS$11&lt;=$E16-($E16-$C16-14)),1,
IF(AND(対象名簿【こちらに入力をお願いします。】!$F24="症状なし",CS$11&gt;=$C16,CS$11&lt;=$E16,CS$11&lt;=$E16-($E16-$C16-6)),1,"")))))</f>
        <v/>
      </c>
      <c r="CT16" s="44" t="str">
        <f>IF(OR($C16="",$E16=""),"",
IF(AND(対象名簿【こちらに入力をお願いします。】!$F24="症状あり",$C16=45199,CT$11&gt;=$C16,CT$11&lt;=$E16,CT$11&lt;=$E16-($E16-$C16-15)),1,
IF(AND(対象名簿【こちらに入力をお願いします。】!$F24="症状なし",$C16=45199,CT$11&gt;=$C16,CT$11&lt;=$E16,CT$11&lt;=$E16-($E16-$C16-7)),1,
IF(AND(対象名簿【こちらに入力をお願いします。】!$F24="症状あり",CT$11&gt;=$C16,CT$11&lt;=$E16,CT$11&lt;=$E16-($E16-$C16-14)),1,
IF(AND(対象名簿【こちらに入力をお願いします。】!$F24="症状なし",CT$11&gt;=$C16,CT$11&lt;=$E16,CT$11&lt;=$E16-($E16-$C16-6)),1,"")))))</f>
        <v/>
      </c>
      <c r="CU16" s="44" t="str">
        <f>IF(OR($C16="",$E16=""),"",
IF(AND(対象名簿【こちらに入力をお願いします。】!$F24="症状あり",$C16=45199,CU$11&gt;=$C16,CU$11&lt;=$E16,CU$11&lt;=$E16-($E16-$C16-15)),1,
IF(AND(対象名簿【こちらに入力をお願いします。】!$F24="症状なし",$C16=45199,CU$11&gt;=$C16,CU$11&lt;=$E16,CU$11&lt;=$E16-($E16-$C16-7)),1,
IF(AND(対象名簿【こちらに入力をお願いします。】!$F24="症状あり",CU$11&gt;=$C16,CU$11&lt;=$E16,CU$11&lt;=$E16-($E16-$C16-14)),1,
IF(AND(対象名簿【こちらに入力をお願いします。】!$F24="症状なし",CU$11&gt;=$C16,CU$11&lt;=$E16,CU$11&lt;=$E16-($E16-$C16-6)),1,"")))))</f>
        <v/>
      </c>
    </row>
    <row r="17" spans="1:99" s="47" customFormat="1">
      <c r="A17" s="77">
        <f>対象名簿【こちらに入力をお願いします。】!A25</f>
        <v>6</v>
      </c>
      <c r="B17" s="77" t="str">
        <f>IF(AND(対象名簿【こちらに入力をお願いします。】!$K$4&gt;=30,対象名簿【こちらに入力をお願いします。】!B25&lt;&gt;""),対象名簿【こちらに入力をお願いします。】!B25,"")</f>
        <v/>
      </c>
      <c r="C17" s="78" t="str">
        <f>IF(AND(対象名簿【こちらに入力をお願いします。】!$K$4&gt;=30,対象名簿【こちらに入力をお願いします。】!C25&lt;&gt;""),対象名簿【こちらに入力をお願いします。】!C25,"")</f>
        <v/>
      </c>
      <c r="D17" s="63" t="s">
        <v>151</v>
      </c>
      <c r="E17" s="79" t="str">
        <f>IF(AND(対象名簿【こちらに入力をお願いします。】!$K$4&gt;=30,対象名簿【こちらに入力をお願いします。】!E25&lt;&gt;""),対象名簿【こちらに入力をお願いします。】!E25,"")</f>
        <v/>
      </c>
      <c r="F17" s="84">
        <f t="shared" si="6"/>
        <v>0</v>
      </c>
      <c r="G17" s="80">
        <f t="shared" si="7"/>
        <v>0</v>
      </c>
      <c r="H17" s="90"/>
      <c r="I17" s="46" t="str">
        <f>IF(OR($C17="",$E17=""),"",
IF(AND(対象名簿【こちらに入力をお願いします。】!$F25="症状あり",$C17=45199,I$11&gt;=$C17,I$11&lt;=$E17,I$11&lt;=$E17-($E17-$C17-15)),1,
IF(AND(対象名簿【こちらに入力をお願いします。】!$F25="症状なし",$C17=45199,I$11&gt;=$C17,I$11&lt;=$E17,I$11&lt;=$E17-($E17-$C17-7)),1,
IF(AND(対象名簿【こちらに入力をお願いします。】!$F25="症状あり",I$11&gt;=$C17,I$11&lt;=$E17,I$11&lt;=$E17-($E17-$C17-14)),1,
IF(AND(対象名簿【こちらに入力をお願いします。】!$F25="症状なし",I$11&gt;=$C17,I$11&lt;=$E17,I$11&lt;=$E17-($E17-$C17-6)),1,"")))))</f>
        <v/>
      </c>
      <c r="J17" s="46" t="str">
        <f>IF(OR($C17="",$E17=""),"",
IF(AND(対象名簿【こちらに入力をお願いします。】!$F25="症状あり",$C17=45199,J$11&gt;=$C17,J$11&lt;=$E17,J$11&lt;=$E17-($E17-$C17-15)),1,
IF(AND(対象名簿【こちらに入力をお願いします。】!$F25="症状なし",$C17=45199,J$11&gt;=$C17,J$11&lt;=$E17,J$11&lt;=$E17-($E17-$C17-7)),1,
IF(AND(対象名簿【こちらに入力をお願いします。】!$F25="症状あり",J$11&gt;=$C17,J$11&lt;=$E17,J$11&lt;=$E17-($E17-$C17-14)),1,
IF(AND(対象名簿【こちらに入力をお願いします。】!$F25="症状なし",J$11&gt;=$C17,J$11&lt;=$E17,J$11&lt;=$E17-($E17-$C17-6)),1,"")))))</f>
        <v/>
      </c>
      <c r="K17" s="46" t="str">
        <f>IF(OR($C17="",$E17=""),"",
IF(AND(対象名簿【こちらに入力をお願いします。】!$F25="症状あり",$C17=45199,K$11&gt;=$C17,K$11&lt;=$E17,K$11&lt;=$E17-($E17-$C17-15)),1,
IF(AND(対象名簿【こちらに入力をお願いします。】!$F25="症状なし",$C17=45199,K$11&gt;=$C17,K$11&lt;=$E17,K$11&lt;=$E17-($E17-$C17-7)),1,
IF(AND(対象名簿【こちらに入力をお願いします。】!$F25="症状あり",K$11&gt;=$C17,K$11&lt;=$E17,K$11&lt;=$E17-($E17-$C17-14)),1,
IF(AND(対象名簿【こちらに入力をお願いします。】!$F25="症状なし",K$11&gt;=$C17,K$11&lt;=$E17,K$11&lt;=$E17-($E17-$C17-6)),1,"")))))</f>
        <v/>
      </c>
      <c r="L17" s="46" t="str">
        <f>IF(OR($C17="",$E17=""),"",
IF(AND(対象名簿【こちらに入力をお願いします。】!$F25="症状あり",$C17=45199,L$11&gt;=$C17,L$11&lt;=$E17,L$11&lt;=$E17-($E17-$C17-15)),1,
IF(AND(対象名簿【こちらに入力をお願いします。】!$F25="症状なし",$C17=45199,L$11&gt;=$C17,L$11&lt;=$E17,L$11&lt;=$E17-($E17-$C17-7)),1,
IF(AND(対象名簿【こちらに入力をお願いします。】!$F25="症状あり",L$11&gt;=$C17,L$11&lt;=$E17,L$11&lt;=$E17-($E17-$C17-14)),1,
IF(AND(対象名簿【こちらに入力をお願いします。】!$F25="症状なし",L$11&gt;=$C17,L$11&lt;=$E17,L$11&lt;=$E17-($E17-$C17-6)),1,"")))))</f>
        <v/>
      </c>
      <c r="M17" s="46" t="str">
        <f>IF(OR($C17="",$E17=""),"",
IF(AND(対象名簿【こちらに入力をお願いします。】!$F25="症状あり",$C17=45199,M$11&gt;=$C17,M$11&lt;=$E17,M$11&lt;=$E17-($E17-$C17-15)),1,
IF(AND(対象名簿【こちらに入力をお願いします。】!$F25="症状なし",$C17=45199,M$11&gt;=$C17,M$11&lt;=$E17,M$11&lt;=$E17-($E17-$C17-7)),1,
IF(AND(対象名簿【こちらに入力をお願いします。】!$F25="症状あり",M$11&gt;=$C17,M$11&lt;=$E17,M$11&lt;=$E17-($E17-$C17-14)),1,
IF(AND(対象名簿【こちらに入力をお願いします。】!$F25="症状なし",M$11&gt;=$C17,M$11&lt;=$E17,M$11&lt;=$E17-($E17-$C17-6)),1,"")))))</f>
        <v/>
      </c>
      <c r="N17" s="46" t="str">
        <f>IF(OR($C17="",$E17=""),"",
IF(AND(対象名簿【こちらに入力をお願いします。】!$F25="症状あり",$C17=45199,N$11&gt;=$C17,N$11&lt;=$E17,N$11&lt;=$E17-($E17-$C17-15)),1,
IF(AND(対象名簿【こちらに入力をお願いします。】!$F25="症状なし",$C17=45199,N$11&gt;=$C17,N$11&lt;=$E17,N$11&lt;=$E17-($E17-$C17-7)),1,
IF(AND(対象名簿【こちらに入力をお願いします。】!$F25="症状あり",N$11&gt;=$C17,N$11&lt;=$E17,N$11&lt;=$E17-($E17-$C17-14)),1,
IF(AND(対象名簿【こちらに入力をお願いします。】!$F25="症状なし",N$11&gt;=$C17,N$11&lt;=$E17,N$11&lt;=$E17-($E17-$C17-6)),1,"")))))</f>
        <v/>
      </c>
      <c r="O17" s="46" t="str">
        <f>IF(OR($C17="",$E17=""),"",
IF(AND(対象名簿【こちらに入力をお願いします。】!$F25="症状あり",$C17=45199,O$11&gt;=$C17,O$11&lt;=$E17,O$11&lt;=$E17-($E17-$C17-15)),1,
IF(AND(対象名簿【こちらに入力をお願いします。】!$F25="症状なし",$C17=45199,O$11&gt;=$C17,O$11&lt;=$E17,O$11&lt;=$E17-($E17-$C17-7)),1,
IF(AND(対象名簿【こちらに入力をお願いします。】!$F25="症状あり",O$11&gt;=$C17,O$11&lt;=$E17,O$11&lt;=$E17-($E17-$C17-14)),1,
IF(AND(対象名簿【こちらに入力をお願いします。】!$F25="症状なし",O$11&gt;=$C17,O$11&lt;=$E17,O$11&lt;=$E17-($E17-$C17-6)),1,"")))))</f>
        <v/>
      </c>
      <c r="P17" s="46" t="str">
        <f>IF(OR($C17="",$E17=""),"",
IF(AND(対象名簿【こちらに入力をお願いします。】!$F25="症状あり",$C17=45199,P$11&gt;=$C17,P$11&lt;=$E17,P$11&lt;=$E17-($E17-$C17-15)),1,
IF(AND(対象名簿【こちらに入力をお願いします。】!$F25="症状なし",$C17=45199,P$11&gt;=$C17,P$11&lt;=$E17,P$11&lt;=$E17-($E17-$C17-7)),1,
IF(AND(対象名簿【こちらに入力をお願いします。】!$F25="症状あり",P$11&gt;=$C17,P$11&lt;=$E17,P$11&lt;=$E17-($E17-$C17-14)),1,
IF(AND(対象名簿【こちらに入力をお願いします。】!$F25="症状なし",P$11&gt;=$C17,P$11&lt;=$E17,P$11&lt;=$E17-($E17-$C17-6)),1,"")))))</f>
        <v/>
      </c>
      <c r="Q17" s="46" t="str">
        <f>IF(OR($C17="",$E17=""),"",
IF(AND(対象名簿【こちらに入力をお願いします。】!$F25="症状あり",$C17=45199,Q$11&gt;=$C17,Q$11&lt;=$E17,Q$11&lt;=$E17-($E17-$C17-15)),1,
IF(AND(対象名簿【こちらに入力をお願いします。】!$F25="症状なし",$C17=45199,Q$11&gt;=$C17,Q$11&lt;=$E17,Q$11&lt;=$E17-($E17-$C17-7)),1,
IF(AND(対象名簿【こちらに入力をお願いします。】!$F25="症状あり",Q$11&gt;=$C17,Q$11&lt;=$E17,Q$11&lt;=$E17-($E17-$C17-14)),1,
IF(AND(対象名簿【こちらに入力をお願いします。】!$F25="症状なし",Q$11&gt;=$C17,Q$11&lt;=$E17,Q$11&lt;=$E17-($E17-$C17-6)),1,"")))))</f>
        <v/>
      </c>
      <c r="R17" s="46" t="str">
        <f>IF(OR($C17="",$E17=""),"",
IF(AND(対象名簿【こちらに入力をお願いします。】!$F25="症状あり",$C17=45199,R$11&gt;=$C17,R$11&lt;=$E17,R$11&lt;=$E17-($E17-$C17-15)),1,
IF(AND(対象名簿【こちらに入力をお願いします。】!$F25="症状なし",$C17=45199,R$11&gt;=$C17,R$11&lt;=$E17,R$11&lt;=$E17-($E17-$C17-7)),1,
IF(AND(対象名簿【こちらに入力をお願いします。】!$F25="症状あり",R$11&gt;=$C17,R$11&lt;=$E17,R$11&lt;=$E17-($E17-$C17-14)),1,
IF(AND(対象名簿【こちらに入力をお願いします。】!$F25="症状なし",R$11&gt;=$C17,R$11&lt;=$E17,R$11&lt;=$E17-($E17-$C17-6)),1,"")))))</f>
        <v/>
      </c>
      <c r="S17" s="46" t="str">
        <f>IF(OR($C17="",$E17=""),"",
IF(AND(対象名簿【こちらに入力をお願いします。】!$F25="症状あり",$C17=45199,S$11&gt;=$C17,S$11&lt;=$E17,S$11&lt;=$E17-($E17-$C17-15)),1,
IF(AND(対象名簿【こちらに入力をお願いします。】!$F25="症状なし",$C17=45199,S$11&gt;=$C17,S$11&lt;=$E17,S$11&lt;=$E17-($E17-$C17-7)),1,
IF(AND(対象名簿【こちらに入力をお願いします。】!$F25="症状あり",S$11&gt;=$C17,S$11&lt;=$E17,S$11&lt;=$E17-($E17-$C17-14)),1,
IF(AND(対象名簿【こちらに入力をお願いします。】!$F25="症状なし",S$11&gt;=$C17,S$11&lt;=$E17,S$11&lt;=$E17-($E17-$C17-6)),1,"")))))</f>
        <v/>
      </c>
      <c r="T17" s="46" t="str">
        <f>IF(OR($C17="",$E17=""),"",
IF(AND(対象名簿【こちらに入力をお願いします。】!$F25="症状あり",$C17=45199,T$11&gt;=$C17,T$11&lt;=$E17,T$11&lt;=$E17-($E17-$C17-15)),1,
IF(AND(対象名簿【こちらに入力をお願いします。】!$F25="症状なし",$C17=45199,T$11&gt;=$C17,T$11&lt;=$E17,T$11&lt;=$E17-($E17-$C17-7)),1,
IF(AND(対象名簿【こちらに入力をお願いします。】!$F25="症状あり",T$11&gt;=$C17,T$11&lt;=$E17,T$11&lt;=$E17-($E17-$C17-14)),1,
IF(AND(対象名簿【こちらに入力をお願いします。】!$F25="症状なし",T$11&gt;=$C17,T$11&lt;=$E17,T$11&lt;=$E17-($E17-$C17-6)),1,"")))))</f>
        <v/>
      </c>
      <c r="U17" s="46" t="str">
        <f>IF(OR($C17="",$E17=""),"",
IF(AND(対象名簿【こちらに入力をお願いします。】!$F25="症状あり",$C17=45199,U$11&gt;=$C17,U$11&lt;=$E17,U$11&lt;=$E17-($E17-$C17-15)),1,
IF(AND(対象名簿【こちらに入力をお願いします。】!$F25="症状なし",$C17=45199,U$11&gt;=$C17,U$11&lt;=$E17,U$11&lt;=$E17-($E17-$C17-7)),1,
IF(AND(対象名簿【こちらに入力をお願いします。】!$F25="症状あり",U$11&gt;=$C17,U$11&lt;=$E17,U$11&lt;=$E17-($E17-$C17-14)),1,
IF(AND(対象名簿【こちらに入力をお願いします。】!$F25="症状なし",U$11&gt;=$C17,U$11&lt;=$E17,U$11&lt;=$E17-($E17-$C17-6)),1,"")))))</f>
        <v/>
      </c>
      <c r="V17" s="46" t="str">
        <f>IF(OR($C17="",$E17=""),"",
IF(AND(対象名簿【こちらに入力をお願いします。】!$F25="症状あり",$C17=45199,V$11&gt;=$C17,V$11&lt;=$E17,V$11&lt;=$E17-($E17-$C17-15)),1,
IF(AND(対象名簿【こちらに入力をお願いします。】!$F25="症状なし",$C17=45199,V$11&gt;=$C17,V$11&lt;=$E17,V$11&lt;=$E17-($E17-$C17-7)),1,
IF(AND(対象名簿【こちらに入力をお願いします。】!$F25="症状あり",V$11&gt;=$C17,V$11&lt;=$E17,V$11&lt;=$E17-($E17-$C17-14)),1,
IF(AND(対象名簿【こちらに入力をお願いします。】!$F25="症状なし",V$11&gt;=$C17,V$11&lt;=$E17,V$11&lt;=$E17-($E17-$C17-6)),1,"")))))</f>
        <v/>
      </c>
      <c r="W17" s="46" t="str">
        <f>IF(OR($C17="",$E17=""),"",
IF(AND(対象名簿【こちらに入力をお願いします。】!$F25="症状あり",$C17=45199,W$11&gt;=$C17,W$11&lt;=$E17,W$11&lt;=$E17-($E17-$C17-15)),1,
IF(AND(対象名簿【こちらに入力をお願いします。】!$F25="症状なし",$C17=45199,W$11&gt;=$C17,W$11&lt;=$E17,W$11&lt;=$E17-($E17-$C17-7)),1,
IF(AND(対象名簿【こちらに入力をお願いします。】!$F25="症状あり",W$11&gt;=$C17,W$11&lt;=$E17,W$11&lt;=$E17-($E17-$C17-14)),1,
IF(AND(対象名簿【こちらに入力をお願いします。】!$F25="症状なし",W$11&gt;=$C17,W$11&lt;=$E17,W$11&lt;=$E17-($E17-$C17-6)),1,"")))))</f>
        <v/>
      </c>
      <c r="X17" s="46" t="str">
        <f>IF(OR($C17="",$E17=""),"",
IF(AND(対象名簿【こちらに入力をお願いします。】!$F25="症状あり",$C17=45199,X$11&gt;=$C17,X$11&lt;=$E17,X$11&lt;=$E17-($E17-$C17-15)),1,
IF(AND(対象名簿【こちらに入力をお願いします。】!$F25="症状なし",$C17=45199,X$11&gt;=$C17,X$11&lt;=$E17,X$11&lt;=$E17-($E17-$C17-7)),1,
IF(AND(対象名簿【こちらに入力をお願いします。】!$F25="症状あり",X$11&gt;=$C17,X$11&lt;=$E17,X$11&lt;=$E17-($E17-$C17-14)),1,
IF(AND(対象名簿【こちらに入力をお願いします。】!$F25="症状なし",X$11&gt;=$C17,X$11&lt;=$E17,X$11&lt;=$E17-($E17-$C17-6)),1,"")))))</f>
        <v/>
      </c>
      <c r="Y17" s="46" t="str">
        <f>IF(OR($C17="",$E17=""),"",
IF(AND(対象名簿【こちらに入力をお願いします。】!$F25="症状あり",$C17=45199,Y$11&gt;=$C17,Y$11&lt;=$E17,Y$11&lt;=$E17-($E17-$C17-15)),1,
IF(AND(対象名簿【こちらに入力をお願いします。】!$F25="症状なし",$C17=45199,Y$11&gt;=$C17,Y$11&lt;=$E17,Y$11&lt;=$E17-($E17-$C17-7)),1,
IF(AND(対象名簿【こちらに入力をお願いします。】!$F25="症状あり",Y$11&gt;=$C17,Y$11&lt;=$E17,Y$11&lt;=$E17-($E17-$C17-14)),1,
IF(AND(対象名簿【こちらに入力をお願いします。】!$F25="症状なし",Y$11&gt;=$C17,Y$11&lt;=$E17,Y$11&lt;=$E17-($E17-$C17-6)),1,"")))))</f>
        <v/>
      </c>
      <c r="Z17" s="46" t="str">
        <f>IF(OR($C17="",$E17=""),"",
IF(AND(対象名簿【こちらに入力をお願いします。】!$F25="症状あり",$C17=45199,Z$11&gt;=$C17,Z$11&lt;=$E17,Z$11&lt;=$E17-($E17-$C17-15)),1,
IF(AND(対象名簿【こちらに入力をお願いします。】!$F25="症状なし",$C17=45199,Z$11&gt;=$C17,Z$11&lt;=$E17,Z$11&lt;=$E17-($E17-$C17-7)),1,
IF(AND(対象名簿【こちらに入力をお願いします。】!$F25="症状あり",Z$11&gt;=$C17,Z$11&lt;=$E17,Z$11&lt;=$E17-($E17-$C17-14)),1,
IF(AND(対象名簿【こちらに入力をお願いします。】!$F25="症状なし",Z$11&gt;=$C17,Z$11&lt;=$E17,Z$11&lt;=$E17-($E17-$C17-6)),1,"")))))</f>
        <v/>
      </c>
      <c r="AA17" s="46" t="str">
        <f>IF(OR($C17="",$E17=""),"",
IF(AND(対象名簿【こちらに入力をお願いします。】!$F25="症状あり",$C17=45199,AA$11&gt;=$C17,AA$11&lt;=$E17,AA$11&lt;=$E17-($E17-$C17-15)),1,
IF(AND(対象名簿【こちらに入力をお願いします。】!$F25="症状なし",$C17=45199,AA$11&gt;=$C17,AA$11&lt;=$E17,AA$11&lt;=$E17-($E17-$C17-7)),1,
IF(AND(対象名簿【こちらに入力をお願いします。】!$F25="症状あり",AA$11&gt;=$C17,AA$11&lt;=$E17,AA$11&lt;=$E17-($E17-$C17-14)),1,
IF(AND(対象名簿【こちらに入力をお願いします。】!$F25="症状なし",AA$11&gt;=$C17,AA$11&lt;=$E17,AA$11&lt;=$E17-($E17-$C17-6)),1,"")))))</f>
        <v/>
      </c>
      <c r="AB17" s="46" t="str">
        <f>IF(OR($C17="",$E17=""),"",
IF(AND(対象名簿【こちらに入力をお願いします。】!$F25="症状あり",$C17=45199,AB$11&gt;=$C17,AB$11&lt;=$E17,AB$11&lt;=$E17-($E17-$C17-15)),1,
IF(AND(対象名簿【こちらに入力をお願いします。】!$F25="症状なし",$C17=45199,AB$11&gt;=$C17,AB$11&lt;=$E17,AB$11&lt;=$E17-($E17-$C17-7)),1,
IF(AND(対象名簿【こちらに入力をお願いします。】!$F25="症状あり",AB$11&gt;=$C17,AB$11&lt;=$E17,AB$11&lt;=$E17-($E17-$C17-14)),1,
IF(AND(対象名簿【こちらに入力をお願いします。】!$F25="症状なし",AB$11&gt;=$C17,AB$11&lt;=$E17,AB$11&lt;=$E17-($E17-$C17-6)),1,"")))))</f>
        <v/>
      </c>
      <c r="AC17" s="46" t="str">
        <f>IF(OR($C17="",$E17=""),"",
IF(AND(対象名簿【こちらに入力をお願いします。】!$F25="症状あり",$C17=45199,AC$11&gt;=$C17,AC$11&lt;=$E17,AC$11&lt;=$E17-($E17-$C17-15)),1,
IF(AND(対象名簿【こちらに入力をお願いします。】!$F25="症状なし",$C17=45199,AC$11&gt;=$C17,AC$11&lt;=$E17,AC$11&lt;=$E17-($E17-$C17-7)),1,
IF(AND(対象名簿【こちらに入力をお願いします。】!$F25="症状あり",AC$11&gt;=$C17,AC$11&lt;=$E17,AC$11&lt;=$E17-($E17-$C17-14)),1,
IF(AND(対象名簿【こちらに入力をお願いします。】!$F25="症状なし",AC$11&gt;=$C17,AC$11&lt;=$E17,AC$11&lt;=$E17-($E17-$C17-6)),1,"")))))</f>
        <v/>
      </c>
      <c r="AD17" s="46" t="str">
        <f>IF(OR($C17="",$E17=""),"",
IF(AND(対象名簿【こちらに入力をお願いします。】!$F25="症状あり",$C17=45199,AD$11&gt;=$C17,AD$11&lt;=$E17,AD$11&lt;=$E17-($E17-$C17-15)),1,
IF(AND(対象名簿【こちらに入力をお願いします。】!$F25="症状なし",$C17=45199,AD$11&gt;=$C17,AD$11&lt;=$E17,AD$11&lt;=$E17-($E17-$C17-7)),1,
IF(AND(対象名簿【こちらに入力をお願いします。】!$F25="症状あり",AD$11&gt;=$C17,AD$11&lt;=$E17,AD$11&lt;=$E17-($E17-$C17-14)),1,
IF(AND(対象名簿【こちらに入力をお願いします。】!$F25="症状なし",AD$11&gt;=$C17,AD$11&lt;=$E17,AD$11&lt;=$E17-($E17-$C17-6)),1,"")))))</f>
        <v/>
      </c>
      <c r="AE17" s="46" t="str">
        <f>IF(OR($C17="",$E17=""),"",
IF(AND(対象名簿【こちらに入力をお願いします。】!$F25="症状あり",$C17=45199,AE$11&gt;=$C17,AE$11&lt;=$E17,AE$11&lt;=$E17-($E17-$C17-15)),1,
IF(AND(対象名簿【こちらに入力をお願いします。】!$F25="症状なし",$C17=45199,AE$11&gt;=$C17,AE$11&lt;=$E17,AE$11&lt;=$E17-($E17-$C17-7)),1,
IF(AND(対象名簿【こちらに入力をお願いします。】!$F25="症状あり",AE$11&gt;=$C17,AE$11&lt;=$E17,AE$11&lt;=$E17-($E17-$C17-14)),1,
IF(AND(対象名簿【こちらに入力をお願いします。】!$F25="症状なし",AE$11&gt;=$C17,AE$11&lt;=$E17,AE$11&lt;=$E17-($E17-$C17-6)),1,"")))))</f>
        <v/>
      </c>
      <c r="AF17" s="46" t="str">
        <f>IF(OR($C17="",$E17=""),"",
IF(AND(対象名簿【こちらに入力をお願いします。】!$F25="症状あり",$C17=45199,AF$11&gt;=$C17,AF$11&lt;=$E17,AF$11&lt;=$E17-($E17-$C17-15)),1,
IF(AND(対象名簿【こちらに入力をお願いします。】!$F25="症状なし",$C17=45199,AF$11&gt;=$C17,AF$11&lt;=$E17,AF$11&lt;=$E17-($E17-$C17-7)),1,
IF(AND(対象名簿【こちらに入力をお願いします。】!$F25="症状あり",AF$11&gt;=$C17,AF$11&lt;=$E17,AF$11&lt;=$E17-($E17-$C17-14)),1,
IF(AND(対象名簿【こちらに入力をお願いします。】!$F25="症状なし",AF$11&gt;=$C17,AF$11&lt;=$E17,AF$11&lt;=$E17-($E17-$C17-6)),1,"")))))</f>
        <v/>
      </c>
      <c r="AG17" s="46" t="str">
        <f>IF(OR($C17="",$E17=""),"",
IF(AND(対象名簿【こちらに入力をお願いします。】!$F25="症状あり",$C17=45199,AG$11&gt;=$C17,AG$11&lt;=$E17,AG$11&lt;=$E17-($E17-$C17-15)),1,
IF(AND(対象名簿【こちらに入力をお願いします。】!$F25="症状なし",$C17=45199,AG$11&gt;=$C17,AG$11&lt;=$E17,AG$11&lt;=$E17-($E17-$C17-7)),1,
IF(AND(対象名簿【こちらに入力をお願いします。】!$F25="症状あり",AG$11&gt;=$C17,AG$11&lt;=$E17,AG$11&lt;=$E17-($E17-$C17-14)),1,
IF(AND(対象名簿【こちらに入力をお願いします。】!$F25="症状なし",AG$11&gt;=$C17,AG$11&lt;=$E17,AG$11&lt;=$E17-($E17-$C17-6)),1,"")))))</f>
        <v/>
      </c>
      <c r="AH17" s="46" t="str">
        <f>IF(OR($C17="",$E17=""),"",
IF(AND(対象名簿【こちらに入力をお願いします。】!$F25="症状あり",$C17=45199,AH$11&gt;=$C17,AH$11&lt;=$E17,AH$11&lt;=$E17-($E17-$C17-15)),1,
IF(AND(対象名簿【こちらに入力をお願いします。】!$F25="症状なし",$C17=45199,AH$11&gt;=$C17,AH$11&lt;=$E17,AH$11&lt;=$E17-($E17-$C17-7)),1,
IF(AND(対象名簿【こちらに入力をお願いします。】!$F25="症状あり",AH$11&gt;=$C17,AH$11&lt;=$E17,AH$11&lt;=$E17-($E17-$C17-14)),1,
IF(AND(対象名簿【こちらに入力をお願いします。】!$F25="症状なし",AH$11&gt;=$C17,AH$11&lt;=$E17,AH$11&lt;=$E17-($E17-$C17-6)),1,"")))))</f>
        <v/>
      </c>
      <c r="AI17" s="46" t="str">
        <f>IF(OR($C17="",$E17=""),"",
IF(AND(対象名簿【こちらに入力をお願いします。】!$F25="症状あり",$C17=45199,AI$11&gt;=$C17,AI$11&lt;=$E17,AI$11&lt;=$E17-($E17-$C17-15)),1,
IF(AND(対象名簿【こちらに入力をお願いします。】!$F25="症状なし",$C17=45199,AI$11&gt;=$C17,AI$11&lt;=$E17,AI$11&lt;=$E17-($E17-$C17-7)),1,
IF(AND(対象名簿【こちらに入力をお願いします。】!$F25="症状あり",AI$11&gt;=$C17,AI$11&lt;=$E17,AI$11&lt;=$E17-($E17-$C17-14)),1,
IF(AND(対象名簿【こちらに入力をお願いします。】!$F25="症状なし",AI$11&gt;=$C17,AI$11&lt;=$E17,AI$11&lt;=$E17-($E17-$C17-6)),1,"")))))</f>
        <v/>
      </c>
      <c r="AJ17" s="46" t="str">
        <f>IF(OR($C17="",$E17=""),"",
IF(AND(対象名簿【こちらに入力をお願いします。】!$F25="症状あり",$C17=45199,AJ$11&gt;=$C17,AJ$11&lt;=$E17,AJ$11&lt;=$E17-($E17-$C17-15)),1,
IF(AND(対象名簿【こちらに入力をお願いします。】!$F25="症状なし",$C17=45199,AJ$11&gt;=$C17,AJ$11&lt;=$E17,AJ$11&lt;=$E17-($E17-$C17-7)),1,
IF(AND(対象名簿【こちらに入力をお願いします。】!$F25="症状あり",AJ$11&gt;=$C17,AJ$11&lt;=$E17,AJ$11&lt;=$E17-($E17-$C17-14)),1,
IF(AND(対象名簿【こちらに入力をお願いします。】!$F25="症状なし",AJ$11&gt;=$C17,AJ$11&lt;=$E17,AJ$11&lt;=$E17-($E17-$C17-6)),1,"")))))</f>
        <v/>
      </c>
      <c r="AK17" s="46" t="str">
        <f>IF(OR($C17="",$E17=""),"",
IF(AND(対象名簿【こちらに入力をお願いします。】!$F25="症状あり",$C17=45199,AK$11&gt;=$C17,AK$11&lt;=$E17,AK$11&lt;=$E17-($E17-$C17-15)),1,
IF(AND(対象名簿【こちらに入力をお願いします。】!$F25="症状なし",$C17=45199,AK$11&gt;=$C17,AK$11&lt;=$E17,AK$11&lt;=$E17-($E17-$C17-7)),1,
IF(AND(対象名簿【こちらに入力をお願いします。】!$F25="症状あり",AK$11&gt;=$C17,AK$11&lt;=$E17,AK$11&lt;=$E17-($E17-$C17-14)),1,
IF(AND(対象名簿【こちらに入力をお願いします。】!$F25="症状なし",AK$11&gt;=$C17,AK$11&lt;=$E17,AK$11&lt;=$E17-($E17-$C17-6)),1,"")))))</f>
        <v/>
      </c>
      <c r="AL17" s="46" t="str">
        <f>IF(OR($C17="",$E17=""),"",
IF(AND(対象名簿【こちらに入力をお願いします。】!$F25="症状あり",$C17=45199,AL$11&gt;=$C17,AL$11&lt;=$E17,AL$11&lt;=$E17-($E17-$C17-15)),1,
IF(AND(対象名簿【こちらに入力をお願いします。】!$F25="症状なし",$C17=45199,AL$11&gt;=$C17,AL$11&lt;=$E17,AL$11&lt;=$E17-($E17-$C17-7)),1,
IF(AND(対象名簿【こちらに入力をお願いします。】!$F25="症状あり",AL$11&gt;=$C17,AL$11&lt;=$E17,AL$11&lt;=$E17-($E17-$C17-14)),1,
IF(AND(対象名簿【こちらに入力をお願いします。】!$F25="症状なし",AL$11&gt;=$C17,AL$11&lt;=$E17,AL$11&lt;=$E17-($E17-$C17-6)),1,"")))))</f>
        <v/>
      </c>
      <c r="AM17" s="46" t="str">
        <f>IF(OR($C17="",$E17=""),"",
IF(AND(対象名簿【こちらに入力をお願いします。】!$F25="症状あり",$C17=45199,AM$11&gt;=$C17,AM$11&lt;=$E17,AM$11&lt;=$E17-($E17-$C17-15)),1,
IF(AND(対象名簿【こちらに入力をお願いします。】!$F25="症状なし",$C17=45199,AM$11&gt;=$C17,AM$11&lt;=$E17,AM$11&lt;=$E17-($E17-$C17-7)),1,
IF(AND(対象名簿【こちらに入力をお願いします。】!$F25="症状あり",AM$11&gt;=$C17,AM$11&lt;=$E17,AM$11&lt;=$E17-($E17-$C17-14)),1,
IF(AND(対象名簿【こちらに入力をお願いします。】!$F25="症状なし",AM$11&gt;=$C17,AM$11&lt;=$E17,AM$11&lt;=$E17-($E17-$C17-6)),1,"")))))</f>
        <v/>
      </c>
      <c r="AN17" s="46" t="str">
        <f>IF(OR($C17="",$E17=""),"",
IF(AND(対象名簿【こちらに入力をお願いします。】!$F25="症状あり",$C17=45199,AN$11&gt;=$C17,AN$11&lt;=$E17,AN$11&lt;=$E17-($E17-$C17-15)),1,
IF(AND(対象名簿【こちらに入力をお願いします。】!$F25="症状なし",$C17=45199,AN$11&gt;=$C17,AN$11&lt;=$E17,AN$11&lt;=$E17-($E17-$C17-7)),1,
IF(AND(対象名簿【こちらに入力をお願いします。】!$F25="症状あり",AN$11&gt;=$C17,AN$11&lt;=$E17,AN$11&lt;=$E17-($E17-$C17-14)),1,
IF(AND(対象名簿【こちらに入力をお願いします。】!$F25="症状なし",AN$11&gt;=$C17,AN$11&lt;=$E17,AN$11&lt;=$E17-($E17-$C17-6)),1,"")))))</f>
        <v/>
      </c>
      <c r="AO17" s="46" t="str">
        <f>IF(OR($C17="",$E17=""),"",
IF(AND(対象名簿【こちらに入力をお願いします。】!$F25="症状あり",$C17=45199,AO$11&gt;=$C17,AO$11&lt;=$E17,AO$11&lt;=$E17-($E17-$C17-15)),1,
IF(AND(対象名簿【こちらに入力をお願いします。】!$F25="症状なし",$C17=45199,AO$11&gt;=$C17,AO$11&lt;=$E17,AO$11&lt;=$E17-($E17-$C17-7)),1,
IF(AND(対象名簿【こちらに入力をお願いします。】!$F25="症状あり",AO$11&gt;=$C17,AO$11&lt;=$E17,AO$11&lt;=$E17-($E17-$C17-14)),1,
IF(AND(対象名簿【こちらに入力をお願いします。】!$F25="症状なし",AO$11&gt;=$C17,AO$11&lt;=$E17,AO$11&lt;=$E17-($E17-$C17-6)),1,"")))))</f>
        <v/>
      </c>
      <c r="AP17" s="46" t="str">
        <f>IF(OR($C17="",$E17=""),"",
IF(AND(対象名簿【こちらに入力をお願いします。】!$F25="症状あり",$C17=45199,AP$11&gt;=$C17,AP$11&lt;=$E17,AP$11&lt;=$E17-($E17-$C17-15)),1,
IF(AND(対象名簿【こちらに入力をお願いします。】!$F25="症状なし",$C17=45199,AP$11&gt;=$C17,AP$11&lt;=$E17,AP$11&lt;=$E17-($E17-$C17-7)),1,
IF(AND(対象名簿【こちらに入力をお願いします。】!$F25="症状あり",AP$11&gt;=$C17,AP$11&lt;=$E17,AP$11&lt;=$E17-($E17-$C17-14)),1,
IF(AND(対象名簿【こちらに入力をお願いします。】!$F25="症状なし",AP$11&gt;=$C17,AP$11&lt;=$E17,AP$11&lt;=$E17-($E17-$C17-6)),1,"")))))</f>
        <v/>
      </c>
      <c r="AQ17" s="46" t="str">
        <f>IF(OR($C17="",$E17=""),"",
IF(AND(対象名簿【こちらに入力をお願いします。】!$F25="症状あり",$C17=45199,AQ$11&gt;=$C17,AQ$11&lt;=$E17,AQ$11&lt;=$E17-($E17-$C17-15)),1,
IF(AND(対象名簿【こちらに入力をお願いします。】!$F25="症状なし",$C17=45199,AQ$11&gt;=$C17,AQ$11&lt;=$E17,AQ$11&lt;=$E17-($E17-$C17-7)),1,
IF(AND(対象名簿【こちらに入力をお願いします。】!$F25="症状あり",AQ$11&gt;=$C17,AQ$11&lt;=$E17,AQ$11&lt;=$E17-($E17-$C17-14)),1,
IF(AND(対象名簿【こちらに入力をお願いします。】!$F25="症状なし",AQ$11&gt;=$C17,AQ$11&lt;=$E17,AQ$11&lt;=$E17-($E17-$C17-6)),1,"")))))</f>
        <v/>
      </c>
      <c r="AR17" s="46" t="str">
        <f>IF(OR($C17="",$E17=""),"",
IF(AND(対象名簿【こちらに入力をお願いします。】!$F25="症状あり",$C17=45199,AR$11&gt;=$C17,AR$11&lt;=$E17,AR$11&lt;=$E17-($E17-$C17-15)),1,
IF(AND(対象名簿【こちらに入力をお願いします。】!$F25="症状なし",$C17=45199,AR$11&gt;=$C17,AR$11&lt;=$E17,AR$11&lt;=$E17-($E17-$C17-7)),1,
IF(AND(対象名簿【こちらに入力をお願いします。】!$F25="症状あり",AR$11&gt;=$C17,AR$11&lt;=$E17,AR$11&lt;=$E17-($E17-$C17-14)),1,
IF(AND(対象名簿【こちらに入力をお願いします。】!$F25="症状なし",AR$11&gt;=$C17,AR$11&lt;=$E17,AR$11&lt;=$E17-($E17-$C17-6)),1,"")))))</f>
        <v/>
      </c>
      <c r="AS17" s="46" t="str">
        <f>IF(OR($C17="",$E17=""),"",
IF(AND(対象名簿【こちらに入力をお願いします。】!$F25="症状あり",$C17=45199,AS$11&gt;=$C17,AS$11&lt;=$E17,AS$11&lt;=$E17-($E17-$C17-15)),1,
IF(AND(対象名簿【こちらに入力をお願いします。】!$F25="症状なし",$C17=45199,AS$11&gt;=$C17,AS$11&lt;=$E17,AS$11&lt;=$E17-($E17-$C17-7)),1,
IF(AND(対象名簿【こちらに入力をお願いします。】!$F25="症状あり",AS$11&gt;=$C17,AS$11&lt;=$E17,AS$11&lt;=$E17-($E17-$C17-14)),1,
IF(AND(対象名簿【こちらに入力をお願いします。】!$F25="症状なし",AS$11&gt;=$C17,AS$11&lt;=$E17,AS$11&lt;=$E17-($E17-$C17-6)),1,"")))))</f>
        <v/>
      </c>
      <c r="AT17" s="46" t="str">
        <f>IF(OR($C17="",$E17=""),"",
IF(AND(対象名簿【こちらに入力をお願いします。】!$F25="症状あり",$C17=45199,AT$11&gt;=$C17,AT$11&lt;=$E17,AT$11&lt;=$E17-($E17-$C17-15)),1,
IF(AND(対象名簿【こちらに入力をお願いします。】!$F25="症状なし",$C17=45199,AT$11&gt;=$C17,AT$11&lt;=$E17,AT$11&lt;=$E17-($E17-$C17-7)),1,
IF(AND(対象名簿【こちらに入力をお願いします。】!$F25="症状あり",AT$11&gt;=$C17,AT$11&lt;=$E17,AT$11&lt;=$E17-($E17-$C17-14)),1,
IF(AND(対象名簿【こちらに入力をお願いします。】!$F25="症状なし",AT$11&gt;=$C17,AT$11&lt;=$E17,AT$11&lt;=$E17-($E17-$C17-6)),1,"")))))</f>
        <v/>
      </c>
      <c r="AU17" s="46" t="str">
        <f>IF(OR($C17="",$E17=""),"",
IF(AND(対象名簿【こちらに入力をお願いします。】!$F25="症状あり",$C17=45199,AU$11&gt;=$C17,AU$11&lt;=$E17,AU$11&lt;=$E17-($E17-$C17-15)),1,
IF(AND(対象名簿【こちらに入力をお願いします。】!$F25="症状なし",$C17=45199,AU$11&gt;=$C17,AU$11&lt;=$E17,AU$11&lt;=$E17-($E17-$C17-7)),1,
IF(AND(対象名簿【こちらに入力をお願いします。】!$F25="症状あり",AU$11&gt;=$C17,AU$11&lt;=$E17,AU$11&lt;=$E17-($E17-$C17-14)),1,
IF(AND(対象名簿【こちらに入力をお願いします。】!$F25="症状なし",AU$11&gt;=$C17,AU$11&lt;=$E17,AU$11&lt;=$E17-($E17-$C17-6)),1,"")))))</f>
        <v/>
      </c>
      <c r="AV17" s="46" t="str">
        <f>IF(OR($C17="",$E17=""),"",
IF(AND(対象名簿【こちらに入力をお願いします。】!$F25="症状あり",$C17=45199,AV$11&gt;=$C17,AV$11&lt;=$E17,AV$11&lt;=$E17-($E17-$C17-15)),1,
IF(AND(対象名簿【こちらに入力をお願いします。】!$F25="症状なし",$C17=45199,AV$11&gt;=$C17,AV$11&lt;=$E17,AV$11&lt;=$E17-($E17-$C17-7)),1,
IF(AND(対象名簿【こちらに入力をお願いします。】!$F25="症状あり",AV$11&gt;=$C17,AV$11&lt;=$E17,AV$11&lt;=$E17-($E17-$C17-14)),1,
IF(AND(対象名簿【こちらに入力をお願いします。】!$F25="症状なし",AV$11&gt;=$C17,AV$11&lt;=$E17,AV$11&lt;=$E17-($E17-$C17-6)),1,"")))))</f>
        <v/>
      </c>
      <c r="AW17" s="46" t="str">
        <f>IF(OR($C17="",$E17=""),"",
IF(AND(対象名簿【こちらに入力をお願いします。】!$F25="症状あり",$C17=45199,AW$11&gt;=$C17,AW$11&lt;=$E17,AW$11&lt;=$E17-($E17-$C17-15)),1,
IF(AND(対象名簿【こちらに入力をお願いします。】!$F25="症状なし",$C17=45199,AW$11&gt;=$C17,AW$11&lt;=$E17,AW$11&lt;=$E17-($E17-$C17-7)),1,
IF(AND(対象名簿【こちらに入力をお願いします。】!$F25="症状あり",AW$11&gt;=$C17,AW$11&lt;=$E17,AW$11&lt;=$E17-($E17-$C17-14)),1,
IF(AND(対象名簿【こちらに入力をお願いします。】!$F25="症状なし",AW$11&gt;=$C17,AW$11&lt;=$E17,AW$11&lt;=$E17-($E17-$C17-6)),1,"")))))</f>
        <v/>
      </c>
      <c r="AX17" s="46" t="str">
        <f>IF(OR($C17="",$E17=""),"",
IF(AND(対象名簿【こちらに入力をお願いします。】!$F25="症状あり",$C17=45199,AX$11&gt;=$C17,AX$11&lt;=$E17,AX$11&lt;=$E17-($E17-$C17-15)),1,
IF(AND(対象名簿【こちらに入力をお願いします。】!$F25="症状なし",$C17=45199,AX$11&gt;=$C17,AX$11&lt;=$E17,AX$11&lt;=$E17-($E17-$C17-7)),1,
IF(AND(対象名簿【こちらに入力をお願いします。】!$F25="症状あり",AX$11&gt;=$C17,AX$11&lt;=$E17,AX$11&lt;=$E17-($E17-$C17-14)),1,
IF(AND(対象名簿【こちらに入力をお願いします。】!$F25="症状なし",AX$11&gt;=$C17,AX$11&lt;=$E17,AX$11&lt;=$E17-($E17-$C17-6)),1,"")))))</f>
        <v/>
      </c>
      <c r="AY17" s="46" t="str">
        <f>IF(OR($C17="",$E17=""),"",
IF(AND(対象名簿【こちらに入力をお願いします。】!$F25="症状あり",$C17=45199,AY$11&gt;=$C17,AY$11&lt;=$E17,AY$11&lt;=$E17-($E17-$C17-15)),1,
IF(AND(対象名簿【こちらに入力をお願いします。】!$F25="症状なし",$C17=45199,AY$11&gt;=$C17,AY$11&lt;=$E17,AY$11&lt;=$E17-($E17-$C17-7)),1,
IF(AND(対象名簿【こちらに入力をお願いします。】!$F25="症状あり",AY$11&gt;=$C17,AY$11&lt;=$E17,AY$11&lt;=$E17-($E17-$C17-14)),1,
IF(AND(対象名簿【こちらに入力をお願いします。】!$F25="症状なし",AY$11&gt;=$C17,AY$11&lt;=$E17,AY$11&lt;=$E17-($E17-$C17-6)),1,"")))))</f>
        <v/>
      </c>
      <c r="AZ17" s="46" t="str">
        <f>IF(OR($C17="",$E17=""),"",
IF(AND(対象名簿【こちらに入力をお願いします。】!$F25="症状あり",$C17=45199,AZ$11&gt;=$C17,AZ$11&lt;=$E17,AZ$11&lt;=$E17-($E17-$C17-15)),1,
IF(AND(対象名簿【こちらに入力をお願いします。】!$F25="症状なし",$C17=45199,AZ$11&gt;=$C17,AZ$11&lt;=$E17,AZ$11&lt;=$E17-($E17-$C17-7)),1,
IF(AND(対象名簿【こちらに入力をお願いします。】!$F25="症状あり",AZ$11&gt;=$C17,AZ$11&lt;=$E17,AZ$11&lt;=$E17-($E17-$C17-14)),1,
IF(AND(対象名簿【こちらに入力をお願いします。】!$F25="症状なし",AZ$11&gt;=$C17,AZ$11&lt;=$E17,AZ$11&lt;=$E17-($E17-$C17-6)),1,"")))))</f>
        <v/>
      </c>
      <c r="BA17" s="46" t="str">
        <f>IF(OR($C17="",$E17=""),"",
IF(AND(対象名簿【こちらに入力をお願いします。】!$F25="症状あり",$C17=45199,BA$11&gt;=$C17,BA$11&lt;=$E17,BA$11&lt;=$E17-($E17-$C17-15)),1,
IF(AND(対象名簿【こちらに入力をお願いします。】!$F25="症状なし",$C17=45199,BA$11&gt;=$C17,BA$11&lt;=$E17,BA$11&lt;=$E17-($E17-$C17-7)),1,
IF(AND(対象名簿【こちらに入力をお願いします。】!$F25="症状あり",BA$11&gt;=$C17,BA$11&lt;=$E17,BA$11&lt;=$E17-($E17-$C17-14)),1,
IF(AND(対象名簿【こちらに入力をお願いします。】!$F25="症状なし",BA$11&gt;=$C17,BA$11&lt;=$E17,BA$11&lt;=$E17-($E17-$C17-6)),1,"")))))</f>
        <v/>
      </c>
      <c r="BB17" s="46" t="str">
        <f>IF(OR($C17="",$E17=""),"",
IF(AND(対象名簿【こちらに入力をお願いします。】!$F25="症状あり",$C17=45199,BB$11&gt;=$C17,BB$11&lt;=$E17,BB$11&lt;=$E17-($E17-$C17-15)),1,
IF(AND(対象名簿【こちらに入力をお願いします。】!$F25="症状なし",$C17=45199,BB$11&gt;=$C17,BB$11&lt;=$E17,BB$11&lt;=$E17-($E17-$C17-7)),1,
IF(AND(対象名簿【こちらに入力をお願いします。】!$F25="症状あり",BB$11&gt;=$C17,BB$11&lt;=$E17,BB$11&lt;=$E17-($E17-$C17-14)),1,
IF(AND(対象名簿【こちらに入力をお願いします。】!$F25="症状なし",BB$11&gt;=$C17,BB$11&lt;=$E17,BB$11&lt;=$E17-($E17-$C17-6)),1,"")))))</f>
        <v/>
      </c>
      <c r="BC17" s="46" t="str">
        <f>IF(OR($C17="",$E17=""),"",
IF(AND(対象名簿【こちらに入力をお願いします。】!$F25="症状あり",$C17=45199,BC$11&gt;=$C17,BC$11&lt;=$E17,BC$11&lt;=$E17-($E17-$C17-15)),1,
IF(AND(対象名簿【こちらに入力をお願いします。】!$F25="症状なし",$C17=45199,BC$11&gt;=$C17,BC$11&lt;=$E17,BC$11&lt;=$E17-($E17-$C17-7)),1,
IF(AND(対象名簿【こちらに入力をお願いします。】!$F25="症状あり",BC$11&gt;=$C17,BC$11&lt;=$E17,BC$11&lt;=$E17-($E17-$C17-14)),1,
IF(AND(対象名簿【こちらに入力をお願いします。】!$F25="症状なし",BC$11&gt;=$C17,BC$11&lt;=$E17,BC$11&lt;=$E17-($E17-$C17-6)),1,"")))))</f>
        <v/>
      </c>
      <c r="BD17" s="46" t="str">
        <f>IF(OR($C17="",$E17=""),"",
IF(AND(対象名簿【こちらに入力をお願いします。】!$F25="症状あり",$C17=45199,BD$11&gt;=$C17,BD$11&lt;=$E17,BD$11&lt;=$E17-($E17-$C17-15)),1,
IF(AND(対象名簿【こちらに入力をお願いします。】!$F25="症状なし",$C17=45199,BD$11&gt;=$C17,BD$11&lt;=$E17,BD$11&lt;=$E17-($E17-$C17-7)),1,
IF(AND(対象名簿【こちらに入力をお願いします。】!$F25="症状あり",BD$11&gt;=$C17,BD$11&lt;=$E17,BD$11&lt;=$E17-($E17-$C17-14)),1,
IF(AND(対象名簿【こちらに入力をお願いします。】!$F25="症状なし",BD$11&gt;=$C17,BD$11&lt;=$E17,BD$11&lt;=$E17-($E17-$C17-6)),1,"")))))</f>
        <v/>
      </c>
      <c r="BE17" s="46" t="str">
        <f>IF(OR($C17="",$E17=""),"",
IF(AND(対象名簿【こちらに入力をお願いします。】!$F25="症状あり",$C17=45199,BE$11&gt;=$C17,BE$11&lt;=$E17,BE$11&lt;=$E17-($E17-$C17-15)),1,
IF(AND(対象名簿【こちらに入力をお願いします。】!$F25="症状なし",$C17=45199,BE$11&gt;=$C17,BE$11&lt;=$E17,BE$11&lt;=$E17-($E17-$C17-7)),1,
IF(AND(対象名簿【こちらに入力をお願いします。】!$F25="症状あり",BE$11&gt;=$C17,BE$11&lt;=$E17,BE$11&lt;=$E17-($E17-$C17-14)),1,
IF(AND(対象名簿【こちらに入力をお願いします。】!$F25="症状なし",BE$11&gt;=$C17,BE$11&lt;=$E17,BE$11&lt;=$E17-($E17-$C17-6)),1,"")))))</f>
        <v/>
      </c>
      <c r="BF17" s="46" t="str">
        <f>IF(OR($C17="",$E17=""),"",
IF(AND(対象名簿【こちらに入力をお願いします。】!$F25="症状あり",$C17=45199,BF$11&gt;=$C17,BF$11&lt;=$E17,BF$11&lt;=$E17-($E17-$C17-15)),1,
IF(AND(対象名簿【こちらに入力をお願いします。】!$F25="症状なし",$C17=45199,BF$11&gt;=$C17,BF$11&lt;=$E17,BF$11&lt;=$E17-($E17-$C17-7)),1,
IF(AND(対象名簿【こちらに入力をお願いします。】!$F25="症状あり",BF$11&gt;=$C17,BF$11&lt;=$E17,BF$11&lt;=$E17-($E17-$C17-14)),1,
IF(AND(対象名簿【こちらに入力をお願いします。】!$F25="症状なし",BF$11&gt;=$C17,BF$11&lt;=$E17,BF$11&lt;=$E17-($E17-$C17-6)),1,"")))))</f>
        <v/>
      </c>
      <c r="BG17" s="46" t="str">
        <f>IF(OR($C17="",$E17=""),"",
IF(AND(対象名簿【こちらに入力をお願いします。】!$F25="症状あり",$C17=45199,BG$11&gt;=$C17,BG$11&lt;=$E17,BG$11&lt;=$E17-($E17-$C17-15)),1,
IF(AND(対象名簿【こちらに入力をお願いします。】!$F25="症状なし",$C17=45199,BG$11&gt;=$C17,BG$11&lt;=$E17,BG$11&lt;=$E17-($E17-$C17-7)),1,
IF(AND(対象名簿【こちらに入力をお願いします。】!$F25="症状あり",BG$11&gt;=$C17,BG$11&lt;=$E17,BG$11&lt;=$E17-($E17-$C17-14)),1,
IF(AND(対象名簿【こちらに入力をお願いします。】!$F25="症状なし",BG$11&gt;=$C17,BG$11&lt;=$E17,BG$11&lt;=$E17-($E17-$C17-6)),1,"")))))</f>
        <v/>
      </c>
      <c r="BH17" s="46" t="str">
        <f>IF(OR($C17="",$E17=""),"",
IF(AND(対象名簿【こちらに入力をお願いします。】!$F25="症状あり",$C17=45199,BH$11&gt;=$C17,BH$11&lt;=$E17,BH$11&lt;=$E17-($E17-$C17-15)),1,
IF(AND(対象名簿【こちらに入力をお願いします。】!$F25="症状なし",$C17=45199,BH$11&gt;=$C17,BH$11&lt;=$E17,BH$11&lt;=$E17-($E17-$C17-7)),1,
IF(AND(対象名簿【こちらに入力をお願いします。】!$F25="症状あり",BH$11&gt;=$C17,BH$11&lt;=$E17,BH$11&lt;=$E17-($E17-$C17-14)),1,
IF(AND(対象名簿【こちらに入力をお願いします。】!$F25="症状なし",BH$11&gt;=$C17,BH$11&lt;=$E17,BH$11&lt;=$E17-($E17-$C17-6)),1,"")))))</f>
        <v/>
      </c>
      <c r="BI17" s="46" t="str">
        <f>IF(OR($C17="",$E17=""),"",
IF(AND(対象名簿【こちらに入力をお願いします。】!$F25="症状あり",$C17=45199,BI$11&gt;=$C17,BI$11&lt;=$E17,BI$11&lt;=$E17-($E17-$C17-15)),1,
IF(AND(対象名簿【こちらに入力をお願いします。】!$F25="症状なし",$C17=45199,BI$11&gt;=$C17,BI$11&lt;=$E17,BI$11&lt;=$E17-($E17-$C17-7)),1,
IF(AND(対象名簿【こちらに入力をお願いします。】!$F25="症状あり",BI$11&gt;=$C17,BI$11&lt;=$E17,BI$11&lt;=$E17-($E17-$C17-14)),1,
IF(AND(対象名簿【こちらに入力をお願いします。】!$F25="症状なし",BI$11&gt;=$C17,BI$11&lt;=$E17,BI$11&lt;=$E17-($E17-$C17-6)),1,"")))))</f>
        <v/>
      </c>
      <c r="BJ17" s="46" t="str">
        <f>IF(OR($C17="",$E17=""),"",
IF(AND(対象名簿【こちらに入力をお願いします。】!$F25="症状あり",$C17=45199,BJ$11&gt;=$C17,BJ$11&lt;=$E17,BJ$11&lt;=$E17-($E17-$C17-15)),1,
IF(AND(対象名簿【こちらに入力をお願いします。】!$F25="症状なし",$C17=45199,BJ$11&gt;=$C17,BJ$11&lt;=$E17,BJ$11&lt;=$E17-($E17-$C17-7)),1,
IF(AND(対象名簿【こちらに入力をお願いします。】!$F25="症状あり",BJ$11&gt;=$C17,BJ$11&lt;=$E17,BJ$11&lt;=$E17-($E17-$C17-14)),1,
IF(AND(対象名簿【こちらに入力をお願いします。】!$F25="症状なし",BJ$11&gt;=$C17,BJ$11&lt;=$E17,BJ$11&lt;=$E17-($E17-$C17-6)),1,"")))))</f>
        <v/>
      </c>
      <c r="BK17" s="46" t="str">
        <f>IF(OR($C17="",$E17=""),"",
IF(AND(対象名簿【こちらに入力をお願いします。】!$F25="症状あり",$C17=45199,BK$11&gt;=$C17,BK$11&lt;=$E17,BK$11&lt;=$E17-($E17-$C17-15)),1,
IF(AND(対象名簿【こちらに入力をお願いします。】!$F25="症状なし",$C17=45199,BK$11&gt;=$C17,BK$11&lt;=$E17,BK$11&lt;=$E17-($E17-$C17-7)),1,
IF(AND(対象名簿【こちらに入力をお願いします。】!$F25="症状あり",BK$11&gt;=$C17,BK$11&lt;=$E17,BK$11&lt;=$E17-($E17-$C17-14)),1,
IF(AND(対象名簿【こちらに入力をお願いします。】!$F25="症状なし",BK$11&gt;=$C17,BK$11&lt;=$E17,BK$11&lt;=$E17-($E17-$C17-6)),1,"")))))</f>
        <v/>
      </c>
      <c r="BL17" s="46" t="str">
        <f>IF(OR($C17="",$E17=""),"",
IF(AND(対象名簿【こちらに入力をお願いします。】!$F25="症状あり",$C17=45199,BL$11&gt;=$C17,BL$11&lt;=$E17,BL$11&lt;=$E17-($E17-$C17-15)),1,
IF(AND(対象名簿【こちらに入力をお願いします。】!$F25="症状なし",$C17=45199,BL$11&gt;=$C17,BL$11&lt;=$E17,BL$11&lt;=$E17-($E17-$C17-7)),1,
IF(AND(対象名簿【こちらに入力をお願いします。】!$F25="症状あり",BL$11&gt;=$C17,BL$11&lt;=$E17,BL$11&lt;=$E17-($E17-$C17-14)),1,
IF(AND(対象名簿【こちらに入力をお願いします。】!$F25="症状なし",BL$11&gt;=$C17,BL$11&lt;=$E17,BL$11&lt;=$E17-($E17-$C17-6)),1,"")))))</f>
        <v/>
      </c>
      <c r="BM17" s="46" t="str">
        <f>IF(OR($C17="",$E17=""),"",
IF(AND(対象名簿【こちらに入力をお願いします。】!$F25="症状あり",$C17=45199,BM$11&gt;=$C17,BM$11&lt;=$E17,BM$11&lt;=$E17-($E17-$C17-15)),1,
IF(AND(対象名簿【こちらに入力をお願いします。】!$F25="症状なし",$C17=45199,BM$11&gt;=$C17,BM$11&lt;=$E17,BM$11&lt;=$E17-($E17-$C17-7)),1,
IF(AND(対象名簿【こちらに入力をお願いします。】!$F25="症状あり",BM$11&gt;=$C17,BM$11&lt;=$E17,BM$11&lt;=$E17-($E17-$C17-14)),1,
IF(AND(対象名簿【こちらに入力をお願いします。】!$F25="症状なし",BM$11&gt;=$C17,BM$11&lt;=$E17,BM$11&lt;=$E17-($E17-$C17-6)),1,"")))))</f>
        <v/>
      </c>
      <c r="BN17" s="46" t="str">
        <f>IF(OR($C17="",$E17=""),"",
IF(AND(対象名簿【こちらに入力をお願いします。】!$F25="症状あり",$C17=45199,BN$11&gt;=$C17,BN$11&lt;=$E17,BN$11&lt;=$E17-($E17-$C17-15)),1,
IF(AND(対象名簿【こちらに入力をお願いします。】!$F25="症状なし",$C17=45199,BN$11&gt;=$C17,BN$11&lt;=$E17,BN$11&lt;=$E17-($E17-$C17-7)),1,
IF(AND(対象名簿【こちらに入力をお願いします。】!$F25="症状あり",BN$11&gt;=$C17,BN$11&lt;=$E17,BN$11&lt;=$E17-($E17-$C17-14)),1,
IF(AND(対象名簿【こちらに入力をお願いします。】!$F25="症状なし",BN$11&gt;=$C17,BN$11&lt;=$E17,BN$11&lt;=$E17-($E17-$C17-6)),1,"")))))</f>
        <v/>
      </c>
      <c r="BO17" s="46" t="str">
        <f>IF(OR($C17="",$E17=""),"",
IF(AND(対象名簿【こちらに入力をお願いします。】!$F25="症状あり",$C17=45199,BO$11&gt;=$C17,BO$11&lt;=$E17,BO$11&lt;=$E17-($E17-$C17-15)),1,
IF(AND(対象名簿【こちらに入力をお願いします。】!$F25="症状なし",$C17=45199,BO$11&gt;=$C17,BO$11&lt;=$E17,BO$11&lt;=$E17-($E17-$C17-7)),1,
IF(AND(対象名簿【こちらに入力をお願いします。】!$F25="症状あり",BO$11&gt;=$C17,BO$11&lt;=$E17,BO$11&lt;=$E17-($E17-$C17-14)),1,
IF(AND(対象名簿【こちらに入力をお願いします。】!$F25="症状なし",BO$11&gt;=$C17,BO$11&lt;=$E17,BO$11&lt;=$E17-($E17-$C17-6)),1,"")))))</f>
        <v/>
      </c>
      <c r="BP17" s="46" t="str">
        <f>IF(OR($C17="",$E17=""),"",
IF(AND(対象名簿【こちらに入力をお願いします。】!$F25="症状あり",$C17=45199,BP$11&gt;=$C17,BP$11&lt;=$E17,BP$11&lt;=$E17-($E17-$C17-15)),1,
IF(AND(対象名簿【こちらに入力をお願いします。】!$F25="症状なし",$C17=45199,BP$11&gt;=$C17,BP$11&lt;=$E17,BP$11&lt;=$E17-($E17-$C17-7)),1,
IF(AND(対象名簿【こちらに入力をお願いします。】!$F25="症状あり",BP$11&gt;=$C17,BP$11&lt;=$E17,BP$11&lt;=$E17-($E17-$C17-14)),1,
IF(AND(対象名簿【こちらに入力をお願いします。】!$F25="症状なし",BP$11&gt;=$C17,BP$11&lt;=$E17,BP$11&lt;=$E17-($E17-$C17-6)),1,"")))))</f>
        <v/>
      </c>
      <c r="BQ17" s="46" t="str">
        <f>IF(OR($C17="",$E17=""),"",
IF(AND(対象名簿【こちらに入力をお願いします。】!$F25="症状あり",$C17=45199,BQ$11&gt;=$C17,BQ$11&lt;=$E17,BQ$11&lt;=$E17-($E17-$C17-15)),1,
IF(AND(対象名簿【こちらに入力をお願いします。】!$F25="症状なし",$C17=45199,BQ$11&gt;=$C17,BQ$11&lt;=$E17,BQ$11&lt;=$E17-($E17-$C17-7)),1,
IF(AND(対象名簿【こちらに入力をお願いします。】!$F25="症状あり",BQ$11&gt;=$C17,BQ$11&lt;=$E17,BQ$11&lt;=$E17-($E17-$C17-14)),1,
IF(AND(対象名簿【こちらに入力をお願いします。】!$F25="症状なし",BQ$11&gt;=$C17,BQ$11&lt;=$E17,BQ$11&lt;=$E17-($E17-$C17-6)),1,"")))))</f>
        <v/>
      </c>
      <c r="BR17" s="46" t="str">
        <f>IF(OR($C17="",$E17=""),"",
IF(AND(対象名簿【こちらに入力をお願いします。】!$F25="症状あり",$C17=45199,BR$11&gt;=$C17,BR$11&lt;=$E17,BR$11&lt;=$E17-($E17-$C17-15)),1,
IF(AND(対象名簿【こちらに入力をお願いします。】!$F25="症状なし",$C17=45199,BR$11&gt;=$C17,BR$11&lt;=$E17,BR$11&lt;=$E17-($E17-$C17-7)),1,
IF(AND(対象名簿【こちらに入力をお願いします。】!$F25="症状あり",BR$11&gt;=$C17,BR$11&lt;=$E17,BR$11&lt;=$E17-($E17-$C17-14)),1,
IF(AND(対象名簿【こちらに入力をお願いします。】!$F25="症状なし",BR$11&gt;=$C17,BR$11&lt;=$E17,BR$11&lt;=$E17-($E17-$C17-6)),1,"")))))</f>
        <v/>
      </c>
      <c r="BS17" s="46" t="str">
        <f>IF(OR($C17="",$E17=""),"",
IF(AND(対象名簿【こちらに入力をお願いします。】!$F25="症状あり",$C17=45199,BS$11&gt;=$C17,BS$11&lt;=$E17,BS$11&lt;=$E17-($E17-$C17-15)),1,
IF(AND(対象名簿【こちらに入力をお願いします。】!$F25="症状なし",$C17=45199,BS$11&gt;=$C17,BS$11&lt;=$E17,BS$11&lt;=$E17-($E17-$C17-7)),1,
IF(AND(対象名簿【こちらに入力をお願いします。】!$F25="症状あり",BS$11&gt;=$C17,BS$11&lt;=$E17,BS$11&lt;=$E17-($E17-$C17-14)),1,
IF(AND(対象名簿【こちらに入力をお願いします。】!$F25="症状なし",BS$11&gt;=$C17,BS$11&lt;=$E17,BS$11&lt;=$E17-($E17-$C17-6)),1,"")))))</f>
        <v/>
      </c>
      <c r="BT17" s="46" t="str">
        <f>IF(OR($C17="",$E17=""),"",
IF(AND(対象名簿【こちらに入力をお願いします。】!$F25="症状あり",$C17=45199,BT$11&gt;=$C17,BT$11&lt;=$E17,BT$11&lt;=$E17-($E17-$C17-15)),1,
IF(AND(対象名簿【こちらに入力をお願いします。】!$F25="症状なし",$C17=45199,BT$11&gt;=$C17,BT$11&lt;=$E17,BT$11&lt;=$E17-($E17-$C17-7)),1,
IF(AND(対象名簿【こちらに入力をお願いします。】!$F25="症状あり",BT$11&gt;=$C17,BT$11&lt;=$E17,BT$11&lt;=$E17-($E17-$C17-14)),1,
IF(AND(対象名簿【こちらに入力をお願いします。】!$F25="症状なし",BT$11&gt;=$C17,BT$11&lt;=$E17,BT$11&lt;=$E17-($E17-$C17-6)),1,"")))))</f>
        <v/>
      </c>
      <c r="BU17" s="46" t="str">
        <f>IF(OR($C17="",$E17=""),"",
IF(AND(対象名簿【こちらに入力をお願いします。】!$F25="症状あり",$C17=45199,BU$11&gt;=$C17,BU$11&lt;=$E17,BU$11&lt;=$E17-($E17-$C17-15)),1,
IF(AND(対象名簿【こちらに入力をお願いします。】!$F25="症状なし",$C17=45199,BU$11&gt;=$C17,BU$11&lt;=$E17,BU$11&lt;=$E17-($E17-$C17-7)),1,
IF(AND(対象名簿【こちらに入力をお願いします。】!$F25="症状あり",BU$11&gt;=$C17,BU$11&lt;=$E17,BU$11&lt;=$E17-($E17-$C17-14)),1,
IF(AND(対象名簿【こちらに入力をお願いします。】!$F25="症状なし",BU$11&gt;=$C17,BU$11&lt;=$E17,BU$11&lt;=$E17-($E17-$C17-6)),1,"")))))</f>
        <v/>
      </c>
      <c r="BV17" s="46" t="str">
        <f>IF(OR($C17="",$E17=""),"",
IF(AND(対象名簿【こちらに入力をお願いします。】!$F25="症状あり",$C17=45199,BV$11&gt;=$C17,BV$11&lt;=$E17,BV$11&lt;=$E17-($E17-$C17-15)),1,
IF(AND(対象名簿【こちらに入力をお願いします。】!$F25="症状なし",$C17=45199,BV$11&gt;=$C17,BV$11&lt;=$E17,BV$11&lt;=$E17-($E17-$C17-7)),1,
IF(AND(対象名簿【こちらに入力をお願いします。】!$F25="症状あり",BV$11&gt;=$C17,BV$11&lt;=$E17,BV$11&lt;=$E17-($E17-$C17-14)),1,
IF(AND(対象名簿【こちらに入力をお願いします。】!$F25="症状なし",BV$11&gt;=$C17,BV$11&lt;=$E17,BV$11&lt;=$E17-($E17-$C17-6)),1,"")))))</f>
        <v/>
      </c>
      <c r="BW17" s="46" t="str">
        <f>IF(OR($C17="",$E17=""),"",
IF(AND(対象名簿【こちらに入力をお願いします。】!$F25="症状あり",$C17=45199,BW$11&gt;=$C17,BW$11&lt;=$E17,BW$11&lt;=$E17-($E17-$C17-15)),1,
IF(AND(対象名簿【こちらに入力をお願いします。】!$F25="症状なし",$C17=45199,BW$11&gt;=$C17,BW$11&lt;=$E17,BW$11&lt;=$E17-($E17-$C17-7)),1,
IF(AND(対象名簿【こちらに入力をお願いします。】!$F25="症状あり",BW$11&gt;=$C17,BW$11&lt;=$E17,BW$11&lt;=$E17-($E17-$C17-14)),1,
IF(AND(対象名簿【こちらに入力をお願いします。】!$F25="症状なし",BW$11&gt;=$C17,BW$11&lt;=$E17,BW$11&lt;=$E17-($E17-$C17-6)),1,"")))))</f>
        <v/>
      </c>
      <c r="BX17" s="46" t="str">
        <f>IF(OR($C17="",$E17=""),"",
IF(AND(対象名簿【こちらに入力をお願いします。】!$F25="症状あり",$C17=45199,BX$11&gt;=$C17,BX$11&lt;=$E17,BX$11&lt;=$E17-($E17-$C17-15)),1,
IF(AND(対象名簿【こちらに入力をお願いします。】!$F25="症状なし",$C17=45199,BX$11&gt;=$C17,BX$11&lt;=$E17,BX$11&lt;=$E17-($E17-$C17-7)),1,
IF(AND(対象名簿【こちらに入力をお願いします。】!$F25="症状あり",BX$11&gt;=$C17,BX$11&lt;=$E17,BX$11&lt;=$E17-($E17-$C17-14)),1,
IF(AND(対象名簿【こちらに入力をお願いします。】!$F25="症状なし",BX$11&gt;=$C17,BX$11&lt;=$E17,BX$11&lt;=$E17-($E17-$C17-6)),1,"")))))</f>
        <v/>
      </c>
      <c r="BY17" s="46" t="str">
        <f>IF(OR($C17="",$E17=""),"",
IF(AND(対象名簿【こちらに入力をお願いします。】!$F25="症状あり",$C17=45199,BY$11&gt;=$C17,BY$11&lt;=$E17,BY$11&lt;=$E17-($E17-$C17-15)),1,
IF(AND(対象名簿【こちらに入力をお願いします。】!$F25="症状なし",$C17=45199,BY$11&gt;=$C17,BY$11&lt;=$E17,BY$11&lt;=$E17-($E17-$C17-7)),1,
IF(AND(対象名簿【こちらに入力をお願いします。】!$F25="症状あり",BY$11&gt;=$C17,BY$11&lt;=$E17,BY$11&lt;=$E17-($E17-$C17-14)),1,
IF(AND(対象名簿【こちらに入力をお願いします。】!$F25="症状なし",BY$11&gt;=$C17,BY$11&lt;=$E17,BY$11&lt;=$E17-($E17-$C17-6)),1,"")))))</f>
        <v/>
      </c>
      <c r="BZ17" s="46" t="str">
        <f>IF(OR($C17="",$E17=""),"",
IF(AND(対象名簿【こちらに入力をお願いします。】!$F25="症状あり",$C17=45199,BZ$11&gt;=$C17,BZ$11&lt;=$E17,BZ$11&lt;=$E17-($E17-$C17-15)),1,
IF(AND(対象名簿【こちらに入力をお願いします。】!$F25="症状なし",$C17=45199,BZ$11&gt;=$C17,BZ$11&lt;=$E17,BZ$11&lt;=$E17-($E17-$C17-7)),1,
IF(AND(対象名簿【こちらに入力をお願いします。】!$F25="症状あり",BZ$11&gt;=$C17,BZ$11&lt;=$E17,BZ$11&lt;=$E17-($E17-$C17-14)),1,
IF(AND(対象名簿【こちらに入力をお願いします。】!$F25="症状なし",BZ$11&gt;=$C17,BZ$11&lt;=$E17,BZ$11&lt;=$E17-($E17-$C17-6)),1,"")))))</f>
        <v/>
      </c>
      <c r="CA17" s="46" t="str">
        <f>IF(OR($C17="",$E17=""),"",
IF(AND(対象名簿【こちらに入力をお願いします。】!$F25="症状あり",$C17=45199,CA$11&gt;=$C17,CA$11&lt;=$E17,CA$11&lt;=$E17-($E17-$C17-15)),1,
IF(AND(対象名簿【こちらに入力をお願いします。】!$F25="症状なし",$C17=45199,CA$11&gt;=$C17,CA$11&lt;=$E17,CA$11&lt;=$E17-($E17-$C17-7)),1,
IF(AND(対象名簿【こちらに入力をお願いします。】!$F25="症状あり",CA$11&gt;=$C17,CA$11&lt;=$E17,CA$11&lt;=$E17-($E17-$C17-14)),1,
IF(AND(対象名簿【こちらに入力をお願いします。】!$F25="症状なし",CA$11&gt;=$C17,CA$11&lt;=$E17,CA$11&lt;=$E17-($E17-$C17-6)),1,"")))))</f>
        <v/>
      </c>
      <c r="CB17" s="46" t="str">
        <f>IF(OR($C17="",$E17=""),"",
IF(AND(対象名簿【こちらに入力をお願いします。】!$F25="症状あり",$C17=45199,CB$11&gt;=$C17,CB$11&lt;=$E17,CB$11&lt;=$E17-($E17-$C17-15)),1,
IF(AND(対象名簿【こちらに入力をお願いします。】!$F25="症状なし",$C17=45199,CB$11&gt;=$C17,CB$11&lt;=$E17,CB$11&lt;=$E17-($E17-$C17-7)),1,
IF(AND(対象名簿【こちらに入力をお願いします。】!$F25="症状あり",CB$11&gt;=$C17,CB$11&lt;=$E17,CB$11&lt;=$E17-($E17-$C17-14)),1,
IF(AND(対象名簿【こちらに入力をお願いします。】!$F25="症状なし",CB$11&gt;=$C17,CB$11&lt;=$E17,CB$11&lt;=$E17-($E17-$C17-6)),1,"")))))</f>
        <v/>
      </c>
      <c r="CC17" s="46" t="str">
        <f>IF(OR($C17="",$E17=""),"",
IF(AND(対象名簿【こちらに入力をお願いします。】!$F25="症状あり",$C17=45199,CC$11&gt;=$C17,CC$11&lt;=$E17,CC$11&lt;=$E17-($E17-$C17-15)),1,
IF(AND(対象名簿【こちらに入力をお願いします。】!$F25="症状なし",$C17=45199,CC$11&gt;=$C17,CC$11&lt;=$E17,CC$11&lt;=$E17-($E17-$C17-7)),1,
IF(AND(対象名簿【こちらに入力をお願いします。】!$F25="症状あり",CC$11&gt;=$C17,CC$11&lt;=$E17,CC$11&lt;=$E17-($E17-$C17-14)),1,
IF(AND(対象名簿【こちらに入力をお願いします。】!$F25="症状なし",CC$11&gt;=$C17,CC$11&lt;=$E17,CC$11&lt;=$E17-($E17-$C17-6)),1,"")))))</f>
        <v/>
      </c>
      <c r="CD17" s="46" t="str">
        <f>IF(OR($C17="",$E17=""),"",
IF(AND(対象名簿【こちらに入力をお願いします。】!$F25="症状あり",$C17=45199,CD$11&gt;=$C17,CD$11&lt;=$E17,CD$11&lt;=$E17-($E17-$C17-15)),1,
IF(AND(対象名簿【こちらに入力をお願いします。】!$F25="症状なし",$C17=45199,CD$11&gt;=$C17,CD$11&lt;=$E17,CD$11&lt;=$E17-($E17-$C17-7)),1,
IF(AND(対象名簿【こちらに入力をお願いします。】!$F25="症状あり",CD$11&gt;=$C17,CD$11&lt;=$E17,CD$11&lt;=$E17-($E17-$C17-14)),1,
IF(AND(対象名簿【こちらに入力をお願いします。】!$F25="症状なし",CD$11&gt;=$C17,CD$11&lt;=$E17,CD$11&lt;=$E17-($E17-$C17-6)),1,"")))))</f>
        <v/>
      </c>
      <c r="CE17" s="46" t="str">
        <f>IF(OR($C17="",$E17=""),"",
IF(AND(対象名簿【こちらに入力をお願いします。】!$F25="症状あり",$C17=45199,CE$11&gt;=$C17,CE$11&lt;=$E17,CE$11&lt;=$E17-($E17-$C17-15)),1,
IF(AND(対象名簿【こちらに入力をお願いします。】!$F25="症状なし",$C17=45199,CE$11&gt;=$C17,CE$11&lt;=$E17,CE$11&lt;=$E17-($E17-$C17-7)),1,
IF(AND(対象名簿【こちらに入力をお願いします。】!$F25="症状あり",CE$11&gt;=$C17,CE$11&lt;=$E17,CE$11&lt;=$E17-($E17-$C17-14)),1,
IF(AND(対象名簿【こちらに入力をお願いします。】!$F25="症状なし",CE$11&gt;=$C17,CE$11&lt;=$E17,CE$11&lt;=$E17-($E17-$C17-6)),1,"")))))</f>
        <v/>
      </c>
      <c r="CF17" s="46" t="str">
        <f>IF(OR($C17="",$E17=""),"",
IF(AND(対象名簿【こちらに入力をお願いします。】!$F25="症状あり",$C17=45199,CF$11&gt;=$C17,CF$11&lt;=$E17,CF$11&lt;=$E17-($E17-$C17-15)),1,
IF(AND(対象名簿【こちらに入力をお願いします。】!$F25="症状なし",$C17=45199,CF$11&gt;=$C17,CF$11&lt;=$E17,CF$11&lt;=$E17-($E17-$C17-7)),1,
IF(AND(対象名簿【こちらに入力をお願いします。】!$F25="症状あり",CF$11&gt;=$C17,CF$11&lt;=$E17,CF$11&lt;=$E17-($E17-$C17-14)),1,
IF(AND(対象名簿【こちらに入力をお願いします。】!$F25="症状なし",CF$11&gt;=$C17,CF$11&lt;=$E17,CF$11&lt;=$E17-($E17-$C17-6)),1,"")))))</f>
        <v/>
      </c>
      <c r="CG17" s="46" t="str">
        <f>IF(OR($C17="",$E17=""),"",
IF(AND(対象名簿【こちらに入力をお願いします。】!$F25="症状あり",$C17=45199,CG$11&gt;=$C17,CG$11&lt;=$E17,CG$11&lt;=$E17-($E17-$C17-15)),1,
IF(AND(対象名簿【こちらに入力をお願いします。】!$F25="症状なし",$C17=45199,CG$11&gt;=$C17,CG$11&lt;=$E17,CG$11&lt;=$E17-($E17-$C17-7)),1,
IF(AND(対象名簿【こちらに入力をお願いします。】!$F25="症状あり",CG$11&gt;=$C17,CG$11&lt;=$E17,CG$11&lt;=$E17-($E17-$C17-14)),1,
IF(AND(対象名簿【こちらに入力をお願いします。】!$F25="症状なし",CG$11&gt;=$C17,CG$11&lt;=$E17,CG$11&lt;=$E17-($E17-$C17-6)),1,"")))))</f>
        <v/>
      </c>
      <c r="CH17" s="46" t="str">
        <f>IF(OR($C17="",$E17=""),"",
IF(AND(対象名簿【こちらに入力をお願いします。】!$F25="症状あり",$C17=45199,CH$11&gt;=$C17,CH$11&lt;=$E17,CH$11&lt;=$E17-($E17-$C17-15)),1,
IF(AND(対象名簿【こちらに入力をお願いします。】!$F25="症状なし",$C17=45199,CH$11&gt;=$C17,CH$11&lt;=$E17,CH$11&lt;=$E17-($E17-$C17-7)),1,
IF(AND(対象名簿【こちらに入力をお願いします。】!$F25="症状あり",CH$11&gt;=$C17,CH$11&lt;=$E17,CH$11&lt;=$E17-($E17-$C17-14)),1,
IF(AND(対象名簿【こちらに入力をお願いします。】!$F25="症状なし",CH$11&gt;=$C17,CH$11&lt;=$E17,CH$11&lt;=$E17-($E17-$C17-6)),1,"")))))</f>
        <v/>
      </c>
      <c r="CI17" s="46" t="str">
        <f>IF(OR($C17="",$E17=""),"",
IF(AND(対象名簿【こちらに入力をお願いします。】!$F25="症状あり",$C17=45199,CI$11&gt;=$C17,CI$11&lt;=$E17,CI$11&lt;=$E17-($E17-$C17-15)),1,
IF(AND(対象名簿【こちらに入力をお願いします。】!$F25="症状なし",$C17=45199,CI$11&gt;=$C17,CI$11&lt;=$E17,CI$11&lt;=$E17-($E17-$C17-7)),1,
IF(AND(対象名簿【こちらに入力をお願いします。】!$F25="症状あり",CI$11&gt;=$C17,CI$11&lt;=$E17,CI$11&lt;=$E17-($E17-$C17-14)),1,
IF(AND(対象名簿【こちらに入力をお願いします。】!$F25="症状なし",CI$11&gt;=$C17,CI$11&lt;=$E17,CI$11&lt;=$E17-($E17-$C17-6)),1,"")))))</f>
        <v/>
      </c>
      <c r="CJ17" s="46" t="str">
        <f>IF(OR($C17="",$E17=""),"",
IF(AND(対象名簿【こちらに入力をお願いします。】!$F25="症状あり",$C17=45199,CJ$11&gt;=$C17,CJ$11&lt;=$E17,CJ$11&lt;=$E17-($E17-$C17-15)),1,
IF(AND(対象名簿【こちらに入力をお願いします。】!$F25="症状なし",$C17=45199,CJ$11&gt;=$C17,CJ$11&lt;=$E17,CJ$11&lt;=$E17-($E17-$C17-7)),1,
IF(AND(対象名簿【こちらに入力をお願いします。】!$F25="症状あり",CJ$11&gt;=$C17,CJ$11&lt;=$E17,CJ$11&lt;=$E17-($E17-$C17-14)),1,
IF(AND(対象名簿【こちらに入力をお願いします。】!$F25="症状なし",CJ$11&gt;=$C17,CJ$11&lt;=$E17,CJ$11&lt;=$E17-($E17-$C17-6)),1,"")))))</f>
        <v/>
      </c>
      <c r="CK17" s="46" t="str">
        <f>IF(OR($C17="",$E17=""),"",
IF(AND(対象名簿【こちらに入力をお願いします。】!$F25="症状あり",$C17=45199,CK$11&gt;=$C17,CK$11&lt;=$E17,CK$11&lt;=$E17-($E17-$C17-15)),1,
IF(AND(対象名簿【こちらに入力をお願いします。】!$F25="症状なし",$C17=45199,CK$11&gt;=$C17,CK$11&lt;=$E17,CK$11&lt;=$E17-($E17-$C17-7)),1,
IF(AND(対象名簿【こちらに入力をお願いします。】!$F25="症状あり",CK$11&gt;=$C17,CK$11&lt;=$E17,CK$11&lt;=$E17-($E17-$C17-14)),1,
IF(AND(対象名簿【こちらに入力をお願いします。】!$F25="症状なし",CK$11&gt;=$C17,CK$11&lt;=$E17,CK$11&lt;=$E17-($E17-$C17-6)),1,"")))))</f>
        <v/>
      </c>
      <c r="CL17" s="46" t="str">
        <f>IF(OR($C17="",$E17=""),"",
IF(AND(対象名簿【こちらに入力をお願いします。】!$F25="症状あり",$C17=45199,CL$11&gt;=$C17,CL$11&lt;=$E17,CL$11&lt;=$E17-($E17-$C17-15)),1,
IF(AND(対象名簿【こちらに入力をお願いします。】!$F25="症状なし",$C17=45199,CL$11&gt;=$C17,CL$11&lt;=$E17,CL$11&lt;=$E17-($E17-$C17-7)),1,
IF(AND(対象名簿【こちらに入力をお願いします。】!$F25="症状あり",CL$11&gt;=$C17,CL$11&lt;=$E17,CL$11&lt;=$E17-($E17-$C17-14)),1,
IF(AND(対象名簿【こちらに入力をお願いします。】!$F25="症状なし",CL$11&gt;=$C17,CL$11&lt;=$E17,CL$11&lt;=$E17-($E17-$C17-6)),1,"")))))</f>
        <v/>
      </c>
      <c r="CM17" s="46" t="str">
        <f>IF(OR($C17="",$E17=""),"",
IF(AND(対象名簿【こちらに入力をお願いします。】!$F25="症状あり",$C17=45199,CM$11&gt;=$C17,CM$11&lt;=$E17,CM$11&lt;=$E17-($E17-$C17-15)),1,
IF(AND(対象名簿【こちらに入力をお願いします。】!$F25="症状なし",$C17=45199,CM$11&gt;=$C17,CM$11&lt;=$E17,CM$11&lt;=$E17-($E17-$C17-7)),1,
IF(AND(対象名簿【こちらに入力をお願いします。】!$F25="症状あり",CM$11&gt;=$C17,CM$11&lt;=$E17,CM$11&lt;=$E17-($E17-$C17-14)),1,
IF(AND(対象名簿【こちらに入力をお願いします。】!$F25="症状なし",CM$11&gt;=$C17,CM$11&lt;=$E17,CM$11&lt;=$E17-($E17-$C17-6)),1,"")))))</f>
        <v/>
      </c>
      <c r="CN17" s="46" t="str">
        <f>IF(OR($C17="",$E17=""),"",
IF(AND(対象名簿【こちらに入力をお願いします。】!$F25="症状あり",$C17=45199,CN$11&gt;=$C17,CN$11&lt;=$E17,CN$11&lt;=$E17-($E17-$C17-15)),1,
IF(AND(対象名簿【こちらに入力をお願いします。】!$F25="症状なし",$C17=45199,CN$11&gt;=$C17,CN$11&lt;=$E17,CN$11&lt;=$E17-($E17-$C17-7)),1,
IF(AND(対象名簿【こちらに入力をお願いします。】!$F25="症状あり",CN$11&gt;=$C17,CN$11&lt;=$E17,CN$11&lt;=$E17-($E17-$C17-14)),1,
IF(AND(対象名簿【こちらに入力をお願いします。】!$F25="症状なし",CN$11&gt;=$C17,CN$11&lt;=$E17,CN$11&lt;=$E17-($E17-$C17-6)),1,"")))))</f>
        <v/>
      </c>
      <c r="CO17" s="46" t="str">
        <f>IF(OR($C17="",$E17=""),"",
IF(AND(対象名簿【こちらに入力をお願いします。】!$F25="症状あり",$C17=45199,CO$11&gt;=$C17,CO$11&lt;=$E17,CO$11&lt;=$E17-($E17-$C17-15)),1,
IF(AND(対象名簿【こちらに入力をお願いします。】!$F25="症状なし",$C17=45199,CO$11&gt;=$C17,CO$11&lt;=$E17,CO$11&lt;=$E17-($E17-$C17-7)),1,
IF(AND(対象名簿【こちらに入力をお願いします。】!$F25="症状あり",CO$11&gt;=$C17,CO$11&lt;=$E17,CO$11&lt;=$E17-($E17-$C17-14)),1,
IF(AND(対象名簿【こちらに入力をお願いします。】!$F25="症状なし",CO$11&gt;=$C17,CO$11&lt;=$E17,CO$11&lt;=$E17-($E17-$C17-6)),1,"")))))</f>
        <v/>
      </c>
      <c r="CP17" s="46" t="str">
        <f>IF(OR($C17="",$E17=""),"",
IF(AND(対象名簿【こちらに入力をお願いします。】!$F25="症状あり",$C17=45199,CP$11&gt;=$C17,CP$11&lt;=$E17,CP$11&lt;=$E17-($E17-$C17-15)),1,
IF(AND(対象名簿【こちらに入力をお願いします。】!$F25="症状なし",$C17=45199,CP$11&gt;=$C17,CP$11&lt;=$E17,CP$11&lt;=$E17-($E17-$C17-7)),1,
IF(AND(対象名簿【こちらに入力をお願いします。】!$F25="症状あり",CP$11&gt;=$C17,CP$11&lt;=$E17,CP$11&lt;=$E17-($E17-$C17-14)),1,
IF(AND(対象名簿【こちらに入力をお願いします。】!$F25="症状なし",CP$11&gt;=$C17,CP$11&lt;=$E17,CP$11&lt;=$E17-($E17-$C17-6)),1,"")))))</f>
        <v/>
      </c>
      <c r="CQ17" s="46" t="str">
        <f>IF(OR($C17="",$E17=""),"",
IF(AND(対象名簿【こちらに入力をお願いします。】!$F25="症状あり",$C17=45199,CQ$11&gt;=$C17,CQ$11&lt;=$E17,CQ$11&lt;=$E17-($E17-$C17-15)),1,
IF(AND(対象名簿【こちらに入力をお願いします。】!$F25="症状なし",$C17=45199,CQ$11&gt;=$C17,CQ$11&lt;=$E17,CQ$11&lt;=$E17-($E17-$C17-7)),1,
IF(AND(対象名簿【こちらに入力をお願いします。】!$F25="症状あり",CQ$11&gt;=$C17,CQ$11&lt;=$E17,CQ$11&lt;=$E17-($E17-$C17-14)),1,
IF(AND(対象名簿【こちらに入力をお願いします。】!$F25="症状なし",CQ$11&gt;=$C17,CQ$11&lt;=$E17,CQ$11&lt;=$E17-($E17-$C17-6)),1,"")))))</f>
        <v/>
      </c>
      <c r="CR17" s="46" t="str">
        <f>IF(OR($C17="",$E17=""),"",
IF(AND(対象名簿【こちらに入力をお願いします。】!$F25="症状あり",$C17=45199,CR$11&gt;=$C17,CR$11&lt;=$E17,CR$11&lt;=$E17-($E17-$C17-15)),1,
IF(AND(対象名簿【こちらに入力をお願いします。】!$F25="症状なし",$C17=45199,CR$11&gt;=$C17,CR$11&lt;=$E17,CR$11&lt;=$E17-($E17-$C17-7)),1,
IF(AND(対象名簿【こちらに入力をお願いします。】!$F25="症状あり",CR$11&gt;=$C17,CR$11&lt;=$E17,CR$11&lt;=$E17-($E17-$C17-14)),1,
IF(AND(対象名簿【こちらに入力をお願いします。】!$F25="症状なし",CR$11&gt;=$C17,CR$11&lt;=$E17,CR$11&lt;=$E17-($E17-$C17-6)),1,"")))))</f>
        <v/>
      </c>
      <c r="CS17" s="46" t="str">
        <f>IF(OR($C17="",$E17=""),"",
IF(AND(対象名簿【こちらに入力をお願いします。】!$F25="症状あり",$C17=45199,CS$11&gt;=$C17,CS$11&lt;=$E17,CS$11&lt;=$E17-($E17-$C17-15)),1,
IF(AND(対象名簿【こちらに入力をお願いします。】!$F25="症状なし",$C17=45199,CS$11&gt;=$C17,CS$11&lt;=$E17,CS$11&lt;=$E17-($E17-$C17-7)),1,
IF(AND(対象名簿【こちらに入力をお願いします。】!$F25="症状あり",CS$11&gt;=$C17,CS$11&lt;=$E17,CS$11&lt;=$E17-($E17-$C17-14)),1,
IF(AND(対象名簿【こちらに入力をお願いします。】!$F25="症状なし",CS$11&gt;=$C17,CS$11&lt;=$E17,CS$11&lt;=$E17-($E17-$C17-6)),1,"")))))</f>
        <v/>
      </c>
      <c r="CT17" s="46" t="str">
        <f>IF(OR($C17="",$E17=""),"",
IF(AND(対象名簿【こちらに入力をお願いします。】!$F25="症状あり",$C17=45199,CT$11&gt;=$C17,CT$11&lt;=$E17,CT$11&lt;=$E17-($E17-$C17-15)),1,
IF(AND(対象名簿【こちらに入力をお願いします。】!$F25="症状なし",$C17=45199,CT$11&gt;=$C17,CT$11&lt;=$E17,CT$11&lt;=$E17-($E17-$C17-7)),1,
IF(AND(対象名簿【こちらに入力をお願いします。】!$F25="症状あり",CT$11&gt;=$C17,CT$11&lt;=$E17,CT$11&lt;=$E17-($E17-$C17-14)),1,
IF(AND(対象名簿【こちらに入力をお願いします。】!$F25="症状なし",CT$11&gt;=$C17,CT$11&lt;=$E17,CT$11&lt;=$E17-($E17-$C17-6)),1,"")))))</f>
        <v/>
      </c>
      <c r="CU17" s="46" t="str">
        <f>IF(OR($C17="",$E17=""),"",
IF(AND(対象名簿【こちらに入力をお願いします。】!$F25="症状あり",$C17=45199,CU$11&gt;=$C17,CU$11&lt;=$E17,CU$11&lt;=$E17-($E17-$C17-15)),1,
IF(AND(対象名簿【こちらに入力をお願いします。】!$F25="症状なし",$C17=45199,CU$11&gt;=$C17,CU$11&lt;=$E17,CU$11&lt;=$E17-($E17-$C17-7)),1,
IF(AND(対象名簿【こちらに入力をお願いします。】!$F25="症状あり",CU$11&gt;=$C17,CU$11&lt;=$E17,CU$11&lt;=$E17-($E17-$C17-14)),1,
IF(AND(対象名簿【こちらに入力をお願いします。】!$F25="症状なし",CU$11&gt;=$C17,CU$11&lt;=$E17,CU$11&lt;=$E17-($E17-$C17-6)),1,"")))))</f>
        <v/>
      </c>
    </row>
    <row r="18" spans="1:99" s="43" customFormat="1">
      <c r="A18" s="67">
        <f>対象名簿【こちらに入力をお願いします。】!A26</f>
        <v>7</v>
      </c>
      <c r="B18" s="67" t="str">
        <f>IF(AND(対象名簿【こちらに入力をお願いします。】!$K$4&gt;=30,対象名簿【こちらに入力をお願いします。】!B26&lt;&gt;""),対象名簿【こちらに入力をお願いします。】!B26,"")</f>
        <v/>
      </c>
      <c r="C18" s="68" t="str">
        <f>IF(AND(対象名簿【こちらに入力をお願いします。】!$K$4&gt;=30,対象名簿【こちらに入力をお願いします。】!C26&lt;&gt;""),対象名簿【こちらに入力をお願いします。】!C26,"")</f>
        <v/>
      </c>
      <c r="D18" s="69" t="s">
        <v>152</v>
      </c>
      <c r="E18" s="70" t="str">
        <f>IF(AND(対象名簿【こちらに入力をお願いします。】!$K$4&gt;=30,対象名簿【こちらに入力をお願いします。】!E26&lt;&gt;""),対象名簿【こちらに入力をお願いします。】!E26,"")</f>
        <v/>
      </c>
      <c r="F18" s="83">
        <f t="shared" si="6"/>
        <v>0</v>
      </c>
      <c r="G18" s="71">
        <f t="shared" si="7"/>
        <v>0</v>
      </c>
      <c r="H18" s="88"/>
      <c r="I18" s="42" t="str">
        <f>IF(OR($C18="",$E18=""),"",
IF(AND(対象名簿【こちらに入力をお願いします。】!$F26="症状あり",$C18=45199,I$11&gt;=$C18,I$11&lt;=$E18,I$11&lt;=$E18-($E18-$C18-15)),1,
IF(AND(対象名簿【こちらに入力をお願いします。】!$F26="症状なし",$C18=45199,I$11&gt;=$C18,I$11&lt;=$E18,I$11&lt;=$E18-($E18-$C18-7)),1,
IF(AND(対象名簿【こちらに入力をお願いします。】!$F26="症状あり",I$11&gt;=$C18,I$11&lt;=$E18,I$11&lt;=$E18-($E18-$C18-14)),1,
IF(AND(対象名簿【こちらに入力をお願いします。】!$F26="症状なし",I$11&gt;=$C18,I$11&lt;=$E18,I$11&lt;=$E18-($E18-$C18-6)),1,"")))))</f>
        <v/>
      </c>
      <c r="J18" s="42" t="str">
        <f>IF(OR($C18="",$E18=""),"",
IF(AND(対象名簿【こちらに入力をお願いします。】!$F26="症状あり",$C18=45199,J$11&gt;=$C18,J$11&lt;=$E18,J$11&lt;=$E18-($E18-$C18-15)),1,
IF(AND(対象名簿【こちらに入力をお願いします。】!$F26="症状なし",$C18=45199,J$11&gt;=$C18,J$11&lt;=$E18,J$11&lt;=$E18-($E18-$C18-7)),1,
IF(AND(対象名簿【こちらに入力をお願いします。】!$F26="症状あり",J$11&gt;=$C18,J$11&lt;=$E18,J$11&lt;=$E18-($E18-$C18-14)),1,
IF(AND(対象名簿【こちらに入力をお願いします。】!$F26="症状なし",J$11&gt;=$C18,J$11&lt;=$E18,J$11&lt;=$E18-($E18-$C18-6)),1,"")))))</f>
        <v/>
      </c>
      <c r="K18" s="42" t="str">
        <f>IF(OR($C18="",$E18=""),"",
IF(AND(対象名簿【こちらに入力をお願いします。】!$F26="症状あり",$C18=45199,K$11&gt;=$C18,K$11&lt;=$E18,K$11&lt;=$E18-($E18-$C18-15)),1,
IF(AND(対象名簿【こちらに入力をお願いします。】!$F26="症状なし",$C18=45199,K$11&gt;=$C18,K$11&lt;=$E18,K$11&lt;=$E18-($E18-$C18-7)),1,
IF(AND(対象名簿【こちらに入力をお願いします。】!$F26="症状あり",K$11&gt;=$C18,K$11&lt;=$E18,K$11&lt;=$E18-($E18-$C18-14)),1,
IF(AND(対象名簿【こちらに入力をお願いします。】!$F26="症状なし",K$11&gt;=$C18,K$11&lt;=$E18,K$11&lt;=$E18-($E18-$C18-6)),1,"")))))</f>
        <v/>
      </c>
      <c r="L18" s="42" t="str">
        <f>IF(OR($C18="",$E18=""),"",
IF(AND(対象名簿【こちらに入力をお願いします。】!$F26="症状あり",$C18=45199,L$11&gt;=$C18,L$11&lt;=$E18,L$11&lt;=$E18-($E18-$C18-15)),1,
IF(AND(対象名簿【こちらに入力をお願いします。】!$F26="症状なし",$C18=45199,L$11&gt;=$C18,L$11&lt;=$E18,L$11&lt;=$E18-($E18-$C18-7)),1,
IF(AND(対象名簿【こちらに入力をお願いします。】!$F26="症状あり",L$11&gt;=$C18,L$11&lt;=$E18,L$11&lt;=$E18-($E18-$C18-14)),1,
IF(AND(対象名簿【こちらに入力をお願いします。】!$F26="症状なし",L$11&gt;=$C18,L$11&lt;=$E18,L$11&lt;=$E18-($E18-$C18-6)),1,"")))))</f>
        <v/>
      </c>
      <c r="M18" s="42" t="str">
        <f>IF(OR($C18="",$E18=""),"",
IF(AND(対象名簿【こちらに入力をお願いします。】!$F26="症状あり",$C18=45199,M$11&gt;=$C18,M$11&lt;=$E18,M$11&lt;=$E18-($E18-$C18-15)),1,
IF(AND(対象名簿【こちらに入力をお願いします。】!$F26="症状なし",$C18=45199,M$11&gt;=$C18,M$11&lt;=$E18,M$11&lt;=$E18-($E18-$C18-7)),1,
IF(AND(対象名簿【こちらに入力をお願いします。】!$F26="症状あり",M$11&gt;=$C18,M$11&lt;=$E18,M$11&lt;=$E18-($E18-$C18-14)),1,
IF(AND(対象名簿【こちらに入力をお願いします。】!$F26="症状なし",M$11&gt;=$C18,M$11&lt;=$E18,M$11&lt;=$E18-($E18-$C18-6)),1,"")))))</f>
        <v/>
      </c>
      <c r="N18" s="42" t="str">
        <f>IF(OR($C18="",$E18=""),"",
IF(AND(対象名簿【こちらに入力をお願いします。】!$F26="症状あり",$C18=45199,N$11&gt;=$C18,N$11&lt;=$E18,N$11&lt;=$E18-($E18-$C18-15)),1,
IF(AND(対象名簿【こちらに入力をお願いします。】!$F26="症状なし",$C18=45199,N$11&gt;=$C18,N$11&lt;=$E18,N$11&lt;=$E18-($E18-$C18-7)),1,
IF(AND(対象名簿【こちらに入力をお願いします。】!$F26="症状あり",N$11&gt;=$C18,N$11&lt;=$E18,N$11&lt;=$E18-($E18-$C18-14)),1,
IF(AND(対象名簿【こちらに入力をお願いします。】!$F26="症状なし",N$11&gt;=$C18,N$11&lt;=$E18,N$11&lt;=$E18-($E18-$C18-6)),1,"")))))</f>
        <v/>
      </c>
      <c r="O18" s="42" t="str">
        <f>IF(OR($C18="",$E18=""),"",
IF(AND(対象名簿【こちらに入力をお願いします。】!$F26="症状あり",$C18=45199,O$11&gt;=$C18,O$11&lt;=$E18,O$11&lt;=$E18-($E18-$C18-15)),1,
IF(AND(対象名簿【こちらに入力をお願いします。】!$F26="症状なし",$C18=45199,O$11&gt;=$C18,O$11&lt;=$E18,O$11&lt;=$E18-($E18-$C18-7)),1,
IF(AND(対象名簿【こちらに入力をお願いします。】!$F26="症状あり",O$11&gt;=$C18,O$11&lt;=$E18,O$11&lt;=$E18-($E18-$C18-14)),1,
IF(AND(対象名簿【こちらに入力をお願いします。】!$F26="症状なし",O$11&gt;=$C18,O$11&lt;=$E18,O$11&lt;=$E18-($E18-$C18-6)),1,"")))))</f>
        <v/>
      </c>
      <c r="P18" s="42" t="str">
        <f>IF(OR($C18="",$E18=""),"",
IF(AND(対象名簿【こちらに入力をお願いします。】!$F26="症状あり",$C18=45199,P$11&gt;=$C18,P$11&lt;=$E18,P$11&lt;=$E18-($E18-$C18-15)),1,
IF(AND(対象名簿【こちらに入力をお願いします。】!$F26="症状なし",$C18=45199,P$11&gt;=$C18,P$11&lt;=$E18,P$11&lt;=$E18-($E18-$C18-7)),1,
IF(AND(対象名簿【こちらに入力をお願いします。】!$F26="症状あり",P$11&gt;=$C18,P$11&lt;=$E18,P$11&lt;=$E18-($E18-$C18-14)),1,
IF(AND(対象名簿【こちらに入力をお願いします。】!$F26="症状なし",P$11&gt;=$C18,P$11&lt;=$E18,P$11&lt;=$E18-($E18-$C18-6)),1,"")))))</f>
        <v/>
      </c>
      <c r="Q18" s="42" t="str">
        <f>IF(OR($C18="",$E18=""),"",
IF(AND(対象名簿【こちらに入力をお願いします。】!$F26="症状あり",$C18=45199,Q$11&gt;=$C18,Q$11&lt;=$E18,Q$11&lt;=$E18-($E18-$C18-15)),1,
IF(AND(対象名簿【こちらに入力をお願いします。】!$F26="症状なし",$C18=45199,Q$11&gt;=$C18,Q$11&lt;=$E18,Q$11&lt;=$E18-($E18-$C18-7)),1,
IF(AND(対象名簿【こちらに入力をお願いします。】!$F26="症状あり",Q$11&gt;=$C18,Q$11&lt;=$E18,Q$11&lt;=$E18-($E18-$C18-14)),1,
IF(AND(対象名簿【こちらに入力をお願いします。】!$F26="症状なし",Q$11&gt;=$C18,Q$11&lt;=$E18,Q$11&lt;=$E18-($E18-$C18-6)),1,"")))))</f>
        <v/>
      </c>
      <c r="R18" s="42" t="str">
        <f>IF(OR($C18="",$E18=""),"",
IF(AND(対象名簿【こちらに入力をお願いします。】!$F26="症状あり",$C18=45199,R$11&gt;=$C18,R$11&lt;=$E18,R$11&lt;=$E18-($E18-$C18-15)),1,
IF(AND(対象名簿【こちらに入力をお願いします。】!$F26="症状なし",$C18=45199,R$11&gt;=$C18,R$11&lt;=$E18,R$11&lt;=$E18-($E18-$C18-7)),1,
IF(AND(対象名簿【こちらに入力をお願いします。】!$F26="症状あり",R$11&gt;=$C18,R$11&lt;=$E18,R$11&lt;=$E18-($E18-$C18-14)),1,
IF(AND(対象名簿【こちらに入力をお願いします。】!$F26="症状なし",R$11&gt;=$C18,R$11&lt;=$E18,R$11&lt;=$E18-($E18-$C18-6)),1,"")))))</f>
        <v/>
      </c>
      <c r="S18" s="42" t="str">
        <f>IF(OR($C18="",$E18=""),"",
IF(AND(対象名簿【こちらに入力をお願いします。】!$F26="症状あり",$C18=45199,S$11&gt;=$C18,S$11&lt;=$E18,S$11&lt;=$E18-($E18-$C18-15)),1,
IF(AND(対象名簿【こちらに入力をお願いします。】!$F26="症状なし",$C18=45199,S$11&gt;=$C18,S$11&lt;=$E18,S$11&lt;=$E18-($E18-$C18-7)),1,
IF(AND(対象名簿【こちらに入力をお願いします。】!$F26="症状あり",S$11&gt;=$C18,S$11&lt;=$E18,S$11&lt;=$E18-($E18-$C18-14)),1,
IF(AND(対象名簿【こちらに入力をお願いします。】!$F26="症状なし",S$11&gt;=$C18,S$11&lt;=$E18,S$11&lt;=$E18-($E18-$C18-6)),1,"")))))</f>
        <v/>
      </c>
      <c r="T18" s="42" t="str">
        <f>IF(OR($C18="",$E18=""),"",
IF(AND(対象名簿【こちらに入力をお願いします。】!$F26="症状あり",$C18=45199,T$11&gt;=$C18,T$11&lt;=$E18,T$11&lt;=$E18-($E18-$C18-15)),1,
IF(AND(対象名簿【こちらに入力をお願いします。】!$F26="症状なし",$C18=45199,T$11&gt;=$C18,T$11&lt;=$E18,T$11&lt;=$E18-($E18-$C18-7)),1,
IF(AND(対象名簿【こちらに入力をお願いします。】!$F26="症状あり",T$11&gt;=$C18,T$11&lt;=$E18,T$11&lt;=$E18-($E18-$C18-14)),1,
IF(AND(対象名簿【こちらに入力をお願いします。】!$F26="症状なし",T$11&gt;=$C18,T$11&lt;=$E18,T$11&lt;=$E18-($E18-$C18-6)),1,"")))))</f>
        <v/>
      </c>
      <c r="U18" s="42" t="str">
        <f>IF(OR($C18="",$E18=""),"",
IF(AND(対象名簿【こちらに入力をお願いします。】!$F26="症状あり",$C18=45199,U$11&gt;=$C18,U$11&lt;=$E18,U$11&lt;=$E18-($E18-$C18-15)),1,
IF(AND(対象名簿【こちらに入力をお願いします。】!$F26="症状なし",$C18=45199,U$11&gt;=$C18,U$11&lt;=$E18,U$11&lt;=$E18-($E18-$C18-7)),1,
IF(AND(対象名簿【こちらに入力をお願いします。】!$F26="症状あり",U$11&gt;=$C18,U$11&lt;=$E18,U$11&lt;=$E18-($E18-$C18-14)),1,
IF(AND(対象名簿【こちらに入力をお願いします。】!$F26="症状なし",U$11&gt;=$C18,U$11&lt;=$E18,U$11&lt;=$E18-($E18-$C18-6)),1,"")))))</f>
        <v/>
      </c>
      <c r="V18" s="42" t="str">
        <f>IF(OR($C18="",$E18=""),"",
IF(AND(対象名簿【こちらに入力をお願いします。】!$F26="症状あり",$C18=45199,V$11&gt;=$C18,V$11&lt;=$E18,V$11&lt;=$E18-($E18-$C18-15)),1,
IF(AND(対象名簿【こちらに入力をお願いします。】!$F26="症状なし",$C18=45199,V$11&gt;=$C18,V$11&lt;=$E18,V$11&lt;=$E18-($E18-$C18-7)),1,
IF(AND(対象名簿【こちらに入力をお願いします。】!$F26="症状あり",V$11&gt;=$C18,V$11&lt;=$E18,V$11&lt;=$E18-($E18-$C18-14)),1,
IF(AND(対象名簿【こちらに入力をお願いします。】!$F26="症状なし",V$11&gt;=$C18,V$11&lt;=$E18,V$11&lt;=$E18-($E18-$C18-6)),1,"")))))</f>
        <v/>
      </c>
      <c r="W18" s="42" t="str">
        <f>IF(OR($C18="",$E18=""),"",
IF(AND(対象名簿【こちらに入力をお願いします。】!$F26="症状あり",$C18=45199,W$11&gt;=$C18,W$11&lt;=$E18,W$11&lt;=$E18-($E18-$C18-15)),1,
IF(AND(対象名簿【こちらに入力をお願いします。】!$F26="症状なし",$C18=45199,W$11&gt;=$C18,W$11&lt;=$E18,W$11&lt;=$E18-($E18-$C18-7)),1,
IF(AND(対象名簿【こちらに入力をお願いします。】!$F26="症状あり",W$11&gt;=$C18,W$11&lt;=$E18,W$11&lt;=$E18-($E18-$C18-14)),1,
IF(AND(対象名簿【こちらに入力をお願いします。】!$F26="症状なし",W$11&gt;=$C18,W$11&lt;=$E18,W$11&lt;=$E18-($E18-$C18-6)),1,"")))))</f>
        <v/>
      </c>
      <c r="X18" s="42" t="str">
        <f>IF(OR($C18="",$E18=""),"",
IF(AND(対象名簿【こちらに入力をお願いします。】!$F26="症状あり",$C18=45199,X$11&gt;=$C18,X$11&lt;=$E18,X$11&lt;=$E18-($E18-$C18-15)),1,
IF(AND(対象名簿【こちらに入力をお願いします。】!$F26="症状なし",$C18=45199,X$11&gt;=$C18,X$11&lt;=$E18,X$11&lt;=$E18-($E18-$C18-7)),1,
IF(AND(対象名簿【こちらに入力をお願いします。】!$F26="症状あり",X$11&gt;=$C18,X$11&lt;=$E18,X$11&lt;=$E18-($E18-$C18-14)),1,
IF(AND(対象名簿【こちらに入力をお願いします。】!$F26="症状なし",X$11&gt;=$C18,X$11&lt;=$E18,X$11&lt;=$E18-($E18-$C18-6)),1,"")))))</f>
        <v/>
      </c>
      <c r="Y18" s="42" t="str">
        <f>IF(OR($C18="",$E18=""),"",
IF(AND(対象名簿【こちらに入力をお願いします。】!$F26="症状あり",$C18=45199,Y$11&gt;=$C18,Y$11&lt;=$E18,Y$11&lt;=$E18-($E18-$C18-15)),1,
IF(AND(対象名簿【こちらに入力をお願いします。】!$F26="症状なし",$C18=45199,Y$11&gt;=$C18,Y$11&lt;=$E18,Y$11&lt;=$E18-($E18-$C18-7)),1,
IF(AND(対象名簿【こちらに入力をお願いします。】!$F26="症状あり",Y$11&gt;=$C18,Y$11&lt;=$E18,Y$11&lt;=$E18-($E18-$C18-14)),1,
IF(AND(対象名簿【こちらに入力をお願いします。】!$F26="症状なし",Y$11&gt;=$C18,Y$11&lt;=$E18,Y$11&lt;=$E18-($E18-$C18-6)),1,"")))))</f>
        <v/>
      </c>
      <c r="Z18" s="42" t="str">
        <f>IF(OR($C18="",$E18=""),"",
IF(AND(対象名簿【こちらに入力をお願いします。】!$F26="症状あり",$C18=45199,Z$11&gt;=$C18,Z$11&lt;=$E18,Z$11&lt;=$E18-($E18-$C18-15)),1,
IF(AND(対象名簿【こちらに入力をお願いします。】!$F26="症状なし",$C18=45199,Z$11&gt;=$C18,Z$11&lt;=$E18,Z$11&lt;=$E18-($E18-$C18-7)),1,
IF(AND(対象名簿【こちらに入力をお願いします。】!$F26="症状あり",Z$11&gt;=$C18,Z$11&lt;=$E18,Z$11&lt;=$E18-($E18-$C18-14)),1,
IF(AND(対象名簿【こちらに入力をお願いします。】!$F26="症状なし",Z$11&gt;=$C18,Z$11&lt;=$E18,Z$11&lt;=$E18-($E18-$C18-6)),1,"")))))</f>
        <v/>
      </c>
      <c r="AA18" s="42" t="str">
        <f>IF(OR($C18="",$E18=""),"",
IF(AND(対象名簿【こちらに入力をお願いします。】!$F26="症状あり",$C18=45199,AA$11&gt;=$C18,AA$11&lt;=$E18,AA$11&lt;=$E18-($E18-$C18-15)),1,
IF(AND(対象名簿【こちらに入力をお願いします。】!$F26="症状なし",$C18=45199,AA$11&gt;=$C18,AA$11&lt;=$E18,AA$11&lt;=$E18-($E18-$C18-7)),1,
IF(AND(対象名簿【こちらに入力をお願いします。】!$F26="症状あり",AA$11&gt;=$C18,AA$11&lt;=$E18,AA$11&lt;=$E18-($E18-$C18-14)),1,
IF(AND(対象名簿【こちらに入力をお願いします。】!$F26="症状なし",AA$11&gt;=$C18,AA$11&lt;=$E18,AA$11&lt;=$E18-($E18-$C18-6)),1,"")))))</f>
        <v/>
      </c>
      <c r="AB18" s="42" t="str">
        <f>IF(OR($C18="",$E18=""),"",
IF(AND(対象名簿【こちらに入力をお願いします。】!$F26="症状あり",$C18=45199,AB$11&gt;=$C18,AB$11&lt;=$E18,AB$11&lt;=$E18-($E18-$C18-15)),1,
IF(AND(対象名簿【こちらに入力をお願いします。】!$F26="症状なし",$C18=45199,AB$11&gt;=$C18,AB$11&lt;=$E18,AB$11&lt;=$E18-($E18-$C18-7)),1,
IF(AND(対象名簿【こちらに入力をお願いします。】!$F26="症状あり",AB$11&gt;=$C18,AB$11&lt;=$E18,AB$11&lt;=$E18-($E18-$C18-14)),1,
IF(AND(対象名簿【こちらに入力をお願いします。】!$F26="症状なし",AB$11&gt;=$C18,AB$11&lt;=$E18,AB$11&lt;=$E18-($E18-$C18-6)),1,"")))))</f>
        <v/>
      </c>
      <c r="AC18" s="42" t="str">
        <f>IF(OR($C18="",$E18=""),"",
IF(AND(対象名簿【こちらに入力をお願いします。】!$F26="症状あり",$C18=45199,AC$11&gt;=$C18,AC$11&lt;=$E18,AC$11&lt;=$E18-($E18-$C18-15)),1,
IF(AND(対象名簿【こちらに入力をお願いします。】!$F26="症状なし",$C18=45199,AC$11&gt;=$C18,AC$11&lt;=$E18,AC$11&lt;=$E18-($E18-$C18-7)),1,
IF(AND(対象名簿【こちらに入力をお願いします。】!$F26="症状あり",AC$11&gt;=$C18,AC$11&lt;=$E18,AC$11&lt;=$E18-($E18-$C18-14)),1,
IF(AND(対象名簿【こちらに入力をお願いします。】!$F26="症状なし",AC$11&gt;=$C18,AC$11&lt;=$E18,AC$11&lt;=$E18-($E18-$C18-6)),1,"")))))</f>
        <v/>
      </c>
      <c r="AD18" s="42" t="str">
        <f>IF(OR($C18="",$E18=""),"",
IF(AND(対象名簿【こちらに入力をお願いします。】!$F26="症状あり",$C18=45199,AD$11&gt;=$C18,AD$11&lt;=$E18,AD$11&lt;=$E18-($E18-$C18-15)),1,
IF(AND(対象名簿【こちらに入力をお願いします。】!$F26="症状なし",$C18=45199,AD$11&gt;=$C18,AD$11&lt;=$E18,AD$11&lt;=$E18-($E18-$C18-7)),1,
IF(AND(対象名簿【こちらに入力をお願いします。】!$F26="症状あり",AD$11&gt;=$C18,AD$11&lt;=$E18,AD$11&lt;=$E18-($E18-$C18-14)),1,
IF(AND(対象名簿【こちらに入力をお願いします。】!$F26="症状なし",AD$11&gt;=$C18,AD$11&lt;=$E18,AD$11&lt;=$E18-($E18-$C18-6)),1,"")))))</f>
        <v/>
      </c>
      <c r="AE18" s="42" t="str">
        <f>IF(OR($C18="",$E18=""),"",
IF(AND(対象名簿【こちらに入力をお願いします。】!$F26="症状あり",$C18=45199,AE$11&gt;=$C18,AE$11&lt;=$E18,AE$11&lt;=$E18-($E18-$C18-15)),1,
IF(AND(対象名簿【こちらに入力をお願いします。】!$F26="症状なし",$C18=45199,AE$11&gt;=$C18,AE$11&lt;=$E18,AE$11&lt;=$E18-($E18-$C18-7)),1,
IF(AND(対象名簿【こちらに入力をお願いします。】!$F26="症状あり",AE$11&gt;=$C18,AE$11&lt;=$E18,AE$11&lt;=$E18-($E18-$C18-14)),1,
IF(AND(対象名簿【こちらに入力をお願いします。】!$F26="症状なし",AE$11&gt;=$C18,AE$11&lt;=$E18,AE$11&lt;=$E18-($E18-$C18-6)),1,"")))))</f>
        <v/>
      </c>
      <c r="AF18" s="42" t="str">
        <f>IF(OR($C18="",$E18=""),"",
IF(AND(対象名簿【こちらに入力をお願いします。】!$F26="症状あり",$C18=45199,AF$11&gt;=$C18,AF$11&lt;=$E18,AF$11&lt;=$E18-($E18-$C18-15)),1,
IF(AND(対象名簿【こちらに入力をお願いします。】!$F26="症状なし",$C18=45199,AF$11&gt;=$C18,AF$11&lt;=$E18,AF$11&lt;=$E18-($E18-$C18-7)),1,
IF(AND(対象名簿【こちらに入力をお願いします。】!$F26="症状あり",AF$11&gt;=$C18,AF$11&lt;=$E18,AF$11&lt;=$E18-($E18-$C18-14)),1,
IF(AND(対象名簿【こちらに入力をお願いします。】!$F26="症状なし",AF$11&gt;=$C18,AF$11&lt;=$E18,AF$11&lt;=$E18-($E18-$C18-6)),1,"")))))</f>
        <v/>
      </c>
      <c r="AG18" s="42" t="str">
        <f>IF(OR($C18="",$E18=""),"",
IF(AND(対象名簿【こちらに入力をお願いします。】!$F26="症状あり",$C18=45199,AG$11&gt;=$C18,AG$11&lt;=$E18,AG$11&lt;=$E18-($E18-$C18-15)),1,
IF(AND(対象名簿【こちらに入力をお願いします。】!$F26="症状なし",$C18=45199,AG$11&gt;=$C18,AG$11&lt;=$E18,AG$11&lt;=$E18-($E18-$C18-7)),1,
IF(AND(対象名簿【こちらに入力をお願いします。】!$F26="症状あり",AG$11&gt;=$C18,AG$11&lt;=$E18,AG$11&lt;=$E18-($E18-$C18-14)),1,
IF(AND(対象名簿【こちらに入力をお願いします。】!$F26="症状なし",AG$11&gt;=$C18,AG$11&lt;=$E18,AG$11&lt;=$E18-($E18-$C18-6)),1,"")))))</f>
        <v/>
      </c>
      <c r="AH18" s="42" t="str">
        <f>IF(OR($C18="",$E18=""),"",
IF(AND(対象名簿【こちらに入力をお願いします。】!$F26="症状あり",$C18=45199,AH$11&gt;=$C18,AH$11&lt;=$E18,AH$11&lt;=$E18-($E18-$C18-15)),1,
IF(AND(対象名簿【こちらに入力をお願いします。】!$F26="症状なし",$C18=45199,AH$11&gt;=$C18,AH$11&lt;=$E18,AH$11&lt;=$E18-($E18-$C18-7)),1,
IF(AND(対象名簿【こちらに入力をお願いします。】!$F26="症状あり",AH$11&gt;=$C18,AH$11&lt;=$E18,AH$11&lt;=$E18-($E18-$C18-14)),1,
IF(AND(対象名簿【こちらに入力をお願いします。】!$F26="症状なし",AH$11&gt;=$C18,AH$11&lt;=$E18,AH$11&lt;=$E18-($E18-$C18-6)),1,"")))))</f>
        <v/>
      </c>
      <c r="AI18" s="42" t="str">
        <f>IF(OR($C18="",$E18=""),"",
IF(AND(対象名簿【こちらに入力をお願いします。】!$F26="症状あり",$C18=45199,AI$11&gt;=$C18,AI$11&lt;=$E18,AI$11&lt;=$E18-($E18-$C18-15)),1,
IF(AND(対象名簿【こちらに入力をお願いします。】!$F26="症状なし",$C18=45199,AI$11&gt;=$C18,AI$11&lt;=$E18,AI$11&lt;=$E18-($E18-$C18-7)),1,
IF(AND(対象名簿【こちらに入力をお願いします。】!$F26="症状あり",AI$11&gt;=$C18,AI$11&lt;=$E18,AI$11&lt;=$E18-($E18-$C18-14)),1,
IF(AND(対象名簿【こちらに入力をお願いします。】!$F26="症状なし",AI$11&gt;=$C18,AI$11&lt;=$E18,AI$11&lt;=$E18-($E18-$C18-6)),1,"")))))</f>
        <v/>
      </c>
      <c r="AJ18" s="42" t="str">
        <f>IF(OR($C18="",$E18=""),"",
IF(AND(対象名簿【こちらに入力をお願いします。】!$F26="症状あり",$C18=45199,AJ$11&gt;=$C18,AJ$11&lt;=$E18,AJ$11&lt;=$E18-($E18-$C18-15)),1,
IF(AND(対象名簿【こちらに入力をお願いします。】!$F26="症状なし",$C18=45199,AJ$11&gt;=$C18,AJ$11&lt;=$E18,AJ$11&lt;=$E18-($E18-$C18-7)),1,
IF(AND(対象名簿【こちらに入力をお願いします。】!$F26="症状あり",AJ$11&gt;=$C18,AJ$11&lt;=$E18,AJ$11&lt;=$E18-($E18-$C18-14)),1,
IF(AND(対象名簿【こちらに入力をお願いします。】!$F26="症状なし",AJ$11&gt;=$C18,AJ$11&lt;=$E18,AJ$11&lt;=$E18-($E18-$C18-6)),1,"")))))</f>
        <v/>
      </c>
      <c r="AK18" s="42" t="str">
        <f>IF(OR($C18="",$E18=""),"",
IF(AND(対象名簿【こちらに入力をお願いします。】!$F26="症状あり",$C18=45199,AK$11&gt;=$C18,AK$11&lt;=$E18,AK$11&lt;=$E18-($E18-$C18-15)),1,
IF(AND(対象名簿【こちらに入力をお願いします。】!$F26="症状なし",$C18=45199,AK$11&gt;=$C18,AK$11&lt;=$E18,AK$11&lt;=$E18-($E18-$C18-7)),1,
IF(AND(対象名簿【こちらに入力をお願いします。】!$F26="症状あり",AK$11&gt;=$C18,AK$11&lt;=$E18,AK$11&lt;=$E18-($E18-$C18-14)),1,
IF(AND(対象名簿【こちらに入力をお願いします。】!$F26="症状なし",AK$11&gt;=$C18,AK$11&lt;=$E18,AK$11&lt;=$E18-($E18-$C18-6)),1,"")))))</f>
        <v/>
      </c>
      <c r="AL18" s="42" t="str">
        <f>IF(OR($C18="",$E18=""),"",
IF(AND(対象名簿【こちらに入力をお願いします。】!$F26="症状あり",$C18=45199,AL$11&gt;=$C18,AL$11&lt;=$E18,AL$11&lt;=$E18-($E18-$C18-15)),1,
IF(AND(対象名簿【こちらに入力をお願いします。】!$F26="症状なし",$C18=45199,AL$11&gt;=$C18,AL$11&lt;=$E18,AL$11&lt;=$E18-($E18-$C18-7)),1,
IF(AND(対象名簿【こちらに入力をお願いします。】!$F26="症状あり",AL$11&gt;=$C18,AL$11&lt;=$E18,AL$11&lt;=$E18-($E18-$C18-14)),1,
IF(AND(対象名簿【こちらに入力をお願いします。】!$F26="症状なし",AL$11&gt;=$C18,AL$11&lt;=$E18,AL$11&lt;=$E18-($E18-$C18-6)),1,"")))))</f>
        <v/>
      </c>
      <c r="AM18" s="42" t="str">
        <f>IF(OR($C18="",$E18=""),"",
IF(AND(対象名簿【こちらに入力をお願いします。】!$F26="症状あり",$C18=45199,AM$11&gt;=$C18,AM$11&lt;=$E18,AM$11&lt;=$E18-($E18-$C18-15)),1,
IF(AND(対象名簿【こちらに入力をお願いします。】!$F26="症状なし",$C18=45199,AM$11&gt;=$C18,AM$11&lt;=$E18,AM$11&lt;=$E18-($E18-$C18-7)),1,
IF(AND(対象名簿【こちらに入力をお願いします。】!$F26="症状あり",AM$11&gt;=$C18,AM$11&lt;=$E18,AM$11&lt;=$E18-($E18-$C18-14)),1,
IF(AND(対象名簿【こちらに入力をお願いします。】!$F26="症状なし",AM$11&gt;=$C18,AM$11&lt;=$E18,AM$11&lt;=$E18-($E18-$C18-6)),1,"")))))</f>
        <v/>
      </c>
      <c r="AN18" s="42" t="str">
        <f>IF(OR($C18="",$E18=""),"",
IF(AND(対象名簿【こちらに入力をお願いします。】!$F26="症状あり",$C18=45199,AN$11&gt;=$C18,AN$11&lt;=$E18,AN$11&lt;=$E18-($E18-$C18-15)),1,
IF(AND(対象名簿【こちらに入力をお願いします。】!$F26="症状なし",$C18=45199,AN$11&gt;=$C18,AN$11&lt;=$E18,AN$11&lt;=$E18-($E18-$C18-7)),1,
IF(AND(対象名簿【こちらに入力をお願いします。】!$F26="症状あり",AN$11&gt;=$C18,AN$11&lt;=$E18,AN$11&lt;=$E18-($E18-$C18-14)),1,
IF(AND(対象名簿【こちらに入力をお願いします。】!$F26="症状なし",AN$11&gt;=$C18,AN$11&lt;=$E18,AN$11&lt;=$E18-($E18-$C18-6)),1,"")))))</f>
        <v/>
      </c>
      <c r="AO18" s="42" t="str">
        <f>IF(OR($C18="",$E18=""),"",
IF(AND(対象名簿【こちらに入力をお願いします。】!$F26="症状あり",$C18=45199,AO$11&gt;=$C18,AO$11&lt;=$E18,AO$11&lt;=$E18-($E18-$C18-15)),1,
IF(AND(対象名簿【こちらに入力をお願いします。】!$F26="症状なし",$C18=45199,AO$11&gt;=$C18,AO$11&lt;=$E18,AO$11&lt;=$E18-($E18-$C18-7)),1,
IF(AND(対象名簿【こちらに入力をお願いします。】!$F26="症状あり",AO$11&gt;=$C18,AO$11&lt;=$E18,AO$11&lt;=$E18-($E18-$C18-14)),1,
IF(AND(対象名簿【こちらに入力をお願いします。】!$F26="症状なし",AO$11&gt;=$C18,AO$11&lt;=$E18,AO$11&lt;=$E18-($E18-$C18-6)),1,"")))))</f>
        <v/>
      </c>
      <c r="AP18" s="42" t="str">
        <f>IF(OR($C18="",$E18=""),"",
IF(AND(対象名簿【こちらに入力をお願いします。】!$F26="症状あり",$C18=45199,AP$11&gt;=$C18,AP$11&lt;=$E18,AP$11&lt;=$E18-($E18-$C18-15)),1,
IF(AND(対象名簿【こちらに入力をお願いします。】!$F26="症状なし",$C18=45199,AP$11&gt;=$C18,AP$11&lt;=$E18,AP$11&lt;=$E18-($E18-$C18-7)),1,
IF(AND(対象名簿【こちらに入力をお願いします。】!$F26="症状あり",AP$11&gt;=$C18,AP$11&lt;=$E18,AP$11&lt;=$E18-($E18-$C18-14)),1,
IF(AND(対象名簿【こちらに入力をお願いします。】!$F26="症状なし",AP$11&gt;=$C18,AP$11&lt;=$E18,AP$11&lt;=$E18-($E18-$C18-6)),1,"")))))</f>
        <v/>
      </c>
      <c r="AQ18" s="42" t="str">
        <f>IF(OR($C18="",$E18=""),"",
IF(AND(対象名簿【こちらに入力をお願いします。】!$F26="症状あり",$C18=45199,AQ$11&gt;=$C18,AQ$11&lt;=$E18,AQ$11&lt;=$E18-($E18-$C18-15)),1,
IF(AND(対象名簿【こちらに入力をお願いします。】!$F26="症状なし",$C18=45199,AQ$11&gt;=$C18,AQ$11&lt;=$E18,AQ$11&lt;=$E18-($E18-$C18-7)),1,
IF(AND(対象名簿【こちらに入力をお願いします。】!$F26="症状あり",AQ$11&gt;=$C18,AQ$11&lt;=$E18,AQ$11&lt;=$E18-($E18-$C18-14)),1,
IF(AND(対象名簿【こちらに入力をお願いします。】!$F26="症状なし",AQ$11&gt;=$C18,AQ$11&lt;=$E18,AQ$11&lt;=$E18-($E18-$C18-6)),1,"")))))</f>
        <v/>
      </c>
      <c r="AR18" s="42" t="str">
        <f>IF(OR($C18="",$E18=""),"",
IF(AND(対象名簿【こちらに入力をお願いします。】!$F26="症状あり",$C18=45199,AR$11&gt;=$C18,AR$11&lt;=$E18,AR$11&lt;=$E18-($E18-$C18-15)),1,
IF(AND(対象名簿【こちらに入力をお願いします。】!$F26="症状なし",$C18=45199,AR$11&gt;=$C18,AR$11&lt;=$E18,AR$11&lt;=$E18-($E18-$C18-7)),1,
IF(AND(対象名簿【こちらに入力をお願いします。】!$F26="症状あり",AR$11&gt;=$C18,AR$11&lt;=$E18,AR$11&lt;=$E18-($E18-$C18-14)),1,
IF(AND(対象名簿【こちらに入力をお願いします。】!$F26="症状なし",AR$11&gt;=$C18,AR$11&lt;=$E18,AR$11&lt;=$E18-($E18-$C18-6)),1,"")))))</f>
        <v/>
      </c>
      <c r="AS18" s="42" t="str">
        <f>IF(OR($C18="",$E18=""),"",
IF(AND(対象名簿【こちらに入力をお願いします。】!$F26="症状あり",$C18=45199,AS$11&gt;=$C18,AS$11&lt;=$E18,AS$11&lt;=$E18-($E18-$C18-15)),1,
IF(AND(対象名簿【こちらに入力をお願いします。】!$F26="症状なし",$C18=45199,AS$11&gt;=$C18,AS$11&lt;=$E18,AS$11&lt;=$E18-($E18-$C18-7)),1,
IF(AND(対象名簿【こちらに入力をお願いします。】!$F26="症状あり",AS$11&gt;=$C18,AS$11&lt;=$E18,AS$11&lt;=$E18-($E18-$C18-14)),1,
IF(AND(対象名簿【こちらに入力をお願いします。】!$F26="症状なし",AS$11&gt;=$C18,AS$11&lt;=$E18,AS$11&lt;=$E18-($E18-$C18-6)),1,"")))))</f>
        <v/>
      </c>
      <c r="AT18" s="42" t="str">
        <f>IF(OR($C18="",$E18=""),"",
IF(AND(対象名簿【こちらに入力をお願いします。】!$F26="症状あり",$C18=45199,AT$11&gt;=$C18,AT$11&lt;=$E18,AT$11&lt;=$E18-($E18-$C18-15)),1,
IF(AND(対象名簿【こちらに入力をお願いします。】!$F26="症状なし",$C18=45199,AT$11&gt;=$C18,AT$11&lt;=$E18,AT$11&lt;=$E18-($E18-$C18-7)),1,
IF(AND(対象名簿【こちらに入力をお願いします。】!$F26="症状あり",AT$11&gt;=$C18,AT$11&lt;=$E18,AT$11&lt;=$E18-($E18-$C18-14)),1,
IF(AND(対象名簿【こちらに入力をお願いします。】!$F26="症状なし",AT$11&gt;=$C18,AT$11&lt;=$E18,AT$11&lt;=$E18-($E18-$C18-6)),1,"")))))</f>
        <v/>
      </c>
      <c r="AU18" s="42" t="str">
        <f>IF(OR($C18="",$E18=""),"",
IF(AND(対象名簿【こちらに入力をお願いします。】!$F26="症状あり",$C18=45199,AU$11&gt;=$C18,AU$11&lt;=$E18,AU$11&lt;=$E18-($E18-$C18-15)),1,
IF(AND(対象名簿【こちらに入力をお願いします。】!$F26="症状なし",$C18=45199,AU$11&gt;=$C18,AU$11&lt;=$E18,AU$11&lt;=$E18-($E18-$C18-7)),1,
IF(AND(対象名簿【こちらに入力をお願いします。】!$F26="症状あり",AU$11&gt;=$C18,AU$11&lt;=$E18,AU$11&lt;=$E18-($E18-$C18-14)),1,
IF(AND(対象名簿【こちらに入力をお願いします。】!$F26="症状なし",AU$11&gt;=$C18,AU$11&lt;=$E18,AU$11&lt;=$E18-($E18-$C18-6)),1,"")))))</f>
        <v/>
      </c>
      <c r="AV18" s="42" t="str">
        <f>IF(OR($C18="",$E18=""),"",
IF(AND(対象名簿【こちらに入力をお願いします。】!$F26="症状あり",$C18=45199,AV$11&gt;=$C18,AV$11&lt;=$E18,AV$11&lt;=$E18-($E18-$C18-15)),1,
IF(AND(対象名簿【こちらに入力をお願いします。】!$F26="症状なし",$C18=45199,AV$11&gt;=$C18,AV$11&lt;=$E18,AV$11&lt;=$E18-($E18-$C18-7)),1,
IF(AND(対象名簿【こちらに入力をお願いします。】!$F26="症状あり",AV$11&gt;=$C18,AV$11&lt;=$E18,AV$11&lt;=$E18-($E18-$C18-14)),1,
IF(AND(対象名簿【こちらに入力をお願いします。】!$F26="症状なし",AV$11&gt;=$C18,AV$11&lt;=$E18,AV$11&lt;=$E18-($E18-$C18-6)),1,"")))))</f>
        <v/>
      </c>
      <c r="AW18" s="42" t="str">
        <f>IF(OR($C18="",$E18=""),"",
IF(AND(対象名簿【こちらに入力をお願いします。】!$F26="症状あり",$C18=45199,AW$11&gt;=$C18,AW$11&lt;=$E18,AW$11&lt;=$E18-($E18-$C18-15)),1,
IF(AND(対象名簿【こちらに入力をお願いします。】!$F26="症状なし",$C18=45199,AW$11&gt;=$C18,AW$11&lt;=$E18,AW$11&lt;=$E18-($E18-$C18-7)),1,
IF(AND(対象名簿【こちらに入力をお願いします。】!$F26="症状あり",AW$11&gt;=$C18,AW$11&lt;=$E18,AW$11&lt;=$E18-($E18-$C18-14)),1,
IF(AND(対象名簿【こちらに入力をお願いします。】!$F26="症状なし",AW$11&gt;=$C18,AW$11&lt;=$E18,AW$11&lt;=$E18-($E18-$C18-6)),1,"")))))</f>
        <v/>
      </c>
      <c r="AX18" s="42" t="str">
        <f>IF(OR($C18="",$E18=""),"",
IF(AND(対象名簿【こちらに入力をお願いします。】!$F26="症状あり",$C18=45199,AX$11&gt;=$C18,AX$11&lt;=$E18,AX$11&lt;=$E18-($E18-$C18-15)),1,
IF(AND(対象名簿【こちらに入力をお願いします。】!$F26="症状なし",$C18=45199,AX$11&gt;=$C18,AX$11&lt;=$E18,AX$11&lt;=$E18-($E18-$C18-7)),1,
IF(AND(対象名簿【こちらに入力をお願いします。】!$F26="症状あり",AX$11&gt;=$C18,AX$11&lt;=$E18,AX$11&lt;=$E18-($E18-$C18-14)),1,
IF(AND(対象名簿【こちらに入力をお願いします。】!$F26="症状なし",AX$11&gt;=$C18,AX$11&lt;=$E18,AX$11&lt;=$E18-($E18-$C18-6)),1,"")))))</f>
        <v/>
      </c>
      <c r="AY18" s="42" t="str">
        <f>IF(OR($C18="",$E18=""),"",
IF(AND(対象名簿【こちらに入力をお願いします。】!$F26="症状あり",$C18=45199,AY$11&gt;=$C18,AY$11&lt;=$E18,AY$11&lt;=$E18-($E18-$C18-15)),1,
IF(AND(対象名簿【こちらに入力をお願いします。】!$F26="症状なし",$C18=45199,AY$11&gt;=$C18,AY$11&lt;=$E18,AY$11&lt;=$E18-($E18-$C18-7)),1,
IF(AND(対象名簿【こちらに入力をお願いします。】!$F26="症状あり",AY$11&gt;=$C18,AY$11&lt;=$E18,AY$11&lt;=$E18-($E18-$C18-14)),1,
IF(AND(対象名簿【こちらに入力をお願いします。】!$F26="症状なし",AY$11&gt;=$C18,AY$11&lt;=$E18,AY$11&lt;=$E18-($E18-$C18-6)),1,"")))))</f>
        <v/>
      </c>
      <c r="AZ18" s="42" t="str">
        <f>IF(OR($C18="",$E18=""),"",
IF(AND(対象名簿【こちらに入力をお願いします。】!$F26="症状あり",$C18=45199,AZ$11&gt;=$C18,AZ$11&lt;=$E18,AZ$11&lt;=$E18-($E18-$C18-15)),1,
IF(AND(対象名簿【こちらに入力をお願いします。】!$F26="症状なし",$C18=45199,AZ$11&gt;=$C18,AZ$11&lt;=$E18,AZ$11&lt;=$E18-($E18-$C18-7)),1,
IF(AND(対象名簿【こちらに入力をお願いします。】!$F26="症状あり",AZ$11&gt;=$C18,AZ$11&lt;=$E18,AZ$11&lt;=$E18-($E18-$C18-14)),1,
IF(AND(対象名簿【こちらに入力をお願いします。】!$F26="症状なし",AZ$11&gt;=$C18,AZ$11&lt;=$E18,AZ$11&lt;=$E18-($E18-$C18-6)),1,"")))))</f>
        <v/>
      </c>
      <c r="BA18" s="42" t="str">
        <f>IF(OR($C18="",$E18=""),"",
IF(AND(対象名簿【こちらに入力をお願いします。】!$F26="症状あり",$C18=45199,BA$11&gt;=$C18,BA$11&lt;=$E18,BA$11&lt;=$E18-($E18-$C18-15)),1,
IF(AND(対象名簿【こちらに入力をお願いします。】!$F26="症状なし",$C18=45199,BA$11&gt;=$C18,BA$11&lt;=$E18,BA$11&lt;=$E18-($E18-$C18-7)),1,
IF(AND(対象名簿【こちらに入力をお願いします。】!$F26="症状あり",BA$11&gt;=$C18,BA$11&lt;=$E18,BA$11&lt;=$E18-($E18-$C18-14)),1,
IF(AND(対象名簿【こちらに入力をお願いします。】!$F26="症状なし",BA$11&gt;=$C18,BA$11&lt;=$E18,BA$11&lt;=$E18-($E18-$C18-6)),1,"")))))</f>
        <v/>
      </c>
      <c r="BB18" s="42" t="str">
        <f>IF(OR($C18="",$E18=""),"",
IF(AND(対象名簿【こちらに入力をお願いします。】!$F26="症状あり",$C18=45199,BB$11&gt;=$C18,BB$11&lt;=$E18,BB$11&lt;=$E18-($E18-$C18-15)),1,
IF(AND(対象名簿【こちらに入力をお願いします。】!$F26="症状なし",$C18=45199,BB$11&gt;=$C18,BB$11&lt;=$E18,BB$11&lt;=$E18-($E18-$C18-7)),1,
IF(AND(対象名簿【こちらに入力をお願いします。】!$F26="症状あり",BB$11&gt;=$C18,BB$11&lt;=$E18,BB$11&lt;=$E18-($E18-$C18-14)),1,
IF(AND(対象名簿【こちらに入力をお願いします。】!$F26="症状なし",BB$11&gt;=$C18,BB$11&lt;=$E18,BB$11&lt;=$E18-($E18-$C18-6)),1,"")))))</f>
        <v/>
      </c>
      <c r="BC18" s="42" t="str">
        <f>IF(OR($C18="",$E18=""),"",
IF(AND(対象名簿【こちらに入力をお願いします。】!$F26="症状あり",$C18=45199,BC$11&gt;=$C18,BC$11&lt;=$E18,BC$11&lt;=$E18-($E18-$C18-15)),1,
IF(AND(対象名簿【こちらに入力をお願いします。】!$F26="症状なし",$C18=45199,BC$11&gt;=$C18,BC$11&lt;=$E18,BC$11&lt;=$E18-($E18-$C18-7)),1,
IF(AND(対象名簿【こちらに入力をお願いします。】!$F26="症状あり",BC$11&gt;=$C18,BC$11&lt;=$E18,BC$11&lt;=$E18-($E18-$C18-14)),1,
IF(AND(対象名簿【こちらに入力をお願いします。】!$F26="症状なし",BC$11&gt;=$C18,BC$11&lt;=$E18,BC$11&lt;=$E18-($E18-$C18-6)),1,"")))))</f>
        <v/>
      </c>
      <c r="BD18" s="42" t="str">
        <f>IF(OR($C18="",$E18=""),"",
IF(AND(対象名簿【こちらに入力をお願いします。】!$F26="症状あり",$C18=45199,BD$11&gt;=$C18,BD$11&lt;=$E18,BD$11&lt;=$E18-($E18-$C18-15)),1,
IF(AND(対象名簿【こちらに入力をお願いします。】!$F26="症状なし",$C18=45199,BD$11&gt;=$C18,BD$11&lt;=$E18,BD$11&lt;=$E18-($E18-$C18-7)),1,
IF(AND(対象名簿【こちらに入力をお願いします。】!$F26="症状あり",BD$11&gt;=$C18,BD$11&lt;=$E18,BD$11&lt;=$E18-($E18-$C18-14)),1,
IF(AND(対象名簿【こちらに入力をお願いします。】!$F26="症状なし",BD$11&gt;=$C18,BD$11&lt;=$E18,BD$11&lt;=$E18-($E18-$C18-6)),1,"")))))</f>
        <v/>
      </c>
      <c r="BE18" s="42" t="str">
        <f>IF(OR($C18="",$E18=""),"",
IF(AND(対象名簿【こちらに入力をお願いします。】!$F26="症状あり",$C18=45199,BE$11&gt;=$C18,BE$11&lt;=$E18,BE$11&lt;=$E18-($E18-$C18-15)),1,
IF(AND(対象名簿【こちらに入力をお願いします。】!$F26="症状なし",$C18=45199,BE$11&gt;=$C18,BE$11&lt;=$E18,BE$11&lt;=$E18-($E18-$C18-7)),1,
IF(AND(対象名簿【こちらに入力をお願いします。】!$F26="症状あり",BE$11&gt;=$C18,BE$11&lt;=$E18,BE$11&lt;=$E18-($E18-$C18-14)),1,
IF(AND(対象名簿【こちらに入力をお願いします。】!$F26="症状なし",BE$11&gt;=$C18,BE$11&lt;=$E18,BE$11&lt;=$E18-($E18-$C18-6)),1,"")))))</f>
        <v/>
      </c>
      <c r="BF18" s="42" t="str">
        <f>IF(OR($C18="",$E18=""),"",
IF(AND(対象名簿【こちらに入力をお願いします。】!$F26="症状あり",$C18=45199,BF$11&gt;=$C18,BF$11&lt;=$E18,BF$11&lt;=$E18-($E18-$C18-15)),1,
IF(AND(対象名簿【こちらに入力をお願いします。】!$F26="症状なし",$C18=45199,BF$11&gt;=$C18,BF$11&lt;=$E18,BF$11&lt;=$E18-($E18-$C18-7)),1,
IF(AND(対象名簿【こちらに入力をお願いします。】!$F26="症状あり",BF$11&gt;=$C18,BF$11&lt;=$E18,BF$11&lt;=$E18-($E18-$C18-14)),1,
IF(AND(対象名簿【こちらに入力をお願いします。】!$F26="症状なし",BF$11&gt;=$C18,BF$11&lt;=$E18,BF$11&lt;=$E18-($E18-$C18-6)),1,"")))))</f>
        <v/>
      </c>
      <c r="BG18" s="42" t="str">
        <f>IF(OR($C18="",$E18=""),"",
IF(AND(対象名簿【こちらに入力をお願いします。】!$F26="症状あり",$C18=45199,BG$11&gt;=$C18,BG$11&lt;=$E18,BG$11&lt;=$E18-($E18-$C18-15)),1,
IF(AND(対象名簿【こちらに入力をお願いします。】!$F26="症状なし",$C18=45199,BG$11&gt;=$C18,BG$11&lt;=$E18,BG$11&lt;=$E18-($E18-$C18-7)),1,
IF(AND(対象名簿【こちらに入力をお願いします。】!$F26="症状あり",BG$11&gt;=$C18,BG$11&lt;=$E18,BG$11&lt;=$E18-($E18-$C18-14)),1,
IF(AND(対象名簿【こちらに入力をお願いします。】!$F26="症状なし",BG$11&gt;=$C18,BG$11&lt;=$E18,BG$11&lt;=$E18-($E18-$C18-6)),1,"")))))</f>
        <v/>
      </c>
      <c r="BH18" s="42" t="str">
        <f>IF(OR($C18="",$E18=""),"",
IF(AND(対象名簿【こちらに入力をお願いします。】!$F26="症状あり",$C18=45199,BH$11&gt;=$C18,BH$11&lt;=$E18,BH$11&lt;=$E18-($E18-$C18-15)),1,
IF(AND(対象名簿【こちらに入力をお願いします。】!$F26="症状なし",$C18=45199,BH$11&gt;=$C18,BH$11&lt;=$E18,BH$11&lt;=$E18-($E18-$C18-7)),1,
IF(AND(対象名簿【こちらに入力をお願いします。】!$F26="症状あり",BH$11&gt;=$C18,BH$11&lt;=$E18,BH$11&lt;=$E18-($E18-$C18-14)),1,
IF(AND(対象名簿【こちらに入力をお願いします。】!$F26="症状なし",BH$11&gt;=$C18,BH$11&lt;=$E18,BH$11&lt;=$E18-($E18-$C18-6)),1,"")))))</f>
        <v/>
      </c>
      <c r="BI18" s="42" t="str">
        <f>IF(OR($C18="",$E18=""),"",
IF(AND(対象名簿【こちらに入力をお願いします。】!$F26="症状あり",$C18=45199,BI$11&gt;=$C18,BI$11&lt;=$E18,BI$11&lt;=$E18-($E18-$C18-15)),1,
IF(AND(対象名簿【こちらに入力をお願いします。】!$F26="症状なし",$C18=45199,BI$11&gt;=$C18,BI$11&lt;=$E18,BI$11&lt;=$E18-($E18-$C18-7)),1,
IF(AND(対象名簿【こちらに入力をお願いします。】!$F26="症状あり",BI$11&gt;=$C18,BI$11&lt;=$E18,BI$11&lt;=$E18-($E18-$C18-14)),1,
IF(AND(対象名簿【こちらに入力をお願いします。】!$F26="症状なし",BI$11&gt;=$C18,BI$11&lt;=$E18,BI$11&lt;=$E18-($E18-$C18-6)),1,"")))))</f>
        <v/>
      </c>
      <c r="BJ18" s="42" t="str">
        <f>IF(OR($C18="",$E18=""),"",
IF(AND(対象名簿【こちらに入力をお願いします。】!$F26="症状あり",$C18=45199,BJ$11&gt;=$C18,BJ$11&lt;=$E18,BJ$11&lt;=$E18-($E18-$C18-15)),1,
IF(AND(対象名簿【こちらに入力をお願いします。】!$F26="症状なし",$C18=45199,BJ$11&gt;=$C18,BJ$11&lt;=$E18,BJ$11&lt;=$E18-($E18-$C18-7)),1,
IF(AND(対象名簿【こちらに入力をお願いします。】!$F26="症状あり",BJ$11&gt;=$C18,BJ$11&lt;=$E18,BJ$11&lt;=$E18-($E18-$C18-14)),1,
IF(AND(対象名簿【こちらに入力をお願いします。】!$F26="症状なし",BJ$11&gt;=$C18,BJ$11&lt;=$E18,BJ$11&lt;=$E18-($E18-$C18-6)),1,"")))))</f>
        <v/>
      </c>
      <c r="BK18" s="42" t="str">
        <f>IF(OR($C18="",$E18=""),"",
IF(AND(対象名簿【こちらに入力をお願いします。】!$F26="症状あり",$C18=45199,BK$11&gt;=$C18,BK$11&lt;=$E18,BK$11&lt;=$E18-($E18-$C18-15)),1,
IF(AND(対象名簿【こちらに入力をお願いします。】!$F26="症状なし",$C18=45199,BK$11&gt;=$C18,BK$11&lt;=$E18,BK$11&lt;=$E18-($E18-$C18-7)),1,
IF(AND(対象名簿【こちらに入力をお願いします。】!$F26="症状あり",BK$11&gt;=$C18,BK$11&lt;=$E18,BK$11&lt;=$E18-($E18-$C18-14)),1,
IF(AND(対象名簿【こちらに入力をお願いします。】!$F26="症状なし",BK$11&gt;=$C18,BK$11&lt;=$E18,BK$11&lt;=$E18-($E18-$C18-6)),1,"")))))</f>
        <v/>
      </c>
      <c r="BL18" s="42" t="str">
        <f>IF(OR($C18="",$E18=""),"",
IF(AND(対象名簿【こちらに入力をお願いします。】!$F26="症状あり",$C18=45199,BL$11&gt;=$C18,BL$11&lt;=$E18,BL$11&lt;=$E18-($E18-$C18-15)),1,
IF(AND(対象名簿【こちらに入力をお願いします。】!$F26="症状なし",$C18=45199,BL$11&gt;=$C18,BL$11&lt;=$E18,BL$11&lt;=$E18-($E18-$C18-7)),1,
IF(AND(対象名簿【こちらに入力をお願いします。】!$F26="症状あり",BL$11&gt;=$C18,BL$11&lt;=$E18,BL$11&lt;=$E18-($E18-$C18-14)),1,
IF(AND(対象名簿【こちらに入力をお願いします。】!$F26="症状なし",BL$11&gt;=$C18,BL$11&lt;=$E18,BL$11&lt;=$E18-($E18-$C18-6)),1,"")))))</f>
        <v/>
      </c>
      <c r="BM18" s="42" t="str">
        <f>IF(OR($C18="",$E18=""),"",
IF(AND(対象名簿【こちらに入力をお願いします。】!$F26="症状あり",$C18=45199,BM$11&gt;=$C18,BM$11&lt;=$E18,BM$11&lt;=$E18-($E18-$C18-15)),1,
IF(AND(対象名簿【こちらに入力をお願いします。】!$F26="症状なし",$C18=45199,BM$11&gt;=$C18,BM$11&lt;=$E18,BM$11&lt;=$E18-($E18-$C18-7)),1,
IF(AND(対象名簿【こちらに入力をお願いします。】!$F26="症状あり",BM$11&gt;=$C18,BM$11&lt;=$E18,BM$11&lt;=$E18-($E18-$C18-14)),1,
IF(AND(対象名簿【こちらに入力をお願いします。】!$F26="症状なし",BM$11&gt;=$C18,BM$11&lt;=$E18,BM$11&lt;=$E18-($E18-$C18-6)),1,"")))))</f>
        <v/>
      </c>
      <c r="BN18" s="42" t="str">
        <f>IF(OR($C18="",$E18=""),"",
IF(AND(対象名簿【こちらに入力をお願いします。】!$F26="症状あり",$C18=45199,BN$11&gt;=$C18,BN$11&lt;=$E18,BN$11&lt;=$E18-($E18-$C18-15)),1,
IF(AND(対象名簿【こちらに入力をお願いします。】!$F26="症状なし",$C18=45199,BN$11&gt;=$C18,BN$11&lt;=$E18,BN$11&lt;=$E18-($E18-$C18-7)),1,
IF(AND(対象名簿【こちらに入力をお願いします。】!$F26="症状あり",BN$11&gt;=$C18,BN$11&lt;=$E18,BN$11&lt;=$E18-($E18-$C18-14)),1,
IF(AND(対象名簿【こちらに入力をお願いします。】!$F26="症状なし",BN$11&gt;=$C18,BN$11&lt;=$E18,BN$11&lt;=$E18-($E18-$C18-6)),1,"")))))</f>
        <v/>
      </c>
      <c r="BO18" s="42" t="str">
        <f>IF(OR($C18="",$E18=""),"",
IF(AND(対象名簿【こちらに入力をお願いします。】!$F26="症状あり",$C18=45199,BO$11&gt;=$C18,BO$11&lt;=$E18,BO$11&lt;=$E18-($E18-$C18-15)),1,
IF(AND(対象名簿【こちらに入力をお願いします。】!$F26="症状なし",$C18=45199,BO$11&gt;=$C18,BO$11&lt;=$E18,BO$11&lt;=$E18-($E18-$C18-7)),1,
IF(AND(対象名簿【こちらに入力をお願いします。】!$F26="症状あり",BO$11&gt;=$C18,BO$11&lt;=$E18,BO$11&lt;=$E18-($E18-$C18-14)),1,
IF(AND(対象名簿【こちらに入力をお願いします。】!$F26="症状なし",BO$11&gt;=$C18,BO$11&lt;=$E18,BO$11&lt;=$E18-($E18-$C18-6)),1,"")))))</f>
        <v/>
      </c>
      <c r="BP18" s="42" t="str">
        <f>IF(OR($C18="",$E18=""),"",
IF(AND(対象名簿【こちらに入力をお願いします。】!$F26="症状あり",$C18=45199,BP$11&gt;=$C18,BP$11&lt;=$E18,BP$11&lt;=$E18-($E18-$C18-15)),1,
IF(AND(対象名簿【こちらに入力をお願いします。】!$F26="症状なし",$C18=45199,BP$11&gt;=$C18,BP$11&lt;=$E18,BP$11&lt;=$E18-($E18-$C18-7)),1,
IF(AND(対象名簿【こちらに入力をお願いします。】!$F26="症状あり",BP$11&gt;=$C18,BP$11&lt;=$E18,BP$11&lt;=$E18-($E18-$C18-14)),1,
IF(AND(対象名簿【こちらに入力をお願いします。】!$F26="症状なし",BP$11&gt;=$C18,BP$11&lt;=$E18,BP$11&lt;=$E18-($E18-$C18-6)),1,"")))))</f>
        <v/>
      </c>
      <c r="BQ18" s="42" t="str">
        <f>IF(OR($C18="",$E18=""),"",
IF(AND(対象名簿【こちらに入力をお願いします。】!$F26="症状あり",$C18=45199,BQ$11&gt;=$C18,BQ$11&lt;=$E18,BQ$11&lt;=$E18-($E18-$C18-15)),1,
IF(AND(対象名簿【こちらに入力をお願いします。】!$F26="症状なし",$C18=45199,BQ$11&gt;=$C18,BQ$11&lt;=$E18,BQ$11&lt;=$E18-($E18-$C18-7)),1,
IF(AND(対象名簿【こちらに入力をお願いします。】!$F26="症状あり",BQ$11&gt;=$C18,BQ$11&lt;=$E18,BQ$11&lt;=$E18-($E18-$C18-14)),1,
IF(AND(対象名簿【こちらに入力をお願いします。】!$F26="症状なし",BQ$11&gt;=$C18,BQ$11&lt;=$E18,BQ$11&lt;=$E18-($E18-$C18-6)),1,"")))))</f>
        <v/>
      </c>
      <c r="BR18" s="42" t="str">
        <f>IF(OR($C18="",$E18=""),"",
IF(AND(対象名簿【こちらに入力をお願いします。】!$F26="症状あり",$C18=45199,BR$11&gt;=$C18,BR$11&lt;=$E18,BR$11&lt;=$E18-($E18-$C18-15)),1,
IF(AND(対象名簿【こちらに入力をお願いします。】!$F26="症状なし",$C18=45199,BR$11&gt;=$C18,BR$11&lt;=$E18,BR$11&lt;=$E18-($E18-$C18-7)),1,
IF(AND(対象名簿【こちらに入力をお願いします。】!$F26="症状あり",BR$11&gt;=$C18,BR$11&lt;=$E18,BR$11&lt;=$E18-($E18-$C18-14)),1,
IF(AND(対象名簿【こちらに入力をお願いします。】!$F26="症状なし",BR$11&gt;=$C18,BR$11&lt;=$E18,BR$11&lt;=$E18-($E18-$C18-6)),1,"")))))</f>
        <v/>
      </c>
      <c r="BS18" s="42" t="str">
        <f>IF(OR($C18="",$E18=""),"",
IF(AND(対象名簿【こちらに入力をお願いします。】!$F26="症状あり",$C18=45199,BS$11&gt;=$C18,BS$11&lt;=$E18,BS$11&lt;=$E18-($E18-$C18-15)),1,
IF(AND(対象名簿【こちらに入力をお願いします。】!$F26="症状なし",$C18=45199,BS$11&gt;=$C18,BS$11&lt;=$E18,BS$11&lt;=$E18-($E18-$C18-7)),1,
IF(AND(対象名簿【こちらに入力をお願いします。】!$F26="症状あり",BS$11&gt;=$C18,BS$11&lt;=$E18,BS$11&lt;=$E18-($E18-$C18-14)),1,
IF(AND(対象名簿【こちらに入力をお願いします。】!$F26="症状なし",BS$11&gt;=$C18,BS$11&lt;=$E18,BS$11&lt;=$E18-($E18-$C18-6)),1,"")))))</f>
        <v/>
      </c>
      <c r="BT18" s="42" t="str">
        <f>IF(OR($C18="",$E18=""),"",
IF(AND(対象名簿【こちらに入力をお願いします。】!$F26="症状あり",$C18=45199,BT$11&gt;=$C18,BT$11&lt;=$E18,BT$11&lt;=$E18-($E18-$C18-15)),1,
IF(AND(対象名簿【こちらに入力をお願いします。】!$F26="症状なし",$C18=45199,BT$11&gt;=$C18,BT$11&lt;=$E18,BT$11&lt;=$E18-($E18-$C18-7)),1,
IF(AND(対象名簿【こちらに入力をお願いします。】!$F26="症状あり",BT$11&gt;=$C18,BT$11&lt;=$E18,BT$11&lt;=$E18-($E18-$C18-14)),1,
IF(AND(対象名簿【こちらに入力をお願いします。】!$F26="症状なし",BT$11&gt;=$C18,BT$11&lt;=$E18,BT$11&lt;=$E18-($E18-$C18-6)),1,"")))))</f>
        <v/>
      </c>
      <c r="BU18" s="42" t="str">
        <f>IF(OR($C18="",$E18=""),"",
IF(AND(対象名簿【こちらに入力をお願いします。】!$F26="症状あり",$C18=45199,BU$11&gt;=$C18,BU$11&lt;=$E18,BU$11&lt;=$E18-($E18-$C18-15)),1,
IF(AND(対象名簿【こちらに入力をお願いします。】!$F26="症状なし",$C18=45199,BU$11&gt;=$C18,BU$11&lt;=$E18,BU$11&lt;=$E18-($E18-$C18-7)),1,
IF(AND(対象名簿【こちらに入力をお願いします。】!$F26="症状あり",BU$11&gt;=$C18,BU$11&lt;=$E18,BU$11&lt;=$E18-($E18-$C18-14)),1,
IF(AND(対象名簿【こちらに入力をお願いします。】!$F26="症状なし",BU$11&gt;=$C18,BU$11&lt;=$E18,BU$11&lt;=$E18-($E18-$C18-6)),1,"")))))</f>
        <v/>
      </c>
      <c r="BV18" s="42" t="str">
        <f>IF(OR($C18="",$E18=""),"",
IF(AND(対象名簿【こちらに入力をお願いします。】!$F26="症状あり",$C18=45199,BV$11&gt;=$C18,BV$11&lt;=$E18,BV$11&lt;=$E18-($E18-$C18-15)),1,
IF(AND(対象名簿【こちらに入力をお願いします。】!$F26="症状なし",$C18=45199,BV$11&gt;=$C18,BV$11&lt;=$E18,BV$11&lt;=$E18-($E18-$C18-7)),1,
IF(AND(対象名簿【こちらに入力をお願いします。】!$F26="症状あり",BV$11&gt;=$C18,BV$11&lt;=$E18,BV$11&lt;=$E18-($E18-$C18-14)),1,
IF(AND(対象名簿【こちらに入力をお願いします。】!$F26="症状なし",BV$11&gt;=$C18,BV$11&lt;=$E18,BV$11&lt;=$E18-($E18-$C18-6)),1,"")))))</f>
        <v/>
      </c>
      <c r="BW18" s="42" t="str">
        <f>IF(OR($C18="",$E18=""),"",
IF(AND(対象名簿【こちらに入力をお願いします。】!$F26="症状あり",$C18=45199,BW$11&gt;=$C18,BW$11&lt;=$E18,BW$11&lt;=$E18-($E18-$C18-15)),1,
IF(AND(対象名簿【こちらに入力をお願いします。】!$F26="症状なし",$C18=45199,BW$11&gt;=$C18,BW$11&lt;=$E18,BW$11&lt;=$E18-($E18-$C18-7)),1,
IF(AND(対象名簿【こちらに入力をお願いします。】!$F26="症状あり",BW$11&gt;=$C18,BW$11&lt;=$E18,BW$11&lt;=$E18-($E18-$C18-14)),1,
IF(AND(対象名簿【こちらに入力をお願いします。】!$F26="症状なし",BW$11&gt;=$C18,BW$11&lt;=$E18,BW$11&lt;=$E18-($E18-$C18-6)),1,"")))))</f>
        <v/>
      </c>
      <c r="BX18" s="42" t="str">
        <f>IF(OR($C18="",$E18=""),"",
IF(AND(対象名簿【こちらに入力をお願いします。】!$F26="症状あり",$C18=45199,BX$11&gt;=$C18,BX$11&lt;=$E18,BX$11&lt;=$E18-($E18-$C18-15)),1,
IF(AND(対象名簿【こちらに入力をお願いします。】!$F26="症状なし",$C18=45199,BX$11&gt;=$C18,BX$11&lt;=$E18,BX$11&lt;=$E18-($E18-$C18-7)),1,
IF(AND(対象名簿【こちらに入力をお願いします。】!$F26="症状あり",BX$11&gt;=$C18,BX$11&lt;=$E18,BX$11&lt;=$E18-($E18-$C18-14)),1,
IF(AND(対象名簿【こちらに入力をお願いします。】!$F26="症状なし",BX$11&gt;=$C18,BX$11&lt;=$E18,BX$11&lt;=$E18-($E18-$C18-6)),1,"")))))</f>
        <v/>
      </c>
      <c r="BY18" s="42" t="str">
        <f>IF(OR($C18="",$E18=""),"",
IF(AND(対象名簿【こちらに入力をお願いします。】!$F26="症状あり",$C18=45199,BY$11&gt;=$C18,BY$11&lt;=$E18,BY$11&lt;=$E18-($E18-$C18-15)),1,
IF(AND(対象名簿【こちらに入力をお願いします。】!$F26="症状なし",$C18=45199,BY$11&gt;=$C18,BY$11&lt;=$E18,BY$11&lt;=$E18-($E18-$C18-7)),1,
IF(AND(対象名簿【こちらに入力をお願いします。】!$F26="症状あり",BY$11&gt;=$C18,BY$11&lt;=$E18,BY$11&lt;=$E18-($E18-$C18-14)),1,
IF(AND(対象名簿【こちらに入力をお願いします。】!$F26="症状なし",BY$11&gt;=$C18,BY$11&lt;=$E18,BY$11&lt;=$E18-($E18-$C18-6)),1,"")))))</f>
        <v/>
      </c>
      <c r="BZ18" s="42" t="str">
        <f>IF(OR($C18="",$E18=""),"",
IF(AND(対象名簿【こちらに入力をお願いします。】!$F26="症状あり",$C18=45199,BZ$11&gt;=$C18,BZ$11&lt;=$E18,BZ$11&lt;=$E18-($E18-$C18-15)),1,
IF(AND(対象名簿【こちらに入力をお願いします。】!$F26="症状なし",$C18=45199,BZ$11&gt;=$C18,BZ$11&lt;=$E18,BZ$11&lt;=$E18-($E18-$C18-7)),1,
IF(AND(対象名簿【こちらに入力をお願いします。】!$F26="症状あり",BZ$11&gt;=$C18,BZ$11&lt;=$E18,BZ$11&lt;=$E18-($E18-$C18-14)),1,
IF(AND(対象名簿【こちらに入力をお願いします。】!$F26="症状なし",BZ$11&gt;=$C18,BZ$11&lt;=$E18,BZ$11&lt;=$E18-($E18-$C18-6)),1,"")))))</f>
        <v/>
      </c>
      <c r="CA18" s="42" t="str">
        <f>IF(OR($C18="",$E18=""),"",
IF(AND(対象名簿【こちらに入力をお願いします。】!$F26="症状あり",$C18=45199,CA$11&gt;=$C18,CA$11&lt;=$E18,CA$11&lt;=$E18-($E18-$C18-15)),1,
IF(AND(対象名簿【こちらに入力をお願いします。】!$F26="症状なし",$C18=45199,CA$11&gt;=$C18,CA$11&lt;=$E18,CA$11&lt;=$E18-($E18-$C18-7)),1,
IF(AND(対象名簿【こちらに入力をお願いします。】!$F26="症状あり",CA$11&gt;=$C18,CA$11&lt;=$E18,CA$11&lt;=$E18-($E18-$C18-14)),1,
IF(AND(対象名簿【こちらに入力をお願いします。】!$F26="症状なし",CA$11&gt;=$C18,CA$11&lt;=$E18,CA$11&lt;=$E18-($E18-$C18-6)),1,"")))))</f>
        <v/>
      </c>
      <c r="CB18" s="42" t="str">
        <f>IF(OR($C18="",$E18=""),"",
IF(AND(対象名簿【こちらに入力をお願いします。】!$F26="症状あり",$C18=45199,CB$11&gt;=$C18,CB$11&lt;=$E18,CB$11&lt;=$E18-($E18-$C18-15)),1,
IF(AND(対象名簿【こちらに入力をお願いします。】!$F26="症状なし",$C18=45199,CB$11&gt;=$C18,CB$11&lt;=$E18,CB$11&lt;=$E18-($E18-$C18-7)),1,
IF(AND(対象名簿【こちらに入力をお願いします。】!$F26="症状あり",CB$11&gt;=$C18,CB$11&lt;=$E18,CB$11&lt;=$E18-($E18-$C18-14)),1,
IF(AND(対象名簿【こちらに入力をお願いします。】!$F26="症状なし",CB$11&gt;=$C18,CB$11&lt;=$E18,CB$11&lt;=$E18-($E18-$C18-6)),1,"")))))</f>
        <v/>
      </c>
      <c r="CC18" s="42" t="str">
        <f>IF(OR($C18="",$E18=""),"",
IF(AND(対象名簿【こちらに入力をお願いします。】!$F26="症状あり",$C18=45199,CC$11&gt;=$C18,CC$11&lt;=$E18,CC$11&lt;=$E18-($E18-$C18-15)),1,
IF(AND(対象名簿【こちらに入力をお願いします。】!$F26="症状なし",$C18=45199,CC$11&gt;=$C18,CC$11&lt;=$E18,CC$11&lt;=$E18-($E18-$C18-7)),1,
IF(AND(対象名簿【こちらに入力をお願いします。】!$F26="症状あり",CC$11&gt;=$C18,CC$11&lt;=$E18,CC$11&lt;=$E18-($E18-$C18-14)),1,
IF(AND(対象名簿【こちらに入力をお願いします。】!$F26="症状なし",CC$11&gt;=$C18,CC$11&lt;=$E18,CC$11&lt;=$E18-($E18-$C18-6)),1,"")))))</f>
        <v/>
      </c>
      <c r="CD18" s="42" t="str">
        <f>IF(OR($C18="",$E18=""),"",
IF(AND(対象名簿【こちらに入力をお願いします。】!$F26="症状あり",$C18=45199,CD$11&gt;=$C18,CD$11&lt;=$E18,CD$11&lt;=$E18-($E18-$C18-15)),1,
IF(AND(対象名簿【こちらに入力をお願いします。】!$F26="症状なし",$C18=45199,CD$11&gt;=$C18,CD$11&lt;=$E18,CD$11&lt;=$E18-($E18-$C18-7)),1,
IF(AND(対象名簿【こちらに入力をお願いします。】!$F26="症状あり",CD$11&gt;=$C18,CD$11&lt;=$E18,CD$11&lt;=$E18-($E18-$C18-14)),1,
IF(AND(対象名簿【こちらに入力をお願いします。】!$F26="症状なし",CD$11&gt;=$C18,CD$11&lt;=$E18,CD$11&lt;=$E18-($E18-$C18-6)),1,"")))))</f>
        <v/>
      </c>
      <c r="CE18" s="42" t="str">
        <f>IF(OR($C18="",$E18=""),"",
IF(AND(対象名簿【こちらに入力をお願いします。】!$F26="症状あり",$C18=45199,CE$11&gt;=$C18,CE$11&lt;=$E18,CE$11&lt;=$E18-($E18-$C18-15)),1,
IF(AND(対象名簿【こちらに入力をお願いします。】!$F26="症状なし",$C18=45199,CE$11&gt;=$C18,CE$11&lt;=$E18,CE$11&lt;=$E18-($E18-$C18-7)),1,
IF(AND(対象名簿【こちらに入力をお願いします。】!$F26="症状あり",CE$11&gt;=$C18,CE$11&lt;=$E18,CE$11&lt;=$E18-($E18-$C18-14)),1,
IF(AND(対象名簿【こちらに入力をお願いします。】!$F26="症状なし",CE$11&gt;=$C18,CE$11&lt;=$E18,CE$11&lt;=$E18-($E18-$C18-6)),1,"")))))</f>
        <v/>
      </c>
      <c r="CF18" s="42" t="str">
        <f>IF(OR($C18="",$E18=""),"",
IF(AND(対象名簿【こちらに入力をお願いします。】!$F26="症状あり",$C18=45199,CF$11&gt;=$C18,CF$11&lt;=$E18,CF$11&lt;=$E18-($E18-$C18-15)),1,
IF(AND(対象名簿【こちらに入力をお願いします。】!$F26="症状なし",$C18=45199,CF$11&gt;=$C18,CF$11&lt;=$E18,CF$11&lt;=$E18-($E18-$C18-7)),1,
IF(AND(対象名簿【こちらに入力をお願いします。】!$F26="症状あり",CF$11&gt;=$C18,CF$11&lt;=$E18,CF$11&lt;=$E18-($E18-$C18-14)),1,
IF(AND(対象名簿【こちらに入力をお願いします。】!$F26="症状なし",CF$11&gt;=$C18,CF$11&lt;=$E18,CF$11&lt;=$E18-($E18-$C18-6)),1,"")))))</f>
        <v/>
      </c>
      <c r="CG18" s="42" t="str">
        <f>IF(OR($C18="",$E18=""),"",
IF(AND(対象名簿【こちらに入力をお願いします。】!$F26="症状あり",$C18=45199,CG$11&gt;=$C18,CG$11&lt;=$E18,CG$11&lt;=$E18-($E18-$C18-15)),1,
IF(AND(対象名簿【こちらに入力をお願いします。】!$F26="症状なし",$C18=45199,CG$11&gt;=$C18,CG$11&lt;=$E18,CG$11&lt;=$E18-($E18-$C18-7)),1,
IF(AND(対象名簿【こちらに入力をお願いします。】!$F26="症状あり",CG$11&gt;=$C18,CG$11&lt;=$E18,CG$11&lt;=$E18-($E18-$C18-14)),1,
IF(AND(対象名簿【こちらに入力をお願いします。】!$F26="症状なし",CG$11&gt;=$C18,CG$11&lt;=$E18,CG$11&lt;=$E18-($E18-$C18-6)),1,"")))))</f>
        <v/>
      </c>
      <c r="CH18" s="42" t="str">
        <f>IF(OR($C18="",$E18=""),"",
IF(AND(対象名簿【こちらに入力をお願いします。】!$F26="症状あり",$C18=45199,CH$11&gt;=$C18,CH$11&lt;=$E18,CH$11&lt;=$E18-($E18-$C18-15)),1,
IF(AND(対象名簿【こちらに入力をお願いします。】!$F26="症状なし",$C18=45199,CH$11&gt;=$C18,CH$11&lt;=$E18,CH$11&lt;=$E18-($E18-$C18-7)),1,
IF(AND(対象名簿【こちらに入力をお願いします。】!$F26="症状あり",CH$11&gt;=$C18,CH$11&lt;=$E18,CH$11&lt;=$E18-($E18-$C18-14)),1,
IF(AND(対象名簿【こちらに入力をお願いします。】!$F26="症状なし",CH$11&gt;=$C18,CH$11&lt;=$E18,CH$11&lt;=$E18-($E18-$C18-6)),1,"")))))</f>
        <v/>
      </c>
      <c r="CI18" s="42" t="str">
        <f>IF(OR($C18="",$E18=""),"",
IF(AND(対象名簿【こちらに入力をお願いします。】!$F26="症状あり",$C18=45199,CI$11&gt;=$C18,CI$11&lt;=$E18,CI$11&lt;=$E18-($E18-$C18-15)),1,
IF(AND(対象名簿【こちらに入力をお願いします。】!$F26="症状なし",$C18=45199,CI$11&gt;=$C18,CI$11&lt;=$E18,CI$11&lt;=$E18-($E18-$C18-7)),1,
IF(AND(対象名簿【こちらに入力をお願いします。】!$F26="症状あり",CI$11&gt;=$C18,CI$11&lt;=$E18,CI$11&lt;=$E18-($E18-$C18-14)),1,
IF(AND(対象名簿【こちらに入力をお願いします。】!$F26="症状なし",CI$11&gt;=$C18,CI$11&lt;=$E18,CI$11&lt;=$E18-($E18-$C18-6)),1,"")))))</f>
        <v/>
      </c>
      <c r="CJ18" s="42" t="str">
        <f>IF(OR($C18="",$E18=""),"",
IF(AND(対象名簿【こちらに入力をお願いします。】!$F26="症状あり",$C18=45199,CJ$11&gt;=$C18,CJ$11&lt;=$E18,CJ$11&lt;=$E18-($E18-$C18-15)),1,
IF(AND(対象名簿【こちらに入力をお願いします。】!$F26="症状なし",$C18=45199,CJ$11&gt;=$C18,CJ$11&lt;=$E18,CJ$11&lt;=$E18-($E18-$C18-7)),1,
IF(AND(対象名簿【こちらに入力をお願いします。】!$F26="症状あり",CJ$11&gt;=$C18,CJ$11&lt;=$E18,CJ$11&lt;=$E18-($E18-$C18-14)),1,
IF(AND(対象名簿【こちらに入力をお願いします。】!$F26="症状なし",CJ$11&gt;=$C18,CJ$11&lt;=$E18,CJ$11&lt;=$E18-($E18-$C18-6)),1,"")))))</f>
        <v/>
      </c>
      <c r="CK18" s="42" t="str">
        <f>IF(OR($C18="",$E18=""),"",
IF(AND(対象名簿【こちらに入力をお願いします。】!$F26="症状あり",$C18=45199,CK$11&gt;=$C18,CK$11&lt;=$E18,CK$11&lt;=$E18-($E18-$C18-15)),1,
IF(AND(対象名簿【こちらに入力をお願いします。】!$F26="症状なし",$C18=45199,CK$11&gt;=$C18,CK$11&lt;=$E18,CK$11&lt;=$E18-($E18-$C18-7)),1,
IF(AND(対象名簿【こちらに入力をお願いします。】!$F26="症状あり",CK$11&gt;=$C18,CK$11&lt;=$E18,CK$11&lt;=$E18-($E18-$C18-14)),1,
IF(AND(対象名簿【こちらに入力をお願いします。】!$F26="症状なし",CK$11&gt;=$C18,CK$11&lt;=$E18,CK$11&lt;=$E18-($E18-$C18-6)),1,"")))))</f>
        <v/>
      </c>
      <c r="CL18" s="42" t="str">
        <f>IF(OR($C18="",$E18=""),"",
IF(AND(対象名簿【こちらに入力をお願いします。】!$F26="症状あり",$C18=45199,CL$11&gt;=$C18,CL$11&lt;=$E18,CL$11&lt;=$E18-($E18-$C18-15)),1,
IF(AND(対象名簿【こちらに入力をお願いします。】!$F26="症状なし",$C18=45199,CL$11&gt;=$C18,CL$11&lt;=$E18,CL$11&lt;=$E18-($E18-$C18-7)),1,
IF(AND(対象名簿【こちらに入力をお願いします。】!$F26="症状あり",CL$11&gt;=$C18,CL$11&lt;=$E18,CL$11&lt;=$E18-($E18-$C18-14)),1,
IF(AND(対象名簿【こちらに入力をお願いします。】!$F26="症状なし",CL$11&gt;=$C18,CL$11&lt;=$E18,CL$11&lt;=$E18-($E18-$C18-6)),1,"")))))</f>
        <v/>
      </c>
      <c r="CM18" s="42" t="str">
        <f>IF(OR($C18="",$E18=""),"",
IF(AND(対象名簿【こちらに入力をお願いします。】!$F26="症状あり",$C18=45199,CM$11&gt;=$C18,CM$11&lt;=$E18,CM$11&lt;=$E18-($E18-$C18-15)),1,
IF(AND(対象名簿【こちらに入力をお願いします。】!$F26="症状なし",$C18=45199,CM$11&gt;=$C18,CM$11&lt;=$E18,CM$11&lt;=$E18-($E18-$C18-7)),1,
IF(AND(対象名簿【こちらに入力をお願いします。】!$F26="症状あり",CM$11&gt;=$C18,CM$11&lt;=$E18,CM$11&lt;=$E18-($E18-$C18-14)),1,
IF(AND(対象名簿【こちらに入力をお願いします。】!$F26="症状なし",CM$11&gt;=$C18,CM$11&lt;=$E18,CM$11&lt;=$E18-($E18-$C18-6)),1,"")))))</f>
        <v/>
      </c>
      <c r="CN18" s="42" t="str">
        <f>IF(OR($C18="",$E18=""),"",
IF(AND(対象名簿【こちらに入力をお願いします。】!$F26="症状あり",$C18=45199,CN$11&gt;=$C18,CN$11&lt;=$E18,CN$11&lt;=$E18-($E18-$C18-15)),1,
IF(AND(対象名簿【こちらに入力をお願いします。】!$F26="症状なし",$C18=45199,CN$11&gt;=$C18,CN$11&lt;=$E18,CN$11&lt;=$E18-($E18-$C18-7)),1,
IF(AND(対象名簿【こちらに入力をお願いします。】!$F26="症状あり",CN$11&gt;=$C18,CN$11&lt;=$E18,CN$11&lt;=$E18-($E18-$C18-14)),1,
IF(AND(対象名簿【こちらに入力をお願いします。】!$F26="症状なし",CN$11&gt;=$C18,CN$11&lt;=$E18,CN$11&lt;=$E18-($E18-$C18-6)),1,"")))))</f>
        <v/>
      </c>
      <c r="CO18" s="42" t="str">
        <f>IF(OR($C18="",$E18=""),"",
IF(AND(対象名簿【こちらに入力をお願いします。】!$F26="症状あり",$C18=45199,CO$11&gt;=$C18,CO$11&lt;=$E18,CO$11&lt;=$E18-($E18-$C18-15)),1,
IF(AND(対象名簿【こちらに入力をお願いします。】!$F26="症状なし",$C18=45199,CO$11&gt;=$C18,CO$11&lt;=$E18,CO$11&lt;=$E18-($E18-$C18-7)),1,
IF(AND(対象名簿【こちらに入力をお願いします。】!$F26="症状あり",CO$11&gt;=$C18,CO$11&lt;=$E18,CO$11&lt;=$E18-($E18-$C18-14)),1,
IF(AND(対象名簿【こちらに入力をお願いします。】!$F26="症状なし",CO$11&gt;=$C18,CO$11&lt;=$E18,CO$11&lt;=$E18-($E18-$C18-6)),1,"")))))</f>
        <v/>
      </c>
      <c r="CP18" s="42" t="str">
        <f>IF(OR($C18="",$E18=""),"",
IF(AND(対象名簿【こちらに入力をお願いします。】!$F26="症状あり",$C18=45199,CP$11&gt;=$C18,CP$11&lt;=$E18,CP$11&lt;=$E18-($E18-$C18-15)),1,
IF(AND(対象名簿【こちらに入力をお願いします。】!$F26="症状なし",$C18=45199,CP$11&gt;=$C18,CP$11&lt;=$E18,CP$11&lt;=$E18-($E18-$C18-7)),1,
IF(AND(対象名簿【こちらに入力をお願いします。】!$F26="症状あり",CP$11&gt;=$C18,CP$11&lt;=$E18,CP$11&lt;=$E18-($E18-$C18-14)),1,
IF(AND(対象名簿【こちらに入力をお願いします。】!$F26="症状なし",CP$11&gt;=$C18,CP$11&lt;=$E18,CP$11&lt;=$E18-($E18-$C18-6)),1,"")))))</f>
        <v/>
      </c>
      <c r="CQ18" s="42" t="str">
        <f>IF(OR($C18="",$E18=""),"",
IF(AND(対象名簿【こちらに入力をお願いします。】!$F26="症状あり",$C18=45199,CQ$11&gt;=$C18,CQ$11&lt;=$E18,CQ$11&lt;=$E18-($E18-$C18-15)),1,
IF(AND(対象名簿【こちらに入力をお願いします。】!$F26="症状なし",$C18=45199,CQ$11&gt;=$C18,CQ$11&lt;=$E18,CQ$11&lt;=$E18-($E18-$C18-7)),1,
IF(AND(対象名簿【こちらに入力をお願いします。】!$F26="症状あり",CQ$11&gt;=$C18,CQ$11&lt;=$E18,CQ$11&lt;=$E18-($E18-$C18-14)),1,
IF(AND(対象名簿【こちらに入力をお願いします。】!$F26="症状なし",CQ$11&gt;=$C18,CQ$11&lt;=$E18,CQ$11&lt;=$E18-($E18-$C18-6)),1,"")))))</f>
        <v/>
      </c>
      <c r="CR18" s="42" t="str">
        <f>IF(OR($C18="",$E18=""),"",
IF(AND(対象名簿【こちらに入力をお願いします。】!$F26="症状あり",$C18=45199,CR$11&gt;=$C18,CR$11&lt;=$E18,CR$11&lt;=$E18-($E18-$C18-15)),1,
IF(AND(対象名簿【こちらに入力をお願いします。】!$F26="症状なし",$C18=45199,CR$11&gt;=$C18,CR$11&lt;=$E18,CR$11&lt;=$E18-($E18-$C18-7)),1,
IF(AND(対象名簿【こちらに入力をお願いします。】!$F26="症状あり",CR$11&gt;=$C18,CR$11&lt;=$E18,CR$11&lt;=$E18-($E18-$C18-14)),1,
IF(AND(対象名簿【こちらに入力をお願いします。】!$F26="症状なし",CR$11&gt;=$C18,CR$11&lt;=$E18,CR$11&lt;=$E18-($E18-$C18-6)),1,"")))))</f>
        <v/>
      </c>
      <c r="CS18" s="42" t="str">
        <f>IF(OR($C18="",$E18=""),"",
IF(AND(対象名簿【こちらに入力をお願いします。】!$F26="症状あり",$C18=45199,CS$11&gt;=$C18,CS$11&lt;=$E18,CS$11&lt;=$E18-($E18-$C18-15)),1,
IF(AND(対象名簿【こちらに入力をお願いします。】!$F26="症状なし",$C18=45199,CS$11&gt;=$C18,CS$11&lt;=$E18,CS$11&lt;=$E18-($E18-$C18-7)),1,
IF(AND(対象名簿【こちらに入力をお願いします。】!$F26="症状あり",CS$11&gt;=$C18,CS$11&lt;=$E18,CS$11&lt;=$E18-($E18-$C18-14)),1,
IF(AND(対象名簿【こちらに入力をお願いします。】!$F26="症状なし",CS$11&gt;=$C18,CS$11&lt;=$E18,CS$11&lt;=$E18-($E18-$C18-6)),1,"")))))</f>
        <v/>
      </c>
      <c r="CT18" s="42" t="str">
        <f>IF(OR($C18="",$E18=""),"",
IF(AND(対象名簿【こちらに入力をお願いします。】!$F26="症状あり",$C18=45199,CT$11&gt;=$C18,CT$11&lt;=$E18,CT$11&lt;=$E18-($E18-$C18-15)),1,
IF(AND(対象名簿【こちらに入力をお願いします。】!$F26="症状なし",$C18=45199,CT$11&gt;=$C18,CT$11&lt;=$E18,CT$11&lt;=$E18-($E18-$C18-7)),1,
IF(AND(対象名簿【こちらに入力をお願いします。】!$F26="症状あり",CT$11&gt;=$C18,CT$11&lt;=$E18,CT$11&lt;=$E18-($E18-$C18-14)),1,
IF(AND(対象名簿【こちらに入力をお願いします。】!$F26="症状なし",CT$11&gt;=$C18,CT$11&lt;=$E18,CT$11&lt;=$E18-($E18-$C18-6)),1,"")))))</f>
        <v/>
      </c>
      <c r="CU18" s="42" t="str">
        <f>IF(OR($C18="",$E18=""),"",
IF(AND(対象名簿【こちらに入力をお願いします。】!$F26="症状あり",$C18=45199,CU$11&gt;=$C18,CU$11&lt;=$E18,CU$11&lt;=$E18-($E18-$C18-15)),1,
IF(AND(対象名簿【こちらに入力をお願いします。】!$F26="症状なし",$C18=45199,CU$11&gt;=$C18,CU$11&lt;=$E18,CU$11&lt;=$E18-($E18-$C18-7)),1,
IF(AND(対象名簿【こちらに入力をお願いします。】!$F26="症状あり",CU$11&gt;=$C18,CU$11&lt;=$E18,CU$11&lt;=$E18-($E18-$C18-14)),1,
IF(AND(対象名簿【こちらに入力をお願いします。】!$F26="症状なし",CU$11&gt;=$C18,CU$11&lt;=$E18,CU$11&lt;=$E18-($E18-$C18-6)),1,"")))))</f>
        <v/>
      </c>
    </row>
    <row r="19" spans="1:99" s="43" customFormat="1">
      <c r="A19" s="67">
        <f>対象名簿【こちらに入力をお願いします。】!A27</f>
        <v>8</v>
      </c>
      <c r="B19" s="67" t="str">
        <f>IF(AND(対象名簿【こちらに入力をお願いします。】!$K$4&gt;=30,対象名簿【こちらに入力をお願いします。】!B27&lt;&gt;""),対象名簿【こちらに入力をお願いします。】!B27,"")</f>
        <v/>
      </c>
      <c r="C19" s="68" t="str">
        <f>IF(AND(対象名簿【こちらに入力をお願いします。】!$K$4&gt;=30,対象名簿【こちらに入力をお願いします。】!C27&lt;&gt;""),対象名簿【こちらに入力をお願いします。】!C27,"")</f>
        <v/>
      </c>
      <c r="D19" s="69" t="s">
        <v>151</v>
      </c>
      <c r="E19" s="70" t="str">
        <f>IF(AND(対象名簿【こちらに入力をお願いします。】!$K$4&gt;=30,対象名簿【こちらに入力をお願いします。】!E27&lt;&gt;""),対象名簿【こちらに入力をお願いします。】!E27,"")</f>
        <v/>
      </c>
      <c r="F19" s="83">
        <f t="shared" si="6"/>
        <v>0</v>
      </c>
      <c r="G19" s="71">
        <f t="shared" si="7"/>
        <v>0</v>
      </c>
      <c r="H19" s="88"/>
      <c r="I19" s="42" t="str">
        <f>IF(OR($C19="",$E19=""),"",
IF(AND(対象名簿【こちらに入力をお願いします。】!$F27="症状あり",$C19=45199,I$11&gt;=$C19,I$11&lt;=$E19,I$11&lt;=$E19-($E19-$C19-15)),1,
IF(AND(対象名簿【こちらに入力をお願いします。】!$F27="症状なし",$C19=45199,I$11&gt;=$C19,I$11&lt;=$E19,I$11&lt;=$E19-($E19-$C19-7)),1,
IF(AND(対象名簿【こちらに入力をお願いします。】!$F27="症状あり",I$11&gt;=$C19,I$11&lt;=$E19,I$11&lt;=$E19-($E19-$C19-14)),1,
IF(AND(対象名簿【こちらに入力をお願いします。】!$F27="症状なし",I$11&gt;=$C19,I$11&lt;=$E19,I$11&lt;=$E19-($E19-$C19-6)),1,"")))))</f>
        <v/>
      </c>
      <c r="J19" s="42" t="str">
        <f>IF(OR($C19="",$E19=""),"",
IF(AND(対象名簿【こちらに入力をお願いします。】!$F27="症状あり",$C19=45199,J$11&gt;=$C19,J$11&lt;=$E19,J$11&lt;=$E19-($E19-$C19-15)),1,
IF(AND(対象名簿【こちらに入力をお願いします。】!$F27="症状なし",$C19=45199,J$11&gt;=$C19,J$11&lt;=$E19,J$11&lt;=$E19-($E19-$C19-7)),1,
IF(AND(対象名簿【こちらに入力をお願いします。】!$F27="症状あり",J$11&gt;=$C19,J$11&lt;=$E19,J$11&lt;=$E19-($E19-$C19-14)),1,
IF(AND(対象名簿【こちらに入力をお願いします。】!$F27="症状なし",J$11&gt;=$C19,J$11&lt;=$E19,J$11&lt;=$E19-($E19-$C19-6)),1,"")))))</f>
        <v/>
      </c>
      <c r="K19" s="42" t="str">
        <f>IF(OR($C19="",$E19=""),"",
IF(AND(対象名簿【こちらに入力をお願いします。】!$F27="症状あり",$C19=45199,K$11&gt;=$C19,K$11&lt;=$E19,K$11&lt;=$E19-($E19-$C19-15)),1,
IF(AND(対象名簿【こちらに入力をお願いします。】!$F27="症状なし",$C19=45199,K$11&gt;=$C19,K$11&lt;=$E19,K$11&lt;=$E19-($E19-$C19-7)),1,
IF(AND(対象名簿【こちらに入力をお願いします。】!$F27="症状あり",K$11&gt;=$C19,K$11&lt;=$E19,K$11&lt;=$E19-($E19-$C19-14)),1,
IF(AND(対象名簿【こちらに入力をお願いします。】!$F27="症状なし",K$11&gt;=$C19,K$11&lt;=$E19,K$11&lt;=$E19-($E19-$C19-6)),1,"")))))</f>
        <v/>
      </c>
      <c r="L19" s="42" t="str">
        <f>IF(OR($C19="",$E19=""),"",
IF(AND(対象名簿【こちらに入力をお願いします。】!$F27="症状あり",$C19=45199,L$11&gt;=$C19,L$11&lt;=$E19,L$11&lt;=$E19-($E19-$C19-15)),1,
IF(AND(対象名簿【こちらに入力をお願いします。】!$F27="症状なし",$C19=45199,L$11&gt;=$C19,L$11&lt;=$E19,L$11&lt;=$E19-($E19-$C19-7)),1,
IF(AND(対象名簿【こちらに入力をお願いします。】!$F27="症状あり",L$11&gt;=$C19,L$11&lt;=$E19,L$11&lt;=$E19-($E19-$C19-14)),1,
IF(AND(対象名簿【こちらに入力をお願いします。】!$F27="症状なし",L$11&gt;=$C19,L$11&lt;=$E19,L$11&lt;=$E19-($E19-$C19-6)),1,"")))))</f>
        <v/>
      </c>
      <c r="M19" s="42" t="str">
        <f>IF(OR($C19="",$E19=""),"",
IF(AND(対象名簿【こちらに入力をお願いします。】!$F27="症状あり",$C19=45199,M$11&gt;=$C19,M$11&lt;=$E19,M$11&lt;=$E19-($E19-$C19-15)),1,
IF(AND(対象名簿【こちらに入力をお願いします。】!$F27="症状なし",$C19=45199,M$11&gt;=$C19,M$11&lt;=$E19,M$11&lt;=$E19-($E19-$C19-7)),1,
IF(AND(対象名簿【こちらに入力をお願いします。】!$F27="症状あり",M$11&gt;=$C19,M$11&lt;=$E19,M$11&lt;=$E19-($E19-$C19-14)),1,
IF(AND(対象名簿【こちらに入力をお願いします。】!$F27="症状なし",M$11&gt;=$C19,M$11&lt;=$E19,M$11&lt;=$E19-($E19-$C19-6)),1,"")))))</f>
        <v/>
      </c>
      <c r="N19" s="42" t="str">
        <f>IF(OR($C19="",$E19=""),"",
IF(AND(対象名簿【こちらに入力をお願いします。】!$F27="症状あり",$C19=45199,N$11&gt;=$C19,N$11&lt;=$E19,N$11&lt;=$E19-($E19-$C19-15)),1,
IF(AND(対象名簿【こちらに入力をお願いします。】!$F27="症状なし",$C19=45199,N$11&gt;=$C19,N$11&lt;=$E19,N$11&lt;=$E19-($E19-$C19-7)),1,
IF(AND(対象名簿【こちらに入力をお願いします。】!$F27="症状あり",N$11&gt;=$C19,N$11&lt;=$E19,N$11&lt;=$E19-($E19-$C19-14)),1,
IF(AND(対象名簿【こちらに入力をお願いします。】!$F27="症状なし",N$11&gt;=$C19,N$11&lt;=$E19,N$11&lt;=$E19-($E19-$C19-6)),1,"")))))</f>
        <v/>
      </c>
      <c r="O19" s="42" t="str">
        <f>IF(OR($C19="",$E19=""),"",
IF(AND(対象名簿【こちらに入力をお願いします。】!$F27="症状あり",$C19=45199,O$11&gt;=$C19,O$11&lt;=$E19,O$11&lt;=$E19-($E19-$C19-15)),1,
IF(AND(対象名簿【こちらに入力をお願いします。】!$F27="症状なし",$C19=45199,O$11&gt;=$C19,O$11&lt;=$E19,O$11&lt;=$E19-($E19-$C19-7)),1,
IF(AND(対象名簿【こちらに入力をお願いします。】!$F27="症状あり",O$11&gt;=$C19,O$11&lt;=$E19,O$11&lt;=$E19-($E19-$C19-14)),1,
IF(AND(対象名簿【こちらに入力をお願いします。】!$F27="症状なし",O$11&gt;=$C19,O$11&lt;=$E19,O$11&lt;=$E19-($E19-$C19-6)),1,"")))))</f>
        <v/>
      </c>
      <c r="P19" s="42" t="str">
        <f>IF(OR($C19="",$E19=""),"",
IF(AND(対象名簿【こちらに入力をお願いします。】!$F27="症状あり",$C19=45199,P$11&gt;=$C19,P$11&lt;=$E19,P$11&lt;=$E19-($E19-$C19-15)),1,
IF(AND(対象名簿【こちらに入力をお願いします。】!$F27="症状なし",$C19=45199,P$11&gt;=$C19,P$11&lt;=$E19,P$11&lt;=$E19-($E19-$C19-7)),1,
IF(AND(対象名簿【こちらに入力をお願いします。】!$F27="症状あり",P$11&gt;=$C19,P$11&lt;=$E19,P$11&lt;=$E19-($E19-$C19-14)),1,
IF(AND(対象名簿【こちらに入力をお願いします。】!$F27="症状なし",P$11&gt;=$C19,P$11&lt;=$E19,P$11&lt;=$E19-($E19-$C19-6)),1,"")))))</f>
        <v/>
      </c>
      <c r="Q19" s="42" t="str">
        <f>IF(OR($C19="",$E19=""),"",
IF(AND(対象名簿【こちらに入力をお願いします。】!$F27="症状あり",$C19=45199,Q$11&gt;=$C19,Q$11&lt;=$E19,Q$11&lt;=$E19-($E19-$C19-15)),1,
IF(AND(対象名簿【こちらに入力をお願いします。】!$F27="症状なし",$C19=45199,Q$11&gt;=$C19,Q$11&lt;=$E19,Q$11&lt;=$E19-($E19-$C19-7)),1,
IF(AND(対象名簿【こちらに入力をお願いします。】!$F27="症状あり",Q$11&gt;=$C19,Q$11&lt;=$E19,Q$11&lt;=$E19-($E19-$C19-14)),1,
IF(AND(対象名簿【こちらに入力をお願いします。】!$F27="症状なし",Q$11&gt;=$C19,Q$11&lt;=$E19,Q$11&lt;=$E19-($E19-$C19-6)),1,"")))))</f>
        <v/>
      </c>
      <c r="R19" s="42" t="str">
        <f>IF(OR($C19="",$E19=""),"",
IF(AND(対象名簿【こちらに入力をお願いします。】!$F27="症状あり",$C19=45199,R$11&gt;=$C19,R$11&lt;=$E19,R$11&lt;=$E19-($E19-$C19-15)),1,
IF(AND(対象名簿【こちらに入力をお願いします。】!$F27="症状なし",$C19=45199,R$11&gt;=$C19,R$11&lt;=$E19,R$11&lt;=$E19-($E19-$C19-7)),1,
IF(AND(対象名簿【こちらに入力をお願いします。】!$F27="症状あり",R$11&gt;=$C19,R$11&lt;=$E19,R$11&lt;=$E19-($E19-$C19-14)),1,
IF(AND(対象名簿【こちらに入力をお願いします。】!$F27="症状なし",R$11&gt;=$C19,R$11&lt;=$E19,R$11&lt;=$E19-($E19-$C19-6)),1,"")))))</f>
        <v/>
      </c>
      <c r="S19" s="42" t="str">
        <f>IF(OR($C19="",$E19=""),"",
IF(AND(対象名簿【こちらに入力をお願いします。】!$F27="症状あり",$C19=45199,S$11&gt;=$C19,S$11&lt;=$E19,S$11&lt;=$E19-($E19-$C19-15)),1,
IF(AND(対象名簿【こちらに入力をお願いします。】!$F27="症状なし",$C19=45199,S$11&gt;=$C19,S$11&lt;=$E19,S$11&lt;=$E19-($E19-$C19-7)),1,
IF(AND(対象名簿【こちらに入力をお願いします。】!$F27="症状あり",S$11&gt;=$C19,S$11&lt;=$E19,S$11&lt;=$E19-($E19-$C19-14)),1,
IF(AND(対象名簿【こちらに入力をお願いします。】!$F27="症状なし",S$11&gt;=$C19,S$11&lt;=$E19,S$11&lt;=$E19-($E19-$C19-6)),1,"")))))</f>
        <v/>
      </c>
      <c r="T19" s="42" t="str">
        <f>IF(OR($C19="",$E19=""),"",
IF(AND(対象名簿【こちらに入力をお願いします。】!$F27="症状あり",$C19=45199,T$11&gt;=$C19,T$11&lt;=$E19,T$11&lt;=$E19-($E19-$C19-15)),1,
IF(AND(対象名簿【こちらに入力をお願いします。】!$F27="症状なし",$C19=45199,T$11&gt;=$C19,T$11&lt;=$E19,T$11&lt;=$E19-($E19-$C19-7)),1,
IF(AND(対象名簿【こちらに入力をお願いします。】!$F27="症状あり",T$11&gt;=$C19,T$11&lt;=$E19,T$11&lt;=$E19-($E19-$C19-14)),1,
IF(AND(対象名簿【こちらに入力をお願いします。】!$F27="症状なし",T$11&gt;=$C19,T$11&lt;=$E19,T$11&lt;=$E19-($E19-$C19-6)),1,"")))))</f>
        <v/>
      </c>
      <c r="U19" s="42" t="str">
        <f>IF(OR($C19="",$E19=""),"",
IF(AND(対象名簿【こちらに入力をお願いします。】!$F27="症状あり",$C19=45199,U$11&gt;=$C19,U$11&lt;=$E19,U$11&lt;=$E19-($E19-$C19-15)),1,
IF(AND(対象名簿【こちらに入力をお願いします。】!$F27="症状なし",$C19=45199,U$11&gt;=$C19,U$11&lt;=$E19,U$11&lt;=$E19-($E19-$C19-7)),1,
IF(AND(対象名簿【こちらに入力をお願いします。】!$F27="症状あり",U$11&gt;=$C19,U$11&lt;=$E19,U$11&lt;=$E19-($E19-$C19-14)),1,
IF(AND(対象名簿【こちらに入力をお願いします。】!$F27="症状なし",U$11&gt;=$C19,U$11&lt;=$E19,U$11&lt;=$E19-($E19-$C19-6)),1,"")))))</f>
        <v/>
      </c>
      <c r="V19" s="42" t="str">
        <f>IF(OR($C19="",$E19=""),"",
IF(AND(対象名簿【こちらに入力をお願いします。】!$F27="症状あり",$C19=45199,V$11&gt;=$C19,V$11&lt;=$E19,V$11&lt;=$E19-($E19-$C19-15)),1,
IF(AND(対象名簿【こちらに入力をお願いします。】!$F27="症状なし",$C19=45199,V$11&gt;=$C19,V$11&lt;=$E19,V$11&lt;=$E19-($E19-$C19-7)),1,
IF(AND(対象名簿【こちらに入力をお願いします。】!$F27="症状あり",V$11&gt;=$C19,V$11&lt;=$E19,V$11&lt;=$E19-($E19-$C19-14)),1,
IF(AND(対象名簿【こちらに入力をお願いします。】!$F27="症状なし",V$11&gt;=$C19,V$11&lt;=$E19,V$11&lt;=$E19-($E19-$C19-6)),1,"")))))</f>
        <v/>
      </c>
      <c r="W19" s="42" t="str">
        <f>IF(OR($C19="",$E19=""),"",
IF(AND(対象名簿【こちらに入力をお願いします。】!$F27="症状あり",$C19=45199,W$11&gt;=$C19,W$11&lt;=$E19,W$11&lt;=$E19-($E19-$C19-15)),1,
IF(AND(対象名簿【こちらに入力をお願いします。】!$F27="症状なし",$C19=45199,W$11&gt;=$C19,W$11&lt;=$E19,W$11&lt;=$E19-($E19-$C19-7)),1,
IF(AND(対象名簿【こちらに入力をお願いします。】!$F27="症状あり",W$11&gt;=$C19,W$11&lt;=$E19,W$11&lt;=$E19-($E19-$C19-14)),1,
IF(AND(対象名簿【こちらに入力をお願いします。】!$F27="症状なし",W$11&gt;=$C19,W$11&lt;=$E19,W$11&lt;=$E19-($E19-$C19-6)),1,"")))))</f>
        <v/>
      </c>
      <c r="X19" s="42" t="str">
        <f>IF(OR($C19="",$E19=""),"",
IF(AND(対象名簿【こちらに入力をお願いします。】!$F27="症状あり",$C19=45199,X$11&gt;=$C19,X$11&lt;=$E19,X$11&lt;=$E19-($E19-$C19-15)),1,
IF(AND(対象名簿【こちらに入力をお願いします。】!$F27="症状なし",$C19=45199,X$11&gt;=$C19,X$11&lt;=$E19,X$11&lt;=$E19-($E19-$C19-7)),1,
IF(AND(対象名簿【こちらに入力をお願いします。】!$F27="症状あり",X$11&gt;=$C19,X$11&lt;=$E19,X$11&lt;=$E19-($E19-$C19-14)),1,
IF(AND(対象名簿【こちらに入力をお願いします。】!$F27="症状なし",X$11&gt;=$C19,X$11&lt;=$E19,X$11&lt;=$E19-($E19-$C19-6)),1,"")))))</f>
        <v/>
      </c>
      <c r="Y19" s="42" t="str">
        <f>IF(OR($C19="",$E19=""),"",
IF(AND(対象名簿【こちらに入力をお願いします。】!$F27="症状あり",$C19=45199,Y$11&gt;=$C19,Y$11&lt;=$E19,Y$11&lt;=$E19-($E19-$C19-15)),1,
IF(AND(対象名簿【こちらに入力をお願いします。】!$F27="症状なし",$C19=45199,Y$11&gt;=$C19,Y$11&lt;=$E19,Y$11&lt;=$E19-($E19-$C19-7)),1,
IF(AND(対象名簿【こちらに入力をお願いします。】!$F27="症状あり",Y$11&gt;=$C19,Y$11&lt;=$E19,Y$11&lt;=$E19-($E19-$C19-14)),1,
IF(AND(対象名簿【こちらに入力をお願いします。】!$F27="症状なし",Y$11&gt;=$C19,Y$11&lt;=$E19,Y$11&lt;=$E19-($E19-$C19-6)),1,"")))))</f>
        <v/>
      </c>
      <c r="Z19" s="42" t="str">
        <f>IF(OR($C19="",$E19=""),"",
IF(AND(対象名簿【こちらに入力をお願いします。】!$F27="症状あり",$C19=45199,Z$11&gt;=$C19,Z$11&lt;=$E19,Z$11&lt;=$E19-($E19-$C19-15)),1,
IF(AND(対象名簿【こちらに入力をお願いします。】!$F27="症状なし",$C19=45199,Z$11&gt;=$C19,Z$11&lt;=$E19,Z$11&lt;=$E19-($E19-$C19-7)),1,
IF(AND(対象名簿【こちらに入力をお願いします。】!$F27="症状あり",Z$11&gt;=$C19,Z$11&lt;=$E19,Z$11&lt;=$E19-($E19-$C19-14)),1,
IF(AND(対象名簿【こちらに入力をお願いします。】!$F27="症状なし",Z$11&gt;=$C19,Z$11&lt;=$E19,Z$11&lt;=$E19-($E19-$C19-6)),1,"")))))</f>
        <v/>
      </c>
      <c r="AA19" s="42" t="str">
        <f>IF(OR($C19="",$E19=""),"",
IF(AND(対象名簿【こちらに入力をお願いします。】!$F27="症状あり",$C19=45199,AA$11&gt;=$C19,AA$11&lt;=$E19,AA$11&lt;=$E19-($E19-$C19-15)),1,
IF(AND(対象名簿【こちらに入力をお願いします。】!$F27="症状なし",$C19=45199,AA$11&gt;=$C19,AA$11&lt;=$E19,AA$11&lt;=$E19-($E19-$C19-7)),1,
IF(AND(対象名簿【こちらに入力をお願いします。】!$F27="症状あり",AA$11&gt;=$C19,AA$11&lt;=$E19,AA$11&lt;=$E19-($E19-$C19-14)),1,
IF(AND(対象名簿【こちらに入力をお願いします。】!$F27="症状なし",AA$11&gt;=$C19,AA$11&lt;=$E19,AA$11&lt;=$E19-($E19-$C19-6)),1,"")))))</f>
        <v/>
      </c>
      <c r="AB19" s="42" t="str">
        <f>IF(OR($C19="",$E19=""),"",
IF(AND(対象名簿【こちらに入力をお願いします。】!$F27="症状あり",$C19=45199,AB$11&gt;=$C19,AB$11&lt;=$E19,AB$11&lt;=$E19-($E19-$C19-15)),1,
IF(AND(対象名簿【こちらに入力をお願いします。】!$F27="症状なし",$C19=45199,AB$11&gt;=$C19,AB$11&lt;=$E19,AB$11&lt;=$E19-($E19-$C19-7)),1,
IF(AND(対象名簿【こちらに入力をお願いします。】!$F27="症状あり",AB$11&gt;=$C19,AB$11&lt;=$E19,AB$11&lt;=$E19-($E19-$C19-14)),1,
IF(AND(対象名簿【こちらに入力をお願いします。】!$F27="症状なし",AB$11&gt;=$C19,AB$11&lt;=$E19,AB$11&lt;=$E19-($E19-$C19-6)),1,"")))))</f>
        <v/>
      </c>
      <c r="AC19" s="42" t="str">
        <f>IF(OR($C19="",$E19=""),"",
IF(AND(対象名簿【こちらに入力をお願いします。】!$F27="症状あり",$C19=45199,AC$11&gt;=$C19,AC$11&lt;=$E19,AC$11&lt;=$E19-($E19-$C19-15)),1,
IF(AND(対象名簿【こちらに入力をお願いします。】!$F27="症状なし",$C19=45199,AC$11&gt;=$C19,AC$11&lt;=$E19,AC$11&lt;=$E19-($E19-$C19-7)),1,
IF(AND(対象名簿【こちらに入力をお願いします。】!$F27="症状あり",AC$11&gt;=$C19,AC$11&lt;=$E19,AC$11&lt;=$E19-($E19-$C19-14)),1,
IF(AND(対象名簿【こちらに入力をお願いします。】!$F27="症状なし",AC$11&gt;=$C19,AC$11&lt;=$E19,AC$11&lt;=$E19-($E19-$C19-6)),1,"")))))</f>
        <v/>
      </c>
      <c r="AD19" s="42" t="str">
        <f>IF(OR($C19="",$E19=""),"",
IF(AND(対象名簿【こちらに入力をお願いします。】!$F27="症状あり",$C19=45199,AD$11&gt;=$C19,AD$11&lt;=$E19,AD$11&lt;=$E19-($E19-$C19-15)),1,
IF(AND(対象名簿【こちらに入力をお願いします。】!$F27="症状なし",$C19=45199,AD$11&gt;=$C19,AD$11&lt;=$E19,AD$11&lt;=$E19-($E19-$C19-7)),1,
IF(AND(対象名簿【こちらに入力をお願いします。】!$F27="症状あり",AD$11&gt;=$C19,AD$11&lt;=$E19,AD$11&lt;=$E19-($E19-$C19-14)),1,
IF(AND(対象名簿【こちらに入力をお願いします。】!$F27="症状なし",AD$11&gt;=$C19,AD$11&lt;=$E19,AD$11&lt;=$E19-($E19-$C19-6)),1,"")))))</f>
        <v/>
      </c>
      <c r="AE19" s="42" t="str">
        <f>IF(OR($C19="",$E19=""),"",
IF(AND(対象名簿【こちらに入力をお願いします。】!$F27="症状あり",$C19=45199,AE$11&gt;=$C19,AE$11&lt;=$E19,AE$11&lt;=$E19-($E19-$C19-15)),1,
IF(AND(対象名簿【こちらに入力をお願いします。】!$F27="症状なし",$C19=45199,AE$11&gt;=$C19,AE$11&lt;=$E19,AE$11&lt;=$E19-($E19-$C19-7)),1,
IF(AND(対象名簿【こちらに入力をお願いします。】!$F27="症状あり",AE$11&gt;=$C19,AE$11&lt;=$E19,AE$11&lt;=$E19-($E19-$C19-14)),1,
IF(AND(対象名簿【こちらに入力をお願いします。】!$F27="症状なし",AE$11&gt;=$C19,AE$11&lt;=$E19,AE$11&lt;=$E19-($E19-$C19-6)),1,"")))))</f>
        <v/>
      </c>
      <c r="AF19" s="42" t="str">
        <f>IF(OR($C19="",$E19=""),"",
IF(AND(対象名簿【こちらに入力をお願いします。】!$F27="症状あり",$C19=45199,AF$11&gt;=$C19,AF$11&lt;=$E19,AF$11&lt;=$E19-($E19-$C19-15)),1,
IF(AND(対象名簿【こちらに入力をお願いします。】!$F27="症状なし",$C19=45199,AF$11&gt;=$C19,AF$11&lt;=$E19,AF$11&lt;=$E19-($E19-$C19-7)),1,
IF(AND(対象名簿【こちらに入力をお願いします。】!$F27="症状あり",AF$11&gt;=$C19,AF$11&lt;=$E19,AF$11&lt;=$E19-($E19-$C19-14)),1,
IF(AND(対象名簿【こちらに入力をお願いします。】!$F27="症状なし",AF$11&gt;=$C19,AF$11&lt;=$E19,AF$11&lt;=$E19-($E19-$C19-6)),1,"")))))</f>
        <v/>
      </c>
      <c r="AG19" s="42" t="str">
        <f>IF(OR($C19="",$E19=""),"",
IF(AND(対象名簿【こちらに入力をお願いします。】!$F27="症状あり",$C19=45199,AG$11&gt;=$C19,AG$11&lt;=$E19,AG$11&lt;=$E19-($E19-$C19-15)),1,
IF(AND(対象名簿【こちらに入力をお願いします。】!$F27="症状なし",$C19=45199,AG$11&gt;=$C19,AG$11&lt;=$E19,AG$11&lt;=$E19-($E19-$C19-7)),1,
IF(AND(対象名簿【こちらに入力をお願いします。】!$F27="症状あり",AG$11&gt;=$C19,AG$11&lt;=$E19,AG$11&lt;=$E19-($E19-$C19-14)),1,
IF(AND(対象名簿【こちらに入力をお願いします。】!$F27="症状なし",AG$11&gt;=$C19,AG$11&lt;=$E19,AG$11&lt;=$E19-($E19-$C19-6)),1,"")))))</f>
        <v/>
      </c>
      <c r="AH19" s="42" t="str">
        <f>IF(OR($C19="",$E19=""),"",
IF(AND(対象名簿【こちらに入力をお願いします。】!$F27="症状あり",$C19=45199,AH$11&gt;=$C19,AH$11&lt;=$E19,AH$11&lt;=$E19-($E19-$C19-15)),1,
IF(AND(対象名簿【こちらに入力をお願いします。】!$F27="症状なし",$C19=45199,AH$11&gt;=$C19,AH$11&lt;=$E19,AH$11&lt;=$E19-($E19-$C19-7)),1,
IF(AND(対象名簿【こちらに入力をお願いします。】!$F27="症状あり",AH$11&gt;=$C19,AH$11&lt;=$E19,AH$11&lt;=$E19-($E19-$C19-14)),1,
IF(AND(対象名簿【こちらに入力をお願いします。】!$F27="症状なし",AH$11&gt;=$C19,AH$11&lt;=$E19,AH$11&lt;=$E19-($E19-$C19-6)),1,"")))))</f>
        <v/>
      </c>
      <c r="AI19" s="42" t="str">
        <f>IF(OR($C19="",$E19=""),"",
IF(AND(対象名簿【こちらに入力をお願いします。】!$F27="症状あり",$C19=45199,AI$11&gt;=$C19,AI$11&lt;=$E19,AI$11&lt;=$E19-($E19-$C19-15)),1,
IF(AND(対象名簿【こちらに入力をお願いします。】!$F27="症状なし",$C19=45199,AI$11&gt;=$C19,AI$11&lt;=$E19,AI$11&lt;=$E19-($E19-$C19-7)),1,
IF(AND(対象名簿【こちらに入力をお願いします。】!$F27="症状あり",AI$11&gt;=$C19,AI$11&lt;=$E19,AI$11&lt;=$E19-($E19-$C19-14)),1,
IF(AND(対象名簿【こちらに入力をお願いします。】!$F27="症状なし",AI$11&gt;=$C19,AI$11&lt;=$E19,AI$11&lt;=$E19-($E19-$C19-6)),1,"")))))</f>
        <v/>
      </c>
      <c r="AJ19" s="42" t="str">
        <f>IF(OR($C19="",$E19=""),"",
IF(AND(対象名簿【こちらに入力をお願いします。】!$F27="症状あり",$C19=45199,AJ$11&gt;=$C19,AJ$11&lt;=$E19,AJ$11&lt;=$E19-($E19-$C19-15)),1,
IF(AND(対象名簿【こちらに入力をお願いします。】!$F27="症状なし",$C19=45199,AJ$11&gt;=$C19,AJ$11&lt;=$E19,AJ$11&lt;=$E19-($E19-$C19-7)),1,
IF(AND(対象名簿【こちらに入力をお願いします。】!$F27="症状あり",AJ$11&gt;=$C19,AJ$11&lt;=$E19,AJ$11&lt;=$E19-($E19-$C19-14)),1,
IF(AND(対象名簿【こちらに入力をお願いします。】!$F27="症状なし",AJ$11&gt;=$C19,AJ$11&lt;=$E19,AJ$11&lt;=$E19-($E19-$C19-6)),1,"")))))</f>
        <v/>
      </c>
      <c r="AK19" s="42" t="str">
        <f>IF(OR($C19="",$E19=""),"",
IF(AND(対象名簿【こちらに入力をお願いします。】!$F27="症状あり",$C19=45199,AK$11&gt;=$C19,AK$11&lt;=$E19,AK$11&lt;=$E19-($E19-$C19-15)),1,
IF(AND(対象名簿【こちらに入力をお願いします。】!$F27="症状なし",$C19=45199,AK$11&gt;=$C19,AK$11&lt;=$E19,AK$11&lt;=$E19-($E19-$C19-7)),1,
IF(AND(対象名簿【こちらに入力をお願いします。】!$F27="症状あり",AK$11&gt;=$C19,AK$11&lt;=$E19,AK$11&lt;=$E19-($E19-$C19-14)),1,
IF(AND(対象名簿【こちらに入力をお願いします。】!$F27="症状なし",AK$11&gt;=$C19,AK$11&lt;=$E19,AK$11&lt;=$E19-($E19-$C19-6)),1,"")))))</f>
        <v/>
      </c>
      <c r="AL19" s="42" t="str">
        <f>IF(OR($C19="",$E19=""),"",
IF(AND(対象名簿【こちらに入力をお願いします。】!$F27="症状あり",$C19=45199,AL$11&gt;=$C19,AL$11&lt;=$E19,AL$11&lt;=$E19-($E19-$C19-15)),1,
IF(AND(対象名簿【こちらに入力をお願いします。】!$F27="症状なし",$C19=45199,AL$11&gt;=$C19,AL$11&lt;=$E19,AL$11&lt;=$E19-($E19-$C19-7)),1,
IF(AND(対象名簿【こちらに入力をお願いします。】!$F27="症状あり",AL$11&gt;=$C19,AL$11&lt;=$E19,AL$11&lt;=$E19-($E19-$C19-14)),1,
IF(AND(対象名簿【こちらに入力をお願いします。】!$F27="症状なし",AL$11&gt;=$C19,AL$11&lt;=$E19,AL$11&lt;=$E19-($E19-$C19-6)),1,"")))))</f>
        <v/>
      </c>
      <c r="AM19" s="42" t="str">
        <f>IF(OR($C19="",$E19=""),"",
IF(AND(対象名簿【こちらに入力をお願いします。】!$F27="症状あり",$C19=45199,AM$11&gt;=$C19,AM$11&lt;=$E19,AM$11&lt;=$E19-($E19-$C19-15)),1,
IF(AND(対象名簿【こちらに入力をお願いします。】!$F27="症状なし",$C19=45199,AM$11&gt;=$C19,AM$11&lt;=$E19,AM$11&lt;=$E19-($E19-$C19-7)),1,
IF(AND(対象名簿【こちらに入力をお願いします。】!$F27="症状あり",AM$11&gt;=$C19,AM$11&lt;=$E19,AM$11&lt;=$E19-($E19-$C19-14)),1,
IF(AND(対象名簿【こちらに入力をお願いします。】!$F27="症状なし",AM$11&gt;=$C19,AM$11&lt;=$E19,AM$11&lt;=$E19-($E19-$C19-6)),1,"")))))</f>
        <v/>
      </c>
      <c r="AN19" s="42" t="str">
        <f>IF(OR($C19="",$E19=""),"",
IF(AND(対象名簿【こちらに入力をお願いします。】!$F27="症状あり",$C19=45199,AN$11&gt;=$C19,AN$11&lt;=$E19,AN$11&lt;=$E19-($E19-$C19-15)),1,
IF(AND(対象名簿【こちらに入力をお願いします。】!$F27="症状なし",$C19=45199,AN$11&gt;=$C19,AN$11&lt;=$E19,AN$11&lt;=$E19-($E19-$C19-7)),1,
IF(AND(対象名簿【こちらに入力をお願いします。】!$F27="症状あり",AN$11&gt;=$C19,AN$11&lt;=$E19,AN$11&lt;=$E19-($E19-$C19-14)),1,
IF(AND(対象名簿【こちらに入力をお願いします。】!$F27="症状なし",AN$11&gt;=$C19,AN$11&lt;=$E19,AN$11&lt;=$E19-($E19-$C19-6)),1,"")))))</f>
        <v/>
      </c>
      <c r="AO19" s="42" t="str">
        <f>IF(OR($C19="",$E19=""),"",
IF(AND(対象名簿【こちらに入力をお願いします。】!$F27="症状あり",$C19=45199,AO$11&gt;=$C19,AO$11&lt;=$E19,AO$11&lt;=$E19-($E19-$C19-15)),1,
IF(AND(対象名簿【こちらに入力をお願いします。】!$F27="症状なし",$C19=45199,AO$11&gt;=$C19,AO$11&lt;=$E19,AO$11&lt;=$E19-($E19-$C19-7)),1,
IF(AND(対象名簿【こちらに入力をお願いします。】!$F27="症状あり",AO$11&gt;=$C19,AO$11&lt;=$E19,AO$11&lt;=$E19-($E19-$C19-14)),1,
IF(AND(対象名簿【こちらに入力をお願いします。】!$F27="症状なし",AO$11&gt;=$C19,AO$11&lt;=$E19,AO$11&lt;=$E19-($E19-$C19-6)),1,"")))))</f>
        <v/>
      </c>
      <c r="AP19" s="42" t="str">
        <f>IF(OR($C19="",$E19=""),"",
IF(AND(対象名簿【こちらに入力をお願いします。】!$F27="症状あり",$C19=45199,AP$11&gt;=$C19,AP$11&lt;=$E19,AP$11&lt;=$E19-($E19-$C19-15)),1,
IF(AND(対象名簿【こちらに入力をお願いします。】!$F27="症状なし",$C19=45199,AP$11&gt;=$C19,AP$11&lt;=$E19,AP$11&lt;=$E19-($E19-$C19-7)),1,
IF(AND(対象名簿【こちらに入力をお願いします。】!$F27="症状あり",AP$11&gt;=$C19,AP$11&lt;=$E19,AP$11&lt;=$E19-($E19-$C19-14)),1,
IF(AND(対象名簿【こちらに入力をお願いします。】!$F27="症状なし",AP$11&gt;=$C19,AP$11&lt;=$E19,AP$11&lt;=$E19-($E19-$C19-6)),1,"")))))</f>
        <v/>
      </c>
      <c r="AQ19" s="42" t="str">
        <f>IF(OR($C19="",$E19=""),"",
IF(AND(対象名簿【こちらに入力をお願いします。】!$F27="症状あり",$C19=45199,AQ$11&gt;=$C19,AQ$11&lt;=$E19,AQ$11&lt;=$E19-($E19-$C19-15)),1,
IF(AND(対象名簿【こちらに入力をお願いします。】!$F27="症状なし",$C19=45199,AQ$11&gt;=$C19,AQ$11&lt;=$E19,AQ$11&lt;=$E19-($E19-$C19-7)),1,
IF(AND(対象名簿【こちらに入力をお願いします。】!$F27="症状あり",AQ$11&gt;=$C19,AQ$11&lt;=$E19,AQ$11&lt;=$E19-($E19-$C19-14)),1,
IF(AND(対象名簿【こちらに入力をお願いします。】!$F27="症状なし",AQ$11&gt;=$C19,AQ$11&lt;=$E19,AQ$11&lt;=$E19-($E19-$C19-6)),1,"")))))</f>
        <v/>
      </c>
      <c r="AR19" s="42" t="str">
        <f>IF(OR($C19="",$E19=""),"",
IF(AND(対象名簿【こちらに入力をお願いします。】!$F27="症状あり",$C19=45199,AR$11&gt;=$C19,AR$11&lt;=$E19,AR$11&lt;=$E19-($E19-$C19-15)),1,
IF(AND(対象名簿【こちらに入力をお願いします。】!$F27="症状なし",$C19=45199,AR$11&gt;=$C19,AR$11&lt;=$E19,AR$11&lt;=$E19-($E19-$C19-7)),1,
IF(AND(対象名簿【こちらに入力をお願いします。】!$F27="症状あり",AR$11&gt;=$C19,AR$11&lt;=$E19,AR$11&lt;=$E19-($E19-$C19-14)),1,
IF(AND(対象名簿【こちらに入力をお願いします。】!$F27="症状なし",AR$11&gt;=$C19,AR$11&lt;=$E19,AR$11&lt;=$E19-($E19-$C19-6)),1,"")))))</f>
        <v/>
      </c>
      <c r="AS19" s="42" t="str">
        <f>IF(OR($C19="",$E19=""),"",
IF(AND(対象名簿【こちらに入力をお願いします。】!$F27="症状あり",$C19=45199,AS$11&gt;=$C19,AS$11&lt;=$E19,AS$11&lt;=$E19-($E19-$C19-15)),1,
IF(AND(対象名簿【こちらに入力をお願いします。】!$F27="症状なし",$C19=45199,AS$11&gt;=$C19,AS$11&lt;=$E19,AS$11&lt;=$E19-($E19-$C19-7)),1,
IF(AND(対象名簿【こちらに入力をお願いします。】!$F27="症状あり",AS$11&gt;=$C19,AS$11&lt;=$E19,AS$11&lt;=$E19-($E19-$C19-14)),1,
IF(AND(対象名簿【こちらに入力をお願いします。】!$F27="症状なし",AS$11&gt;=$C19,AS$11&lt;=$E19,AS$11&lt;=$E19-($E19-$C19-6)),1,"")))))</f>
        <v/>
      </c>
      <c r="AT19" s="42" t="str">
        <f>IF(OR($C19="",$E19=""),"",
IF(AND(対象名簿【こちらに入力をお願いします。】!$F27="症状あり",$C19=45199,AT$11&gt;=$C19,AT$11&lt;=$E19,AT$11&lt;=$E19-($E19-$C19-15)),1,
IF(AND(対象名簿【こちらに入力をお願いします。】!$F27="症状なし",$C19=45199,AT$11&gt;=$C19,AT$11&lt;=$E19,AT$11&lt;=$E19-($E19-$C19-7)),1,
IF(AND(対象名簿【こちらに入力をお願いします。】!$F27="症状あり",AT$11&gt;=$C19,AT$11&lt;=$E19,AT$11&lt;=$E19-($E19-$C19-14)),1,
IF(AND(対象名簿【こちらに入力をお願いします。】!$F27="症状なし",AT$11&gt;=$C19,AT$11&lt;=$E19,AT$11&lt;=$E19-($E19-$C19-6)),1,"")))))</f>
        <v/>
      </c>
      <c r="AU19" s="42" t="str">
        <f>IF(OR($C19="",$E19=""),"",
IF(AND(対象名簿【こちらに入力をお願いします。】!$F27="症状あり",$C19=45199,AU$11&gt;=$C19,AU$11&lt;=$E19,AU$11&lt;=$E19-($E19-$C19-15)),1,
IF(AND(対象名簿【こちらに入力をお願いします。】!$F27="症状なし",$C19=45199,AU$11&gt;=$C19,AU$11&lt;=$E19,AU$11&lt;=$E19-($E19-$C19-7)),1,
IF(AND(対象名簿【こちらに入力をお願いします。】!$F27="症状あり",AU$11&gt;=$C19,AU$11&lt;=$E19,AU$11&lt;=$E19-($E19-$C19-14)),1,
IF(AND(対象名簿【こちらに入力をお願いします。】!$F27="症状なし",AU$11&gt;=$C19,AU$11&lt;=$E19,AU$11&lt;=$E19-($E19-$C19-6)),1,"")))))</f>
        <v/>
      </c>
      <c r="AV19" s="42" t="str">
        <f>IF(OR($C19="",$E19=""),"",
IF(AND(対象名簿【こちらに入力をお願いします。】!$F27="症状あり",$C19=45199,AV$11&gt;=$C19,AV$11&lt;=$E19,AV$11&lt;=$E19-($E19-$C19-15)),1,
IF(AND(対象名簿【こちらに入力をお願いします。】!$F27="症状なし",$C19=45199,AV$11&gt;=$C19,AV$11&lt;=$E19,AV$11&lt;=$E19-($E19-$C19-7)),1,
IF(AND(対象名簿【こちらに入力をお願いします。】!$F27="症状あり",AV$11&gt;=$C19,AV$11&lt;=$E19,AV$11&lt;=$E19-($E19-$C19-14)),1,
IF(AND(対象名簿【こちらに入力をお願いします。】!$F27="症状なし",AV$11&gt;=$C19,AV$11&lt;=$E19,AV$11&lt;=$E19-($E19-$C19-6)),1,"")))))</f>
        <v/>
      </c>
      <c r="AW19" s="42" t="str">
        <f>IF(OR($C19="",$E19=""),"",
IF(AND(対象名簿【こちらに入力をお願いします。】!$F27="症状あり",$C19=45199,AW$11&gt;=$C19,AW$11&lt;=$E19,AW$11&lt;=$E19-($E19-$C19-15)),1,
IF(AND(対象名簿【こちらに入力をお願いします。】!$F27="症状なし",$C19=45199,AW$11&gt;=$C19,AW$11&lt;=$E19,AW$11&lt;=$E19-($E19-$C19-7)),1,
IF(AND(対象名簿【こちらに入力をお願いします。】!$F27="症状あり",AW$11&gt;=$C19,AW$11&lt;=$E19,AW$11&lt;=$E19-($E19-$C19-14)),1,
IF(AND(対象名簿【こちらに入力をお願いします。】!$F27="症状なし",AW$11&gt;=$C19,AW$11&lt;=$E19,AW$11&lt;=$E19-($E19-$C19-6)),1,"")))))</f>
        <v/>
      </c>
      <c r="AX19" s="42" t="str">
        <f>IF(OR($C19="",$E19=""),"",
IF(AND(対象名簿【こちらに入力をお願いします。】!$F27="症状あり",$C19=45199,AX$11&gt;=$C19,AX$11&lt;=$E19,AX$11&lt;=$E19-($E19-$C19-15)),1,
IF(AND(対象名簿【こちらに入力をお願いします。】!$F27="症状なし",$C19=45199,AX$11&gt;=$C19,AX$11&lt;=$E19,AX$11&lt;=$E19-($E19-$C19-7)),1,
IF(AND(対象名簿【こちらに入力をお願いします。】!$F27="症状あり",AX$11&gt;=$C19,AX$11&lt;=$E19,AX$11&lt;=$E19-($E19-$C19-14)),1,
IF(AND(対象名簿【こちらに入力をお願いします。】!$F27="症状なし",AX$11&gt;=$C19,AX$11&lt;=$E19,AX$11&lt;=$E19-($E19-$C19-6)),1,"")))))</f>
        <v/>
      </c>
      <c r="AY19" s="42" t="str">
        <f>IF(OR($C19="",$E19=""),"",
IF(AND(対象名簿【こちらに入力をお願いします。】!$F27="症状あり",$C19=45199,AY$11&gt;=$C19,AY$11&lt;=$E19,AY$11&lt;=$E19-($E19-$C19-15)),1,
IF(AND(対象名簿【こちらに入力をお願いします。】!$F27="症状なし",$C19=45199,AY$11&gt;=$C19,AY$11&lt;=$E19,AY$11&lt;=$E19-($E19-$C19-7)),1,
IF(AND(対象名簿【こちらに入力をお願いします。】!$F27="症状あり",AY$11&gt;=$C19,AY$11&lt;=$E19,AY$11&lt;=$E19-($E19-$C19-14)),1,
IF(AND(対象名簿【こちらに入力をお願いします。】!$F27="症状なし",AY$11&gt;=$C19,AY$11&lt;=$E19,AY$11&lt;=$E19-($E19-$C19-6)),1,"")))))</f>
        <v/>
      </c>
      <c r="AZ19" s="42" t="str">
        <f>IF(OR($C19="",$E19=""),"",
IF(AND(対象名簿【こちらに入力をお願いします。】!$F27="症状あり",$C19=45199,AZ$11&gt;=$C19,AZ$11&lt;=$E19,AZ$11&lt;=$E19-($E19-$C19-15)),1,
IF(AND(対象名簿【こちらに入力をお願いします。】!$F27="症状なし",$C19=45199,AZ$11&gt;=$C19,AZ$11&lt;=$E19,AZ$11&lt;=$E19-($E19-$C19-7)),1,
IF(AND(対象名簿【こちらに入力をお願いします。】!$F27="症状あり",AZ$11&gt;=$C19,AZ$11&lt;=$E19,AZ$11&lt;=$E19-($E19-$C19-14)),1,
IF(AND(対象名簿【こちらに入力をお願いします。】!$F27="症状なし",AZ$11&gt;=$C19,AZ$11&lt;=$E19,AZ$11&lt;=$E19-($E19-$C19-6)),1,"")))))</f>
        <v/>
      </c>
      <c r="BA19" s="42" t="str">
        <f>IF(OR($C19="",$E19=""),"",
IF(AND(対象名簿【こちらに入力をお願いします。】!$F27="症状あり",$C19=45199,BA$11&gt;=$C19,BA$11&lt;=$E19,BA$11&lt;=$E19-($E19-$C19-15)),1,
IF(AND(対象名簿【こちらに入力をお願いします。】!$F27="症状なし",$C19=45199,BA$11&gt;=$C19,BA$11&lt;=$E19,BA$11&lt;=$E19-($E19-$C19-7)),1,
IF(AND(対象名簿【こちらに入力をお願いします。】!$F27="症状あり",BA$11&gt;=$C19,BA$11&lt;=$E19,BA$11&lt;=$E19-($E19-$C19-14)),1,
IF(AND(対象名簿【こちらに入力をお願いします。】!$F27="症状なし",BA$11&gt;=$C19,BA$11&lt;=$E19,BA$11&lt;=$E19-($E19-$C19-6)),1,"")))))</f>
        <v/>
      </c>
      <c r="BB19" s="42" t="str">
        <f>IF(OR($C19="",$E19=""),"",
IF(AND(対象名簿【こちらに入力をお願いします。】!$F27="症状あり",$C19=45199,BB$11&gt;=$C19,BB$11&lt;=$E19,BB$11&lt;=$E19-($E19-$C19-15)),1,
IF(AND(対象名簿【こちらに入力をお願いします。】!$F27="症状なし",$C19=45199,BB$11&gt;=$C19,BB$11&lt;=$E19,BB$11&lt;=$E19-($E19-$C19-7)),1,
IF(AND(対象名簿【こちらに入力をお願いします。】!$F27="症状あり",BB$11&gt;=$C19,BB$11&lt;=$E19,BB$11&lt;=$E19-($E19-$C19-14)),1,
IF(AND(対象名簿【こちらに入力をお願いします。】!$F27="症状なし",BB$11&gt;=$C19,BB$11&lt;=$E19,BB$11&lt;=$E19-($E19-$C19-6)),1,"")))))</f>
        <v/>
      </c>
      <c r="BC19" s="42" t="str">
        <f>IF(OR($C19="",$E19=""),"",
IF(AND(対象名簿【こちらに入力をお願いします。】!$F27="症状あり",$C19=45199,BC$11&gt;=$C19,BC$11&lt;=$E19,BC$11&lt;=$E19-($E19-$C19-15)),1,
IF(AND(対象名簿【こちらに入力をお願いします。】!$F27="症状なし",$C19=45199,BC$11&gt;=$C19,BC$11&lt;=$E19,BC$11&lt;=$E19-($E19-$C19-7)),1,
IF(AND(対象名簿【こちらに入力をお願いします。】!$F27="症状あり",BC$11&gt;=$C19,BC$11&lt;=$E19,BC$11&lt;=$E19-($E19-$C19-14)),1,
IF(AND(対象名簿【こちらに入力をお願いします。】!$F27="症状なし",BC$11&gt;=$C19,BC$11&lt;=$E19,BC$11&lt;=$E19-($E19-$C19-6)),1,"")))))</f>
        <v/>
      </c>
      <c r="BD19" s="42" t="str">
        <f>IF(OR($C19="",$E19=""),"",
IF(AND(対象名簿【こちらに入力をお願いします。】!$F27="症状あり",$C19=45199,BD$11&gt;=$C19,BD$11&lt;=$E19,BD$11&lt;=$E19-($E19-$C19-15)),1,
IF(AND(対象名簿【こちらに入力をお願いします。】!$F27="症状なし",$C19=45199,BD$11&gt;=$C19,BD$11&lt;=$E19,BD$11&lt;=$E19-($E19-$C19-7)),1,
IF(AND(対象名簿【こちらに入力をお願いします。】!$F27="症状あり",BD$11&gt;=$C19,BD$11&lt;=$E19,BD$11&lt;=$E19-($E19-$C19-14)),1,
IF(AND(対象名簿【こちらに入力をお願いします。】!$F27="症状なし",BD$11&gt;=$C19,BD$11&lt;=$E19,BD$11&lt;=$E19-($E19-$C19-6)),1,"")))))</f>
        <v/>
      </c>
      <c r="BE19" s="42" t="str">
        <f>IF(OR($C19="",$E19=""),"",
IF(AND(対象名簿【こちらに入力をお願いします。】!$F27="症状あり",$C19=45199,BE$11&gt;=$C19,BE$11&lt;=$E19,BE$11&lt;=$E19-($E19-$C19-15)),1,
IF(AND(対象名簿【こちらに入力をお願いします。】!$F27="症状なし",$C19=45199,BE$11&gt;=$C19,BE$11&lt;=$E19,BE$11&lt;=$E19-($E19-$C19-7)),1,
IF(AND(対象名簿【こちらに入力をお願いします。】!$F27="症状あり",BE$11&gt;=$C19,BE$11&lt;=$E19,BE$11&lt;=$E19-($E19-$C19-14)),1,
IF(AND(対象名簿【こちらに入力をお願いします。】!$F27="症状なし",BE$11&gt;=$C19,BE$11&lt;=$E19,BE$11&lt;=$E19-($E19-$C19-6)),1,"")))))</f>
        <v/>
      </c>
      <c r="BF19" s="42" t="str">
        <f>IF(OR($C19="",$E19=""),"",
IF(AND(対象名簿【こちらに入力をお願いします。】!$F27="症状あり",$C19=45199,BF$11&gt;=$C19,BF$11&lt;=$E19,BF$11&lt;=$E19-($E19-$C19-15)),1,
IF(AND(対象名簿【こちらに入力をお願いします。】!$F27="症状なし",$C19=45199,BF$11&gt;=$C19,BF$11&lt;=$E19,BF$11&lt;=$E19-($E19-$C19-7)),1,
IF(AND(対象名簿【こちらに入力をお願いします。】!$F27="症状あり",BF$11&gt;=$C19,BF$11&lt;=$E19,BF$11&lt;=$E19-($E19-$C19-14)),1,
IF(AND(対象名簿【こちらに入力をお願いします。】!$F27="症状なし",BF$11&gt;=$C19,BF$11&lt;=$E19,BF$11&lt;=$E19-($E19-$C19-6)),1,"")))))</f>
        <v/>
      </c>
      <c r="BG19" s="42" t="str">
        <f>IF(OR($C19="",$E19=""),"",
IF(AND(対象名簿【こちらに入力をお願いします。】!$F27="症状あり",$C19=45199,BG$11&gt;=$C19,BG$11&lt;=$E19,BG$11&lt;=$E19-($E19-$C19-15)),1,
IF(AND(対象名簿【こちらに入力をお願いします。】!$F27="症状なし",$C19=45199,BG$11&gt;=$C19,BG$11&lt;=$E19,BG$11&lt;=$E19-($E19-$C19-7)),1,
IF(AND(対象名簿【こちらに入力をお願いします。】!$F27="症状あり",BG$11&gt;=$C19,BG$11&lt;=$E19,BG$11&lt;=$E19-($E19-$C19-14)),1,
IF(AND(対象名簿【こちらに入力をお願いします。】!$F27="症状なし",BG$11&gt;=$C19,BG$11&lt;=$E19,BG$11&lt;=$E19-($E19-$C19-6)),1,"")))))</f>
        <v/>
      </c>
      <c r="BH19" s="42" t="str">
        <f>IF(OR($C19="",$E19=""),"",
IF(AND(対象名簿【こちらに入力をお願いします。】!$F27="症状あり",$C19=45199,BH$11&gt;=$C19,BH$11&lt;=$E19,BH$11&lt;=$E19-($E19-$C19-15)),1,
IF(AND(対象名簿【こちらに入力をお願いします。】!$F27="症状なし",$C19=45199,BH$11&gt;=$C19,BH$11&lt;=$E19,BH$11&lt;=$E19-($E19-$C19-7)),1,
IF(AND(対象名簿【こちらに入力をお願いします。】!$F27="症状あり",BH$11&gt;=$C19,BH$11&lt;=$E19,BH$11&lt;=$E19-($E19-$C19-14)),1,
IF(AND(対象名簿【こちらに入力をお願いします。】!$F27="症状なし",BH$11&gt;=$C19,BH$11&lt;=$E19,BH$11&lt;=$E19-($E19-$C19-6)),1,"")))))</f>
        <v/>
      </c>
      <c r="BI19" s="42" t="str">
        <f>IF(OR($C19="",$E19=""),"",
IF(AND(対象名簿【こちらに入力をお願いします。】!$F27="症状あり",$C19=45199,BI$11&gt;=$C19,BI$11&lt;=$E19,BI$11&lt;=$E19-($E19-$C19-15)),1,
IF(AND(対象名簿【こちらに入力をお願いします。】!$F27="症状なし",$C19=45199,BI$11&gt;=$C19,BI$11&lt;=$E19,BI$11&lt;=$E19-($E19-$C19-7)),1,
IF(AND(対象名簿【こちらに入力をお願いします。】!$F27="症状あり",BI$11&gt;=$C19,BI$11&lt;=$E19,BI$11&lt;=$E19-($E19-$C19-14)),1,
IF(AND(対象名簿【こちらに入力をお願いします。】!$F27="症状なし",BI$11&gt;=$C19,BI$11&lt;=$E19,BI$11&lt;=$E19-($E19-$C19-6)),1,"")))))</f>
        <v/>
      </c>
      <c r="BJ19" s="42" t="str">
        <f>IF(OR($C19="",$E19=""),"",
IF(AND(対象名簿【こちらに入力をお願いします。】!$F27="症状あり",$C19=45199,BJ$11&gt;=$C19,BJ$11&lt;=$E19,BJ$11&lt;=$E19-($E19-$C19-15)),1,
IF(AND(対象名簿【こちらに入力をお願いします。】!$F27="症状なし",$C19=45199,BJ$11&gt;=$C19,BJ$11&lt;=$E19,BJ$11&lt;=$E19-($E19-$C19-7)),1,
IF(AND(対象名簿【こちらに入力をお願いします。】!$F27="症状あり",BJ$11&gt;=$C19,BJ$11&lt;=$E19,BJ$11&lt;=$E19-($E19-$C19-14)),1,
IF(AND(対象名簿【こちらに入力をお願いします。】!$F27="症状なし",BJ$11&gt;=$C19,BJ$11&lt;=$E19,BJ$11&lt;=$E19-($E19-$C19-6)),1,"")))))</f>
        <v/>
      </c>
      <c r="BK19" s="42" t="str">
        <f>IF(OR($C19="",$E19=""),"",
IF(AND(対象名簿【こちらに入力をお願いします。】!$F27="症状あり",$C19=45199,BK$11&gt;=$C19,BK$11&lt;=$E19,BK$11&lt;=$E19-($E19-$C19-15)),1,
IF(AND(対象名簿【こちらに入力をお願いします。】!$F27="症状なし",$C19=45199,BK$11&gt;=$C19,BK$11&lt;=$E19,BK$11&lt;=$E19-($E19-$C19-7)),1,
IF(AND(対象名簿【こちらに入力をお願いします。】!$F27="症状あり",BK$11&gt;=$C19,BK$11&lt;=$E19,BK$11&lt;=$E19-($E19-$C19-14)),1,
IF(AND(対象名簿【こちらに入力をお願いします。】!$F27="症状なし",BK$11&gt;=$C19,BK$11&lt;=$E19,BK$11&lt;=$E19-($E19-$C19-6)),1,"")))))</f>
        <v/>
      </c>
      <c r="BL19" s="42" t="str">
        <f>IF(OR($C19="",$E19=""),"",
IF(AND(対象名簿【こちらに入力をお願いします。】!$F27="症状あり",$C19=45199,BL$11&gt;=$C19,BL$11&lt;=$E19,BL$11&lt;=$E19-($E19-$C19-15)),1,
IF(AND(対象名簿【こちらに入力をお願いします。】!$F27="症状なし",$C19=45199,BL$11&gt;=$C19,BL$11&lt;=$E19,BL$11&lt;=$E19-($E19-$C19-7)),1,
IF(AND(対象名簿【こちらに入力をお願いします。】!$F27="症状あり",BL$11&gt;=$C19,BL$11&lt;=$E19,BL$11&lt;=$E19-($E19-$C19-14)),1,
IF(AND(対象名簿【こちらに入力をお願いします。】!$F27="症状なし",BL$11&gt;=$C19,BL$11&lt;=$E19,BL$11&lt;=$E19-($E19-$C19-6)),1,"")))))</f>
        <v/>
      </c>
      <c r="BM19" s="42" t="str">
        <f>IF(OR($C19="",$E19=""),"",
IF(AND(対象名簿【こちらに入力をお願いします。】!$F27="症状あり",$C19=45199,BM$11&gt;=$C19,BM$11&lt;=$E19,BM$11&lt;=$E19-($E19-$C19-15)),1,
IF(AND(対象名簿【こちらに入力をお願いします。】!$F27="症状なし",$C19=45199,BM$11&gt;=$C19,BM$11&lt;=$E19,BM$11&lt;=$E19-($E19-$C19-7)),1,
IF(AND(対象名簿【こちらに入力をお願いします。】!$F27="症状あり",BM$11&gt;=$C19,BM$11&lt;=$E19,BM$11&lt;=$E19-($E19-$C19-14)),1,
IF(AND(対象名簿【こちらに入力をお願いします。】!$F27="症状なし",BM$11&gt;=$C19,BM$11&lt;=$E19,BM$11&lt;=$E19-($E19-$C19-6)),1,"")))))</f>
        <v/>
      </c>
      <c r="BN19" s="42" t="str">
        <f>IF(OR($C19="",$E19=""),"",
IF(AND(対象名簿【こちらに入力をお願いします。】!$F27="症状あり",$C19=45199,BN$11&gt;=$C19,BN$11&lt;=$E19,BN$11&lt;=$E19-($E19-$C19-15)),1,
IF(AND(対象名簿【こちらに入力をお願いします。】!$F27="症状なし",$C19=45199,BN$11&gt;=$C19,BN$11&lt;=$E19,BN$11&lt;=$E19-($E19-$C19-7)),1,
IF(AND(対象名簿【こちらに入力をお願いします。】!$F27="症状あり",BN$11&gt;=$C19,BN$11&lt;=$E19,BN$11&lt;=$E19-($E19-$C19-14)),1,
IF(AND(対象名簿【こちらに入力をお願いします。】!$F27="症状なし",BN$11&gt;=$C19,BN$11&lt;=$E19,BN$11&lt;=$E19-($E19-$C19-6)),1,"")))))</f>
        <v/>
      </c>
      <c r="BO19" s="42" t="str">
        <f>IF(OR($C19="",$E19=""),"",
IF(AND(対象名簿【こちらに入力をお願いします。】!$F27="症状あり",$C19=45199,BO$11&gt;=$C19,BO$11&lt;=$E19,BO$11&lt;=$E19-($E19-$C19-15)),1,
IF(AND(対象名簿【こちらに入力をお願いします。】!$F27="症状なし",$C19=45199,BO$11&gt;=$C19,BO$11&lt;=$E19,BO$11&lt;=$E19-($E19-$C19-7)),1,
IF(AND(対象名簿【こちらに入力をお願いします。】!$F27="症状あり",BO$11&gt;=$C19,BO$11&lt;=$E19,BO$11&lt;=$E19-($E19-$C19-14)),1,
IF(AND(対象名簿【こちらに入力をお願いします。】!$F27="症状なし",BO$11&gt;=$C19,BO$11&lt;=$E19,BO$11&lt;=$E19-($E19-$C19-6)),1,"")))))</f>
        <v/>
      </c>
      <c r="BP19" s="42" t="str">
        <f>IF(OR($C19="",$E19=""),"",
IF(AND(対象名簿【こちらに入力をお願いします。】!$F27="症状あり",$C19=45199,BP$11&gt;=$C19,BP$11&lt;=$E19,BP$11&lt;=$E19-($E19-$C19-15)),1,
IF(AND(対象名簿【こちらに入力をお願いします。】!$F27="症状なし",$C19=45199,BP$11&gt;=$C19,BP$11&lt;=$E19,BP$11&lt;=$E19-($E19-$C19-7)),1,
IF(AND(対象名簿【こちらに入力をお願いします。】!$F27="症状あり",BP$11&gt;=$C19,BP$11&lt;=$E19,BP$11&lt;=$E19-($E19-$C19-14)),1,
IF(AND(対象名簿【こちらに入力をお願いします。】!$F27="症状なし",BP$11&gt;=$C19,BP$11&lt;=$E19,BP$11&lt;=$E19-($E19-$C19-6)),1,"")))))</f>
        <v/>
      </c>
      <c r="BQ19" s="42" t="str">
        <f>IF(OR($C19="",$E19=""),"",
IF(AND(対象名簿【こちらに入力をお願いします。】!$F27="症状あり",$C19=45199,BQ$11&gt;=$C19,BQ$11&lt;=$E19,BQ$11&lt;=$E19-($E19-$C19-15)),1,
IF(AND(対象名簿【こちらに入力をお願いします。】!$F27="症状なし",$C19=45199,BQ$11&gt;=$C19,BQ$11&lt;=$E19,BQ$11&lt;=$E19-($E19-$C19-7)),1,
IF(AND(対象名簿【こちらに入力をお願いします。】!$F27="症状あり",BQ$11&gt;=$C19,BQ$11&lt;=$E19,BQ$11&lt;=$E19-($E19-$C19-14)),1,
IF(AND(対象名簿【こちらに入力をお願いします。】!$F27="症状なし",BQ$11&gt;=$C19,BQ$11&lt;=$E19,BQ$11&lt;=$E19-($E19-$C19-6)),1,"")))))</f>
        <v/>
      </c>
      <c r="BR19" s="42" t="str">
        <f>IF(OR($C19="",$E19=""),"",
IF(AND(対象名簿【こちらに入力をお願いします。】!$F27="症状あり",$C19=45199,BR$11&gt;=$C19,BR$11&lt;=$E19,BR$11&lt;=$E19-($E19-$C19-15)),1,
IF(AND(対象名簿【こちらに入力をお願いします。】!$F27="症状なし",$C19=45199,BR$11&gt;=$C19,BR$11&lt;=$E19,BR$11&lt;=$E19-($E19-$C19-7)),1,
IF(AND(対象名簿【こちらに入力をお願いします。】!$F27="症状あり",BR$11&gt;=$C19,BR$11&lt;=$E19,BR$11&lt;=$E19-($E19-$C19-14)),1,
IF(AND(対象名簿【こちらに入力をお願いします。】!$F27="症状なし",BR$11&gt;=$C19,BR$11&lt;=$E19,BR$11&lt;=$E19-($E19-$C19-6)),1,"")))))</f>
        <v/>
      </c>
      <c r="BS19" s="42" t="str">
        <f>IF(OR($C19="",$E19=""),"",
IF(AND(対象名簿【こちらに入力をお願いします。】!$F27="症状あり",$C19=45199,BS$11&gt;=$C19,BS$11&lt;=$E19,BS$11&lt;=$E19-($E19-$C19-15)),1,
IF(AND(対象名簿【こちらに入力をお願いします。】!$F27="症状なし",$C19=45199,BS$11&gt;=$C19,BS$11&lt;=$E19,BS$11&lt;=$E19-($E19-$C19-7)),1,
IF(AND(対象名簿【こちらに入力をお願いします。】!$F27="症状あり",BS$11&gt;=$C19,BS$11&lt;=$E19,BS$11&lt;=$E19-($E19-$C19-14)),1,
IF(AND(対象名簿【こちらに入力をお願いします。】!$F27="症状なし",BS$11&gt;=$C19,BS$11&lt;=$E19,BS$11&lt;=$E19-($E19-$C19-6)),1,"")))))</f>
        <v/>
      </c>
      <c r="BT19" s="42" t="str">
        <f>IF(OR($C19="",$E19=""),"",
IF(AND(対象名簿【こちらに入力をお願いします。】!$F27="症状あり",$C19=45199,BT$11&gt;=$C19,BT$11&lt;=$E19,BT$11&lt;=$E19-($E19-$C19-15)),1,
IF(AND(対象名簿【こちらに入力をお願いします。】!$F27="症状なし",$C19=45199,BT$11&gt;=$C19,BT$11&lt;=$E19,BT$11&lt;=$E19-($E19-$C19-7)),1,
IF(AND(対象名簿【こちらに入力をお願いします。】!$F27="症状あり",BT$11&gt;=$C19,BT$11&lt;=$E19,BT$11&lt;=$E19-($E19-$C19-14)),1,
IF(AND(対象名簿【こちらに入力をお願いします。】!$F27="症状なし",BT$11&gt;=$C19,BT$11&lt;=$E19,BT$11&lt;=$E19-($E19-$C19-6)),1,"")))))</f>
        <v/>
      </c>
      <c r="BU19" s="42" t="str">
        <f>IF(OR($C19="",$E19=""),"",
IF(AND(対象名簿【こちらに入力をお願いします。】!$F27="症状あり",$C19=45199,BU$11&gt;=$C19,BU$11&lt;=$E19,BU$11&lt;=$E19-($E19-$C19-15)),1,
IF(AND(対象名簿【こちらに入力をお願いします。】!$F27="症状なし",$C19=45199,BU$11&gt;=$C19,BU$11&lt;=$E19,BU$11&lt;=$E19-($E19-$C19-7)),1,
IF(AND(対象名簿【こちらに入力をお願いします。】!$F27="症状あり",BU$11&gt;=$C19,BU$11&lt;=$E19,BU$11&lt;=$E19-($E19-$C19-14)),1,
IF(AND(対象名簿【こちらに入力をお願いします。】!$F27="症状なし",BU$11&gt;=$C19,BU$11&lt;=$E19,BU$11&lt;=$E19-($E19-$C19-6)),1,"")))))</f>
        <v/>
      </c>
      <c r="BV19" s="42" t="str">
        <f>IF(OR($C19="",$E19=""),"",
IF(AND(対象名簿【こちらに入力をお願いします。】!$F27="症状あり",$C19=45199,BV$11&gt;=$C19,BV$11&lt;=$E19,BV$11&lt;=$E19-($E19-$C19-15)),1,
IF(AND(対象名簿【こちらに入力をお願いします。】!$F27="症状なし",$C19=45199,BV$11&gt;=$C19,BV$11&lt;=$E19,BV$11&lt;=$E19-($E19-$C19-7)),1,
IF(AND(対象名簿【こちらに入力をお願いします。】!$F27="症状あり",BV$11&gt;=$C19,BV$11&lt;=$E19,BV$11&lt;=$E19-($E19-$C19-14)),1,
IF(AND(対象名簿【こちらに入力をお願いします。】!$F27="症状なし",BV$11&gt;=$C19,BV$11&lt;=$E19,BV$11&lt;=$E19-($E19-$C19-6)),1,"")))))</f>
        <v/>
      </c>
      <c r="BW19" s="42" t="str">
        <f>IF(OR($C19="",$E19=""),"",
IF(AND(対象名簿【こちらに入力をお願いします。】!$F27="症状あり",$C19=45199,BW$11&gt;=$C19,BW$11&lt;=$E19,BW$11&lt;=$E19-($E19-$C19-15)),1,
IF(AND(対象名簿【こちらに入力をお願いします。】!$F27="症状なし",$C19=45199,BW$11&gt;=$C19,BW$11&lt;=$E19,BW$11&lt;=$E19-($E19-$C19-7)),1,
IF(AND(対象名簿【こちらに入力をお願いします。】!$F27="症状あり",BW$11&gt;=$C19,BW$11&lt;=$E19,BW$11&lt;=$E19-($E19-$C19-14)),1,
IF(AND(対象名簿【こちらに入力をお願いします。】!$F27="症状なし",BW$11&gt;=$C19,BW$11&lt;=$E19,BW$11&lt;=$E19-($E19-$C19-6)),1,"")))))</f>
        <v/>
      </c>
      <c r="BX19" s="42" t="str">
        <f>IF(OR($C19="",$E19=""),"",
IF(AND(対象名簿【こちらに入力をお願いします。】!$F27="症状あり",$C19=45199,BX$11&gt;=$C19,BX$11&lt;=$E19,BX$11&lt;=$E19-($E19-$C19-15)),1,
IF(AND(対象名簿【こちらに入力をお願いします。】!$F27="症状なし",$C19=45199,BX$11&gt;=$C19,BX$11&lt;=$E19,BX$11&lt;=$E19-($E19-$C19-7)),1,
IF(AND(対象名簿【こちらに入力をお願いします。】!$F27="症状あり",BX$11&gt;=$C19,BX$11&lt;=$E19,BX$11&lt;=$E19-($E19-$C19-14)),1,
IF(AND(対象名簿【こちらに入力をお願いします。】!$F27="症状なし",BX$11&gt;=$C19,BX$11&lt;=$E19,BX$11&lt;=$E19-($E19-$C19-6)),1,"")))))</f>
        <v/>
      </c>
      <c r="BY19" s="42" t="str">
        <f>IF(OR($C19="",$E19=""),"",
IF(AND(対象名簿【こちらに入力をお願いします。】!$F27="症状あり",$C19=45199,BY$11&gt;=$C19,BY$11&lt;=$E19,BY$11&lt;=$E19-($E19-$C19-15)),1,
IF(AND(対象名簿【こちらに入力をお願いします。】!$F27="症状なし",$C19=45199,BY$11&gt;=$C19,BY$11&lt;=$E19,BY$11&lt;=$E19-($E19-$C19-7)),1,
IF(AND(対象名簿【こちらに入力をお願いします。】!$F27="症状あり",BY$11&gt;=$C19,BY$11&lt;=$E19,BY$11&lt;=$E19-($E19-$C19-14)),1,
IF(AND(対象名簿【こちらに入力をお願いします。】!$F27="症状なし",BY$11&gt;=$C19,BY$11&lt;=$E19,BY$11&lt;=$E19-($E19-$C19-6)),1,"")))))</f>
        <v/>
      </c>
      <c r="BZ19" s="42" t="str">
        <f>IF(OR($C19="",$E19=""),"",
IF(AND(対象名簿【こちらに入力をお願いします。】!$F27="症状あり",$C19=45199,BZ$11&gt;=$C19,BZ$11&lt;=$E19,BZ$11&lt;=$E19-($E19-$C19-15)),1,
IF(AND(対象名簿【こちらに入力をお願いします。】!$F27="症状なし",$C19=45199,BZ$11&gt;=$C19,BZ$11&lt;=$E19,BZ$11&lt;=$E19-($E19-$C19-7)),1,
IF(AND(対象名簿【こちらに入力をお願いします。】!$F27="症状あり",BZ$11&gt;=$C19,BZ$11&lt;=$E19,BZ$11&lt;=$E19-($E19-$C19-14)),1,
IF(AND(対象名簿【こちらに入力をお願いします。】!$F27="症状なし",BZ$11&gt;=$C19,BZ$11&lt;=$E19,BZ$11&lt;=$E19-($E19-$C19-6)),1,"")))))</f>
        <v/>
      </c>
      <c r="CA19" s="42" t="str">
        <f>IF(OR($C19="",$E19=""),"",
IF(AND(対象名簿【こちらに入力をお願いします。】!$F27="症状あり",$C19=45199,CA$11&gt;=$C19,CA$11&lt;=$E19,CA$11&lt;=$E19-($E19-$C19-15)),1,
IF(AND(対象名簿【こちらに入力をお願いします。】!$F27="症状なし",$C19=45199,CA$11&gt;=$C19,CA$11&lt;=$E19,CA$11&lt;=$E19-($E19-$C19-7)),1,
IF(AND(対象名簿【こちらに入力をお願いします。】!$F27="症状あり",CA$11&gt;=$C19,CA$11&lt;=$E19,CA$11&lt;=$E19-($E19-$C19-14)),1,
IF(AND(対象名簿【こちらに入力をお願いします。】!$F27="症状なし",CA$11&gt;=$C19,CA$11&lt;=$E19,CA$11&lt;=$E19-($E19-$C19-6)),1,"")))))</f>
        <v/>
      </c>
      <c r="CB19" s="42" t="str">
        <f>IF(OR($C19="",$E19=""),"",
IF(AND(対象名簿【こちらに入力をお願いします。】!$F27="症状あり",$C19=45199,CB$11&gt;=$C19,CB$11&lt;=$E19,CB$11&lt;=$E19-($E19-$C19-15)),1,
IF(AND(対象名簿【こちらに入力をお願いします。】!$F27="症状なし",$C19=45199,CB$11&gt;=$C19,CB$11&lt;=$E19,CB$11&lt;=$E19-($E19-$C19-7)),1,
IF(AND(対象名簿【こちらに入力をお願いします。】!$F27="症状あり",CB$11&gt;=$C19,CB$11&lt;=$E19,CB$11&lt;=$E19-($E19-$C19-14)),1,
IF(AND(対象名簿【こちらに入力をお願いします。】!$F27="症状なし",CB$11&gt;=$C19,CB$11&lt;=$E19,CB$11&lt;=$E19-($E19-$C19-6)),1,"")))))</f>
        <v/>
      </c>
      <c r="CC19" s="42" t="str">
        <f>IF(OR($C19="",$E19=""),"",
IF(AND(対象名簿【こちらに入力をお願いします。】!$F27="症状あり",$C19=45199,CC$11&gt;=$C19,CC$11&lt;=$E19,CC$11&lt;=$E19-($E19-$C19-15)),1,
IF(AND(対象名簿【こちらに入力をお願いします。】!$F27="症状なし",$C19=45199,CC$11&gt;=$C19,CC$11&lt;=$E19,CC$11&lt;=$E19-($E19-$C19-7)),1,
IF(AND(対象名簿【こちらに入力をお願いします。】!$F27="症状あり",CC$11&gt;=$C19,CC$11&lt;=$E19,CC$11&lt;=$E19-($E19-$C19-14)),1,
IF(AND(対象名簿【こちらに入力をお願いします。】!$F27="症状なし",CC$11&gt;=$C19,CC$11&lt;=$E19,CC$11&lt;=$E19-($E19-$C19-6)),1,"")))))</f>
        <v/>
      </c>
      <c r="CD19" s="42" t="str">
        <f>IF(OR($C19="",$E19=""),"",
IF(AND(対象名簿【こちらに入力をお願いします。】!$F27="症状あり",$C19=45199,CD$11&gt;=$C19,CD$11&lt;=$E19,CD$11&lt;=$E19-($E19-$C19-15)),1,
IF(AND(対象名簿【こちらに入力をお願いします。】!$F27="症状なし",$C19=45199,CD$11&gt;=$C19,CD$11&lt;=$E19,CD$11&lt;=$E19-($E19-$C19-7)),1,
IF(AND(対象名簿【こちらに入力をお願いします。】!$F27="症状あり",CD$11&gt;=$C19,CD$11&lt;=$E19,CD$11&lt;=$E19-($E19-$C19-14)),1,
IF(AND(対象名簿【こちらに入力をお願いします。】!$F27="症状なし",CD$11&gt;=$C19,CD$11&lt;=$E19,CD$11&lt;=$E19-($E19-$C19-6)),1,"")))))</f>
        <v/>
      </c>
      <c r="CE19" s="42" t="str">
        <f>IF(OR($C19="",$E19=""),"",
IF(AND(対象名簿【こちらに入力をお願いします。】!$F27="症状あり",$C19=45199,CE$11&gt;=$C19,CE$11&lt;=$E19,CE$11&lt;=$E19-($E19-$C19-15)),1,
IF(AND(対象名簿【こちらに入力をお願いします。】!$F27="症状なし",$C19=45199,CE$11&gt;=$C19,CE$11&lt;=$E19,CE$11&lt;=$E19-($E19-$C19-7)),1,
IF(AND(対象名簿【こちらに入力をお願いします。】!$F27="症状あり",CE$11&gt;=$C19,CE$11&lt;=$E19,CE$11&lt;=$E19-($E19-$C19-14)),1,
IF(AND(対象名簿【こちらに入力をお願いします。】!$F27="症状なし",CE$11&gt;=$C19,CE$11&lt;=$E19,CE$11&lt;=$E19-($E19-$C19-6)),1,"")))))</f>
        <v/>
      </c>
      <c r="CF19" s="42" t="str">
        <f>IF(OR($C19="",$E19=""),"",
IF(AND(対象名簿【こちらに入力をお願いします。】!$F27="症状あり",$C19=45199,CF$11&gt;=$C19,CF$11&lt;=$E19,CF$11&lt;=$E19-($E19-$C19-15)),1,
IF(AND(対象名簿【こちらに入力をお願いします。】!$F27="症状なし",$C19=45199,CF$11&gt;=$C19,CF$11&lt;=$E19,CF$11&lt;=$E19-($E19-$C19-7)),1,
IF(AND(対象名簿【こちらに入力をお願いします。】!$F27="症状あり",CF$11&gt;=$C19,CF$11&lt;=$E19,CF$11&lt;=$E19-($E19-$C19-14)),1,
IF(AND(対象名簿【こちらに入力をお願いします。】!$F27="症状なし",CF$11&gt;=$C19,CF$11&lt;=$E19,CF$11&lt;=$E19-($E19-$C19-6)),1,"")))))</f>
        <v/>
      </c>
      <c r="CG19" s="42" t="str">
        <f>IF(OR($C19="",$E19=""),"",
IF(AND(対象名簿【こちらに入力をお願いします。】!$F27="症状あり",$C19=45199,CG$11&gt;=$C19,CG$11&lt;=$E19,CG$11&lt;=$E19-($E19-$C19-15)),1,
IF(AND(対象名簿【こちらに入力をお願いします。】!$F27="症状なし",$C19=45199,CG$11&gt;=$C19,CG$11&lt;=$E19,CG$11&lt;=$E19-($E19-$C19-7)),1,
IF(AND(対象名簿【こちらに入力をお願いします。】!$F27="症状あり",CG$11&gt;=$C19,CG$11&lt;=$E19,CG$11&lt;=$E19-($E19-$C19-14)),1,
IF(AND(対象名簿【こちらに入力をお願いします。】!$F27="症状なし",CG$11&gt;=$C19,CG$11&lt;=$E19,CG$11&lt;=$E19-($E19-$C19-6)),1,"")))))</f>
        <v/>
      </c>
      <c r="CH19" s="42" t="str">
        <f>IF(OR($C19="",$E19=""),"",
IF(AND(対象名簿【こちらに入力をお願いします。】!$F27="症状あり",$C19=45199,CH$11&gt;=$C19,CH$11&lt;=$E19,CH$11&lt;=$E19-($E19-$C19-15)),1,
IF(AND(対象名簿【こちらに入力をお願いします。】!$F27="症状なし",$C19=45199,CH$11&gt;=$C19,CH$11&lt;=$E19,CH$11&lt;=$E19-($E19-$C19-7)),1,
IF(AND(対象名簿【こちらに入力をお願いします。】!$F27="症状あり",CH$11&gt;=$C19,CH$11&lt;=$E19,CH$11&lt;=$E19-($E19-$C19-14)),1,
IF(AND(対象名簿【こちらに入力をお願いします。】!$F27="症状なし",CH$11&gt;=$C19,CH$11&lt;=$E19,CH$11&lt;=$E19-($E19-$C19-6)),1,"")))))</f>
        <v/>
      </c>
      <c r="CI19" s="42" t="str">
        <f>IF(OR($C19="",$E19=""),"",
IF(AND(対象名簿【こちらに入力をお願いします。】!$F27="症状あり",$C19=45199,CI$11&gt;=$C19,CI$11&lt;=$E19,CI$11&lt;=$E19-($E19-$C19-15)),1,
IF(AND(対象名簿【こちらに入力をお願いします。】!$F27="症状なし",$C19=45199,CI$11&gt;=$C19,CI$11&lt;=$E19,CI$11&lt;=$E19-($E19-$C19-7)),1,
IF(AND(対象名簿【こちらに入力をお願いします。】!$F27="症状あり",CI$11&gt;=$C19,CI$11&lt;=$E19,CI$11&lt;=$E19-($E19-$C19-14)),1,
IF(AND(対象名簿【こちらに入力をお願いします。】!$F27="症状なし",CI$11&gt;=$C19,CI$11&lt;=$E19,CI$11&lt;=$E19-($E19-$C19-6)),1,"")))))</f>
        <v/>
      </c>
      <c r="CJ19" s="42" t="str">
        <f>IF(OR($C19="",$E19=""),"",
IF(AND(対象名簿【こちらに入力をお願いします。】!$F27="症状あり",$C19=45199,CJ$11&gt;=$C19,CJ$11&lt;=$E19,CJ$11&lt;=$E19-($E19-$C19-15)),1,
IF(AND(対象名簿【こちらに入力をお願いします。】!$F27="症状なし",$C19=45199,CJ$11&gt;=$C19,CJ$11&lt;=$E19,CJ$11&lt;=$E19-($E19-$C19-7)),1,
IF(AND(対象名簿【こちらに入力をお願いします。】!$F27="症状あり",CJ$11&gt;=$C19,CJ$11&lt;=$E19,CJ$11&lt;=$E19-($E19-$C19-14)),1,
IF(AND(対象名簿【こちらに入力をお願いします。】!$F27="症状なし",CJ$11&gt;=$C19,CJ$11&lt;=$E19,CJ$11&lt;=$E19-($E19-$C19-6)),1,"")))))</f>
        <v/>
      </c>
      <c r="CK19" s="42" t="str">
        <f>IF(OR($C19="",$E19=""),"",
IF(AND(対象名簿【こちらに入力をお願いします。】!$F27="症状あり",$C19=45199,CK$11&gt;=$C19,CK$11&lt;=$E19,CK$11&lt;=$E19-($E19-$C19-15)),1,
IF(AND(対象名簿【こちらに入力をお願いします。】!$F27="症状なし",$C19=45199,CK$11&gt;=$C19,CK$11&lt;=$E19,CK$11&lt;=$E19-($E19-$C19-7)),1,
IF(AND(対象名簿【こちらに入力をお願いします。】!$F27="症状あり",CK$11&gt;=$C19,CK$11&lt;=$E19,CK$11&lt;=$E19-($E19-$C19-14)),1,
IF(AND(対象名簿【こちらに入力をお願いします。】!$F27="症状なし",CK$11&gt;=$C19,CK$11&lt;=$E19,CK$11&lt;=$E19-($E19-$C19-6)),1,"")))))</f>
        <v/>
      </c>
      <c r="CL19" s="42" t="str">
        <f>IF(OR($C19="",$E19=""),"",
IF(AND(対象名簿【こちらに入力をお願いします。】!$F27="症状あり",$C19=45199,CL$11&gt;=$C19,CL$11&lt;=$E19,CL$11&lt;=$E19-($E19-$C19-15)),1,
IF(AND(対象名簿【こちらに入力をお願いします。】!$F27="症状なし",$C19=45199,CL$11&gt;=$C19,CL$11&lt;=$E19,CL$11&lt;=$E19-($E19-$C19-7)),1,
IF(AND(対象名簿【こちらに入力をお願いします。】!$F27="症状あり",CL$11&gt;=$C19,CL$11&lt;=$E19,CL$11&lt;=$E19-($E19-$C19-14)),1,
IF(AND(対象名簿【こちらに入力をお願いします。】!$F27="症状なし",CL$11&gt;=$C19,CL$11&lt;=$E19,CL$11&lt;=$E19-($E19-$C19-6)),1,"")))))</f>
        <v/>
      </c>
      <c r="CM19" s="42" t="str">
        <f>IF(OR($C19="",$E19=""),"",
IF(AND(対象名簿【こちらに入力をお願いします。】!$F27="症状あり",$C19=45199,CM$11&gt;=$C19,CM$11&lt;=$E19,CM$11&lt;=$E19-($E19-$C19-15)),1,
IF(AND(対象名簿【こちらに入力をお願いします。】!$F27="症状なし",$C19=45199,CM$11&gt;=$C19,CM$11&lt;=$E19,CM$11&lt;=$E19-($E19-$C19-7)),1,
IF(AND(対象名簿【こちらに入力をお願いします。】!$F27="症状あり",CM$11&gt;=$C19,CM$11&lt;=$E19,CM$11&lt;=$E19-($E19-$C19-14)),1,
IF(AND(対象名簿【こちらに入力をお願いします。】!$F27="症状なし",CM$11&gt;=$C19,CM$11&lt;=$E19,CM$11&lt;=$E19-($E19-$C19-6)),1,"")))))</f>
        <v/>
      </c>
      <c r="CN19" s="42" t="str">
        <f>IF(OR($C19="",$E19=""),"",
IF(AND(対象名簿【こちらに入力をお願いします。】!$F27="症状あり",$C19=45199,CN$11&gt;=$C19,CN$11&lt;=$E19,CN$11&lt;=$E19-($E19-$C19-15)),1,
IF(AND(対象名簿【こちらに入力をお願いします。】!$F27="症状なし",$C19=45199,CN$11&gt;=$C19,CN$11&lt;=$E19,CN$11&lt;=$E19-($E19-$C19-7)),1,
IF(AND(対象名簿【こちらに入力をお願いします。】!$F27="症状あり",CN$11&gt;=$C19,CN$11&lt;=$E19,CN$11&lt;=$E19-($E19-$C19-14)),1,
IF(AND(対象名簿【こちらに入力をお願いします。】!$F27="症状なし",CN$11&gt;=$C19,CN$11&lt;=$E19,CN$11&lt;=$E19-($E19-$C19-6)),1,"")))))</f>
        <v/>
      </c>
      <c r="CO19" s="42" t="str">
        <f>IF(OR($C19="",$E19=""),"",
IF(AND(対象名簿【こちらに入力をお願いします。】!$F27="症状あり",$C19=45199,CO$11&gt;=$C19,CO$11&lt;=$E19,CO$11&lt;=$E19-($E19-$C19-15)),1,
IF(AND(対象名簿【こちらに入力をお願いします。】!$F27="症状なし",$C19=45199,CO$11&gt;=$C19,CO$11&lt;=$E19,CO$11&lt;=$E19-($E19-$C19-7)),1,
IF(AND(対象名簿【こちらに入力をお願いします。】!$F27="症状あり",CO$11&gt;=$C19,CO$11&lt;=$E19,CO$11&lt;=$E19-($E19-$C19-14)),1,
IF(AND(対象名簿【こちらに入力をお願いします。】!$F27="症状なし",CO$11&gt;=$C19,CO$11&lt;=$E19,CO$11&lt;=$E19-($E19-$C19-6)),1,"")))))</f>
        <v/>
      </c>
      <c r="CP19" s="42" t="str">
        <f>IF(OR($C19="",$E19=""),"",
IF(AND(対象名簿【こちらに入力をお願いします。】!$F27="症状あり",$C19=45199,CP$11&gt;=$C19,CP$11&lt;=$E19,CP$11&lt;=$E19-($E19-$C19-15)),1,
IF(AND(対象名簿【こちらに入力をお願いします。】!$F27="症状なし",$C19=45199,CP$11&gt;=$C19,CP$11&lt;=$E19,CP$11&lt;=$E19-($E19-$C19-7)),1,
IF(AND(対象名簿【こちらに入力をお願いします。】!$F27="症状あり",CP$11&gt;=$C19,CP$11&lt;=$E19,CP$11&lt;=$E19-($E19-$C19-14)),1,
IF(AND(対象名簿【こちらに入力をお願いします。】!$F27="症状なし",CP$11&gt;=$C19,CP$11&lt;=$E19,CP$11&lt;=$E19-($E19-$C19-6)),1,"")))))</f>
        <v/>
      </c>
      <c r="CQ19" s="42" t="str">
        <f>IF(OR($C19="",$E19=""),"",
IF(AND(対象名簿【こちらに入力をお願いします。】!$F27="症状あり",$C19=45199,CQ$11&gt;=$C19,CQ$11&lt;=$E19,CQ$11&lt;=$E19-($E19-$C19-15)),1,
IF(AND(対象名簿【こちらに入力をお願いします。】!$F27="症状なし",$C19=45199,CQ$11&gt;=$C19,CQ$11&lt;=$E19,CQ$11&lt;=$E19-($E19-$C19-7)),1,
IF(AND(対象名簿【こちらに入力をお願いします。】!$F27="症状あり",CQ$11&gt;=$C19,CQ$11&lt;=$E19,CQ$11&lt;=$E19-($E19-$C19-14)),1,
IF(AND(対象名簿【こちらに入力をお願いします。】!$F27="症状なし",CQ$11&gt;=$C19,CQ$11&lt;=$E19,CQ$11&lt;=$E19-($E19-$C19-6)),1,"")))))</f>
        <v/>
      </c>
      <c r="CR19" s="42" t="str">
        <f>IF(OR($C19="",$E19=""),"",
IF(AND(対象名簿【こちらに入力をお願いします。】!$F27="症状あり",$C19=45199,CR$11&gt;=$C19,CR$11&lt;=$E19,CR$11&lt;=$E19-($E19-$C19-15)),1,
IF(AND(対象名簿【こちらに入力をお願いします。】!$F27="症状なし",$C19=45199,CR$11&gt;=$C19,CR$11&lt;=$E19,CR$11&lt;=$E19-($E19-$C19-7)),1,
IF(AND(対象名簿【こちらに入力をお願いします。】!$F27="症状あり",CR$11&gt;=$C19,CR$11&lt;=$E19,CR$11&lt;=$E19-($E19-$C19-14)),1,
IF(AND(対象名簿【こちらに入力をお願いします。】!$F27="症状なし",CR$11&gt;=$C19,CR$11&lt;=$E19,CR$11&lt;=$E19-($E19-$C19-6)),1,"")))))</f>
        <v/>
      </c>
      <c r="CS19" s="42" t="str">
        <f>IF(OR($C19="",$E19=""),"",
IF(AND(対象名簿【こちらに入力をお願いします。】!$F27="症状あり",$C19=45199,CS$11&gt;=$C19,CS$11&lt;=$E19,CS$11&lt;=$E19-($E19-$C19-15)),1,
IF(AND(対象名簿【こちらに入力をお願いします。】!$F27="症状なし",$C19=45199,CS$11&gt;=$C19,CS$11&lt;=$E19,CS$11&lt;=$E19-($E19-$C19-7)),1,
IF(AND(対象名簿【こちらに入力をお願いします。】!$F27="症状あり",CS$11&gt;=$C19,CS$11&lt;=$E19,CS$11&lt;=$E19-($E19-$C19-14)),1,
IF(AND(対象名簿【こちらに入力をお願いします。】!$F27="症状なし",CS$11&gt;=$C19,CS$11&lt;=$E19,CS$11&lt;=$E19-($E19-$C19-6)),1,"")))))</f>
        <v/>
      </c>
      <c r="CT19" s="42" t="str">
        <f>IF(OR($C19="",$E19=""),"",
IF(AND(対象名簿【こちらに入力をお願いします。】!$F27="症状あり",$C19=45199,CT$11&gt;=$C19,CT$11&lt;=$E19,CT$11&lt;=$E19-($E19-$C19-15)),1,
IF(AND(対象名簿【こちらに入力をお願いします。】!$F27="症状なし",$C19=45199,CT$11&gt;=$C19,CT$11&lt;=$E19,CT$11&lt;=$E19-($E19-$C19-7)),1,
IF(AND(対象名簿【こちらに入力をお願いします。】!$F27="症状あり",CT$11&gt;=$C19,CT$11&lt;=$E19,CT$11&lt;=$E19-($E19-$C19-14)),1,
IF(AND(対象名簿【こちらに入力をお願いします。】!$F27="症状なし",CT$11&gt;=$C19,CT$11&lt;=$E19,CT$11&lt;=$E19-($E19-$C19-6)),1,"")))))</f>
        <v/>
      </c>
      <c r="CU19" s="42" t="str">
        <f>IF(OR($C19="",$E19=""),"",
IF(AND(対象名簿【こちらに入力をお願いします。】!$F27="症状あり",$C19=45199,CU$11&gt;=$C19,CU$11&lt;=$E19,CU$11&lt;=$E19-($E19-$C19-15)),1,
IF(AND(対象名簿【こちらに入力をお願いします。】!$F27="症状なし",$C19=45199,CU$11&gt;=$C19,CU$11&lt;=$E19,CU$11&lt;=$E19-($E19-$C19-7)),1,
IF(AND(対象名簿【こちらに入力をお願いします。】!$F27="症状あり",CU$11&gt;=$C19,CU$11&lt;=$E19,CU$11&lt;=$E19-($E19-$C19-14)),1,
IF(AND(対象名簿【こちらに入力をお願いします。】!$F27="症状なし",CU$11&gt;=$C19,CU$11&lt;=$E19,CU$11&lt;=$E19-($E19-$C19-6)),1,"")))))</f>
        <v/>
      </c>
    </row>
    <row r="20" spans="1:99" s="43" customFormat="1">
      <c r="A20" s="67">
        <f>対象名簿【こちらに入力をお願いします。】!A28</f>
        <v>9</v>
      </c>
      <c r="B20" s="67" t="str">
        <f>IF(AND(対象名簿【こちらに入力をお願いします。】!$K$4&gt;=30,対象名簿【こちらに入力をお願いします。】!B28&lt;&gt;""),対象名簿【こちらに入力をお願いします。】!B28,"")</f>
        <v/>
      </c>
      <c r="C20" s="68" t="str">
        <f>IF(AND(対象名簿【こちらに入力をお願いします。】!$K$4&gt;=30,対象名簿【こちらに入力をお願いします。】!C28&lt;&gt;""),対象名簿【こちらに入力をお願いします。】!C28,"")</f>
        <v/>
      </c>
      <c r="D20" s="69" t="s">
        <v>151</v>
      </c>
      <c r="E20" s="70" t="str">
        <f>IF(AND(対象名簿【こちらに入力をお願いします。】!$K$4&gt;=30,対象名簿【こちらに入力をお願いします。】!E28&lt;&gt;""),対象名簿【こちらに入力をお願いします。】!E28,"")</f>
        <v/>
      </c>
      <c r="F20" s="83">
        <f t="shared" si="6"/>
        <v>0</v>
      </c>
      <c r="G20" s="71">
        <f t="shared" si="7"/>
        <v>0</v>
      </c>
      <c r="H20" s="88"/>
      <c r="I20" s="42" t="str">
        <f>IF(OR($C20="",$E20=""),"",
IF(AND(対象名簿【こちらに入力をお願いします。】!$F28="症状あり",$C20=45199,I$11&gt;=$C20,I$11&lt;=$E20,I$11&lt;=$E20-($E20-$C20-15)),1,
IF(AND(対象名簿【こちらに入力をお願いします。】!$F28="症状なし",$C20=45199,I$11&gt;=$C20,I$11&lt;=$E20,I$11&lt;=$E20-($E20-$C20-7)),1,
IF(AND(対象名簿【こちらに入力をお願いします。】!$F28="症状あり",I$11&gt;=$C20,I$11&lt;=$E20,I$11&lt;=$E20-($E20-$C20-14)),1,
IF(AND(対象名簿【こちらに入力をお願いします。】!$F28="症状なし",I$11&gt;=$C20,I$11&lt;=$E20,I$11&lt;=$E20-($E20-$C20-6)),1,"")))))</f>
        <v/>
      </c>
      <c r="J20" s="42" t="str">
        <f>IF(OR($C20="",$E20=""),"",
IF(AND(対象名簿【こちらに入力をお願いします。】!$F28="症状あり",$C20=45199,J$11&gt;=$C20,J$11&lt;=$E20,J$11&lt;=$E20-($E20-$C20-15)),1,
IF(AND(対象名簿【こちらに入力をお願いします。】!$F28="症状なし",$C20=45199,J$11&gt;=$C20,J$11&lt;=$E20,J$11&lt;=$E20-($E20-$C20-7)),1,
IF(AND(対象名簿【こちらに入力をお願いします。】!$F28="症状あり",J$11&gt;=$C20,J$11&lt;=$E20,J$11&lt;=$E20-($E20-$C20-14)),1,
IF(AND(対象名簿【こちらに入力をお願いします。】!$F28="症状なし",J$11&gt;=$C20,J$11&lt;=$E20,J$11&lt;=$E20-($E20-$C20-6)),1,"")))))</f>
        <v/>
      </c>
      <c r="K20" s="42" t="str">
        <f>IF(OR($C20="",$E20=""),"",
IF(AND(対象名簿【こちらに入力をお願いします。】!$F28="症状あり",$C20=45199,K$11&gt;=$C20,K$11&lt;=$E20,K$11&lt;=$E20-($E20-$C20-15)),1,
IF(AND(対象名簿【こちらに入力をお願いします。】!$F28="症状なし",$C20=45199,K$11&gt;=$C20,K$11&lt;=$E20,K$11&lt;=$E20-($E20-$C20-7)),1,
IF(AND(対象名簿【こちらに入力をお願いします。】!$F28="症状あり",K$11&gt;=$C20,K$11&lt;=$E20,K$11&lt;=$E20-($E20-$C20-14)),1,
IF(AND(対象名簿【こちらに入力をお願いします。】!$F28="症状なし",K$11&gt;=$C20,K$11&lt;=$E20,K$11&lt;=$E20-($E20-$C20-6)),1,"")))))</f>
        <v/>
      </c>
      <c r="L20" s="42" t="str">
        <f>IF(OR($C20="",$E20=""),"",
IF(AND(対象名簿【こちらに入力をお願いします。】!$F28="症状あり",$C20=45199,L$11&gt;=$C20,L$11&lt;=$E20,L$11&lt;=$E20-($E20-$C20-15)),1,
IF(AND(対象名簿【こちらに入力をお願いします。】!$F28="症状なし",$C20=45199,L$11&gt;=$C20,L$11&lt;=$E20,L$11&lt;=$E20-($E20-$C20-7)),1,
IF(AND(対象名簿【こちらに入力をお願いします。】!$F28="症状あり",L$11&gt;=$C20,L$11&lt;=$E20,L$11&lt;=$E20-($E20-$C20-14)),1,
IF(AND(対象名簿【こちらに入力をお願いします。】!$F28="症状なし",L$11&gt;=$C20,L$11&lt;=$E20,L$11&lt;=$E20-($E20-$C20-6)),1,"")))))</f>
        <v/>
      </c>
      <c r="M20" s="42" t="str">
        <f>IF(OR($C20="",$E20=""),"",
IF(AND(対象名簿【こちらに入力をお願いします。】!$F28="症状あり",$C20=45199,M$11&gt;=$C20,M$11&lt;=$E20,M$11&lt;=$E20-($E20-$C20-15)),1,
IF(AND(対象名簿【こちらに入力をお願いします。】!$F28="症状なし",$C20=45199,M$11&gt;=$C20,M$11&lt;=$E20,M$11&lt;=$E20-($E20-$C20-7)),1,
IF(AND(対象名簿【こちらに入力をお願いします。】!$F28="症状あり",M$11&gt;=$C20,M$11&lt;=$E20,M$11&lt;=$E20-($E20-$C20-14)),1,
IF(AND(対象名簿【こちらに入力をお願いします。】!$F28="症状なし",M$11&gt;=$C20,M$11&lt;=$E20,M$11&lt;=$E20-($E20-$C20-6)),1,"")))))</f>
        <v/>
      </c>
      <c r="N20" s="42" t="str">
        <f>IF(OR($C20="",$E20=""),"",
IF(AND(対象名簿【こちらに入力をお願いします。】!$F28="症状あり",$C20=45199,N$11&gt;=$C20,N$11&lt;=$E20,N$11&lt;=$E20-($E20-$C20-15)),1,
IF(AND(対象名簿【こちらに入力をお願いします。】!$F28="症状なし",$C20=45199,N$11&gt;=$C20,N$11&lt;=$E20,N$11&lt;=$E20-($E20-$C20-7)),1,
IF(AND(対象名簿【こちらに入力をお願いします。】!$F28="症状あり",N$11&gt;=$C20,N$11&lt;=$E20,N$11&lt;=$E20-($E20-$C20-14)),1,
IF(AND(対象名簿【こちらに入力をお願いします。】!$F28="症状なし",N$11&gt;=$C20,N$11&lt;=$E20,N$11&lt;=$E20-($E20-$C20-6)),1,"")))))</f>
        <v/>
      </c>
      <c r="O20" s="42" t="str">
        <f>IF(OR($C20="",$E20=""),"",
IF(AND(対象名簿【こちらに入力をお願いします。】!$F28="症状あり",$C20=45199,O$11&gt;=$C20,O$11&lt;=$E20,O$11&lt;=$E20-($E20-$C20-15)),1,
IF(AND(対象名簿【こちらに入力をお願いします。】!$F28="症状なし",$C20=45199,O$11&gt;=$C20,O$11&lt;=$E20,O$11&lt;=$E20-($E20-$C20-7)),1,
IF(AND(対象名簿【こちらに入力をお願いします。】!$F28="症状あり",O$11&gt;=$C20,O$11&lt;=$E20,O$11&lt;=$E20-($E20-$C20-14)),1,
IF(AND(対象名簿【こちらに入力をお願いします。】!$F28="症状なし",O$11&gt;=$C20,O$11&lt;=$E20,O$11&lt;=$E20-($E20-$C20-6)),1,"")))))</f>
        <v/>
      </c>
      <c r="P20" s="42" t="str">
        <f>IF(OR($C20="",$E20=""),"",
IF(AND(対象名簿【こちらに入力をお願いします。】!$F28="症状あり",$C20=45199,P$11&gt;=$C20,P$11&lt;=$E20,P$11&lt;=$E20-($E20-$C20-15)),1,
IF(AND(対象名簿【こちらに入力をお願いします。】!$F28="症状なし",$C20=45199,P$11&gt;=$C20,P$11&lt;=$E20,P$11&lt;=$E20-($E20-$C20-7)),1,
IF(AND(対象名簿【こちらに入力をお願いします。】!$F28="症状あり",P$11&gt;=$C20,P$11&lt;=$E20,P$11&lt;=$E20-($E20-$C20-14)),1,
IF(AND(対象名簿【こちらに入力をお願いします。】!$F28="症状なし",P$11&gt;=$C20,P$11&lt;=$E20,P$11&lt;=$E20-($E20-$C20-6)),1,"")))))</f>
        <v/>
      </c>
      <c r="Q20" s="42" t="str">
        <f>IF(OR($C20="",$E20=""),"",
IF(AND(対象名簿【こちらに入力をお願いします。】!$F28="症状あり",$C20=45199,Q$11&gt;=$C20,Q$11&lt;=$E20,Q$11&lt;=$E20-($E20-$C20-15)),1,
IF(AND(対象名簿【こちらに入力をお願いします。】!$F28="症状なし",$C20=45199,Q$11&gt;=$C20,Q$11&lt;=$E20,Q$11&lt;=$E20-($E20-$C20-7)),1,
IF(AND(対象名簿【こちらに入力をお願いします。】!$F28="症状あり",Q$11&gt;=$C20,Q$11&lt;=$E20,Q$11&lt;=$E20-($E20-$C20-14)),1,
IF(AND(対象名簿【こちらに入力をお願いします。】!$F28="症状なし",Q$11&gt;=$C20,Q$11&lt;=$E20,Q$11&lt;=$E20-($E20-$C20-6)),1,"")))))</f>
        <v/>
      </c>
      <c r="R20" s="42" t="str">
        <f>IF(OR($C20="",$E20=""),"",
IF(AND(対象名簿【こちらに入力をお願いします。】!$F28="症状あり",$C20=45199,R$11&gt;=$C20,R$11&lt;=$E20,R$11&lt;=$E20-($E20-$C20-15)),1,
IF(AND(対象名簿【こちらに入力をお願いします。】!$F28="症状なし",$C20=45199,R$11&gt;=$C20,R$11&lt;=$E20,R$11&lt;=$E20-($E20-$C20-7)),1,
IF(AND(対象名簿【こちらに入力をお願いします。】!$F28="症状あり",R$11&gt;=$C20,R$11&lt;=$E20,R$11&lt;=$E20-($E20-$C20-14)),1,
IF(AND(対象名簿【こちらに入力をお願いします。】!$F28="症状なし",R$11&gt;=$C20,R$11&lt;=$E20,R$11&lt;=$E20-($E20-$C20-6)),1,"")))))</f>
        <v/>
      </c>
      <c r="S20" s="42" t="str">
        <f>IF(OR($C20="",$E20=""),"",
IF(AND(対象名簿【こちらに入力をお願いします。】!$F28="症状あり",$C20=45199,S$11&gt;=$C20,S$11&lt;=$E20,S$11&lt;=$E20-($E20-$C20-15)),1,
IF(AND(対象名簿【こちらに入力をお願いします。】!$F28="症状なし",$C20=45199,S$11&gt;=$C20,S$11&lt;=$E20,S$11&lt;=$E20-($E20-$C20-7)),1,
IF(AND(対象名簿【こちらに入力をお願いします。】!$F28="症状あり",S$11&gt;=$C20,S$11&lt;=$E20,S$11&lt;=$E20-($E20-$C20-14)),1,
IF(AND(対象名簿【こちらに入力をお願いします。】!$F28="症状なし",S$11&gt;=$C20,S$11&lt;=$E20,S$11&lt;=$E20-($E20-$C20-6)),1,"")))))</f>
        <v/>
      </c>
      <c r="T20" s="42" t="str">
        <f>IF(OR($C20="",$E20=""),"",
IF(AND(対象名簿【こちらに入力をお願いします。】!$F28="症状あり",$C20=45199,T$11&gt;=$C20,T$11&lt;=$E20,T$11&lt;=$E20-($E20-$C20-15)),1,
IF(AND(対象名簿【こちらに入力をお願いします。】!$F28="症状なし",$C20=45199,T$11&gt;=$C20,T$11&lt;=$E20,T$11&lt;=$E20-($E20-$C20-7)),1,
IF(AND(対象名簿【こちらに入力をお願いします。】!$F28="症状あり",T$11&gt;=$C20,T$11&lt;=$E20,T$11&lt;=$E20-($E20-$C20-14)),1,
IF(AND(対象名簿【こちらに入力をお願いします。】!$F28="症状なし",T$11&gt;=$C20,T$11&lt;=$E20,T$11&lt;=$E20-($E20-$C20-6)),1,"")))))</f>
        <v/>
      </c>
      <c r="U20" s="42" t="str">
        <f>IF(OR($C20="",$E20=""),"",
IF(AND(対象名簿【こちらに入力をお願いします。】!$F28="症状あり",$C20=45199,U$11&gt;=$C20,U$11&lt;=$E20,U$11&lt;=$E20-($E20-$C20-15)),1,
IF(AND(対象名簿【こちらに入力をお願いします。】!$F28="症状なし",$C20=45199,U$11&gt;=$C20,U$11&lt;=$E20,U$11&lt;=$E20-($E20-$C20-7)),1,
IF(AND(対象名簿【こちらに入力をお願いします。】!$F28="症状あり",U$11&gt;=$C20,U$11&lt;=$E20,U$11&lt;=$E20-($E20-$C20-14)),1,
IF(AND(対象名簿【こちらに入力をお願いします。】!$F28="症状なし",U$11&gt;=$C20,U$11&lt;=$E20,U$11&lt;=$E20-($E20-$C20-6)),1,"")))))</f>
        <v/>
      </c>
      <c r="V20" s="42" t="str">
        <f>IF(OR($C20="",$E20=""),"",
IF(AND(対象名簿【こちらに入力をお願いします。】!$F28="症状あり",$C20=45199,V$11&gt;=$C20,V$11&lt;=$E20,V$11&lt;=$E20-($E20-$C20-15)),1,
IF(AND(対象名簿【こちらに入力をお願いします。】!$F28="症状なし",$C20=45199,V$11&gt;=$C20,V$11&lt;=$E20,V$11&lt;=$E20-($E20-$C20-7)),1,
IF(AND(対象名簿【こちらに入力をお願いします。】!$F28="症状あり",V$11&gt;=$C20,V$11&lt;=$E20,V$11&lt;=$E20-($E20-$C20-14)),1,
IF(AND(対象名簿【こちらに入力をお願いします。】!$F28="症状なし",V$11&gt;=$C20,V$11&lt;=$E20,V$11&lt;=$E20-($E20-$C20-6)),1,"")))))</f>
        <v/>
      </c>
      <c r="W20" s="42" t="str">
        <f>IF(OR($C20="",$E20=""),"",
IF(AND(対象名簿【こちらに入力をお願いします。】!$F28="症状あり",$C20=45199,W$11&gt;=$C20,W$11&lt;=$E20,W$11&lt;=$E20-($E20-$C20-15)),1,
IF(AND(対象名簿【こちらに入力をお願いします。】!$F28="症状なし",$C20=45199,W$11&gt;=$C20,W$11&lt;=$E20,W$11&lt;=$E20-($E20-$C20-7)),1,
IF(AND(対象名簿【こちらに入力をお願いします。】!$F28="症状あり",W$11&gt;=$C20,W$11&lt;=$E20,W$11&lt;=$E20-($E20-$C20-14)),1,
IF(AND(対象名簿【こちらに入力をお願いします。】!$F28="症状なし",W$11&gt;=$C20,W$11&lt;=$E20,W$11&lt;=$E20-($E20-$C20-6)),1,"")))))</f>
        <v/>
      </c>
      <c r="X20" s="42" t="str">
        <f>IF(OR($C20="",$E20=""),"",
IF(AND(対象名簿【こちらに入力をお願いします。】!$F28="症状あり",$C20=45199,X$11&gt;=$C20,X$11&lt;=$E20,X$11&lt;=$E20-($E20-$C20-15)),1,
IF(AND(対象名簿【こちらに入力をお願いします。】!$F28="症状なし",$C20=45199,X$11&gt;=$C20,X$11&lt;=$E20,X$11&lt;=$E20-($E20-$C20-7)),1,
IF(AND(対象名簿【こちらに入力をお願いします。】!$F28="症状あり",X$11&gt;=$C20,X$11&lt;=$E20,X$11&lt;=$E20-($E20-$C20-14)),1,
IF(AND(対象名簿【こちらに入力をお願いします。】!$F28="症状なし",X$11&gt;=$C20,X$11&lt;=$E20,X$11&lt;=$E20-($E20-$C20-6)),1,"")))))</f>
        <v/>
      </c>
      <c r="Y20" s="42" t="str">
        <f>IF(OR($C20="",$E20=""),"",
IF(AND(対象名簿【こちらに入力をお願いします。】!$F28="症状あり",$C20=45199,Y$11&gt;=$C20,Y$11&lt;=$E20,Y$11&lt;=$E20-($E20-$C20-15)),1,
IF(AND(対象名簿【こちらに入力をお願いします。】!$F28="症状なし",$C20=45199,Y$11&gt;=$C20,Y$11&lt;=$E20,Y$11&lt;=$E20-($E20-$C20-7)),1,
IF(AND(対象名簿【こちらに入力をお願いします。】!$F28="症状あり",Y$11&gt;=$C20,Y$11&lt;=$E20,Y$11&lt;=$E20-($E20-$C20-14)),1,
IF(AND(対象名簿【こちらに入力をお願いします。】!$F28="症状なし",Y$11&gt;=$C20,Y$11&lt;=$E20,Y$11&lt;=$E20-($E20-$C20-6)),1,"")))))</f>
        <v/>
      </c>
      <c r="Z20" s="42" t="str">
        <f>IF(OR($C20="",$E20=""),"",
IF(AND(対象名簿【こちらに入力をお願いします。】!$F28="症状あり",$C20=45199,Z$11&gt;=$C20,Z$11&lt;=$E20,Z$11&lt;=$E20-($E20-$C20-15)),1,
IF(AND(対象名簿【こちらに入力をお願いします。】!$F28="症状なし",$C20=45199,Z$11&gt;=$C20,Z$11&lt;=$E20,Z$11&lt;=$E20-($E20-$C20-7)),1,
IF(AND(対象名簿【こちらに入力をお願いします。】!$F28="症状あり",Z$11&gt;=$C20,Z$11&lt;=$E20,Z$11&lt;=$E20-($E20-$C20-14)),1,
IF(AND(対象名簿【こちらに入力をお願いします。】!$F28="症状なし",Z$11&gt;=$C20,Z$11&lt;=$E20,Z$11&lt;=$E20-($E20-$C20-6)),1,"")))))</f>
        <v/>
      </c>
      <c r="AA20" s="42" t="str">
        <f>IF(OR($C20="",$E20=""),"",
IF(AND(対象名簿【こちらに入力をお願いします。】!$F28="症状あり",$C20=45199,AA$11&gt;=$C20,AA$11&lt;=$E20,AA$11&lt;=$E20-($E20-$C20-15)),1,
IF(AND(対象名簿【こちらに入力をお願いします。】!$F28="症状なし",$C20=45199,AA$11&gt;=$C20,AA$11&lt;=$E20,AA$11&lt;=$E20-($E20-$C20-7)),1,
IF(AND(対象名簿【こちらに入力をお願いします。】!$F28="症状あり",AA$11&gt;=$C20,AA$11&lt;=$E20,AA$11&lt;=$E20-($E20-$C20-14)),1,
IF(AND(対象名簿【こちらに入力をお願いします。】!$F28="症状なし",AA$11&gt;=$C20,AA$11&lt;=$E20,AA$11&lt;=$E20-($E20-$C20-6)),1,"")))))</f>
        <v/>
      </c>
      <c r="AB20" s="42" t="str">
        <f>IF(OR($C20="",$E20=""),"",
IF(AND(対象名簿【こちらに入力をお願いします。】!$F28="症状あり",$C20=45199,AB$11&gt;=$C20,AB$11&lt;=$E20,AB$11&lt;=$E20-($E20-$C20-15)),1,
IF(AND(対象名簿【こちらに入力をお願いします。】!$F28="症状なし",$C20=45199,AB$11&gt;=$C20,AB$11&lt;=$E20,AB$11&lt;=$E20-($E20-$C20-7)),1,
IF(AND(対象名簿【こちらに入力をお願いします。】!$F28="症状あり",AB$11&gt;=$C20,AB$11&lt;=$E20,AB$11&lt;=$E20-($E20-$C20-14)),1,
IF(AND(対象名簿【こちらに入力をお願いします。】!$F28="症状なし",AB$11&gt;=$C20,AB$11&lt;=$E20,AB$11&lt;=$E20-($E20-$C20-6)),1,"")))))</f>
        <v/>
      </c>
      <c r="AC20" s="42" t="str">
        <f>IF(OR($C20="",$E20=""),"",
IF(AND(対象名簿【こちらに入力をお願いします。】!$F28="症状あり",$C20=45199,AC$11&gt;=$C20,AC$11&lt;=$E20,AC$11&lt;=$E20-($E20-$C20-15)),1,
IF(AND(対象名簿【こちらに入力をお願いします。】!$F28="症状なし",$C20=45199,AC$11&gt;=$C20,AC$11&lt;=$E20,AC$11&lt;=$E20-($E20-$C20-7)),1,
IF(AND(対象名簿【こちらに入力をお願いします。】!$F28="症状あり",AC$11&gt;=$C20,AC$11&lt;=$E20,AC$11&lt;=$E20-($E20-$C20-14)),1,
IF(AND(対象名簿【こちらに入力をお願いします。】!$F28="症状なし",AC$11&gt;=$C20,AC$11&lt;=$E20,AC$11&lt;=$E20-($E20-$C20-6)),1,"")))))</f>
        <v/>
      </c>
      <c r="AD20" s="42" t="str">
        <f>IF(OR($C20="",$E20=""),"",
IF(AND(対象名簿【こちらに入力をお願いします。】!$F28="症状あり",$C20=45199,AD$11&gt;=$C20,AD$11&lt;=$E20,AD$11&lt;=$E20-($E20-$C20-15)),1,
IF(AND(対象名簿【こちらに入力をお願いします。】!$F28="症状なし",$C20=45199,AD$11&gt;=$C20,AD$11&lt;=$E20,AD$11&lt;=$E20-($E20-$C20-7)),1,
IF(AND(対象名簿【こちらに入力をお願いします。】!$F28="症状あり",AD$11&gt;=$C20,AD$11&lt;=$E20,AD$11&lt;=$E20-($E20-$C20-14)),1,
IF(AND(対象名簿【こちらに入力をお願いします。】!$F28="症状なし",AD$11&gt;=$C20,AD$11&lt;=$E20,AD$11&lt;=$E20-($E20-$C20-6)),1,"")))))</f>
        <v/>
      </c>
      <c r="AE20" s="42" t="str">
        <f>IF(OR($C20="",$E20=""),"",
IF(AND(対象名簿【こちらに入力をお願いします。】!$F28="症状あり",$C20=45199,AE$11&gt;=$C20,AE$11&lt;=$E20,AE$11&lt;=$E20-($E20-$C20-15)),1,
IF(AND(対象名簿【こちらに入力をお願いします。】!$F28="症状なし",$C20=45199,AE$11&gt;=$C20,AE$11&lt;=$E20,AE$11&lt;=$E20-($E20-$C20-7)),1,
IF(AND(対象名簿【こちらに入力をお願いします。】!$F28="症状あり",AE$11&gt;=$C20,AE$11&lt;=$E20,AE$11&lt;=$E20-($E20-$C20-14)),1,
IF(AND(対象名簿【こちらに入力をお願いします。】!$F28="症状なし",AE$11&gt;=$C20,AE$11&lt;=$E20,AE$11&lt;=$E20-($E20-$C20-6)),1,"")))))</f>
        <v/>
      </c>
      <c r="AF20" s="42" t="str">
        <f>IF(OR($C20="",$E20=""),"",
IF(AND(対象名簿【こちらに入力をお願いします。】!$F28="症状あり",$C20=45199,AF$11&gt;=$C20,AF$11&lt;=$E20,AF$11&lt;=$E20-($E20-$C20-15)),1,
IF(AND(対象名簿【こちらに入力をお願いします。】!$F28="症状なし",$C20=45199,AF$11&gt;=$C20,AF$11&lt;=$E20,AF$11&lt;=$E20-($E20-$C20-7)),1,
IF(AND(対象名簿【こちらに入力をお願いします。】!$F28="症状あり",AF$11&gt;=$C20,AF$11&lt;=$E20,AF$11&lt;=$E20-($E20-$C20-14)),1,
IF(AND(対象名簿【こちらに入力をお願いします。】!$F28="症状なし",AF$11&gt;=$C20,AF$11&lt;=$E20,AF$11&lt;=$E20-($E20-$C20-6)),1,"")))))</f>
        <v/>
      </c>
      <c r="AG20" s="42" t="str">
        <f>IF(OR($C20="",$E20=""),"",
IF(AND(対象名簿【こちらに入力をお願いします。】!$F28="症状あり",$C20=45199,AG$11&gt;=$C20,AG$11&lt;=$E20,AG$11&lt;=$E20-($E20-$C20-15)),1,
IF(AND(対象名簿【こちらに入力をお願いします。】!$F28="症状なし",$C20=45199,AG$11&gt;=$C20,AG$11&lt;=$E20,AG$11&lt;=$E20-($E20-$C20-7)),1,
IF(AND(対象名簿【こちらに入力をお願いします。】!$F28="症状あり",AG$11&gt;=$C20,AG$11&lt;=$E20,AG$11&lt;=$E20-($E20-$C20-14)),1,
IF(AND(対象名簿【こちらに入力をお願いします。】!$F28="症状なし",AG$11&gt;=$C20,AG$11&lt;=$E20,AG$11&lt;=$E20-($E20-$C20-6)),1,"")))))</f>
        <v/>
      </c>
      <c r="AH20" s="42" t="str">
        <f>IF(OR($C20="",$E20=""),"",
IF(AND(対象名簿【こちらに入力をお願いします。】!$F28="症状あり",$C20=45199,AH$11&gt;=$C20,AH$11&lt;=$E20,AH$11&lt;=$E20-($E20-$C20-15)),1,
IF(AND(対象名簿【こちらに入力をお願いします。】!$F28="症状なし",$C20=45199,AH$11&gt;=$C20,AH$11&lt;=$E20,AH$11&lt;=$E20-($E20-$C20-7)),1,
IF(AND(対象名簿【こちらに入力をお願いします。】!$F28="症状あり",AH$11&gt;=$C20,AH$11&lt;=$E20,AH$11&lt;=$E20-($E20-$C20-14)),1,
IF(AND(対象名簿【こちらに入力をお願いします。】!$F28="症状なし",AH$11&gt;=$C20,AH$11&lt;=$E20,AH$11&lt;=$E20-($E20-$C20-6)),1,"")))))</f>
        <v/>
      </c>
      <c r="AI20" s="42" t="str">
        <f>IF(OR($C20="",$E20=""),"",
IF(AND(対象名簿【こちらに入力をお願いします。】!$F28="症状あり",$C20=45199,AI$11&gt;=$C20,AI$11&lt;=$E20,AI$11&lt;=$E20-($E20-$C20-15)),1,
IF(AND(対象名簿【こちらに入力をお願いします。】!$F28="症状なし",$C20=45199,AI$11&gt;=$C20,AI$11&lt;=$E20,AI$11&lt;=$E20-($E20-$C20-7)),1,
IF(AND(対象名簿【こちらに入力をお願いします。】!$F28="症状あり",AI$11&gt;=$C20,AI$11&lt;=$E20,AI$11&lt;=$E20-($E20-$C20-14)),1,
IF(AND(対象名簿【こちらに入力をお願いします。】!$F28="症状なし",AI$11&gt;=$C20,AI$11&lt;=$E20,AI$11&lt;=$E20-($E20-$C20-6)),1,"")))))</f>
        <v/>
      </c>
      <c r="AJ20" s="42" t="str">
        <f>IF(OR($C20="",$E20=""),"",
IF(AND(対象名簿【こちらに入力をお願いします。】!$F28="症状あり",$C20=45199,AJ$11&gt;=$C20,AJ$11&lt;=$E20,AJ$11&lt;=$E20-($E20-$C20-15)),1,
IF(AND(対象名簿【こちらに入力をお願いします。】!$F28="症状なし",$C20=45199,AJ$11&gt;=$C20,AJ$11&lt;=$E20,AJ$11&lt;=$E20-($E20-$C20-7)),1,
IF(AND(対象名簿【こちらに入力をお願いします。】!$F28="症状あり",AJ$11&gt;=$C20,AJ$11&lt;=$E20,AJ$11&lt;=$E20-($E20-$C20-14)),1,
IF(AND(対象名簿【こちらに入力をお願いします。】!$F28="症状なし",AJ$11&gt;=$C20,AJ$11&lt;=$E20,AJ$11&lt;=$E20-($E20-$C20-6)),1,"")))))</f>
        <v/>
      </c>
      <c r="AK20" s="42" t="str">
        <f>IF(OR($C20="",$E20=""),"",
IF(AND(対象名簿【こちらに入力をお願いします。】!$F28="症状あり",$C20=45199,AK$11&gt;=$C20,AK$11&lt;=$E20,AK$11&lt;=$E20-($E20-$C20-15)),1,
IF(AND(対象名簿【こちらに入力をお願いします。】!$F28="症状なし",$C20=45199,AK$11&gt;=$C20,AK$11&lt;=$E20,AK$11&lt;=$E20-($E20-$C20-7)),1,
IF(AND(対象名簿【こちらに入力をお願いします。】!$F28="症状あり",AK$11&gt;=$C20,AK$11&lt;=$E20,AK$11&lt;=$E20-($E20-$C20-14)),1,
IF(AND(対象名簿【こちらに入力をお願いします。】!$F28="症状なし",AK$11&gt;=$C20,AK$11&lt;=$E20,AK$11&lt;=$E20-($E20-$C20-6)),1,"")))))</f>
        <v/>
      </c>
      <c r="AL20" s="42" t="str">
        <f>IF(OR($C20="",$E20=""),"",
IF(AND(対象名簿【こちらに入力をお願いします。】!$F28="症状あり",$C20=45199,AL$11&gt;=$C20,AL$11&lt;=$E20,AL$11&lt;=$E20-($E20-$C20-15)),1,
IF(AND(対象名簿【こちらに入力をお願いします。】!$F28="症状なし",$C20=45199,AL$11&gt;=$C20,AL$11&lt;=$E20,AL$11&lt;=$E20-($E20-$C20-7)),1,
IF(AND(対象名簿【こちらに入力をお願いします。】!$F28="症状あり",AL$11&gt;=$C20,AL$11&lt;=$E20,AL$11&lt;=$E20-($E20-$C20-14)),1,
IF(AND(対象名簿【こちらに入力をお願いします。】!$F28="症状なし",AL$11&gt;=$C20,AL$11&lt;=$E20,AL$11&lt;=$E20-($E20-$C20-6)),1,"")))))</f>
        <v/>
      </c>
      <c r="AM20" s="42" t="str">
        <f>IF(OR($C20="",$E20=""),"",
IF(AND(対象名簿【こちらに入力をお願いします。】!$F28="症状あり",$C20=45199,AM$11&gt;=$C20,AM$11&lt;=$E20,AM$11&lt;=$E20-($E20-$C20-15)),1,
IF(AND(対象名簿【こちらに入力をお願いします。】!$F28="症状なし",$C20=45199,AM$11&gt;=$C20,AM$11&lt;=$E20,AM$11&lt;=$E20-($E20-$C20-7)),1,
IF(AND(対象名簿【こちらに入力をお願いします。】!$F28="症状あり",AM$11&gt;=$C20,AM$11&lt;=$E20,AM$11&lt;=$E20-($E20-$C20-14)),1,
IF(AND(対象名簿【こちらに入力をお願いします。】!$F28="症状なし",AM$11&gt;=$C20,AM$11&lt;=$E20,AM$11&lt;=$E20-($E20-$C20-6)),1,"")))))</f>
        <v/>
      </c>
      <c r="AN20" s="42" t="str">
        <f>IF(OR($C20="",$E20=""),"",
IF(AND(対象名簿【こちらに入力をお願いします。】!$F28="症状あり",$C20=45199,AN$11&gt;=$C20,AN$11&lt;=$E20,AN$11&lt;=$E20-($E20-$C20-15)),1,
IF(AND(対象名簿【こちらに入力をお願いします。】!$F28="症状なし",$C20=45199,AN$11&gt;=$C20,AN$11&lt;=$E20,AN$11&lt;=$E20-($E20-$C20-7)),1,
IF(AND(対象名簿【こちらに入力をお願いします。】!$F28="症状あり",AN$11&gt;=$C20,AN$11&lt;=$E20,AN$11&lt;=$E20-($E20-$C20-14)),1,
IF(AND(対象名簿【こちらに入力をお願いします。】!$F28="症状なし",AN$11&gt;=$C20,AN$11&lt;=$E20,AN$11&lt;=$E20-($E20-$C20-6)),1,"")))))</f>
        <v/>
      </c>
      <c r="AO20" s="42" t="str">
        <f>IF(OR($C20="",$E20=""),"",
IF(AND(対象名簿【こちらに入力をお願いします。】!$F28="症状あり",$C20=45199,AO$11&gt;=$C20,AO$11&lt;=$E20,AO$11&lt;=$E20-($E20-$C20-15)),1,
IF(AND(対象名簿【こちらに入力をお願いします。】!$F28="症状なし",$C20=45199,AO$11&gt;=$C20,AO$11&lt;=$E20,AO$11&lt;=$E20-($E20-$C20-7)),1,
IF(AND(対象名簿【こちらに入力をお願いします。】!$F28="症状あり",AO$11&gt;=$C20,AO$11&lt;=$E20,AO$11&lt;=$E20-($E20-$C20-14)),1,
IF(AND(対象名簿【こちらに入力をお願いします。】!$F28="症状なし",AO$11&gt;=$C20,AO$11&lt;=$E20,AO$11&lt;=$E20-($E20-$C20-6)),1,"")))))</f>
        <v/>
      </c>
      <c r="AP20" s="42" t="str">
        <f>IF(OR($C20="",$E20=""),"",
IF(AND(対象名簿【こちらに入力をお願いします。】!$F28="症状あり",$C20=45199,AP$11&gt;=$C20,AP$11&lt;=$E20,AP$11&lt;=$E20-($E20-$C20-15)),1,
IF(AND(対象名簿【こちらに入力をお願いします。】!$F28="症状なし",$C20=45199,AP$11&gt;=$C20,AP$11&lt;=$E20,AP$11&lt;=$E20-($E20-$C20-7)),1,
IF(AND(対象名簿【こちらに入力をお願いします。】!$F28="症状あり",AP$11&gt;=$C20,AP$11&lt;=$E20,AP$11&lt;=$E20-($E20-$C20-14)),1,
IF(AND(対象名簿【こちらに入力をお願いします。】!$F28="症状なし",AP$11&gt;=$C20,AP$11&lt;=$E20,AP$11&lt;=$E20-($E20-$C20-6)),1,"")))))</f>
        <v/>
      </c>
      <c r="AQ20" s="42" t="str">
        <f>IF(OR($C20="",$E20=""),"",
IF(AND(対象名簿【こちらに入力をお願いします。】!$F28="症状あり",$C20=45199,AQ$11&gt;=$C20,AQ$11&lt;=$E20,AQ$11&lt;=$E20-($E20-$C20-15)),1,
IF(AND(対象名簿【こちらに入力をお願いします。】!$F28="症状なし",$C20=45199,AQ$11&gt;=$C20,AQ$11&lt;=$E20,AQ$11&lt;=$E20-($E20-$C20-7)),1,
IF(AND(対象名簿【こちらに入力をお願いします。】!$F28="症状あり",AQ$11&gt;=$C20,AQ$11&lt;=$E20,AQ$11&lt;=$E20-($E20-$C20-14)),1,
IF(AND(対象名簿【こちらに入力をお願いします。】!$F28="症状なし",AQ$11&gt;=$C20,AQ$11&lt;=$E20,AQ$11&lt;=$E20-($E20-$C20-6)),1,"")))))</f>
        <v/>
      </c>
      <c r="AR20" s="42" t="str">
        <f>IF(OR($C20="",$E20=""),"",
IF(AND(対象名簿【こちらに入力をお願いします。】!$F28="症状あり",$C20=45199,AR$11&gt;=$C20,AR$11&lt;=$E20,AR$11&lt;=$E20-($E20-$C20-15)),1,
IF(AND(対象名簿【こちらに入力をお願いします。】!$F28="症状なし",$C20=45199,AR$11&gt;=$C20,AR$11&lt;=$E20,AR$11&lt;=$E20-($E20-$C20-7)),1,
IF(AND(対象名簿【こちらに入力をお願いします。】!$F28="症状あり",AR$11&gt;=$C20,AR$11&lt;=$E20,AR$11&lt;=$E20-($E20-$C20-14)),1,
IF(AND(対象名簿【こちらに入力をお願いします。】!$F28="症状なし",AR$11&gt;=$C20,AR$11&lt;=$E20,AR$11&lt;=$E20-($E20-$C20-6)),1,"")))))</f>
        <v/>
      </c>
      <c r="AS20" s="42" t="str">
        <f>IF(OR($C20="",$E20=""),"",
IF(AND(対象名簿【こちらに入力をお願いします。】!$F28="症状あり",$C20=45199,AS$11&gt;=$C20,AS$11&lt;=$E20,AS$11&lt;=$E20-($E20-$C20-15)),1,
IF(AND(対象名簿【こちらに入力をお願いします。】!$F28="症状なし",$C20=45199,AS$11&gt;=$C20,AS$11&lt;=$E20,AS$11&lt;=$E20-($E20-$C20-7)),1,
IF(AND(対象名簿【こちらに入力をお願いします。】!$F28="症状あり",AS$11&gt;=$C20,AS$11&lt;=$E20,AS$11&lt;=$E20-($E20-$C20-14)),1,
IF(AND(対象名簿【こちらに入力をお願いします。】!$F28="症状なし",AS$11&gt;=$C20,AS$11&lt;=$E20,AS$11&lt;=$E20-($E20-$C20-6)),1,"")))))</f>
        <v/>
      </c>
      <c r="AT20" s="42" t="str">
        <f>IF(OR($C20="",$E20=""),"",
IF(AND(対象名簿【こちらに入力をお願いします。】!$F28="症状あり",$C20=45199,AT$11&gt;=$C20,AT$11&lt;=$E20,AT$11&lt;=$E20-($E20-$C20-15)),1,
IF(AND(対象名簿【こちらに入力をお願いします。】!$F28="症状なし",$C20=45199,AT$11&gt;=$C20,AT$11&lt;=$E20,AT$11&lt;=$E20-($E20-$C20-7)),1,
IF(AND(対象名簿【こちらに入力をお願いします。】!$F28="症状あり",AT$11&gt;=$C20,AT$11&lt;=$E20,AT$11&lt;=$E20-($E20-$C20-14)),1,
IF(AND(対象名簿【こちらに入力をお願いします。】!$F28="症状なし",AT$11&gt;=$C20,AT$11&lt;=$E20,AT$11&lt;=$E20-($E20-$C20-6)),1,"")))))</f>
        <v/>
      </c>
      <c r="AU20" s="42" t="str">
        <f>IF(OR($C20="",$E20=""),"",
IF(AND(対象名簿【こちらに入力をお願いします。】!$F28="症状あり",$C20=45199,AU$11&gt;=$C20,AU$11&lt;=$E20,AU$11&lt;=$E20-($E20-$C20-15)),1,
IF(AND(対象名簿【こちらに入力をお願いします。】!$F28="症状なし",$C20=45199,AU$11&gt;=$C20,AU$11&lt;=$E20,AU$11&lt;=$E20-($E20-$C20-7)),1,
IF(AND(対象名簿【こちらに入力をお願いします。】!$F28="症状あり",AU$11&gt;=$C20,AU$11&lt;=$E20,AU$11&lt;=$E20-($E20-$C20-14)),1,
IF(AND(対象名簿【こちらに入力をお願いします。】!$F28="症状なし",AU$11&gt;=$C20,AU$11&lt;=$E20,AU$11&lt;=$E20-($E20-$C20-6)),1,"")))))</f>
        <v/>
      </c>
      <c r="AV20" s="42" t="str">
        <f>IF(OR($C20="",$E20=""),"",
IF(AND(対象名簿【こちらに入力をお願いします。】!$F28="症状あり",$C20=45199,AV$11&gt;=$C20,AV$11&lt;=$E20,AV$11&lt;=$E20-($E20-$C20-15)),1,
IF(AND(対象名簿【こちらに入力をお願いします。】!$F28="症状なし",$C20=45199,AV$11&gt;=$C20,AV$11&lt;=$E20,AV$11&lt;=$E20-($E20-$C20-7)),1,
IF(AND(対象名簿【こちらに入力をお願いします。】!$F28="症状あり",AV$11&gt;=$C20,AV$11&lt;=$E20,AV$11&lt;=$E20-($E20-$C20-14)),1,
IF(AND(対象名簿【こちらに入力をお願いします。】!$F28="症状なし",AV$11&gt;=$C20,AV$11&lt;=$E20,AV$11&lt;=$E20-($E20-$C20-6)),1,"")))))</f>
        <v/>
      </c>
      <c r="AW20" s="42" t="str">
        <f>IF(OR($C20="",$E20=""),"",
IF(AND(対象名簿【こちらに入力をお願いします。】!$F28="症状あり",$C20=45199,AW$11&gt;=$C20,AW$11&lt;=$E20,AW$11&lt;=$E20-($E20-$C20-15)),1,
IF(AND(対象名簿【こちらに入力をお願いします。】!$F28="症状なし",$C20=45199,AW$11&gt;=$C20,AW$11&lt;=$E20,AW$11&lt;=$E20-($E20-$C20-7)),1,
IF(AND(対象名簿【こちらに入力をお願いします。】!$F28="症状あり",AW$11&gt;=$C20,AW$11&lt;=$E20,AW$11&lt;=$E20-($E20-$C20-14)),1,
IF(AND(対象名簿【こちらに入力をお願いします。】!$F28="症状なし",AW$11&gt;=$C20,AW$11&lt;=$E20,AW$11&lt;=$E20-($E20-$C20-6)),1,"")))))</f>
        <v/>
      </c>
      <c r="AX20" s="42" t="str">
        <f>IF(OR($C20="",$E20=""),"",
IF(AND(対象名簿【こちらに入力をお願いします。】!$F28="症状あり",$C20=45199,AX$11&gt;=$C20,AX$11&lt;=$E20,AX$11&lt;=$E20-($E20-$C20-15)),1,
IF(AND(対象名簿【こちらに入力をお願いします。】!$F28="症状なし",$C20=45199,AX$11&gt;=$C20,AX$11&lt;=$E20,AX$11&lt;=$E20-($E20-$C20-7)),1,
IF(AND(対象名簿【こちらに入力をお願いします。】!$F28="症状あり",AX$11&gt;=$C20,AX$11&lt;=$E20,AX$11&lt;=$E20-($E20-$C20-14)),1,
IF(AND(対象名簿【こちらに入力をお願いします。】!$F28="症状なし",AX$11&gt;=$C20,AX$11&lt;=$E20,AX$11&lt;=$E20-($E20-$C20-6)),1,"")))))</f>
        <v/>
      </c>
      <c r="AY20" s="42" t="str">
        <f>IF(OR($C20="",$E20=""),"",
IF(AND(対象名簿【こちらに入力をお願いします。】!$F28="症状あり",$C20=45199,AY$11&gt;=$C20,AY$11&lt;=$E20,AY$11&lt;=$E20-($E20-$C20-15)),1,
IF(AND(対象名簿【こちらに入力をお願いします。】!$F28="症状なし",$C20=45199,AY$11&gt;=$C20,AY$11&lt;=$E20,AY$11&lt;=$E20-($E20-$C20-7)),1,
IF(AND(対象名簿【こちらに入力をお願いします。】!$F28="症状あり",AY$11&gt;=$C20,AY$11&lt;=$E20,AY$11&lt;=$E20-($E20-$C20-14)),1,
IF(AND(対象名簿【こちらに入力をお願いします。】!$F28="症状なし",AY$11&gt;=$C20,AY$11&lt;=$E20,AY$11&lt;=$E20-($E20-$C20-6)),1,"")))))</f>
        <v/>
      </c>
      <c r="AZ20" s="42" t="str">
        <f>IF(OR($C20="",$E20=""),"",
IF(AND(対象名簿【こちらに入力をお願いします。】!$F28="症状あり",$C20=45199,AZ$11&gt;=$C20,AZ$11&lt;=$E20,AZ$11&lt;=$E20-($E20-$C20-15)),1,
IF(AND(対象名簿【こちらに入力をお願いします。】!$F28="症状なし",$C20=45199,AZ$11&gt;=$C20,AZ$11&lt;=$E20,AZ$11&lt;=$E20-($E20-$C20-7)),1,
IF(AND(対象名簿【こちらに入力をお願いします。】!$F28="症状あり",AZ$11&gt;=$C20,AZ$11&lt;=$E20,AZ$11&lt;=$E20-($E20-$C20-14)),1,
IF(AND(対象名簿【こちらに入力をお願いします。】!$F28="症状なし",AZ$11&gt;=$C20,AZ$11&lt;=$E20,AZ$11&lt;=$E20-($E20-$C20-6)),1,"")))))</f>
        <v/>
      </c>
      <c r="BA20" s="42" t="str">
        <f>IF(OR($C20="",$E20=""),"",
IF(AND(対象名簿【こちらに入力をお願いします。】!$F28="症状あり",$C20=45199,BA$11&gt;=$C20,BA$11&lt;=$E20,BA$11&lt;=$E20-($E20-$C20-15)),1,
IF(AND(対象名簿【こちらに入力をお願いします。】!$F28="症状なし",$C20=45199,BA$11&gt;=$C20,BA$11&lt;=$E20,BA$11&lt;=$E20-($E20-$C20-7)),1,
IF(AND(対象名簿【こちらに入力をお願いします。】!$F28="症状あり",BA$11&gt;=$C20,BA$11&lt;=$E20,BA$11&lt;=$E20-($E20-$C20-14)),1,
IF(AND(対象名簿【こちらに入力をお願いします。】!$F28="症状なし",BA$11&gt;=$C20,BA$11&lt;=$E20,BA$11&lt;=$E20-($E20-$C20-6)),1,"")))))</f>
        <v/>
      </c>
      <c r="BB20" s="42" t="str">
        <f>IF(OR($C20="",$E20=""),"",
IF(AND(対象名簿【こちらに入力をお願いします。】!$F28="症状あり",$C20=45199,BB$11&gt;=$C20,BB$11&lt;=$E20,BB$11&lt;=$E20-($E20-$C20-15)),1,
IF(AND(対象名簿【こちらに入力をお願いします。】!$F28="症状なし",$C20=45199,BB$11&gt;=$C20,BB$11&lt;=$E20,BB$11&lt;=$E20-($E20-$C20-7)),1,
IF(AND(対象名簿【こちらに入力をお願いします。】!$F28="症状あり",BB$11&gt;=$C20,BB$11&lt;=$E20,BB$11&lt;=$E20-($E20-$C20-14)),1,
IF(AND(対象名簿【こちらに入力をお願いします。】!$F28="症状なし",BB$11&gt;=$C20,BB$11&lt;=$E20,BB$11&lt;=$E20-($E20-$C20-6)),1,"")))))</f>
        <v/>
      </c>
      <c r="BC20" s="42" t="str">
        <f>IF(OR($C20="",$E20=""),"",
IF(AND(対象名簿【こちらに入力をお願いします。】!$F28="症状あり",$C20=45199,BC$11&gt;=$C20,BC$11&lt;=$E20,BC$11&lt;=$E20-($E20-$C20-15)),1,
IF(AND(対象名簿【こちらに入力をお願いします。】!$F28="症状なし",$C20=45199,BC$11&gt;=$C20,BC$11&lt;=$E20,BC$11&lt;=$E20-($E20-$C20-7)),1,
IF(AND(対象名簿【こちらに入力をお願いします。】!$F28="症状あり",BC$11&gt;=$C20,BC$11&lt;=$E20,BC$11&lt;=$E20-($E20-$C20-14)),1,
IF(AND(対象名簿【こちらに入力をお願いします。】!$F28="症状なし",BC$11&gt;=$C20,BC$11&lt;=$E20,BC$11&lt;=$E20-($E20-$C20-6)),1,"")))))</f>
        <v/>
      </c>
      <c r="BD20" s="42" t="str">
        <f>IF(OR($C20="",$E20=""),"",
IF(AND(対象名簿【こちらに入力をお願いします。】!$F28="症状あり",$C20=45199,BD$11&gt;=$C20,BD$11&lt;=$E20,BD$11&lt;=$E20-($E20-$C20-15)),1,
IF(AND(対象名簿【こちらに入力をお願いします。】!$F28="症状なし",$C20=45199,BD$11&gt;=$C20,BD$11&lt;=$E20,BD$11&lt;=$E20-($E20-$C20-7)),1,
IF(AND(対象名簿【こちらに入力をお願いします。】!$F28="症状あり",BD$11&gt;=$C20,BD$11&lt;=$E20,BD$11&lt;=$E20-($E20-$C20-14)),1,
IF(AND(対象名簿【こちらに入力をお願いします。】!$F28="症状なし",BD$11&gt;=$C20,BD$11&lt;=$E20,BD$11&lt;=$E20-($E20-$C20-6)),1,"")))))</f>
        <v/>
      </c>
      <c r="BE20" s="42" t="str">
        <f>IF(OR($C20="",$E20=""),"",
IF(AND(対象名簿【こちらに入力をお願いします。】!$F28="症状あり",$C20=45199,BE$11&gt;=$C20,BE$11&lt;=$E20,BE$11&lt;=$E20-($E20-$C20-15)),1,
IF(AND(対象名簿【こちらに入力をお願いします。】!$F28="症状なし",$C20=45199,BE$11&gt;=$C20,BE$11&lt;=$E20,BE$11&lt;=$E20-($E20-$C20-7)),1,
IF(AND(対象名簿【こちらに入力をお願いします。】!$F28="症状あり",BE$11&gt;=$C20,BE$11&lt;=$E20,BE$11&lt;=$E20-($E20-$C20-14)),1,
IF(AND(対象名簿【こちらに入力をお願いします。】!$F28="症状なし",BE$11&gt;=$C20,BE$11&lt;=$E20,BE$11&lt;=$E20-($E20-$C20-6)),1,"")))))</f>
        <v/>
      </c>
      <c r="BF20" s="42" t="str">
        <f>IF(OR($C20="",$E20=""),"",
IF(AND(対象名簿【こちらに入力をお願いします。】!$F28="症状あり",$C20=45199,BF$11&gt;=$C20,BF$11&lt;=$E20,BF$11&lt;=$E20-($E20-$C20-15)),1,
IF(AND(対象名簿【こちらに入力をお願いします。】!$F28="症状なし",$C20=45199,BF$11&gt;=$C20,BF$11&lt;=$E20,BF$11&lt;=$E20-($E20-$C20-7)),1,
IF(AND(対象名簿【こちらに入力をお願いします。】!$F28="症状あり",BF$11&gt;=$C20,BF$11&lt;=$E20,BF$11&lt;=$E20-($E20-$C20-14)),1,
IF(AND(対象名簿【こちらに入力をお願いします。】!$F28="症状なし",BF$11&gt;=$C20,BF$11&lt;=$E20,BF$11&lt;=$E20-($E20-$C20-6)),1,"")))))</f>
        <v/>
      </c>
      <c r="BG20" s="42" t="str">
        <f>IF(OR($C20="",$E20=""),"",
IF(AND(対象名簿【こちらに入力をお願いします。】!$F28="症状あり",$C20=45199,BG$11&gt;=$C20,BG$11&lt;=$E20,BG$11&lt;=$E20-($E20-$C20-15)),1,
IF(AND(対象名簿【こちらに入力をお願いします。】!$F28="症状なし",$C20=45199,BG$11&gt;=$C20,BG$11&lt;=$E20,BG$11&lt;=$E20-($E20-$C20-7)),1,
IF(AND(対象名簿【こちらに入力をお願いします。】!$F28="症状あり",BG$11&gt;=$C20,BG$11&lt;=$E20,BG$11&lt;=$E20-($E20-$C20-14)),1,
IF(AND(対象名簿【こちらに入力をお願いします。】!$F28="症状なし",BG$11&gt;=$C20,BG$11&lt;=$E20,BG$11&lt;=$E20-($E20-$C20-6)),1,"")))))</f>
        <v/>
      </c>
      <c r="BH20" s="42" t="str">
        <f>IF(OR($C20="",$E20=""),"",
IF(AND(対象名簿【こちらに入力をお願いします。】!$F28="症状あり",$C20=45199,BH$11&gt;=$C20,BH$11&lt;=$E20,BH$11&lt;=$E20-($E20-$C20-15)),1,
IF(AND(対象名簿【こちらに入力をお願いします。】!$F28="症状なし",$C20=45199,BH$11&gt;=$C20,BH$11&lt;=$E20,BH$11&lt;=$E20-($E20-$C20-7)),1,
IF(AND(対象名簿【こちらに入力をお願いします。】!$F28="症状あり",BH$11&gt;=$C20,BH$11&lt;=$E20,BH$11&lt;=$E20-($E20-$C20-14)),1,
IF(AND(対象名簿【こちらに入力をお願いします。】!$F28="症状なし",BH$11&gt;=$C20,BH$11&lt;=$E20,BH$11&lt;=$E20-($E20-$C20-6)),1,"")))))</f>
        <v/>
      </c>
      <c r="BI20" s="42" t="str">
        <f>IF(OR($C20="",$E20=""),"",
IF(AND(対象名簿【こちらに入力をお願いします。】!$F28="症状あり",$C20=45199,BI$11&gt;=$C20,BI$11&lt;=$E20,BI$11&lt;=$E20-($E20-$C20-15)),1,
IF(AND(対象名簿【こちらに入力をお願いします。】!$F28="症状なし",$C20=45199,BI$11&gt;=$C20,BI$11&lt;=$E20,BI$11&lt;=$E20-($E20-$C20-7)),1,
IF(AND(対象名簿【こちらに入力をお願いします。】!$F28="症状あり",BI$11&gt;=$C20,BI$11&lt;=$E20,BI$11&lt;=$E20-($E20-$C20-14)),1,
IF(AND(対象名簿【こちらに入力をお願いします。】!$F28="症状なし",BI$11&gt;=$C20,BI$11&lt;=$E20,BI$11&lt;=$E20-($E20-$C20-6)),1,"")))))</f>
        <v/>
      </c>
      <c r="BJ20" s="42" t="str">
        <f>IF(OR($C20="",$E20=""),"",
IF(AND(対象名簿【こちらに入力をお願いします。】!$F28="症状あり",$C20=45199,BJ$11&gt;=$C20,BJ$11&lt;=$E20,BJ$11&lt;=$E20-($E20-$C20-15)),1,
IF(AND(対象名簿【こちらに入力をお願いします。】!$F28="症状なし",$C20=45199,BJ$11&gt;=$C20,BJ$11&lt;=$E20,BJ$11&lt;=$E20-($E20-$C20-7)),1,
IF(AND(対象名簿【こちらに入力をお願いします。】!$F28="症状あり",BJ$11&gt;=$C20,BJ$11&lt;=$E20,BJ$11&lt;=$E20-($E20-$C20-14)),1,
IF(AND(対象名簿【こちらに入力をお願いします。】!$F28="症状なし",BJ$11&gt;=$C20,BJ$11&lt;=$E20,BJ$11&lt;=$E20-($E20-$C20-6)),1,"")))))</f>
        <v/>
      </c>
      <c r="BK20" s="42" t="str">
        <f>IF(OR($C20="",$E20=""),"",
IF(AND(対象名簿【こちらに入力をお願いします。】!$F28="症状あり",$C20=45199,BK$11&gt;=$C20,BK$11&lt;=$E20,BK$11&lt;=$E20-($E20-$C20-15)),1,
IF(AND(対象名簿【こちらに入力をお願いします。】!$F28="症状なし",$C20=45199,BK$11&gt;=$C20,BK$11&lt;=$E20,BK$11&lt;=$E20-($E20-$C20-7)),1,
IF(AND(対象名簿【こちらに入力をお願いします。】!$F28="症状あり",BK$11&gt;=$C20,BK$11&lt;=$E20,BK$11&lt;=$E20-($E20-$C20-14)),1,
IF(AND(対象名簿【こちらに入力をお願いします。】!$F28="症状なし",BK$11&gt;=$C20,BK$11&lt;=$E20,BK$11&lt;=$E20-($E20-$C20-6)),1,"")))))</f>
        <v/>
      </c>
      <c r="BL20" s="42" t="str">
        <f>IF(OR($C20="",$E20=""),"",
IF(AND(対象名簿【こちらに入力をお願いします。】!$F28="症状あり",$C20=45199,BL$11&gt;=$C20,BL$11&lt;=$E20,BL$11&lt;=$E20-($E20-$C20-15)),1,
IF(AND(対象名簿【こちらに入力をお願いします。】!$F28="症状なし",$C20=45199,BL$11&gt;=$C20,BL$11&lt;=$E20,BL$11&lt;=$E20-($E20-$C20-7)),1,
IF(AND(対象名簿【こちらに入力をお願いします。】!$F28="症状あり",BL$11&gt;=$C20,BL$11&lt;=$E20,BL$11&lt;=$E20-($E20-$C20-14)),1,
IF(AND(対象名簿【こちらに入力をお願いします。】!$F28="症状なし",BL$11&gt;=$C20,BL$11&lt;=$E20,BL$11&lt;=$E20-($E20-$C20-6)),1,"")))))</f>
        <v/>
      </c>
      <c r="BM20" s="42" t="str">
        <f>IF(OR($C20="",$E20=""),"",
IF(AND(対象名簿【こちらに入力をお願いします。】!$F28="症状あり",$C20=45199,BM$11&gt;=$C20,BM$11&lt;=$E20,BM$11&lt;=$E20-($E20-$C20-15)),1,
IF(AND(対象名簿【こちらに入力をお願いします。】!$F28="症状なし",$C20=45199,BM$11&gt;=$C20,BM$11&lt;=$E20,BM$11&lt;=$E20-($E20-$C20-7)),1,
IF(AND(対象名簿【こちらに入力をお願いします。】!$F28="症状あり",BM$11&gt;=$C20,BM$11&lt;=$E20,BM$11&lt;=$E20-($E20-$C20-14)),1,
IF(AND(対象名簿【こちらに入力をお願いします。】!$F28="症状なし",BM$11&gt;=$C20,BM$11&lt;=$E20,BM$11&lt;=$E20-($E20-$C20-6)),1,"")))))</f>
        <v/>
      </c>
      <c r="BN20" s="42" t="str">
        <f>IF(OR($C20="",$E20=""),"",
IF(AND(対象名簿【こちらに入力をお願いします。】!$F28="症状あり",$C20=45199,BN$11&gt;=$C20,BN$11&lt;=$E20,BN$11&lt;=$E20-($E20-$C20-15)),1,
IF(AND(対象名簿【こちらに入力をお願いします。】!$F28="症状なし",$C20=45199,BN$11&gt;=$C20,BN$11&lt;=$E20,BN$11&lt;=$E20-($E20-$C20-7)),1,
IF(AND(対象名簿【こちらに入力をお願いします。】!$F28="症状あり",BN$11&gt;=$C20,BN$11&lt;=$E20,BN$11&lt;=$E20-($E20-$C20-14)),1,
IF(AND(対象名簿【こちらに入力をお願いします。】!$F28="症状なし",BN$11&gt;=$C20,BN$11&lt;=$E20,BN$11&lt;=$E20-($E20-$C20-6)),1,"")))))</f>
        <v/>
      </c>
      <c r="BO20" s="42" t="str">
        <f>IF(OR($C20="",$E20=""),"",
IF(AND(対象名簿【こちらに入力をお願いします。】!$F28="症状あり",$C20=45199,BO$11&gt;=$C20,BO$11&lt;=$E20,BO$11&lt;=$E20-($E20-$C20-15)),1,
IF(AND(対象名簿【こちらに入力をお願いします。】!$F28="症状なし",$C20=45199,BO$11&gt;=$C20,BO$11&lt;=$E20,BO$11&lt;=$E20-($E20-$C20-7)),1,
IF(AND(対象名簿【こちらに入力をお願いします。】!$F28="症状あり",BO$11&gt;=$C20,BO$11&lt;=$E20,BO$11&lt;=$E20-($E20-$C20-14)),1,
IF(AND(対象名簿【こちらに入力をお願いします。】!$F28="症状なし",BO$11&gt;=$C20,BO$11&lt;=$E20,BO$11&lt;=$E20-($E20-$C20-6)),1,"")))))</f>
        <v/>
      </c>
      <c r="BP20" s="42" t="str">
        <f>IF(OR($C20="",$E20=""),"",
IF(AND(対象名簿【こちらに入力をお願いします。】!$F28="症状あり",$C20=45199,BP$11&gt;=$C20,BP$11&lt;=$E20,BP$11&lt;=$E20-($E20-$C20-15)),1,
IF(AND(対象名簿【こちらに入力をお願いします。】!$F28="症状なし",$C20=45199,BP$11&gt;=$C20,BP$11&lt;=$E20,BP$11&lt;=$E20-($E20-$C20-7)),1,
IF(AND(対象名簿【こちらに入力をお願いします。】!$F28="症状あり",BP$11&gt;=$C20,BP$11&lt;=$E20,BP$11&lt;=$E20-($E20-$C20-14)),1,
IF(AND(対象名簿【こちらに入力をお願いします。】!$F28="症状なし",BP$11&gt;=$C20,BP$11&lt;=$E20,BP$11&lt;=$E20-($E20-$C20-6)),1,"")))))</f>
        <v/>
      </c>
      <c r="BQ20" s="42" t="str">
        <f>IF(OR($C20="",$E20=""),"",
IF(AND(対象名簿【こちらに入力をお願いします。】!$F28="症状あり",$C20=45199,BQ$11&gt;=$C20,BQ$11&lt;=$E20,BQ$11&lt;=$E20-($E20-$C20-15)),1,
IF(AND(対象名簿【こちらに入力をお願いします。】!$F28="症状なし",$C20=45199,BQ$11&gt;=$C20,BQ$11&lt;=$E20,BQ$11&lt;=$E20-($E20-$C20-7)),1,
IF(AND(対象名簿【こちらに入力をお願いします。】!$F28="症状あり",BQ$11&gt;=$C20,BQ$11&lt;=$E20,BQ$11&lt;=$E20-($E20-$C20-14)),1,
IF(AND(対象名簿【こちらに入力をお願いします。】!$F28="症状なし",BQ$11&gt;=$C20,BQ$11&lt;=$E20,BQ$11&lt;=$E20-($E20-$C20-6)),1,"")))))</f>
        <v/>
      </c>
      <c r="BR20" s="42" t="str">
        <f>IF(OR($C20="",$E20=""),"",
IF(AND(対象名簿【こちらに入力をお願いします。】!$F28="症状あり",$C20=45199,BR$11&gt;=$C20,BR$11&lt;=$E20,BR$11&lt;=$E20-($E20-$C20-15)),1,
IF(AND(対象名簿【こちらに入力をお願いします。】!$F28="症状なし",$C20=45199,BR$11&gt;=$C20,BR$11&lt;=$E20,BR$11&lt;=$E20-($E20-$C20-7)),1,
IF(AND(対象名簿【こちらに入力をお願いします。】!$F28="症状あり",BR$11&gt;=$C20,BR$11&lt;=$E20,BR$11&lt;=$E20-($E20-$C20-14)),1,
IF(AND(対象名簿【こちらに入力をお願いします。】!$F28="症状なし",BR$11&gt;=$C20,BR$11&lt;=$E20,BR$11&lt;=$E20-($E20-$C20-6)),1,"")))))</f>
        <v/>
      </c>
      <c r="BS20" s="42" t="str">
        <f>IF(OR($C20="",$E20=""),"",
IF(AND(対象名簿【こちらに入力をお願いします。】!$F28="症状あり",$C20=45199,BS$11&gt;=$C20,BS$11&lt;=$E20,BS$11&lt;=$E20-($E20-$C20-15)),1,
IF(AND(対象名簿【こちらに入力をお願いします。】!$F28="症状なし",$C20=45199,BS$11&gt;=$C20,BS$11&lt;=$E20,BS$11&lt;=$E20-($E20-$C20-7)),1,
IF(AND(対象名簿【こちらに入力をお願いします。】!$F28="症状あり",BS$11&gt;=$C20,BS$11&lt;=$E20,BS$11&lt;=$E20-($E20-$C20-14)),1,
IF(AND(対象名簿【こちらに入力をお願いします。】!$F28="症状なし",BS$11&gt;=$C20,BS$11&lt;=$E20,BS$11&lt;=$E20-($E20-$C20-6)),1,"")))))</f>
        <v/>
      </c>
      <c r="BT20" s="42" t="str">
        <f>IF(OR($C20="",$E20=""),"",
IF(AND(対象名簿【こちらに入力をお願いします。】!$F28="症状あり",$C20=45199,BT$11&gt;=$C20,BT$11&lt;=$E20,BT$11&lt;=$E20-($E20-$C20-15)),1,
IF(AND(対象名簿【こちらに入力をお願いします。】!$F28="症状なし",$C20=45199,BT$11&gt;=$C20,BT$11&lt;=$E20,BT$11&lt;=$E20-($E20-$C20-7)),1,
IF(AND(対象名簿【こちらに入力をお願いします。】!$F28="症状あり",BT$11&gt;=$C20,BT$11&lt;=$E20,BT$11&lt;=$E20-($E20-$C20-14)),1,
IF(AND(対象名簿【こちらに入力をお願いします。】!$F28="症状なし",BT$11&gt;=$C20,BT$11&lt;=$E20,BT$11&lt;=$E20-($E20-$C20-6)),1,"")))))</f>
        <v/>
      </c>
      <c r="BU20" s="42" t="str">
        <f>IF(OR($C20="",$E20=""),"",
IF(AND(対象名簿【こちらに入力をお願いします。】!$F28="症状あり",$C20=45199,BU$11&gt;=$C20,BU$11&lt;=$E20,BU$11&lt;=$E20-($E20-$C20-15)),1,
IF(AND(対象名簿【こちらに入力をお願いします。】!$F28="症状なし",$C20=45199,BU$11&gt;=$C20,BU$11&lt;=$E20,BU$11&lt;=$E20-($E20-$C20-7)),1,
IF(AND(対象名簿【こちらに入力をお願いします。】!$F28="症状あり",BU$11&gt;=$C20,BU$11&lt;=$E20,BU$11&lt;=$E20-($E20-$C20-14)),1,
IF(AND(対象名簿【こちらに入力をお願いします。】!$F28="症状なし",BU$11&gt;=$C20,BU$11&lt;=$E20,BU$11&lt;=$E20-($E20-$C20-6)),1,"")))))</f>
        <v/>
      </c>
      <c r="BV20" s="42" t="str">
        <f>IF(OR($C20="",$E20=""),"",
IF(AND(対象名簿【こちらに入力をお願いします。】!$F28="症状あり",$C20=45199,BV$11&gt;=$C20,BV$11&lt;=$E20,BV$11&lt;=$E20-($E20-$C20-15)),1,
IF(AND(対象名簿【こちらに入力をお願いします。】!$F28="症状なし",$C20=45199,BV$11&gt;=$C20,BV$11&lt;=$E20,BV$11&lt;=$E20-($E20-$C20-7)),1,
IF(AND(対象名簿【こちらに入力をお願いします。】!$F28="症状あり",BV$11&gt;=$C20,BV$11&lt;=$E20,BV$11&lt;=$E20-($E20-$C20-14)),1,
IF(AND(対象名簿【こちらに入力をお願いします。】!$F28="症状なし",BV$11&gt;=$C20,BV$11&lt;=$E20,BV$11&lt;=$E20-($E20-$C20-6)),1,"")))))</f>
        <v/>
      </c>
      <c r="BW20" s="42" t="str">
        <f>IF(OR($C20="",$E20=""),"",
IF(AND(対象名簿【こちらに入力をお願いします。】!$F28="症状あり",$C20=45199,BW$11&gt;=$C20,BW$11&lt;=$E20,BW$11&lt;=$E20-($E20-$C20-15)),1,
IF(AND(対象名簿【こちらに入力をお願いします。】!$F28="症状なし",$C20=45199,BW$11&gt;=$C20,BW$11&lt;=$E20,BW$11&lt;=$E20-($E20-$C20-7)),1,
IF(AND(対象名簿【こちらに入力をお願いします。】!$F28="症状あり",BW$11&gt;=$C20,BW$11&lt;=$E20,BW$11&lt;=$E20-($E20-$C20-14)),1,
IF(AND(対象名簿【こちらに入力をお願いします。】!$F28="症状なし",BW$11&gt;=$C20,BW$11&lt;=$E20,BW$11&lt;=$E20-($E20-$C20-6)),1,"")))))</f>
        <v/>
      </c>
      <c r="BX20" s="42" t="str">
        <f>IF(OR($C20="",$E20=""),"",
IF(AND(対象名簿【こちらに入力をお願いします。】!$F28="症状あり",$C20=45199,BX$11&gt;=$C20,BX$11&lt;=$E20,BX$11&lt;=$E20-($E20-$C20-15)),1,
IF(AND(対象名簿【こちらに入力をお願いします。】!$F28="症状なし",$C20=45199,BX$11&gt;=$C20,BX$11&lt;=$E20,BX$11&lt;=$E20-($E20-$C20-7)),1,
IF(AND(対象名簿【こちらに入力をお願いします。】!$F28="症状あり",BX$11&gt;=$C20,BX$11&lt;=$E20,BX$11&lt;=$E20-($E20-$C20-14)),1,
IF(AND(対象名簿【こちらに入力をお願いします。】!$F28="症状なし",BX$11&gt;=$C20,BX$11&lt;=$E20,BX$11&lt;=$E20-($E20-$C20-6)),1,"")))))</f>
        <v/>
      </c>
      <c r="BY20" s="42" t="str">
        <f>IF(OR($C20="",$E20=""),"",
IF(AND(対象名簿【こちらに入力をお願いします。】!$F28="症状あり",$C20=45199,BY$11&gt;=$C20,BY$11&lt;=$E20,BY$11&lt;=$E20-($E20-$C20-15)),1,
IF(AND(対象名簿【こちらに入力をお願いします。】!$F28="症状なし",$C20=45199,BY$11&gt;=$C20,BY$11&lt;=$E20,BY$11&lt;=$E20-($E20-$C20-7)),1,
IF(AND(対象名簿【こちらに入力をお願いします。】!$F28="症状あり",BY$11&gt;=$C20,BY$11&lt;=$E20,BY$11&lt;=$E20-($E20-$C20-14)),1,
IF(AND(対象名簿【こちらに入力をお願いします。】!$F28="症状なし",BY$11&gt;=$C20,BY$11&lt;=$E20,BY$11&lt;=$E20-($E20-$C20-6)),1,"")))))</f>
        <v/>
      </c>
      <c r="BZ20" s="42" t="str">
        <f>IF(OR($C20="",$E20=""),"",
IF(AND(対象名簿【こちらに入力をお願いします。】!$F28="症状あり",$C20=45199,BZ$11&gt;=$C20,BZ$11&lt;=$E20,BZ$11&lt;=$E20-($E20-$C20-15)),1,
IF(AND(対象名簿【こちらに入力をお願いします。】!$F28="症状なし",$C20=45199,BZ$11&gt;=$C20,BZ$11&lt;=$E20,BZ$11&lt;=$E20-($E20-$C20-7)),1,
IF(AND(対象名簿【こちらに入力をお願いします。】!$F28="症状あり",BZ$11&gt;=$C20,BZ$11&lt;=$E20,BZ$11&lt;=$E20-($E20-$C20-14)),1,
IF(AND(対象名簿【こちらに入力をお願いします。】!$F28="症状なし",BZ$11&gt;=$C20,BZ$11&lt;=$E20,BZ$11&lt;=$E20-($E20-$C20-6)),1,"")))))</f>
        <v/>
      </c>
      <c r="CA20" s="42" t="str">
        <f>IF(OR($C20="",$E20=""),"",
IF(AND(対象名簿【こちらに入力をお願いします。】!$F28="症状あり",$C20=45199,CA$11&gt;=$C20,CA$11&lt;=$E20,CA$11&lt;=$E20-($E20-$C20-15)),1,
IF(AND(対象名簿【こちらに入力をお願いします。】!$F28="症状なし",$C20=45199,CA$11&gt;=$C20,CA$11&lt;=$E20,CA$11&lt;=$E20-($E20-$C20-7)),1,
IF(AND(対象名簿【こちらに入力をお願いします。】!$F28="症状あり",CA$11&gt;=$C20,CA$11&lt;=$E20,CA$11&lt;=$E20-($E20-$C20-14)),1,
IF(AND(対象名簿【こちらに入力をお願いします。】!$F28="症状なし",CA$11&gt;=$C20,CA$11&lt;=$E20,CA$11&lt;=$E20-($E20-$C20-6)),1,"")))))</f>
        <v/>
      </c>
      <c r="CB20" s="42" t="str">
        <f>IF(OR($C20="",$E20=""),"",
IF(AND(対象名簿【こちらに入力をお願いします。】!$F28="症状あり",$C20=45199,CB$11&gt;=$C20,CB$11&lt;=$E20,CB$11&lt;=$E20-($E20-$C20-15)),1,
IF(AND(対象名簿【こちらに入力をお願いします。】!$F28="症状なし",$C20=45199,CB$11&gt;=$C20,CB$11&lt;=$E20,CB$11&lt;=$E20-($E20-$C20-7)),1,
IF(AND(対象名簿【こちらに入力をお願いします。】!$F28="症状あり",CB$11&gt;=$C20,CB$11&lt;=$E20,CB$11&lt;=$E20-($E20-$C20-14)),1,
IF(AND(対象名簿【こちらに入力をお願いします。】!$F28="症状なし",CB$11&gt;=$C20,CB$11&lt;=$E20,CB$11&lt;=$E20-($E20-$C20-6)),1,"")))))</f>
        <v/>
      </c>
      <c r="CC20" s="42" t="str">
        <f>IF(OR($C20="",$E20=""),"",
IF(AND(対象名簿【こちらに入力をお願いします。】!$F28="症状あり",$C20=45199,CC$11&gt;=$C20,CC$11&lt;=$E20,CC$11&lt;=$E20-($E20-$C20-15)),1,
IF(AND(対象名簿【こちらに入力をお願いします。】!$F28="症状なし",$C20=45199,CC$11&gt;=$C20,CC$11&lt;=$E20,CC$11&lt;=$E20-($E20-$C20-7)),1,
IF(AND(対象名簿【こちらに入力をお願いします。】!$F28="症状あり",CC$11&gt;=$C20,CC$11&lt;=$E20,CC$11&lt;=$E20-($E20-$C20-14)),1,
IF(AND(対象名簿【こちらに入力をお願いします。】!$F28="症状なし",CC$11&gt;=$C20,CC$11&lt;=$E20,CC$11&lt;=$E20-($E20-$C20-6)),1,"")))))</f>
        <v/>
      </c>
      <c r="CD20" s="42" t="str">
        <f>IF(OR($C20="",$E20=""),"",
IF(AND(対象名簿【こちらに入力をお願いします。】!$F28="症状あり",$C20=45199,CD$11&gt;=$C20,CD$11&lt;=$E20,CD$11&lt;=$E20-($E20-$C20-15)),1,
IF(AND(対象名簿【こちらに入力をお願いします。】!$F28="症状なし",$C20=45199,CD$11&gt;=$C20,CD$11&lt;=$E20,CD$11&lt;=$E20-($E20-$C20-7)),1,
IF(AND(対象名簿【こちらに入力をお願いします。】!$F28="症状あり",CD$11&gt;=$C20,CD$11&lt;=$E20,CD$11&lt;=$E20-($E20-$C20-14)),1,
IF(AND(対象名簿【こちらに入力をお願いします。】!$F28="症状なし",CD$11&gt;=$C20,CD$11&lt;=$E20,CD$11&lt;=$E20-($E20-$C20-6)),1,"")))))</f>
        <v/>
      </c>
      <c r="CE20" s="42" t="str">
        <f>IF(OR($C20="",$E20=""),"",
IF(AND(対象名簿【こちらに入力をお願いします。】!$F28="症状あり",$C20=45199,CE$11&gt;=$C20,CE$11&lt;=$E20,CE$11&lt;=$E20-($E20-$C20-15)),1,
IF(AND(対象名簿【こちらに入力をお願いします。】!$F28="症状なし",$C20=45199,CE$11&gt;=$C20,CE$11&lt;=$E20,CE$11&lt;=$E20-($E20-$C20-7)),1,
IF(AND(対象名簿【こちらに入力をお願いします。】!$F28="症状あり",CE$11&gt;=$C20,CE$11&lt;=$E20,CE$11&lt;=$E20-($E20-$C20-14)),1,
IF(AND(対象名簿【こちらに入力をお願いします。】!$F28="症状なし",CE$11&gt;=$C20,CE$11&lt;=$E20,CE$11&lt;=$E20-($E20-$C20-6)),1,"")))))</f>
        <v/>
      </c>
      <c r="CF20" s="42" t="str">
        <f>IF(OR($C20="",$E20=""),"",
IF(AND(対象名簿【こちらに入力をお願いします。】!$F28="症状あり",$C20=45199,CF$11&gt;=$C20,CF$11&lt;=$E20,CF$11&lt;=$E20-($E20-$C20-15)),1,
IF(AND(対象名簿【こちらに入力をお願いします。】!$F28="症状なし",$C20=45199,CF$11&gt;=$C20,CF$11&lt;=$E20,CF$11&lt;=$E20-($E20-$C20-7)),1,
IF(AND(対象名簿【こちらに入力をお願いします。】!$F28="症状あり",CF$11&gt;=$C20,CF$11&lt;=$E20,CF$11&lt;=$E20-($E20-$C20-14)),1,
IF(AND(対象名簿【こちらに入力をお願いします。】!$F28="症状なし",CF$11&gt;=$C20,CF$11&lt;=$E20,CF$11&lt;=$E20-($E20-$C20-6)),1,"")))))</f>
        <v/>
      </c>
      <c r="CG20" s="42" t="str">
        <f>IF(OR($C20="",$E20=""),"",
IF(AND(対象名簿【こちらに入力をお願いします。】!$F28="症状あり",$C20=45199,CG$11&gt;=$C20,CG$11&lt;=$E20,CG$11&lt;=$E20-($E20-$C20-15)),1,
IF(AND(対象名簿【こちらに入力をお願いします。】!$F28="症状なし",$C20=45199,CG$11&gt;=$C20,CG$11&lt;=$E20,CG$11&lt;=$E20-($E20-$C20-7)),1,
IF(AND(対象名簿【こちらに入力をお願いします。】!$F28="症状あり",CG$11&gt;=$C20,CG$11&lt;=$E20,CG$11&lt;=$E20-($E20-$C20-14)),1,
IF(AND(対象名簿【こちらに入力をお願いします。】!$F28="症状なし",CG$11&gt;=$C20,CG$11&lt;=$E20,CG$11&lt;=$E20-($E20-$C20-6)),1,"")))))</f>
        <v/>
      </c>
      <c r="CH20" s="42" t="str">
        <f>IF(OR($C20="",$E20=""),"",
IF(AND(対象名簿【こちらに入力をお願いします。】!$F28="症状あり",$C20=45199,CH$11&gt;=$C20,CH$11&lt;=$E20,CH$11&lt;=$E20-($E20-$C20-15)),1,
IF(AND(対象名簿【こちらに入力をお願いします。】!$F28="症状なし",$C20=45199,CH$11&gt;=$C20,CH$11&lt;=$E20,CH$11&lt;=$E20-($E20-$C20-7)),1,
IF(AND(対象名簿【こちらに入力をお願いします。】!$F28="症状あり",CH$11&gt;=$C20,CH$11&lt;=$E20,CH$11&lt;=$E20-($E20-$C20-14)),1,
IF(AND(対象名簿【こちらに入力をお願いします。】!$F28="症状なし",CH$11&gt;=$C20,CH$11&lt;=$E20,CH$11&lt;=$E20-($E20-$C20-6)),1,"")))))</f>
        <v/>
      </c>
      <c r="CI20" s="42" t="str">
        <f>IF(OR($C20="",$E20=""),"",
IF(AND(対象名簿【こちらに入力をお願いします。】!$F28="症状あり",$C20=45199,CI$11&gt;=$C20,CI$11&lt;=$E20,CI$11&lt;=$E20-($E20-$C20-15)),1,
IF(AND(対象名簿【こちらに入力をお願いします。】!$F28="症状なし",$C20=45199,CI$11&gt;=$C20,CI$11&lt;=$E20,CI$11&lt;=$E20-($E20-$C20-7)),1,
IF(AND(対象名簿【こちらに入力をお願いします。】!$F28="症状あり",CI$11&gt;=$C20,CI$11&lt;=$E20,CI$11&lt;=$E20-($E20-$C20-14)),1,
IF(AND(対象名簿【こちらに入力をお願いします。】!$F28="症状なし",CI$11&gt;=$C20,CI$11&lt;=$E20,CI$11&lt;=$E20-($E20-$C20-6)),1,"")))))</f>
        <v/>
      </c>
      <c r="CJ20" s="42" t="str">
        <f>IF(OR($C20="",$E20=""),"",
IF(AND(対象名簿【こちらに入力をお願いします。】!$F28="症状あり",$C20=45199,CJ$11&gt;=$C20,CJ$11&lt;=$E20,CJ$11&lt;=$E20-($E20-$C20-15)),1,
IF(AND(対象名簿【こちらに入力をお願いします。】!$F28="症状なし",$C20=45199,CJ$11&gt;=$C20,CJ$11&lt;=$E20,CJ$11&lt;=$E20-($E20-$C20-7)),1,
IF(AND(対象名簿【こちらに入力をお願いします。】!$F28="症状あり",CJ$11&gt;=$C20,CJ$11&lt;=$E20,CJ$11&lt;=$E20-($E20-$C20-14)),1,
IF(AND(対象名簿【こちらに入力をお願いします。】!$F28="症状なし",CJ$11&gt;=$C20,CJ$11&lt;=$E20,CJ$11&lt;=$E20-($E20-$C20-6)),1,"")))))</f>
        <v/>
      </c>
      <c r="CK20" s="42" t="str">
        <f>IF(OR($C20="",$E20=""),"",
IF(AND(対象名簿【こちらに入力をお願いします。】!$F28="症状あり",$C20=45199,CK$11&gt;=$C20,CK$11&lt;=$E20,CK$11&lt;=$E20-($E20-$C20-15)),1,
IF(AND(対象名簿【こちらに入力をお願いします。】!$F28="症状なし",$C20=45199,CK$11&gt;=$C20,CK$11&lt;=$E20,CK$11&lt;=$E20-($E20-$C20-7)),1,
IF(AND(対象名簿【こちらに入力をお願いします。】!$F28="症状あり",CK$11&gt;=$C20,CK$11&lt;=$E20,CK$11&lt;=$E20-($E20-$C20-14)),1,
IF(AND(対象名簿【こちらに入力をお願いします。】!$F28="症状なし",CK$11&gt;=$C20,CK$11&lt;=$E20,CK$11&lt;=$E20-($E20-$C20-6)),1,"")))))</f>
        <v/>
      </c>
      <c r="CL20" s="42" t="str">
        <f>IF(OR($C20="",$E20=""),"",
IF(AND(対象名簿【こちらに入力をお願いします。】!$F28="症状あり",$C20=45199,CL$11&gt;=$C20,CL$11&lt;=$E20,CL$11&lt;=$E20-($E20-$C20-15)),1,
IF(AND(対象名簿【こちらに入力をお願いします。】!$F28="症状なし",$C20=45199,CL$11&gt;=$C20,CL$11&lt;=$E20,CL$11&lt;=$E20-($E20-$C20-7)),1,
IF(AND(対象名簿【こちらに入力をお願いします。】!$F28="症状あり",CL$11&gt;=$C20,CL$11&lt;=$E20,CL$11&lt;=$E20-($E20-$C20-14)),1,
IF(AND(対象名簿【こちらに入力をお願いします。】!$F28="症状なし",CL$11&gt;=$C20,CL$11&lt;=$E20,CL$11&lt;=$E20-($E20-$C20-6)),1,"")))))</f>
        <v/>
      </c>
      <c r="CM20" s="42" t="str">
        <f>IF(OR($C20="",$E20=""),"",
IF(AND(対象名簿【こちらに入力をお願いします。】!$F28="症状あり",$C20=45199,CM$11&gt;=$C20,CM$11&lt;=$E20,CM$11&lt;=$E20-($E20-$C20-15)),1,
IF(AND(対象名簿【こちらに入力をお願いします。】!$F28="症状なし",$C20=45199,CM$11&gt;=$C20,CM$11&lt;=$E20,CM$11&lt;=$E20-($E20-$C20-7)),1,
IF(AND(対象名簿【こちらに入力をお願いします。】!$F28="症状あり",CM$11&gt;=$C20,CM$11&lt;=$E20,CM$11&lt;=$E20-($E20-$C20-14)),1,
IF(AND(対象名簿【こちらに入力をお願いします。】!$F28="症状なし",CM$11&gt;=$C20,CM$11&lt;=$E20,CM$11&lt;=$E20-($E20-$C20-6)),1,"")))))</f>
        <v/>
      </c>
      <c r="CN20" s="42" t="str">
        <f>IF(OR($C20="",$E20=""),"",
IF(AND(対象名簿【こちらに入力をお願いします。】!$F28="症状あり",$C20=45199,CN$11&gt;=$C20,CN$11&lt;=$E20,CN$11&lt;=$E20-($E20-$C20-15)),1,
IF(AND(対象名簿【こちらに入力をお願いします。】!$F28="症状なし",$C20=45199,CN$11&gt;=$C20,CN$11&lt;=$E20,CN$11&lt;=$E20-($E20-$C20-7)),1,
IF(AND(対象名簿【こちらに入力をお願いします。】!$F28="症状あり",CN$11&gt;=$C20,CN$11&lt;=$E20,CN$11&lt;=$E20-($E20-$C20-14)),1,
IF(AND(対象名簿【こちらに入力をお願いします。】!$F28="症状なし",CN$11&gt;=$C20,CN$11&lt;=$E20,CN$11&lt;=$E20-($E20-$C20-6)),1,"")))))</f>
        <v/>
      </c>
      <c r="CO20" s="42" t="str">
        <f>IF(OR($C20="",$E20=""),"",
IF(AND(対象名簿【こちらに入力をお願いします。】!$F28="症状あり",$C20=45199,CO$11&gt;=$C20,CO$11&lt;=$E20,CO$11&lt;=$E20-($E20-$C20-15)),1,
IF(AND(対象名簿【こちらに入力をお願いします。】!$F28="症状なし",$C20=45199,CO$11&gt;=$C20,CO$11&lt;=$E20,CO$11&lt;=$E20-($E20-$C20-7)),1,
IF(AND(対象名簿【こちらに入力をお願いします。】!$F28="症状あり",CO$11&gt;=$C20,CO$11&lt;=$E20,CO$11&lt;=$E20-($E20-$C20-14)),1,
IF(AND(対象名簿【こちらに入力をお願いします。】!$F28="症状なし",CO$11&gt;=$C20,CO$11&lt;=$E20,CO$11&lt;=$E20-($E20-$C20-6)),1,"")))))</f>
        <v/>
      </c>
      <c r="CP20" s="42" t="str">
        <f>IF(OR($C20="",$E20=""),"",
IF(AND(対象名簿【こちらに入力をお願いします。】!$F28="症状あり",$C20=45199,CP$11&gt;=$C20,CP$11&lt;=$E20,CP$11&lt;=$E20-($E20-$C20-15)),1,
IF(AND(対象名簿【こちらに入力をお願いします。】!$F28="症状なし",$C20=45199,CP$11&gt;=$C20,CP$11&lt;=$E20,CP$11&lt;=$E20-($E20-$C20-7)),1,
IF(AND(対象名簿【こちらに入力をお願いします。】!$F28="症状あり",CP$11&gt;=$C20,CP$11&lt;=$E20,CP$11&lt;=$E20-($E20-$C20-14)),1,
IF(AND(対象名簿【こちらに入力をお願いします。】!$F28="症状なし",CP$11&gt;=$C20,CP$11&lt;=$E20,CP$11&lt;=$E20-($E20-$C20-6)),1,"")))))</f>
        <v/>
      </c>
      <c r="CQ20" s="42" t="str">
        <f>IF(OR($C20="",$E20=""),"",
IF(AND(対象名簿【こちらに入力をお願いします。】!$F28="症状あり",$C20=45199,CQ$11&gt;=$C20,CQ$11&lt;=$E20,CQ$11&lt;=$E20-($E20-$C20-15)),1,
IF(AND(対象名簿【こちらに入力をお願いします。】!$F28="症状なし",$C20=45199,CQ$11&gt;=$C20,CQ$11&lt;=$E20,CQ$11&lt;=$E20-($E20-$C20-7)),1,
IF(AND(対象名簿【こちらに入力をお願いします。】!$F28="症状あり",CQ$11&gt;=$C20,CQ$11&lt;=$E20,CQ$11&lt;=$E20-($E20-$C20-14)),1,
IF(AND(対象名簿【こちらに入力をお願いします。】!$F28="症状なし",CQ$11&gt;=$C20,CQ$11&lt;=$E20,CQ$11&lt;=$E20-($E20-$C20-6)),1,"")))))</f>
        <v/>
      </c>
      <c r="CR20" s="42" t="str">
        <f>IF(OR($C20="",$E20=""),"",
IF(AND(対象名簿【こちらに入力をお願いします。】!$F28="症状あり",$C20=45199,CR$11&gt;=$C20,CR$11&lt;=$E20,CR$11&lt;=$E20-($E20-$C20-15)),1,
IF(AND(対象名簿【こちらに入力をお願いします。】!$F28="症状なし",$C20=45199,CR$11&gt;=$C20,CR$11&lt;=$E20,CR$11&lt;=$E20-($E20-$C20-7)),1,
IF(AND(対象名簿【こちらに入力をお願いします。】!$F28="症状あり",CR$11&gt;=$C20,CR$11&lt;=$E20,CR$11&lt;=$E20-($E20-$C20-14)),1,
IF(AND(対象名簿【こちらに入力をお願いします。】!$F28="症状なし",CR$11&gt;=$C20,CR$11&lt;=$E20,CR$11&lt;=$E20-($E20-$C20-6)),1,"")))))</f>
        <v/>
      </c>
      <c r="CS20" s="42" t="str">
        <f>IF(OR($C20="",$E20=""),"",
IF(AND(対象名簿【こちらに入力をお願いします。】!$F28="症状あり",$C20=45199,CS$11&gt;=$C20,CS$11&lt;=$E20,CS$11&lt;=$E20-($E20-$C20-15)),1,
IF(AND(対象名簿【こちらに入力をお願いします。】!$F28="症状なし",$C20=45199,CS$11&gt;=$C20,CS$11&lt;=$E20,CS$11&lt;=$E20-($E20-$C20-7)),1,
IF(AND(対象名簿【こちらに入力をお願いします。】!$F28="症状あり",CS$11&gt;=$C20,CS$11&lt;=$E20,CS$11&lt;=$E20-($E20-$C20-14)),1,
IF(AND(対象名簿【こちらに入力をお願いします。】!$F28="症状なし",CS$11&gt;=$C20,CS$11&lt;=$E20,CS$11&lt;=$E20-($E20-$C20-6)),1,"")))))</f>
        <v/>
      </c>
      <c r="CT20" s="42" t="str">
        <f>IF(OR($C20="",$E20=""),"",
IF(AND(対象名簿【こちらに入力をお願いします。】!$F28="症状あり",$C20=45199,CT$11&gt;=$C20,CT$11&lt;=$E20,CT$11&lt;=$E20-($E20-$C20-15)),1,
IF(AND(対象名簿【こちらに入力をお願いします。】!$F28="症状なし",$C20=45199,CT$11&gt;=$C20,CT$11&lt;=$E20,CT$11&lt;=$E20-($E20-$C20-7)),1,
IF(AND(対象名簿【こちらに入力をお願いします。】!$F28="症状あり",CT$11&gt;=$C20,CT$11&lt;=$E20,CT$11&lt;=$E20-($E20-$C20-14)),1,
IF(AND(対象名簿【こちらに入力をお願いします。】!$F28="症状なし",CT$11&gt;=$C20,CT$11&lt;=$E20,CT$11&lt;=$E20-($E20-$C20-6)),1,"")))))</f>
        <v/>
      </c>
      <c r="CU20" s="42" t="str">
        <f>IF(OR($C20="",$E20=""),"",
IF(AND(対象名簿【こちらに入力をお願いします。】!$F28="症状あり",$C20=45199,CU$11&gt;=$C20,CU$11&lt;=$E20,CU$11&lt;=$E20-($E20-$C20-15)),1,
IF(AND(対象名簿【こちらに入力をお願いします。】!$F28="症状なし",$C20=45199,CU$11&gt;=$C20,CU$11&lt;=$E20,CU$11&lt;=$E20-($E20-$C20-7)),1,
IF(AND(対象名簿【こちらに入力をお願いします。】!$F28="症状あり",CU$11&gt;=$C20,CU$11&lt;=$E20,CU$11&lt;=$E20-($E20-$C20-14)),1,
IF(AND(対象名簿【こちらに入力をお願いします。】!$F28="症状なし",CU$11&gt;=$C20,CU$11&lt;=$E20,CU$11&lt;=$E20-($E20-$C20-6)),1,"")))))</f>
        <v/>
      </c>
    </row>
    <row r="21" spans="1:99" s="45" customFormat="1">
      <c r="A21" s="72">
        <f>対象名簿【こちらに入力をお願いします。】!A29</f>
        <v>10</v>
      </c>
      <c r="B21" s="72" t="str">
        <f>IF(AND(対象名簿【こちらに入力をお願いします。】!$K$4&gt;=30,対象名簿【こちらに入力をお願いします。】!B29&lt;&gt;""),対象名簿【こちらに入力をお願いします。】!B29,"")</f>
        <v/>
      </c>
      <c r="C21" s="73" t="str">
        <f>IF(AND(対象名簿【こちらに入力をお願いします。】!$K$4&gt;=30,対象名簿【こちらに入力をお願いします。】!C29&lt;&gt;""),対象名簿【こちらに入力をお願いします。】!C29,"")</f>
        <v/>
      </c>
      <c r="D21" s="74" t="s">
        <v>151</v>
      </c>
      <c r="E21" s="75" t="str">
        <f>IF(AND(対象名簿【こちらに入力をお願いします。】!$K$4&gt;=30,対象名簿【こちらに入力をお願いします。】!E29&lt;&gt;""),対象名簿【こちらに入力をお願いします。】!E29,"")</f>
        <v/>
      </c>
      <c r="F21" s="85">
        <f t="shared" si="6"/>
        <v>0</v>
      </c>
      <c r="G21" s="76">
        <f t="shared" si="7"/>
        <v>0</v>
      </c>
      <c r="H21" s="89"/>
      <c r="I21" s="44" t="str">
        <f>IF(OR($C21="",$E21=""),"",
IF(AND(対象名簿【こちらに入力をお願いします。】!$F29="症状あり",$C21=45199,I$11&gt;=$C21,I$11&lt;=$E21,I$11&lt;=$E21-($E21-$C21-15)),1,
IF(AND(対象名簿【こちらに入力をお願いします。】!$F29="症状なし",$C21=45199,I$11&gt;=$C21,I$11&lt;=$E21,I$11&lt;=$E21-($E21-$C21-7)),1,
IF(AND(対象名簿【こちらに入力をお願いします。】!$F29="症状あり",I$11&gt;=$C21,I$11&lt;=$E21,I$11&lt;=$E21-($E21-$C21-14)),1,
IF(AND(対象名簿【こちらに入力をお願いします。】!$F29="症状なし",I$11&gt;=$C21,I$11&lt;=$E21,I$11&lt;=$E21-($E21-$C21-6)),1,"")))))</f>
        <v/>
      </c>
      <c r="J21" s="44" t="str">
        <f>IF(OR($C21="",$E21=""),"",
IF(AND(対象名簿【こちらに入力をお願いします。】!$F29="症状あり",$C21=45199,J$11&gt;=$C21,J$11&lt;=$E21,J$11&lt;=$E21-($E21-$C21-15)),1,
IF(AND(対象名簿【こちらに入力をお願いします。】!$F29="症状なし",$C21=45199,J$11&gt;=$C21,J$11&lt;=$E21,J$11&lt;=$E21-($E21-$C21-7)),1,
IF(AND(対象名簿【こちらに入力をお願いします。】!$F29="症状あり",J$11&gt;=$C21,J$11&lt;=$E21,J$11&lt;=$E21-($E21-$C21-14)),1,
IF(AND(対象名簿【こちらに入力をお願いします。】!$F29="症状なし",J$11&gt;=$C21,J$11&lt;=$E21,J$11&lt;=$E21-($E21-$C21-6)),1,"")))))</f>
        <v/>
      </c>
      <c r="K21" s="44" t="str">
        <f>IF(OR($C21="",$E21=""),"",
IF(AND(対象名簿【こちらに入力をお願いします。】!$F29="症状あり",$C21=45199,K$11&gt;=$C21,K$11&lt;=$E21,K$11&lt;=$E21-($E21-$C21-15)),1,
IF(AND(対象名簿【こちらに入力をお願いします。】!$F29="症状なし",$C21=45199,K$11&gt;=$C21,K$11&lt;=$E21,K$11&lt;=$E21-($E21-$C21-7)),1,
IF(AND(対象名簿【こちらに入力をお願いします。】!$F29="症状あり",K$11&gt;=$C21,K$11&lt;=$E21,K$11&lt;=$E21-($E21-$C21-14)),1,
IF(AND(対象名簿【こちらに入力をお願いします。】!$F29="症状なし",K$11&gt;=$C21,K$11&lt;=$E21,K$11&lt;=$E21-($E21-$C21-6)),1,"")))))</f>
        <v/>
      </c>
      <c r="L21" s="44" t="str">
        <f>IF(OR($C21="",$E21=""),"",
IF(AND(対象名簿【こちらに入力をお願いします。】!$F29="症状あり",$C21=45199,L$11&gt;=$C21,L$11&lt;=$E21,L$11&lt;=$E21-($E21-$C21-15)),1,
IF(AND(対象名簿【こちらに入力をお願いします。】!$F29="症状なし",$C21=45199,L$11&gt;=$C21,L$11&lt;=$E21,L$11&lt;=$E21-($E21-$C21-7)),1,
IF(AND(対象名簿【こちらに入力をお願いします。】!$F29="症状あり",L$11&gt;=$C21,L$11&lt;=$E21,L$11&lt;=$E21-($E21-$C21-14)),1,
IF(AND(対象名簿【こちらに入力をお願いします。】!$F29="症状なし",L$11&gt;=$C21,L$11&lt;=$E21,L$11&lt;=$E21-($E21-$C21-6)),1,"")))))</f>
        <v/>
      </c>
      <c r="M21" s="44" t="str">
        <f>IF(OR($C21="",$E21=""),"",
IF(AND(対象名簿【こちらに入力をお願いします。】!$F29="症状あり",$C21=45199,M$11&gt;=$C21,M$11&lt;=$E21,M$11&lt;=$E21-($E21-$C21-15)),1,
IF(AND(対象名簿【こちらに入力をお願いします。】!$F29="症状なし",$C21=45199,M$11&gt;=$C21,M$11&lt;=$E21,M$11&lt;=$E21-($E21-$C21-7)),1,
IF(AND(対象名簿【こちらに入力をお願いします。】!$F29="症状あり",M$11&gt;=$C21,M$11&lt;=$E21,M$11&lt;=$E21-($E21-$C21-14)),1,
IF(AND(対象名簿【こちらに入力をお願いします。】!$F29="症状なし",M$11&gt;=$C21,M$11&lt;=$E21,M$11&lt;=$E21-($E21-$C21-6)),1,"")))))</f>
        <v/>
      </c>
      <c r="N21" s="44" t="str">
        <f>IF(OR($C21="",$E21=""),"",
IF(AND(対象名簿【こちらに入力をお願いします。】!$F29="症状あり",$C21=45199,N$11&gt;=$C21,N$11&lt;=$E21,N$11&lt;=$E21-($E21-$C21-15)),1,
IF(AND(対象名簿【こちらに入力をお願いします。】!$F29="症状なし",$C21=45199,N$11&gt;=$C21,N$11&lt;=$E21,N$11&lt;=$E21-($E21-$C21-7)),1,
IF(AND(対象名簿【こちらに入力をお願いします。】!$F29="症状あり",N$11&gt;=$C21,N$11&lt;=$E21,N$11&lt;=$E21-($E21-$C21-14)),1,
IF(AND(対象名簿【こちらに入力をお願いします。】!$F29="症状なし",N$11&gt;=$C21,N$11&lt;=$E21,N$11&lt;=$E21-($E21-$C21-6)),1,"")))))</f>
        <v/>
      </c>
      <c r="O21" s="44" t="str">
        <f>IF(OR($C21="",$E21=""),"",
IF(AND(対象名簿【こちらに入力をお願いします。】!$F29="症状あり",$C21=45199,O$11&gt;=$C21,O$11&lt;=$E21,O$11&lt;=$E21-($E21-$C21-15)),1,
IF(AND(対象名簿【こちらに入力をお願いします。】!$F29="症状なし",$C21=45199,O$11&gt;=$C21,O$11&lt;=$E21,O$11&lt;=$E21-($E21-$C21-7)),1,
IF(AND(対象名簿【こちらに入力をお願いします。】!$F29="症状あり",O$11&gt;=$C21,O$11&lt;=$E21,O$11&lt;=$E21-($E21-$C21-14)),1,
IF(AND(対象名簿【こちらに入力をお願いします。】!$F29="症状なし",O$11&gt;=$C21,O$11&lt;=$E21,O$11&lt;=$E21-($E21-$C21-6)),1,"")))))</f>
        <v/>
      </c>
      <c r="P21" s="44" t="str">
        <f>IF(OR($C21="",$E21=""),"",
IF(AND(対象名簿【こちらに入力をお願いします。】!$F29="症状あり",$C21=45199,P$11&gt;=$C21,P$11&lt;=$E21,P$11&lt;=$E21-($E21-$C21-15)),1,
IF(AND(対象名簿【こちらに入力をお願いします。】!$F29="症状なし",$C21=45199,P$11&gt;=$C21,P$11&lt;=$E21,P$11&lt;=$E21-($E21-$C21-7)),1,
IF(AND(対象名簿【こちらに入力をお願いします。】!$F29="症状あり",P$11&gt;=$C21,P$11&lt;=$E21,P$11&lt;=$E21-($E21-$C21-14)),1,
IF(AND(対象名簿【こちらに入力をお願いします。】!$F29="症状なし",P$11&gt;=$C21,P$11&lt;=$E21,P$11&lt;=$E21-($E21-$C21-6)),1,"")))))</f>
        <v/>
      </c>
      <c r="Q21" s="44" t="str">
        <f>IF(OR($C21="",$E21=""),"",
IF(AND(対象名簿【こちらに入力をお願いします。】!$F29="症状あり",$C21=45199,Q$11&gt;=$C21,Q$11&lt;=$E21,Q$11&lt;=$E21-($E21-$C21-15)),1,
IF(AND(対象名簿【こちらに入力をお願いします。】!$F29="症状なし",$C21=45199,Q$11&gt;=$C21,Q$11&lt;=$E21,Q$11&lt;=$E21-($E21-$C21-7)),1,
IF(AND(対象名簿【こちらに入力をお願いします。】!$F29="症状あり",Q$11&gt;=$C21,Q$11&lt;=$E21,Q$11&lt;=$E21-($E21-$C21-14)),1,
IF(AND(対象名簿【こちらに入力をお願いします。】!$F29="症状なし",Q$11&gt;=$C21,Q$11&lt;=$E21,Q$11&lt;=$E21-($E21-$C21-6)),1,"")))))</f>
        <v/>
      </c>
      <c r="R21" s="44" t="str">
        <f>IF(OR($C21="",$E21=""),"",
IF(AND(対象名簿【こちらに入力をお願いします。】!$F29="症状あり",$C21=45199,R$11&gt;=$C21,R$11&lt;=$E21,R$11&lt;=$E21-($E21-$C21-15)),1,
IF(AND(対象名簿【こちらに入力をお願いします。】!$F29="症状なし",$C21=45199,R$11&gt;=$C21,R$11&lt;=$E21,R$11&lt;=$E21-($E21-$C21-7)),1,
IF(AND(対象名簿【こちらに入力をお願いします。】!$F29="症状あり",R$11&gt;=$C21,R$11&lt;=$E21,R$11&lt;=$E21-($E21-$C21-14)),1,
IF(AND(対象名簿【こちらに入力をお願いします。】!$F29="症状なし",R$11&gt;=$C21,R$11&lt;=$E21,R$11&lt;=$E21-($E21-$C21-6)),1,"")))))</f>
        <v/>
      </c>
      <c r="S21" s="44" t="str">
        <f>IF(OR($C21="",$E21=""),"",
IF(AND(対象名簿【こちらに入力をお願いします。】!$F29="症状あり",$C21=45199,S$11&gt;=$C21,S$11&lt;=$E21,S$11&lt;=$E21-($E21-$C21-15)),1,
IF(AND(対象名簿【こちらに入力をお願いします。】!$F29="症状なし",$C21=45199,S$11&gt;=$C21,S$11&lt;=$E21,S$11&lt;=$E21-($E21-$C21-7)),1,
IF(AND(対象名簿【こちらに入力をお願いします。】!$F29="症状あり",S$11&gt;=$C21,S$11&lt;=$E21,S$11&lt;=$E21-($E21-$C21-14)),1,
IF(AND(対象名簿【こちらに入力をお願いします。】!$F29="症状なし",S$11&gt;=$C21,S$11&lt;=$E21,S$11&lt;=$E21-($E21-$C21-6)),1,"")))))</f>
        <v/>
      </c>
      <c r="T21" s="44" t="str">
        <f>IF(OR($C21="",$E21=""),"",
IF(AND(対象名簿【こちらに入力をお願いします。】!$F29="症状あり",$C21=45199,T$11&gt;=$C21,T$11&lt;=$E21,T$11&lt;=$E21-($E21-$C21-15)),1,
IF(AND(対象名簿【こちらに入力をお願いします。】!$F29="症状なし",$C21=45199,T$11&gt;=$C21,T$11&lt;=$E21,T$11&lt;=$E21-($E21-$C21-7)),1,
IF(AND(対象名簿【こちらに入力をお願いします。】!$F29="症状あり",T$11&gt;=$C21,T$11&lt;=$E21,T$11&lt;=$E21-($E21-$C21-14)),1,
IF(AND(対象名簿【こちらに入力をお願いします。】!$F29="症状なし",T$11&gt;=$C21,T$11&lt;=$E21,T$11&lt;=$E21-($E21-$C21-6)),1,"")))))</f>
        <v/>
      </c>
      <c r="U21" s="44" t="str">
        <f>IF(OR($C21="",$E21=""),"",
IF(AND(対象名簿【こちらに入力をお願いします。】!$F29="症状あり",$C21=45199,U$11&gt;=$C21,U$11&lt;=$E21,U$11&lt;=$E21-($E21-$C21-15)),1,
IF(AND(対象名簿【こちらに入力をお願いします。】!$F29="症状なし",$C21=45199,U$11&gt;=$C21,U$11&lt;=$E21,U$11&lt;=$E21-($E21-$C21-7)),1,
IF(AND(対象名簿【こちらに入力をお願いします。】!$F29="症状あり",U$11&gt;=$C21,U$11&lt;=$E21,U$11&lt;=$E21-($E21-$C21-14)),1,
IF(AND(対象名簿【こちらに入力をお願いします。】!$F29="症状なし",U$11&gt;=$C21,U$11&lt;=$E21,U$11&lt;=$E21-($E21-$C21-6)),1,"")))))</f>
        <v/>
      </c>
      <c r="V21" s="44" t="str">
        <f>IF(OR($C21="",$E21=""),"",
IF(AND(対象名簿【こちらに入力をお願いします。】!$F29="症状あり",$C21=45199,V$11&gt;=$C21,V$11&lt;=$E21,V$11&lt;=$E21-($E21-$C21-15)),1,
IF(AND(対象名簿【こちらに入力をお願いします。】!$F29="症状なし",$C21=45199,V$11&gt;=$C21,V$11&lt;=$E21,V$11&lt;=$E21-($E21-$C21-7)),1,
IF(AND(対象名簿【こちらに入力をお願いします。】!$F29="症状あり",V$11&gt;=$C21,V$11&lt;=$E21,V$11&lt;=$E21-($E21-$C21-14)),1,
IF(AND(対象名簿【こちらに入力をお願いします。】!$F29="症状なし",V$11&gt;=$C21,V$11&lt;=$E21,V$11&lt;=$E21-($E21-$C21-6)),1,"")))))</f>
        <v/>
      </c>
      <c r="W21" s="44" t="str">
        <f>IF(OR($C21="",$E21=""),"",
IF(AND(対象名簿【こちらに入力をお願いします。】!$F29="症状あり",$C21=45199,W$11&gt;=$C21,W$11&lt;=$E21,W$11&lt;=$E21-($E21-$C21-15)),1,
IF(AND(対象名簿【こちらに入力をお願いします。】!$F29="症状なし",$C21=45199,W$11&gt;=$C21,W$11&lt;=$E21,W$11&lt;=$E21-($E21-$C21-7)),1,
IF(AND(対象名簿【こちらに入力をお願いします。】!$F29="症状あり",W$11&gt;=$C21,W$11&lt;=$E21,W$11&lt;=$E21-($E21-$C21-14)),1,
IF(AND(対象名簿【こちらに入力をお願いします。】!$F29="症状なし",W$11&gt;=$C21,W$11&lt;=$E21,W$11&lt;=$E21-($E21-$C21-6)),1,"")))))</f>
        <v/>
      </c>
      <c r="X21" s="44" t="str">
        <f>IF(OR($C21="",$E21=""),"",
IF(AND(対象名簿【こちらに入力をお願いします。】!$F29="症状あり",$C21=45199,X$11&gt;=$C21,X$11&lt;=$E21,X$11&lt;=$E21-($E21-$C21-15)),1,
IF(AND(対象名簿【こちらに入力をお願いします。】!$F29="症状なし",$C21=45199,X$11&gt;=$C21,X$11&lt;=$E21,X$11&lt;=$E21-($E21-$C21-7)),1,
IF(AND(対象名簿【こちらに入力をお願いします。】!$F29="症状あり",X$11&gt;=$C21,X$11&lt;=$E21,X$11&lt;=$E21-($E21-$C21-14)),1,
IF(AND(対象名簿【こちらに入力をお願いします。】!$F29="症状なし",X$11&gt;=$C21,X$11&lt;=$E21,X$11&lt;=$E21-($E21-$C21-6)),1,"")))))</f>
        <v/>
      </c>
      <c r="Y21" s="44" t="str">
        <f>IF(OR($C21="",$E21=""),"",
IF(AND(対象名簿【こちらに入力をお願いします。】!$F29="症状あり",$C21=45199,Y$11&gt;=$C21,Y$11&lt;=$E21,Y$11&lt;=$E21-($E21-$C21-15)),1,
IF(AND(対象名簿【こちらに入力をお願いします。】!$F29="症状なし",$C21=45199,Y$11&gt;=$C21,Y$11&lt;=$E21,Y$11&lt;=$E21-($E21-$C21-7)),1,
IF(AND(対象名簿【こちらに入力をお願いします。】!$F29="症状あり",Y$11&gt;=$C21,Y$11&lt;=$E21,Y$11&lt;=$E21-($E21-$C21-14)),1,
IF(AND(対象名簿【こちらに入力をお願いします。】!$F29="症状なし",Y$11&gt;=$C21,Y$11&lt;=$E21,Y$11&lt;=$E21-($E21-$C21-6)),1,"")))))</f>
        <v/>
      </c>
      <c r="Z21" s="44" t="str">
        <f>IF(OR($C21="",$E21=""),"",
IF(AND(対象名簿【こちらに入力をお願いします。】!$F29="症状あり",$C21=45199,Z$11&gt;=$C21,Z$11&lt;=$E21,Z$11&lt;=$E21-($E21-$C21-15)),1,
IF(AND(対象名簿【こちらに入力をお願いします。】!$F29="症状なし",$C21=45199,Z$11&gt;=$C21,Z$11&lt;=$E21,Z$11&lt;=$E21-($E21-$C21-7)),1,
IF(AND(対象名簿【こちらに入力をお願いします。】!$F29="症状あり",Z$11&gt;=$C21,Z$11&lt;=$E21,Z$11&lt;=$E21-($E21-$C21-14)),1,
IF(AND(対象名簿【こちらに入力をお願いします。】!$F29="症状なし",Z$11&gt;=$C21,Z$11&lt;=$E21,Z$11&lt;=$E21-($E21-$C21-6)),1,"")))))</f>
        <v/>
      </c>
      <c r="AA21" s="44" t="str">
        <f>IF(OR($C21="",$E21=""),"",
IF(AND(対象名簿【こちらに入力をお願いします。】!$F29="症状あり",$C21=45199,AA$11&gt;=$C21,AA$11&lt;=$E21,AA$11&lt;=$E21-($E21-$C21-15)),1,
IF(AND(対象名簿【こちらに入力をお願いします。】!$F29="症状なし",$C21=45199,AA$11&gt;=$C21,AA$11&lt;=$E21,AA$11&lt;=$E21-($E21-$C21-7)),1,
IF(AND(対象名簿【こちらに入力をお願いします。】!$F29="症状あり",AA$11&gt;=$C21,AA$11&lt;=$E21,AA$11&lt;=$E21-($E21-$C21-14)),1,
IF(AND(対象名簿【こちらに入力をお願いします。】!$F29="症状なし",AA$11&gt;=$C21,AA$11&lt;=$E21,AA$11&lt;=$E21-($E21-$C21-6)),1,"")))))</f>
        <v/>
      </c>
      <c r="AB21" s="44" t="str">
        <f>IF(OR($C21="",$E21=""),"",
IF(AND(対象名簿【こちらに入力をお願いします。】!$F29="症状あり",$C21=45199,AB$11&gt;=$C21,AB$11&lt;=$E21,AB$11&lt;=$E21-($E21-$C21-15)),1,
IF(AND(対象名簿【こちらに入力をお願いします。】!$F29="症状なし",$C21=45199,AB$11&gt;=$C21,AB$11&lt;=$E21,AB$11&lt;=$E21-($E21-$C21-7)),1,
IF(AND(対象名簿【こちらに入力をお願いします。】!$F29="症状あり",AB$11&gt;=$C21,AB$11&lt;=$E21,AB$11&lt;=$E21-($E21-$C21-14)),1,
IF(AND(対象名簿【こちらに入力をお願いします。】!$F29="症状なし",AB$11&gt;=$C21,AB$11&lt;=$E21,AB$11&lt;=$E21-($E21-$C21-6)),1,"")))))</f>
        <v/>
      </c>
      <c r="AC21" s="44" t="str">
        <f>IF(OR($C21="",$E21=""),"",
IF(AND(対象名簿【こちらに入力をお願いします。】!$F29="症状あり",$C21=45199,AC$11&gt;=$C21,AC$11&lt;=$E21,AC$11&lt;=$E21-($E21-$C21-15)),1,
IF(AND(対象名簿【こちらに入力をお願いします。】!$F29="症状なし",$C21=45199,AC$11&gt;=$C21,AC$11&lt;=$E21,AC$11&lt;=$E21-($E21-$C21-7)),1,
IF(AND(対象名簿【こちらに入力をお願いします。】!$F29="症状あり",AC$11&gt;=$C21,AC$11&lt;=$E21,AC$11&lt;=$E21-($E21-$C21-14)),1,
IF(AND(対象名簿【こちらに入力をお願いします。】!$F29="症状なし",AC$11&gt;=$C21,AC$11&lt;=$E21,AC$11&lt;=$E21-($E21-$C21-6)),1,"")))))</f>
        <v/>
      </c>
      <c r="AD21" s="44" t="str">
        <f>IF(OR($C21="",$E21=""),"",
IF(AND(対象名簿【こちらに入力をお願いします。】!$F29="症状あり",$C21=45199,AD$11&gt;=$C21,AD$11&lt;=$E21,AD$11&lt;=$E21-($E21-$C21-15)),1,
IF(AND(対象名簿【こちらに入力をお願いします。】!$F29="症状なし",$C21=45199,AD$11&gt;=$C21,AD$11&lt;=$E21,AD$11&lt;=$E21-($E21-$C21-7)),1,
IF(AND(対象名簿【こちらに入力をお願いします。】!$F29="症状あり",AD$11&gt;=$C21,AD$11&lt;=$E21,AD$11&lt;=$E21-($E21-$C21-14)),1,
IF(AND(対象名簿【こちらに入力をお願いします。】!$F29="症状なし",AD$11&gt;=$C21,AD$11&lt;=$E21,AD$11&lt;=$E21-($E21-$C21-6)),1,"")))))</f>
        <v/>
      </c>
      <c r="AE21" s="44" t="str">
        <f>IF(OR($C21="",$E21=""),"",
IF(AND(対象名簿【こちらに入力をお願いします。】!$F29="症状あり",$C21=45199,AE$11&gt;=$C21,AE$11&lt;=$E21,AE$11&lt;=$E21-($E21-$C21-15)),1,
IF(AND(対象名簿【こちらに入力をお願いします。】!$F29="症状なし",$C21=45199,AE$11&gt;=$C21,AE$11&lt;=$E21,AE$11&lt;=$E21-($E21-$C21-7)),1,
IF(AND(対象名簿【こちらに入力をお願いします。】!$F29="症状あり",AE$11&gt;=$C21,AE$11&lt;=$E21,AE$11&lt;=$E21-($E21-$C21-14)),1,
IF(AND(対象名簿【こちらに入力をお願いします。】!$F29="症状なし",AE$11&gt;=$C21,AE$11&lt;=$E21,AE$11&lt;=$E21-($E21-$C21-6)),1,"")))))</f>
        <v/>
      </c>
      <c r="AF21" s="44" t="str">
        <f>IF(OR($C21="",$E21=""),"",
IF(AND(対象名簿【こちらに入力をお願いします。】!$F29="症状あり",$C21=45199,AF$11&gt;=$C21,AF$11&lt;=$E21,AF$11&lt;=$E21-($E21-$C21-15)),1,
IF(AND(対象名簿【こちらに入力をお願いします。】!$F29="症状なし",$C21=45199,AF$11&gt;=$C21,AF$11&lt;=$E21,AF$11&lt;=$E21-($E21-$C21-7)),1,
IF(AND(対象名簿【こちらに入力をお願いします。】!$F29="症状あり",AF$11&gt;=$C21,AF$11&lt;=$E21,AF$11&lt;=$E21-($E21-$C21-14)),1,
IF(AND(対象名簿【こちらに入力をお願いします。】!$F29="症状なし",AF$11&gt;=$C21,AF$11&lt;=$E21,AF$11&lt;=$E21-($E21-$C21-6)),1,"")))))</f>
        <v/>
      </c>
      <c r="AG21" s="44" t="str">
        <f>IF(OR($C21="",$E21=""),"",
IF(AND(対象名簿【こちらに入力をお願いします。】!$F29="症状あり",$C21=45199,AG$11&gt;=$C21,AG$11&lt;=$E21,AG$11&lt;=$E21-($E21-$C21-15)),1,
IF(AND(対象名簿【こちらに入力をお願いします。】!$F29="症状なし",$C21=45199,AG$11&gt;=$C21,AG$11&lt;=$E21,AG$11&lt;=$E21-($E21-$C21-7)),1,
IF(AND(対象名簿【こちらに入力をお願いします。】!$F29="症状あり",AG$11&gt;=$C21,AG$11&lt;=$E21,AG$11&lt;=$E21-($E21-$C21-14)),1,
IF(AND(対象名簿【こちらに入力をお願いします。】!$F29="症状なし",AG$11&gt;=$C21,AG$11&lt;=$E21,AG$11&lt;=$E21-($E21-$C21-6)),1,"")))))</f>
        <v/>
      </c>
      <c r="AH21" s="44" t="str">
        <f>IF(OR($C21="",$E21=""),"",
IF(AND(対象名簿【こちらに入力をお願いします。】!$F29="症状あり",$C21=45199,AH$11&gt;=$C21,AH$11&lt;=$E21,AH$11&lt;=$E21-($E21-$C21-15)),1,
IF(AND(対象名簿【こちらに入力をお願いします。】!$F29="症状なし",$C21=45199,AH$11&gt;=$C21,AH$11&lt;=$E21,AH$11&lt;=$E21-($E21-$C21-7)),1,
IF(AND(対象名簿【こちらに入力をお願いします。】!$F29="症状あり",AH$11&gt;=$C21,AH$11&lt;=$E21,AH$11&lt;=$E21-($E21-$C21-14)),1,
IF(AND(対象名簿【こちらに入力をお願いします。】!$F29="症状なし",AH$11&gt;=$C21,AH$11&lt;=$E21,AH$11&lt;=$E21-($E21-$C21-6)),1,"")))))</f>
        <v/>
      </c>
      <c r="AI21" s="44" t="str">
        <f>IF(OR($C21="",$E21=""),"",
IF(AND(対象名簿【こちらに入力をお願いします。】!$F29="症状あり",$C21=45199,AI$11&gt;=$C21,AI$11&lt;=$E21,AI$11&lt;=$E21-($E21-$C21-15)),1,
IF(AND(対象名簿【こちらに入力をお願いします。】!$F29="症状なし",$C21=45199,AI$11&gt;=$C21,AI$11&lt;=$E21,AI$11&lt;=$E21-($E21-$C21-7)),1,
IF(AND(対象名簿【こちらに入力をお願いします。】!$F29="症状あり",AI$11&gt;=$C21,AI$11&lt;=$E21,AI$11&lt;=$E21-($E21-$C21-14)),1,
IF(AND(対象名簿【こちらに入力をお願いします。】!$F29="症状なし",AI$11&gt;=$C21,AI$11&lt;=$E21,AI$11&lt;=$E21-($E21-$C21-6)),1,"")))))</f>
        <v/>
      </c>
      <c r="AJ21" s="44" t="str">
        <f>IF(OR($C21="",$E21=""),"",
IF(AND(対象名簿【こちらに入力をお願いします。】!$F29="症状あり",$C21=45199,AJ$11&gt;=$C21,AJ$11&lt;=$E21,AJ$11&lt;=$E21-($E21-$C21-15)),1,
IF(AND(対象名簿【こちらに入力をお願いします。】!$F29="症状なし",$C21=45199,AJ$11&gt;=$C21,AJ$11&lt;=$E21,AJ$11&lt;=$E21-($E21-$C21-7)),1,
IF(AND(対象名簿【こちらに入力をお願いします。】!$F29="症状あり",AJ$11&gt;=$C21,AJ$11&lt;=$E21,AJ$11&lt;=$E21-($E21-$C21-14)),1,
IF(AND(対象名簿【こちらに入力をお願いします。】!$F29="症状なし",AJ$11&gt;=$C21,AJ$11&lt;=$E21,AJ$11&lt;=$E21-($E21-$C21-6)),1,"")))))</f>
        <v/>
      </c>
      <c r="AK21" s="44" t="str">
        <f>IF(OR($C21="",$E21=""),"",
IF(AND(対象名簿【こちらに入力をお願いします。】!$F29="症状あり",$C21=45199,AK$11&gt;=$C21,AK$11&lt;=$E21,AK$11&lt;=$E21-($E21-$C21-15)),1,
IF(AND(対象名簿【こちらに入力をお願いします。】!$F29="症状なし",$C21=45199,AK$11&gt;=$C21,AK$11&lt;=$E21,AK$11&lt;=$E21-($E21-$C21-7)),1,
IF(AND(対象名簿【こちらに入力をお願いします。】!$F29="症状あり",AK$11&gt;=$C21,AK$11&lt;=$E21,AK$11&lt;=$E21-($E21-$C21-14)),1,
IF(AND(対象名簿【こちらに入力をお願いします。】!$F29="症状なし",AK$11&gt;=$C21,AK$11&lt;=$E21,AK$11&lt;=$E21-($E21-$C21-6)),1,"")))))</f>
        <v/>
      </c>
      <c r="AL21" s="44" t="str">
        <f>IF(OR($C21="",$E21=""),"",
IF(AND(対象名簿【こちらに入力をお願いします。】!$F29="症状あり",$C21=45199,AL$11&gt;=$C21,AL$11&lt;=$E21,AL$11&lt;=$E21-($E21-$C21-15)),1,
IF(AND(対象名簿【こちらに入力をお願いします。】!$F29="症状なし",$C21=45199,AL$11&gt;=$C21,AL$11&lt;=$E21,AL$11&lt;=$E21-($E21-$C21-7)),1,
IF(AND(対象名簿【こちらに入力をお願いします。】!$F29="症状あり",AL$11&gt;=$C21,AL$11&lt;=$E21,AL$11&lt;=$E21-($E21-$C21-14)),1,
IF(AND(対象名簿【こちらに入力をお願いします。】!$F29="症状なし",AL$11&gt;=$C21,AL$11&lt;=$E21,AL$11&lt;=$E21-($E21-$C21-6)),1,"")))))</f>
        <v/>
      </c>
      <c r="AM21" s="44" t="str">
        <f>IF(OR($C21="",$E21=""),"",
IF(AND(対象名簿【こちらに入力をお願いします。】!$F29="症状あり",$C21=45199,AM$11&gt;=$C21,AM$11&lt;=$E21,AM$11&lt;=$E21-($E21-$C21-15)),1,
IF(AND(対象名簿【こちらに入力をお願いします。】!$F29="症状なし",$C21=45199,AM$11&gt;=$C21,AM$11&lt;=$E21,AM$11&lt;=$E21-($E21-$C21-7)),1,
IF(AND(対象名簿【こちらに入力をお願いします。】!$F29="症状あり",AM$11&gt;=$C21,AM$11&lt;=$E21,AM$11&lt;=$E21-($E21-$C21-14)),1,
IF(AND(対象名簿【こちらに入力をお願いします。】!$F29="症状なし",AM$11&gt;=$C21,AM$11&lt;=$E21,AM$11&lt;=$E21-($E21-$C21-6)),1,"")))))</f>
        <v/>
      </c>
      <c r="AN21" s="44" t="str">
        <f>IF(OR($C21="",$E21=""),"",
IF(AND(対象名簿【こちらに入力をお願いします。】!$F29="症状あり",$C21=45199,AN$11&gt;=$C21,AN$11&lt;=$E21,AN$11&lt;=$E21-($E21-$C21-15)),1,
IF(AND(対象名簿【こちらに入力をお願いします。】!$F29="症状なし",$C21=45199,AN$11&gt;=$C21,AN$11&lt;=$E21,AN$11&lt;=$E21-($E21-$C21-7)),1,
IF(AND(対象名簿【こちらに入力をお願いします。】!$F29="症状あり",AN$11&gt;=$C21,AN$11&lt;=$E21,AN$11&lt;=$E21-($E21-$C21-14)),1,
IF(AND(対象名簿【こちらに入力をお願いします。】!$F29="症状なし",AN$11&gt;=$C21,AN$11&lt;=$E21,AN$11&lt;=$E21-($E21-$C21-6)),1,"")))))</f>
        <v/>
      </c>
      <c r="AO21" s="44" t="str">
        <f>IF(OR($C21="",$E21=""),"",
IF(AND(対象名簿【こちらに入力をお願いします。】!$F29="症状あり",$C21=45199,AO$11&gt;=$C21,AO$11&lt;=$E21,AO$11&lt;=$E21-($E21-$C21-15)),1,
IF(AND(対象名簿【こちらに入力をお願いします。】!$F29="症状なし",$C21=45199,AO$11&gt;=$C21,AO$11&lt;=$E21,AO$11&lt;=$E21-($E21-$C21-7)),1,
IF(AND(対象名簿【こちらに入力をお願いします。】!$F29="症状あり",AO$11&gt;=$C21,AO$11&lt;=$E21,AO$11&lt;=$E21-($E21-$C21-14)),1,
IF(AND(対象名簿【こちらに入力をお願いします。】!$F29="症状なし",AO$11&gt;=$C21,AO$11&lt;=$E21,AO$11&lt;=$E21-($E21-$C21-6)),1,"")))))</f>
        <v/>
      </c>
      <c r="AP21" s="44" t="str">
        <f>IF(OR($C21="",$E21=""),"",
IF(AND(対象名簿【こちらに入力をお願いします。】!$F29="症状あり",$C21=45199,AP$11&gt;=$C21,AP$11&lt;=$E21,AP$11&lt;=$E21-($E21-$C21-15)),1,
IF(AND(対象名簿【こちらに入力をお願いします。】!$F29="症状なし",$C21=45199,AP$11&gt;=$C21,AP$11&lt;=$E21,AP$11&lt;=$E21-($E21-$C21-7)),1,
IF(AND(対象名簿【こちらに入力をお願いします。】!$F29="症状あり",AP$11&gt;=$C21,AP$11&lt;=$E21,AP$11&lt;=$E21-($E21-$C21-14)),1,
IF(AND(対象名簿【こちらに入力をお願いします。】!$F29="症状なし",AP$11&gt;=$C21,AP$11&lt;=$E21,AP$11&lt;=$E21-($E21-$C21-6)),1,"")))))</f>
        <v/>
      </c>
      <c r="AQ21" s="44" t="str">
        <f>IF(OR($C21="",$E21=""),"",
IF(AND(対象名簿【こちらに入力をお願いします。】!$F29="症状あり",$C21=45199,AQ$11&gt;=$C21,AQ$11&lt;=$E21,AQ$11&lt;=$E21-($E21-$C21-15)),1,
IF(AND(対象名簿【こちらに入力をお願いします。】!$F29="症状なし",$C21=45199,AQ$11&gt;=$C21,AQ$11&lt;=$E21,AQ$11&lt;=$E21-($E21-$C21-7)),1,
IF(AND(対象名簿【こちらに入力をお願いします。】!$F29="症状あり",AQ$11&gt;=$C21,AQ$11&lt;=$E21,AQ$11&lt;=$E21-($E21-$C21-14)),1,
IF(AND(対象名簿【こちらに入力をお願いします。】!$F29="症状なし",AQ$11&gt;=$C21,AQ$11&lt;=$E21,AQ$11&lt;=$E21-($E21-$C21-6)),1,"")))))</f>
        <v/>
      </c>
      <c r="AR21" s="44" t="str">
        <f>IF(OR($C21="",$E21=""),"",
IF(AND(対象名簿【こちらに入力をお願いします。】!$F29="症状あり",$C21=45199,AR$11&gt;=$C21,AR$11&lt;=$E21,AR$11&lt;=$E21-($E21-$C21-15)),1,
IF(AND(対象名簿【こちらに入力をお願いします。】!$F29="症状なし",$C21=45199,AR$11&gt;=$C21,AR$11&lt;=$E21,AR$11&lt;=$E21-($E21-$C21-7)),1,
IF(AND(対象名簿【こちらに入力をお願いします。】!$F29="症状あり",AR$11&gt;=$C21,AR$11&lt;=$E21,AR$11&lt;=$E21-($E21-$C21-14)),1,
IF(AND(対象名簿【こちらに入力をお願いします。】!$F29="症状なし",AR$11&gt;=$C21,AR$11&lt;=$E21,AR$11&lt;=$E21-($E21-$C21-6)),1,"")))))</f>
        <v/>
      </c>
      <c r="AS21" s="44" t="str">
        <f>IF(OR($C21="",$E21=""),"",
IF(AND(対象名簿【こちらに入力をお願いします。】!$F29="症状あり",$C21=45199,AS$11&gt;=$C21,AS$11&lt;=$E21,AS$11&lt;=$E21-($E21-$C21-15)),1,
IF(AND(対象名簿【こちらに入力をお願いします。】!$F29="症状なし",$C21=45199,AS$11&gt;=$C21,AS$11&lt;=$E21,AS$11&lt;=$E21-($E21-$C21-7)),1,
IF(AND(対象名簿【こちらに入力をお願いします。】!$F29="症状あり",AS$11&gt;=$C21,AS$11&lt;=$E21,AS$11&lt;=$E21-($E21-$C21-14)),1,
IF(AND(対象名簿【こちらに入力をお願いします。】!$F29="症状なし",AS$11&gt;=$C21,AS$11&lt;=$E21,AS$11&lt;=$E21-($E21-$C21-6)),1,"")))))</f>
        <v/>
      </c>
      <c r="AT21" s="44" t="str">
        <f>IF(OR($C21="",$E21=""),"",
IF(AND(対象名簿【こちらに入力をお願いします。】!$F29="症状あり",$C21=45199,AT$11&gt;=$C21,AT$11&lt;=$E21,AT$11&lt;=$E21-($E21-$C21-15)),1,
IF(AND(対象名簿【こちらに入力をお願いします。】!$F29="症状なし",$C21=45199,AT$11&gt;=$C21,AT$11&lt;=$E21,AT$11&lt;=$E21-($E21-$C21-7)),1,
IF(AND(対象名簿【こちらに入力をお願いします。】!$F29="症状あり",AT$11&gt;=$C21,AT$11&lt;=$E21,AT$11&lt;=$E21-($E21-$C21-14)),1,
IF(AND(対象名簿【こちらに入力をお願いします。】!$F29="症状なし",AT$11&gt;=$C21,AT$11&lt;=$E21,AT$11&lt;=$E21-($E21-$C21-6)),1,"")))))</f>
        <v/>
      </c>
      <c r="AU21" s="44" t="str">
        <f>IF(OR($C21="",$E21=""),"",
IF(AND(対象名簿【こちらに入力をお願いします。】!$F29="症状あり",$C21=45199,AU$11&gt;=$C21,AU$11&lt;=$E21,AU$11&lt;=$E21-($E21-$C21-15)),1,
IF(AND(対象名簿【こちらに入力をお願いします。】!$F29="症状なし",$C21=45199,AU$11&gt;=$C21,AU$11&lt;=$E21,AU$11&lt;=$E21-($E21-$C21-7)),1,
IF(AND(対象名簿【こちらに入力をお願いします。】!$F29="症状あり",AU$11&gt;=$C21,AU$11&lt;=$E21,AU$11&lt;=$E21-($E21-$C21-14)),1,
IF(AND(対象名簿【こちらに入力をお願いします。】!$F29="症状なし",AU$11&gt;=$C21,AU$11&lt;=$E21,AU$11&lt;=$E21-($E21-$C21-6)),1,"")))))</f>
        <v/>
      </c>
      <c r="AV21" s="44" t="str">
        <f>IF(OR($C21="",$E21=""),"",
IF(AND(対象名簿【こちらに入力をお願いします。】!$F29="症状あり",$C21=45199,AV$11&gt;=$C21,AV$11&lt;=$E21,AV$11&lt;=$E21-($E21-$C21-15)),1,
IF(AND(対象名簿【こちらに入力をお願いします。】!$F29="症状なし",$C21=45199,AV$11&gt;=$C21,AV$11&lt;=$E21,AV$11&lt;=$E21-($E21-$C21-7)),1,
IF(AND(対象名簿【こちらに入力をお願いします。】!$F29="症状あり",AV$11&gt;=$C21,AV$11&lt;=$E21,AV$11&lt;=$E21-($E21-$C21-14)),1,
IF(AND(対象名簿【こちらに入力をお願いします。】!$F29="症状なし",AV$11&gt;=$C21,AV$11&lt;=$E21,AV$11&lt;=$E21-($E21-$C21-6)),1,"")))))</f>
        <v/>
      </c>
      <c r="AW21" s="44" t="str">
        <f>IF(OR($C21="",$E21=""),"",
IF(AND(対象名簿【こちらに入力をお願いします。】!$F29="症状あり",$C21=45199,AW$11&gt;=$C21,AW$11&lt;=$E21,AW$11&lt;=$E21-($E21-$C21-15)),1,
IF(AND(対象名簿【こちらに入力をお願いします。】!$F29="症状なし",$C21=45199,AW$11&gt;=$C21,AW$11&lt;=$E21,AW$11&lt;=$E21-($E21-$C21-7)),1,
IF(AND(対象名簿【こちらに入力をお願いします。】!$F29="症状あり",AW$11&gt;=$C21,AW$11&lt;=$E21,AW$11&lt;=$E21-($E21-$C21-14)),1,
IF(AND(対象名簿【こちらに入力をお願いします。】!$F29="症状なし",AW$11&gt;=$C21,AW$11&lt;=$E21,AW$11&lt;=$E21-($E21-$C21-6)),1,"")))))</f>
        <v/>
      </c>
      <c r="AX21" s="44" t="str">
        <f>IF(OR($C21="",$E21=""),"",
IF(AND(対象名簿【こちらに入力をお願いします。】!$F29="症状あり",$C21=45199,AX$11&gt;=$C21,AX$11&lt;=$E21,AX$11&lt;=$E21-($E21-$C21-15)),1,
IF(AND(対象名簿【こちらに入力をお願いします。】!$F29="症状なし",$C21=45199,AX$11&gt;=$C21,AX$11&lt;=$E21,AX$11&lt;=$E21-($E21-$C21-7)),1,
IF(AND(対象名簿【こちらに入力をお願いします。】!$F29="症状あり",AX$11&gt;=$C21,AX$11&lt;=$E21,AX$11&lt;=$E21-($E21-$C21-14)),1,
IF(AND(対象名簿【こちらに入力をお願いします。】!$F29="症状なし",AX$11&gt;=$C21,AX$11&lt;=$E21,AX$11&lt;=$E21-($E21-$C21-6)),1,"")))))</f>
        <v/>
      </c>
      <c r="AY21" s="44" t="str">
        <f>IF(OR($C21="",$E21=""),"",
IF(AND(対象名簿【こちらに入力をお願いします。】!$F29="症状あり",$C21=45199,AY$11&gt;=$C21,AY$11&lt;=$E21,AY$11&lt;=$E21-($E21-$C21-15)),1,
IF(AND(対象名簿【こちらに入力をお願いします。】!$F29="症状なし",$C21=45199,AY$11&gt;=$C21,AY$11&lt;=$E21,AY$11&lt;=$E21-($E21-$C21-7)),1,
IF(AND(対象名簿【こちらに入力をお願いします。】!$F29="症状あり",AY$11&gt;=$C21,AY$11&lt;=$E21,AY$11&lt;=$E21-($E21-$C21-14)),1,
IF(AND(対象名簿【こちらに入力をお願いします。】!$F29="症状なし",AY$11&gt;=$C21,AY$11&lt;=$E21,AY$11&lt;=$E21-($E21-$C21-6)),1,"")))))</f>
        <v/>
      </c>
      <c r="AZ21" s="44" t="str">
        <f>IF(OR($C21="",$E21=""),"",
IF(AND(対象名簿【こちらに入力をお願いします。】!$F29="症状あり",$C21=45199,AZ$11&gt;=$C21,AZ$11&lt;=$E21,AZ$11&lt;=$E21-($E21-$C21-15)),1,
IF(AND(対象名簿【こちらに入力をお願いします。】!$F29="症状なし",$C21=45199,AZ$11&gt;=$C21,AZ$11&lt;=$E21,AZ$11&lt;=$E21-($E21-$C21-7)),1,
IF(AND(対象名簿【こちらに入力をお願いします。】!$F29="症状あり",AZ$11&gt;=$C21,AZ$11&lt;=$E21,AZ$11&lt;=$E21-($E21-$C21-14)),1,
IF(AND(対象名簿【こちらに入力をお願いします。】!$F29="症状なし",AZ$11&gt;=$C21,AZ$11&lt;=$E21,AZ$11&lt;=$E21-($E21-$C21-6)),1,"")))))</f>
        <v/>
      </c>
      <c r="BA21" s="44" t="str">
        <f>IF(OR($C21="",$E21=""),"",
IF(AND(対象名簿【こちらに入力をお願いします。】!$F29="症状あり",$C21=45199,BA$11&gt;=$C21,BA$11&lt;=$E21,BA$11&lt;=$E21-($E21-$C21-15)),1,
IF(AND(対象名簿【こちらに入力をお願いします。】!$F29="症状なし",$C21=45199,BA$11&gt;=$C21,BA$11&lt;=$E21,BA$11&lt;=$E21-($E21-$C21-7)),1,
IF(AND(対象名簿【こちらに入力をお願いします。】!$F29="症状あり",BA$11&gt;=$C21,BA$11&lt;=$E21,BA$11&lt;=$E21-($E21-$C21-14)),1,
IF(AND(対象名簿【こちらに入力をお願いします。】!$F29="症状なし",BA$11&gt;=$C21,BA$11&lt;=$E21,BA$11&lt;=$E21-($E21-$C21-6)),1,"")))))</f>
        <v/>
      </c>
      <c r="BB21" s="44" t="str">
        <f>IF(OR($C21="",$E21=""),"",
IF(AND(対象名簿【こちらに入力をお願いします。】!$F29="症状あり",$C21=45199,BB$11&gt;=$C21,BB$11&lt;=$E21,BB$11&lt;=$E21-($E21-$C21-15)),1,
IF(AND(対象名簿【こちらに入力をお願いします。】!$F29="症状なし",$C21=45199,BB$11&gt;=$C21,BB$11&lt;=$E21,BB$11&lt;=$E21-($E21-$C21-7)),1,
IF(AND(対象名簿【こちらに入力をお願いします。】!$F29="症状あり",BB$11&gt;=$C21,BB$11&lt;=$E21,BB$11&lt;=$E21-($E21-$C21-14)),1,
IF(AND(対象名簿【こちらに入力をお願いします。】!$F29="症状なし",BB$11&gt;=$C21,BB$11&lt;=$E21,BB$11&lt;=$E21-($E21-$C21-6)),1,"")))))</f>
        <v/>
      </c>
      <c r="BC21" s="44" t="str">
        <f>IF(OR($C21="",$E21=""),"",
IF(AND(対象名簿【こちらに入力をお願いします。】!$F29="症状あり",$C21=45199,BC$11&gt;=$C21,BC$11&lt;=$E21,BC$11&lt;=$E21-($E21-$C21-15)),1,
IF(AND(対象名簿【こちらに入力をお願いします。】!$F29="症状なし",$C21=45199,BC$11&gt;=$C21,BC$11&lt;=$E21,BC$11&lt;=$E21-($E21-$C21-7)),1,
IF(AND(対象名簿【こちらに入力をお願いします。】!$F29="症状あり",BC$11&gt;=$C21,BC$11&lt;=$E21,BC$11&lt;=$E21-($E21-$C21-14)),1,
IF(AND(対象名簿【こちらに入力をお願いします。】!$F29="症状なし",BC$11&gt;=$C21,BC$11&lt;=$E21,BC$11&lt;=$E21-($E21-$C21-6)),1,"")))))</f>
        <v/>
      </c>
      <c r="BD21" s="44" t="str">
        <f>IF(OR($C21="",$E21=""),"",
IF(AND(対象名簿【こちらに入力をお願いします。】!$F29="症状あり",$C21=45199,BD$11&gt;=$C21,BD$11&lt;=$E21,BD$11&lt;=$E21-($E21-$C21-15)),1,
IF(AND(対象名簿【こちらに入力をお願いします。】!$F29="症状なし",$C21=45199,BD$11&gt;=$C21,BD$11&lt;=$E21,BD$11&lt;=$E21-($E21-$C21-7)),1,
IF(AND(対象名簿【こちらに入力をお願いします。】!$F29="症状あり",BD$11&gt;=$C21,BD$11&lt;=$E21,BD$11&lt;=$E21-($E21-$C21-14)),1,
IF(AND(対象名簿【こちらに入力をお願いします。】!$F29="症状なし",BD$11&gt;=$C21,BD$11&lt;=$E21,BD$11&lt;=$E21-($E21-$C21-6)),1,"")))))</f>
        <v/>
      </c>
      <c r="BE21" s="44" t="str">
        <f>IF(OR($C21="",$E21=""),"",
IF(AND(対象名簿【こちらに入力をお願いします。】!$F29="症状あり",$C21=45199,BE$11&gt;=$C21,BE$11&lt;=$E21,BE$11&lt;=$E21-($E21-$C21-15)),1,
IF(AND(対象名簿【こちらに入力をお願いします。】!$F29="症状なし",$C21=45199,BE$11&gt;=$C21,BE$11&lt;=$E21,BE$11&lt;=$E21-($E21-$C21-7)),1,
IF(AND(対象名簿【こちらに入力をお願いします。】!$F29="症状あり",BE$11&gt;=$C21,BE$11&lt;=$E21,BE$11&lt;=$E21-($E21-$C21-14)),1,
IF(AND(対象名簿【こちらに入力をお願いします。】!$F29="症状なし",BE$11&gt;=$C21,BE$11&lt;=$E21,BE$11&lt;=$E21-($E21-$C21-6)),1,"")))))</f>
        <v/>
      </c>
      <c r="BF21" s="44" t="str">
        <f>IF(OR($C21="",$E21=""),"",
IF(AND(対象名簿【こちらに入力をお願いします。】!$F29="症状あり",$C21=45199,BF$11&gt;=$C21,BF$11&lt;=$E21,BF$11&lt;=$E21-($E21-$C21-15)),1,
IF(AND(対象名簿【こちらに入力をお願いします。】!$F29="症状なし",$C21=45199,BF$11&gt;=$C21,BF$11&lt;=$E21,BF$11&lt;=$E21-($E21-$C21-7)),1,
IF(AND(対象名簿【こちらに入力をお願いします。】!$F29="症状あり",BF$11&gt;=$C21,BF$11&lt;=$E21,BF$11&lt;=$E21-($E21-$C21-14)),1,
IF(AND(対象名簿【こちらに入力をお願いします。】!$F29="症状なし",BF$11&gt;=$C21,BF$11&lt;=$E21,BF$11&lt;=$E21-($E21-$C21-6)),1,"")))))</f>
        <v/>
      </c>
      <c r="BG21" s="44" t="str">
        <f>IF(OR($C21="",$E21=""),"",
IF(AND(対象名簿【こちらに入力をお願いします。】!$F29="症状あり",$C21=45199,BG$11&gt;=$C21,BG$11&lt;=$E21,BG$11&lt;=$E21-($E21-$C21-15)),1,
IF(AND(対象名簿【こちらに入力をお願いします。】!$F29="症状なし",$C21=45199,BG$11&gt;=$C21,BG$11&lt;=$E21,BG$11&lt;=$E21-($E21-$C21-7)),1,
IF(AND(対象名簿【こちらに入力をお願いします。】!$F29="症状あり",BG$11&gt;=$C21,BG$11&lt;=$E21,BG$11&lt;=$E21-($E21-$C21-14)),1,
IF(AND(対象名簿【こちらに入力をお願いします。】!$F29="症状なし",BG$11&gt;=$C21,BG$11&lt;=$E21,BG$11&lt;=$E21-($E21-$C21-6)),1,"")))))</f>
        <v/>
      </c>
      <c r="BH21" s="44" t="str">
        <f>IF(OR($C21="",$E21=""),"",
IF(AND(対象名簿【こちらに入力をお願いします。】!$F29="症状あり",$C21=45199,BH$11&gt;=$C21,BH$11&lt;=$E21,BH$11&lt;=$E21-($E21-$C21-15)),1,
IF(AND(対象名簿【こちらに入力をお願いします。】!$F29="症状なし",$C21=45199,BH$11&gt;=$C21,BH$11&lt;=$E21,BH$11&lt;=$E21-($E21-$C21-7)),1,
IF(AND(対象名簿【こちらに入力をお願いします。】!$F29="症状あり",BH$11&gt;=$C21,BH$11&lt;=$E21,BH$11&lt;=$E21-($E21-$C21-14)),1,
IF(AND(対象名簿【こちらに入力をお願いします。】!$F29="症状なし",BH$11&gt;=$C21,BH$11&lt;=$E21,BH$11&lt;=$E21-($E21-$C21-6)),1,"")))))</f>
        <v/>
      </c>
      <c r="BI21" s="44" t="str">
        <f>IF(OR($C21="",$E21=""),"",
IF(AND(対象名簿【こちらに入力をお願いします。】!$F29="症状あり",$C21=45199,BI$11&gt;=$C21,BI$11&lt;=$E21,BI$11&lt;=$E21-($E21-$C21-15)),1,
IF(AND(対象名簿【こちらに入力をお願いします。】!$F29="症状なし",$C21=45199,BI$11&gt;=$C21,BI$11&lt;=$E21,BI$11&lt;=$E21-($E21-$C21-7)),1,
IF(AND(対象名簿【こちらに入力をお願いします。】!$F29="症状あり",BI$11&gt;=$C21,BI$11&lt;=$E21,BI$11&lt;=$E21-($E21-$C21-14)),1,
IF(AND(対象名簿【こちらに入力をお願いします。】!$F29="症状なし",BI$11&gt;=$C21,BI$11&lt;=$E21,BI$11&lt;=$E21-($E21-$C21-6)),1,"")))))</f>
        <v/>
      </c>
      <c r="BJ21" s="44" t="str">
        <f>IF(OR($C21="",$E21=""),"",
IF(AND(対象名簿【こちらに入力をお願いします。】!$F29="症状あり",$C21=45199,BJ$11&gt;=$C21,BJ$11&lt;=$E21,BJ$11&lt;=$E21-($E21-$C21-15)),1,
IF(AND(対象名簿【こちらに入力をお願いします。】!$F29="症状なし",$C21=45199,BJ$11&gt;=$C21,BJ$11&lt;=$E21,BJ$11&lt;=$E21-($E21-$C21-7)),1,
IF(AND(対象名簿【こちらに入力をお願いします。】!$F29="症状あり",BJ$11&gt;=$C21,BJ$11&lt;=$E21,BJ$11&lt;=$E21-($E21-$C21-14)),1,
IF(AND(対象名簿【こちらに入力をお願いします。】!$F29="症状なし",BJ$11&gt;=$C21,BJ$11&lt;=$E21,BJ$11&lt;=$E21-($E21-$C21-6)),1,"")))))</f>
        <v/>
      </c>
      <c r="BK21" s="44" t="str">
        <f>IF(OR($C21="",$E21=""),"",
IF(AND(対象名簿【こちらに入力をお願いします。】!$F29="症状あり",$C21=45199,BK$11&gt;=$C21,BK$11&lt;=$E21,BK$11&lt;=$E21-($E21-$C21-15)),1,
IF(AND(対象名簿【こちらに入力をお願いします。】!$F29="症状なし",$C21=45199,BK$11&gt;=$C21,BK$11&lt;=$E21,BK$11&lt;=$E21-($E21-$C21-7)),1,
IF(AND(対象名簿【こちらに入力をお願いします。】!$F29="症状あり",BK$11&gt;=$C21,BK$11&lt;=$E21,BK$11&lt;=$E21-($E21-$C21-14)),1,
IF(AND(対象名簿【こちらに入力をお願いします。】!$F29="症状なし",BK$11&gt;=$C21,BK$11&lt;=$E21,BK$11&lt;=$E21-($E21-$C21-6)),1,"")))))</f>
        <v/>
      </c>
      <c r="BL21" s="44" t="str">
        <f>IF(OR($C21="",$E21=""),"",
IF(AND(対象名簿【こちらに入力をお願いします。】!$F29="症状あり",$C21=45199,BL$11&gt;=$C21,BL$11&lt;=$E21,BL$11&lt;=$E21-($E21-$C21-15)),1,
IF(AND(対象名簿【こちらに入力をお願いします。】!$F29="症状なし",$C21=45199,BL$11&gt;=$C21,BL$11&lt;=$E21,BL$11&lt;=$E21-($E21-$C21-7)),1,
IF(AND(対象名簿【こちらに入力をお願いします。】!$F29="症状あり",BL$11&gt;=$C21,BL$11&lt;=$E21,BL$11&lt;=$E21-($E21-$C21-14)),1,
IF(AND(対象名簿【こちらに入力をお願いします。】!$F29="症状なし",BL$11&gt;=$C21,BL$11&lt;=$E21,BL$11&lt;=$E21-($E21-$C21-6)),1,"")))))</f>
        <v/>
      </c>
      <c r="BM21" s="44" t="str">
        <f>IF(OR($C21="",$E21=""),"",
IF(AND(対象名簿【こちらに入力をお願いします。】!$F29="症状あり",$C21=45199,BM$11&gt;=$C21,BM$11&lt;=$E21,BM$11&lt;=$E21-($E21-$C21-15)),1,
IF(AND(対象名簿【こちらに入力をお願いします。】!$F29="症状なし",$C21=45199,BM$11&gt;=$C21,BM$11&lt;=$E21,BM$11&lt;=$E21-($E21-$C21-7)),1,
IF(AND(対象名簿【こちらに入力をお願いします。】!$F29="症状あり",BM$11&gt;=$C21,BM$11&lt;=$E21,BM$11&lt;=$E21-($E21-$C21-14)),1,
IF(AND(対象名簿【こちらに入力をお願いします。】!$F29="症状なし",BM$11&gt;=$C21,BM$11&lt;=$E21,BM$11&lt;=$E21-($E21-$C21-6)),1,"")))))</f>
        <v/>
      </c>
      <c r="BN21" s="44" t="str">
        <f>IF(OR($C21="",$E21=""),"",
IF(AND(対象名簿【こちらに入力をお願いします。】!$F29="症状あり",$C21=45199,BN$11&gt;=$C21,BN$11&lt;=$E21,BN$11&lt;=$E21-($E21-$C21-15)),1,
IF(AND(対象名簿【こちらに入力をお願いします。】!$F29="症状なし",$C21=45199,BN$11&gt;=$C21,BN$11&lt;=$E21,BN$11&lt;=$E21-($E21-$C21-7)),1,
IF(AND(対象名簿【こちらに入力をお願いします。】!$F29="症状あり",BN$11&gt;=$C21,BN$11&lt;=$E21,BN$11&lt;=$E21-($E21-$C21-14)),1,
IF(AND(対象名簿【こちらに入力をお願いします。】!$F29="症状なし",BN$11&gt;=$C21,BN$11&lt;=$E21,BN$11&lt;=$E21-($E21-$C21-6)),1,"")))))</f>
        <v/>
      </c>
      <c r="BO21" s="44" t="str">
        <f>IF(OR($C21="",$E21=""),"",
IF(AND(対象名簿【こちらに入力をお願いします。】!$F29="症状あり",$C21=45199,BO$11&gt;=$C21,BO$11&lt;=$E21,BO$11&lt;=$E21-($E21-$C21-15)),1,
IF(AND(対象名簿【こちらに入力をお願いします。】!$F29="症状なし",$C21=45199,BO$11&gt;=$C21,BO$11&lt;=$E21,BO$11&lt;=$E21-($E21-$C21-7)),1,
IF(AND(対象名簿【こちらに入力をお願いします。】!$F29="症状あり",BO$11&gt;=$C21,BO$11&lt;=$E21,BO$11&lt;=$E21-($E21-$C21-14)),1,
IF(AND(対象名簿【こちらに入力をお願いします。】!$F29="症状なし",BO$11&gt;=$C21,BO$11&lt;=$E21,BO$11&lt;=$E21-($E21-$C21-6)),1,"")))))</f>
        <v/>
      </c>
      <c r="BP21" s="44" t="str">
        <f>IF(OR($C21="",$E21=""),"",
IF(AND(対象名簿【こちらに入力をお願いします。】!$F29="症状あり",$C21=45199,BP$11&gt;=$C21,BP$11&lt;=$E21,BP$11&lt;=$E21-($E21-$C21-15)),1,
IF(AND(対象名簿【こちらに入力をお願いします。】!$F29="症状なし",$C21=45199,BP$11&gt;=$C21,BP$11&lt;=$E21,BP$11&lt;=$E21-($E21-$C21-7)),1,
IF(AND(対象名簿【こちらに入力をお願いします。】!$F29="症状あり",BP$11&gt;=$C21,BP$11&lt;=$E21,BP$11&lt;=$E21-($E21-$C21-14)),1,
IF(AND(対象名簿【こちらに入力をお願いします。】!$F29="症状なし",BP$11&gt;=$C21,BP$11&lt;=$E21,BP$11&lt;=$E21-($E21-$C21-6)),1,"")))))</f>
        <v/>
      </c>
      <c r="BQ21" s="44" t="str">
        <f>IF(OR($C21="",$E21=""),"",
IF(AND(対象名簿【こちらに入力をお願いします。】!$F29="症状あり",$C21=45199,BQ$11&gt;=$C21,BQ$11&lt;=$E21,BQ$11&lt;=$E21-($E21-$C21-15)),1,
IF(AND(対象名簿【こちらに入力をお願いします。】!$F29="症状なし",$C21=45199,BQ$11&gt;=$C21,BQ$11&lt;=$E21,BQ$11&lt;=$E21-($E21-$C21-7)),1,
IF(AND(対象名簿【こちらに入力をお願いします。】!$F29="症状あり",BQ$11&gt;=$C21,BQ$11&lt;=$E21,BQ$11&lt;=$E21-($E21-$C21-14)),1,
IF(AND(対象名簿【こちらに入力をお願いします。】!$F29="症状なし",BQ$11&gt;=$C21,BQ$11&lt;=$E21,BQ$11&lt;=$E21-($E21-$C21-6)),1,"")))))</f>
        <v/>
      </c>
      <c r="BR21" s="44" t="str">
        <f>IF(OR($C21="",$E21=""),"",
IF(AND(対象名簿【こちらに入力をお願いします。】!$F29="症状あり",$C21=45199,BR$11&gt;=$C21,BR$11&lt;=$E21,BR$11&lt;=$E21-($E21-$C21-15)),1,
IF(AND(対象名簿【こちらに入力をお願いします。】!$F29="症状なし",$C21=45199,BR$11&gt;=$C21,BR$11&lt;=$E21,BR$11&lt;=$E21-($E21-$C21-7)),1,
IF(AND(対象名簿【こちらに入力をお願いします。】!$F29="症状あり",BR$11&gt;=$C21,BR$11&lt;=$E21,BR$11&lt;=$E21-($E21-$C21-14)),1,
IF(AND(対象名簿【こちらに入力をお願いします。】!$F29="症状なし",BR$11&gt;=$C21,BR$11&lt;=$E21,BR$11&lt;=$E21-($E21-$C21-6)),1,"")))))</f>
        <v/>
      </c>
      <c r="BS21" s="44" t="str">
        <f>IF(OR($C21="",$E21=""),"",
IF(AND(対象名簿【こちらに入力をお願いします。】!$F29="症状あり",$C21=45199,BS$11&gt;=$C21,BS$11&lt;=$E21,BS$11&lt;=$E21-($E21-$C21-15)),1,
IF(AND(対象名簿【こちらに入力をお願いします。】!$F29="症状なし",$C21=45199,BS$11&gt;=$C21,BS$11&lt;=$E21,BS$11&lt;=$E21-($E21-$C21-7)),1,
IF(AND(対象名簿【こちらに入力をお願いします。】!$F29="症状あり",BS$11&gt;=$C21,BS$11&lt;=$E21,BS$11&lt;=$E21-($E21-$C21-14)),1,
IF(AND(対象名簿【こちらに入力をお願いします。】!$F29="症状なし",BS$11&gt;=$C21,BS$11&lt;=$E21,BS$11&lt;=$E21-($E21-$C21-6)),1,"")))))</f>
        <v/>
      </c>
      <c r="BT21" s="44" t="str">
        <f>IF(OR($C21="",$E21=""),"",
IF(AND(対象名簿【こちらに入力をお願いします。】!$F29="症状あり",$C21=45199,BT$11&gt;=$C21,BT$11&lt;=$E21,BT$11&lt;=$E21-($E21-$C21-15)),1,
IF(AND(対象名簿【こちらに入力をお願いします。】!$F29="症状なし",$C21=45199,BT$11&gt;=$C21,BT$11&lt;=$E21,BT$11&lt;=$E21-($E21-$C21-7)),1,
IF(AND(対象名簿【こちらに入力をお願いします。】!$F29="症状あり",BT$11&gt;=$C21,BT$11&lt;=$E21,BT$11&lt;=$E21-($E21-$C21-14)),1,
IF(AND(対象名簿【こちらに入力をお願いします。】!$F29="症状なし",BT$11&gt;=$C21,BT$11&lt;=$E21,BT$11&lt;=$E21-($E21-$C21-6)),1,"")))))</f>
        <v/>
      </c>
      <c r="BU21" s="44" t="str">
        <f>IF(OR($C21="",$E21=""),"",
IF(AND(対象名簿【こちらに入力をお願いします。】!$F29="症状あり",$C21=45199,BU$11&gt;=$C21,BU$11&lt;=$E21,BU$11&lt;=$E21-($E21-$C21-15)),1,
IF(AND(対象名簿【こちらに入力をお願いします。】!$F29="症状なし",$C21=45199,BU$11&gt;=$C21,BU$11&lt;=$E21,BU$11&lt;=$E21-($E21-$C21-7)),1,
IF(AND(対象名簿【こちらに入力をお願いします。】!$F29="症状あり",BU$11&gt;=$C21,BU$11&lt;=$E21,BU$11&lt;=$E21-($E21-$C21-14)),1,
IF(AND(対象名簿【こちらに入力をお願いします。】!$F29="症状なし",BU$11&gt;=$C21,BU$11&lt;=$E21,BU$11&lt;=$E21-($E21-$C21-6)),1,"")))))</f>
        <v/>
      </c>
      <c r="BV21" s="44" t="str">
        <f>IF(OR($C21="",$E21=""),"",
IF(AND(対象名簿【こちらに入力をお願いします。】!$F29="症状あり",$C21=45199,BV$11&gt;=$C21,BV$11&lt;=$E21,BV$11&lt;=$E21-($E21-$C21-15)),1,
IF(AND(対象名簿【こちらに入力をお願いします。】!$F29="症状なし",$C21=45199,BV$11&gt;=$C21,BV$11&lt;=$E21,BV$11&lt;=$E21-($E21-$C21-7)),1,
IF(AND(対象名簿【こちらに入力をお願いします。】!$F29="症状あり",BV$11&gt;=$C21,BV$11&lt;=$E21,BV$11&lt;=$E21-($E21-$C21-14)),1,
IF(AND(対象名簿【こちらに入力をお願いします。】!$F29="症状なし",BV$11&gt;=$C21,BV$11&lt;=$E21,BV$11&lt;=$E21-($E21-$C21-6)),1,"")))))</f>
        <v/>
      </c>
      <c r="BW21" s="44" t="str">
        <f>IF(OR($C21="",$E21=""),"",
IF(AND(対象名簿【こちらに入力をお願いします。】!$F29="症状あり",$C21=45199,BW$11&gt;=$C21,BW$11&lt;=$E21,BW$11&lt;=$E21-($E21-$C21-15)),1,
IF(AND(対象名簿【こちらに入力をお願いします。】!$F29="症状なし",$C21=45199,BW$11&gt;=$C21,BW$11&lt;=$E21,BW$11&lt;=$E21-($E21-$C21-7)),1,
IF(AND(対象名簿【こちらに入力をお願いします。】!$F29="症状あり",BW$11&gt;=$C21,BW$11&lt;=$E21,BW$11&lt;=$E21-($E21-$C21-14)),1,
IF(AND(対象名簿【こちらに入力をお願いします。】!$F29="症状なし",BW$11&gt;=$C21,BW$11&lt;=$E21,BW$11&lt;=$E21-($E21-$C21-6)),1,"")))))</f>
        <v/>
      </c>
      <c r="BX21" s="44" t="str">
        <f>IF(OR($C21="",$E21=""),"",
IF(AND(対象名簿【こちらに入力をお願いします。】!$F29="症状あり",$C21=45199,BX$11&gt;=$C21,BX$11&lt;=$E21,BX$11&lt;=$E21-($E21-$C21-15)),1,
IF(AND(対象名簿【こちらに入力をお願いします。】!$F29="症状なし",$C21=45199,BX$11&gt;=$C21,BX$11&lt;=$E21,BX$11&lt;=$E21-($E21-$C21-7)),1,
IF(AND(対象名簿【こちらに入力をお願いします。】!$F29="症状あり",BX$11&gt;=$C21,BX$11&lt;=$E21,BX$11&lt;=$E21-($E21-$C21-14)),1,
IF(AND(対象名簿【こちらに入力をお願いします。】!$F29="症状なし",BX$11&gt;=$C21,BX$11&lt;=$E21,BX$11&lt;=$E21-($E21-$C21-6)),1,"")))))</f>
        <v/>
      </c>
      <c r="BY21" s="44" t="str">
        <f>IF(OR($C21="",$E21=""),"",
IF(AND(対象名簿【こちらに入力をお願いします。】!$F29="症状あり",$C21=45199,BY$11&gt;=$C21,BY$11&lt;=$E21,BY$11&lt;=$E21-($E21-$C21-15)),1,
IF(AND(対象名簿【こちらに入力をお願いします。】!$F29="症状なし",$C21=45199,BY$11&gt;=$C21,BY$11&lt;=$E21,BY$11&lt;=$E21-($E21-$C21-7)),1,
IF(AND(対象名簿【こちらに入力をお願いします。】!$F29="症状あり",BY$11&gt;=$C21,BY$11&lt;=$E21,BY$11&lt;=$E21-($E21-$C21-14)),1,
IF(AND(対象名簿【こちらに入力をお願いします。】!$F29="症状なし",BY$11&gt;=$C21,BY$11&lt;=$E21,BY$11&lt;=$E21-($E21-$C21-6)),1,"")))))</f>
        <v/>
      </c>
      <c r="BZ21" s="44" t="str">
        <f>IF(OR($C21="",$E21=""),"",
IF(AND(対象名簿【こちらに入力をお願いします。】!$F29="症状あり",$C21=45199,BZ$11&gt;=$C21,BZ$11&lt;=$E21,BZ$11&lt;=$E21-($E21-$C21-15)),1,
IF(AND(対象名簿【こちらに入力をお願いします。】!$F29="症状なし",$C21=45199,BZ$11&gt;=$C21,BZ$11&lt;=$E21,BZ$11&lt;=$E21-($E21-$C21-7)),1,
IF(AND(対象名簿【こちらに入力をお願いします。】!$F29="症状あり",BZ$11&gt;=$C21,BZ$11&lt;=$E21,BZ$11&lt;=$E21-($E21-$C21-14)),1,
IF(AND(対象名簿【こちらに入力をお願いします。】!$F29="症状なし",BZ$11&gt;=$C21,BZ$11&lt;=$E21,BZ$11&lt;=$E21-($E21-$C21-6)),1,"")))))</f>
        <v/>
      </c>
      <c r="CA21" s="44" t="str">
        <f>IF(OR($C21="",$E21=""),"",
IF(AND(対象名簿【こちらに入力をお願いします。】!$F29="症状あり",$C21=45199,CA$11&gt;=$C21,CA$11&lt;=$E21,CA$11&lt;=$E21-($E21-$C21-15)),1,
IF(AND(対象名簿【こちらに入力をお願いします。】!$F29="症状なし",$C21=45199,CA$11&gt;=$C21,CA$11&lt;=$E21,CA$11&lt;=$E21-($E21-$C21-7)),1,
IF(AND(対象名簿【こちらに入力をお願いします。】!$F29="症状あり",CA$11&gt;=$C21,CA$11&lt;=$E21,CA$11&lt;=$E21-($E21-$C21-14)),1,
IF(AND(対象名簿【こちらに入力をお願いします。】!$F29="症状なし",CA$11&gt;=$C21,CA$11&lt;=$E21,CA$11&lt;=$E21-($E21-$C21-6)),1,"")))))</f>
        <v/>
      </c>
      <c r="CB21" s="44" t="str">
        <f>IF(OR($C21="",$E21=""),"",
IF(AND(対象名簿【こちらに入力をお願いします。】!$F29="症状あり",$C21=45199,CB$11&gt;=$C21,CB$11&lt;=$E21,CB$11&lt;=$E21-($E21-$C21-15)),1,
IF(AND(対象名簿【こちらに入力をお願いします。】!$F29="症状なし",$C21=45199,CB$11&gt;=$C21,CB$11&lt;=$E21,CB$11&lt;=$E21-($E21-$C21-7)),1,
IF(AND(対象名簿【こちらに入力をお願いします。】!$F29="症状あり",CB$11&gt;=$C21,CB$11&lt;=$E21,CB$11&lt;=$E21-($E21-$C21-14)),1,
IF(AND(対象名簿【こちらに入力をお願いします。】!$F29="症状なし",CB$11&gt;=$C21,CB$11&lt;=$E21,CB$11&lt;=$E21-($E21-$C21-6)),1,"")))))</f>
        <v/>
      </c>
      <c r="CC21" s="44" t="str">
        <f>IF(OR($C21="",$E21=""),"",
IF(AND(対象名簿【こちらに入力をお願いします。】!$F29="症状あり",$C21=45199,CC$11&gt;=$C21,CC$11&lt;=$E21,CC$11&lt;=$E21-($E21-$C21-15)),1,
IF(AND(対象名簿【こちらに入力をお願いします。】!$F29="症状なし",$C21=45199,CC$11&gt;=$C21,CC$11&lt;=$E21,CC$11&lt;=$E21-($E21-$C21-7)),1,
IF(AND(対象名簿【こちらに入力をお願いします。】!$F29="症状あり",CC$11&gt;=$C21,CC$11&lt;=$E21,CC$11&lt;=$E21-($E21-$C21-14)),1,
IF(AND(対象名簿【こちらに入力をお願いします。】!$F29="症状なし",CC$11&gt;=$C21,CC$11&lt;=$E21,CC$11&lt;=$E21-($E21-$C21-6)),1,"")))))</f>
        <v/>
      </c>
      <c r="CD21" s="44" t="str">
        <f>IF(OR($C21="",$E21=""),"",
IF(AND(対象名簿【こちらに入力をお願いします。】!$F29="症状あり",$C21=45199,CD$11&gt;=$C21,CD$11&lt;=$E21,CD$11&lt;=$E21-($E21-$C21-15)),1,
IF(AND(対象名簿【こちらに入力をお願いします。】!$F29="症状なし",$C21=45199,CD$11&gt;=$C21,CD$11&lt;=$E21,CD$11&lt;=$E21-($E21-$C21-7)),1,
IF(AND(対象名簿【こちらに入力をお願いします。】!$F29="症状あり",CD$11&gt;=$C21,CD$11&lt;=$E21,CD$11&lt;=$E21-($E21-$C21-14)),1,
IF(AND(対象名簿【こちらに入力をお願いします。】!$F29="症状なし",CD$11&gt;=$C21,CD$11&lt;=$E21,CD$11&lt;=$E21-($E21-$C21-6)),1,"")))))</f>
        <v/>
      </c>
      <c r="CE21" s="44" t="str">
        <f>IF(OR($C21="",$E21=""),"",
IF(AND(対象名簿【こちらに入力をお願いします。】!$F29="症状あり",$C21=45199,CE$11&gt;=$C21,CE$11&lt;=$E21,CE$11&lt;=$E21-($E21-$C21-15)),1,
IF(AND(対象名簿【こちらに入力をお願いします。】!$F29="症状なし",$C21=45199,CE$11&gt;=$C21,CE$11&lt;=$E21,CE$11&lt;=$E21-($E21-$C21-7)),1,
IF(AND(対象名簿【こちらに入力をお願いします。】!$F29="症状あり",CE$11&gt;=$C21,CE$11&lt;=$E21,CE$11&lt;=$E21-($E21-$C21-14)),1,
IF(AND(対象名簿【こちらに入力をお願いします。】!$F29="症状なし",CE$11&gt;=$C21,CE$11&lt;=$E21,CE$11&lt;=$E21-($E21-$C21-6)),1,"")))))</f>
        <v/>
      </c>
      <c r="CF21" s="44" t="str">
        <f>IF(OR($C21="",$E21=""),"",
IF(AND(対象名簿【こちらに入力をお願いします。】!$F29="症状あり",$C21=45199,CF$11&gt;=$C21,CF$11&lt;=$E21,CF$11&lt;=$E21-($E21-$C21-15)),1,
IF(AND(対象名簿【こちらに入力をお願いします。】!$F29="症状なし",$C21=45199,CF$11&gt;=$C21,CF$11&lt;=$E21,CF$11&lt;=$E21-($E21-$C21-7)),1,
IF(AND(対象名簿【こちらに入力をお願いします。】!$F29="症状あり",CF$11&gt;=$C21,CF$11&lt;=$E21,CF$11&lt;=$E21-($E21-$C21-14)),1,
IF(AND(対象名簿【こちらに入力をお願いします。】!$F29="症状なし",CF$11&gt;=$C21,CF$11&lt;=$E21,CF$11&lt;=$E21-($E21-$C21-6)),1,"")))))</f>
        <v/>
      </c>
      <c r="CG21" s="44" t="str">
        <f>IF(OR($C21="",$E21=""),"",
IF(AND(対象名簿【こちらに入力をお願いします。】!$F29="症状あり",$C21=45199,CG$11&gt;=$C21,CG$11&lt;=$E21,CG$11&lt;=$E21-($E21-$C21-15)),1,
IF(AND(対象名簿【こちらに入力をお願いします。】!$F29="症状なし",$C21=45199,CG$11&gt;=$C21,CG$11&lt;=$E21,CG$11&lt;=$E21-($E21-$C21-7)),1,
IF(AND(対象名簿【こちらに入力をお願いします。】!$F29="症状あり",CG$11&gt;=$C21,CG$11&lt;=$E21,CG$11&lt;=$E21-($E21-$C21-14)),1,
IF(AND(対象名簿【こちらに入力をお願いします。】!$F29="症状なし",CG$11&gt;=$C21,CG$11&lt;=$E21,CG$11&lt;=$E21-($E21-$C21-6)),1,"")))))</f>
        <v/>
      </c>
      <c r="CH21" s="44" t="str">
        <f>IF(OR($C21="",$E21=""),"",
IF(AND(対象名簿【こちらに入力をお願いします。】!$F29="症状あり",$C21=45199,CH$11&gt;=$C21,CH$11&lt;=$E21,CH$11&lt;=$E21-($E21-$C21-15)),1,
IF(AND(対象名簿【こちらに入力をお願いします。】!$F29="症状なし",$C21=45199,CH$11&gt;=$C21,CH$11&lt;=$E21,CH$11&lt;=$E21-($E21-$C21-7)),1,
IF(AND(対象名簿【こちらに入力をお願いします。】!$F29="症状あり",CH$11&gt;=$C21,CH$11&lt;=$E21,CH$11&lt;=$E21-($E21-$C21-14)),1,
IF(AND(対象名簿【こちらに入力をお願いします。】!$F29="症状なし",CH$11&gt;=$C21,CH$11&lt;=$E21,CH$11&lt;=$E21-($E21-$C21-6)),1,"")))))</f>
        <v/>
      </c>
      <c r="CI21" s="44" t="str">
        <f>IF(OR($C21="",$E21=""),"",
IF(AND(対象名簿【こちらに入力をお願いします。】!$F29="症状あり",$C21=45199,CI$11&gt;=$C21,CI$11&lt;=$E21,CI$11&lt;=$E21-($E21-$C21-15)),1,
IF(AND(対象名簿【こちらに入力をお願いします。】!$F29="症状なし",$C21=45199,CI$11&gt;=$C21,CI$11&lt;=$E21,CI$11&lt;=$E21-($E21-$C21-7)),1,
IF(AND(対象名簿【こちらに入力をお願いします。】!$F29="症状あり",CI$11&gt;=$C21,CI$11&lt;=$E21,CI$11&lt;=$E21-($E21-$C21-14)),1,
IF(AND(対象名簿【こちらに入力をお願いします。】!$F29="症状なし",CI$11&gt;=$C21,CI$11&lt;=$E21,CI$11&lt;=$E21-($E21-$C21-6)),1,"")))))</f>
        <v/>
      </c>
      <c r="CJ21" s="44" t="str">
        <f>IF(OR($C21="",$E21=""),"",
IF(AND(対象名簿【こちらに入力をお願いします。】!$F29="症状あり",$C21=45199,CJ$11&gt;=$C21,CJ$11&lt;=$E21,CJ$11&lt;=$E21-($E21-$C21-15)),1,
IF(AND(対象名簿【こちらに入力をお願いします。】!$F29="症状なし",$C21=45199,CJ$11&gt;=$C21,CJ$11&lt;=$E21,CJ$11&lt;=$E21-($E21-$C21-7)),1,
IF(AND(対象名簿【こちらに入力をお願いします。】!$F29="症状あり",CJ$11&gt;=$C21,CJ$11&lt;=$E21,CJ$11&lt;=$E21-($E21-$C21-14)),1,
IF(AND(対象名簿【こちらに入力をお願いします。】!$F29="症状なし",CJ$11&gt;=$C21,CJ$11&lt;=$E21,CJ$11&lt;=$E21-($E21-$C21-6)),1,"")))))</f>
        <v/>
      </c>
      <c r="CK21" s="44" t="str">
        <f>IF(OR($C21="",$E21=""),"",
IF(AND(対象名簿【こちらに入力をお願いします。】!$F29="症状あり",$C21=45199,CK$11&gt;=$C21,CK$11&lt;=$E21,CK$11&lt;=$E21-($E21-$C21-15)),1,
IF(AND(対象名簿【こちらに入力をお願いします。】!$F29="症状なし",$C21=45199,CK$11&gt;=$C21,CK$11&lt;=$E21,CK$11&lt;=$E21-($E21-$C21-7)),1,
IF(AND(対象名簿【こちらに入力をお願いします。】!$F29="症状あり",CK$11&gt;=$C21,CK$11&lt;=$E21,CK$11&lt;=$E21-($E21-$C21-14)),1,
IF(AND(対象名簿【こちらに入力をお願いします。】!$F29="症状なし",CK$11&gt;=$C21,CK$11&lt;=$E21,CK$11&lt;=$E21-($E21-$C21-6)),1,"")))))</f>
        <v/>
      </c>
      <c r="CL21" s="44" t="str">
        <f>IF(OR($C21="",$E21=""),"",
IF(AND(対象名簿【こちらに入力をお願いします。】!$F29="症状あり",$C21=45199,CL$11&gt;=$C21,CL$11&lt;=$E21,CL$11&lt;=$E21-($E21-$C21-15)),1,
IF(AND(対象名簿【こちらに入力をお願いします。】!$F29="症状なし",$C21=45199,CL$11&gt;=$C21,CL$11&lt;=$E21,CL$11&lt;=$E21-($E21-$C21-7)),1,
IF(AND(対象名簿【こちらに入力をお願いします。】!$F29="症状あり",CL$11&gt;=$C21,CL$11&lt;=$E21,CL$11&lt;=$E21-($E21-$C21-14)),1,
IF(AND(対象名簿【こちらに入力をお願いします。】!$F29="症状なし",CL$11&gt;=$C21,CL$11&lt;=$E21,CL$11&lt;=$E21-($E21-$C21-6)),1,"")))))</f>
        <v/>
      </c>
      <c r="CM21" s="44" t="str">
        <f>IF(OR($C21="",$E21=""),"",
IF(AND(対象名簿【こちらに入力をお願いします。】!$F29="症状あり",$C21=45199,CM$11&gt;=$C21,CM$11&lt;=$E21,CM$11&lt;=$E21-($E21-$C21-15)),1,
IF(AND(対象名簿【こちらに入力をお願いします。】!$F29="症状なし",$C21=45199,CM$11&gt;=$C21,CM$11&lt;=$E21,CM$11&lt;=$E21-($E21-$C21-7)),1,
IF(AND(対象名簿【こちらに入力をお願いします。】!$F29="症状あり",CM$11&gt;=$C21,CM$11&lt;=$E21,CM$11&lt;=$E21-($E21-$C21-14)),1,
IF(AND(対象名簿【こちらに入力をお願いします。】!$F29="症状なし",CM$11&gt;=$C21,CM$11&lt;=$E21,CM$11&lt;=$E21-($E21-$C21-6)),1,"")))))</f>
        <v/>
      </c>
      <c r="CN21" s="44" t="str">
        <f>IF(OR($C21="",$E21=""),"",
IF(AND(対象名簿【こちらに入力をお願いします。】!$F29="症状あり",$C21=45199,CN$11&gt;=$C21,CN$11&lt;=$E21,CN$11&lt;=$E21-($E21-$C21-15)),1,
IF(AND(対象名簿【こちらに入力をお願いします。】!$F29="症状なし",$C21=45199,CN$11&gt;=$C21,CN$11&lt;=$E21,CN$11&lt;=$E21-($E21-$C21-7)),1,
IF(AND(対象名簿【こちらに入力をお願いします。】!$F29="症状あり",CN$11&gt;=$C21,CN$11&lt;=$E21,CN$11&lt;=$E21-($E21-$C21-14)),1,
IF(AND(対象名簿【こちらに入力をお願いします。】!$F29="症状なし",CN$11&gt;=$C21,CN$11&lt;=$E21,CN$11&lt;=$E21-($E21-$C21-6)),1,"")))))</f>
        <v/>
      </c>
      <c r="CO21" s="44" t="str">
        <f>IF(OR($C21="",$E21=""),"",
IF(AND(対象名簿【こちらに入力をお願いします。】!$F29="症状あり",$C21=45199,CO$11&gt;=$C21,CO$11&lt;=$E21,CO$11&lt;=$E21-($E21-$C21-15)),1,
IF(AND(対象名簿【こちらに入力をお願いします。】!$F29="症状なし",$C21=45199,CO$11&gt;=$C21,CO$11&lt;=$E21,CO$11&lt;=$E21-($E21-$C21-7)),1,
IF(AND(対象名簿【こちらに入力をお願いします。】!$F29="症状あり",CO$11&gt;=$C21,CO$11&lt;=$E21,CO$11&lt;=$E21-($E21-$C21-14)),1,
IF(AND(対象名簿【こちらに入力をお願いします。】!$F29="症状なし",CO$11&gt;=$C21,CO$11&lt;=$E21,CO$11&lt;=$E21-($E21-$C21-6)),1,"")))))</f>
        <v/>
      </c>
      <c r="CP21" s="44" t="str">
        <f>IF(OR($C21="",$E21=""),"",
IF(AND(対象名簿【こちらに入力をお願いします。】!$F29="症状あり",$C21=45199,CP$11&gt;=$C21,CP$11&lt;=$E21,CP$11&lt;=$E21-($E21-$C21-15)),1,
IF(AND(対象名簿【こちらに入力をお願いします。】!$F29="症状なし",$C21=45199,CP$11&gt;=$C21,CP$11&lt;=$E21,CP$11&lt;=$E21-($E21-$C21-7)),1,
IF(AND(対象名簿【こちらに入力をお願いします。】!$F29="症状あり",CP$11&gt;=$C21,CP$11&lt;=$E21,CP$11&lt;=$E21-($E21-$C21-14)),1,
IF(AND(対象名簿【こちらに入力をお願いします。】!$F29="症状なし",CP$11&gt;=$C21,CP$11&lt;=$E21,CP$11&lt;=$E21-($E21-$C21-6)),1,"")))))</f>
        <v/>
      </c>
      <c r="CQ21" s="44" t="str">
        <f>IF(OR($C21="",$E21=""),"",
IF(AND(対象名簿【こちらに入力をお願いします。】!$F29="症状あり",$C21=45199,CQ$11&gt;=$C21,CQ$11&lt;=$E21,CQ$11&lt;=$E21-($E21-$C21-15)),1,
IF(AND(対象名簿【こちらに入力をお願いします。】!$F29="症状なし",$C21=45199,CQ$11&gt;=$C21,CQ$11&lt;=$E21,CQ$11&lt;=$E21-($E21-$C21-7)),1,
IF(AND(対象名簿【こちらに入力をお願いします。】!$F29="症状あり",CQ$11&gt;=$C21,CQ$11&lt;=$E21,CQ$11&lt;=$E21-($E21-$C21-14)),1,
IF(AND(対象名簿【こちらに入力をお願いします。】!$F29="症状なし",CQ$11&gt;=$C21,CQ$11&lt;=$E21,CQ$11&lt;=$E21-($E21-$C21-6)),1,"")))))</f>
        <v/>
      </c>
      <c r="CR21" s="44" t="str">
        <f>IF(OR($C21="",$E21=""),"",
IF(AND(対象名簿【こちらに入力をお願いします。】!$F29="症状あり",$C21=45199,CR$11&gt;=$C21,CR$11&lt;=$E21,CR$11&lt;=$E21-($E21-$C21-15)),1,
IF(AND(対象名簿【こちらに入力をお願いします。】!$F29="症状なし",$C21=45199,CR$11&gt;=$C21,CR$11&lt;=$E21,CR$11&lt;=$E21-($E21-$C21-7)),1,
IF(AND(対象名簿【こちらに入力をお願いします。】!$F29="症状あり",CR$11&gt;=$C21,CR$11&lt;=$E21,CR$11&lt;=$E21-($E21-$C21-14)),1,
IF(AND(対象名簿【こちらに入力をお願いします。】!$F29="症状なし",CR$11&gt;=$C21,CR$11&lt;=$E21,CR$11&lt;=$E21-($E21-$C21-6)),1,"")))))</f>
        <v/>
      </c>
      <c r="CS21" s="44" t="str">
        <f>IF(OR($C21="",$E21=""),"",
IF(AND(対象名簿【こちらに入力をお願いします。】!$F29="症状あり",$C21=45199,CS$11&gt;=$C21,CS$11&lt;=$E21,CS$11&lt;=$E21-($E21-$C21-15)),1,
IF(AND(対象名簿【こちらに入力をお願いします。】!$F29="症状なし",$C21=45199,CS$11&gt;=$C21,CS$11&lt;=$E21,CS$11&lt;=$E21-($E21-$C21-7)),1,
IF(AND(対象名簿【こちらに入力をお願いします。】!$F29="症状あり",CS$11&gt;=$C21,CS$11&lt;=$E21,CS$11&lt;=$E21-($E21-$C21-14)),1,
IF(AND(対象名簿【こちらに入力をお願いします。】!$F29="症状なし",CS$11&gt;=$C21,CS$11&lt;=$E21,CS$11&lt;=$E21-($E21-$C21-6)),1,"")))))</f>
        <v/>
      </c>
      <c r="CT21" s="44" t="str">
        <f>IF(OR($C21="",$E21=""),"",
IF(AND(対象名簿【こちらに入力をお願いします。】!$F29="症状あり",$C21=45199,CT$11&gt;=$C21,CT$11&lt;=$E21,CT$11&lt;=$E21-($E21-$C21-15)),1,
IF(AND(対象名簿【こちらに入力をお願いします。】!$F29="症状なし",$C21=45199,CT$11&gt;=$C21,CT$11&lt;=$E21,CT$11&lt;=$E21-($E21-$C21-7)),1,
IF(AND(対象名簿【こちらに入力をお願いします。】!$F29="症状あり",CT$11&gt;=$C21,CT$11&lt;=$E21,CT$11&lt;=$E21-($E21-$C21-14)),1,
IF(AND(対象名簿【こちらに入力をお願いします。】!$F29="症状なし",CT$11&gt;=$C21,CT$11&lt;=$E21,CT$11&lt;=$E21-($E21-$C21-6)),1,"")))))</f>
        <v/>
      </c>
      <c r="CU21" s="44" t="str">
        <f>IF(OR($C21="",$E21=""),"",
IF(AND(対象名簿【こちらに入力をお願いします。】!$F29="症状あり",$C21=45199,CU$11&gt;=$C21,CU$11&lt;=$E21,CU$11&lt;=$E21-($E21-$C21-15)),1,
IF(AND(対象名簿【こちらに入力をお願いします。】!$F29="症状なし",$C21=45199,CU$11&gt;=$C21,CU$11&lt;=$E21,CU$11&lt;=$E21-($E21-$C21-7)),1,
IF(AND(対象名簿【こちらに入力をお願いします。】!$F29="症状あり",CU$11&gt;=$C21,CU$11&lt;=$E21,CU$11&lt;=$E21-($E21-$C21-14)),1,
IF(AND(対象名簿【こちらに入力をお願いします。】!$F29="症状なし",CU$11&gt;=$C21,CU$11&lt;=$E21,CU$11&lt;=$E21-($E21-$C21-6)),1,"")))))</f>
        <v/>
      </c>
    </row>
    <row r="22" spans="1:99" s="47" customFormat="1">
      <c r="A22" s="77">
        <f>対象名簿【こちらに入力をお願いします。】!A30</f>
        <v>11</v>
      </c>
      <c r="B22" s="77" t="str">
        <f>IF(AND(対象名簿【こちらに入力をお願いします。】!$K$4&gt;=30,対象名簿【こちらに入力をお願いします。】!B30&lt;&gt;""),対象名簿【こちらに入力をお願いします。】!B30,"")</f>
        <v/>
      </c>
      <c r="C22" s="78" t="str">
        <f>IF(AND(対象名簿【こちらに入力をお願いします。】!$K$4&gt;=30,対象名簿【こちらに入力をお願いします。】!C30&lt;&gt;""),対象名簿【こちらに入力をお願いします。】!C30,"")</f>
        <v/>
      </c>
      <c r="D22" s="63" t="s">
        <v>151</v>
      </c>
      <c r="E22" s="79" t="str">
        <f>IF(AND(対象名簿【こちらに入力をお願いします。】!$K$4&gt;=30,対象名簿【こちらに入力をお願いします。】!E30&lt;&gt;""),対象名簿【こちらに入力をお願いします。】!E30,"")</f>
        <v/>
      </c>
      <c r="F22" s="84">
        <f t="shared" si="6"/>
        <v>0</v>
      </c>
      <c r="G22" s="80">
        <f t="shared" si="7"/>
        <v>0</v>
      </c>
      <c r="H22" s="90"/>
      <c r="I22" s="46" t="str">
        <f>IF(OR($C22="",$E22=""),"",
IF(AND(対象名簿【こちらに入力をお願いします。】!$F30="症状あり",$C22=45199,I$11&gt;=$C22,I$11&lt;=$E22,I$11&lt;=$E22-($E22-$C22-15)),1,
IF(AND(対象名簿【こちらに入力をお願いします。】!$F30="症状なし",$C22=45199,I$11&gt;=$C22,I$11&lt;=$E22,I$11&lt;=$E22-($E22-$C22-7)),1,
IF(AND(対象名簿【こちらに入力をお願いします。】!$F30="症状あり",I$11&gt;=$C22,I$11&lt;=$E22,I$11&lt;=$E22-($E22-$C22-14)),1,
IF(AND(対象名簿【こちらに入力をお願いします。】!$F30="症状なし",I$11&gt;=$C22,I$11&lt;=$E22,I$11&lt;=$E22-($E22-$C22-6)),1,"")))))</f>
        <v/>
      </c>
      <c r="J22" s="46" t="str">
        <f>IF(OR($C22="",$E22=""),"",
IF(AND(対象名簿【こちらに入力をお願いします。】!$F30="症状あり",$C22=45199,J$11&gt;=$C22,J$11&lt;=$E22,J$11&lt;=$E22-($E22-$C22-15)),1,
IF(AND(対象名簿【こちらに入力をお願いします。】!$F30="症状なし",$C22=45199,J$11&gt;=$C22,J$11&lt;=$E22,J$11&lt;=$E22-($E22-$C22-7)),1,
IF(AND(対象名簿【こちらに入力をお願いします。】!$F30="症状あり",J$11&gt;=$C22,J$11&lt;=$E22,J$11&lt;=$E22-($E22-$C22-14)),1,
IF(AND(対象名簿【こちらに入力をお願いします。】!$F30="症状なし",J$11&gt;=$C22,J$11&lt;=$E22,J$11&lt;=$E22-($E22-$C22-6)),1,"")))))</f>
        <v/>
      </c>
      <c r="K22" s="46" t="str">
        <f>IF(OR($C22="",$E22=""),"",
IF(AND(対象名簿【こちらに入力をお願いします。】!$F30="症状あり",$C22=45199,K$11&gt;=$C22,K$11&lt;=$E22,K$11&lt;=$E22-($E22-$C22-15)),1,
IF(AND(対象名簿【こちらに入力をお願いします。】!$F30="症状なし",$C22=45199,K$11&gt;=$C22,K$11&lt;=$E22,K$11&lt;=$E22-($E22-$C22-7)),1,
IF(AND(対象名簿【こちらに入力をお願いします。】!$F30="症状あり",K$11&gt;=$C22,K$11&lt;=$E22,K$11&lt;=$E22-($E22-$C22-14)),1,
IF(AND(対象名簿【こちらに入力をお願いします。】!$F30="症状なし",K$11&gt;=$C22,K$11&lt;=$E22,K$11&lt;=$E22-($E22-$C22-6)),1,"")))))</f>
        <v/>
      </c>
      <c r="L22" s="46" t="str">
        <f>IF(OR($C22="",$E22=""),"",
IF(AND(対象名簿【こちらに入力をお願いします。】!$F30="症状あり",$C22=45199,L$11&gt;=$C22,L$11&lt;=$E22,L$11&lt;=$E22-($E22-$C22-15)),1,
IF(AND(対象名簿【こちらに入力をお願いします。】!$F30="症状なし",$C22=45199,L$11&gt;=$C22,L$11&lt;=$E22,L$11&lt;=$E22-($E22-$C22-7)),1,
IF(AND(対象名簿【こちらに入力をお願いします。】!$F30="症状あり",L$11&gt;=$C22,L$11&lt;=$E22,L$11&lt;=$E22-($E22-$C22-14)),1,
IF(AND(対象名簿【こちらに入力をお願いします。】!$F30="症状なし",L$11&gt;=$C22,L$11&lt;=$E22,L$11&lt;=$E22-($E22-$C22-6)),1,"")))))</f>
        <v/>
      </c>
      <c r="M22" s="46" t="str">
        <f>IF(OR($C22="",$E22=""),"",
IF(AND(対象名簿【こちらに入力をお願いします。】!$F30="症状あり",$C22=45199,M$11&gt;=$C22,M$11&lt;=$E22,M$11&lt;=$E22-($E22-$C22-15)),1,
IF(AND(対象名簿【こちらに入力をお願いします。】!$F30="症状なし",$C22=45199,M$11&gt;=$C22,M$11&lt;=$E22,M$11&lt;=$E22-($E22-$C22-7)),1,
IF(AND(対象名簿【こちらに入力をお願いします。】!$F30="症状あり",M$11&gt;=$C22,M$11&lt;=$E22,M$11&lt;=$E22-($E22-$C22-14)),1,
IF(AND(対象名簿【こちらに入力をお願いします。】!$F30="症状なし",M$11&gt;=$C22,M$11&lt;=$E22,M$11&lt;=$E22-($E22-$C22-6)),1,"")))))</f>
        <v/>
      </c>
      <c r="N22" s="46" t="str">
        <f>IF(OR($C22="",$E22=""),"",
IF(AND(対象名簿【こちらに入力をお願いします。】!$F30="症状あり",$C22=45199,N$11&gt;=$C22,N$11&lt;=$E22,N$11&lt;=$E22-($E22-$C22-15)),1,
IF(AND(対象名簿【こちらに入力をお願いします。】!$F30="症状なし",$C22=45199,N$11&gt;=$C22,N$11&lt;=$E22,N$11&lt;=$E22-($E22-$C22-7)),1,
IF(AND(対象名簿【こちらに入力をお願いします。】!$F30="症状あり",N$11&gt;=$C22,N$11&lt;=$E22,N$11&lt;=$E22-($E22-$C22-14)),1,
IF(AND(対象名簿【こちらに入力をお願いします。】!$F30="症状なし",N$11&gt;=$C22,N$11&lt;=$E22,N$11&lt;=$E22-($E22-$C22-6)),1,"")))))</f>
        <v/>
      </c>
      <c r="O22" s="46" t="str">
        <f>IF(OR($C22="",$E22=""),"",
IF(AND(対象名簿【こちらに入力をお願いします。】!$F30="症状あり",$C22=45199,O$11&gt;=$C22,O$11&lt;=$E22,O$11&lt;=$E22-($E22-$C22-15)),1,
IF(AND(対象名簿【こちらに入力をお願いします。】!$F30="症状なし",$C22=45199,O$11&gt;=$C22,O$11&lt;=$E22,O$11&lt;=$E22-($E22-$C22-7)),1,
IF(AND(対象名簿【こちらに入力をお願いします。】!$F30="症状あり",O$11&gt;=$C22,O$11&lt;=$E22,O$11&lt;=$E22-($E22-$C22-14)),1,
IF(AND(対象名簿【こちらに入力をお願いします。】!$F30="症状なし",O$11&gt;=$C22,O$11&lt;=$E22,O$11&lt;=$E22-($E22-$C22-6)),1,"")))))</f>
        <v/>
      </c>
      <c r="P22" s="46" t="str">
        <f>IF(OR($C22="",$E22=""),"",
IF(AND(対象名簿【こちらに入力をお願いします。】!$F30="症状あり",$C22=45199,P$11&gt;=$C22,P$11&lt;=$E22,P$11&lt;=$E22-($E22-$C22-15)),1,
IF(AND(対象名簿【こちらに入力をお願いします。】!$F30="症状なし",$C22=45199,P$11&gt;=$C22,P$11&lt;=$E22,P$11&lt;=$E22-($E22-$C22-7)),1,
IF(AND(対象名簿【こちらに入力をお願いします。】!$F30="症状あり",P$11&gt;=$C22,P$11&lt;=$E22,P$11&lt;=$E22-($E22-$C22-14)),1,
IF(AND(対象名簿【こちらに入力をお願いします。】!$F30="症状なし",P$11&gt;=$C22,P$11&lt;=$E22,P$11&lt;=$E22-($E22-$C22-6)),1,"")))))</f>
        <v/>
      </c>
      <c r="Q22" s="46" t="str">
        <f>IF(OR($C22="",$E22=""),"",
IF(AND(対象名簿【こちらに入力をお願いします。】!$F30="症状あり",$C22=45199,Q$11&gt;=$C22,Q$11&lt;=$E22,Q$11&lt;=$E22-($E22-$C22-15)),1,
IF(AND(対象名簿【こちらに入力をお願いします。】!$F30="症状なし",$C22=45199,Q$11&gt;=$C22,Q$11&lt;=$E22,Q$11&lt;=$E22-($E22-$C22-7)),1,
IF(AND(対象名簿【こちらに入力をお願いします。】!$F30="症状あり",Q$11&gt;=$C22,Q$11&lt;=$E22,Q$11&lt;=$E22-($E22-$C22-14)),1,
IF(AND(対象名簿【こちらに入力をお願いします。】!$F30="症状なし",Q$11&gt;=$C22,Q$11&lt;=$E22,Q$11&lt;=$E22-($E22-$C22-6)),1,"")))))</f>
        <v/>
      </c>
      <c r="R22" s="46" t="str">
        <f>IF(OR($C22="",$E22=""),"",
IF(AND(対象名簿【こちらに入力をお願いします。】!$F30="症状あり",$C22=45199,R$11&gt;=$C22,R$11&lt;=$E22,R$11&lt;=$E22-($E22-$C22-15)),1,
IF(AND(対象名簿【こちらに入力をお願いします。】!$F30="症状なし",$C22=45199,R$11&gt;=$C22,R$11&lt;=$E22,R$11&lt;=$E22-($E22-$C22-7)),1,
IF(AND(対象名簿【こちらに入力をお願いします。】!$F30="症状あり",R$11&gt;=$C22,R$11&lt;=$E22,R$11&lt;=$E22-($E22-$C22-14)),1,
IF(AND(対象名簿【こちらに入力をお願いします。】!$F30="症状なし",R$11&gt;=$C22,R$11&lt;=$E22,R$11&lt;=$E22-($E22-$C22-6)),1,"")))))</f>
        <v/>
      </c>
      <c r="S22" s="46" t="str">
        <f>IF(OR($C22="",$E22=""),"",
IF(AND(対象名簿【こちらに入力をお願いします。】!$F30="症状あり",$C22=45199,S$11&gt;=$C22,S$11&lt;=$E22,S$11&lt;=$E22-($E22-$C22-15)),1,
IF(AND(対象名簿【こちらに入力をお願いします。】!$F30="症状なし",$C22=45199,S$11&gt;=$C22,S$11&lt;=$E22,S$11&lt;=$E22-($E22-$C22-7)),1,
IF(AND(対象名簿【こちらに入力をお願いします。】!$F30="症状あり",S$11&gt;=$C22,S$11&lt;=$E22,S$11&lt;=$E22-($E22-$C22-14)),1,
IF(AND(対象名簿【こちらに入力をお願いします。】!$F30="症状なし",S$11&gt;=$C22,S$11&lt;=$E22,S$11&lt;=$E22-($E22-$C22-6)),1,"")))))</f>
        <v/>
      </c>
      <c r="T22" s="46" t="str">
        <f>IF(OR($C22="",$E22=""),"",
IF(AND(対象名簿【こちらに入力をお願いします。】!$F30="症状あり",$C22=45199,T$11&gt;=$C22,T$11&lt;=$E22,T$11&lt;=$E22-($E22-$C22-15)),1,
IF(AND(対象名簿【こちらに入力をお願いします。】!$F30="症状なし",$C22=45199,T$11&gt;=$C22,T$11&lt;=$E22,T$11&lt;=$E22-($E22-$C22-7)),1,
IF(AND(対象名簿【こちらに入力をお願いします。】!$F30="症状あり",T$11&gt;=$C22,T$11&lt;=$E22,T$11&lt;=$E22-($E22-$C22-14)),1,
IF(AND(対象名簿【こちらに入力をお願いします。】!$F30="症状なし",T$11&gt;=$C22,T$11&lt;=$E22,T$11&lt;=$E22-($E22-$C22-6)),1,"")))))</f>
        <v/>
      </c>
      <c r="U22" s="46" t="str">
        <f>IF(OR($C22="",$E22=""),"",
IF(AND(対象名簿【こちらに入力をお願いします。】!$F30="症状あり",$C22=45199,U$11&gt;=$C22,U$11&lt;=$E22,U$11&lt;=$E22-($E22-$C22-15)),1,
IF(AND(対象名簿【こちらに入力をお願いします。】!$F30="症状なし",$C22=45199,U$11&gt;=$C22,U$11&lt;=$E22,U$11&lt;=$E22-($E22-$C22-7)),1,
IF(AND(対象名簿【こちらに入力をお願いします。】!$F30="症状あり",U$11&gt;=$C22,U$11&lt;=$E22,U$11&lt;=$E22-($E22-$C22-14)),1,
IF(AND(対象名簿【こちらに入力をお願いします。】!$F30="症状なし",U$11&gt;=$C22,U$11&lt;=$E22,U$11&lt;=$E22-($E22-$C22-6)),1,"")))))</f>
        <v/>
      </c>
      <c r="V22" s="46" t="str">
        <f>IF(OR($C22="",$E22=""),"",
IF(AND(対象名簿【こちらに入力をお願いします。】!$F30="症状あり",$C22=45199,V$11&gt;=$C22,V$11&lt;=$E22,V$11&lt;=$E22-($E22-$C22-15)),1,
IF(AND(対象名簿【こちらに入力をお願いします。】!$F30="症状なし",$C22=45199,V$11&gt;=$C22,V$11&lt;=$E22,V$11&lt;=$E22-($E22-$C22-7)),1,
IF(AND(対象名簿【こちらに入力をお願いします。】!$F30="症状あり",V$11&gt;=$C22,V$11&lt;=$E22,V$11&lt;=$E22-($E22-$C22-14)),1,
IF(AND(対象名簿【こちらに入力をお願いします。】!$F30="症状なし",V$11&gt;=$C22,V$11&lt;=$E22,V$11&lt;=$E22-($E22-$C22-6)),1,"")))))</f>
        <v/>
      </c>
      <c r="W22" s="46" t="str">
        <f>IF(OR($C22="",$E22=""),"",
IF(AND(対象名簿【こちらに入力をお願いします。】!$F30="症状あり",$C22=45199,W$11&gt;=$C22,W$11&lt;=$E22,W$11&lt;=$E22-($E22-$C22-15)),1,
IF(AND(対象名簿【こちらに入力をお願いします。】!$F30="症状なし",$C22=45199,W$11&gt;=$C22,W$11&lt;=$E22,W$11&lt;=$E22-($E22-$C22-7)),1,
IF(AND(対象名簿【こちらに入力をお願いします。】!$F30="症状あり",W$11&gt;=$C22,W$11&lt;=$E22,W$11&lt;=$E22-($E22-$C22-14)),1,
IF(AND(対象名簿【こちらに入力をお願いします。】!$F30="症状なし",W$11&gt;=$C22,W$11&lt;=$E22,W$11&lt;=$E22-($E22-$C22-6)),1,"")))))</f>
        <v/>
      </c>
      <c r="X22" s="46" t="str">
        <f>IF(OR($C22="",$E22=""),"",
IF(AND(対象名簿【こちらに入力をお願いします。】!$F30="症状あり",$C22=45199,X$11&gt;=$C22,X$11&lt;=$E22,X$11&lt;=$E22-($E22-$C22-15)),1,
IF(AND(対象名簿【こちらに入力をお願いします。】!$F30="症状なし",$C22=45199,X$11&gt;=$C22,X$11&lt;=$E22,X$11&lt;=$E22-($E22-$C22-7)),1,
IF(AND(対象名簿【こちらに入力をお願いします。】!$F30="症状あり",X$11&gt;=$C22,X$11&lt;=$E22,X$11&lt;=$E22-($E22-$C22-14)),1,
IF(AND(対象名簿【こちらに入力をお願いします。】!$F30="症状なし",X$11&gt;=$C22,X$11&lt;=$E22,X$11&lt;=$E22-($E22-$C22-6)),1,"")))))</f>
        <v/>
      </c>
      <c r="Y22" s="46" t="str">
        <f>IF(OR($C22="",$E22=""),"",
IF(AND(対象名簿【こちらに入力をお願いします。】!$F30="症状あり",$C22=45199,Y$11&gt;=$C22,Y$11&lt;=$E22,Y$11&lt;=$E22-($E22-$C22-15)),1,
IF(AND(対象名簿【こちらに入力をお願いします。】!$F30="症状なし",$C22=45199,Y$11&gt;=$C22,Y$11&lt;=$E22,Y$11&lt;=$E22-($E22-$C22-7)),1,
IF(AND(対象名簿【こちらに入力をお願いします。】!$F30="症状あり",Y$11&gt;=$C22,Y$11&lt;=$E22,Y$11&lt;=$E22-($E22-$C22-14)),1,
IF(AND(対象名簿【こちらに入力をお願いします。】!$F30="症状なし",Y$11&gt;=$C22,Y$11&lt;=$E22,Y$11&lt;=$E22-($E22-$C22-6)),1,"")))))</f>
        <v/>
      </c>
      <c r="Z22" s="46" t="str">
        <f>IF(OR($C22="",$E22=""),"",
IF(AND(対象名簿【こちらに入力をお願いします。】!$F30="症状あり",$C22=45199,Z$11&gt;=$C22,Z$11&lt;=$E22,Z$11&lt;=$E22-($E22-$C22-15)),1,
IF(AND(対象名簿【こちらに入力をお願いします。】!$F30="症状なし",$C22=45199,Z$11&gt;=$C22,Z$11&lt;=$E22,Z$11&lt;=$E22-($E22-$C22-7)),1,
IF(AND(対象名簿【こちらに入力をお願いします。】!$F30="症状あり",Z$11&gt;=$C22,Z$11&lt;=$E22,Z$11&lt;=$E22-($E22-$C22-14)),1,
IF(AND(対象名簿【こちらに入力をお願いします。】!$F30="症状なし",Z$11&gt;=$C22,Z$11&lt;=$E22,Z$11&lt;=$E22-($E22-$C22-6)),1,"")))))</f>
        <v/>
      </c>
      <c r="AA22" s="46" t="str">
        <f>IF(OR($C22="",$E22=""),"",
IF(AND(対象名簿【こちらに入力をお願いします。】!$F30="症状あり",$C22=45199,AA$11&gt;=$C22,AA$11&lt;=$E22,AA$11&lt;=$E22-($E22-$C22-15)),1,
IF(AND(対象名簿【こちらに入力をお願いします。】!$F30="症状なし",$C22=45199,AA$11&gt;=$C22,AA$11&lt;=$E22,AA$11&lt;=$E22-($E22-$C22-7)),1,
IF(AND(対象名簿【こちらに入力をお願いします。】!$F30="症状あり",AA$11&gt;=$C22,AA$11&lt;=$E22,AA$11&lt;=$E22-($E22-$C22-14)),1,
IF(AND(対象名簿【こちらに入力をお願いします。】!$F30="症状なし",AA$11&gt;=$C22,AA$11&lt;=$E22,AA$11&lt;=$E22-($E22-$C22-6)),1,"")))))</f>
        <v/>
      </c>
      <c r="AB22" s="46" t="str">
        <f>IF(OR($C22="",$E22=""),"",
IF(AND(対象名簿【こちらに入力をお願いします。】!$F30="症状あり",$C22=45199,AB$11&gt;=$C22,AB$11&lt;=$E22,AB$11&lt;=$E22-($E22-$C22-15)),1,
IF(AND(対象名簿【こちらに入力をお願いします。】!$F30="症状なし",$C22=45199,AB$11&gt;=$C22,AB$11&lt;=$E22,AB$11&lt;=$E22-($E22-$C22-7)),1,
IF(AND(対象名簿【こちらに入力をお願いします。】!$F30="症状あり",AB$11&gt;=$C22,AB$11&lt;=$E22,AB$11&lt;=$E22-($E22-$C22-14)),1,
IF(AND(対象名簿【こちらに入力をお願いします。】!$F30="症状なし",AB$11&gt;=$C22,AB$11&lt;=$E22,AB$11&lt;=$E22-($E22-$C22-6)),1,"")))))</f>
        <v/>
      </c>
      <c r="AC22" s="46" t="str">
        <f>IF(OR($C22="",$E22=""),"",
IF(AND(対象名簿【こちらに入力をお願いします。】!$F30="症状あり",$C22=45199,AC$11&gt;=$C22,AC$11&lt;=$E22,AC$11&lt;=$E22-($E22-$C22-15)),1,
IF(AND(対象名簿【こちらに入力をお願いします。】!$F30="症状なし",$C22=45199,AC$11&gt;=$C22,AC$11&lt;=$E22,AC$11&lt;=$E22-($E22-$C22-7)),1,
IF(AND(対象名簿【こちらに入力をお願いします。】!$F30="症状あり",AC$11&gt;=$C22,AC$11&lt;=$E22,AC$11&lt;=$E22-($E22-$C22-14)),1,
IF(AND(対象名簿【こちらに入力をお願いします。】!$F30="症状なし",AC$11&gt;=$C22,AC$11&lt;=$E22,AC$11&lt;=$E22-($E22-$C22-6)),1,"")))))</f>
        <v/>
      </c>
      <c r="AD22" s="46" t="str">
        <f>IF(OR($C22="",$E22=""),"",
IF(AND(対象名簿【こちらに入力をお願いします。】!$F30="症状あり",$C22=45199,AD$11&gt;=$C22,AD$11&lt;=$E22,AD$11&lt;=$E22-($E22-$C22-15)),1,
IF(AND(対象名簿【こちらに入力をお願いします。】!$F30="症状なし",$C22=45199,AD$11&gt;=$C22,AD$11&lt;=$E22,AD$11&lt;=$E22-($E22-$C22-7)),1,
IF(AND(対象名簿【こちらに入力をお願いします。】!$F30="症状あり",AD$11&gt;=$C22,AD$11&lt;=$E22,AD$11&lt;=$E22-($E22-$C22-14)),1,
IF(AND(対象名簿【こちらに入力をお願いします。】!$F30="症状なし",AD$11&gt;=$C22,AD$11&lt;=$E22,AD$11&lt;=$E22-($E22-$C22-6)),1,"")))))</f>
        <v/>
      </c>
      <c r="AE22" s="46" t="str">
        <f>IF(OR($C22="",$E22=""),"",
IF(AND(対象名簿【こちらに入力をお願いします。】!$F30="症状あり",$C22=45199,AE$11&gt;=$C22,AE$11&lt;=$E22,AE$11&lt;=$E22-($E22-$C22-15)),1,
IF(AND(対象名簿【こちらに入力をお願いします。】!$F30="症状なし",$C22=45199,AE$11&gt;=$C22,AE$11&lt;=$E22,AE$11&lt;=$E22-($E22-$C22-7)),1,
IF(AND(対象名簿【こちらに入力をお願いします。】!$F30="症状あり",AE$11&gt;=$C22,AE$11&lt;=$E22,AE$11&lt;=$E22-($E22-$C22-14)),1,
IF(AND(対象名簿【こちらに入力をお願いします。】!$F30="症状なし",AE$11&gt;=$C22,AE$11&lt;=$E22,AE$11&lt;=$E22-($E22-$C22-6)),1,"")))))</f>
        <v/>
      </c>
      <c r="AF22" s="46" t="str">
        <f>IF(OR($C22="",$E22=""),"",
IF(AND(対象名簿【こちらに入力をお願いします。】!$F30="症状あり",$C22=45199,AF$11&gt;=$C22,AF$11&lt;=$E22,AF$11&lt;=$E22-($E22-$C22-15)),1,
IF(AND(対象名簿【こちらに入力をお願いします。】!$F30="症状なし",$C22=45199,AF$11&gt;=$C22,AF$11&lt;=$E22,AF$11&lt;=$E22-($E22-$C22-7)),1,
IF(AND(対象名簿【こちらに入力をお願いします。】!$F30="症状あり",AF$11&gt;=$C22,AF$11&lt;=$E22,AF$11&lt;=$E22-($E22-$C22-14)),1,
IF(AND(対象名簿【こちらに入力をお願いします。】!$F30="症状なし",AF$11&gt;=$C22,AF$11&lt;=$E22,AF$11&lt;=$E22-($E22-$C22-6)),1,"")))))</f>
        <v/>
      </c>
      <c r="AG22" s="46" t="str">
        <f>IF(OR($C22="",$E22=""),"",
IF(AND(対象名簿【こちらに入力をお願いします。】!$F30="症状あり",$C22=45199,AG$11&gt;=$C22,AG$11&lt;=$E22,AG$11&lt;=$E22-($E22-$C22-15)),1,
IF(AND(対象名簿【こちらに入力をお願いします。】!$F30="症状なし",$C22=45199,AG$11&gt;=$C22,AG$11&lt;=$E22,AG$11&lt;=$E22-($E22-$C22-7)),1,
IF(AND(対象名簿【こちらに入力をお願いします。】!$F30="症状あり",AG$11&gt;=$C22,AG$11&lt;=$E22,AG$11&lt;=$E22-($E22-$C22-14)),1,
IF(AND(対象名簿【こちらに入力をお願いします。】!$F30="症状なし",AG$11&gt;=$C22,AG$11&lt;=$E22,AG$11&lt;=$E22-($E22-$C22-6)),1,"")))))</f>
        <v/>
      </c>
      <c r="AH22" s="46" t="str">
        <f>IF(OR($C22="",$E22=""),"",
IF(AND(対象名簿【こちらに入力をお願いします。】!$F30="症状あり",$C22=45199,AH$11&gt;=$C22,AH$11&lt;=$E22,AH$11&lt;=$E22-($E22-$C22-15)),1,
IF(AND(対象名簿【こちらに入力をお願いします。】!$F30="症状なし",$C22=45199,AH$11&gt;=$C22,AH$11&lt;=$E22,AH$11&lt;=$E22-($E22-$C22-7)),1,
IF(AND(対象名簿【こちらに入力をお願いします。】!$F30="症状あり",AH$11&gt;=$C22,AH$11&lt;=$E22,AH$11&lt;=$E22-($E22-$C22-14)),1,
IF(AND(対象名簿【こちらに入力をお願いします。】!$F30="症状なし",AH$11&gt;=$C22,AH$11&lt;=$E22,AH$11&lt;=$E22-($E22-$C22-6)),1,"")))))</f>
        <v/>
      </c>
      <c r="AI22" s="46" t="str">
        <f>IF(OR($C22="",$E22=""),"",
IF(AND(対象名簿【こちらに入力をお願いします。】!$F30="症状あり",$C22=45199,AI$11&gt;=$C22,AI$11&lt;=$E22,AI$11&lt;=$E22-($E22-$C22-15)),1,
IF(AND(対象名簿【こちらに入力をお願いします。】!$F30="症状なし",$C22=45199,AI$11&gt;=$C22,AI$11&lt;=$E22,AI$11&lt;=$E22-($E22-$C22-7)),1,
IF(AND(対象名簿【こちらに入力をお願いします。】!$F30="症状あり",AI$11&gt;=$C22,AI$11&lt;=$E22,AI$11&lt;=$E22-($E22-$C22-14)),1,
IF(AND(対象名簿【こちらに入力をお願いします。】!$F30="症状なし",AI$11&gt;=$C22,AI$11&lt;=$E22,AI$11&lt;=$E22-($E22-$C22-6)),1,"")))))</f>
        <v/>
      </c>
      <c r="AJ22" s="46" t="str">
        <f>IF(OR($C22="",$E22=""),"",
IF(AND(対象名簿【こちらに入力をお願いします。】!$F30="症状あり",$C22=45199,AJ$11&gt;=$C22,AJ$11&lt;=$E22,AJ$11&lt;=$E22-($E22-$C22-15)),1,
IF(AND(対象名簿【こちらに入力をお願いします。】!$F30="症状なし",$C22=45199,AJ$11&gt;=$C22,AJ$11&lt;=$E22,AJ$11&lt;=$E22-($E22-$C22-7)),1,
IF(AND(対象名簿【こちらに入力をお願いします。】!$F30="症状あり",AJ$11&gt;=$C22,AJ$11&lt;=$E22,AJ$11&lt;=$E22-($E22-$C22-14)),1,
IF(AND(対象名簿【こちらに入力をお願いします。】!$F30="症状なし",AJ$11&gt;=$C22,AJ$11&lt;=$E22,AJ$11&lt;=$E22-($E22-$C22-6)),1,"")))))</f>
        <v/>
      </c>
      <c r="AK22" s="46" t="str">
        <f>IF(OR($C22="",$E22=""),"",
IF(AND(対象名簿【こちらに入力をお願いします。】!$F30="症状あり",$C22=45199,AK$11&gt;=$C22,AK$11&lt;=$E22,AK$11&lt;=$E22-($E22-$C22-15)),1,
IF(AND(対象名簿【こちらに入力をお願いします。】!$F30="症状なし",$C22=45199,AK$11&gt;=$C22,AK$11&lt;=$E22,AK$11&lt;=$E22-($E22-$C22-7)),1,
IF(AND(対象名簿【こちらに入力をお願いします。】!$F30="症状あり",AK$11&gt;=$C22,AK$11&lt;=$E22,AK$11&lt;=$E22-($E22-$C22-14)),1,
IF(AND(対象名簿【こちらに入力をお願いします。】!$F30="症状なし",AK$11&gt;=$C22,AK$11&lt;=$E22,AK$11&lt;=$E22-($E22-$C22-6)),1,"")))))</f>
        <v/>
      </c>
      <c r="AL22" s="46" t="str">
        <f>IF(OR($C22="",$E22=""),"",
IF(AND(対象名簿【こちらに入力をお願いします。】!$F30="症状あり",$C22=45199,AL$11&gt;=$C22,AL$11&lt;=$E22,AL$11&lt;=$E22-($E22-$C22-15)),1,
IF(AND(対象名簿【こちらに入力をお願いします。】!$F30="症状なし",$C22=45199,AL$11&gt;=$C22,AL$11&lt;=$E22,AL$11&lt;=$E22-($E22-$C22-7)),1,
IF(AND(対象名簿【こちらに入力をお願いします。】!$F30="症状あり",AL$11&gt;=$C22,AL$11&lt;=$E22,AL$11&lt;=$E22-($E22-$C22-14)),1,
IF(AND(対象名簿【こちらに入力をお願いします。】!$F30="症状なし",AL$11&gt;=$C22,AL$11&lt;=$E22,AL$11&lt;=$E22-($E22-$C22-6)),1,"")))))</f>
        <v/>
      </c>
      <c r="AM22" s="46" t="str">
        <f>IF(OR($C22="",$E22=""),"",
IF(AND(対象名簿【こちらに入力をお願いします。】!$F30="症状あり",$C22=45199,AM$11&gt;=$C22,AM$11&lt;=$E22,AM$11&lt;=$E22-($E22-$C22-15)),1,
IF(AND(対象名簿【こちらに入力をお願いします。】!$F30="症状なし",$C22=45199,AM$11&gt;=$C22,AM$11&lt;=$E22,AM$11&lt;=$E22-($E22-$C22-7)),1,
IF(AND(対象名簿【こちらに入力をお願いします。】!$F30="症状あり",AM$11&gt;=$C22,AM$11&lt;=$E22,AM$11&lt;=$E22-($E22-$C22-14)),1,
IF(AND(対象名簿【こちらに入力をお願いします。】!$F30="症状なし",AM$11&gt;=$C22,AM$11&lt;=$E22,AM$11&lt;=$E22-($E22-$C22-6)),1,"")))))</f>
        <v/>
      </c>
      <c r="AN22" s="46" t="str">
        <f>IF(OR($C22="",$E22=""),"",
IF(AND(対象名簿【こちらに入力をお願いします。】!$F30="症状あり",$C22=45199,AN$11&gt;=$C22,AN$11&lt;=$E22,AN$11&lt;=$E22-($E22-$C22-15)),1,
IF(AND(対象名簿【こちらに入力をお願いします。】!$F30="症状なし",$C22=45199,AN$11&gt;=$C22,AN$11&lt;=$E22,AN$11&lt;=$E22-($E22-$C22-7)),1,
IF(AND(対象名簿【こちらに入力をお願いします。】!$F30="症状あり",AN$11&gt;=$C22,AN$11&lt;=$E22,AN$11&lt;=$E22-($E22-$C22-14)),1,
IF(AND(対象名簿【こちらに入力をお願いします。】!$F30="症状なし",AN$11&gt;=$C22,AN$11&lt;=$E22,AN$11&lt;=$E22-($E22-$C22-6)),1,"")))))</f>
        <v/>
      </c>
      <c r="AO22" s="46" t="str">
        <f>IF(OR($C22="",$E22=""),"",
IF(AND(対象名簿【こちらに入力をお願いします。】!$F30="症状あり",$C22=45199,AO$11&gt;=$C22,AO$11&lt;=$E22,AO$11&lt;=$E22-($E22-$C22-15)),1,
IF(AND(対象名簿【こちらに入力をお願いします。】!$F30="症状なし",$C22=45199,AO$11&gt;=$C22,AO$11&lt;=$E22,AO$11&lt;=$E22-($E22-$C22-7)),1,
IF(AND(対象名簿【こちらに入力をお願いします。】!$F30="症状あり",AO$11&gt;=$C22,AO$11&lt;=$E22,AO$11&lt;=$E22-($E22-$C22-14)),1,
IF(AND(対象名簿【こちらに入力をお願いします。】!$F30="症状なし",AO$11&gt;=$C22,AO$11&lt;=$E22,AO$11&lt;=$E22-($E22-$C22-6)),1,"")))))</f>
        <v/>
      </c>
      <c r="AP22" s="46" t="str">
        <f>IF(OR($C22="",$E22=""),"",
IF(AND(対象名簿【こちらに入力をお願いします。】!$F30="症状あり",$C22=45199,AP$11&gt;=$C22,AP$11&lt;=$E22,AP$11&lt;=$E22-($E22-$C22-15)),1,
IF(AND(対象名簿【こちらに入力をお願いします。】!$F30="症状なし",$C22=45199,AP$11&gt;=$C22,AP$11&lt;=$E22,AP$11&lt;=$E22-($E22-$C22-7)),1,
IF(AND(対象名簿【こちらに入力をお願いします。】!$F30="症状あり",AP$11&gt;=$C22,AP$11&lt;=$E22,AP$11&lt;=$E22-($E22-$C22-14)),1,
IF(AND(対象名簿【こちらに入力をお願いします。】!$F30="症状なし",AP$11&gt;=$C22,AP$11&lt;=$E22,AP$11&lt;=$E22-($E22-$C22-6)),1,"")))))</f>
        <v/>
      </c>
      <c r="AQ22" s="46" t="str">
        <f>IF(OR($C22="",$E22=""),"",
IF(AND(対象名簿【こちらに入力をお願いします。】!$F30="症状あり",$C22=45199,AQ$11&gt;=$C22,AQ$11&lt;=$E22,AQ$11&lt;=$E22-($E22-$C22-15)),1,
IF(AND(対象名簿【こちらに入力をお願いします。】!$F30="症状なし",$C22=45199,AQ$11&gt;=$C22,AQ$11&lt;=$E22,AQ$11&lt;=$E22-($E22-$C22-7)),1,
IF(AND(対象名簿【こちらに入力をお願いします。】!$F30="症状あり",AQ$11&gt;=$C22,AQ$11&lt;=$E22,AQ$11&lt;=$E22-($E22-$C22-14)),1,
IF(AND(対象名簿【こちらに入力をお願いします。】!$F30="症状なし",AQ$11&gt;=$C22,AQ$11&lt;=$E22,AQ$11&lt;=$E22-($E22-$C22-6)),1,"")))))</f>
        <v/>
      </c>
      <c r="AR22" s="46" t="str">
        <f>IF(OR($C22="",$E22=""),"",
IF(AND(対象名簿【こちらに入力をお願いします。】!$F30="症状あり",$C22=45199,AR$11&gt;=$C22,AR$11&lt;=$E22,AR$11&lt;=$E22-($E22-$C22-15)),1,
IF(AND(対象名簿【こちらに入力をお願いします。】!$F30="症状なし",$C22=45199,AR$11&gt;=$C22,AR$11&lt;=$E22,AR$11&lt;=$E22-($E22-$C22-7)),1,
IF(AND(対象名簿【こちらに入力をお願いします。】!$F30="症状あり",AR$11&gt;=$C22,AR$11&lt;=$E22,AR$11&lt;=$E22-($E22-$C22-14)),1,
IF(AND(対象名簿【こちらに入力をお願いします。】!$F30="症状なし",AR$11&gt;=$C22,AR$11&lt;=$E22,AR$11&lt;=$E22-($E22-$C22-6)),1,"")))))</f>
        <v/>
      </c>
      <c r="AS22" s="46" t="str">
        <f>IF(OR($C22="",$E22=""),"",
IF(AND(対象名簿【こちらに入力をお願いします。】!$F30="症状あり",$C22=45199,AS$11&gt;=$C22,AS$11&lt;=$E22,AS$11&lt;=$E22-($E22-$C22-15)),1,
IF(AND(対象名簿【こちらに入力をお願いします。】!$F30="症状なし",$C22=45199,AS$11&gt;=$C22,AS$11&lt;=$E22,AS$11&lt;=$E22-($E22-$C22-7)),1,
IF(AND(対象名簿【こちらに入力をお願いします。】!$F30="症状あり",AS$11&gt;=$C22,AS$11&lt;=$E22,AS$11&lt;=$E22-($E22-$C22-14)),1,
IF(AND(対象名簿【こちらに入力をお願いします。】!$F30="症状なし",AS$11&gt;=$C22,AS$11&lt;=$E22,AS$11&lt;=$E22-($E22-$C22-6)),1,"")))))</f>
        <v/>
      </c>
      <c r="AT22" s="46" t="str">
        <f>IF(OR($C22="",$E22=""),"",
IF(AND(対象名簿【こちらに入力をお願いします。】!$F30="症状あり",$C22=45199,AT$11&gt;=$C22,AT$11&lt;=$E22,AT$11&lt;=$E22-($E22-$C22-15)),1,
IF(AND(対象名簿【こちらに入力をお願いします。】!$F30="症状なし",$C22=45199,AT$11&gt;=$C22,AT$11&lt;=$E22,AT$11&lt;=$E22-($E22-$C22-7)),1,
IF(AND(対象名簿【こちらに入力をお願いします。】!$F30="症状あり",AT$11&gt;=$C22,AT$11&lt;=$E22,AT$11&lt;=$E22-($E22-$C22-14)),1,
IF(AND(対象名簿【こちらに入力をお願いします。】!$F30="症状なし",AT$11&gt;=$C22,AT$11&lt;=$E22,AT$11&lt;=$E22-($E22-$C22-6)),1,"")))))</f>
        <v/>
      </c>
      <c r="AU22" s="46" t="str">
        <f>IF(OR($C22="",$E22=""),"",
IF(AND(対象名簿【こちらに入力をお願いします。】!$F30="症状あり",$C22=45199,AU$11&gt;=$C22,AU$11&lt;=$E22,AU$11&lt;=$E22-($E22-$C22-15)),1,
IF(AND(対象名簿【こちらに入力をお願いします。】!$F30="症状なし",$C22=45199,AU$11&gt;=$C22,AU$11&lt;=$E22,AU$11&lt;=$E22-($E22-$C22-7)),1,
IF(AND(対象名簿【こちらに入力をお願いします。】!$F30="症状あり",AU$11&gt;=$C22,AU$11&lt;=$E22,AU$11&lt;=$E22-($E22-$C22-14)),1,
IF(AND(対象名簿【こちらに入力をお願いします。】!$F30="症状なし",AU$11&gt;=$C22,AU$11&lt;=$E22,AU$11&lt;=$E22-($E22-$C22-6)),1,"")))))</f>
        <v/>
      </c>
      <c r="AV22" s="46" t="str">
        <f>IF(OR($C22="",$E22=""),"",
IF(AND(対象名簿【こちらに入力をお願いします。】!$F30="症状あり",$C22=45199,AV$11&gt;=$C22,AV$11&lt;=$E22,AV$11&lt;=$E22-($E22-$C22-15)),1,
IF(AND(対象名簿【こちらに入力をお願いします。】!$F30="症状なし",$C22=45199,AV$11&gt;=$C22,AV$11&lt;=$E22,AV$11&lt;=$E22-($E22-$C22-7)),1,
IF(AND(対象名簿【こちらに入力をお願いします。】!$F30="症状あり",AV$11&gt;=$C22,AV$11&lt;=$E22,AV$11&lt;=$E22-($E22-$C22-14)),1,
IF(AND(対象名簿【こちらに入力をお願いします。】!$F30="症状なし",AV$11&gt;=$C22,AV$11&lt;=$E22,AV$11&lt;=$E22-($E22-$C22-6)),1,"")))))</f>
        <v/>
      </c>
      <c r="AW22" s="46" t="str">
        <f>IF(OR($C22="",$E22=""),"",
IF(AND(対象名簿【こちらに入力をお願いします。】!$F30="症状あり",$C22=45199,AW$11&gt;=$C22,AW$11&lt;=$E22,AW$11&lt;=$E22-($E22-$C22-15)),1,
IF(AND(対象名簿【こちらに入力をお願いします。】!$F30="症状なし",$C22=45199,AW$11&gt;=$C22,AW$11&lt;=$E22,AW$11&lt;=$E22-($E22-$C22-7)),1,
IF(AND(対象名簿【こちらに入力をお願いします。】!$F30="症状あり",AW$11&gt;=$C22,AW$11&lt;=$E22,AW$11&lt;=$E22-($E22-$C22-14)),1,
IF(AND(対象名簿【こちらに入力をお願いします。】!$F30="症状なし",AW$11&gt;=$C22,AW$11&lt;=$E22,AW$11&lt;=$E22-($E22-$C22-6)),1,"")))))</f>
        <v/>
      </c>
      <c r="AX22" s="46" t="str">
        <f>IF(OR($C22="",$E22=""),"",
IF(AND(対象名簿【こちらに入力をお願いします。】!$F30="症状あり",$C22=45199,AX$11&gt;=$C22,AX$11&lt;=$E22,AX$11&lt;=$E22-($E22-$C22-15)),1,
IF(AND(対象名簿【こちらに入力をお願いします。】!$F30="症状なし",$C22=45199,AX$11&gt;=$C22,AX$11&lt;=$E22,AX$11&lt;=$E22-($E22-$C22-7)),1,
IF(AND(対象名簿【こちらに入力をお願いします。】!$F30="症状あり",AX$11&gt;=$C22,AX$11&lt;=$E22,AX$11&lt;=$E22-($E22-$C22-14)),1,
IF(AND(対象名簿【こちらに入力をお願いします。】!$F30="症状なし",AX$11&gt;=$C22,AX$11&lt;=$E22,AX$11&lt;=$E22-($E22-$C22-6)),1,"")))))</f>
        <v/>
      </c>
      <c r="AY22" s="46" t="str">
        <f>IF(OR($C22="",$E22=""),"",
IF(AND(対象名簿【こちらに入力をお願いします。】!$F30="症状あり",$C22=45199,AY$11&gt;=$C22,AY$11&lt;=$E22,AY$11&lt;=$E22-($E22-$C22-15)),1,
IF(AND(対象名簿【こちらに入力をお願いします。】!$F30="症状なし",$C22=45199,AY$11&gt;=$C22,AY$11&lt;=$E22,AY$11&lt;=$E22-($E22-$C22-7)),1,
IF(AND(対象名簿【こちらに入力をお願いします。】!$F30="症状あり",AY$11&gt;=$C22,AY$11&lt;=$E22,AY$11&lt;=$E22-($E22-$C22-14)),1,
IF(AND(対象名簿【こちらに入力をお願いします。】!$F30="症状なし",AY$11&gt;=$C22,AY$11&lt;=$E22,AY$11&lt;=$E22-($E22-$C22-6)),1,"")))))</f>
        <v/>
      </c>
      <c r="AZ22" s="46" t="str">
        <f>IF(OR($C22="",$E22=""),"",
IF(AND(対象名簿【こちらに入力をお願いします。】!$F30="症状あり",$C22=45199,AZ$11&gt;=$C22,AZ$11&lt;=$E22,AZ$11&lt;=$E22-($E22-$C22-15)),1,
IF(AND(対象名簿【こちらに入力をお願いします。】!$F30="症状なし",$C22=45199,AZ$11&gt;=$C22,AZ$11&lt;=$E22,AZ$11&lt;=$E22-($E22-$C22-7)),1,
IF(AND(対象名簿【こちらに入力をお願いします。】!$F30="症状あり",AZ$11&gt;=$C22,AZ$11&lt;=$E22,AZ$11&lt;=$E22-($E22-$C22-14)),1,
IF(AND(対象名簿【こちらに入力をお願いします。】!$F30="症状なし",AZ$11&gt;=$C22,AZ$11&lt;=$E22,AZ$11&lt;=$E22-($E22-$C22-6)),1,"")))))</f>
        <v/>
      </c>
      <c r="BA22" s="46" t="str">
        <f>IF(OR($C22="",$E22=""),"",
IF(AND(対象名簿【こちらに入力をお願いします。】!$F30="症状あり",$C22=45199,BA$11&gt;=$C22,BA$11&lt;=$E22,BA$11&lt;=$E22-($E22-$C22-15)),1,
IF(AND(対象名簿【こちらに入力をお願いします。】!$F30="症状なし",$C22=45199,BA$11&gt;=$C22,BA$11&lt;=$E22,BA$11&lt;=$E22-($E22-$C22-7)),1,
IF(AND(対象名簿【こちらに入力をお願いします。】!$F30="症状あり",BA$11&gt;=$C22,BA$11&lt;=$E22,BA$11&lt;=$E22-($E22-$C22-14)),1,
IF(AND(対象名簿【こちらに入力をお願いします。】!$F30="症状なし",BA$11&gt;=$C22,BA$11&lt;=$E22,BA$11&lt;=$E22-($E22-$C22-6)),1,"")))))</f>
        <v/>
      </c>
      <c r="BB22" s="46" t="str">
        <f>IF(OR($C22="",$E22=""),"",
IF(AND(対象名簿【こちらに入力をお願いします。】!$F30="症状あり",$C22=45199,BB$11&gt;=$C22,BB$11&lt;=$E22,BB$11&lt;=$E22-($E22-$C22-15)),1,
IF(AND(対象名簿【こちらに入力をお願いします。】!$F30="症状なし",$C22=45199,BB$11&gt;=$C22,BB$11&lt;=$E22,BB$11&lt;=$E22-($E22-$C22-7)),1,
IF(AND(対象名簿【こちらに入力をお願いします。】!$F30="症状あり",BB$11&gt;=$C22,BB$11&lt;=$E22,BB$11&lt;=$E22-($E22-$C22-14)),1,
IF(AND(対象名簿【こちらに入力をお願いします。】!$F30="症状なし",BB$11&gt;=$C22,BB$11&lt;=$E22,BB$11&lt;=$E22-($E22-$C22-6)),1,"")))))</f>
        <v/>
      </c>
      <c r="BC22" s="46" t="str">
        <f>IF(OR($C22="",$E22=""),"",
IF(AND(対象名簿【こちらに入力をお願いします。】!$F30="症状あり",$C22=45199,BC$11&gt;=$C22,BC$11&lt;=$E22,BC$11&lt;=$E22-($E22-$C22-15)),1,
IF(AND(対象名簿【こちらに入力をお願いします。】!$F30="症状なし",$C22=45199,BC$11&gt;=$C22,BC$11&lt;=$E22,BC$11&lt;=$E22-($E22-$C22-7)),1,
IF(AND(対象名簿【こちらに入力をお願いします。】!$F30="症状あり",BC$11&gt;=$C22,BC$11&lt;=$E22,BC$11&lt;=$E22-($E22-$C22-14)),1,
IF(AND(対象名簿【こちらに入力をお願いします。】!$F30="症状なし",BC$11&gt;=$C22,BC$11&lt;=$E22,BC$11&lt;=$E22-($E22-$C22-6)),1,"")))))</f>
        <v/>
      </c>
      <c r="BD22" s="46" t="str">
        <f>IF(OR($C22="",$E22=""),"",
IF(AND(対象名簿【こちらに入力をお願いします。】!$F30="症状あり",$C22=45199,BD$11&gt;=$C22,BD$11&lt;=$E22,BD$11&lt;=$E22-($E22-$C22-15)),1,
IF(AND(対象名簿【こちらに入力をお願いします。】!$F30="症状なし",$C22=45199,BD$11&gt;=$C22,BD$11&lt;=$E22,BD$11&lt;=$E22-($E22-$C22-7)),1,
IF(AND(対象名簿【こちらに入力をお願いします。】!$F30="症状あり",BD$11&gt;=$C22,BD$11&lt;=$E22,BD$11&lt;=$E22-($E22-$C22-14)),1,
IF(AND(対象名簿【こちらに入力をお願いします。】!$F30="症状なし",BD$11&gt;=$C22,BD$11&lt;=$E22,BD$11&lt;=$E22-($E22-$C22-6)),1,"")))))</f>
        <v/>
      </c>
      <c r="BE22" s="46" t="str">
        <f>IF(OR($C22="",$E22=""),"",
IF(AND(対象名簿【こちらに入力をお願いします。】!$F30="症状あり",$C22=45199,BE$11&gt;=$C22,BE$11&lt;=$E22,BE$11&lt;=$E22-($E22-$C22-15)),1,
IF(AND(対象名簿【こちらに入力をお願いします。】!$F30="症状なし",$C22=45199,BE$11&gt;=$C22,BE$11&lt;=$E22,BE$11&lt;=$E22-($E22-$C22-7)),1,
IF(AND(対象名簿【こちらに入力をお願いします。】!$F30="症状あり",BE$11&gt;=$C22,BE$11&lt;=$E22,BE$11&lt;=$E22-($E22-$C22-14)),1,
IF(AND(対象名簿【こちらに入力をお願いします。】!$F30="症状なし",BE$11&gt;=$C22,BE$11&lt;=$E22,BE$11&lt;=$E22-($E22-$C22-6)),1,"")))))</f>
        <v/>
      </c>
      <c r="BF22" s="46" t="str">
        <f>IF(OR($C22="",$E22=""),"",
IF(AND(対象名簿【こちらに入力をお願いします。】!$F30="症状あり",$C22=45199,BF$11&gt;=$C22,BF$11&lt;=$E22,BF$11&lt;=$E22-($E22-$C22-15)),1,
IF(AND(対象名簿【こちらに入力をお願いします。】!$F30="症状なし",$C22=45199,BF$11&gt;=$C22,BF$11&lt;=$E22,BF$11&lt;=$E22-($E22-$C22-7)),1,
IF(AND(対象名簿【こちらに入力をお願いします。】!$F30="症状あり",BF$11&gt;=$C22,BF$11&lt;=$E22,BF$11&lt;=$E22-($E22-$C22-14)),1,
IF(AND(対象名簿【こちらに入力をお願いします。】!$F30="症状なし",BF$11&gt;=$C22,BF$11&lt;=$E22,BF$11&lt;=$E22-($E22-$C22-6)),1,"")))))</f>
        <v/>
      </c>
      <c r="BG22" s="46" t="str">
        <f>IF(OR($C22="",$E22=""),"",
IF(AND(対象名簿【こちらに入力をお願いします。】!$F30="症状あり",$C22=45199,BG$11&gt;=$C22,BG$11&lt;=$E22,BG$11&lt;=$E22-($E22-$C22-15)),1,
IF(AND(対象名簿【こちらに入力をお願いします。】!$F30="症状なし",$C22=45199,BG$11&gt;=$C22,BG$11&lt;=$E22,BG$11&lt;=$E22-($E22-$C22-7)),1,
IF(AND(対象名簿【こちらに入力をお願いします。】!$F30="症状あり",BG$11&gt;=$C22,BG$11&lt;=$E22,BG$11&lt;=$E22-($E22-$C22-14)),1,
IF(AND(対象名簿【こちらに入力をお願いします。】!$F30="症状なし",BG$11&gt;=$C22,BG$11&lt;=$E22,BG$11&lt;=$E22-($E22-$C22-6)),1,"")))))</f>
        <v/>
      </c>
      <c r="BH22" s="46" t="str">
        <f>IF(OR($C22="",$E22=""),"",
IF(AND(対象名簿【こちらに入力をお願いします。】!$F30="症状あり",$C22=45199,BH$11&gt;=$C22,BH$11&lt;=$E22,BH$11&lt;=$E22-($E22-$C22-15)),1,
IF(AND(対象名簿【こちらに入力をお願いします。】!$F30="症状なし",$C22=45199,BH$11&gt;=$C22,BH$11&lt;=$E22,BH$11&lt;=$E22-($E22-$C22-7)),1,
IF(AND(対象名簿【こちらに入力をお願いします。】!$F30="症状あり",BH$11&gt;=$C22,BH$11&lt;=$E22,BH$11&lt;=$E22-($E22-$C22-14)),1,
IF(AND(対象名簿【こちらに入力をお願いします。】!$F30="症状なし",BH$11&gt;=$C22,BH$11&lt;=$E22,BH$11&lt;=$E22-($E22-$C22-6)),1,"")))))</f>
        <v/>
      </c>
      <c r="BI22" s="46" t="str">
        <f>IF(OR($C22="",$E22=""),"",
IF(AND(対象名簿【こちらに入力をお願いします。】!$F30="症状あり",$C22=45199,BI$11&gt;=$C22,BI$11&lt;=$E22,BI$11&lt;=$E22-($E22-$C22-15)),1,
IF(AND(対象名簿【こちらに入力をお願いします。】!$F30="症状なし",$C22=45199,BI$11&gt;=$C22,BI$11&lt;=$E22,BI$11&lt;=$E22-($E22-$C22-7)),1,
IF(AND(対象名簿【こちらに入力をお願いします。】!$F30="症状あり",BI$11&gt;=$C22,BI$11&lt;=$E22,BI$11&lt;=$E22-($E22-$C22-14)),1,
IF(AND(対象名簿【こちらに入力をお願いします。】!$F30="症状なし",BI$11&gt;=$C22,BI$11&lt;=$E22,BI$11&lt;=$E22-($E22-$C22-6)),1,"")))))</f>
        <v/>
      </c>
      <c r="BJ22" s="46" t="str">
        <f>IF(OR($C22="",$E22=""),"",
IF(AND(対象名簿【こちらに入力をお願いします。】!$F30="症状あり",$C22=45199,BJ$11&gt;=$C22,BJ$11&lt;=$E22,BJ$11&lt;=$E22-($E22-$C22-15)),1,
IF(AND(対象名簿【こちらに入力をお願いします。】!$F30="症状なし",$C22=45199,BJ$11&gt;=$C22,BJ$11&lt;=$E22,BJ$11&lt;=$E22-($E22-$C22-7)),1,
IF(AND(対象名簿【こちらに入力をお願いします。】!$F30="症状あり",BJ$11&gt;=$C22,BJ$11&lt;=$E22,BJ$11&lt;=$E22-($E22-$C22-14)),1,
IF(AND(対象名簿【こちらに入力をお願いします。】!$F30="症状なし",BJ$11&gt;=$C22,BJ$11&lt;=$E22,BJ$11&lt;=$E22-($E22-$C22-6)),1,"")))))</f>
        <v/>
      </c>
      <c r="BK22" s="46" t="str">
        <f>IF(OR($C22="",$E22=""),"",
IF(AND(対象名簿【こちらに入力をお願いします。】!$F30="症状あり",$C22=45199,BK$11&gt;=$C22,BK$11&lt;=$E22,BK$11&lt;=$E22-($E22-$C22-15)),1,
IF(AND(対象名簿【こちらに入力をお願いします。】!$F30="症状なし",$C22=45199,BK$11&gt;=$C22,BK$11&lt;=$E22,BK$11&lt;=$E22-($E22-$C22-7)),1,
IF(AND(対象名簿【こちらに入力をお願いします。】!$F30="症状あり",BK$11&gt;=$C22,BK$11&lt;=$E22,BK$11&lt;=$E22-($E22-$C22-14)),1,
IF(AND(対象名簿【こちらに入力をお願いします。】!$F30="症状なし",BK$11&gt;=$C22,BK$11&lt;=$E22,BK$11&lt;=$E22-($E22-$C22-6)),1,"")))))</f>
        <v/>
      </c>
      <c r="BL22" s="46" t="str">
        <f>IF(OR($C22="",$E22=""),"",
IF(AND(対象名簿【こちらに入力をお願いします。】!$F30="症状あり",$C22=45199,BL$11&gt;=$C22,BL$11&lt;=$E22,BL$11&lt;=$E22-($E22-$C22-15)),1,
IF(AND(対象名簿【こちらに入力をお願いします。】!$F30="症状なし",$C22=45199,BL$11&gt;=$C22,BL$11&lt;=$E22,BL$11&lt;=$E22-($E22-$C22-7)),1,
IF(AND(対象名簿【こちらに入力をお願いします。】!$F30="症状あり",BL$11&gt;=$C22,BL$11&lt;=$E22,BL$11&lt;=$E22-($E22-$C22-14)),1,
IF(AND(対象名簿【こちらに入力をお願いします。】!$F30="症状なし",BL$11&gt;=$C22,BL$11&lt;=$E22,BL$11&lt;=$E22-($E22-$C22-6)),1,"")))))</f>
        <v/>
      </c>
      <c r="BM22" s="46" t="str">
        <f>IF(OR($C22="",$E22=""),"",
IF(AND(対象名簿【こちらに入力をお願いします。】!$F30="症状あり",$C22=45199,BM$11&gt;=$C22,BM$11&lt;=$E22,BM$11&lt;=$E22-($E22-$C22-15)),1,
IF(AND(対象名簿【こちらに入力をお願いします。】!$F30="症状なし",$C22=45199,BM$11&gt;=$C22,BM$11&lt;=$E22,BM$11&lt;=$E22-($E22-$C22-7)),1,
IF(AND(対象名簿【こちらに入力をお願いします。】!$F30="症状あり",BM$11&gt;=$C22,BM$11&lt;=$E22,BM$11&lt;=$E22-($E22-$C22-14)),1,
IF(AND(対象名簿【こちらに入力をお願いします。】!$F30="症状なし",BM$11&gt;=$C22,BM$11&lt;=$E22,BM$11&lt;=$E22-($E22-$C22-6)),1,"")))))</f>
        <v/>
      </c>
      <c r="BN22" s="46" t="str">
        <f>IF(OR($C22="",$E22=""),"",
IF(AND(対象名簿【こちらに入力をお願いします。】!$F30="症状あり",$C22=45199,BN$11&gt;=$C22,BN$11&lt;=$E22,BN$11&lt;=$E22-($E22-$C22-15)),1,
IF(AND(対象名簿【こちらに入力をお願いします。】!$F30="症状なし",$C22=45199,BN$11&gt;=$C22,BN$11&lt;=$E22,BN$11&lt;=$E22-($E22-$C22-7)),1,
IF(AND(対象名簿【こちらに入力をお願いします。】!$F30="症状あり",BN$11&gt;=$C22,BN$11&lt;=$E22,BN$11&lt;=$E22-($E22-$C22-14)),1,
IF(AND(対象名簿【こちらに入力をお願いします。】!$F30="症状なし",BN$11&gt;=$C22,BN$11&lt;=$E22,BN$11&lt;=$E22-($E22-$C22-6)),1,"")))))</f>
        <v/>
      </c>
      <c r="BO22" s="46" t="str">
        <f>IF(OR($C22="",$E22=""),"",
IF(AND(対象名簿【こちらに入力をお願いします。】!$F30="症状あり",$C22=45199,BO$11&gt;=$C22,BO$11&lt;=$E22,BO$11&lt;=$E22-($E22-$C22-15)),1,
IF(AND(対象名簿【こちらに入力をお願いします。】!$F30="症状なし",$C22=45199,BO$11&gt;=$C22,BO$11&lt;=$E22,BO$11&lt;=$E22-($E22-$C22-7)),1,
IF(AND(対象名簿【こちらに入力をお願いします。】!$F30="症状あり",BO$11&gt;=$C22,BO$11&lt;=$E22,BO$11&lt;=$E22-($E22-$C22-14)),1,
IF(AND(対象名簿【こちらに入力をお願いします。】!$F30="症状なし",BO$11&gt;=$C22,BO$11&lt;=$E22,BO$11&lt;=$E22-($E22-$C22-6)),1,"")))))</f>
        <v/>
      </c>
      <c r="BP22" s="46" t="str">
        <f>IF(OR($C22="",$E22=""),"",
IF(AND(対象名簿【こちらに入力をお願いします。】!$F30="症状あり",$C22=45199,BP$11&gt;=$C22,BP$11&lt;=$E22,BP$11&lt;=$E22-($E22-$C22-15)),1,
IF(AND(対象名簿【こちらに入力をお願いします。】!$F30="症状なし",$C22=45199,BP$11&gt;=$C22,BP$11&lt;=$E22,BP$11&lt;=$E22-($E22-$C22-7)),1,
IF(AND(対象名簿【こちらに入力をお願いします。】!$F30="症状あり",BP$11&gt;=$C22,BP$11&lt;=$E22,BP$11&lt;=$E22-($E22-$C22-14)),1,
IF(AND(対象名簿【こちらに入力をお願いします。】!$F30="症状なし",BP$11&gt;=$C22,BP$11&lt;=$E22,BP$11&lt;=$E22-($E22-$C22-6)),1,"")))))</f>
        <v/>
      </c>
      <c r="BQ22" s="46" t="str">
        <f>IF(OR($C22="",$E22=""),"",
IF(AND(対象名簿【こちらに入力をお願いします。】!$F30="症状あり",$C22=45199,BQ$11&gt;=$C22,BQ$11&lt;=$E22,BQ$11&lt;=$E22-($E22-$C22-15)),1,
IF(AND(対象名簿【こちらに入力をお願いします。】!$F30="症状なし",$C22=45199,BQ$11&gt;=$C22,BQ$11&lt;=$E22,BQ$11&lt;=$E22-($E22-$C22-7)),1,
IF(AND(対象名簿【こちらに入力をお願いします。】!$F30="症状あり",BQ$11&gt;=$C22,BQ$11&lt;=$E22,BQ$11&lt;=$E22-($E22-$C22-14)),1,
IF(AND(対象名簿【こちらに入力をお願いします。】!$F30="症状なし",BQ$11&gt;=$C22,BQ$11&lt;=$E22,BQ$11&lt;=$E22-($E22-$C22-6)),1,"")))))</f>
        <v/>
      </c>
      <c r="BR22" s="46" t="str">
        <f>IF(OR($C22="",$E22=""),"",
IF(AND(対象名簿【こちらに入力をお願いします。】!$F30="症状あり",$C22=45199,BR$11&gt;=$C22,BR$11&lt;=$E22,BR$11&lt;=$E22-($E22-$C22-15)),1,
IF(AND(対象名簿【こちらに入力をお願いします。】!$F30="症状なし",$C22=45199,BR$11&gt;=$C22,BR$11&lt;=$E22,BR$11&lt;=$E22-($E22-$C22-7)),1,
IF(AND(対象名簿【こちらに入力をお願いします。】!$F30="症状あり",BR$11&gt;=$C22,BR$11&lt;=$E22,BR$11&lt;=$E22-($E22-$C22-14)),1,
IF(AND(対象名簿【こちらに入力をお願いします。】!$F30="症状なし",BR$11&gt;=$C22,BR$11&lt;=$E22,BR$11&lt;=$E22-($E22-$C22-6)),1,"")))))</f>
        <v/>
      </c>
      <c r="BS22" s="46" t="str">
        <f>IF(OR($C22="",$E22=""),"",
IF(AND(対象名簿【こちらに入力をお願いします。】!$F30="症状あり",$C22=45199,BS$11&gt;=$C22,BS$11&lt;=$E22,BS$11&lt;=$E22-($E22-$C22-15)),1,
IF(AND(対象名簿【こちらに入力をお願いします。】!$F30="症状なし",$C22=45199,BS$11&gt;=$C22,BS$11&lt;=$E22,BS$11&lt;=$E22-($E22-$C22-7)),1,
IF(AND(対象名簿【こちらに入力をお願いします。】!$F30="症状あり",BS$11&gt;=$C22,BS$11&lt;=$E22,BS$11&lt;=$E22-($E22-$C22-14)),1,
IF(AND(対象名簿【こちらに入力をお願いします。】!$F30="症状なし",BS$11&gt;=$C22,BS$11&lt;=$E22,BS$11&lt;=$E22-($E22-$C22-6)),1,"")))))</f>
        <v/>
      </c>
      <c r="BT22" s="46" t="str">
        <f>IF(OR($C22="",$E22=""),"",
IF(AND(対象名簿【こちらに入力をお願いします。】!$F30="症状あり",$C22=45199,BT$11&gt;=$C22,BT$11&lt;=$E22,BT$11&lt;=$E22-($E22-$C22-15)),1,
IF(AND(対象名簿【こちらに入力をお願いします。】!$F30="症状なし",$C22=45199,BT$11&gt;=$C22,BT$11&lt;=$E22,BT$11&lt;=$E22-($E22-$C22-7)),1,
IF(AND(対象名簿【こちらに入力をお願いします。】!$F30="症状あり",BT$11&gt;=$C22,BT$11&lt;=$E22,BT$11&lt;=$E22-($E22-$C22-14)),1,
IF(AND(対象名簿【こちらに入力をお願いします。】!$F30="症状なし",BT$11&gt;=$C22,BT$11&lt;=$E22,BT$11&lt;=$E22-($E22-$C22-6)),1,"")))))</f>
        <v/>
      </c>
      <c r="BU22" s="46" t="str">
        <f>IF(OR($C22="",$E22=""),"",
IF(AND(対象名簿【こちらに入力をお願いします。】!$F30="症状あり",$C22=45199,BU$11&gt;=$C22,BU$11&lt;=$E22,BU$11&lt;=$E22-($E22-$C22-15)),1,
IF(AND(対象名簿【こちらに入力をお願いします。】!$F30="症状なし",$C22=45199,BU$11&gt;=$C22,BU$11&lt;=$E22,BU$11&lt;=$E22-($E22-$C22-7)),1,
IF(AND(対象名簿【こちらに入力をお願いします。】!$F30="症状あり",BU$11&gt;=$C22,BU$11&lt;=$E22,BU$11&lt;=$E22-($E22-$C22-14)),1,
IF(AND(対象名簿【こちらに入力をお願いします。】!$F30="症状なし",BU$11&gt;=$C22,BU$11&lt;=$E22,BU$11&lt;=$E22-($E22-$C22-6)),1,"")))))</f>
        <v/>
      </c>
      <c r="BV22" s="46" t="str">
        <f>IF(OR($C22="",$E22=""),"",
IF(AND(対象名簿【こちらに入力をお願いします。】!$F30="症状あり",$C22=45199,BV$11&gt;=$C22,BV$11&lt;=$E22,BV$11&lt;=$E22-($E22-$C22-15)),1,
IF(AND(対象名簿【こちらに入力をお願いします。】!$F30="症状なし",$C22=45199,BV$11&gt;=$C22,BV$11&lt;=$E22,BV$11&lt;=$E22-($E22-$C22-7)),1,
IF(AND(対象名簿【こちらに入力をお願いします。】!$F30="症状あり",BV$11&gt;=$C22,BV$11&lt;=$E22,BV$11&lt;=$E22-($E22-$C22-14)),1,
IF(AND(対象名簿【こちらに入力をお願いします。】!$F30="症状なし",BV$11&gt;=$C22,BV$11&lt;=$E22,BV$11&lt;=$E22-($E22-$C22-6)),1,"")))))</f>
        <v/>
      </c>
      <c r="BW22" s="46" t="str">
        <f>IF(OR($C22="",$E22=""),"",
IF(AND(対象名簿【こちらに入力をお願いします。】!$F30="症状あり",$C22=45199,BW$11&gt;=$C22,BW$11&lt;=$E22,BW$11&lt;=$E22-($E22-$C22-15)),1,
IF(AND(対象名簿【こちらに入力をお願いします。】!$F30="症状なし",$C22=45199,BW$11&gt;=$C22,BW$11&lt;=$E22,BW$11&lt;=$E22-($E22-$C22-7)),1,
IF(AND(対象名簿【こちらに入力をお願いします。】!$F30="症状あり",BW$11&gt;=$C22,BW$11&lt;=$E22,BW$11&lt;=$E22-($E22-$C22-14)),1,
IF(AND(対象名簿【こちらに入力をお願いします。】!$F30="症状なし",BW$11&gt;=$C22,BW$11&lt;=$E22,BW$11&lt;=$E22-($E22-$C22-6)),1,"")))))</f>
        <v/>
      </c>
      <c r="BX22" s="46" t="str">
        <f>IF(OR($C22="",$E22=""),"",
IF(AND(対象名簿【こちらに入力をお願いします。】!$F30="症状あり",$C22=45199,BX$11&gt;=$C22,BX$11&lt;=$E22,BX$11&lt;=$E22-($E22-$C22-15)),1,
IF(AND(対象名簿【こちらに入力をお願いします。】!$F30="症状なし",$C22=45199,BX$11&gt;=$C22,BX$11&lt;=$E22,BX$11&lt;=$E22-($E22-$C22-7)),1,
IF(AND(対象名簿【こちらに入力をお願いします。】!$F30="症状あり",BX$11&gt;=$C22,BX$11&lt;=$E22,BX$11&lt;=$E22-($E22-$C22-14)),1,
IF(AND(対象名簿【こちらに入力をお願いします。】!$F30="症状なし",BX$11&gt;=$C22,BX$11&lt;=$E22,BX$11&lt;=$E22-($E22-$C22-6)),1,"")))))</f>
        <v/>
      </c>
      <c r="BY22" s="46" t="str">
        <f>IF(OR($C22="",$E22=""),"",
IF(AND(対象名簿【こちらに入力をお願いします。】!$F30="症状あり",$C22=45199,BY$11&gt;=$C22,BY$11&lt;=$E22,BY$11&lt;=$E22-($E22-$C22-15)),1,
IF(AND(対象名簿【こちらに入力をお願いします。】!$F30="症状なし",$C22=45199,BY$11&gt;=$C22,BY$11&lt;=$E22,BY$11&lt;=$E22-($E22-$C22-7)),1,
IF(AND(対象名簿【こちらに入力をお願いします。】!$F30="症状あり",BY$11&gt;=$C22,BY$11&lt;=$E22,BY$11&lt;=$E22-($E22-$C22-14)),1,
IF(AND(対象名簿【こちらに入力をお願いします。】!$F30="症状なし",BY$11&gt;=$C22,BY$11&lt;=$E22,BY$11&lt;=$E22-($E22-$C22-6)),1,"")))))</f>
        <v/>
      </c>
      <c r="BZ22" s="46" t="str">
        <f>IF(OR($C22="",$E22=""),"",
IF(AND(対象名簿【こちらに入力をお願いします。】!$F30="症状あり",$C22=45199,BZ$11&gt;=$C22,BZ$11&lt;=$E22,BZ$11&lt;=$E22-($E22-$C22-15)),1,
IF(AND(対象名簿【こちらに入力をお願いします。】!$F30="症状なし",$C22=45199,BZ$11&gt;=$C22,BZ$11&lt;=$E22,BZ$11&lt;=$E22-($E22-$C22-7)),1,
IF(AND(対象名簿【こちらに入力をお願いします。】!$F30="症状あり",BZ$11&gt;=$C22,BZ$11&lt;=$E22,BZ$11&lt;=$E22-($E22-$C22-14)),1,
IF(AND(対象名簿【こちらに入力をお願いします。】!$F30="症状なし",BZ$11&gt;=$C22,BZ$11&lt;=$E22,BZ$11&lt;=$E22-($E22-$C22-6)),1,"")))))</f>
        <v/>
      </c>
      <c r="CA22" s="46" t="str">
        <f>IF(OR($C22="",$E22=""),"",
IF(AND(対象名簿【こちらに入力をお願いします。】!$F30="症状あり",$C22=45199,CA$11&gt;=$C22,CA$11&lt;=$E22,CA$11&lt;=$E22-($E22-$C22-15)),1,
IF(AND(対象名簿【こちらに入力をお願いします。】!$F30="症状なし",$C22=45199,CA$11&gt;=$C22,CA$11&lt;=$E22,CA$11&lt;=$E22-($E22-$C22-7)),1,
IF(AND(対象名簿【こちらに入力をお願いします。】!$F30="症状あり",CA$11&gt;=$C22,CA$11&lt;=$E22,CA$11&lt;=$E22-($E22-$C22-14)),1,
IF(AND(対象名簿【こちらに入力をお願いします。】!$F30="症状なし",CA$11&gt;=$C22,CA$11&lt;=$E22,CA$11&lt;=$E22-($E22-$C22-6)),1,"")))))</f>
        <v/>
      </c>
      <c r="CB22" s="46" t="str">
        <f>IF(OR($C22="",$E22=""),"",
IF(AND(対象名簿【こちらに入力をお願いします。】!$F30="症状あり",$C22=45199,CB$11&gt;=$C22,CB$11&lt;=$E22,CB$11&lt;=$E22-($E22-$C22-15)),1,
IF(AND(対象名簿【こちらに入力をお願いします。】!$F30="症状なし",$C22=45199,CB$11&gt;=$C22,CB$11&lt;=$E22,CB$11&lt;=$E22-($E22-$C22-7)),1,
IF(AND(対象名簿【こちらに入力をお願いします。】!$F30="症状あり",CB$11&gt;=$C22,CB$11&lt;=$E22,CB$11&lt;=$E22-($E22-$C22-14)),1,
IF(AND(対象名簿【こちらに入力をお願いします。】!$F30="症状なし",CB$11&gt;=$C22,CB$11&lt;=$E22,CB$11&lt;=$E22-($E22-$C22-6)),1,"")))))</f>
        <v/>
      </c>
      <c r="CC22" s="46" t="str">
        <f>IF(OR($C22="",$E22=""),"",
IF(AND(対象名簿【こちらに入力をお願いします。】!$F30="症状あり",$C22=45199,CC$11&gt;=$C22,CC$11&lt;=$E22,CC$11&lt;=$E22-($E22-$C22-15)),1,
IF(AND(対象名簿【こちらに入力をお願いします。】!$F30="症状なし",$C22=45199,CC$11&gt;=$C22,CC$11&lt;=$E22,CC$11&lt;=$E22-($E22-$C22-7)),1,
IF(AND(対象名簿【こちらに入力をお願いします。】!$F30="症状あり",CC$11&gt;=$C22,CC$11&lt;=$E22,CC$11&lt;=$E22-($E22-$C22-14)),1,
IF(AND(対象名簿【こちらに入力をお願いします。】!$F30="症状なし",CC$11&gt;=$C22,CC$11&lt;=$E22,CC$11&lt;=$E22-($E22-$C22-6)),1,"")))))</f>
        <v/>
      </c>
      <c r="CD22" s="46" t="str">
        <f>IF(OR($C22="",$E22=""),"",
IF(AND(対象名簿【こちらに入力をお願いします。】!$F30="症状あり",$C22=45199,CD$11&gt;=$C22,CD$11&lt;=$E22,CD$11&lt;=$E22-($E22-$C22-15)),1,
IF(AND(対象名簿【こちらに入力をお願いします。】!$F30="症状なし",$C22=45199,CD$11&gt;=$C22,CD$11&lt;=$E22,CD$11&lt;=$E22-($E22-$C22-7)),1,
IF(AND(対象名簿【こちらに入力をお願いします。】!$F30="症状あり",CD$11&gt;=$C22,CD$11&lt;=$E22,CD$11&lt;=$E22-($E22-$C22-14)),1,
IF(AND(対象名簿【こちらに入力をお願いします。】!$F30="症状なし",CD$11&gt;=$C22,CD$11&lt;=$E22,CD$11&lt;=$E22-($E22-$C22-6)),1,"")))))</f>
        <v/>
      </c>
      <c r="CE22" s="46" t="str">
        <f>IF(OR($C22="",$E22=""),"",
IF(AND(対象名簿【こちらに入力をお願いします。】!$F30="症状あり",$C22=45199,CE$11&gt;=$C22,CE$11&lt;=$E22,CE$11&lt;=$E22-($E22-$C22-15)),1,
IF(AND(対象名簿【こちらに入力をお願いします。】!$F30="症状なし",$C22=45199,CE$11&gt;=$C22,CE$11&lt;=$E22,CE$11&lt;=$E22-($E22-$C22-7)),1,
IF(AND(対象名簿【こちらに入力をお願いします。】!$F30="症状あり",CE$11&gt;=$C22,CE$11&lt;=$E22,CE$11&lt;=$E22-($E22-$C22-14)),1,
IF(AND(対象名簿【こちらに入力をお願いします。】!$F30="症状なし",CE$11&gt;=$C22,CE$11&lt;=$E22,CE$11&lt;=$E22-($E22-$C22-6)),1,"")))))</f>
        <v/>
      </c>
      <c r="CF22" s="46" t="str">
        <f>IF(OR($C22="",$E22=""),"",
IF(AND(対象名簿【こちらに入力をお願いします。】!$F30="症状あり",$C22=45199,CF$11&gt;=$C22,CF$11&lt;=$E22,CF$11&lt;=$E22-($E22-$C22-15)),1,
IF(AND(対象名簿【こちらに入力をお願いします。】!$F30="症状なし",$C22=45199,CF$11&gt;=$C22,CF$11&lt;=$E22,CF$11&lt;=$E22-($E22-$C22-7)),1,
IF(AND(対象名簿【こちらに入力をお願いします。】!$F30="症状あり",CF$11&gt;=$C22,CF$11&lt;=$E22,CF$11&lt;=$E22-($E22-$C22-14)),1,
IF(AND(対象名簿【こちらに入力をお願いします。】!$F30="症状なし",CF$11&gt;=$C22,CF$11&lt;=$E22,CF$11&lt;=$E22-($E22-$C22-6)),1,"")))))</f>
        <v/>
      </c>
      <c r="CG22" s="46" t="str">
        <f>IF(OR($C22="",$E22=""),"",
IF(AND(対象名簿【こちらに入力をお願いします。】!$F30="症状あり",$C22=45199,CG$11&gt;=$C22,CG$11&lt;=$E22,CG$11&lt;=$E22-($E22-$C22-15)),1,
IF(AND(対象名簿【こちらに入力をお願いします。】!$F30="症状なし",$C22=45199,CG$11&gt;=$C22,CG$11&lt;=$E22,CG$11&lt;=$E22-($E22-$C22-7)),1,
IF(AND(対象名簿【こちらに入力をお願いします。】!$F30="症状あり",CG$11&gt;=$C22,CG$11&lt;=$E22,CG$11&lt;=$E22-($E22-$C22-14)),1,
IF(AND(対象名簿【こちらに入力をお願いします。】!$F30="症状なし",CG$11&gt;=$C22,CG$11&lt;=$E22,CG$11&lt;=$E22-($E22-$C22-6)),1,"")))))</f>
        <v/>
      </c>
      <c r="CH22" s="46" t="str">
        <f>IF(OR($C22="",$E22=""),"",
IF(AND(対象名簿【こちらに入力をお願いします。】!$F30="症状あり",$C22=45199,CH$11&gt;=$C22,CH$11&lt;=$E22,CH$11&lt;=$E22-($E22-$C22-15)),1,
IF(AND(対象名簿【こちらに入力をお願いします。】!$F30="症状なし",$C22=45199,CH$11&gt;=$C22,CH$11&lt;=$E22,CH$11&lt;=$E22-($E22-$C22-7)),1,
IF(AND(対象名簿【こちらに入力をお願いします。】!$F30="症状あり",CH$11&gt;=$C22,CH$11&lt;=$E22,CH$11&lt;=$E22-($E22-$C22-14)),1,
IF(AND(対象名簿【こちらに入力をお願いします。】!$F30="症状なし",CH$11&gt;=$C22,CH$11&lt;=$E22,CH$11&lt;=$E22-($E22-$C22-6)),1,"")))))</f>
        <v/>
      </c>
      <c r="CI22" s="46" t="str">
        <f>IF(OR($C22="",$E22=""),"",
IF(AND(対象名簿【こちらに入力をお願いします。】!$F30="症状あり",$C22=45199,CI$11&gt;=$C22,CI$11&lt;=$E22,CI$11&lt;=$E22-($E22-$C22-15)),1,
IF(AND(対象名簿【こちらに入力をお願いします。】!$F30="症状なし",$C22=45199,CI$11&gt;=$C22,CI$11&lt;=$E22,CI$11&lt;=$E22-($E22-$C22-7)),1,
IF(AND(対象名簿【こちらに入力をお願いします。】!$F30="症状あり",CI$11&gt;=$C22,CI$11&lt;=$E22,CI$11&lt;=$E22-($E22-$C22-14)),1,
IF(AND(対象名簿【こちらに入力をお願いします。】!$F30="症状なし",CI$11&gt;=$C22,CI$11&lt;=$E22,CI$11&lt;=$E22-($E22-$C22-6)),1,"")))))</f>
        <v/>
      </c>
      <c r="CJ22" s="46" t="str">
        <f>IF(OR($C22="",$E22=""),"",
IF(AND(対象名簿【こちらに入力をお願いします。】!$F30="症状あり",$C22=45199,CJ$11&gt;=$C22,CJ$11&lt;=$E22,CJ$11&lt;=$E22-($E22-$C22-15)),1,
IF(AND(対象名簿【こちらに入力をお願いします。】!$F30="症状なし",$C22=45199,CJ$11&gt;=$C22,CJ$11&lt;=$E22,CJ$11&lt;=$E22-($E22-$C22-7)),1,
IF(AND(対象名簿【こちらに入力をお願いします。】!$F30="症状あり",CJ$11&gt;=$C22,CJ$11&lt;=$E22,CJ$11&lt;=$E22-($E22-$C22-14)),1,
IF(AND(対象名簿【こちらに入力をお願いします。】!$F30="症状なし",CJ$11&gt;=$C22,CJ$11&lt;=$E22,CJ$11&lt;=$E22-($E22-$C22-6)),1,"")))))</f>
        <v/>
      </c>
      <c r="CK22" s="46" t="str">
        <f>IF(OR($C22="",$E22=""),"",
IF(AND(対象名簿【こちらに入力をお願いします。】!$F30="症状あり",$C22=45199,CK$11&gt;=$C22,CK$11&lt;=$E22,CK$11&lt;=$E22-($E22-$C22-15)),1,
IF(AND(対象名簿【こちらに入力をお願いします。】!$F30="症状なし",$C22=45199,CK$11&gt;=$C22,CK$11&lt;=$E22,CK$11&lt;=$E22-($E22-$C22-7)),1,
IF(AND(対象名簿【こちらに入力をお願いします。】!$F30="症状あり",CK$11&gt;=$C22,CK$11&lt;=$E22,CK$11&lt;=$E22-($E22-$C22-14)),1,
IF(AND(対象名簿【こちらに入力をお願いします。】!$F30="症状なし",CK$11&gt;=$C22,CK$11&lt;=$E22,CK$11&lt;=$E22-($E22-$C22-6)),1,"")))))</f>
        <v/>
      </c>
      <c r="CL22" s="46" t="str">
        <f>IF(OR($C22="",$E22=""),"",
IF(AND(対象名簿【こちらに入力をお願いします。】!$F30="症状あり",$C22=45199,CL$11&gt;=$C22,CL$11&lt;=$E22,CL$11&lt;=$E22-($E22-$C22-15)),1,
IF(AND(対象名簿【こちらに入力をお願いします。】!$F30="症状なし",$C22=45199,CL$11&gt;=$C22,CL$11&lt;=$E22,CL$11&lt;=$E22-($E22-$C22-7)),1,
IF(AND(対象名簿【こちらに入力をお願いします。】!$F30="症状あり",CL$11&gt;=$C22,CL$11&lt;=$E22,CL$11&lt;=$E22-($E22-$C22-14)),1,
IF(AND(対象名簿【こちらに入力をお願いします。】!$F30="症状なし",CL$11&gt;=$C22,CL$11&lt;=$E22,CL$11&lt;=$E22-($E22-$C22-6)),1,"")))))</f>
        <v/>
      </c>
      <c r="CM22" s="46" t="str">
        <f>IF(OR($C22="",$E22=""),"",
IF(AND(対象名簿【こちらに入力をお願いします。】!$F30="症状あり",$C22=45199,CM$11&gt;=$C22,CM$11&lt;=$E22,CM$11&lt;=$E22-($E22-$C22-15)),1,
IF(AND(対象名簿【こちらに入力をお願いします。】!$F30="症状なし",$C22=45199,CM$11&gt;=$C22,CM$11&lt;=$E22,CM$11&lt;=$E22-($E22-$C22-7)),1,
IF(AND(対象名簿【こちらに入力をお願いします。】!$F30="症状あり",CM$11&gt;=$C22,CM$11&lt;=$E22,CM$11&lt;=$E22-($E22-$C22-14)),1,
IF(AND(対象名簿【こちらに入力をお願いします。】!$F30="症状なし",CM$11&gt;=$C22,CM$11&lt;=$E22,CM$11&lt;=$E22-($E22-$C22-6)),1,"")))))</f>
        <v/>
      </c>
      <c r="CN22" s="46" t="str">
        <f>IF(OR($C22="",$E22=""),"",
IF(AND(対象名簿【こちらに入力をお願いします。】!$F30="症状あり",$C22=45199,CN$11&gt;=$C22,CN$11&lt;=$E22,CN$11&lt;=$E22-($E22-$C22-15)),1,
IF(AND(対象名簿【こちらに入力をお願いします。】!$F30="症状なし",$C22=45199,CN$11&gt;=$C22,CN$11&lt;=$E22,CN$11&lt;=$E22-($E22-$C22-7)),1,
IF(AND(対象名簿【こちらに入力をお願いします。】!$F30="症状あり",CN$11&gt;=$C22,CN$11&lt;=$E22,CN$11&lt;=$E22-($E22-$C22-14)),1,
IF(AND(対象名簿【こちらに入力をお願いします。】!$F30="症状なし",CN$11&gt;=$C22,CN$11&lt;=$E22,CN$11&lt;=$E22-($E22-$C22-6)),1,"")))))</f>
        <v/>
      </c>
      <c r="CO22" s="46" t="str">
        <f>IF(OR($C22="",$E22=""),"",
IF(AND(対象名簿【こちらに入力をお願いします。】!$F30="症状あり",$C22=45199,CO$11&gt;=$C22,CO$11&lt;=$E22,CO$11&lt;=$E22-($E22-$C22-15)),1,
IF(AND(対象名簿【こちらに入力をお願いします。】!$F30="症状なし",$C22=45199,CO$11&gt;=$C22,CO$11&lt;=$E22,CO$11&lt;=$E22-($E22-$C22-7)),1,
IF(AND(対象名簿【こちらに入力をお願いします。】!$F30="症状あり",CO$11&gt;=$C22,CO$11&lt;=$E22,CO$11&lt;=$E22-($E22-$C22-14)),1,
IF(AND(対象名簿【こちらに入力をお願いします。】!$F30="症状なし",CO$11&gt;=$C22,CO$11&lt;=$E22,CO$11&lt;=$E22-($E22-$C22-6)),1,"")))))</f>
        <v/>
      </c>
      <c r="CP22" s="46" t="str">
        <f>IF(OR($C22="",$E22=""),"",
IF(AND(対象名簿【こちらに入力をお願いします。】!$F30="症状あり",$C22=45199,CP$11&gt;=$C22,CP$11&lt;=$E22,CP$11&lt;=$E22-($E22-$C22-15)),1,
IF(AND(対象名簿【こちらに入力をお願いします。】!$F30="症状なし",$C22=45199,CP$11&gt;=$C22,CP$11&lt;=$E22,CP$11&lt;=$E22-($E22-$C22-7)),1,
IF(AND(対象名簿【こちらに入力をお願いします。】!$F30="症状あり",CP$11&gt;=$C22,CP$11&lt;=$E22,CP$11&lt;=$E22-($E22-$C22-14)),1,
IF(AND(対象名簿【こちらに入力をお願いします。】!$F30="症状なし",CP$11&gt;=$C22,CP$11&lt;=$E22,CP$11&lt;=$E22-($E22-$C22-6)),1,"")))))</f>
        <v/>
      </c>
      <c r="CQ22" s="46" t="str">
        <f>IF(OR($C22="",$E22=""),"",
IF(AND(対象名簿【こちらに入力をお願いします。】!$F30="症状あり",$C22=45199,CQ$11&gt;=$C22,CQ$11&lt;=$E22,CQ$11&lt;=$E22-($E22-$C22-15)),1,
IF(AND(対象名簿【こちらに入力をお願いします。】!$F30="症状なし",$C22=45199,CQ$11&gt;=$C22,CQ$11&lt;=$E22,CQ$11&lt;=$E22-($E22-$C22-7)),1,
IF(AND(対象名簿【こちらに入力をお願いします。】!$F30="症状あり",CQ$11&gt;=$C22,CQ$11&lt;=$E22,CQ$11&lt;=$E22-($E22-$C22-14)),1,
IF(AND(対象名簿【こちらに入力をお願いします。】!$F30="症状なし",CQ$11&gt;=$C22,CQ$11&lt;=$E22,CQ$11&lt;=$E22-($E22-$C22-6)),1,"")))))</f>
        <v/>
      </c>
      <c r="CR22" s="46" t="str">
        <f>IF(OR($C22="",$E22=""),"",
IF(AND(対象名簿【こちらに入力をお願いします。】!$F30="症状あり",$C22=45199,CR$11&gt;=$C22,CR$11&lt;=$E22,CR$11&lt;=$E22-($E22-$C22-15)),1,
IF(AND(対象名簿【こちらに入力をお願いします。】!$F30="症状なし",$C22=45199,CR$11&gt;=$C22,CR$11&lt;=$E22,CR$11&lt;=$E22-($E22-$C22-7)),1,
IF(AND(対象名簿【こちらに入力をお願いします。】!$F30="症状あり",CR$11&gt;=$C22,CR$11&lt;=$E22,CR$11&lt;=$E22-($E22-$C22-14)),1,
IF(AND(対象名簿【こちらに入力をお願いします。】!$F30="症状なし",CR$11&gt;=$C22,CR$11&lt;=$E22,CR$11&lt;=$E22-($E22-$C22-6)),1,"")))))</f>
        <v/>
      </c>
      <c r="CS22" s="46" t="str">
        <f>IF(OR($C22="",$E22=""),"",
IF(AND(対象名簿【こちらに入力をお願いします。】!$F30="症状あり",$C22=45199,CS$11&gt;=$C22,CS$11&lt;=$E22,CS$11&lt;=$E22-($E22-$C22-15)),1,
IF(AND(対象名簿【こちらに入力をお願いします。】!$F30="症状なし",$C22=45199,CS$11&gt;=$C22,CS$11&lt;=$E22,CS$11&lt;=$E22-($E22-$C22-7)),1,
IF(AND(対象名簿【こちらに入力をお願いします。】!$F30="症状あり",CS$11&gt;=$C22,CS$11&lt;=$E22,CS$11&lt;=$E22-($E22-$C22-14)),1,
IF(AND(対象名簿【こちらに入力をお願いします。】!$F30="症状なし",CS$11&gt;=$C22,CS$11&lt;=$E22,CS$11&lt;=$E22-($E22-$C22-6)),1,"")))))</f>
        <v/>
      </c>
      <c r="CT22" s="46" t="str">
        <f>IF(OR($C22="",$E22=""),"",
IF(AND(対象名簿【こちらに入力をお願いします。】!$F30="症状あり",$C22=45199,CT$11&gt;=$C22,CT$11&lt;=$E22,CT$11&lt;=$E22-($E22-$C22-15)),1,
IF(AND(対象名簿【こちらに入力をお願いします。】!$F30="症状なし",$C22=45199,CT$11&gt;=$C22,CT$11&lt;=$E22,CT$11&lt;=$E22-($E22-$C22-7)),1,
IF(AND(対象名簿【こちらに入力をお願いします。】!$F30="症状あり",CT$11&gt;=$C22,CT$11&lt;=$E22,CT$11&lt;=$E22-($E22-$C22-14)),1,
IF(AND(対象名簿【こちらに入力をお願いします。】!$F30="症状なし",CT$11&gt;=$C22,CT$11&lt;=$E22,CT$11&lt;=$E22-($E22-$C22-6)),1,"")))))</f>
        <v/>
      </c>
      <c r="CU22" s="46" t="str">
        <f>IF(OR($C22="",$E22=""),"",
IF(AND(対象名簿【こちらに入力をお願いします。】!$F30="症状あり",$C22=45199,CU$11&gt;=$C22,CU$11&lt;=$E22,CU$11&lt;=$E22-($E22-$C22-15)),1,
IF(AND(対象名簿【こちらに入力をお願いします。】!$F30="症状なし",$C22=45199,CU$11&gt;=$C22,CU$11&lt;=$E22,CU$11&lt;=$E22-($E22-$C22-7)),1,
IF(AND(対象名簿【こちらに入力をお願いします。】!$F30="症状あり",CU$11&gt;=$C22,CU$11&lt;=$E22,CU$11&lt;=$E22-($E22-$C22-14)),1,
IF(AND(対象名簿【こちらに入力をお願いします。】!$F30="症状なし",CU$11&gt;=$C22,CU$11&lt;=$E22,CU$11&lt;=$E22-($E22-$C22-6)),1,"")))))</f>
        <v/>
      </c>
    </row>
    <row r="23" spans="1:99" s="43" customFormat="1">
      <c r="A23" s="67">
        <f>対象名簿【こちらに入力をお願いします。】!A31</f>
        <v>12</v>
      </c>
      <c r="B23" s="67" t="str">
        <f>IF(AND(対象名簿【こちらに入力をお願いします。】!$K$4&gt;=30,対象名簿【こちらに入力をお願いします。】!B31&lt;&gt;""),対象名簿【こちらに入力をお願いします。】!B31,"")</f>
        <v/>
      </c>
      <c r="C23" s="68" t="str">
        <f>IF(AND(対象名簿【こちらに入力をお願いします。】!$K$4&gt;=30,対象名簿【こちらに入力をお願いします。】!C31&lt;&gt;""),対象名簿【こちらに入力をお願いします。】!C31,"")</f>
        <v/>
      </c>
      <c r="D23" s="69" t="s">
        <v>151</v>
      </c>
      <c r="E23" s="70" t="str">
        <f>IF(AND(対象名簿【こちらに入力をお願いします。】!$K$4&gt;=30,対象名簿【こちらに入力をお願いします。】!E31&lt;&gt;""),対象名簿【こちらに入力をお願いします。】!E31,"")</f>
        <v/>
      </c>
      <c r="F23" s="83">
        <f t="shared" si="6"/>
        <v>0</v>
      </c>
      <c r="G23" s="71">
        <f t="shared" si="7"/>
        <v>0</v>
      </c>
      <c r="H23" s="88"/>
      <c r="I23" s="42" t="str">
        <f>IF(OR($C23="",$E23=""),"",
IF(AND(対象名簿【こちらに入力をお願いします。】!$F31="症状あり",$C23=45199,I$11&gt;=$C23,I$11&lt;=$E23,I$11&lt;=$E23-($E23-$C23-15)),1,
IF(AND(対象名簿【こちらに入力をお願いします。】!$F31="症状なし",$C23=45199,I$11&gt;=$C23,I$11&lt;=$E23,I$11&lt;=$E23-($E23-$C23-7)),1,
IF(AND(対象名簿【こちらに入力をお願いします。】!$F31="症状あり",I$11&gt;=$C23,I$11&lt;=$E23,I$11&lt;=$E23-($E23-$C23-14)),1,
IF(AND(対象名簿【こちらに入力をお願いします。】!$F31="症状なし",I$11&gt;=$C23,I$11&lt;=$E23,I$11&lt;=$E23-($E23-$C23-6)),1,"")))))</f>
        <v/>
      </c>
      <c r="J23" s="42" t="str">
        <f>IF(OR($C23="",$E23=""),"",
IF(AND(対象名簿【こちらに入力をお願いします。】!$F31="症状あり",$C23=45199,J$11&gt;=$C23,J$11&lt;=$E23,J$11&lt;=$E23-($E23-$C23-15)),1,
IF(AND(対象名簿【こちらに入力をお願いします。】!$F31="症状なし",$C23=45199,J$11&gt;=$C23,J$11&lt;=$E23,J$11&lt;=$E23-($E23-$C23-7)),1,
IF(AND(対象名簿【こちらに入力をお願いします。】!$F31="症状あり",J$11&gt;=$C23,J$11&lt;=$E23,J$11&lt;=$E23-($E23-$C23-14)),1,
IF(AND(対象名簿【こちらに入力をお願いします。】!$F31="症状なし",J$11&gt;=$C23,J$11&lt;=$E23,J$11&lt;=$E23-($E23-$C23-6)),1,"")))))</f>
        <v/>
      </c>
      <c r="K23" s="42" t="str">
        <f>IF(OR($C23="",$E23=""),"",
IF(AND(対象名簿【こちらに入力をお願いします。】!$F31="症状あり",$C23=45199,K$11&gt;=$C23,K$11&lt;=$E23,K$11&lt;=$E23-($E23-$C23-15)),1,
IF(AND(対象名簿【こちらに入力をお願いします。】!$F31="症状なし",$C23=45199,K$11&gt;=$C23,K$11&lt;=$E23,K$11&lt;=$E23-($E23-$C23-7)),1,
IF(AND(対象名簿【こちらに入力をお願いします。】!$F31="症状あり",K$11&gt;=$C23,K$11&lt;=$E23,K$11&lt;=$E23-($E23-$C23-14)),1,
IF(AND(対象名簿【こちらに入力をお願いします。】!$F31="症状なし",K$11&gt;=$C23,K$11&lt;=$E23,K$11&lt;=$E23-($E23-$C23-6)),1,"")))))</f>
        <v/>
      </c>
      <c r="L23" s="42" t="str">
        <f>IF(OR($C23="",$E23=""),"",
IF(AND(対象名簿【こちらに入力をお願いします。】!$F31="症状あり",$C23=45199,L$11&gt;=$C23,L$11&lt;=$E23,L$11&lt;=$E23-($E23-$C23-15)),1,
IF(AND(対象名簿【こちらに入力をお願いします。】!$F31="症状なし",$C23=45199,L$11&gt;=$C23,L$11&lt;=$E23,L$11&lt;=$E23-($E23-$C23-7)),1,
IF(AND(対象名簿【こちらに入力をお願いします。】!$F31="症状あり",L$11&gt;=$C23,L$11&lt;=$E23,L$11&lt;=$E23-($E23-$C23-14)),1,
IF(AND(対象名簿【こちらに入力をお願いします。】!$F31="症状なし",L$11&gt;=$C23,L$11&lt;=$E23,L$11&lt;=$E23-($E23-$C23-6)),1,"")))))</f>
        <v/>
      </c>
      <c r="M23" s="42" t="str">
        <f>IF(OR($C23="",$E23=""),"",
IF(AND(対象名簿【こちらに入力をお願いします。】!$F31="症状あり",$C23=45199,M$11&gt;=$C23,M$11&lt;=$E23,M$11&lt;=$E23-($E23-$C23-15)),1,
IF(AND(対象名簿【こちらに入力をお願いします。】!$F31="症状なし",$C23=45199,M$11&gt;=$C23,M$11&lt;=$E23,M$11&lt;=$E23-($E23-$C23-7)),1,
IF(AND(対象名簿【こちらに入力をお願いします。】!$F31="症状あり",M$11&gt;=$C23,M$11&lt;=$E23,M$11&lt;=$E23-($E23-$C23-14)),1,
IF(AND(対象名簿【こちらに入力をお願いします。】!$F31="症状なし",M$11&gt;=$C23,M$11&lt;=$E23,M$11&lt;=$E23-($E23-$C23-6)),1,"")))))</f>
        <v/>
      </c>
      <c r="N23" s="42" t="str">
        <f>IF(OR($C23="",$E23=""),"",
IF(AND(対象名簿【こちらに入力をお願いします。】!$F31="症状あり",$C23=45199,N$11&gt;=$C23,N$11&lt;=$E23,N$11&lt;=$E23-($E23-$C23-15)),1,
IF(AND(対象名簿【こちらに入力をお願いします。】!$F31="症状なし",$C23=45199,N$11&gt;=$C23,N$11&lt;=$E23,N$11&lt;=$E23-($E23-$C23-7)),1,
IF(AND(対象名簿【こちらに入力をお願いします。】!$F31="症状あり",N$11&gt;=$C23,N$11&lt;=$E23,N$11&lt;=$E23-($E23-$C23-14)),1,
IF(AND(対象名簿【こちらに入力をお願いします。】!$F31="症状なし",N$11&gt;=$C23,N$11&lt;=$E23,N$11&lt;=$E23-($E23-$C23-6)),1,"")))))</f>
        <v/>
      </c>
      <c r="O23" s="42" t="str">
        <f>IF(OR($C23="",$E23=""),"",
IF(AND(対象名簿【こちらに入力をお願いします。】!$F31="症状あり",$C23=45199,O$11&gt;=$C23,O$11&lt;=$E23,O$11&lt;=$E23-($E23-$C23-15)),1,
IF(AND(対象名簿【こちらに入力をお願いします。】!$F31="症状なし",$C23=45199,O$11&gt;=$C23,O$11&lt;=$E23,O$11&lt;=$E23-($E23-$C23-7)),1,
IF(AND(対象名簿【こちらに入力をお願いします。】!$F31="症状あり",O$11&gt;=$C23,O$11&lt;=$E23,O$11&lt;=$E23-($E23-$C23-14)),1,
IF(AND(対象名簿【こちらに入力をお願いします。】!$F31="症状なし",O$11&gt;=$C23,O$11&lt;=$E23,O$11&lt;=$E23-($E23-$C23-6)),1,"")))))</f>
        <v/>
      </c>
      <c r="P23" s="42" t="str">
        <f>IF(OR($C23="",$E23=""),"",
IF(AND(対象名簿【こちらに入力をお願いします。】!$F31="症状あり",$C23=45199,P$11&gt;=$C23,P$11&lt;=$E23,P$11&lt;=$E23-($E23-$C23-15)),1,
IF(AND(対象名簿【こちらに入力をお願いします。】!$F31="症状なし",$C23=45199,P$11&gt;=$C23,P$11&lt;=$E23,P$11&lt;=$E23-($E23-$C23-7)),1,
IF(AND(対象名簿【こちらに入力をお願いします。】!$F31="症状あり",P$11&gt;=$C23,P$11&lt;=$E23,P$11&lt;=$E23-($E23-$C23-14)),1,
IF(AND(対象名簿【こちらに入力をお願いします。】!$F31="症状なし",P$11&gt;=$C23,P$11&lt;=$E23,P$11&lt;=$E23-($E23-$C23-6)),1,"")))))</f>
        <v/>
      </c>
      <c r="Q23" s="42" t="str">
        <f>IF(OR($C23="",$E23=""),"",
IF(AND(対象名簿【こちらに入力をお願いします。】!$F31="症状あり",$C23=45199,Q$11&gt;=$C23,Q$11&lt;=$E23,Q$11&lt;=$E23-($E23-$C23-15)),1,
IF(AND(対象名簿【こちらに入力をお願いします。】!$F31="症状なし",$C23=45199,Q$11&gt;=$C23,Q$11&lt;=$E23,Q$11&lt;=$E23-($E23-$C23-7)),1,
IF(AND(対象名簿【こちらに入力をお願いします。】!$F31="症状あり",Q$11&gt;=$C23,Q$11&lt;=$E23,Q$11&lt;=$E23-($E23-$C23-14)),1,
IF(AND(対象名簿【こちらに入力をお願いします。】!$F31="症状なし",Q$11&gt;=$C23,Q$11&lt;=$E23,Q$11&lt;=$E23-($E23-$C23-6)),1,"")))))</f>
        <v/>
      </c>
      <c r="R23" s="42" t="str">
        <f>IF(OR($C23="",$E23=""),"",
IF(AND(対象名簿【こちらに入力をお願いします。】!$F31="症状あり",$C23=45199,R$11&gt;=$C23,R$11&lt;=$E23,R$11&lt;=$E23-($E23-$C23-15)),1,
IF(AND(対象名簿【こちらに入力をお願いします。】!$F31="症状なし",$C23=45199,R$11&gt;=$C23,R$11&lt;=$E23,R$11&lt;=$E23-($E23-$C23-7)),1,
IF(AND(対象名簿【こちらに入力をお願いします。】!$F31="症状あり",R$11&gt;=$C23,R$11&lt;=$E23,R$11&lt;=$E23-($E23-$C23-14)),1,
IF(AND(対象名簿【こちらに入力をお願いします。】!$F31="症状なし",R$11&gt;=$C23,R$11&lt;=$E23,R$11&lt;=$E23-($E23-$C23-6)),1,"")))))</f>
        <v/>
      </c>
      <c r="S23" s="42" t="str">
        <f>IF(OR($C23="",$E23=""),"",
IF(AND(対象名簿【こちらに入力をお願いします。】!$F31="症状あり",$C23=45199,S$11&gt;=$C23,S$11&lt;=$E23,S$11&lt;=$E23-($E23-$C23-15)),1,
IF(AND(対象名簿【こちらに入力をお願いします。】!$F31="症状なし",$C23=45199,S$11&gt;=$C23,S$11&lt;=$E23,S$11&lt;=$E23-($E23-$C23-7)),1,
IF(AND(対象名簿【こちらに入力をお願いします。】!$F31="症状あり",S$11&gt;=$C23,S$11&lt;=$E23,S$11&lt;=$E23-($E23-$C23-14)),1,
IF(AND(対象名簿【こちらに入力をお願いします。】!$F31="症状なし",S$11&gt;=$C23,S$11&lt;=$E23,S$11&lt;=$E23-($E23-$C23-6)),1,"")))))</f>
        <v/>
      </c>
      <c r="T23" s="42" t="str">
        <f>IF(OR($C23="",$E23=""),"",
IF(AND(対象名簿【こちらに入力をお願いします。】!$F31="症状あり",$C23=45199,T$11&gt;=$C23,T$11&lt;=$E23,T$11&lt;=$E23-($E23-$C23-15)),1,
IF(AND(対象名簿【こちらに入力をお願いします。】!$F31="症状なし",$C23=45199,T$11&gt;=$C23,T$11&lt;=$E23,T$11&lt;=$E23-($E23-$C23-7)),1,
IF(AND(対象名簿【こちらに入力をお願いします。】!$F31="症状あり",T$11&gt;=$C23,T$11&lt;=$E23,T$11&lt;=$E23-($E23-$C23-14)),1,
IF(AND(対象名簿【こちらに入力をお願いします。】!$F31="症状なし",T$11&gt;=$C23,T$11&lt;=$E23,T$11&lt;=$E23-($E23-$C23-6)),1,"")))))</f>
        <v/>
      </c>
      <c r="U23" s="42" t="str">
        <f>IF(OR($C23="",$E23=""),"",
IF(AND(対象名簿【こちらに入力をお願いします。】!$F31="症状あり",$C23=45199,U$11&gt;=$C23,U$11&lt;=$E23,U$11&lt;=$E23-($E23-$C23-15)),1,
IF(AND(対象名簿【こちらに入力をお願いします。】!$F31="症状なし",$C23=45199,U$11&gt;=$C23,U$11&lt;=$E23,U$11&lt;=$E23-($E23-$C23-7)),1,
IF(AND(対象名簿【こちらに入力をお願いします。】!$F31="症状あり",U$11&gt;=$C23,U$11&lt;=$E23,U$11&lt;=$E23-($E23-$C23-14)),1,
IF(AND(対象名簿【こちらに入力をお願いします。】!$F31="症状なし",U$11&gt;=$C23,U$11&lt;=$E23,U$11&lt;=$E23-($E23-$C23-6)),1,"")))))</f>
        <v/>
      </c>
      <c r="V23" s="42" t="str">
        <f>IF(OR($C23="",$E23=""),"",
IF(AND(対象名簿【こちらに入力をお願いします。】!$F31="症状あり",$C23=45199,V$11&gt;=$C23,V$11&lt;=$E23,V$11&lt;=$E23-($E23-$C23-15)),1,
IF(AND(対象名簿【こちらに入力をお願いします。】!$F31="症状なし",$C23=45199,V$11&gt;=$C23,V$11&lt;=$E23,V$11&lt;=$E23-($E23-$C23-7)),1,
IF(AND(対象名簿【こちらに入力をお願いします。】!$F31="症状あり",V$11&gt;=$C23,V$11&lt;=$E23,V$11&lt;=$E23-($E23-$C23-14)),1,
IF(AND(対象名簿【こちらに入力をお願いします。】!$F31="症状なし",V$11&gt;=$C23,V$11&lt;=$E23,V$11&lt;=$E23-($E23-$C23-6)),1,"")))))</f>
        <v/>
      </c>
      <c r="W23" s="42" t="str">
        <f>IF(OR($C23="",$E23=""),"",
IF(AND(対象名簿【こちらに入力をお願いします。】!$F31="症状あり",$C23=45199,W$11&gt;=$C23,W$11&lt;=$E23,W$11&lt;=$E23-($E23-$C23-15)),1,
IF(AND(対象名簿【こちらに入力をお願いします。】!$F31="症状なし",$C23=45199,W$11&gt;=$C23,W$11&lt;=$E23,W$11&lt;=$E23-($E23-$C23-7)),1,
IF(AND(対象名簿【こちらに入力をお願いします。】!$F31="症状あり",W$11&gt;=$C23,W$11&lt;=$E23,W$11&lt;=$E23-($E23-$C23-14)),1,
IF(AND(対象名簿【こちらに入力をお願いします。】!$F31="症状なし",W$11&gt;=$C23,W$11&lt;=$E23,W$11&lt;=$E23-($E23-$C23-6)),1,"")))))</f>
        <v/>
      </c>
      <c r="X23" s="42" t="str">
        <f>IF(OR($C23="",$E23=""),"",
IF(AND(対象名簿【こちらに入力をお願いします。】!$F31="症状あり",$C23=45199,X$11&gt;=$C23,X$11&lt;=$E23,X$11&lt;=$E23-($E23-$C23-15)),1,
IF(AND(対象名簿【こちらに入力をお願いします。】!$F31="症状なし",$C23=45199,X$11&gt;=$C23,X$11&lt;=$E23,X$11&lt;=$E23-($E23-$C23-7)),1,
IF(AND(対象名簿【こちらに入力をお願いします。】!$F31="症状あり",X$11&gt;=$C23,X$11&lt;=$E23,X$11&lt;=$E23-($E23-$C23-14)),1,
IF(AND(対象名簿【こちらに入力をお願いします。】!$F31="症状なし",X$11&gt;=$C23,X$11&lt;=$E23,X$11&lt;=$E23-($E23-$C23-6)),1,"")))))</f>
        <v/>
      </c>
      <c r="Y23" s="42" t="str">
        <f>IF(OR($C23="",$E23=""),"",
IF(AND(対象名簿【こちらに入力をお願いします。】!$F31="症状あり",$C23=45199,Y$11&gt;=$C23,Y$11&lt;=$E23,Y$11&lt;=$E23-($E23-$C23-15)),1,
IF(AND(対象名簿【こちらに入力をお願いします。】!$F31="症状なし",$C23=45199,Y$11&gt;=$C23,Y$11&lt;=$E23,Y$11&lt;=$E23-($E23-$C23-7)),1,
IF(AND(対象名簿【こちらに入力をお願いします。】!$F31="症状あり",Y$11&gt;=$C23,Y$11&lt;=$E23,Y$11&lt;=$E23-($E23-$C23-14)),1,
IF(AND(対象名簿【こちらに入力をお願いします。】!$F31="症状なし",Y$11&gt;=$C23,Y$11&lt;=$E23,Y$11&lt;=$E23-($E23-$C23-6)),1,"")))))</f>
        <v/>
      </c>
      <c r="Z23" s="42" t="str">
        <f>IF(OR($C23="",$E23=""),"",
IF(AND(対象名簿【こちらに入力をお願いします。】!$F31="症状あり",$C23=45199,Z$11&gt;=$C23,Z$11&lt;=$E23,Z$11&lt;=$E23-($E23-$C23-15)),1,
IF(AND(対象名簿【こちらに入力をお願いします。】!$F31="症状なし",$C23=45199,Z$11&gt;=$C23,Z$11&lt;=$E23,Z$11&lt;=$E23-($E23-$C23-7)),1,
IF(AND(対象名簿【こちらに入力をお願いします。】!$F31="症状あり",Z$11&gt;=$C23,Z$11&lt;=$E23,Z$11&lt;=$E23-($E23-$C23-14)),1,
IF(AND(対象名簿【こちらに入力をお願いします。】!$F31="症状なし",Z$11&gt;=$C23,Z$11&lt;=$E23,Z$11&lt;=$E23-($E23-$C23-6)),1,"")))))</f>
        <v/>
      </c>
      <c r="AA23" s="42" t="str">
        <f>IF(OR($C23="",$E23=""),"",
IF(AND(対象名簿【こちらに入力をお願いします。】!$F31="症状あり",$C23=45199,AA$11&gt;=$C23,AA$11&lt;=$E23,AA$11&lt;=$E23-($E23-$C23-15)),1,
IF(AND(対象名簿【こちらに入力をお願いします。】!$F31="症状なし",$C23=45199,AA$11&gt;=$C23,AA$11&lt;=$E23,AA$11&lt;=$E23-($E23-$C23-7)),1,
IF(AND(対象名簿【こちらに入力をお願いします。】!$F31="症状あり",AA$11&gt;=$C23,AA$11&lt;=$E23,AA$11&lt;=$E23-($E23-$C23-14)),1,
IF(AND(対象名簿【こちらに入力をお願いします。】!$F31="症状なし",AA$11&gt;=$C23,AA$11&lt;=$E23,AA$11&lt;=$E23-($E23-$C23-6)),1,"")))))</f>
        <v/>
      </c>
      <c r="AB23" s="42" t="str">
        <f>IF(OR($C23="",$E23=""),"",
IF(AND(対象名簿【こちらに入力をお願いします。】!$F31="症状あり",$C23=45199,AB$11&gt;=$C23,AB$11&lt;=$E23,AB$11&lt;=$E23-($E23-$C23-15)),1,
IF(AND(対象名簿【こちらに入力をお願いします。】!$F31="症状なし",$C23=45199,AB$11&gt;=$C23,AB$11&lt;=$E23,AB$11&lt;=$E23-($E23-$C23-7)),1,
IF(AND(対象名簿【こちらに入力をお願いします。】!$F31="症状あり",AB$11&gt;=$C23,AB$11&lt;=$E23,AB$11&lt;=$E23-($E23-$C23-14)),1,
IF(AND(対象名簿【こちらに入力をお願いします。】!$F31="症状なし",AB$11&gt;=$C23,AB$11&lt;=$E23,AB$11&lt;=$E23-($E23-$C23-6)),1,"")))))</f>
        <v/>
      </c>
      <c r="AC23" s="42" t="str">
        <f>IF(OR($C23="",$E23=""),"",
IF(AND(対象名簿【こちらに入力をお願いします。】!$F31="症状あり",$C23=45199,AC$11&gt;=$C23,AC$11&lt;=$E23,AC$11&lt;=$E23-($E23-$C23-15)),1,
IF(AND(対象名簿【こちらに入力をお願いします。】!$F31="症状なし",$C23=45199,AC$11&gt;=$C23,AC$11&lt;=$E23,AC$11&lt;=$E23-($E23-$C23-7)),1,
IF(AND(対象名簿【こちらに入力をお願いします。】!$F31="症状あり",AC$11&gt;=$C23,AC$11&lt;=$E23,AC$11&lt;=$E23-($E23-$C23-14)),1,
IF(AND(対象名簿【こちらに入力をお願いします。】!$F31="症状なし",AC$11&gt;=$C23,AC$11&lt;=$E23,AC$11&lt;=$E23-($E23-$C23-6)),1,"")))))</f>
        <v/>
      </c>
      <c r="AD23" s="42" t="str">
        <f>IF(OR($C23="",$E23=""),"",
IF(AND(対象名簿【こちらに入力をお願いします。】!$F31="症状あり",$C23=45199,AD$11&gt;=$C23,AD$11&lt;=$E23,AD$11&lt;=$E23-($E23-$C23-15)),1,
IF(AND(対象名簿【こちらに入力をお願いします。】!$F31="症状なし",$C23=45199,AD$11&gt;=$C23,AD$11&lt;=$E23,AD$11&lt;=$E23-($E23-$C23-7)),1,
IF(AND(対象名簿【こちらに入力をお願いします。】!$F31="症状あり",AD$11&gt;=$C23,AD$11&lt;=$E23,AD$11&lt;=$E23-($E23-$C23-14)),1,
IF(AND(対象名簿【こちらに入力をお願いします。】!$F31="症状なし",AD$11&gt;=$C23,AD$11&lt;=$E23,AD$11&lt;=$E23-($E23-$C23-6)),1,"")))))</f>
        <v/>
      </c>
      <c r="AE23" s="42" t="str">
        <f>IF(OR($C23="",$E23=""),"",
IF(AND(対象名簿【こちらに入力をお願いします。】!$F31="症状あり",$C23=45199,AE$11&gt;=$C23,AE$11&lt;=$E23,AE$11&lt;=$E23-($E23-$C23-15)),1,
IF(AND(対象名簿【こちらに入力をお願いします。】!$F31="症状なし",$C23=45199,AE$11&gt;=$C23,AE$11&lt;=$E23,AE$11&lt;=$E23-($E23-$C23-7)),1,
IF(AND(対象名簿【こちらに入力をお願いします。】!$F31="症状あり",AE$11&gt;=$C23,AE$11&lt;=$E23,AE$11&lt;=$E23-($E23-$C23-14)),1,
IF(AND(対象名簿【こちらに入力をお願いします。】!$F31="症状なし",AE$11&gt;=$C23,AE$11&lt;=$E23,AE$11&lt;=$E23-($E23-$C23-6)),1,"")))))</f>
        <v/>
      </c>
      <c r="AF23" s="42" t="str">
        <f>IF(OR($C23="",$E23=""),"",
IF(AND(対象名簿【こちらに入力をお願いします。】!$F31="症状あり",$C23=45199,AF$11&gt;=$C23,AF$11&lt;=$E23,AF$11&lt;=$E23-($E23-$C23-15)),1,
IF(AND(対象名簿【こちらに入力をお願いします。】!$F31="症状なし",$C23=45199,AF$11&gt;=$C23,AF$11&lt;=$E23,AF$11&lt;=$E23-($E23-$C23-7)),1,
IF(AND(対象名簿【こちらに入力をお願いします。】!$F31="症状あり",AF$11&gt;=$C23,AF$11&lt;=$E23,AF$11&lt;=$E23-($E23-$C23-14)),1,
IF(AND(対象名簿【こちらに入力をお願いします。】!$F31="症状なし",AF$11&gt;=$C23,AF$11&lt;=$E23,AF$11&lt;=$E23-($E23-$C23-6)),1,"")))))</f>
        <v/>
      </c>
      <c r="AG23" s="42" t="str">
        <f>IF(OR($C23="",$E23=""),"",
IF(AND(対象名簿【こちらに入力をお願いします。】!$F31="症状あり",$C23=45199,AG$11&gt;=$C23,AG$11&lt;=$E23,AG$11&lt;=$E23-($E23-$C23-15)),1,
IF(AND(対象名簿【こちらに入力をお願いします。】!$F31="症状なし",$C23=45199,AG$11&gt;=$C23,AG$11&lt;=$E23,AG$11&lt;=$E23-($E23-$C23-7)),1,
IF(AND(対象名簿【こちらに入力をお願いします。】!$F31="症状あり",AG$11&gt;=$C23,AG$11&lt;=$E23,AG$11&lt;=$E23-($E23-$C23-14)),1,
IF(AND(対象名簿【こちらに入力をお願いします。】!$F31="症状なし",AG$11&gt;=$C23,AG$11&lt;=$E23,AG$11&lt;=$E23-($E23-$C23-6)),1,"")))))</f>
        <v/>
      </c>
      <c r="AH23" s="42" t="str">
        <f>IF(OR($C23="",$E23=""),"",
IF(AND(対象名簿【こちらに入力をお願いします。】!$F31="症状あり",$C23=45199,AH$11&gt;=$C23,AH$11&lt;=$E23,AH$11&lt;=$E23-($E23-$C23-15)),1,
IF(AND(対象名簿【こちらに入力をお願いします。】!$F31="症状なし",$C23=45199,AH$11&gt;=$C23,AH$11&lt;=$E23,AH$11&lt;=$E23-($E23-$C23-7)),1,
IF(AND(対象名簿【こちらに入力をお願いします。】!$F31="症状あり",AH$11&gt;=$C23,AH$11&lt;=$E23,AH$11&lt;=$E23-($E23-$C23-14)),1,
IF(AND(対象名簿【こちらに入力をお願いします。】!$F31="症状なし",AH$11&gt;=$C23,AH$11&lt;=$E23,AH$11&lt;=$E23-($E23-$C23-6)),1,"")))))</f>
        <v/>
      </c>
      <c r="AI23" s="42" t="str">
        <f>IF(OR($C23="",$E23=""),"",
IF(AND(対象名簿【こちらに入力をお願いします。】!$F31="症状あり",$C23=45199,AI$11&gt;=$C23,AI$11&lt;=$E23,AI$11&lt;=$E23-($E23-$C23-15)),1,
IF(AND(対象名簿【こちらに入力をお願いします。】!$F31="症状なし",$C23=45199,AI$11&gt;=$C23,AI$11&lt;=$E23,AI$11&lt;=$E23-($E23-$C23-7)),1,
IF(AND(対象名簿【こちらに入力をお願いします。】!$F31="症状あり",AI$11&gt;=$C23,AI$11&lt;=$E23,AI$11&lt;=$E23-($E23-$C23-14)),1,
IF(AND(対象名簿【こちらに入力をお願いします。】!$F31="症状なし",AI$11&gt;=$C23,AI$11&lt;=$E23,AI$11&lt;=$E23-($E23-$C23-6)),1,"")))))</f>
        <v/>
      </c>
      <c r="AJ23" s="42" t="str">
        <f>IF(OR($C23="",$E23=""),"",
IF(AND(対象名簿【こちらに入力をお願いします。】!$F31="症状あり",$C23=45199,AJ$11&gt;=$C23,AJ$11&lt;=$E23,AJ$11&lt;=$E23-($E23-$C23-15)),1,
IF(AND(対象名簿【こちらに入力をお願いします。】!$F31="症状なし",$C23=45199,AJ$11&gt;=$C23,AJ$11&lt;=$E23,AJ$11&lt;=$E23-($E23-$C23-7)),1,
IF(AND(対象名簿【こちらに入力をお願いします。】!$F31="症状あり",AJ$11&gt;=$C23,AJ$11&lt;=$E23,AJ$11&lt;=$E23-($E23-$C23-14)),1,
IF(AND(対象名簿【こちらに入力をお願いします。】!$F31="症状なし",AJ$11&gt;=$C23,AJ$11&lt;=$E23,AJ$11&lt;=$E23-($E23-$C23-6)),1,"")))))</f>
        <v/>
      </c>
      <c r="AK23" s="42" t="str">
        <f>IF(OR($C23="",$E23=""),"",
IF(AND(対象名簿【こちらに入力をお願いします。】!$F31="症状あり",$C23=45199,AK$11&gt;=$C23,AK$11&lt;=$E23,AK$11&lt;=$E23-($E23-$C23-15)),1,
IF(AND(対象名簿【こちらに入力をお願いします。】!$F31="症状なし",$C23=45199,AK$11&gt;=$C23,AK$11&lt;=$E23,AK$11&lt;=$E23-($E23-$C23-7)),1,
IF(AND(対象名簿【こちらに入力をお願いします。】!$F31="症状あり",AK$11&gt;=$C23,AK$11&lt;=$E23,AK$11&lt;=$E23-($E23-$C23-14)),1,
IF(AND(対象名簿【こちらに入力をお願いします。】!$F31="症状なし",AK$11&gt;=$C23,AK$11&lt;=$E23,AK$11&lt;=$E23-($E23-$C23-6)),1,"")))))</f>
        <v/>
      </c>
      <c r="AL23" s="42" t="str">
        <f>IF(OR($C23="",$E23=""),"",
IF(AND(対象名簿【こちらに入力をお願いします。】!$F31="症状あり",$C23=45199,AL$11&gt;=$C23,AL$11&lt;=$E23,AL$11&lt;=$E23-($E23-$C23-15)),1,
IF(AND(対象名簿【こちらに入力をお願いします。】!$F31="症状なし",$C23=45199,AL$11&gt;=$C23,AL$11&lt;=$E23,AL$11&lt;=$E23-($E23-$C23-7)),1,
IF(AND(対象名簿【こちらに入力をお願いします。】!$F31="症状あり",AL$11&gt;=$C23,AL$11&lt;=$E23,AL$11&lt;=$E23-($E23-$C23-14)),1,
IF(AND(対象名簿【こちらに入力をお願いします。】!$F31="症状なし",AL$11&gt;=$C23,AL$11&lt;=$E23,AL$11&lt;=$E23-($E23-$C23-6)),1,"")))))</f>
        <v/>
      </c>
      <c r="AM23" s="42" t="str">
        <f>IF(OR($C23="",$E23=""),"",
IF(AND(対象名簿【こちらに入力をお願いします。】!$F31="症状あり",$C23=45199,AM$11&gt;=$C23,AM$11&lt;=$E23,AM$11&lt;=$E23-($E23-$C23-15)),1,
IF(AND(対象名簿【こちらに入力をお願いします。】!$F31="症状なし",$C23=45199,AM$11&gt;=$C23,AM$11&lt;=$E23,AM$11&lt;=$E23-($E23-$C23-7)),1,
IF(AND(対象名簿【こちらに入力をお願いします。】!$F31="症状あり",AM$11&gt;=$C23,AM$11&lt;=$E23,AM$11&lt;=$E23-($E23-$C23-14)),1,
IF(AND(対象名簿【こちらに入力をお願いします。】!$F31="症状なし",AM$11&gt;=$C23,AM$11&lt;=$E23,AM$11&lt;=$E23-($E23-$C23-6)),1,"")))))</f>
        <v/>
      </c>
      <c r="AN23" s="42" t="str">
        <f>IF(OR($C23="",$E23=""),"",
IF(AND(対象名簿【こちらに入力をお願いします。】!$F31="症状あり",$C23=45199,AN$11&gt;=$C23,AN$11&lt;=$E23,AN$11&lt;=$E23-($E23-$C23-15)),1,
IF(AND(対象名簿【こちらに入力をお願いします。】!$F31="症状なし",$C23=45199,AN$11&gt;=$C23,AN$11&lt;=$E23,AN$11&lt;=$E23-($E23-$C23-7)),1,
IF(AND(対象名簿【こちらに入力をお願いします。】!$F31="症状あり",AN$11&gt;=$C23,AN$11&lt;=$E23,AN$11&lt;=$E23-($E23-$C23-14)),1,
IF(AND(対象名簿【こちらに入力をお願いします。】!$F31="症状なし",AN$11&gt;=$C23,AN$11&lt;=$E23,AN$11&lt;=$E23-($E23-$C23-6)),1,"")))))</f>
        <v/>
      </c>
      <c r="AO23" s="42" t="str">
        <f>IF(OR($C23="",$E23=""),"",
IF(AND(対象名簿【こちらに入力をお願いします。】!$F31="症状あり",$C23=45199,AO$11&gt;=$C23,AO$11&lt;=$E23,AO$11&lt;=$E23-($E23-$C23-15)),1,
IF(AND(対象名簿【こちらに入力をお願いします。】!$F31="症状なし",$C23=45199,AO$11&gt;=$C23,AO$11&lt;=$E23,AO$11&lt;=$E23-($E23-$C23-7)),1,
IF(AND(対象名簿【こちらに入力をお願いします。】!$F31="症状あり",AO$11&gt;=$C23,AO$11&lt;=$E23,AO$11&lt;=$E23-($E23-$C23-14)),1,
IF(AND(対象名簿【こちらに入力をお願いします。】!$F31="症状なし",AO$11&gt;=$C23,AO$11&lt;=$E23,AO$11&lt;=$E23-($E23-$C23-6)),1,"")))))</f>
        <v/>
      </c>
      <c r="AP23" s="42" t="str">
        <f>IF(OR($C23="",$E23=""),"",
IF(AND(対象名簿【こちらに入力をお願いします。】!$F31="症状あり",$C23=45199,AP$11&gt;=$C23,AP$11&lt;=$E23,AP$11&lt;=$E23-($E23-$C23-15)),1,
IF(AND(対象名簿【こちらに入力をお願いします。】!$F31="症状なし",$C23=45199,AP$11&gt;=$C23,AP$11&lt;=$E23,AP$11&lt;=$E23-($E23-$C23-7)),1,
IF(AND(対象名簿【こちらに入力をお願いします。】!$F31="症状あり",AP$11&gt;=$C23,AP$11&lt;=$E23,AP$11&lt;=$E23-($E23-$C23-14)),1,
IF(AND(対象名簿【こちらに入力をお願いします。】!$F31="症状なし",AP$11&gt;=$C23,AP$11&lt;=$E23,AP$11&lt;=$E23-($E23-$C23-6)),1,"")))))</f>
        <v/>
      </c>
      <c r="AQ23" s="42" t="str">
        <f>IF(OR($C23="",$E23=""),"",
IF(AND(対象名簿【こちらに入力をお願いします。】!$F31="症状あり",$C23=45199,AQ$11&gt;=$C23,AQ$11&lt;=$E23,AQ$11&lt;=$E23-($E23-$C23-15)),1,
IF(AND(対象名簿【こちらに入力をお願いします。】!$F31="症状なし",$C23=45199,AQ$11&gt;=$C23,AQ$11&lt;=$E23,AQ$11&lt;=$E23-($E23-$C23-7)),1,
IF(AND(対象名簿【こちらに入力をお願いします。】!$F31="症状あり",AQ$11&gt;=$C23,AQ$11&lt;=$E23,AQ$11&lt;=$E23-($E23-$C23-14)),1,
IF(AND(対象名簿【こちらに入力をお願いします。】!$F31="症状なし",AQ$11&gt;=$C23,AQ$11&lt;=$E23,AQ$11&lt;=$E23-($E23-$C23-6)),1,"")))))</f>
        <v/>
      </c>
      <c r="AR23" s="42" t="str">
        <f>IF(OR($C23="",$E23=""),"",
IF(AND(対象名簿【こちらに入力をお願いします。】!$F31="症状あり",$C23=45199,AR$11&gt;=$C23,AR$11&lt;=$E23,AR$11&lt;=$E23-($E23-$C23-15)),1,
IF(AND(対象名簿【こちらに入力をお願いします。】!$F31="症状なし",$C23=45199,AR$11&gt;=$C23,AR$11&lt;=$E23,AR$11&lt;=$E23-($E23-$C23-7)),1,
IF(AND(対象名簿【こちらに入力をお願いします。】!$F31="症状あり",AR$11&gt;=$C23,AR$11&lt;=$E23,AR$11&lt;=$E23-($E23-$C23-14)),1,
IF(AND(対象名簿【こちらに入力をお願いします。】!$F31="症状なし",AR$11&gt;=$C23,AR$11&lt;=$E23,AR$11&lt;=$E23-($E23-$C23-6)),1,"")))))</f>
        <v/>
      </c>
      <c r="AS23" s="42" t="str">
        <f>IF(OR($C23="",$E23=""),"",
IF(AND(対象名簿【こちらに入力をお願いします。】!$F31="症状あり",$C23=45199,AS$11&gt;=$C23,AS$11&lt;=$E23,AS$11&lt;=$E23-($E23-$C23-15)),1,
IF(AND(対象名簿【こちらに入力をお願いします。】!$F31="症状なし",$C23=45199,AS$11&gt;=$C23,AS$11&lt;=$E23,AS$11&lt;=$E23-($E23-$C23-7)),1,
IF(AND(対象名簿【こちらに入力をお願いします。】!$F31="症状あり",AS$11&gt;=$C23,AS$11&lt;=$E23,AS$11&lt;=$E23-($E23-$C23-14)),1,
IF(AND(対象名簿【こちらに入力をお願いします。】!$F31="症状なし",AS$11&gt;=$C23,AS$11&lt;=$E23,AS$11&lt;=$E23-($E23-$C23-6)),1,"")))))</f>
        <v/>
      </c>
      <c r="AT23" s="42" t="str">
        <f>IF(OR($C23="",$E23=""),"",
IF(AND(対象名簿【こちらに入力をお願いします。】!$F31="症状あり",$C23=45199,AT$11&gt;=$C23,AT$11&lt;=$E23,AT$11&lt;=$E23-($E23-$C23-15)),1,
IF(AND(対象名簿【こちらに入力をお願いします。】!$F31="症状なし",$C23=45199,AT$11&gt;=$C23,AT$11&lt;=$E23,AT$11&lt;=$E23-($E23-$C23-7)),1,
IF(AND(対象名簿【こちらに入力をお願いします。】!$F31="症状あり",AT$11&gt;=$C23,AT$11&lt;=$E23,AT$11&lt;=$E23-($E23-$C23-14)),1,
IF(AND(対象名簿【こちらに入力をお願いします。】!$F31="症状なし",AT$11&gt;=$C23,AT$11&lt;=$E23,AT$11&lt;=$E23-($E23-$C23-6)),1,"")))))</f>
        <v/>
      </c>
      <c r="AU23" s="42" t="str">
        <f>IF(OR($C23="",$E23=""),"",
IF(AND(対象名簿【こちらに入力をお願いします。】!$F31="症状あり",$C23=45199,AU$11&gt;=$C23,AU$11&lt;=$E23,AU$11&lt;=$E23-($E23-$C23-15)),1,
IF(AND(対象名簿【こちらに入力をお願いします。】!$F31="症状なし",$C23=45199,AU$11&gt;=$C23,AU$11&lt;=$E23,AU$11&lt;=$E23-($E23-$C23-7)),1,
IF(AND(対象名簿【こちらに入力をお願いします。】!$F31="症状あり",AU$11&gt;=$C23,AU$11&lt;=$E23,AU$11&lt;=$E23-($E23-$C23-14)),1,
IF(AND(対象名簿【こちらに入力をお願いします。】!$F31="症状なし",AU$11&gt;=$C23,AU$11&lt;=$E23,AU$11&lt;=$E23-($E23-$C23-6)),1,"")))))</f>
        <v/>
      </c>
      <c r="AV23" s="42" t="str">
        <f>IF(OR($C23="",$E23=""),"",
IF(AND(対象名簿【こちらに入力をお願いします。】!$F31="症状あり",$C23=45199,AV$11&gt;=$C23,AV$11&lt;=$E23,AV$11&lt;=$E23-($E23-$C23-15)),1,
IF(AND(対象名簿【こちらに入力をお願いします。】!$F31="症状なし",$C23=45199,AV$11&gt;=$C23,AV$11&lt;=$E23,AV$11&lt;=$E23-($E23-$C23-7)),1,
IF(AND(対象名簿【こちらに入力をお願いします。】!$F31="症状あり",AV$11&gt;=$C23,AV$11&lt;=$E23,AV$11&lt;=$E23-($E23-$C23-14)),1,
IF(AND(対象名簿【こちらに入力をお願いします。】!$F31="症状なし",AV$11&gt;=$C23,AV$11&lt;=$E23,AV$11&lt;=$E23-($E23-$C23-6)),1,"")))))</f>
        <v/>
      </c>
      <c r="AW23" s="42" t="str">
        <f>IF(OR($C23="",$E23=""),"",
IF(AND(対象名簿【こちらに入力をお願いします。】!$F31="症状あり",$C23=45199,AW$11&gt;=$C23,AW$11&lt;=$E23,AW$11&lt;=$E23-($E23-$C23-15)),1,
IF(AND(対象名簿【こちらに入力をお願いします。】!$F31="症状なし",$C23=45199,AW$11&gt;=$C23,AW$11&lt;=$E23,AW$11&lt;=$E23-($E23-$C23-7)),1,
IF(AND(対象名簿【こちらに入力をお願いします。】!$F31="症状あり",AW$11&gt;=$C23,AW$11&lt;=$E23,AW$11&lt;=$E23-($E23-$C23-14)),1,
IF(AND(対象名簿【こちらに入力をお願いします。】!$F31="症状なし",AW$11&gt;=$C23,AW$11&lt;=$E23,AW$11&lt;=$E23-($E23-$C23-6)),1,"")))))</f>
        <v/>
      </c>
      <c r="AX23" s="42" t="str">
        <f>IF(OR($C23="",$E23=""),"",
IF(AND(対象名簿【こちらに入力をお願いします。】!$F31="症状あり",$C23=45199,AX$11&gt;=$C23,AX$11&lt;=$E23,AX$11&lt;=$E23-($E23-$C23-15)),1,
IF(AND(対象名簿【こちらに入力をお願いします。】!$F31="症状なし",$C23=45199,AX$11&gt;=$C23,AX$11&lt;=$E23,AX$11&lt;=$E23-($E23-$C23-7)),1,
IF(AND(対象名簿【こちらに入力をお願いします。】!$F31="症状あり",AX$11&gt;=$C23,AX$11&lt;=$E23,AX$11&lt;=$E23-($E23-$C23-14)),1,
IF(AND(対象名簿【こちらに入力をお願いします。】!$F31="症状なし",AX$11&gt;=$C23,AX$11&lt;=$E23,AX$11&lt;=$E23-($E23-$C23-6)),1,"")))))</f>
        <v/>
      </c>
      <c r="AY23" s="42" t="str">
        <f>IF(OR($C23="",$E23=""),"",
IF(AND(対象名簿【こちらに入力をお願いします。】!$F31="症状あり",$C23=45199,AY$11&gt;=$C23,AY$11&lt;=$E23,AY$11&lt;=$E23-($E23-$C23-15)),1,
IF(AND(対象名簿【こちらに入力をお願いします。】!$F31="症状なし",$C23=45199,AY$11&gt;=$C23,AY$11&lt;=$E23,AY$11&lt;=$E23-($E23-$C23-7)),1,
IF(AND(対象名簿【こちらに入力をお願いします。】!$F31="症状あり",AY$11&gt;=$C23,AY$11&lt;=$E23,AY$11&lt;=$E23-($E23-$C23-14)),1,
IF(AND(対象名簿【こちらに入力をお願いします。】!$F31="症状なし",AY$11&gt;=$C23,AY$11&lt;=$E23,AY$11&lt;=$E23-($E23-$C23-6)),1,"")))))</f>
        <v/>
      </c>
      <c r="AZ23" s="42" t="str">
        <f>IF(OR($C23="",$E23=""),"",
IF(AND(対象名簿【こちらに入力をお願いします。】!$F31="症状あり",$C23=45199,AZ$11&gt;=$C23,AZ$11&lt;=$E23,AZ$11&lt;=$E23-($E23-$C23-15)),1,
IF(AND(対象名簿【こちらに入力をお願いします。】!$F31="症状なし",$C23=45199,AZ$11&gt;=$C23,AZ$11&lt;=$E23,AZ$11&lt;=$E23-($E23-$C23-7)),1,
IF(AND(対象名簿【こちらに入力をお願いします。】!$F31="症状あり",AZ$11&gt;=$C23,AZ$11&lt;=$E23,AZ$11&lt;=$E23-($E23-$C23-14)),1,
IF(AND(対象名簿【こちらに入力をお願いします。】!$F31="症状なし",AZ$11&gt;=$C23,AZ$11&lt;=$E23,AZ$11&lt;=$E23-($E23-$C23-6)),1,"")))))</f>
        <v/>
      </c>
      <c r="BA23" s="42" t="str">
        <f>IF(OR($C23="",$E23=""),"",
IF(AND(対象名簿【こちらに入力をお願いします。】!$F31="症状あり",$C23=45199,BA$11&gt;=$C23,BA$11&lt;=$E23,BA$11&lt;=$E23-($E23-$C23-15)),1,
IF(AND(対象名簿【こちらに入力をお願いします。】!$F31="症状なし",$C23=45199,BA$11&gt;=$C23,BA$11&lt;=$E23,BA$11&lt;=$E23-($E23-$C23-7)),1,
IF(AND(対象名簿【こちらに入力をお願いします。】!$F31="症状あり",BA$11&gt;=$C23,BA$11&lt;=$E23,BA$11&lt;=$E23-($E23-$C23-14)),1,
IF(AND(対象名簿【こちらに入力をお願いします。】!$F31="症状なし",BA$11&gt;=$C23,BA$11&lt;=$E23,BA$11&lt;=$E23-($E23-$C23-6)),1,"")))))</f>
        <v/>
      </c>
      <c r="BB23" s="42" t="str">
        <f>IF(OR($C23="",$E23=""),"",
IF(AND(対象名簿【こちらに入力をお願いします。】!$F31="症状あり",$C23=45199,BB$11&gt;=$C23,BB$11&lt;=$E23,BB$11&lt;=$E23-($E23-$C23-15)),1,
IF(AND(対象名簿【こちらに入力をお願いします。】!$F31="症状なし",$C23=45199,BB$11&gt;=$C23,BB$11&lt;=$E23,BB$11&lt;=$E23-($E23-$C23-7)),1,
IF(AND(対象名簿【こちらに入力をお願いします。】!$F31="症状あり",BB$11&gt;=$C23,BB$11&lt;=$E23,BB$11&lt;=$E23-($E23-$C23-14)),1,
IF(AND(対象名簿【こちらに入力をお願いします。】!$F31="症状なし",BB$11&gt;=$C23,BB$11&lt;=$E23,BB$11&lt;=$E23-($E23-$C23-6)),1,"")))))</f>
        <v/>
      </c>
      <c r="BC23" s="42" t="str">
        <f>IF(OR($C23="",$E23=""),"",
IF(AND(対象名簿【こちらに入力をお願いします。】!$F31="症状あり",$C23=45199,BC$11&gt;=$C23,BC$11&lt;=$E23,BC$11&lt;=$E23-($E23-$C23-15)),1,
IF(AND(対象名簿【こちらに入力をお願いします。】!$F31="症状なし",$C23=45199,BC$11&gt;=$C23,BC$11&lt;=$E23,BC$11&lt;=$E23-($E23-$C23-7)),1,
IF(AND(対象名簿【こちらに入力をお願いします。】!$F31="症状あり",BC$11&gt;=$C23,BC$11&lt;=$E23,BC$11&lt;=$E23-($E23-$C23-14)),1,
IF(AND(対象名簿【こちらに入力をお願いします。】!$F31="症状なし",BC$11&gt;=$C23,BC$11&lt;=$E23,BC$11&lt;=$E23-($E23-$C23-6)),1,"")))))</f>
        <v/>
      </c>
      <c r="BD23" s="42" t="str">
        <f>IF(OR($C23="",$E23=""),"",
IF(AND(対象名簿【こちらに入力をお願いします。】!$F31="症状あり",$C23=45199,BD$11&gt;=$C23,BD$11&lt;=$E23,BD$11&lt;=$E23-($E23-$C23-15)),1,
IF(AND(対象名簿【こちらに入力をお願いします。】!$F31="症状なし",$C23=45199,BD$11&gt;=$C23,BD$11&lt;=$E23,BD$11&lt;=$E23-($E23-$C23-7)),1,
IF(AND(対象名簿【こちらに入力をお願いします。】!$F31="症状あり",BD$11&gt;=$C23,BD$11&lt;=$E23,BD$11&lt;=$E23-($E23-$C23-14)),1,
IF(AND(対象名簿【こちらに入力をお願いします。】!$F31="症状なし",BD$11&gt;=$C23,BD$11&lt;=$E23,BD$11&lt;=$E23-($E23-$C23-6)),1,"")))))</f>
        <v/>
      </c>
      <c r="BE23" s="42" t="str">
        <f>IF(OR($C23="",$E23=""),"",
IF(AND(対象名簿【こちらに入力をお願いします。】!$F31="症状あり",$C23=45199,BE$11&gt;=$C23,BE$11&lt;=$E23,BE$11&lt;=$E23-($E23-$C23-15)),1,
IF(AND(対象名簿【こちらに入力をお願いします。】!$F31="症状なし",$C23=45199,BE$11&gt;=$C23,BE$11&lt;=$E23,BE$11&lt;=$E23-($E23-$C23-7)),1,
IF(AND(対象名簿【こちらに入力をお願いします。】!$F31="症状あり",BE$11&gt;=$C23,BE$11&lt;=$E23,BE$11&lt;=$E23-($E23-$C23-14)),1,
IF(AND(対象名簿【こちらに入力をお願いします。】!$F31="症状なし",BE$11&gt;=$C23,BE$11&lt;=$E23,BE$11&lt;=$E23-($E23-$C23-6)),1,"")))))</f>
        <v/>
      </c>
      <c r="BF23" s="42" t="str">
        <f>IF(OR($C23="",$E23=""),"",
IF(AND(対象名簿【こちらに入力をお願いします。】!$F31="症状あり",$C23=45199,BF$11&gt;=$C23,BF$11&lt;=$E23,BF$11&lt;=$E23-($E23-$C23-15)),1,
IF(AND(対象名簿【こちらに入力をお願いします。】!$F31="症状なし",$C23=45199,BF$11&gt;=$C23,BF$11&lt;=$E23,BF$11&lt;=$E23-($E23-$C23-7)),1,
IF(AND(対象名簿【こちらに入力をお願いします。】!$F31="症状あり",BF$11&gt;=$C23,BF$11&lt;=$E23,BF$11&lt;=$E23-($E23-$C23-14)),1,
IF(AND(対象名簿【こちらに入力をお願いします。】!$F31="症状なし",BF$11&gt;=$C23,BF$11&lt;=$E23,BF$11&lt;=$E23-($E23-$C23-6)),1,"")))))</f>
        <v/>
      </c>
      <c r="BG23" s="42" t="str">
        <f>IF(OR($C23="",$E23=""),"",
IF(AND(対象名簿【こちらに入力をお願いします。】!$F31="症状あり",$C23=45199,BG$11&gt;=$C23,BG$11&lt;=$E23,BG$11&lt;=$E23-($E23-$C23-15)),1,
IF(AND(対象名簿【こちらに入力をお願いします。】!$F31="症状なし",$C23=45199,BG$11&gt;=$C23,BG$11&lt;=$E23,BG$11&lt;=$E23-($E23-$C23-7)),1,
IF(AND(対象名簿【こちらに入力をお願いします。】!$F31="症状あり",BG$11&gt;=$C23,BG$11&lt;=$E23,BG$11&lt;=$E23-($E23-$C23-14)),1,
IF(AND(対象名簿【こちらに入力をお願いします。】!$F31="症状なし",BG$11&gt;=$C23,BG$11&lt;=$E23,BG$11&lt;=$E23-($E23-$C23-6)),1,"")))))</f>
        <v/>
      </c>
      <c r="BH23" s="42" t="str">
        <f>IF(OR($C23="",$E23=""),"",
IF(AND(対象名簿【こちらに入力をお願いします。】!$F31="症状あり",$C23=45199,BH$11&gt;=$C23,BH$11&lt;=$E23,BH$11&lt;=$E23-($E23-$C23-15)),1,
IF(AND(対象名簿【こちらに入力をお願いします。】!$F31="症状なし",$C23=45199,BH$11&gt;=$C23,BH$11&lt;=$E23,BH$11&lt;=$E23-($E23-$C23-7)),1,
IF(AND(対象名簿【こちらに入力をお願いします。】!$F31="症状あり",BH$11&gt;=$C23,BH$11&lt;=$E23,BH$11&lt;=$E23-($E23-$C23-14)),1,
IF(AND(対象名簿【こちらに入力をお願いします。】!$F31="症状なし",BH$11&gt;=$C23,BH$11&lt;=$E23,BH$11&lt;=$E23-($E23-$C23-6)),1,"")))))</f>
        <v/>
      </c>
      <c r="BI23" s="42" t="str">
        <f>IF(OR($C23="",$E23=""),"",
IF(AND(対象名簿【こちらに入力をお願いします。】!$F31="症状あり",$C23=45199,BI$11&gt;=$C23,BI$11&lt;=$E23,BI$11&lt;=$E23-($E23-$C23-15)),1,
IF(AND(対象名簿【こちらに入力をお願いします。】!$F31="症状なし",$C23=45199,BI$11&gt;=$C23,BI$11&lt;=$E23,BI$11&lt;=$E23-($E23-$C23-7)),1,
IF(AND(対象名簿【こちらに入力をお願いします。】!$F31="症状あり",BI$11&gt;=$C23,BI$11&lt;=$E23,BI$11&lt;=$E23-($E23-$C23-14)),1,
IF(AND(対象名簿【こちらに入力をお願いします。】!$F31="症状なし",BI$11&gt;=$C23,BI$11&lt;=$E23,BI$11&lt;=$E23-($E23-$C23-6)),1,"")))))</f>
        <v/>
      </c>
      <c r="BJ23" s="42" t="str">
        <f>IF(OR($C23="",$E23=""),"",
IF(AND(対象名簿【こちらに入力をお願いします。】!$F31="症状あり",$C23=45199,BJ$11&gt;=$C23,BJ$11&lt;=$E23,BJ$11&lt;=$E23-($E23-$C23-15)),1,
IF(AND(対象名簿【こちらに入力をお願いします。】!$F31="症状なし",$C23=45199,BJ$11&gt;=$C23,BJ$11&lt;=$E23,BJ$11&lt;=$E23-($E23-$C23-7)),1,
IF(AND(対象名簿【こちらに入力をお願いします。】!$F31="症状あり",BJ$11&gt;=$C23,BJ$11&lt;=$E23,BJ$11&lt;=$E23-($E23-$C23-14)),1,
IF(AND(対象名簿【こちらに入力をお願いします。】!$F31="症状なし",BJ$11&gt;=$C23,BJ$11&lt;=$E23,BJ$11&lt;=$E23-($E23-$C23-6)),1,"")))))</f>
        <v/>
      </c>
      <c r="BK23" s="42" t="str">
        <f>IF(OR($C23="",$E23=""),"",
IF(AND(対象名簿【こちらに入力をお願いします。】!$F31="症状あり",$C23=45199,BK$11&gt;=$C23,BK$11&lt;=$E23,BK$11&lt;=$E23-($E23-$C23-15)),1,
IF(AND(対象名簿【こちらに入力をお願いします。】!$F31="症状なし",$C23=45199,BK$11&gt;=$C23,BK$11&lt;=$E23,BK$11&lt;=$E23-($E23-$C23-7)),1,
IF(AND(対象名簿【こちらに入力をお願いします。】!$F31="症状あり",BK$11&gt;=$C23,BK$11&lt;=$E23,BK$11&lt;=$E23-($E23-$C23-14)),1,
IF(AND(対象名簿【こちらに入力をお願いします。】!$F31="症状なし",BK$11&gt;=$C23,BK$11&lt;=$E23,BK$11&lt;=$E23-($E23-$C23-6)),1,"")))))</f>
        <v/>
      </c>
      <c r="BL23" s="42" t="str">
        <f>IF(OR($C23="",$E23=""),"",
IF(AND(対象名簿【こちらに入力をお願いします。】!$F31="症状あり",$C23=45199,BL$11&gt;=$C23,BL$11&lt;=$E23,BL$11&lt;=$E23-($E23-$C23-15)),1,
IF(AND(対象名簿【こちらに入力をお願いします。】!$F31="症状なし",$C23=45199,BL$11&gt;=$C23,BL$11&lt;=$E23,BL$11&lt;=$E23-($E23-$C23-7)),1,
IF(AND(対象名簿【こちらに入力をお願いします。】!$F31="症状あり",BL$11&gt;=$C23,BL$11&lt;=$E23,BL$11&lt;=$E23-($E23-$C23-14)),1,
IF(AND(対象名簿【こちらに入力をお願いします。】!$F31="症状なし",BL$11&gt;=$C23,BL$11&lt;=$E23,BL$11&lt;=$E23-($E23-$C23-6)),1,"")))))</f>
        <v/>
      </c>
      <c r="BM23" s="42" t="str">
        <f>IF(OR($C23="",$E23=""),"",
IF(AND(対象名簿【こちらに入力をお願いします。】!$F31="症状あり",$C23=45199,BM$11&gt;=$C23,BM$11&lt;=$E23,BM$11&lt;=$E23-($E23-$C23-15)),1,
IF(AND(対象名簿【こちらに入力をお願いします。】!$F31="症状なし",$C23=45199,BM$11&gt;=$C23,BM$11&lt;=$E23,BM$11&lt;=$E23-($E23-$C23-7)),1,
IF(AND(対象名簿【こちらに入力をお願いします。】!$F31="症状あり",BM$11&gt;=$C23,BM$11&lt;=$E23,BM$11&lt;=$E23-($E23-$C23-14)),1,
IF(AND(対象名簿【こちらに入力をお願いします。】!$F31="症状なし",BM$11&gt;=$C23,BM$11&lt;=$E23,BM$11&lt;=$E23-($E23-$C23-6)),1,"")))))</f>
        <v/>
      </c>
      <c r="BN23" s="42" t="str">
        <f>IF(OR($C23="",$E23=""),"",
IF(AND(対象名簿【こちらに入力をお願いします。】!$F31="症状あり",$C23=45199,BN$11&gt;=$C23,BN$11&lt;=$E23,BN$11&lt;=$E23-($E23-$C23-15)),1,
IF(AND(対象名簿【こちらに入力をお願いします。】!$F31="症状なし",$C23=45199,BN$11&gt;=$C23,BN$11&lt;=$E23,BN$11&lt;=$E23-($E23-$C23-7)),1,
IF(AND(対象名簿【こちらに入力をお願いします。】!$F31="症状あり",BN$11&gt;=$C23,BN$11&lt;=$E23,BN$11&lt;=$E23-($E23-$C23-14)),1,
IF(AND(対象名簿【こちらに入力をお願いします。】!$F31="症状なし",BN$11&gt;=$C23,BN$11&lt;=$E23,BN$11&lt;=$E23-($E23-$C23-6)),1,"")))))</f>
        <v/>
      </c>
      <c r="BO23" s="42" t="str">
        <f>IF(OR($C23="",$E23=""),"",
IF(AND(対象名簿【こちらに入力をお願いします。】!$F31="症状あり",$C23=45199,BO$11&gt;=$C23,BO$11&lt;=$E23,BO$11&lt;=$E23-($E23-$C23-15)),1,
IF(AND(対象名簿【こちらに入力をお願いします。】!$F31="症状なし",$C23=45199,BO$11&gt;=$C23,BO$11&lt;=$E23,BO$11&lt;=$E23-($E23-$C23-7)),1,
IF(AND(対象名簿【こちらに入力をお願いします。】!$F31="症状あり",BO$11&gt;=$C23,BO$11&lt;=$E23,BO$11&lt;=$E23-($E23-$C23-14)),1,
IF(AND(対象名簿【こちらに入力をお願いします。】!$F31="症状なし",BO$11&gt;=$C23,BO$11&lt;=$E23,BO$11&lt;=$E23-($E23-$C23-6)),1,"")))))</f>
        <v/>
      </c>
      <c r="BP23" s="42" t="str">
        <f>IF(OR($C23="",$E23=""),"",
IF(AND(対象名簿【こちらに入力をお願いします。】!$F31="症状あり",$C23=45199,BP$11&gt;=$C23,BP$11&lt;=$E23,BP$11&lt;=$E23-($E23-$C23-15)),1,
IF(AND(対象名簿【こちらに入力をお願いします。】!$F31="症状なし",$C23=45199,BP$11&gt;=$C23,BP$11&lt;=$E23,BP$11&lt;=$E23-($E23-$C23-7)),1,
IF(AND(対象名簿【こちらに入力をお願いします。】!$F31="症状あり",BP$11&gt;=$C23,BP$11&lt;=$E23,BP$11&lt;=$E23-($E23-$C23-14)),1,
IF(AND(対象名簿【こちらに入力をお願いします。】!$F31="症状なし",BP$11&gt;=$C23,BP$11&lt;=$E23,BP$11&lt;=$E23-($E23-$C23-6)),1,"")))))</f>
        <v/>
      </c>
      <c r="BQ23" s="42" t="str">
        <f>IF(OR($C23="",$E23=""),"",
IF(AND(対象名簿【こちらに入力をお願いします。】!$F31="症状あり",$C23=45199,BQ$11&gt;=$C23,BQ$11&lt;=$E23,BQ$11&lt;=$E23-($E23-$C23-15)),1,
IF(AND(対象名簿【こちらに入力をお願いします。】!$F31="症状なし",$C23=45199,BQ$11&gt;=$C23,BQ$11&lt;=$E23,BQ$11&lt;=$E23-($E23-$C23-7)),1,
IF(AND(対象名簿【こちらに入力をお願いします。】!$F31="症状あり",BQ$11&gt;=$C23,BQ$11&lt;=$E23,BQ$11&lt;=$E23-($E23-$C23-14)),1,
IF(AND(対象名簿【こちらに入力をお願いします。】!$F31="症状なし",BQ$11&gt;=$C23,BQ$11&lt;=$E23,BQ$11&lt;=$E23-($E23-$C23-6)),1,"")))))</f>
        <v/>
      </c>
      <c r="BR23" s="42" t="str">
        <f>IF(OR($C23="",$E23=""),"",
IF(AND(対象名簿【こちらに入力をお願いします。】!$F31="症状あり",$C23=45199,BR$11&gt;=$C23,BR$11&lt;=$E23,BR$11&lt;=$E23-($E23-$C23-15)),1,
IF(AND(対象名簿【こちらに入力をお願いします。】!$F31="症状なし",$C23=45199,BR$11&gt;=$C23,BR$11&lt;=$E23,BR$11&lt;=$E23-($E23-$C23-7)),1,
IF(AND(対象名簿【こちらに入力をお願いします。】!$F31="症状あり",BR$11&gt;=$C23,BR$11&lt;=$E23,BR$11&lt;=$E23-($E23-$C23-14)),1,
IF(AND(対象名簿【こちらに入力をお願いします。】!$F31="症状なし",BR$11&gt;=$C23,BR$11&lt;=$E23,BR$11&lt;=$E23-($E23-$C23-6)),1,"")))))</f>
        <v/>
      </c>
      <c r="BS23" s="42" t="str">
        <f>IF(OR($C23="",$E23=""),"",
IF(AND(対象名簿【こちらに入力をお願いします。】!$F31="症状あり",$C23=45199,BS$11&gt;=$C23,BS$11&lt;=$E23,BS$11&lt;=$E23-($E23-$C23-15)),1,
IF(AND(対象名簿【こちらに入力をお願いします。】!$F31="症状なし",$C23=45199,BS$11&gt;=$C23,BS$11&lt;=$E23,BS$11&lt;=$E23-($E23-$C23-7)),1,
IF(AND(対象名簿【こちらに入力をお願いします。】!$F31="症状あり",BS$11&gt;=$C23,BS$11&lt;=$E23,BS$11&lt;=$E23-($E23-$C23-14)),1,
IF(AND(対象名簿【こちらに入力をお願いします。】!$F31="症状なし",BS$11&gt;=$C23,BS$11&lt;=$E23,BS$11&lt;=$E23-($E23-$C23-6)),1,"")))))</f>
        <v/>
      </c>
      <c r="BT23" s="42" t="str">
        <f>IF(OR($C23="",$E23=""),"",
IF(AND(対象名簿【こちらに入力をお願いします。】!$F31="症状あり",$C23=45199,BT$11&gt;=$C23,BT$11&lt;=$E23,BT$11&lt;=$E23-($E23-$C23-15)),1,
IF(AND(対象名簿【こちらに入力をお願いします。】!$F31="症状なし",$C23=45199,BT$11&gt;=$C23,BT$11&lt;=$E23,BT$11&lt;=$E23-($E23-$C23-7)),1,
IF(AND(対象名簿【こちらに入力をお願いします。】!$F31="症状あり",BT$11&gt;=$C23,BT$11&lt;=$E23,BT$11&lt;=$E23-($E23-$C23-14)),1,
IF(AND(対象名簿【こちらに入力をお願いします。】!$F31="症状なし",BT$11&gt;=$C23,BT$11&lt;=$E23,BT$11&lt;=$E23-($E23-$C23-6)),1,"")))))</f>
        <v/>
      </c>
      <c r="BU23" s="42" t="str">
        <f>IF(OR($C23="",$E23=""),"",
IF(AND(対象名簿【こちらに入力をお願いします。】!$F31="症状あり",$C23=45199,BU$11&gt;=$C23,BU$11&lt;=$E23,BU$11&lt;=$E23-($E23-$C23-15)),1,
IF(AND(対象名簿【こちらに入力をお願いします。】!$F31="症状なし",$C23=45199,BU$11&gt;=$C23,BU$11&lt;=$E23,BU$11&lt;=$E23-($E23-$C23-7)),1,
IF(AND(対象名簿【こちらに入力をお願いします。】!$F31="症状あり",BU$11&gt;=$C23,BU$11&lt;=$E23,BU$11&lt;=$E23-($E23-$C23-14)),1,
IF(AND(対象名簿【こちらに入力をお願いします。】!$F31="症状なし",BU$11&gt;=$C23,BU$11&lt;=$E23,BU$11&lt;=$E23-($E23-$C23-6)),1,"")))))</f>
        <v/>
      </c>
      <c r="BV23" s="42" t="str">
        <f>IF(OR($C23="",$E23=""),"",
IF(AND(対象名簿【こちらに入力をお願いします。】!$F31="症状あり",$C23=45199,BV$11&gt;=$C23,BV$11&lt;=$E23,BV$11&lt;=$E23-($E23-$C23-15)),1,
IF(AND(対象名簿【こちらに入力をお願いします。】!$F31="症状なし",$C23=45199,BV$11&gt;=$C23,BV$11&lt;=$E23,BV$11&lt;=$E23-($E23-$C23-7)),1,
IF(AND(対象名簿【こちらに入力をお願いします。】!$F31="症状あり",BV$11&gt;=$C23,BV$11&lt;=$E23,BV$11&lt;=$E23-($E23-$C23-14)),1,
IF(AND(対象名簿【こちらに入力をお願いします。】!$F31="症状なし",BV$11&gt;=$C23,BV$11&lt;=$E23,BV$11&lt;=$E23-($E23-$C23-6)),1,"")))))</f>
        <v/>
      </c>
      <c r="BW23" s="42" t="str">
        <f>IF(OR($C23="",$E23=""),"",
IF(AND(対象名簿【こちらに入力をお願いします。】!$F31="症状あり",$C23=45199,BW$11&gt;=$C23,BW$11&lt;=$E23,BW$11&lt;=$E23-($E23-$C23-15)),1,
IF(AND(対象名簿【こちらに入力をお願いします。】!$F31="症状なし",$C23=45199,BW$11&gt;=$C23,BW$11&lt;=$E23,BW$11&lt;=$E23-($E23-$C23-7)),1,
IF(AND(対象名簿【こちらに入力をお願いします。】!$F31="症状あり",BW$11&gt;=$C23,BW$11&lt;=$E23,BW$11&lt;=$E23-($E23-$C23-14)),1,
IF(AND(対象名簿【こちらに入力をお願いします。】!$F31="症状なし",BW$11&gt;=$C23,BW$11&lt;=$E23,BW$11&lt;=$E23-($E23-$C23-6)),1,"")))))</f>
        <v/>
      </c>
      <c r="BX23" s="42" t="str">
        <f>IF(OR($C23="",$E23=""),"",
IF(AND(対象名簿【こちらに入力をお願いします。】!$F31="症状あり",$C23=45199,BX$11&gt;=$C23,BX$11&lt;=$E23,BX$11&lt;=$E23-($E23-$C23-15)),1,
IF(AND(対象名簿【こちらに入力をお願いします。】!$F31="症状なし",$C23=45199,BX$11&gt;=$C23,BX$11&lt;=$E23,BX$11&lt;=$E23-($E23-$C23-7)),1,
IF(AND(対象名簿【こちらに入力をお願いします。】!$F31="症状あり",BX$11&gt;=$C23,BX$11&lt;=$E23,BX$11&lt;=$E23-($E23-$C23-14)),1,
IF(AND(対象名簿【こちらに入力をお願いします。】!$F31="症状なし",BX$11&gt;=$C23,BX$11&lt;=$E23,BX$11&lt;=$E23-($E23-$C23-6)),1,"")))))</f>
        <v/>
      </c>
      <c r="BY23" s="42" t="str">
        <f>IF(OR($C23="",$E23=""),"",
IF(AND(対象名簿【こちらに入力をお願いします。】!$F31="症状あり",$C23=45199,BY$11&gt;=$C23,BY$11&lt;=$E23,BY$11&lt;=$E23-($E23-$C23-15)),1,
IF(AND(対象名簿【こちらに入力をお願いします。】!$F31="症状なし",$C23=45199,BY$11&gt;=$C23,BY$11&lt;=$E23,BY$11&lt;=$E23-($E23-$C23-7)),1,
IF(AND(対象名簿【こちらに入力をお願いします。】!$F31="症状あり",BY$11&gt;=$C23,BY$11&lt;=$E23,BY$11&lt;=$E23-($E23-$C23-14)),1,
IF(AND(対象名簿【こちらに入力をお願いします。】!$F31="症状なし",BY$11&gt;=$C23,BY$11&lt;=$E23,BY$11&lt;=$E23-($E23-$C23-6)),1,"")))))</f>
        <v/>
      </c>
      <c r="BZ23" s="42" t="str">
        <f>IF(OR($C23="",$E23=""),"",
IF(AND(対象名簿【こちらに入力をお願いします。】!$F31="症状あり",$C23=45199,BZ$11&gt;=$C23,BZ$11&lt;=$E23,BZ$11&lt;=$E23-($E23-$C23-15)),1,
IF(AND(対象名簿【こちらに入力をお願いします。】!$F31="症状なし",$C23=45199,BZ$11&gt;=$C23,BZ$11&lt;=$E23,BZ$11&lt;=$E23-($E23-$C23-7)),1,
IF(AND(対象名簿【こちらに入力をお願いします。】!$F31="症状あり",BZ$11&gt;=$C23,BZ$11&lt;=$E23,BZ$11&lt;=$E23-($E23-$C23-14)),1,
IF(AND(対象名簿【こちらに入力をお願いします。】!$F31="症状なし",BZ$11&gt;=$C23,BZ$11&lt;=$E23,BZ$11&lt;=$E23-($E23-$C23-6)),1,"")))))</f>
        <v/>
      </c>
      <c r="CA23" s="42" t="str">
        <f>IF(OR($C23="",$E23=""),"",
IF(AND(対象名簿【こちらに入力をお願いします。】!$F31="症状あり",$C23=45199,CA$11&gt;=$C23,CA$11&lt;=$E23,CA$11&lt;=$E23-($E23-$C23-15)),1,
IF(AND(対象名簿【こちらに入力をお願いします。】!$F31="症状なし",$C23=45199,CA$11&gt;=$C23,CA$11&lt;=$E23,CA$11&lt;=$E23-($E23-$C23-7)),1,
IF(AND(対象名簿【こちらに入力をお願いします。】!$F31="症状あり",CA$11&gt;=$C23,CA$11&lt;=$E23,CA$11&lt;=$E23-($E23-$C23-14)),1,
IF(AND(対象名簿【こちらに入力をお願いします。】!$F31="症状なし",CA$11&gt;=$C23,CA$11&lt;=$E23,CA$11&lt;=$E23-($E23-$C23-6)),1,"")))))</f>
        <v/>
      </c>
      <c r="CB23" s="42" t="str">
        <f>IF(OR($C23="",$E23=""),"",
IF(AND(対象名簿【こちらに入力をお願いします。】!$F31="症状あり",$C23=45199,CB$11&gt;=$C23,CB$11&lt;=$E23,CB$11&lt;=$E23-($E23-$C23-15)),1,
IF(AND(対象名簿【こちらに入力をお願いします。】!$F31="症状なし",$C23=45199,CB$11&gt;=$C23,CB$11&lt;=$E23,CB$11&lt;=$E23-($E23-$C23-7)),1,
IF(AND(対象名簿【こちらに入力をお願いします。】!$F31="症状あり",CB$11&gt;=$C23,CB$11&lt;=$E23,CB$11&lt;=$E23-($E23-$C23-14)),1,
IF(AND(対象名簿【こちらに入力をお願いします。】!$F31="症状なし",CB$11&gt;=$C23,CB$11&lt;=$E23,CB$11&lt;=$E23-($E23-$C23-6)),1,"")))))</f>
        <v/>
      </c>
      <c r="CC23" s="42" t="str">
        <f>IF(OR($C23="",$E23=""),"",
IF(AND(対象名簿【こちらに入力をお願いします。】!$F31="症状あり",$C23=45199,CC$11&gt;=$C23,CC$11&lt;=$E23,CC$11&lt;=$E23-($E23-$C23-15)),1,
IF(AND(対象名簿【こちらに入力をお願いします。】!$F31="症状なし",$C23=45199,CC$11&gt;=$C23,CC$11&lt;=$E23,CC$11&lt;=$E23-($E23-$C23-7)),1,
IF(AND(対象名簿【こちらに入力をお願いします。】!$F31="症状あり",CC$11&gt;=$C23,CC$11&lt;=$E23,CC$11&lt;=$E23-($E23-$C23-14)),1,
IF(AND(対象名簿【こちらに入力をお願いします。】!$F31="症状なし",CC$11&gt;=$C23,CC$11&lt;=$E23,CC$11&lt;=$E23-($E23-$C23-6)),1,"")))))</f>
        <v/>
      </c>
      <c r="CD23" s="42" t="str">
        <f>IF(OR($C23="",$E23=""),"",
IF(AND(対象名簿【こちらに入力をお願いします。】!$F31="症状あり",$C23=45199,CD$11&gt;=$C23,CD$11&lt;=$E23,CD$11&lt;=$E23-($E23-$C23-15)),1,
IF(AND(対象名簿【こちらに入力をお願いします。】!$F31="症状なし",$C23=45199,CD$11&gt;=$C23,CD$11&lt;=$E23,CD$11&lt;=$E23-($E23-$C23-7)),1,
IF(AND(対象名簿【こちらに入力をお願いします。】!$F31="症状あり",CD$11&gt;=$C23,CD$11&lt;=$E23,CD$11&lt;=$E23-($E23-$C23-14)),1,
IF(AND(対象名簿【こちらに入力をお願いします。】!$F31="症状なし",CD$11&gt;=$C23,CD$11&lt;=$E23,CD$11&lt;=$E23-($E23-$C23-6)),1,"")))))</f>
        <v/>
      </c>
      <c r="CE23" s="42" t="str">
        <f>IF(OR($C23="",$E23=""),"",
IF(AND(対象名簿【こちらに入力をお願いします。】!$F31="症状あり",$C23=45199,CE$11&gt;=$C23,CE$11&lt;=$E23,CE$11&lt;=$E23-($E23-$C23-15)),1,
IF(AND(対象名簿【こちらに入力をお願いします。】!$F31="症状なし",$C23=45199,CE$11&gt;=$C23,CE$11&lt;=$E23,CE$11&lt;=$E23-($E23-$C23-7)),1,
IF(AND(対象名簿【こちらに入力をお願いします。】!$F31="症状あり",CE$11&gt;=$C23,CE$11&lt;=$E23,CE$11&lt;=$E23-($E23-$C23-14)),1,
IF(AND(対象名簿【こちらに入力をお願いします。】!$F31="症状なし",CE$11&gt;=$C23,CE$11&lt;=$E23,CE$11&lt;=$E23-($E23-$C23-6)),1,"")))))</f>
        <v/>
      </c>
      <c r="CF23" s="42" t="str">
        <f>IF(OR($C23="",$E23=""),"",
IF(AND(対象名簿【こちらに入力をお願いします。】!$F31="症状あり",$C23=45199,CF$11&gt;=$C23,CF$11&lt;=$E23,CF$11&lt;=$E23-($E23-$C23-15)),1,
IF(AND(対象名簿【こちらに入力をお願いします。】!$F31="症状なし",$C23=45199,CF$11&gt;=$C23,CF$11&lt;=$E23,CF$11&lt;=$E23-($E23-$C23-7)),1,
IF(AND(対象名簿【こちらに入力をお願いします。】!$F31="症状あり",CF$11&gt;=$C23,CF$11&lt;=$E23,CF$11&lt;=$E23-($E23-$C23-14)),1,
IF(AND(対象名簿【こちらに入力をお願いします。】!$F31="症状なし",CF$11&gt;=$C23,CF$11&lt;=$E23,CF$11&lt;=$E23-($E23-$C23-6)),1,"")))))</f>
        <v/>
      </c>
      <c r="CG23" s="42" t="str">
        <f>IF(OR($C23="",$E23=""),"",
IF(AND(対象名簿【こちらに入力をお願いします。】!$F31="症状あり",$C23=45199,CG$11&gt;=$C23,CG$11&lt;=$E23,CG$11&lt;=$E23-($E23-$C23-15)),1,
IF(AND(対象名簿【こちらに入力をお願いします。】!$F31="症状なし",$C23=45199,CG$11&gt;=$C23,CG$11&lt;=$E23,CG$11&lt;=$E23-($E23-$C23-7)),1,
IF(AND(対象名簿【こちらに入力をお願いします。】!$F31="症状あり",CG$11&gt;=$C23,CG$11&lt;=$E23,CG$11&lt;=$E23-($E23-$C23-14)),1,
IF(AND(対象名簿【こちらに入力をお願いします。】!$F31="症状なし",CG$11&gt;=$C23,CG$11&lt;=$E23,CG$11&lt;=$E23-($E23-$C23-6)),1,"")))))</f>
        <v/>
      </c>
      <c r="CH23" s="42" t="str">
        <f>IF(OR($C23="",$E23=""),"",
IF(AND(対象名簿【こちらに入力をお願いします。】!$F31="症状あり",$C23=45199,CH$11&gt;=$C23,CH$11&lt;=$E23,CH$11&lt;=$E23-($E23-$C23-15)),1,
IF(AND(対象名簿【こちらに入力をお願いします。】!$F31="症状なし",$C23=45199,CH$11&gt;=$C23,CH$11&lt;=$E23,CH$11&lt;=$E23-($E23-$C23-7)),1,
IF(AND(対象名簿【こちらに入力をお願いします。】!$F31="症状あり",CH$11&gt;=$C23,CH$11&lt;=$E23,CH$11&lt;=$E23-($E23-$C23-14)),1,
IF(AND(対象名簿【こちらに入力をお願いします。】!$F31="症状なし",CH$11&gt;=$C23,CH$11&lt;=$E23,CH$11&lt;=$E23-($E23-$C23-6)),1,"")))))</f>
        <v/>
      </c>
      <c r="CI23" s="42" t="str">
        <f>IF(OR($C23="",$E23=""),"",
IF(AND(対象名簿【こちらに入力をお願いします。】!$F31="症状あり",$C23=45199,CI$11&gt;=$C23,CI$11&lt;=$E23,CI$11&lt;=$E23-($E23-$C23-15)),1,
IF(AND(対象名簿【こちらに入力をお願いします。】!$F31="症状なし",$C23=45199,CI$11&gt;=$C23,CI$11&lt;=$E23,CI$11&lt;=$E23-($E23-$C23-7)),1,
IF(AND(対象名簿【こちらに入力をお願いします。】!$F31="症状あり",CI$11&gt;=$C23,CI$11&lt;=$E23,CI$11&lt;=$E23-($E23-$C23-14)),1,
IF(AND(対象名簿【こちらに入力をお願いします。】!$F31="症状なし",CI$11&gt;=$C23,CI$11&lt;=$E23,CI$11&lt;=$E23-($E23-$C23-6)),1,"")))))</f>
        <v/>
      </c>
      <c r="CJ23" s="42" t="str">
        <f>IF(OR($C23="",$E23=""),"",
IF(AND(対象名簿【こちらに入力をお願いします。】!$F31="症状あり",$C23=45199,CJ$11&gt;=$C23,CJ$11&lt;=$E23,CJ$11&lt;=$E23-($E23-$C23-15)),1,
IF(AND(対象名簿【こちらに入力をお願いします。】!$F31="症状なし",$C23=45199,CJ$11&gt;=$C23,CJ$11&lt;=$E23,CJ$11&lt;=$E23-($E23-$C23-7)),1,
IF(AND(対象名簿【こちらに入力をお願いします。】!$F31="症状あり",CJ$11&gt;=$C23,CJ$11&lt;=$E23,CJ$11&lt;=$E23-($E23-$C23-14)),1,
IF(AND(対象名簿【こちらに入力をお願いします。】!$F31="症状なし",CJ$11&gt;=$C23,CJ$11&lt;=$E23,CJ$11&lt;=$E23-($E23-$C23-6)),1,"")))))</f>
        <v/>
      </c>
      <c r="CK23" s="42" t="str">
        <f>IF(OR($C23="",$E23=""),"",
IF(AND(対象名簿【こちらに入力をお願いします。】!$F31="症状あり",$C23=45199,CK$11&gt;=$C23,CK$11&lt;=$E23,CK$11&lt;=$E23-($E23-$C23-15)),1,
IF(AND(対象名簿【こちらに入力をお願いします。】!$F31="症状なし",$C23=45199,CK$11&gt;=$C23,CK$11&lt;=$E23,CK$11&lt;=$E23-($E23-$C23-7)),1,
IF(AND(対象名簿【こちらに入力をお願いします。】!$F31="症状あり",CK$11&gt;=$C23,CK$11&lt;=$E23,CK$11&lt;=$E23-($E23-$C23-14)),1,
IF(AND(対象名簿【こちらに入力をお願いします。】!$F31="症状なし",CK$11&gt;=$C23,CK$11&lt;=$E23,CK$11&lt;=$E23-($E23-$C23-6)),1,"")))))</f>
        <v/>
      </c>
      <c r="CL23" s="42" t="str">
        <f>IF(OR($C23="",$E23=""),"",
IF(AND(対象名簿【こちらに入力をお願いします。】!$F31="症状あり",$C23=45199,CL$11&gt;=$C23,CL$11&lt;=$E23,CL$11&lt;=$E23-($E23-$C23-15)),1,
IF(AND(対象名簿【こちらに入力をお願いします。】!$F31="症状なし",$C23=45199,CL$11&gt;=$C23,CL$11&lt;=$E23,CL$11&lt;=$E23-($E23-$C23-7)),1,
IF(AND(対象名簿【こちらに入力をお願いします。】!$F31="症状あり",CL$11&gt;=$C23,CL$11&lt;=$E23,CL$11&lt;=$E23-($E23-$C23-14)),1,
IF(AND(対象名簿【こちらに入力をお願いします。】!$F31="症状なし",CL$11&gt;=$C23,CL$11&lt;=$E23,CL$11&lt;=$E23-($E23-$C23-6)),1,"")))))</f>
        <v/>
      </c>
      <c r="CM23" s="42" t="str">
        <f>IF(OR($C23="",$E23=""),"",
IF(AND(対象名簿【こちらに入力をお願いします。】!$F31="症状あり",$C23=45199,CM$11&gt;=$C23,CM$11&lt;=$E23,CM$11&lt;=$E23-($E23-$C23-15)),1,
IF(AND(対象名簿【こちらに入力をお願いします。】!$F31="症状なし",$C23=45199,CM$11&gt;=$C23,CM$11&lt;=$E23,CM$11&lt;=$E23-($E23-$C23-7)),1,
IF(AND(対象名簿【こちらに入力をお願いします。】!$F31="症状あり",CM$11&gt;=$C23,CM$11&lt;=$E23,CM$11&lt;=$E23-($E23-$C23-14)),1,
IF(AND(対象名簿【こちらに入力をお願いします。】!$F31="症状なし",CM$11&gt;=$C23,CM$11&lt;=$E23,CM$11&lt;=$E23-($E23-$C23-6)),1,"")))))</f>
        <v/>
      </c>
      <c r="CN23" s="42" t="str">
        <f>IF(OR($C23="",$E23=""),"",
IF(AND(対象名簿【こちらに入力をお願いします。】!$F31="症状あり",$C23=45199,CN$11&gt;=$C23,CN$11&lt;=$E23,CN$11&lt;=$E23-($E23-$C23-15)),1,
IF(AND(対象名簿【こちらに入力をお願いします。】!$F31="症状なし",$C23=45199,CN$11&gt;=$C23,CN$11&lt;=$E23,CN$11&lt;=$E23-($E23-$C23-7)),1,
IF(AND(対象名簿【こちらに入力をお願いします。】!$F31="症状あり",CN$11&gt;=$C23,CN$11&lt;=$E23,CN$11&lt;=$E23-($E23-$C23-14)),1,
IF(AND(対象名簿【こちらに入力をお願いします。】!$F31="症状なし",CN$11&gt;=$C23,CN$11&lt;=$E23,CN$11&lt;=$E23-($E23-$C23-6)),1,"")))))</f>
        <v/>
      </c>
      <c r="CO23" s="42" t="str">
        <f>IF(OR($C23="",$E23=""),"",
IF(AND(対象名簿【こちらに入力をお願いします。】!$F31="症状あり",$C23=45199,CO$11&gt;=$C23,CO$11&lt;=$E23,CO$11&lt;=$E23-($E23-$C23-15)),1,
IF(AND(対象名簿【こちらに入力をお願いします。】!$F31="症状なし",$C23=45199,CO$11&gt;=$C23,CO$11&lt;=$E23,CO$11&lt;=$E23-($E23-$C23-7)),1,
IF(AND(対象名簿【こちらに入力をお願いします。】!$F31="症状あり",CO$11&gt;=$C23,CO$11&lt;=$E23,CO$11&lt;=$E23-($E23-$C23-14)),1,
IF(AND(対象名簿【こちらに入力をお願いします。】!$F31="症状なし",CO$11&gt;=$C23,CO$11&lt;=$E23,CO$11&lt;=$E23-($E23-$C23-6)),1,"")))))</f>
        <v/>
      </c>
      <c r="CP23" s="42" t="str">
        <f>IF(OR($C23="",$E23=""),"",
IF(AND(対象名簿【こちらに入力をお願いします。】!$F31="症状あり",$C23=45199,CP$11&gt;=$C23,CP$11&lt;=$E23,CP$11&lt;=$E23-($E23-$C23-15)),1,
IF(AND(対象名簿【こちらに入力をお願いします。】!$F31="症状なし",$C23=45199,CP$11&gt;=$C23,CP$11&lt;=$E23,CP$11&lt;=$E23-($E23-$C23-7)),1,
IF(AND(対象名簿【こちらに入力をお願いします。】!$F31="症状あり",CP$11&gt;=$C23,CP$11&lt;=$E23,CP$11&lt;=$E23-($E23-$C23-14)),1,
IF(AND(対象名簿【こちらに入力をお願いします。】!$F31="症状なし",CP$11&gt;=$C23,CP$11&lt;=$E23,CP$11&lt;=$E23-($E23-$C23-6)),1,"")))))</f>
        <v/>
      </c>
      <c r="CQ23" s="42" t="str">
        <f>IF(OR($C23="",$E23=""),"",
IF(AND(対象名簿【こちらに入力をお願いします。】!$F31="症状あり",$C23=45199,CQ$11&gt;=$C23,CQ$11&lt;=$E23,CQ$11&lt;=$E23-($E23-$C23-15)),1,
IF(AND(対象名簿【こちらに入力をお願いします。】!$F31="症状なし",$C23=45199,CQ$11&gt;=$C23,CQ$11&lt;=$E23,CQ$11&lt;=$E23-($E23-$C23-7)),1,
IF(AND(対象名簿【こちらに入力をお願いします。】!$F31="症状あり",CQ$11&gt;=$C23,CQ$11&lt;=$E23,CQ$11&lt;=$E23-($E23-$C23-14)),1,
IF(AND(対象名簿【こちらに入力をお願いします。】!$F31="症状なし",CQ$11&gt;=$C23,CQ$11&lt;=$E23,CQ$11&lt;=$E23-($E23-$C23-6)),1,"")))))</f>
        <v/>
      </c>
      <c r="CR23" s="42" t="str">
        <f>IF(OR($C23="",$E23=""),"",
IF(AND(対象名簿【こちらに入力をお願いします。】!$F31="症状あり",$C23=45199,CR$11&gt;=$C23,CR$11&lt;=$E23,CR$11&lt;=$E23-($E23-$C23-15)),1,
IF(AND(対象名簿【こちらに入力をお願いします。】!$F31="症状なし",$C23=45199,CR$11&gt;=$C23,CR$11&lt;=$E23,CR$11&lt;=$E23-($E23-$C23-7)),1,
IF(AND(対象名簿【こちらに入力をお願いします。】!$F31="症状あり",CR$11&gt;=$C23,CR$11&lt;=$E23,CR$11&lt;=$E23-($E23-$C23-14)),1,
IF(AND(対象名簿【こちらに入力をお願いします。】!$F31="症状なし",CR$11&gt;=$C23,CR$11&lt;=$E23,CR$11&lt;=$E23-($E23-$C23-6)),1,"")))))</f>
        <v/>
      </c>
      <c r="CS23" s="42" t="str">
        <f>IF(OR($C23="",$E23=""),"",
IF(AND(対象名簿【こちらに入力をお願いします。】!$F31="症状あり",$C23=45199,CS$11&gt;=$C23,CS$11&lt;=$E23,CS$11&lt;=$E23-($E23-$C23-15)),1,
IF(AND(対象名簿【こちらに入力をお願いします。】!$F31="症状なし",$C23=45199,CS$11&gt;=$C23,CS$11&lt;=$E23,CS$11&lt;=$E23-($E23-$C23-7)),1,
IF(AND(対象名簿【こちらに入力をお願いします。】!$F31="症状あり",CS$11&gt;=$C23,CS$11&lt;=$E23,CS$11&lt;=$E23-($E23-$C23-14)),1,
IF(AND(対象名簿【こちらに入力をお願いします。】!$F31="症状なし",CS$11&gt;=$C23,CS$11&lt;=$E23,CS$11&lt;=$E23-($E23-$C23-6)),1,"")))))</f>
        <v/>
      </c>
      <c r="CT23" s="42" t="str">
        <f>IF(OR($C23="",$E23=""),"",
IF(AND(対象名簿【こちらに入力をお願いします。】!$F31="症状あり",$C23=45199,CT$11&gt;=$C23,CT$11&lt;=$E23,CT$11&lt;=$E23-($E23-$C23-15)),1,
IF(AND(対象名簿【こちらに入力をお願いします。】!$F31="症状なし",$C23=45199,CT$11&gt;=$C23,CT$11&lt;=$E23,CT$11&lt;=$E23-($E23-$C23-7)),1,
IF(AND(対象名簿【こちらに入力をお願いします。】!$F31="症状あり",CT$11&gt;=$C23,CT$11&lt;=$E23,CT$11&lt;=$E23-($E23-$C23-14)),1,
IF(AND(対象名簿【こちらに入力をお願いします。】!$F31="症状なし",CT$11&gt;=$C23,CT$11&lt;=$E23,CT$11&lt;=$E23-($E23-$C23-6)),1,"")))))</f>
        <v/>
      </c>
      <c r="CU23" s="42" t="str">
        <f>IF(OR($C23="",$E23=""),"",
IF(AND(対象名簿【こちらに入力をお願いします。】!$F31="症状あり",$C23=45199,CU$11&gt;=$C23,CU$11&lt;=$E23,CU$11&lt;=$E23-($E23-$C23-15)),1,
IF(AND(対象名簿【こちらに入力をお願いします。】!$F31="症状なし",$C23=45199,CU$11&gt;=$C23,CU$11&lt;=$E23,CU$11&lt;=$E23-($E23-$C23-7)),1,
IF(AND(対象名簿【こちらに入力をお願いします。】!$F31="症状あり",CU$11&gt;=$C23,CU$11&lt;=$E23,CU$11&lt;=$E23-($E23-$C23-14)),1,
IF(AND(対象名簿【こちらに入力をお願いします。】!$F31="症状なし",CU$11&gt;=$C23,CU$11&lt;=$E23,CU$11&lt;=$E23-($E23-$C23-6)),1,"")))))</f>
        <v/>
      </c>
    </row>
    <row r="24" spans="1:99" s="43" customFormat="1">
      <c r="A24" s="67">
        <f>対象名簿【こちらに入力をお願いします。】!A32</f>
        <v>13</v>
      </c>
      <c r="B24" s="67" t="str">
        <f>IF(AND(対象名簿【こちらに入力をお願いします。】!$K$4&gt;=30,対象名簿【こちらに入力をお願いします。】!B32&lt;&gt;""),対象名簿【こちらに入力をお願いします。】!B32,"")</f>
        <v/>
      </c>
      <c r="C24" s="68" t="str">
        <f>IF(AND(対象名簿【こちらに入力をお願いします。】!$K$4&gt;=30,対象名簿【こちらに入力をお願いします。】!C32&lt;&gt;""),対象名簿【こちらに入力をお願いします。】!C32,"")</f>
        <v/>
      </c>
      <c r="D24" s="69" t="s">
        <v>151</v>
      </c>
      <c r="E24" s="70" t="str">
        <f>IF(AND(対象名簿【こちらに入力をお願いします。】!$K$4&gt;=30,対象名簿【こちらに入力をお願いします。】!E32&lt;&gt;""),対象名簿【こちらに入力をお願いします。】!E32,"")</f>
        <v/>
      </c>
      <c r="F24" s="83">
        <f t="shared" si="6"/>
        <v>0</v>
      </c>
      <c r="G24" s="71">
        <f t="shared" si="7"/>
        <v>0</v>
      </c>
      <c r="H24" s="88"/>
      <c r="I24" s="42" t="str">
        <f>IF(OR($C24="",$E24=""),"",
IF(AND(対象名簿【こちらに入力をお願いします。】!$F32="症状あり",$C24=45199,I$11&gt;=$C24,I$11&lt;=$E24,I$11&lt;=$E24-($E24-$C24-15)),1,
IF(AND(対象名簿【こちらに入力をお願いします。】!$F32="症状なし",$C24=45199,I$11&gt;=$C24,I$11&lt;=$E24,I$11&lt;=$E24-($E24-$C24-7)),1,
IF(AND(対象名簿【こちらに入力をお願いします。】!$F32="症状あり",I$11&gt;=$C24,I$11&lt;=$E24,I$11&lt;=$E24-($E24-$C24-14)),1,
IF(AND(対象名簿【こちらに入力をお願いします。】!$F32="症状なし",I$11&gt;=$C24,I$11&lt;=$E24,I$11&lt;=$E24-($E24-$C24-6)),1,"")))))</f>
        <v/>
      </c>
      <c r="J24" s="42" t="str">
        <f>IF(OR($C24="",$E24=""),"",
IF(AND(対象名簿【こちらに入力をお願いします。】!$F32="症状あり",$C24=45199,J$11&gt;=$C24,J$11&lt;=$E24,J$11&lt;=$E24-($E24-$C24-15)),1,
IF(AND(対象名簿【こちらに入力をお願いします。】!$F32="症状なし",$C24=45199,J$11&gt;=$C24,J$11&lt;=$E24,J$11&lt;=$E24-($E24-$C24-7)),1,
IF(AND(対象名簿【こちらに入力をお願いします。】!$F32="症状あり",J$11&gt;=$C24,J$11&lt;=$E24,J$11&lt;=$E24-($E24-$C24-14)),1,
IF(AND(対象名簿【こちらに入力をお願いします。】!$F32="症状なし",J$11&gt;=$C24,J$11&lt;=$E24,J$11&lt;=$E24-($E24-$C24-6)),1,"")))))</f>
        <v/>
      </c>
      <c r="K24" s="42" t="str">
        <f>IF(OR($C24="",$E24=""),"",
IF(AND(対象名簿【こちらに入力をお願いします。】!$F32="症状あり",$C24=45199,K$11&gt;=$C24,K$11&lt;=$E24,K$11&lt;=$E24-($E24-$C24-15)),1,
IF(AND(対象名簿【こちらに入力をお願いします。】!$F32="症状なし",$C24=45199,K$11&gt;=$C24,K$11&lt;=$E24,K$11&lt;=$E24-($E24-$C24-7)),1,
IF(AND(対象名簿【こちらに入力をお願いします。】!$F32="症状あり",K$11&gt;=$C24,K$11&lt;=$E24,K$11&lt;=$E24-($E24-$C24-14)),1,
IF(AND(対象名簿【こちらに入力をお願いします。】!$F32="症状なし",K$11&gt;=$C24,K$11&lt;=$E24,K$11&lt;=$E24-($E24-$C24-6)),1,"")))))</f>
        <v/>
      </c>
      <c r="L24" s="42" t="str">
        <f>IF(OR($C24="",$E24=""),"",
IF(AND(対象名簿【こちらに入力をお願いします。】!$F32="症状あり",$C24=45199,L$11&gt;=$C24,L$11&lt;=$E24,L$11&lt;=$E24-($E24-$C24-15)),1,
IF(AND(対象名簿【こちらに入力をお願いします。】!$F32="症状なし",$C24=45199,L$11&gt;=$C24,L$11&lt;=$E24,L$11&lt;=$E24-($E24-$C24-7)),1,
IF(AND(対象名簿【こちらに入力をお願いします。】!$F32="症状あり",L$11&gt;=$C24,L$11&lt;=$E24,L$11&lt;=$E24-($E24-$C24-14)),1,
IF(AND(対象名簿【こちらに入力をお願いします。】!$F32="症状なし",L$11&gt;=$C24,L$11&lt;=$E24,L$11&lt;=$E24-($E24-$C24-6)),1,"")))))</f>
        <v/>
      </c>
      <c r="M24" s="42" t="str">
        <f>IF(OR($C24="",$E24=""),"",
IF(AND(対象名簿【こちらに入力をお願いします。】!$F32="症状あり",$C24=45199,M$11&gt;=$C24,M$11&lt;=$E24,M$11&lt;=$E24-($E24-$C24-15)),1,
IF(AND(対象名簿【こちらに入力をお願いします。】!$F32="症状なし",$C24=45199,M$11&gt;=$C24,M$11&lt;=$E24,M$11&lt;=$E24-($E24-$C24-7)),1,
IF(AND(対象名簿【こちらに入力をお願いします。】!$F32="症状あり",M$11&gt;=$C24,M$11&lt;=$E24,M$11&lt;=$E24-($E24-$C24-14)),1,
IF(AND(対象名簿【こちらに入力をお願いします。】!$F32="症状なし",M$11&gt;=$C24,M$11&lt;=$E24,M$11&lt;=$E24-($E24-$C24-6)),1,"")))))</f>
        <v/>
      </c>
      <c r="N24" s="42" t="str">
        <f>IF(OR($C24="",$E24=""),"",
IF(AND(対象名簿【こちらに入力をお願いします。】!$F32="症状あり",$C24=45199,N$11&gt;=$C24,N$11&lt;=$E24,N$11&lt;=$E24-($E24-$C24-15)),1,
IF(AND(対象名簿【こちらに入力をお願いします。】!$F32="症状なし",$C24=45199,N$11&gt;=$C24,N$11&lt;=$E24,N$11&lt;=$E24-($E24-$C24-7)),1,
IF(AND(対象名簿【こちらに入力をお願いします。】!$F32="症状あり",N$11&gt;=$C24,N$11&lt;=$E24,N$11&lt;=$E24-($E24-$C24-14)),1,
IF(AND(対象名簿【こちらに入力をお願いします。】!$F32="症状なし",N$11&gt;=$C24,N$11&lt;=$E24,N$11&lt;=$E24-($E24-$C24-6)),1,"")))))</f>
        <v/>
      </c>
      <c r="O24" s="42" t="str">
        <f>IF(OR($C24="",$E24=""),"",
IF(AND(対象名簿【こちらに入力をお願いします。】!$F32="症状あり",$C24=45199,O$11&gt;=$C24,O$11&lt;=$E24,O$11&lt;=$E24-($E24-$C24-15)),1,
IF(AND(対象名簿【こちらに入力をお願いします。】!$F32="症状なし",$C24=45199,O$11&gt;=$C24,O$11&lt;=$E24,O$11&lt;=$E24-($E24-$C24-7)),1,
IF(AND(対象名簿【こちらに入力をお願いします。】!$F32="症状あり",O$11&gt;=$C24,O$11&lt;=$E24,O$11&lt;=$E24-($E24-$C24-14)),1,
IF(AND(対象名簿【こちらに入力をお願いします。】!$F32="症状なし",O$11&gt;=$C24,O$11&lt;=$E24,O$11&lt;=$E24-($E24-$C24-6)),1,"")))))</f>
        <v/>
      </c>
      <c r="P24" s="42" t="str">
        <f>IF(OR($C24="",$E24=""),"",
IF(AND(対象名簿【こちらに入力をお願いします。】!$F32="症状あり",$C24=45199,P$11&gt;=$C24,P$11&lt;=$E24,P$11&lt;=$E24-($E24-$C24-15)),1,
IF(AND(対象名簿【こちらに入力をお願いします。】!$F32="症状なし",$C24=45199,P$11&gt;=$C24,P$11&lt;=$E24,P$11&lt;=$E24-($E24-$C24-7)),1,
IF(AND(対象名簿【こちらに入力をお願いします。】!$F32="症状あり",P$11&gt;=$C24,P$11&lt;=$E24,P$11&lt;=$E24-($E24-$C24-14)),1,
IF(AND(対象名簿【こちらに入力をお願いします。】!$F32="症状なし",P$11&gt;=$C24,P$11&lt;=$E24,P$11&lt;=$E24-($E24-$C24-6)),1,"")))))</f>
        <v/>
      </c>
      <c r="Q24" s="42" t="str">
        <f>IF(OR($C24="",$E24=""),"",
IF(AND(対象名簿【こちらに入力をお願いします。】!$F32="症状あり",$C24=45199,Q$11&gt;=$C24,Q$11&lt;=$E24,Q$11&lt;=$E24-($E24-$C24-15)),1,
IF(AND(対象名簿【こちらに入力をお願いします。】!$F32="症状なし",$C24=45199,Q$11&gt;=$C24,Q$11&lt;=$E24,Q$11&lt;=$E24-($E24-$C24-7)),1,
IF(AND(対象名簿【こちらに入力をお願いします。】!$F32="症状あり",Q$11&gt;=$C24,Q$11&lt;=$E24,Q$11&lt;=$E24-($E24-$C24-14)),1,
IF(AND(対象名簿【こちらに入力をお願いします。】!$F32="症状なし",Q$11&gt;=$C24,Q$11&lt;=$E24,Q$11&lt;=$E24-($E24-$C24-6)),1,"")))))</f>
        <v/>
      </c>
      <c r="R24" s="42" t="str">
        <f>IF(OR($C24="",$E24=""),"",
IF(AND(対象名簿【こちらに入力をお願いします。】!$F32="症状あり",$C24=45199,R$11&gt;=$C24,R$11&lt;=$E24,R$11&lt;=$E24-($E24-$C24-15)),1,
IF(AND(対象名簿【こちらに入力をお願いします。】!$F32="症状なし",$C24=45199,R$11&gt;=$C24,R$11&lt;=$E24,R$11&lt;=$E24-($E24-$C24-7)),1,
IF(AND(対象名簿【こちらに入力をお願いします。】!$F32="症状あり",R$11&gt;=$C24,R$11&lt;=$E24,R$11&lt;=$E24-($E24-$C24-14)),1,
IF(AND(対象名簿【こちらに入力をお願いします。】!$F32="症状なし",R$11&gt;=$C24,R$11&lt;=$E24,R$11&lt;=$E24-($E24-$C24-6)),1,"")))))</f>
        <v/>
      </c>
      <c r="S24" s="42" t="str">
        <f>IF(OR($C24="",$E24=""),"",
IF(AND(対象名簿【こちらに入力をお願いします。】!$F32="症状あり",$C24=45199,S$11&gt;=$C24,S$11&lt;=$E24,S$11&lt;=$E24-($E24-$C24-15)),1,
IF(AND(対象名簿【こちらに入力をお願いします。】!$F32="症状なし",$C24=45199,S$11&gt;=$C24,S$11&lt;=$E24,S$11&lt;=$E24-($E24-$C24-7)),1,
IF(AND(対象名簿【こちらに入力をお願いします。】!$F32="症状あり",S$11&gt;=$C24,S$11&lt;=$E24,S$11&lt;=$E24-($E24-$C24-14)),1,
IF(AND(対象名簿【こちらに入力をお願いします。】!$F32="症状なし",S$11&gt;=$C24,S$11&lt;=$E24,S$11&lt;=$E24-($E24-$C24-6)),1,"")))))</f>
        <v/>
      </c>
      <c r="T24" s="42" t="str">
        <f>IF(OR($C24="",$E24=""),"",
IF(AND(対象名簿【こちらに入力をお願いします。】!$F32="症状あり",$C24=45199,T$11&gt;=$C24,T$11&lt;=$E24,T$11&lt;=$E24-($E24-$C24-15)),1,
IF(AND(対象名簿【こちらに入力をお願いします。】!$F32="症状なし",$C24=45199,T$11&gt;=$C24,T$11&lt;=$E24,T$11&lt;=$E24-($E24-$C24-7)),1,
IF(AND(対象名簿【こちらに入力をお願いします。】!$F32="症状あり",T$11&gt;=$C24,T$11&lt;=$E24,T$11&lt;=$E24-($E24-$C24-14)),1,
IF(AND(対象名簿【こちらに入力をお願いします。】!$F32="症状なし",T$11&gt;=$C24,T$11&lt;=$E24,T$11&lt;=$E24-($E24-$C24-6)),1,"")))))</f>
        <v/>
      </c>
      <c r="U24" s="42" t="str">
        <f>IF(OR($C24="",$E24=""),"",
IF(AND(対象名簿【こちらに入力をお願いします。】!$F32="症状あり",$C24=45199,U$11&gt;=$C24,U$11&lt;=$E24,U$11&lt;=$E24-($E24-$C24-15)),1,
IF(AND(対象名簿【こちらに入力をお願いします。】!$F32="症状なし",$C24=45199,U$11&gt;=$C24,U$11&lt;=$E24,U$11&lt;=$E24-($E24-$C24-7)),1,
IF(AND(対象名簿【こちらに入力をお願いします。】!$F32="症状あり",U$11&gt;=$C24,U$11&lt;=$E24,U$11&lt;=$E24-($E24-$C24-14)),1,
IF(AND(対象名簿【こちらに入力をお願いします。】!$F32="症状なし",U$11&gt;=$C24,U$11&lt;=$E24,U$11&lt;=$E24-($E24-$C24-6)),1,"")))))</f>
        <v/>
      </c>
      <c r="V24" s="42" t="str">
        <f>IF(OR($C24="",$E24=""),"",
IF(AND(対象名簿【こちらに入力をお願いします。】!$F32="症状あり",$C24=45199,V$11&gt;=$C24,V$11&lt;=$E24,V$11&lt;=$E24-($E24-$C24-15)),1,
IF(AND(対象名簿【こちらに入力をお願いします。】!$F32="症状なし",$C24=45199,V$11&gt;=$C24,V$11&lt;=$E24,V$11&lt;=$E24-($E24-$C24-7)),1,
IF(AND(対象名簿【こちらに入力をお願いします。】!$F32="症状あり",V$11&gt;=$C24,V$11&lt;=$E24,V$11&lt;=$E24-($E24-$C24-14)),1,
IF(AND(対象名簿【こちらに入力をお願いします。】!$F32="症状なし",V$11&gt;=$C24,V$11&lt;=$E24,V$11&lt;=$E24-($E24-$C24-6)),1,"")))))</f>
        <v/>
      </c>
      <c r="W24" s="42" t="str">
        <f>IF(OR($C24="",$E24=""),"",
IF(AND(対象名簿【こちらに入力をお願いします。】!$F32="症状あり",$C24=45199,W$11&gt;=$C24,W$11&lt;=$E24,W$11&lt;=$E24-($E24-$C24-15)),1,
IF(AND(対象名簿【こちらに入力をお願いします。】!$F32="症状なし",$C24=45199,W$11&gt;=$C24,W$11&lt;=$E24,W$11&lt;=$E24-($E24-$C24-7)),1,
IF(AND(対象名簿【こちらに入力をお願いします。】!$F32="症状あり",W$11&gt;=$C24,W$11&lt;=$E24,W$11&lt;=$E24-($E24-$C24-14)),1,
IF(AND(対象名簿【こちらに入力をお願いします。】!$F32="症状なし",W$11&gt;=$C24,W$11&lt;=$E24,W$11&lt;=$E24-($E24-$C24-6)),1,"")))))</f>
        <v/>
      </c>
      <c r="X24" s="42" t="str">
        <f>IF(OR($C24="",$E24=""),"",
IF(AND(対象名簿【こちらに入力をお願いします。】!$F32="症状あり",$C24=45199,X$11&gt;=$C24,X$11&lt;=$E24,X$11&lt;=$E24-($E24-$C24-15)),1,
IF(AND(対象名簿【こちらに入力をお願いします。】!$F32="症状なし",$C24=45199,X$11&gt;=$C24,X$11&lt;=$E24,X$11&lt;=$E24-($E24-$C24-7)),1,
IF(AND(対象名簿【こちらに入力をお願いします。】!$F32="症状あり",X$11&gt;=$C24,X$11&lt;=$E24,X$11&lt;=$E24-($E24-$C24-14)),1,
IF(AND(対象名簿【こちらに入力をお願いします。】!$F32="症状なし",X$11&gt;=$C24,X$11&lt;=$E24,X$11&lt;=$E24-($E24-$C24-6)),1,"")))))</f>
        <v/>
      </c>
      <c r="Y24" s="42" t="str">
        <f>IF(OR($C24="",$E24=""),"",
IF(AND(対象名簿【こちらに入力をお願いします。】!$F32="症状あり",$C24=45199,Y$11&gt;=$C24,Y$11&lt;=$E24,Y$11&lt;=$E24-($E24-$C24-15)),1,
IF(AND(対象名簿【こちらに入力をお願いします。】!$F32="症状なし",$C24=45199,Y$11&gt;=$C24,Y$11&lt;=$E24,Y$11&lt;=$E24-($E24-$C24-7)),1,
IF(AND(対象名簿【こちらに入力をお願いします。】!$F32="症状あり",Y$11&gt;=$C24,Y$11&lt;=$E24,Y$11&lt;=$E24-($E24-$C24-14)),1,
IF(AND(対象名簿【こちらに入力をお願いします。】!$F32="症状なし",Y$11&gt;=$C24,Y$11&lt;=$E24,Y$11&lt;=$E24-($E24-$C24-6)),1,"")))))</f>
        <v/>
      </c>
      <c r="Z24" s="42" t="str">
        <f>IF(OR($C24="",$E24=""),"",
IF(AND(対象名簿【こちらに入力をお願いします。】!$F32="症状あり",$C24=45199,Z$11&gt;=$C24,Z$11&lt;=$E24,Z$11&lt;=$E24-($E24-$C24-15)),1,
IF(AND(対象名簿【こちらに入力をお願いします。】!$F32="症状なし",$C24=45199,Z$11&gt;=$C24,Z$11&lt;=$E24,Z$11&lt;=$E24-($E24-$C24-7)),1,
IF(AND(対象名簿【こちらに入力をお願いします。】!$F32="症状あり",Z$11&gt;=$C24,Z$11&lt;=$E24,Z$11&lt;=$E24-($E24-$C24-14)),1,
IF(AND(対象名簿【こちらに入力をお願いします。】!$F32="症状なし",Z$11&gt;=$C24,Z$11&lt;=$E24,Z$11&lt;=$E24-($E24-$C24-6)),1,"")))))</f>
        <v/>
      </c>
      <c r="AA24" s="42" t="str">
        <f>IF(OR($C24="",$E24=""),"",
IF(AND(対象名簿【こちらに入力をお願いします。】!$F32="症状あり",$C24=45199,AA$11&gt;=$C24,AA$11&lt;=$E24,AA$11&lt;=$E24-($E24-$C24-15)),1,
IF(AND(対象名簿【こちらに入力をお願いします。】!$F32="症状なし",$C24=45199,AA$11&gt;=$C24,AA$11&lt;=$E24,AA$11&lt;=$E24-($E24-$C24-7)),1,
IF(AND(対象名簿【こちらに入力をお願いします。】!$F32="症状あり",AA$11&gt;=$C24,AA$11&lt;=$E24,AA$11&lt;=$E24-($E24-$C24-14)),1,
IF(AND(対象名簿【こちらに入力をお願いします。】!$F32="症状なし",AA$11&gt;=$C24,AA$11&lt;=$E24,AA$11&lt;=$E24-($E24-$C24-6)),1,"")))))</f>
        <v/>
      </c>
      <c r="AB24" s="42" t="str">
        <f>IF(OR($C24="",$E24=""),"",
IF(AND(対象名簿【こちらに入力をお願いします。】!$F32="症状あり",$C24=45199,AB$11&gt;=$C24,AB$11&lt;=$E24,AB$11&lt;=$E24-($E24-$C24-15)),1,
IF(AND(対象名簿【こちらに入力をお願いします。】!$F32="症状なし",$C24=45199,AB$11&gt;=$C24,AB$11&lt;=$E24,AB$11&lt;=$E24-($E24-$C24-7)),1,
IF(AND(対象名簿【こちらに入力をお願いします。】!$F32="症状あり",AB$11&gt;=$C24,AB$11&lt;=$E24,AB$11&lt;=$E24-($E24-$C24-14)),1,
IF(AND(対象名簿【こちらに入力をお願いします。】!$F32="症状なし",AB$11&gt;=$C24,AB$11&lt;=$E24,AB$11&lt;=$E24-($E24-$C24-6)),1,"")))))</f>
        <v/>
      </c>
      <c r="AC24" s="42" t="str">
        <f>IF(OR($C24="",$E24=""),"",
IF(AND(対象名簿【こちらに入力をお願いします。】!$F32="症状あり",$C24=45199,AC$11&gt;=$C24,AC$11&lt;=$E24,AC$11&lt;=$E24-($E24-$C24-15)),1,
IF(AND(対象名簿【こちらに入力をお願いします。】!$F32="症状なし",$C24=45199,AC$11&gt;=$C24,AC$11&lt;=$E24,AC$11&lt;=$E24-($E24-$C24-7)),1,
IF(AND(対象名簿【こちらに入力をお願いします。】!$F32="症状あり",AC$11&gt;=$C24,AC$11&lt;=$E24,AC$11&lt;=$E24-($E24-$C24-14)),1,
IF(AND(対象名簿【こちらに入力をお願いします。】!$F32="症状なし",AC$11&gt;=$C24,AC$11&lt;=$E24,AC$11&lt;=$E24-($E24-$C24-6)),1,"")))))</f>
        <v/>
      </c>
      <c r="AD24" s="42" t="str">
        <f>IF(OR($C24="",$E24=""),"",
IF(AND(対象名簿【こちらに入力をお願いします。】!$F32="症状あり",$C24=45199,AD$11&gt;=$C24,AD$11&lt;=$E24,AD$11&lt;=$E24-($E24-$C24-15)),1,
IF(AND(対象名簿【こちらに入力をお願いします。】!$F32="症状なし",$C24=45199,AD$11&gt;=$C24,AD$11&lt;=$E24,AD$11&lt;=$E24-($E24-$C24-7)),1,
IF(AND(対象名簿【こちらに入力をお願いします。】!$F32="症状あり",AD$11&gt;=$C24,AD$11&lt;=$E24,AD$11&lt;=$E24-($E24-$C24-14)),1,
IF(AND(対象名簿【こちらに入力をお願いします。】!$F32="症状なし",AD$11&gt;=$C24,AD$11&lt;=$E24,AD$11&lt;=$E24-($E24-$C24-6)),1,"")))))</f>
        <v/>
      </c>
      <c r="AE24" s="42" t="str">
        <f>IF(OR($C24="",$E24=""),"",
IF(AND(対象名簿【こちらに入力をお願いします。】!$F32="症状あり",$C24=45199,AE$11&gt;=$C24,AE$11&lt;=$E24,AE$11&lt;=$E24-($E24-$C24-15)),1,
IF(AND(対象名簿【こちらに入力をお願いします。】!$F32="症状なし",$C24=45199,AE$11&gt;=$C24,AE$11&lt;=$E24,AE$11&lt;=$E24-($E24-$C24-7)),1,
IF(AND(対象名簿【こちらに入力をお願いします。】!$F32="症状あり",AE$11&gt;=$C24,AE$11&lt;=$E24,AE$11&lt;=$E24-($E24-$C24-14)),1,
IF(AND(対象名簿【こちらに入力をお願いします。】!$F32="症状なし",AE$11&gt;=$C24,AE$11&lt;=$E24,AE$11&lt;=$E24-($E24-$C24-6)),1,"")))))</f>
        <v/>
      </c>
      <c r="AF24" s="42" t="str">
        <f>IF(OR($C24="",$E24=""),"",
IF(AND(対象名簿【こちらに入力をお願いします。】!$F32="症状あり",$C24=45199,AF$11&gt;=$C24,AF$11&lt;=$E24,AF$11&lt;=$E24-($E24-$C24-15)),1,
IF(AND(対象名簿【こちらに入力をお願いします。】!$F32="症状なし",$C24=45199,AF$11&gt;=$C24,AF$11&lt;=$E24,AF$11&lt;=$E24-($E24-$C24-7)),1,
IF(AND(対象名簿【こちらに入力をお願いします。】!$F32="症状あり",AF$11&gt;=$C24,AF$11&lt;=$E24,AF$11&lt;=$E24-($E24-$C24-14)),1,
IF(AND(対象名簿【こちらに入力をお願いします。】!$F32="症状なし",AF$11&gt;=$C24,AF$11&lt;=$E24,AF$11&lt;=$E24-($E24-$C24-6)),1,"")))))</f>
        <v/>
      </c>
      <c r="AG24" s="42" t="str">
        <f>IF(OR($C24="",$E24=""),"",
IF(AND(対象名簿【こちらに入力をお願いします。】!$F32="症状あり",$C24=45199,AG$11&gt;=$C24,AG$11&lt;=$E24,AG$11&lt;=$E24-($E24-$C24-15)),1,
IF(AND(対象名簿【こちらに入力をお願いします。】!$F32="症状なし",$C24=45199,AG$11&gt;=$C24,AG$11&lt;=$E24,AG$11&lt;=$E24-($E24-$C24-7)),1,
IF(AND(対象名簿【こちらに入力をお願いします。】!$F32="症状あり",AG$11&gt;=$C24,AG$11&lt;=$E24,AG$11&lt;=$E24-($E24-$C24-14)),1,
IF(AND(対象名簿【こちらに入力をお願いします。】!$F32="症状なし",AG$11&gt;=$C24,AG$11&lt;=$E24,AG$11&lt;=$E24-($E24-$C24-6)),1,"")))))</f>
        <v/>
      </c>
      <c r="AH24" s="42" t="str">
        <f>IF(OR($C24="",$E24=""),"",
IF(AND(対象名簿【こちらに入力をお願いします。】!$F32="症状あり",$C24=45199,AH$11&gt;=$C24,AH$11&lt;=$E24,AH$11&lt;=$E24-($E24-$C24-15)),1,
IF(AND(対象名簿【こちらに入力をお願いします。】!$F32="症状なし",$C24=45199,AH$11&gt;=$C24,AH$11&lt;=$E24,AH$11&lt;=$E24-($E24-$C24-7)),1,
IF(AND(対象名簿【こちらに入力をお願いします。】!$F32="症状あり",AH$11&gt;=$C24,AH$11&lt;=$E24,AH$11&lt;=$E24-($E24-$C24-14)),1,
IF(AND(対象名簿【こちらに入力をお願いします。】!$F32="症状なし",AH$11&gt;=$C24,AH$11&lt;=$E24,AH$11&lt;=$E24-($E24-$C24-6)),1,"")))))</f>
        <v/>
      </c>
      <c r="AI24" s="42" t="str">
        <f>IF(OR($C24="",$E24=""),"",
IF(AND(対象名簿【こちらに入力をお願いします。】!$F32="症状あり",$C24=45199,AI$11&gt;=$C24,AI$11&lt;=$E24,AI$11&lt;=$E24-($E24-$C24-15)),1,
IF(AND(対象名簿【こちらに入力をお願いします。】!$F32="症状なし",$C24=45199,AI$11&gt;=$C24,AI$11&lt;=$E24,AI$11&lt;=$E24-($E24-$C24-7)),1,
IF(AND(対象名簿【こちらに入力をお願いします。】!$F32="症状あり",AI$11&gt;=$C24,AI$11&lt;=$E24,AI$11&lt;=$E24-($E24-$C24-14)),1,
IF(AND(対象名簿【こちらに入力をお願いします。】!$F32="症状なし",AI$11&gt;=$C24,AI$11&lt;=$E24,AI$11&lt;=$E24-($E24-$C24-6)),1,"")))))</f>
        <v/>
      </c>
      <c r="AJ24" s="42" t="str">
        <f>IF(OR($C24="",$E24=""),"",
IF(AND(対象名簿【こちらに入力をお願いします。】!$F32="症状あり",$C24=45199,AJ$11&gt;=$C24,AJ$11&lt;=$E24,AJ$11&lt;=$E24-($E24-$C24-15)),1,
IF(AND(対象名簿【こちらに入力をお願いします。】!$F32="症状なし",$C24=45199,AJ$11&gt;=$C24,AJ$11&lt;=$E24,AJ$11&lt;=$E24-($E24-$C24-7)),1,
IF(AND(対象名簿【こちらに入力をお願いします。】!$F32="症状あり",AJ$11&gt;=$C24,AJ$11&lt;=$E24,AJ$11&lt;=$E24-($E24-$C24-14)),1,
IF(AND(対象名簿【こちらに入力をお願いします。】!$F32="症状なし",AJ$11&gt;=$C24,AJ$11&lt;=$E24,AJ$11&lt;=$E24-($E24-$C24-6)),1,"")))))</f>
        <v/>
      </c>
      <c r="AK24" s="42" t="str">
        <f>IF(OR($C24="",$E24=""),"",
IF(AND(対象名簿【こちらに入力をお願いします。】!$F32="症状あり",$C24=45199,AK$11&gt;=$C24,AK$11&lt;=$E24,AK$11&lt;=$E24-($E24-$C24-15)),1,
IF(AND(対象名簿【こちらに入力をお願いします。】!$F32="症状なし",$C24=45199,AK$11&gt;=$C24,AK$11&lt;=$E24,AK$11&lt;=$E24-($E24-$C24-7)),1,
IF(AND(対象名簿【こちらに入力をお願いします。】!$F32="症状あり",AK$11&gt;=$C24,AK$11&lt;=$E24,AK$11&lt;=$E24-($E24-$C24-14)),1,
IF(AND(対象名簿【こちらに入力をお願いします。】!$F32="症状なし",AK$11&gt;=$C24,AK$11&lt;=$E24,AK$11&lt;=$E24-($E24-$C24-6)),1,"")))))</f>
        <v/>
      </c>
      <c r="AL24" s="42" t="str">
        <f>IF(OR($C24="",$E24=""),"",
IF(AND(対象名簿【こちらに入力をお願いします。】!$F32="症状あり",$C24=45199,AL$11&gt;=$C24,AL$11&lt;=$E24,AL$11&lt;=$E24-($E24-$C24-15)),1,
IF(AND(対象名簿【こちらに入力をお願いします。】!$F32="症状なし",$C24=45199,AL$11&gt;=$C24,AL$11&lt;=$E24,AL$11&lt;=$E24-($E24-$C24-7)),1,
IF(AND(対象名簿【こちらに入力をお願いします。】!$F32="症状あり",AL$11&gt;=$C24,AL$11&lt;=$E24,AL$11&lt;=$E24-($E24-$C24-14)),1,
IF(AND(対象名簿【こちらに入力をお願いします。】!$F32="症状なし",AL$11&gt;=$C24,AL$11&lt;=$E24,AL$11&lt;=$E24-($E24-$C24-6)),1,"")))))</f>
        <v/>
      </c>
      <c r="AM24" s="42" t="str">
        <f>IF(OR($C24="",$E24=""),"",
IF(AND(対象名簿【こちらに入力をお願いします。】!$F32="症状あり",$C24=45199,AM$11&gt;=$C24,AM$11&lt;=$E24,AM$11&lt;=$E24-($E24-$C24-15)),1,
IF(AND(対象名簿【こちらに入力をお願いします。】!$F32="症状なし",$C24=45199,AM$11&gt;=$C24,AM$11&lt;=$E24,AM$11&lt;=$E24-($E24-$C24-7)),1,
IF(AND(対象名簿【こちらに入力をお願いします。】!$F32="症状あり",AM$11&gt;=$C24,AM$11&lt;=$E24,AM$11&lt;=$E24-($E24-$C24-14)),1,
IF(AND(対象名簿【こちらに入力をお願いします。】!$F32="症状なし",AM$11&gt;=$C24,AM$11&lt;=$E24,AM$11&lt;=$E24-($E24-$C24-6)),1,"")))))</f>
        <v/>
      </c>
      <c r="AN24" s="42" t="str">
        <f>IF(OR($C24="",$E24=""),"",
IF(AND(対象名簿【こちらに入力をお願いします。】!$F32="症状あり",$C24=45199,AN$11&gt;=$C24,AN$11&lt;=$E24,AN$11&lt;=$E24-($E24-$C24-15)),1,
IF(AND(対象名簿【こちらに入力をお願いします。】!$F32="症状なし",$C24=45199,AN$11&gt;=$C24,AN$11&lt;=$E24,AN$11&lt;=$E24-($E24-$C24-7)),1,
IF(AND(対象名簿【こちらに入力をお願いします。】!$F32="症状あり",AN$11&gt;=$C24,AN$11&lt;=$E24,AN$11&lt;=$E24-($E24-$C24-14)),1,
IF(AND(対象名簿【こちらに入力をお願いします。】!$F32="症状なし",AN$11&gt;=$C24,AN$11&lt;=$E24,AN$11&lt;=$E24-($E24-$C24-6)),1,"")))))</f>
        <v/>
      </c>
      <c r="AO24" s="42" t="str">
        <f>IF(OR($C24="",$E24=""),"",
IF(AND(対象名簿【こちらに入力をお願いします。】!$F32="症状あり",$C24=45199,AO$11&gt;=$C24,AO$11&lt;=$E24,AO$11&lt;=$E24-($E24-$C24-15)),1,
IF(AND(対象名簿【こちらに入力をお願いします。】!$F32="症状なし",$C24=45199,AO$11&gt;=$C24,AO$11&lt;=$E24,AO$11&lt;=$E24-($E24-$C24-7)),1,
IF(AND(対象名簿【こちらに入力をお願いします。】!$F32="症状あり",AO$11&gt;=$C24,AO$11&lt;=$E24,AO$11&lt;=$E24-($E24-$C24-14)),1,
IF(AND(対象名簿【こちらに入力をお願いします。】!$F32="症状なし",AO$11&gt;=$C24,AO$11&lt;=$E24,AO$11&lt;=$E24-($E24-$C24-6)),1,"")))))</f>
        <v/>
      </c>
      <c r="AP24" s="42" t="str">
        <f>IF(OR($C24="",$E24=""),"",
IF(AND(対象名簿【こちらに入力をお願いします。】!$F32="症状あり",$C24=45199,AP$11&gt;=$C24,AP$11&lt;=$E24,AP$11&lt;=$E24-($E24-$C24-15)),1,
IF(AND(対象名簿【こちらに入力をお願いします。】!$F32="症状なし",$C24=45199,AP$11&gt;=$C24,AP$11&lt;=$E24,AP$11&lt;=$E24-($E24-$C24-7)),1,
IF(AND(対象名簿【こちらに入力をお願いします。】!$F32="症状あり",AP$11&gt;=$C24,AP$11&lt;=$E24,AP$11&lt;=$E24-($E24-$C24-14)),1,
IF(AND(対象名簿【こちらに入力をお願いします。】!$F32="症状なし",AP$11&gt;=$C24,AP$11&lt;=$E24,AP$11&lt;=$E24-($E24-$C24-6)),1,"")))))</f>
        <v/>
      </c>
      <c r="AQ24" s="42" t="str">
        <f>IF(OR($C24="",$E24=""),"",
IF(AND(対象名簿【こちらに入力をお願いします。】!$F32="症状あり",$C24=45199,AQ$11&gt;=$C24,AQ$11&lt;=$E24,AQ$11&lt;=$E24-($E24-$C24-15)),1,
IF(AND(対象名簿【こちらに入力をお願いします。】!$F32="症状なし",$C24=45199,AQ$11&gt;=$C24,AQ$11&lt;=$E24,AQ$11&lt;=$E24-($E24-$C24-7)),1,
IF(AND(対象名簿【こちらに入力をお願いします。】!$F32="症状あり",AQ$11&gt;=$C24,AQ$11&lt;=$E24,AQ$11&lt;=$E24-($E24-$C24-14)),1,
IF(AND(対象名簿【こちらに入力をお願いします。】!$F32="症状なし",AQ$11&gt;=$C24,AQ$11&lt;=$E24,AQ$11&lt;=$E24-($E24-$C24-6)),1,"")))))</f>
        <v/>
      </c>
      <c r="AR24" s="42" t="str">
        <f>IF(OR($C24="",$E24=""),"",
IF(AND(対象名簿【こちらに入力をお願いします。】!$F32="症状あり",$C24=45199,AR$11&gt;=$C24,AR$11&lt;=$E24,AR$11&lt;=$E24-($E24-$C24-15)),1,
IF(AND(対象名簿【こちらに入力をお願いします。】!$F32="症状なし",$C24=45199,AR$11&gt;=$C24,AR$11&lt;=$E24,AR$11&lt;=$E24-($E24-$C24-7)),1,
IF(AND(対象名簿【こちらに入力をお願いします。】!$F32="症状あり",AR$11&gt;=$C24,AR$11&lt;=$E24,AR$11&lt;=$E24-($E24-$C24-14)),1,
IF(AND(対象名簿【こちらに入力をお願いします。】!$F32="症状なし",AR$11&gt;=$C24,AR$11&lt;=$E24,AR$11&lt;=$E24-($E24-$C24-6)),1,"")))))</f>
        <v/>
      </c>
      <c r="AS24" s="42" t="str">
        <f>IF(OR($C24="",$E24=""),"",
IF(AND(対象名簿【こちらに入力をお願いします。】!$F32="症状あり",$C24=45199,AS$11&gt;=$C24,AS$11&lt;=$E24,AS$11&lt;=$E24-($E24-$C24-15)),1,
IF(AND(対象名簿【こちらに入力をお願いします。】!$F32="症状なし",$C24=45199,AS$11&gt;=$C24,AS$11&lt;=$E24,AS$11&lt;=$E24-($E24-$C24-7)),1,
IF(AND(対象名簿【こちらに入力をお願いします。】!$F32="症状あり",AS$11&gt;=$C24,AS$11&lt;=$E24,AS$11&lt;=$E24-($E24-$C24-14)),1,
IF(AND(対象名簿【こちらに入力をお願いします。】!$F32="症状なし",AS$11&gt;=$C24,AS$11&lt;=$E24,AS$11&lt;=$E24-($E24-$C24-6)),1,"")))))</f>
        <v/>
      </c>
      <c r="AT24" s="42" t="str">
        <f>IF(OR($C24="",$E24=""),"",
IF(AND(対象名簿【こちらに入力をお願いします。】!$F32="症状あり",$C24=45199,AT$11&gt;=$C24,AT$11&lt;=$E24,AT$11&lt;=$E24-($E24-$C24-15)),1,
IF(AND(対象名簿【こちらに入力をお願いします。】!$F32="症状なし",$C24=45199,AT$11&gt;=$C24,AT$11&lt;=$E24,AT$11&lt;=$E24-($E24-$C24-7)),1,
IF(AND(対象名簿【こちらに入力をお願いします。】!$F32="症状あり",AT$11&gt;=$C24,AT$11&lt;=$E24,AT$11&lt;=$E24-($E24-$C24-14)),1,
IF(AND(対象名簿【こちらに入力をお願いします。】!$F32="症状なし",AT$11&gt;=$C24,AT$11&lt;=$E24,AT$11&lt;=$E24-($E24-$C24-6)),1,"")))))</f>
        <v/>
      </c>
      <c r="AU24" s="42" t="str">
        <f>IF(OR($C24="",$E24=""),"",
IF(AND(対象名簿【こちらに入力をお願いします。】!$F32="症状あり",$C24=45199,AU$11&gt;=$C24,AU$11&lt;=$E24,AU$11&lt;=$E24-($E24-$C24-15)),1,
IF(AND(対象名簿【こちらに入力をお願いします。】!$F32="症状なし",$C24=45199,AU$11&gt;=$C24,AU$11&lt;=$E24,AU$11&lt;=$E24-($E24-$C24-7)),1,
IF(AND(対象名簿【こちらに入力をお願いします。】!$F32="症状あり",AU$11&gt;=$C24,AU$11&lt;=$E24,AU$11&lt;=$E24-($E24-$C24-14)),1,
IF(AND(対象名簿【こちらに入力をお願いします。】!$F32="症状なし",AU$11&gt;=$C24,AU$11&lt;=$E24,AU$11&lt;=$E24-($E24-$C24-6)),1,"")))))</f>
        <v/>
      </c>
      <c r="AV24" s="42" t="str">
        <f>IF(OR($C24="",$E24=""),"",
IF(AND(対象名簿【こちらに入力をお願いします。】!$F32="症状あり",$C24=45199,AV$11&gt;=$C24,AV$11&lt;=$E24,AV$11&lt;=$E24-($E24-$C24-15)),1,
IF(AND(対象名簿【こちらに入力をお願いします。】!$F32="症状なし",$C24=45199,AV$11&gt;=$C24,AV$11&lt;=$E24,AV$11&lt;=$E24-($E24-$C24-7)),1,
IF(AND(対象名簿【こちらに入力をお願いします。】!$F32="症状あり",AV$11&gt;=$C24,AV$11&lt;=$E24,AV$11&lt;=$E24-($E24-$C24-14)),1,
IF(AND(対象名簿【こちらに入力をお願いします。】!$F32="症状なし",AV$11&gt;=$C24,AV$11&lt;=$E24,AV$11&lt;=$E24-($E24-$C24-6)),1,"")))))</f>
        <v/>
      </c>
      <c r="AW24" s="42" t="str">
        <f>IF(OR($C24="",$E24=""),"",
IF(AND(対象名簿【こちらに入力をお願いします。】!$F32="症状あり",$C24=45199,AW$11&gt;=$C24,AW$11&lt;=$E24,AW$11&lt;=$E24-($E24-$C24-15)),1,
IF(AND(対象名簿【こちらに入力をお願いします。】!$F32="症状なし",$C24=45199,AW$11&gt;=$C24,AW$11&lt;=$E24,AW$11&lt;=$E24-($E24-$C24-7)),1,
IF(AND(対象名簿【こちらに入力をお願いします。】!$F32="症状あり",AW$11&gt;=$C24,AW$11&lt;=$E24,AW$11&lt;=$E24-($E24-$C24-14)),1,
IF(AND(対象名簿【こちらに入力をお願いします。】!$F32="症状なし",AW$11&gt;=$C24,AW$11&lt;=$E24,AW$11&lt;=$E24-($E24-$C24-6)),1,"")))))</f>
        <v/>
      </c>
      <c r="AX24" s="42" t="str">
        <f>IF(OR($C24="",$E24=""),"",
IF(AND(対象名簿【こちらに入力をお願いします。】!$F32="症状あり",$C24=45199,AX$11&gt;=$C24,AX$11&lt;=$E24,AX$11&lt;=$E24-($E24-$C24-15)),1,
IF(AND(対象名簿【こちらに入力をお願いします。】!$F32="症状なし",$C24=45199,AX$11&gt;=$C24,AX$11&lt;=$E24,AX$11&lt;=$E24-($E24-$C24-7)),1,
IF(AND(対象名簿【こちらに入力をお願いします。】!$F32="症状あり",AX$11&gt;=$C24,AX$11&lt;=$E24,AX$11&lt;=$E24-($E24-$C24-14)),1,
IF(AND(対象名簿【こちらに入力をお願いします。】!$F32="症状なし",AX$11&gt;=$C24,AX$11&lt;=$E24,AX$11&lt;=$E24-($E24-$C24-6)),1,"")))))</f>
        <v/>
      </c>
      <c r="AY24" s="42" t="str">
        <f>IF(OR($C24="",$E24=""),"",
IF(AND(対象名簿【こちらに入力をお願いします。】!$F32="症状あり",$C24=45199,AY$11&gt;=$C24,AY$11&lt;=$E24,AY$11&lt;=$E24-($E24-$C24-15)),1,
IF(AND(対象名簿【こちらに入力をお願いします。】!$F32="症状なし",$C24=45199,AY$11&gt;=$C24,AY$11&lt;=$E24,AY$11&lt;=$E24-($E24-$C24-7)),1,
IF(AND(対象名簿【こちらに入力をお願いします。】!$F32="症状あり",AY$11&gt;=$C24,AY$11&lt;=$E24,AY$11&lt;=$E24-($E24-$C24-14)),1,
IF(AND(対象名簿【こちらに入力をお願いします。】!$F32="症状なし",AY$11&gt;=$C24,AY$11&lt;=$E24,AY$11&lt;=$E24-($E24-$C24-6)),1,"")))))</f>
        <v/>
      </c>
      <c r="AZ24" s="42" t="str">
        <f>IF(OR($C24="",$E24=""),"",
IF(AND(対象名簿【こちらに入力をお願いします。】!$F32="症状あり",$C24=45199,AZ$11&gt;=$C24,AZ$11&lt;=$E24,AZ$11&lt;=$E24-($E24-$C24-15)),1,
IF(AND(対象名簿【こちらに入力をお願いします。】!$F32="症状なし",$C24=45199,AZ$11&gt;=$C24,AZ$11&lt;=$E24,AZ$11&lt;=$E24-($E24-$C24-7)),1,
IF(AND(対象名簿【こちらに入力をお願いします。】!$F32="症状あり",AZ$11&gt;=$C24,AZ$11&lt;=$E24,AZ$11&lt;=$E24-($E24-$C24-14)),1,
IF(AND(対象名簿【こちらに入力をお願いします。】!$F32="症状なし",AZ$11&gt;=$C24,AZ$11&lt;=$E24,AZ$11&lt;=$E24-($E24-$C24-6)),1,"")))))</f>
        <v/>
      </c>
      <c r="BA24" s="42" t="str">
        <f>IF(OR($C24="",$E24=""),"",
IF(AND(対象名簿【こちらに入力をお願いします。】!$F32="症状あり",$C24=45199,BA$11&gt;=$C24,BA$11&lt;=$E24,BA$11&lt;=$E24-($E24-$C24-15)),1,
IF(AND(対象名簿【こちらに入力をお願いします。】!$F32="症状なし",$C24=45199,BA$11&gt;=$C24,BA$11&lt;=$E24,BA$11&lt;=$E24-($E24-$C24-7)),1,
IF(AND(対象名簿【こちらに入力をお願いします。】!$F32="症状あり",BA$11&gt;=$C24,BA$11&lt;=$E24,BA$11&lt;=$E24-($E24-$C24-14)),1,
IF(AND(対象名簿【こちらに入力をお願いします。】!$F32="症状なし",BA$11&gt;=$C24,BA$11&lt;=$E24,BA$11&lt;=$E24-($E24-$C24-6)),1,"")))))</f>
        <v/>
      </c>
      <c r="BB24" s="42" t="str">
        <f>IF(OR($C24="",$E24=""),"",
IF(AND(対象名簿【こちらに入力をお願いします。】!$F32="症状あり",$C24=45199,BB$11&gt;=$C24,BB$11&lt;=$E24,BB$11&lt;=$E24-($E24-$C24-15)),1,
IF(AND(対象名簿【こちらに入力をお願いします。】!$F32="症状なし",$C24=45199,BB$11&gt;=$C24,BB$11&lt;=$E24,BB$11&lt;=$E24-($E24-$C24-7)),1,
IF(AND(対象名簿【こちらに入力をお願いします。】!$F32="症状あり",BB$11&gt;=$C24,BB$11&lt;=$E24,BB$11&lt;=$E24-($E24-$C24-14)),1,
IF(AND(対象名簿【こちらに入力をお願いします。】!$F32="症状なし",BB$11&gt;=$C24,BB$11&lt;=$E24,BB$11&lt;=$E24-($E24-$C24-6)),1,"")))))</f>
        <v/>
      </c>
      <c r="BC24" s="42" t="str">
        <f>IF(OR($C24="",$E24=""),"",
IF(AND(対象名簿【こちらに入力をお願いします。】!$F32="症状あり",$C24=45199,BC$11&gt;=$C24,BC$11&lt;=$E24,BC$11&lt;=$E24-($E24-$C24-15)),1,
IF(AND(対象名簿【こちらに入力をお願いします。】!$F32="症状なし",$C24=45199,BC$11&gt;=$C24,BC$11&lt;=$E24,BC$11&lt;=$E24-($E24-$C24-7)),1,
IF(AND(対象名簿【こちらに入力をお願いします。】!$F32="症状あり",BC$11&gt;=$C24,BC$11&lt;=$E24,BC$11&lt;=$E24-($E24-$C24-14)),1,
IF(AND(対象名簿【こちらに入力をお願いします。】!$F32="症状なし",BC$11&gt;=$C24,BC$11&lt;=$E24,BC$11&lt;=$E24-($E24-$C24-6)),1,"")))))</f>
        <v/>
      </c>
      <c r="BD24" s="42" t="str">
        <f>IF(OR($C24="",$E24=""),"",
IF(AND(対象名簿【こちらに入力をお願いします。】!$F32="症状あり",$C24=45199,BD$11&gt;=$C24,BD$11&lt;=$E24,BD$11&lt;=$E24-($E24-$C24-15)),1,
IF(AND(対象名簿【こちらに入力をお願いします。】!$F32="症状なし",$C24=45199,BD$11&gt;=$C24,BD$11&lt;=$E24,BD$11&lt;=$E24-($E24-$C24-7)),1,
IF(AND(対象名簿【こちらに入力をお願いします。】!$F32="症状あり",BD$11&gt;=$C24,BD$11&lt;=$E24,BD$11&lt;=$E24-($E24-$C24-14)),1,
IF(AND(対象名簿【こちらに入力をお願いします。】!$F32="症状なし",BD$11&gt;=$C24,BD$11&lt;=$E24,BD$11&lt;=$E24-($E24-$C24-6)),1,"")))))</f>
        <v/>
      </c>
      <c r="BE24" s="42" t="str">
        <f>IF(OR($C24="",$E24=""),"",
IF(AND(対象名簿【こちらに入力をお願いします。】!$F32="症状あり",$C24=45199,BE$11&gt;=$C24,BE$11&lt;=$E24,BE$11&lt;=$E24-($E24-$C24-15)),1,
IF(AND(対象名簿【こちらに入力をお願いします。】!$F32="症状なし",$C24=45199,BE$11&gt;=$C24,BE$11&lt;=$E24,BE$11&lt;=$E24-($E24-$C24-7)),1,
IF(AND(対象名簿【こちらに入力をお願いします。】!$F32="症状あり",BE$11&gt;=$C24,BE$11&lt;=$E24,BE$11&lt;=$E24-($E24-$C24-14)),1,
IF(AND(対象名簿【こちらに入力をお願いします。】!$F32="症状なし",BE$11&gt;=$C24,BE$11&lt;=$E24,BE$11&lt;=$E24-($E24-$C24-6)),1,"")))))</f>
        <v/>
      </c>
      <c r="BF24" s="42" t="str">
        <f>IF(OR($C24="",$E24=""),"",
IF(AND(対象名簿【こちらに入力をお願いします。】!$F32="症状あり",$C24=45199,BF$11&gt;=$C24,BF$11&lt;=$E24,BF$11&lt;=$E24-($E24-$C24-15)),1,
IF(AND(対象名簿【こちらに入力をお願いします。】!$F32="症状なし",$C24=45199,BF$11&gt;=$C24,BF$11&lt;=$E24,BF$11&lt;=$E24-($E24-$C24-7)),1,
IF(AND(対象名簿【こちらに入力をお願いします。】!$F32="症状あり",BF$11&gt;=$C24,BF$11&lt;=$E24,BF$11&lt;=$E24-($E24-$C24-14)),1,
IF(AND(対象名簿【こちらに入力をお願いします。】!$F32="症状なし",BF$11&gt;=$C24,BF$11&lt;=$E24,BF$11&lt;=$E24-($E24-$C24-6)),1,"")))))</f>
        <v/>
      </c>
      <c r="BG24" s="42" t="str">
        <f>IF(OR($C24="",$E24=""),"",
IF(AND(対象名簿【こちらに入力をお願いします。】!$F32="症状あり",$C24=45199,BG$11&gt;=$C24,BG$11&lt;=$E24,BG$11&lt;=$E24-($E24-$C24-15)),1,
IF(AND(対象名簿【こちらに入力をお願いします。】!$F32="症状なし",$C24=45199,BG$11&gt;=$C24,BG$11&lt;=$E24,BG$11&lt;=$E24-($E24-$C24-7)),1,
IF(AND(対象名簿【こちらに入力をお願いします。】!$F32="症状あり",BG$11&gt;=$C24,BG$11&lt;=$E24,BG$11&lt;=$E24-($E24-$C24-14)),1,
IF(AND(対象名簿【こちらに入力をお願いします。】!$F32="症状なし",BG$11&gt;=$C24,BG$11&lt;=$E24,BG$11&lt;=$E24-($E24-$C24-6)),1,"")))))</f>
        <v/>
      </c>
      <c r="BH24" s="42" t="str">
        <f>IF(OR($C24="",$E24=""),"",
IF(AND(対象名簿【こちらに入力をお願いします。】!$F32="症状あり",$C24=45199,BH$11&gt;=$C24,BH$11&lt;=$E24,BH$11&lt;=$E24-($E24-$C24-15)),1,
IF(AND(対象名簿【こちらに入力をお願いします。】!$F32="症状なし",$C24=45199,BH$11&gt;=$C24,BH$11&lt;=$E24,BH$11&lt;=$E24-($E24-$C24-7)),1,
IF(AND(対象名簿【こちらに入力をお願いします。】!$F32="症状あり",BH$11&gt;=$C24,BH$11&lt;=$E24,BH$11&lt;=$E24-($E24-$C24-14)),1,
IF(AND(対象名簿【こちらに入力をお願いします。】!$F32="症状なし",BH$11&gt;=$C24,BH$11&lt;=$E24,BH$11&lt;=$E24-($E24-$C24-6)),1,"")))))</f>
        <v/>
      </c>
      <c r="BI24" s="42" t="str">
        <f>IF(OR($C24="",$E24=""),"",
IF(AND(対象名簿【こちらに入力をお願いします。】!$F32="症状あり",$C24=45199,BI$11&gt;=$C24,BI$11&lt;=$E24,BI$11&lt;=$E24-($E24-$C24-15)),1,
IF(AND(対象名簿【こちらに入力をお願いします。】!$F32="症状なし",$C24=45199,BI$11&gt;=$C24,BI$11&lt;=$E24,BI$11&lt;=$E24-($E24-$C24-7)),1,
IF(AND(対象名簿【こちらに入力をお願いします。】!$F32="症状あり",BI$11&gt;=$C24,BI$11&lt;=$E24,BI$11&lt;=$E24-($E24-$C24-14)),1,
IF(AND(対象名簿【こちらに入力をお願いします。】!$F32="症状なし",BI$11&gt;=$C24,BI$11&lt;=$E24,BI$11&lt;=$E24-($E24-$C24-6)),1,"")))))</f>
        <v/>
      </c>
      <c r="BJ24" s="42" t="str">
        <f>IF(OR($C24="",$E24=""),"",
IF(AND(対象名簿【こちらに入力をお願いします。】!$F32="症状あり",$C24=45199,BJ$11&gt;=$C24,BJ$11&lt;=$E24,BJ$11&lt;=$E24-($E24-$C24-15)),1,
IF(AND(対象名簿【こちらに入力をお願いします。】!$F32="症状なし",$C24=45199,BJ$11&gt;=$C24,BJ$11&lt;=$E24,BJ$11&lt;=$E24-($E24-$C24-7)),1,
IF(AND(対象名簿【こちらに入力をお願いします。】!$F32="症状あり",BJ$11&gt;=$C24,BJ$11&lt;=$E24,BJ$11&lt;=$E24-($E24-$C24-14)),1,
IF(AND(対象名簿【こちらに入力をお願いします。】!$F32="症状なし",BJ$11&gt;=$C24,BJ$11&lt;=$E24,BJ$11&lt;=$E24-($E24-$C24-6)),1,"")))))</f>
        <v/>
      </c>
      <c r="BK24" s="42" t="str">
        <f>IF(OR($C24="",$E24=""),"",
IF(AND(対象名簿【こちらに入力をお願いします。】!$F32="症状あり",$C24=45199,BK$11&gt;=$C24,BK$11&lt;=$E24,BK$11&lt;=$E24-($E24-$C24-15)),1,
IF(AND(対象名簿【こちらに入力をお願いします。】!$F32="症状なし",$C24=45199,BK$11&gt;=$C24,BK$11&lt;=$E24,BK$11&lt;=$E24-($E24-$C24-7)),1,
IF(AND(対象名簿【こちらに入力をお願いします。】!$F32="症状あり",BK$11&gt;=$C24,BK$11&lt;=$E24,BK$11&lt;=$E24-($E24-$C24-14)),1,
IF(AND(対象名簿【こちらに入力をお願いします。】!$F32="症状なし",BK$11&gt;=$C24,BK$11&lt;=$E24,BK$11&lt;=$E24-($E24-$C24-6)),1,"")))))</f>
        <v/>
      </c>
      <c r="BL24" s="42" t="str">
        <f>IF(OR($C24="",$E24=""),"",
IF(AND(対象名簿【こちらに入力をお願いします。】!$F32="症状あり",$C24=45199,BL$11&gt;=$C24,BL$11&lt;=$E24,BL$11&lt;=$E24-($E24-$C24-15)),1,
IF(AND(対象名簿【こちらに入力をお願いします。】!$F32="症状なし",$C24=45199,BL$11&gt;=$C24,BL$11&lt;=$E24,BL$11&lt;=$E24-($E24-$C24-7)),1,
IF(AND(対象名簿【こちらに入力をお願いします。】!$F32="症状あり",BL$11&gt;=$C24,BL$11&lt;=$E24,BL$11&lt;=$E24-($E24-$C24-14)),1,
IF(AND(対象名簿【こちらに入力をお願いします。】!$F32="症状なし",BL$11&gt;=$C24,BL$11&lt;=$E24,BL$11&lt;=$E24-($E24-$C24-6)),1,"")))))</f>
        <v/>
      </c>
      <c r="BM24" s="42" t="str">
        <f>IF(OR($C24="",$E24=""),"",
IF(AND(対象名簿【こちらに入力をお願いします。】!$F32="症状あり",$C24=45199,BM$11&gt;=$C24,BM$11&lt;=$E24,BM$11&lt;=$E24-($E24-$C24-15)),1,
IF(AND(対象名簿【こちらに入力をお願いします。】!$F32="症状なし",$C24=45199,BM$11&gt;=$C24,BM$11&lt;=$E24,BM$11&lt;=$E24-($E24-$C24-7)),1,
IF(AND(対象名簿【こちらに入力をお願いします。】!$F32="症状あり",BM$11&gt;=$C24,BM$11&lt;=$E24,BM$11&lt;=$E24-($E24-$C24-14)),1,
IF(AND(対象名簿【こちらに入力をお願いします。】!$F32="症状なし",BM$11&gt;=$C24,BM$11&lt;=$E24,BM$11&lt;=$E24-($E24-$C24-6)),1,"")))))</f>
        <v/>
      </c>
      <c r="BN24" s="42" t="str">
        <f>IF(OR($C24="",$E24=""),"",
IF(AND(対象名簿【こちらに入力をお願いします。】!$F32="症状あり",$C24=45199,BN$11&gt;=$C24,BN$11&lt;=$E24,BN$11&lt;=$E24-($E24-$C24-15)),1,
IF(AND(対象名簿【こちらに入力をお願いします。】!$F32="症状なし",$C24=45199,BN$11&gt;=$C24,BN$11&lt;=$E24,BN$11&lt;=$E24-($E24-$C24-7)),1,
IF(AND(対象名簿【こちらに入力をお願いします。】!$F32="症状あり",BN$11&gt;=$C24,BN$11&lt;=$E24,BN$11&lt;=$E24-($E24-$C24-14)),1,
IF(AND(対象名簿【こちらに入力をお願いします。】!$F32="症状なし",BN$11&gt;=$C24,BN$11&lt;=$E24,BN$11&lt;=$E24-($E24-$C24-6)),1,"")))))</f>
        <v/>
      </c>
      <c r="BO24" s="42" t="str">
        <f>IF(OR($C24="",$E24=""),"",
IF(AND(対象名簿【こちらに入力をお願いします。】!$F32="症状あり",$C24=45199,BO$11&gt;=$C24,BO$11&lt;=$E24,BO$11&lt;=$E24-($E24-$C24-15)),1,
IF(AND(対象名簿【こちらに入力をお願いします。】!$F32="症状なし",$C24=45199,BO$11&gt;=$C24,BO$11&lt;=$E24,BO$11&lt;=$E24-($E24-$C24-7)),1,
IF(AND(対象名簿【こちらに入力をお願いします。】!$F32="症状あり",BO$11&gt;=$C24,BO$11&lt;=$E24,BO$11&lt;=$E24-($E24-$C24-14)),1,
IF(AND(対象名簿【こちらに入力をお願いします。】!$F32="症状なし",BO$11&gt;=$C24,BO$11&lt;=$E24,BO$11&lt;=$E24-($E24-$C24-6)),1,"")))))</f>
        <v/>
      </c>
      <c r="BP24" s="42" t="str">
        <f>IF(OR($C24="",$E24=""),"",
IF(AND(対象名簿【こちらに入力をお願いします。】!$F32="症状あり",$C24=45199,BP$11&gt;=$C24,BP$11&lt;=$E24,BP$11&lt;=$E24-($E24-$C24-15)),1,
IF(AND(対象名簿【こちらに入力をお願いします。】!$F32="症状なし",$C24=45199,BP$11&gt;=$C24,BP$11&lt;=$E24,BP$11&lt;=$E24-($E24-$C24-7)),1,
IF(AND(対象名簿【こちらに入力をお願いします。】!$F32="症状あり",BP$11&gt;=$C24,BP$11&lt;=$E24,BP$11&lt;=$E24-($E24-$C24-14)),1,
IF(AND(対象名簿【こちらに入力をお願いします。】!$F32="症状なし",BP$11&gt;=$C24,BP$11&lt;=$E24,BP$11&lt;=$E24-($E24-$C24-6)),1,"")))))</f>
        <v/>
      </c>
      <c r="BQ24" s="42" t="str">
        <f>IF(OR($C24="",$E24=""),"",
IF(AND(対象名簿【こちらに入力をお願いします。】!$F32="症状あり",$C24=45199,BQ$11&gt;=$C24,BQ$11&lt;=$E24,BQ$11&lt;=$E24-($E24-$C24-15)),1,
IF(AND(対象名簿【こちらに入力をお願いします。】!$F32="症状なし",$C24=45199,BQ$11&gt;=$C24,BQ$11&lt;=$E24,BQ$11&lt;=$E24-($E24-$C24-7)),1,
IF(AND(対象名簿【こちらに入力をお願いします。】!$F32="症状あり",BQ$11&gt;=$C24,BQ$11&lt;=$E24,BQ$11&lt;=$E24-($E24-$C24-14)),1,
IF(AND(対象名簿【こちらに入力をお願いします。】!$F32="症状なし",BQ$11&gt;=$C24,BQ$11&lt;=$E24,BQ$11&lt;=$E24-($E24-$C24-6)),1,"")))))</f>
        <v/>
      </c>
      <c r="BR24" s="42" t="str">
        <f>IF(OR($C24="",$E24=""),"",
IF(AND(対象名簿【こちらに入力をお願いします。】!$F32="症状あり",$C24=45199,BR$11&gt;=$C24,BR$11&lt;=$E24,BR$11&lt;=$E24-($E24-$C24-15)),1,
IF(AND(対象名簿【こちらに入力をお願いします。】!$F32="症状なし",$C24=45199,BR$11&gt;=$C24,BR$11&lt;=$E24,BR$11&lt;=$E24-($E24-$C24-7)),1,
IF(AND(対象名簿【こちらに入力をお願いします。】!$F32="症状あり",BR$11&gt;=$C24,BR$11&lt;=$E24,BR$11&lt;=$E24-($E24-$C24-14)),1,
IF(AND(対象名簿【こちらに入力をお願いします。】!$F32="症状なし",BR$11&gt;=$C24,BR$11&lt;=$E24,BR$11&lt;=$E24-($E24-$C24-6)),1,"")))))</f>
        <v/>
      </c>
      <c r="BS24" s="42" t="str">
        <f>IF(OR($C24="",$E24=""),"",
IF(AND(対象名簿【こちらに入力をお願いします。】!$F32="症状あり",$C24=45199,BS$11&gt;=$C24,BS$11&lt;=$E24,BS$11&lt;=$E24-($E24-$C24-15)),1,
IF(AND(対象名簿【こちらに入力をお願いします。】!$F32="症状なし",$C24=45199,BS$11&gt;=$C24,BS$11&lt;=$E24,BS$11&lt;=$E24-($E24-$C24-7)),1,
IF(AND(対象名簿【こちらに入力をお願いします。】!$F32="症状あり",BS$11&gt;=$C24,BS$11&lt;=$E24,BS$11&lt;=$E24-($E24-$C24-14)),1,
IF(AND(対象名簿【こちらに入力をお願いします。】!$F32="症状なし",BS$11&gt;=$C24,BS$11&lt;=$E24,BS$11&lt;=$E24-($E24-$C24-6)),1,"")))))</f>
        <v/>
      </c>
      <c r="BT24" s="42" t="str">
        <f>IF(OR($C24="",$E24=""),"",
IF(AND(対象名簿【こちらに入力をお願いします。】!$F32="症状あり",$C24=45199,BT$11&gt;=$C24,BT$11&lt;=$E24,BT$11&lt;=$E24-($E24-$C24-15)),1,
IF(AND(対象名簿【こちらに入力をお願いします。】!$F32="症状なし",$C24=45199,BT$11&gt;=$C24,BT$11&lt;=$E24,BT$11&lt;=$E24-($E24-$C24-7)),1,
IF(AND(対象名簿【こちらに入力をお願いします。】!$F32="症状あり",BT$11&gt;=$C24,BT$11&lt;=$E24,BT$11&lt;=$E24-($E24-$C24-14)),1,
IF(AND(対象名簿【こちらに入力をお願いします。】!$F32="症状なし",BT$11&gt;=$C24,BT$11&lt;=$E24,BT$11&lt;=$E24-($E24-$C24-6)),1,"")))))</f>
        <v/>
      </c>
      <c r="BU24" s="42" t="str">
        <f>IF(OR($C24="",$E24=""),"",
IF(AND(対象名簿【こちらに入力をお願いします。】!$F32="症状あり",$C24=45199,BU$11&gt;=$C24,BU$11&lt;=$E24,BU$11&lt;=$E24-($E24-$C24-15)),1,
IF(AND(対象名簿【こちらに入力をお願いします。】!$F32="症状なし",$C24=45199,BU$11&gt;=$C24,BU$11&lt;=$E24,BU$11&lt;=$E24-($E24-$C24-7)),1,
IF(AND(対象名簿【こちらに入力をお願いします。】!$F32="症状あり",BU$11&gt;=$C24,BU$11&lt;=$E24,BU$11&lt;=$E24-($E24-$C24-14)),1,
IF(AND(対象名簿【こちらに入力をお願いします。】!$F32="症状なし",BU$11&gt;=$C24,BU$11&lt;=$E24,BU$11&lt;=$E24-($E24-$C24-6)),1,"")))))</f>
        <v/>
      </c>
      <c r="BV24" s="42" t="str">
        <f>IF(OR($C24="",$E24=""),"",
IF(AND(対象名簿【こちらに入力をお願いします。】!$F32="症状あり",$C24=45199,BV$11&gt;=$C24,BV$11&lt;=$E24,BV$11&lt;=$E24-($E24-$C24-15)),1,
IF(AND(対象名簿【こちらに入力をお願いします。】!$F32="症状なし",$C24=45199,BV$11&gt;=$C24,BV$11&lt;=$E24,BV$11&lt;=$E24-($E24-$C24-7)),1,
IF(AND(対象名簿【こちらに入力をお願いします。】!$F32="症状あり",BV$11&gt;=$C24,BV$11&lt;=$E24,BV$11&lt;=$E24-($E24-$C24-14)),1,
IF(AND(対象名簿【こちらに入力をお願いします。】!$F32="症状なし",BV$11&gt;=$C24,BV$11&lt;=$E24,BV$11&lt;=$E24-($E24-$C24-6)),1,"")))))</f>
        <v/>
      </c>
      <c r="BW24" s="42" t="str">
        <f>IF(OR($C24="",$E24=""),"",
IF(AND(対象名簿【こちらに入力をお願いします。】!$F32="症状あり",$C24=45199,BW$11&gt;=$C24,BW$11&lt;=$E24,BW$11&lt;=$E24-($E24-$C24-15)),1,
IF(AND(対象名簿【こちらに入力をお願いします。】!$F32="症状なし",$C24=45199,BW$11&gt;=$C24,BW$11&lt;=$E24,BW$11&lt;=$E24-($E24-$C24-7)),1,
IF(AND(対象名簿【こちらに入力をお願いします。】!$F32="症状あり",BW$11&gt;=$C24,BW$11&lt;=$E24,BW$11&lt;=$E24-($E24-$C24-14)),1,
IF(AND(対象名簿【こちらに入力をお願いします。】!$F32="症状なし",BW$11&gt;=$C24,BW$11&lt;=$E24,BW$11&lt;=$E24-($E24-$C24-6)),1,"")))))</f>
        <v/>
      </c>
      <c r="BX24" s="42" t="str">
        <f>IF(OR($C24="",$E24=""),"",
IF(AND(対象名簿【こちらに入力をお願いします。】!$F32="症状あり",$C24=45199,BX$11&gt;=$C24,BX$11&lt;=$E24,BX$11&lt;=$E24-($E24-$C24-15)),1,
IF(AND(対象名簿【こちらに入力をお願いします。】!$F32="症状なし",$C24=45199,BX$11&gt;=$C24,BX$11&lt;=$E24,BX$11&lt;=$E24-($E24-$C24-7)),1,
IF(AND(対象名簿【こちらに入力をお願いします。】!$F32="症状あり",BX$11&gt;=$C24,BX$11&lt;=$E24,BX$11&lt;=$E24-($E24-$C24-14)),1,
IF(AND(対象名簿【こちらに入力をお願いします。】!$F32="症状なし",BX$11&gt;=$C24,BX$11&lt;=$E24,BX$11&lt;=$E24-($E24-$C24-6)),1,"")))))</f>
        <v/>
      </c>
      <c r="BY24" s="42" t="str">
        <f>IF(OR($C24="",$E24=""),"",
IF(AND(対象名簿【こちらに入力をお願いします。】!$F32="症状あり",$C24=45199,BY$11&gt;=$C24,BY$11&lt;=$E24,BY$11&lt;=$E24-($E24-$C24-15)),1,
IF(AND(対象名簿【こちらに入力をお願いします。】!$F32="症状なし",$C24=45199,BY$11&gt;=$C24,BY$11&lt;=$E24,BY$11&lt;=$E24-($E24-$C24-7)),1,
IF(AND(対象名簿【こちらに入力をお願いします。】!$F32="症状あり",BY$11&gt;=$C24,BY$11&lt;=$E24,BY$11&lt;=$E24-($E24-$C24-14)),1,
IF(AND(対象名簿【こちらに入力をお願いします。】!$F32="症状なし",BY$11&gt;=$C24,BY$11&lt;=$E24,BY$11&lt;=$E24-($E24-$C24-6)),1,"")))))</f>
        <v/>
      </c>
      <c r="BZ24" s="42" t="str">
        <f>IF(OR($C24="",$E24=""),"",
IF(AND(対象名簿【こちらに入力をお願いします。】!$F32="症状あり",$C24=45199,BZ$11&gt;=$C24,BZ$11&lt;=$E24,BZ$11&lt;=$E24-($E24-$C24-15)),1,
IF(AND(対象名簿【こちらに入力をお願いします。】!$F32="症状なし",$C24=45199,BZ$11&gt;=$C24,BZ$11&lt;=$E24,BZ$11&lt;=$E24-($E24-$C24-7)),1,
IF(AND(対象名簿【こちらに入力をお願いします。】!$F32="症状あり",BZ$11&gt;=$C24,BZ$11&lt;=$E24,BZ$11&lt;=$E24-($E24-$C24-14)),1,
IF(AND(対象名簿【こちらに入力をお願いします。】!$F32="症状なし",BZ$11&gt;=$C24,BZ$11&lt;=$E24,BZ$11&lt;=$E24-($E24-$C24-6)),1,"")))))</f>
        <v/>
      </c>
      <c r="CA24" s="42" t="str">
        <f>IF(OR($C24="",$E24=""),"",
IF(AND(対象名簿【こちらに入力をお願いします。】!$F32="症状あり",$C24=45199,CA$11&gt;=$C24,CA$11&lt;=$E24,CA$11&lt;=$E24-($E24-$C24-15)),1,
IF(AND(対象名簿【こちらに入力をお願いします。】!$F32="症状なし",$C24=45199,CA$11&gt;=$C24,CA$11&lt;=$E24,CA$11&lt;=$E24-($E24-$C24-7)),1,
IF(AND(対象名簿【こちらに入力をお願いします。】!$F32="症状あり",CA$11&gt;=$C24,CA$11&lt;=$E24,CA$11&lt;=$E24-($E24-$C24-14)),1,
IF(AND(対象名簿【こちらに入力をお願いします。】!$F32="症状なし",CA$11&gt;=$C24,CA$11&lt;=$E24,CA$11&lt;=$E24-($E24-$C24-6)),1,"")))))</f>
        <v/>
      </c>
      <c r="CB24" s="42" t="str">
        <f>IF(OR($C24="",$E24=""),"",
IF(AND(対象名簿【こちらに入力をお願いします。】!$F32="症状あり",$C24=45199,CB$11&gt;=$C24,CB$11&lt;=$E24,CB$11&lt;=$E24-($E24-$C24-15)),1,
IF(AND(対象名簿【こちらに入力をお願いします。】!$F32="症状なし",$C24=45199,CB$11&gt;=$C24,CB$11&lt;=$E24,CB$11&lt;=$E24-($E24-$C24-7)),1,
IF(AND(対象名簿【こちらに入力をお願いします。】!$F32="症状あり",CB$11&gt;=$C24,CB$11&lt;=$E24,CB$11&lt;=$E24-($E24-$C24-14)),1,
IF(AND(対象名簿【こちらに入力をお願いします。】!$F32="症状なし",CB$11&gt;=$C24,CB$11&lt;=$E24,CB$11&lt;=$E24-($E24-$C24-6)),1,"")))))</f>
        <v/>
      </c>
      <c r="CC24" s="42" t="str">
        <f>IF(OR($C24="",$E24=""),"",
IF(AND(対象名簿【こちらに入力をお願いします。】!$F32="症状あり",$C24=45199,CC$11&gt;=$C24,CC$11&lt;=$E24,CC$11&lt;=$E24-($E24-$C24-15)),1,
IF(AND(対象名簿【こちらに入力をお願いします。】!$F32="症状なし",$C24=45199,CC$11&gt;=$C24,CC$11&lt;=$E24,CC$11&lt;=$E24-($E24-$C24-7)),1,
IF(AND(対象名簿【こちらに入力をお願いします。】!$F32="症状あり",CC$11&gt;=$C24,CC$11&lt;=$E24,CC$11&lt;=$E24-($E24-$C24-14)),1,
IF(AND(対象名簿【こちらに入力をお願いします。】!$F32="症状なし",CC$11&gt;=$C24,CC$11&lt;=$E24,CC$11&lt;=$E24-($E24-$C24-6)),1,"")))))</f>
        <v/>
      </c>
      <c r="CD24" s="42" t="str">
        <f>IF(OR($C24="",$E24=""),"",
IF(AND(対象名簿【こちらに入力をお願いします。】!$F32="症状あり",$C24=45199,CD$11&gt;=$C24,CD$11&lt;=$E24,CD$11&lt;=$E24-($E24-$C24-15)),1,
IF(AND(対象名簿【こちらに入力をお願いします。】!$F32="症状なし",$C24=45199,CD$11&gt;=$C24,CD$11&lt;=$E24,CD$11&lt;=$E24-($E24-$C24-7)),1,
IF(AND(対象名簿【こちらに入力をお願いします。】!$F32="症状あり",CD$11&gt;=$C24,CD$11&lt;=$E24,CD$11&lt;=$E24-($E24-$C24-14)),1,
IF(AND(対象名簿【こちらに入力をお願いします。】!$F32="症状なし",CD$11&gt;=$C24,CD$11&lt;=$E24,CD$11&lt;=$E24-($E24-$C24-6)),1,"")))))</f>
        <v/>
      </c>
      <c r="CE24" s="42" t="str">
        <f>IF(OR($C24="",$E24=""),"",
IF(AND(対象名簿【こちらに入力をお願いします。】!$F32="症状あり",$C24=45199,CE$11&gt;=$C24,CE$11&lt;=$E24,CE$11&lt;=$E24-($E24-$C24-15)),1,
IF(AND(対象名簿【こちらに入力をお願いします。】!$F32="症状なし",$C24=45199,CE$11&gt;=$C24,CE$11&lt;=$E24,CE$11&lt;=$E24-($E24-$C24-7)),1,
IF(AND(対象名簿【こちらに入力をお願いします。】!$F32="症状あり",CE$11&gt;=$C24,CE$11&lt;=$E24,CE$11&lt;=$E24-($E24-$C24-14)),1,
IF(AND(対象名簿【こちらに入力をお願いします。】!$F32="症状なし",CE$11&gt;=$C24,CE$11&lt;=$E24,CE$11&lt;=$E24-($E24-$C24-6)),1,"")))))</f>
        <v/>
      </c>
      <c r="CF24" s="42" t="str">
        <f>IF(OR($C24="",$E24=""),"",
IF(AND(対象名簿【こちらに入力をお願いします。】!$F32="症状あり",$C24=45199,CF$11&gt;=$C24,CF$11&lt;=$E24,CF$11&lt;=$E24-($E24-$C24-15)),1,
IF(AND(対象名簿【こちらに入力をお願いします。】!$F32="症状なし",$C24=45199,CF$11&gt;=$C24,CF$11&lt;=$E24,CF$11&lt;=$E24-($E24-$C24-7)),1,
IF(AND(対象名簿【こちらに入力をお願いします。】!$F32="症状あり",CF$11&gt;=$C24,CF$11&lt;=$E24,CF$11&lt;=$E24-($E24-$C24-14)),1,
IF(AND(対象名簿【こちらに入力をお願いします。】!$F32="症状なし",CF$11&gt;=$C24,CF$11&lt;=$E24,CF$11&lt;=$E24-($E24-$C24-6)),1,"")))))</f>
        <v/>
      </c>
      <c r="CG24" s="42" t="str">
        <f>IF(OR($C24="",$E24=""),"",
IF(AND(対象名簿【こちらに入力をお願いします。】!$F32="症状あり",$C24=45199,CG$11&gt;=$C24,CG$11&lt;=$E24,CG$11&lt;=$E24-($E24-$C24-15)),1,
IF(AND(対象名簿【こちらに入力をお願いします。】!$F32="症状なし",$C24=45199,CG$11&gt;=$C24,CG$11&lt;=$E24,CG$11&lt;=$E24-($E24-$C24-7)),1,
IF(AND(対象名簿【こちらに入力をお願いします。】!$F32="症状あり",CG$11&gt;=$C24,CG$11&lt;=$E24,CG$11&lt;=$E24-($E24-$C24-14)),1,
IF(AND(対象名簿【こちらに入力をお願いします。】!$F32="症状なし",CG$11&gt;=$C24,CG$11&lt;=$E24,CG$11&lt;=$E24-($E24-$C24-6)),1,"")))))</f>
        <v/>
      </c>
      <c r="CH24" s="42" t="str">
        <f>IF(OR($C24="",$E24=""),"",
IF(AND(対象名簿【こちらに入力をお願いします。】!$F32="症状あり",$C24=45199,CH$11&gt;=$C24,CH$11&lt;=$E24,CH$11&lt;=$E24-($E24-$C24-15)),1,
IF(AND(対象名簿【こちらに入力をお願いします。】!$F32="症状なし",$C24=45199,CH$11&gt;=$C24,CH$11&lt;=$E24,CH$11&lt;=$E24-($E24-$C24-7)),1,
IF(AND(対象名簿【こちらに入力をお願いします。】!$F32="症状あり",CH$11&gt;=$C24,CH$11&lt;=$E24,CH$11&lt;=$E24-($E24-$C24-14)),1,
IF(AND(対象名簿【こちらに入力をお願いします。】!$F32="症状なし",CH$11&gt;=$C24,CH$11&lt;=$E24,CH$11&lt;=$E24-($E24-$C24-6)),1,"")))))</f>
        <v/>
      </c>
      <c r="CI24" s="42" t="str">
        <f>IF(OR($C24="",$E24=""),"",
IF(AND(対象名簿【こちらに入力をお願いします。】!$F32="症状あり",$C24=45199,CI$11&gt;=$C24,CI$11&lt;=$E24,CI$11&lt;=$E24-($E24-$C24-15)),1,
IF(AND(対象名簿【こちらに入力をお願いします。】!$F32="症状なし",$C24=45199,CI$11&gt;=$C24,CI$11&lt;=$E24,CI$11&lt;=$E24-($E24-$C24-7)),1,
IF(AND(対象名簿【こちらに入力をお願いします。】!$F32="症状あり",CI$11&gt;=$C24,CI$11&lt;=$E24,CI$11&lt;=$E24-($E24-$C24-14)),1,
IF(AND(対象名簿【こちらに入力をお願いします。】!$F32="症状なし",CI$11&gt;=$C24,CI$11&lt;=$E24,CI$11&lt;=$E24-($E24-$C24-6)),1,"")))))</f>
        <v/>
      </c>
      <c r="CJ24" s="42" t="str">
        <f>IF(OR($C24="",$E24=""),"",
IF(AND(対象名簿【こちらに入力をお願いします。】!$F32="症状あり",$C24=45199,CJ$11&gt;=$C24,CJ$11&lt;=$E24,CJ$11&lt;=$E24-($E24-$C24-15)),1,
IF(AND(対象名簿【こちらに入力をお願いします。】!$F32="症状なし",$C24=45199,CJ$11&gt;=$C24,CJ$11&lt;=$E24,CJ$11&lt;=$E24-($E24-$C24-7)),1,
IF(AND(対象名簿【こちらに入力をお願いします。】!$F32="症状あり",CJ$11&gt;=$C24,CJ$11&lt;=$E24,CJ$11&lt;=$E24-($E24-$C24-14)),1,
IF(AND(対象名簿【こちらに入力をお願いします。】!$F32="症状なし",CJ$11&gt;=$C24,CJ$11&lt;=$E24,CJ$11&lt;=$E24-($E24-$C24-6)),1,"")))))</f>
        <v/>
      </c>
      <c r="CK24" s="42" t="str">
        <f>IF(OR($C24="",$E24=""),"",
IF(AND(対象名簿【こちらに入力をお願いします。】!$F32="症状あり",$C24=45199,CK$11&gt;=$C24,CK$11&lt;=$E24,CK$11&lt;=$E24-($E24-$C24-15)),1,
IF(AND(対象名簿【こちらに入力をお願いします。】!$F32="症状なし",$C24=45199,CK$11&gt;=$C24,CK$11&lt;=$E24,CK$11&lt;=$E24-($E24-$C24-7)),1,
IF(AND(対象名簿【こちらに入力をお願いします。】!$F32="症状あり",CK$11&gt;=$C24,CK$11&lt;=$E24,CK$11&lt;=$E24-($E24-$C24-14)),1,
IF(AND(対象名簿【こちらに入力をお願いします。】!$F32="症状なし",CK$11&gt;=$C24,CK$11&lt;=$E24,CK$11&lt;=$E24-($E24-$C24-6)),1,"")))))</f>
        <v/>
      </c>
      <c r="CL24" s="42" t="str">
        <f>IF(OR($C24="",$E24=""),"",
IF(AND(対象名簿【こちらに入力をお願いします。】!$F32="症状あり",$C24=45199,CL$11&gt;=$C24,CL$11&lt;=$E24,CL$11&lt;=$E24-($E24-$C24-15)),1,
IF(AND(対象名簿【こちらに入力をお願いします。】!$F32="症状なし",$C24=45199,CL$11&gt;=$C24,CL$11&lt;=$E24,CL$11&lt;=$E24-($E24-$C24-7)),1,
IF(AND(対象名簿【こちらに入力をお願いします。】!$F32="症状あり",CL$11&gt;=$C24,CL$11&lt;=$E24,CL$11&lt;=$E24-($E24-$C24-14)),1,
IF(AND(対象名簿【こちらに入力をお願いします。】!$F32="症状なし",CL$11&gt;=$C24,CL$11&lt;=$E24,CL$11&lt;=$E24-($E24-$C24-6)),1,"")))))</f>
        <v/>
      </c>
      <c r="CM24" s="42" t="str">
        <f>IF(OR($C24="",$E24=""),"",
IF(AND(対象名簿【こちらに入力をお願いします。】!$F32="症状あり",$C24=45199,CM$11&gt;=$C24,CM$11&lt;=$E24,CM$11&lt;=$E24-($E24-$C24-15)),1,
IF(AND(対象名簿【こちらに入力をお願いします。】!$F32="症状なし",$C24=45199,CM$11&gt;=$C24,CM$11&lt;=$E24,CM$11&lt;=$E24-($E24-$C24-7)),1,
IF(AND(対象名簿【こちらに入力をお願いします。】!$F32="症状あり",CM$11&gt;=$C24,CM$11&lt;=$E24,CM$11&lt;=$E24-($E24-$C24-14)),1,
IF(AND(対象名簿【こちらに入力をお願いします。】!$F32="症状なし",CM$11&gt;=$C24,CM$11&lt;=$E24,CM$11&lt;=$E24-($E24-$C24-6)),1,"")))))</f>
        <v/>
      </c>
      <c r="CN24" s="42" t="str">
        <f>IF(OR($C24="",$E24=""),"",
IF(AND(対象名簿【こちらに入力をお願いします。】!$F32="症状あり",$C24=45199,CN$11&gt;=$C24,CN$11&lt;=$E24,CN$11&lt;=$E24-($E24-$C24-15)),1,
IF(AND(対象名簿【こちらに入力をお願いします。】!$F32="症状なし",$C24=45199,CN$11&gt;=$C24,CN$11&lt;=$E24,CN$11&lt;=$E24-($E24-$C24-7)),1,
IF(AND(対象名簿【こちらに入力をお願いします。】!$F32="症状あり",CN$11&gt;=$C24,CN$11&lt;=$E24,CN$11&lt;=$E24-($E24-$C24-14)),1,
IF(AND(対象名簿【こちらに入力をお願いします。】!$F32="症状なし",CN$11&gt;=$C24,CN$11&lt;=$E24,CN$11&lt;=$E24-($E24-$C24-6)),1,"")))))</f>
        <v/>
      </c>
      <c r="CO24" s="42" t="str">
        <f>IF(OR($C24="",$E24=""),"",
IF(AND(対象名簿【こちらに入力をお願いします。】!$F32="症状あり",$C24=45199,CO$11&gt;=$C24,CO$11&lt;=$E24,CO$11&lt;=$E24-($E24-$C24-15)),1,
IF(AND(対象名簿【こちらに入力をお願いします。】!$F32="症状なし",$C24=45199,CO$11&gt;=$C24,CO$11&lt;=$E24,CO$11&lt;=$E24-($E24-$C24-7)),1,
IF(AND(対象名簿【こちらに入力をお願いします。】!$F32="症状あり",CO$11&gt;=$C24,CO$11&lt;=$E24,CO$11&lt;=$E24-($E24-$C24-14)),1,
IF(AND(対象名簿【こちらに入力をお願いします。】!$F32="症状なし",CO$11&gt;=$C24,CO$11&lt;=$E24,CO$11&lt;=$E24-($E24-$C24-6)),1,"")))))</f>
        <v/>
      </c>
      <c r="CP24" s="42" t="str">
        <f>IF(OR($C24="",$E24=""),"",
IF(AND(対象名簿【こちらに入力をお願いします。】!$F32="症状あり",$C24=45199,CP$11&gt;=$C24,CP$11&lt;=$E24,CP$11&lt;=$E24-($E24-$C24-15)),1,
IF(AND(対象名簿【こちらに入力をお願いします。】!$F32="症状なし",$C24=45199,CP$11&gt;=$C24,CP$11&lt;=$E24,CP$11&lt;=$E24-($E24-$C24-7)),1,
IF(AND(対象名簿【こちらに入力をお願いします。】!$F32="症状あり",CP$11&gt;=$C24,CP$11&lt;=$E24,CP$11&lt;=$E24-($E24-$C24-14)),1,
IF(AND(対象名簿【こちらに入力をお願いします。】!$F32="症状なし",CP$11&gt;=$C24,CP$11&lt;=$E24,CP$11&lt;=$E24-($E24-$C24-6)),1,"")))))</f>
        <v/>
      </c>
      <c r="CQ24" s="42" t="str">
        <f>IF(OR($C24="",$E24=""),"",
IF(AND(対象名簿【こちらに入力をお願いします。】!$F32="症状あり",$C24=45199,CQ$11&gt;=$C24,CQ$11&lt;=$E24,CQ$11&lt;=$E24-($E24-$C24-15)),1,
IF(AND(対象名簿【こちらに入力をお願いします。】!$F32="症状なし",$C24=45199,CQ$11&gt;=$C24,CQ$11&lt;=$E24,CQ$11&lt;=$E24-($E24-$C24-7)),1,
IF(AND(対象名簿【こちらに入力をお願いします。】!$F32="症状あり",CQ$11&gt;=$C24,CQ$11&lt;=$E24,CQ$11&lt;=$E24-($E24-$C24-14)),1,
IF(AND(対象名簿【こちらに入力をお願いします。】!$F32="症状なし",CQ$11&gt;=$C24,CQ$11&lt;=$E24,CQ$11&lt;=$E24-($E24-$C24-6)),1,"")))))</f>
        <v/>
      </c>
      <c r="CR24" s="42" t="str">
        <f>IF(OR($C24="",$E24=""),"",
IF(AND(対象名簿【こちらに入力をお願いします。】!$F32="症状あり",$C24=45199,CR$11&gt;=$C24,CR$11&lt;=$E24,CR$11&lt;=$E24-($E24-$C24-15)),1,
IF(AND(対象名簿【こちらに入力をお願いします。】!$F32="症状なし",$C24=45199,CR$11&gt;=$C24,CR$11&lt;=$E24,CR$11&lt;=$E24-($E24-$C24-7)),1,
IF(AND(対象名簿【こちらに入力をお願いします。】!$F32="症状あり",CR$11&gt;=$C24,CR$11&lt;=$E24,CR$11&lt;=$E24-($E24-$C24-14)),1,
IF(AND(対象名簿【こちらに入力をお願いします。】!$F32="症状なし",CR$11&gt;=$C24,CR$11&lt;=$E24,CR$11&lt;=$E24-($E24-$C24-6)),1,"")))))</f>
        <v/>
      </c>
      <c r="CS24" s="42" t="str">
        <f>IF(OR($C24="",$E24=""),"",
IF(AND(対象名簿【こちらに入力をお願いします。】!$F32="症状あり",$C24=45199,CS$11&gt;=$C24,CS$11&lt;=$E24,CS$11&lt;=$E24-($E24-$C24-15)),1,
IF(AND(対象名簿【こちらに入力をお願いします。】!$F32="症状なし",$C24=45199,CS$11&gt;=$C24,CS$11&lt;=$E24,CS$11&lt;=$E24-($E24-$C24-7)),1,
IF(AND(対象名簿【こちらに入力をお願いします。】!$F32="症状あり",CS$11&gt;=$C24,CS$11&lt;=$E24,CS$11&lt;=$E24-($E24-$C24-14)),1,
IF(AND(対象名簿【こちらに入力をお願いします。】!$F32="症状なし",CS$11&gt;=$C24,CS$11&lt;=$E24,CS$11&lt;=$E24-($E24-$C24-6)),1,"")))))</f>
        <v/>
      </c>
      <c r="CT24" s="42" t="str">
        <f>IF(OR($C24="",$E24=""),"",
IF(AND(対象名簿【こちらに入力をお願いします。】!$F32="症状あり",$C24=45199,CT$11&gt;=$C24,CT$11&lt;=$E24,CT$11&lt;=$E24-($E24-$C24-15)),1,
IF(AND(対象名簿【こちらに入力をお願いします。】!$F32="症状なし",$C24=45199,CT$11&gt;=$C24,CT$11&lt;=$E24,CT$11&lt;=$E24-($E24-$C24-7)),1,
IF(AND(対象名簿【こちらに入力をお願いします。】!$F32="症状あり",CT$11&gt;=$C24,CT$11&lt;=$E24,CT$11&lt;=$E24-($E24-$C24-14)),1,
IF(AND(対象名簿【こちらに入力をお願いします。】!$F32="症状なし",CT$11&gt;=$C24,CT$11&lt;=$E24,CT$11&lt;=$E24-($E24-$C24-6)),1,"")))))</f>
        <v/>
      </c>
      <c r="CU24" s="42" t="str">
        <f>IF(OR($C24="",$E24=""),"",
IF(AND(対象名簿【こちらに入力をお願いします。】!$F32="症状あり",$C24=45199,CU$11&gt;=$C24,CU$11&lt;=$E24,CU$11&lt;=$E24-($E24-$C24-15)),1,
IF(AND(対象名簿【こちらに入力をお願いします。】!$F32="症状なし",$C24=45199,CU$11&gt;=$C24,CU$11&lt;=$E24,CU$11&lt;=$E24-($E24-$C24-7)),1,
IF(AND(対象名簿【こちらに入力をお願いします。】!$F32="症状あり",CU$11&gt;=$C24,CU$11&lt;=$E24,CU$11&lt;=$E24-($E24-$C24-14)),1,
IF(AND(対象名簿【こちらに入力をお願いします。】!$F32="症状なし",CU$11&gt;=$C24,CU$11&lt;=$E24,CU$11&lt;=$E24-($E24-$C24-6)),1,"")))))</f>
        <v/>
      </c>
    </row>
    <row r="25" spans="1:99" s="43" customFormat="1">
      <c r="A25" s="67">
        <f>対象名簿【こちらに入力をお願いします。】!A33</f>
        <v>14</v>
      </c>
      <c r="B25" s="67" t="str">
        <f>IF(AND(対象名簿【こちらに入力をお願いします。】!$K$4&gt;=30,対象名簿【こちらに入力をお願いします。】!B33&lt;&gt;""),対象名簿【こちらに入力をお願いします。】!B33,"")</f>
        <v/>
      </c>
      <c r="C25" s="68" t="str">
        <f>IF(AND(対象名簿【こちらに入力をお願いします。】!$K$4&gt;=30,対象名簿【こちらに入力をお願いします。】!C33&lt;&gt;""),対象名簿【こちらに入力をお願いします。】!C33,"")</f>
        <v/>
      </c>
      <c r="D25" s="69" t="s">
        <v>152</v>
      </c>
      <c r="E25" s="70" t="str">
        <f>IF(AND(対象名簿【こちらに入力をお願いします。】!$K$4&gt;=30,対象名簿【こちらに入力をお願いします。】!E33&lt;&gt;""),対象名簿【こちらに入力をお願いします。】!E33,"")</f>
        <v/>
      </c>
      <c r="F25" s="83">
        <f t="shared" si="6"/>
        <v>0</v>
      </c>
      <c r="G25" s="71">
        <f t="shared" si="7"/>
        <v>0</v>
      </c>
      <c r="H25" s="88"/>
      <c r="I25" s="42" t="str">
        <f>IF(OR($C25="",$E25=""),"",
IF(AND(対象名簿【こちらに入力をお願いします。】!$F33="症状あり",$C25=45199,I$11&gt;=$C25,I$11&lt;=$E25,I$11&lt;=$E25-($E25-$C25-15)),1,
IF(AND(対象名簿【こちらに入力をお願いします。】!$F33="症状なし",$C25=45199,I$11&gt;=$C25,I$11&lt;=$E25,I$11&lt;=$E25-($E25-$C25-7)),1,
IF(AND(対象名簿【こちらに入力をお願いします。】!$F33="症状あり",I$11&gt;=$C25,I$11&lt;=$E25,I$11&lt;=$E25-($E25-$C25-14)),1,
IF(AND(対象名簿【こちらに入力をお願いします。】!$F33="症状なし",I$11&gt;=$C25,I$11&lt;=$E25,I$11&lt;=$E25-($E25-$C25-6)),1,"")))))</f>
        <v/>
      </c>
      <c r="J25" s="42" t="str">
        <f>IF(OR($C25="",$E25=""),"",
IF(AND(対象名簿【こちらに入力をお願いします。】!$F33="症状あり",$C25=45199,J$11&gt;=$C25,J$11&lt;=$E25,J$11&lt;=$E25-($E25-$C25-15)),1,
IF(AND(対象名簿【こちらに入力をお願いします。】!$F33="症状なし",$C25=45199,J$11&gt;=$C25,J$11&lt;=$E25,J$11&lt;=$E25-($E25-$C25-7)),1,
IF(AND(対象名簿【こちらに入力をお願いします。】!$F33="症状あり",J$11&gt;=$C25,J$11&lt;=$E25,J$11&lt;=$E25-($E25-$C25-14)),1,
IF(AND(対象名簿【こちらに入力をお願いします。】!$F33="症状なし",J$11&gt;=$C25,J$11&lt;=$E25,J$11&lt;=$E25-($E25-$C25-6)),1,"")))))</f>
        <v/>
      </c>
      <c r="K25" s="42" t="str">
        <f>IF(OR($C25="",$E25=""),"",
IF(AND(対象名簿【こちらに入力をお願いします。】!$F33="症状あり",$C25=45199,K$11&gt;=$C25,K$11&lt;=$E25,K$11&lt;=$E25-($E25-$C25-15)),1,
IF(AND(対象名簿【こちらに入力をお願いします。】!$F33="症状なし",$C25=45199,K$11&gt;=$C25,K$11&lt;=$E25,K$11&lt;=$E25-($E25-$C25-7)),1,
IF(AND(対象名簿【こちらに入力をお願いします。】!$F33="症状あり",K$11&gt;=$C25,K$11&lt;=$E25,K$11&lt;=$E25-($E25-$C25-14)),1,
IF(AND(対象名簿【こちらに入力をお願いします。】!$F33="症状なし",K$11&gt;=$C25,K$11&lt;=$E25,K$11&lt;=$E25-($E25-$C25-6)),1,"")))))</f>
        <v/>
      </c>
      <c r="L25" s="42" t="str">
        <f>IF(OR($C25="",$E25=""),"",
IF(AND(対象名簿【こちらに入力をお願いします。】!$F33="症状あり",$C25=45199,L$11&gt;=$C25,L$11&lt;=$E25,L$11&lt;=$E25-($E25-$C25-15)),1,
IF(AND(対象名簿【こちらに入力をお願いします。】!$F33="症状なし",$C25=45199,L$11&gt;=$C25,L$11&lt;=$E25,L$11&lt;=$E25-($E25-$C25-7)),1,
IF(AND(対象名簿【こちらに入力をお願いします。】!$F33="症状あり",L$11&gt;=$C25,L$11&lt;=$E25,L$11&lt;=$E25-($E25-$C25-14)),1,
IF(AND(対象名簿【こちらに入力をお願いします。】!$F33="症状なし",L$11&gt;=$C25,L$11&lt;=$E25,L$11&lt;=$E25-($E25-$C25-6)),1,"")))))</f>
        <v/>
      </c>
      <c r="M25" s="42" t="str">
        <f>IF(OR($C25="",$E25=""),"",
IF(AND(対象名簿【こちらに入力をお願いします。】!$F33="症状あり",$C25=45199,M$11&gt;=$C25,M$11&lt;=$E25,M$11&lt;=$E25-($E25-$C25-15)),1,
IF(AND(対象名簿【こちらに入力をお願いします。】!$F33="症状なし",$C25=45199,M$11&gt;=$C25,M$11&lt;=$E25,M$11&lt;=$E25-($E25-$C25-7)),1,
IF(AND(対象名簿【こちらに入力をお願いします。】!$F33="症状あり",M$11&gt;=$C25,M$11&lt;=$E25,M$11&lt;=$E25-($E25-$C25-14)),1,
IF(AND(対象名簿【こちらに入力をお願いします。】!$F33="症状なし",M$11&gt;=$C25,M$11&lt;=$E25,M$11&lt;=$E25-($E25-$C25-6)),1,"")))))</f>
        <v/>
      </c>
      <c r="N25" s="42" t="str">
        <f>IF(OR($C25="",$E25=""),"",
IF(AND(対象名簿【こちらに入力をお願いします。】!$F33="症状あり",$C25=45199,N$11&gt;=$C25,N$11&lt;=$E25,N$11&lt;=$E25-($E25-$C25-15)),1,
IF(AND(対象名簿【こちらに入力をお願いします。】!$F33="症状なし",$C25=45199,N$11&gt;=$C25,N$11&lt;=$E25,N$11&lt;=$E25-($E25-$C25-7)),1,
IF(AND(対象名簿【こちらに入力をお願いします。】!$F33="症状あり",N$11&gt;=$C25,N$11&lt;=$E25,N$11&lt;=$E25-($E25-$C25-14)),1,
IF(AND(対象名簿【こちらに入力をお願いします。】!$F33="症状なし",N$11&gt;=$C25,N$11&lt;=$E25,N$11&lt;=$E25-($E25-$C25-6)),1,"")))))</f>
        <v/>
      </c>
      <c r="O25" s="42" t="str">
        <f>IF(OR($C25="",$E25=""),"",
IF(AND(対象名簿【こちらに入力をお願いします。】!$F33="症状あり",$C25=45199,O$11&gt;=$C25,O$11&lt;=$E25,O$11&lt;=$E25-($E25-$C25-15)),1,
IF(AND(対象名簿【こちらに入力をお願いします。】!$F33="症状なし",$C25=45199,O$11&gt;=$C25,O$11&lt;=$E25,O$11&lt;=$E25-($E25-$C25-7)),1,
IF(AND(対象名簿【こちらに入力をお願いします。】!$F33="症状あり",O$11&gt;=$C25,O$11&lt;=$E25,O$11&lt;=$E25-($E25-$C25-14)),1,
IF(AND(対象名簿【こちらに入力をお願いします。】!$F33="症状なし",O$11&gt;=$C25,O$11&lt;=$E25,O$11&lt;=$E25-($E25-$C25-6)),1,"")))))</f>
        <v/>
      </c>
      <c r="P25" s="42" t="str">
        <f>IF(OR($C25="",$E25=""),"",
IF(AND(対象名簿【こちらに入力をお願いします。】!$F33="症状あり",$C25=45199,P$11&gt;=$C25,P$11&lt;=$E25,P$11&lt;=$E25-($E25-$C25-15)),1,
IF(AND(対象名簿【こちらに入力をお願いします。】!$F33="症状なし",$C25=45199,P$11&gt;=$C25,P$11&lt;=$E25,P$11&lt;=$E25-($E25-$C25-7)),1,
IF(AND(対象名簿【こちらに入力をお願いします。】!$F33="症状あり",P$11&gt;=$C25,P$11&lt;=$E25,P$11&lt;=$E25-($E25-$C25-14)),1,
IF(AND(対象名簿【こちらに入力をお願いします。】!$F33="症状なし",P$11&gt;=$C25,P$11&lt;=$E25,P$11&lt;=$E25-($E25-$C25-6)),1,"")))))</f>
        <v/>
      </c>
      <c r="Q25" s="42" t="str">
        <f>IF(OR($C25="",$E25=""),"",
IF(AND(対象名簿【こちらに入力をお願いします。】!$F33="症状あり",$C25=45199,Q$11&gt;=$C25,Q$11&lt;=$E25,Q$11&lt;=$E25-($E25-$C25-15)),1,
IF(AND(対象名簿【こちらに入力をお願いします。】!$F33="症状なし",$C25=45199,Q$11&gt;=$C25,Q$11&lt;=$E25,Q$11&lt;=$E25-($E25-$C25-7)),1,
IF(AND(対象名簿【こちらに入力をお願いします。】!$F33="症状あり",Q$11&gt;=$C25,Q$11&lt;=$E25,Q$11&lt;=$E25-($E25-$C25-14)),1,
IF(AND(対象名簿【こちらに入力をお願いします。】!$F33="症状なし",Q$11&gt;=$C25,Q$11&lt;=$E25,Q$11&lt;=$E25-($E25-$C25-6)),1,"")))))</f>
        <v/>
      </c>
      <c r="R25" s="42" t="str">
        <f>IF(OR($C25="",$E25=""),"",
IF(AND(対象名簿【こちらに入力をお願いします。】!$F33="症状あり",$C25=45199,R$11&gt;=$C25,R$11&lt;=$E25,R$11&lt;=$E25-($E25-$C25-15)),1,
IF(AND(対象名簿【こちらに入力をお願いします。】!$F33="症状なし",$C25=45199,R$11&gt;=$C25,R$11&lt;=$E25,R$11&lt;=$E25-($E25-$C25-7)),1,
IF(AND(対象名簿【こちらに入力をお願いします。】!$F33="症状あり",R$11&gt;=$C25,R$11&lt;=$E25,R$11&lt;=$E25-($E25-$C25-14)),1,
IF(AND(対象名簿【こちらに入力をお願いします。】!$F33="症状なし",R$11&gt;=$C25,R$11&lt;=$E25,R$11&lt;=$E25-($E25-$C25-6)),1,"")))))</f>
        <v/>
      </c>
      <c r="S25" s="42" t="str">
        <f>IF(OR($C25="",$E25=""),"",
IF(AND(対象名簿【こちらに入力をお願いします。】!$F33="症状あり",$C25=45199,S$11&gt;=$C25,S$11&lt;=$E25,S$11&lt;=$E25-($E25-$C25-15)),1,
IF(AND(対象名簿【こちらに入力をお願いします。】!$F33="症状なし",$C25=45199,S$11&gt;=$C25,S$11&lt;=$E25,S$11&lt;=$E25-($E25-$C25-7)),1,
IF(AND(対象名簿【こちらに入力をお願いします。】!$F33="症状あり",S$11&gt;=$C25,S$11&lt;=$E25,S$11&lt;=$E25-($E25-$C25-14)),1,
IF(AND(対象名簿【こちらに入力をお願いします。】!$F33="症状なし",S$11&gt;=$C25,S$11&lt;=$E25,S$11&lt;=$E25-($E25-$C25-6)),1,"")))))</f>
        <v/>
      </c>
      <c r="T25" s="42" t="str">
        <f>IF(OR($C25="",$E25=""),"",
IF(AND(対象名簿【こちらに入力をお願いします。】!$F33="症状あり",$C25=45199,T$11&gt;=$C25,T$11&lt;=$E25,T$11&lt;=$E25-($E25-$C25-15)),1,
IF(AND(対象名簿【こちらに入力をお願いします。】!$F33="症状なし",$C25=45199,T$11&gt;=$C25,T$11&lt;=$E25,T$11&lt;=$E25-($E25-$C25-7)),1,
IF(AND(対象名簿【こちらに入力をお願いします。】!$F33="症状あり",T$11&gt;=$C25,T$11&lt;=$E25,T$11&lt;=$E25-($E25-$C25-14)),1,
IF(AND(対象名簿【こちらに入力をお願いします。】!$F33="症状なし",T$11&gt;=$C25,T$11&lt;=$E25,T$11&lt;=$E25-($E25-$C25-6)),1,"")))))</f>
        <v/>
      </c>
      <c r="U25" s="42" t="str">
        <f>IF(OR($C25="",$E25=""),"",
IF(AND(対象名簿【こちらに入力をお願いします。】!$F33="症状あり",$C25=45199,U$11&gt;=$C25,U$11&lt;=$E25,U$11&lt;=$E25-($E25-$C25-15)),1,
IF(AND(対象名簿【こちらに入力をお願いします。】!$F33="症状なし",$C25=45199,U$11&gt;=$C25,U$11&lt;=$E25,U$11&lt;=$E25-($E25-$C25-7)),1,
IF(AND(対象名簿【こちらに入力をお願いします。】!$F33="症状あり",U$11&gt;=$C25,U$11&lt;=$E25,U$11&lt;=$E25-($E25-$C25-14)),1,
IF(AND(対象名簿【こちらに入力をお願いします。】!$F33="症状なし",U$11&gt;=$C25,U$11&lt;=$E25,U$11&lt;=$E25-($E25-$C25-6)),1,"")))))</f>
        <v/>
      </c>
      <c r="V25" s="42" t="str">
        <f>IF(OR($C25="",$E25=""),"",
IF(AND(対象名簿【こちらに入力をお願いします。】!$F33="症状あり",$C25=45199,V$11&gt;=$C25,V$11&lt;=$E25,V$11&lt;=$E25-($E25-$C25-15)),1,
IF(AND(対象名簿【こちらに入力をお願いします。】!$F33="症状なし",$C25=45199,V$11&gt;=$C25,V$11&lt;=$E25,V$11&lt;=$E25-($E25-$C25-7)),1,
IF(AND(対象名簿【こちらに入力をお願いします。】!$F33="症状あり",V$11&gt;=$C25,V$11&lt;=$E25,V$11&lt;=$E25-($E25-$C25-14)),1,
IF(AND(対象名簿【こちらに入力をお願いします。】!$F33="症状なし",V$11&gt;=$C25,V$11&lt;=$E25,V$11&lt;=$E25-($E25-$C25-6)),1,"")))))</f>
        <v/>
      </c>
      <c r="W25" s="42" t="str">
        <f>IF(OR($C25="",$E25=""),"",
IF(AND(対象名簿【こちらに入力をお願いします。】!$F33="症状あり",$C25=45199,W$11&gt;=$C25,W$11&lt;=$E25,W$11&lt;=$E25-($E25-$C25-15)),1,
IF(AND(対象名簿【こちらに入力をお願いします。】!$F33="症状なし",$C25=45199,W$11&gt;=$C25,W$11&lt;=$E25,W$11&lt;=$E25-($E25-$C25-7)),1,
IF(AND(対象名簿【こちらに入力をお願いします。】!$F33="症状あり",W$11&gt;=$C25,W$11&lt;=$E25,W$11&lt;=$E25-($E25-$C25-14)),1,
IF(AND(対象名簿【こちらに入力をお願いします。】!$F33="症状なし",W$11&gt;=$C25,W$11&lt;=$E25,W$11&lt;=$E25-($E25-$C25-6)),1,"")))))</f>
        <v/>
      </c>
      <c r="X25" s="42" t="str">
        <f>IF(OR($C25="",$E25=""),"",
IF(AND(対象名簿【こちらに入力をお願いします。】!$F33="症状あり",$C25=45199,X$11&gt;=$C25,X$11&lt;=$E25,X$11&lt;=$E25-($E25-$C25-15)),1,
IF(AND(対象名簿【こちらに入力をお願いします。】!$F33="症状なし",$C25=45199,X$11&gt;=$C25,X$11&lt;=$E25,X$11&lt;=$E25-($E25-$C25-7)),1,
IF(AND(対象名簿【こちらに入力をお願いします。】!$F33="症状あり",X$11&gt;=$C25,X$11&lt;=$E25,X$11&lt;=$E25-($E25-$C25-14)),1,
IF(AND(対象名簿【こちらに入力をお願いします。】!$F33="症状なし",X$11&gt;=$C25,X$11&lt;=$E25,X$11&lt;=$E25-($E25-$C25-6)),1,"")))))</f>
        <v/>
      </c>
      <c r="Y25" s="42" t="str">
        <f>IF(OR($C25="",$E25=""),"",
IF(AND(対象名簿【こちらに入力をお願いします。】!$F33="症状あり",$C25=45199,Y$11&gt;=$C25,Y$11&lt;=$E25,Y$11&lt;=$E25-($E25-$C25-15)),1,
IF(AND(対象名簿【こちらに入力をお願いします。】!$F33="症状なし",$C25=45199,Y$11&gt;=$C25,Y$11&lt;=$E25,Y$11&lt;=$E25-($E25-$C25-7)),1,
IF(AND(対象名簿【こちらに入力をお願いします。】!$F33="症状あり",Y$11&gt;=$C25,Y$11&lt;=$E25,Y$11&lt;=$E25-($E25-$C25-14)),1,
IF(AND(対象名簿【こちらに入力をお願いします。】!$F33="症状なし",Y$11&gt;=$C25,Y$11&lt;=$E25,Y$11&lt;=$E25-($E25-$C25-6)),1,"")))))</f>
        <v/>
      </c>
      <c r="Z25" s="42" t="str">
        <f>IF(OR($C25="",$E25=""),"",
IF(AND(対象名簿【こちらに入力をお願いします。】!$F33="症状あり",$C25=45199,Z$11&gt;=$C25,Z$11&lt;=$E25,Z$11&lt;=$E25-($E25-$C25-15)),1,
IF(AND(対象名簿【こちらに入力をお願いします。】!$F33="症状なし",$C25=45199,Z$11&gt;=$C25,Z$11&lt;=$E25,Z$11&lt;=$E25-($E25-$C25-7)),1,
IF(AND(対象名簿【こちらに入力をお願いします。】!$F33="症状あり",Z$11&gt;=$C25,Z$11&lt;=$E25,Z$11&lt;=$E25-($E25-$C25-14)),1,
IF(AND(対象名簿【こちらに入力をお願いします。】!$F33="症状なし",Z$11&gt;=$C25,Z$11&lt;=$E25,Z$11&lt;=$E25-($E25-$C25-6)),1,"")))))</f>
        <v/>
      </c>
      <c r="AA25" s="42" t="str">
        <f>IF(OR($C25="",$E25=""),"",
IF(AND(対象名簿【こちらに入力をお願いします。】!$F33="症状あり",$C25=45199,AA$11&gt;=$C25,AA$11&lt;=$E25,AA$11&lt;=$E25-($E25-$C25-15)),1,
IF(AND(対象名簿【こちらに入力をお願いします。】!$F33="症状なし",$C25=45199,AA$11&gt;=$C25,AA$11&lt;=$E25,AA$11&lt;=$E25-($E25-$C25-7)),1,
IF(AND(対象名簿【こちらに入力をお願いします。】!$F33="症状あり",AA$11&gt;=$C25,AA$11&lt;=$E25,AA$11&lt;=$E25-($E25-$C25-14)),1,
IF(AND(対象名簿【こちらに入力をお願いします。】!$F33="症状なし",AA$11&gt;=$C25,AA$11&lt;=$E25,AA$11&lt;=$E25-($E25-$C25-6)),1,"")))))</f>
        <v/>
      </c>
      <c r="AB25" s="42" t="str">
        <f>IF(OR($C25="",$E25=""),"",
IF(AND(対象名簿【こちらに入力をお願いします。】!$F33="症状あり",$C25=45199,AB$11&gt;=$C25,AB$11&lt;=$E25,AB$11&lt;=$E25-($E25-$C25-15)),1,
IF(AND(対象名簿【こちらに入力をお願いします。】!$F33="症状なし",$C25=45199,AB$11&gt;=$C25,AB$11&lt;=$E25,AB$11&lt;=$E25-($E25-$C25-7)),1,
IF(AND(対象名簿【こちらに入力をお願いします。】!$F33="症状あり",AB$11&gt;=$C25,AB$11&lt;=$E25,AB$11&lt;=$E25-($E25-$C25-14)),1,
IF(AND(対象名簿【こちらに入力をお願いします。】!$F33="症状なし",AB$11&gt;=$C25,AB$11&lt;=$E25,AB$11&lt;=$E25-($E25-$C25-6)),1,"")))))</f>
        <v/>
      </c>
      <c r="AC25" s="42" t="str">
        <f>IF(OR($C25="",$E25=""),"",
IF(AND(対象名簿【こちらに入力をお願いします。】!$F33="症状あり",$C25=45199,AC$11&gt;=$C25,AC$11&lt;=$E25,AC$11&lt;=$E25-($E25-$C25-15)),1,
IF(AND(対象名簿【こちらに入力をお願いします。】!$F33="症状なし",$C25=45199,AC$11&gt;=$C25,AC$11&lt;=$E25,AC$11&lt;=$E25-($E25-$C25-7)),1,
IF(AND(対象名簿【こちらに入力をお願いします。】!$F33="症状あり",AC$11&gt;=$C25,AC$11&lt;=$E25,AC$11&lt;=$E25-($E25-$C25-14)),1,
IF(AND(対象名簿【こちらに入力をお願いします。】!$F33="症状なし",AC$11&gt;=$C25,AC$11&lt;=$E25,AC$11&lt;=$E25-($E25-$C25-6)),1,"")))))</f>
        <v/>
      </c>
      <c r="AD25" s="42" t="str">
        <f>IF(OR($C25="",$E25=""),"",
IF(AND(対象名簿【こちらに入力をお願いします。】!$F33="症状あり",$C25=45199,AD$11&gt;=$C25,AD$11&lt;=$E25,AD$11&lt;=$E25-($E25-$C25-15)),1,
IF(AND(対象名簿【こちらに入力をお願いします。】!$F33="症状なし",$C25=45199,AD$11&gt;=$C25,AD$11&lt;=$E25,AD$11&lt;=$E25-($E25-$C25-7)),1,
IF(AND(対象名簿【こちらに入力をお願いします。】!$F33="症状あり",AD$11&gt;=$C25,AD$11&lt;=$E25,AD$11&lt;=$E25-($E25-$C25-14)),1,
IF(AND(対象名簿【こちらに入力をお願いします。】!$F33="症状なし",AD$11&gt;=$C25,AD$11&lt;=$E25,AD$11&lt;=$E25-($E25-$C25-6)),1,"")))))</f>
        <v/>
      </c>
      <c r="AE25" s="42" t="str">
        <f>IF(OR($C25="",$E25=""),"",
IF(AND(対象名簿【こちらに入力をお願いします。】!$F33="症状あり",$C25=45199,AE$11&gt;=$C25,AE$11&lt;=$E25,AE$11&lt;=$E25-($E25-$C25-15)),1,
IF(AND(対象名簿【こちらに入力をお願いします。】!$F33="症状なし",$C25=45199,AE$11&gt;=$C25,AE$11&lt;=$E25,AE$11&lt;=$E25-($E25-$C25-7)),1,
IF(AND(対象名簿【こちらに入力をお願いします。】!$F33="症状あり",AE$11&gt;=$C25,AE$11&lt;=$E25,AE$11&lt;=$E25-($E25-$C25-14)),1,
IF(AND(対象名簿【こちらに入力をお願いします。】!$F33="症状なし",AE$11&gt;=$C25,AE$11&lt;=$E25,AE$11&lt;=$E25-($E25-$C25-6)),1,"")))))</f>
        <v/>
      </c>
      <c r="AF25" s="42" t="str">
        <f>IF(OR($C25="",$E25=""),"",
IF(AND(対象名簿【こちらに入力をお願いします。】!$F33="症状あり",$C25=45199,AF$11&gt;=$C25,AF$11&lt;=$E25,AF$11&lt;=$E25-($E25-$C25-15)),1,
IF(AND(対象名簿【こちらに入力をお願いします。】!$F33="症状なし",$C25=45199,AF$11&gt;=$C25,AF$11&lt;=$E25,AF$11&lt;=$E25-($E25-$C25-7)),1,
IF(AND(対象名簿【こちらに入力をお願いします。】!$F33="症状あり",AF$11&gt;=$C25,AF$11&lt;=$E25,AF$11&lt;=$E25-($E25-$C25-14)),1,
IF(AND(対象名簿【こちらに入力をお願いします。】!$F33="症状なし",AF$11&gt;=$C25,AF$11&lt;=$E25,AF$11&lt;=$E25-($E25-$C25-6)),1,"")))))</f>
        <v/>
      </c>
      <c r="AG25" s="42" t="str">
        <f>IF(OR($C25="",$E25=""),"",
IF(AND(対象名簿【こちらに入力をお願いします。】!$F33="症状あり",$C25=45199,AG$11&gt;=$C25,AG$11&lt;=$E25,AG$11&lt;=$E25-($E25-$C25-15)),1,
IF(AND(対象名簿【こちらに入力をお願いします。】!$F33="症状なし",$C25=45199,AG$11&gt;=$C25,AG$11&lt;=$E25,AG$11&lt;=$E25-($E25-$C25-7)),1,
IF(AND(対象名簿【こちらに入力をお願いします。】!$F33="症状あり",AG$11&gt;=$C25,AG$11&lt;=$E25,AG$11&lt;=$E25-($E25-$C25-14)),1,
IF(AND(対象名簿【こちらに入力をお願いします。】!$F33="症状なし",AG$11&gt;=$C25,AG$11&lt;=$E25,AG$11&lt;=$E25-($E25-$C25-6)),1,"")))))</f>
        <v/>
      </c>
      <c r="AH25" s="42" t="str">
        <f>IF(OR($C25="",$E25=""),"",
IF(AND(対象名簿【こちらに入力をお願いします。】!$F33="症状あり",$C25=45199,AH$11&gt;=$C25,AH$11&lt;=$E25,AH$11&lt;=$E25-($E25-$C25-15)),1,
IF(AND(対象名簿【こちらに入力をお願いします。】!$F33="症状なし",$C25=45199,AH$11&gt;=$C25,AH$11&lt;=$E25,AH$11&lt;=$E25-($E25-$C25-7)),1,
IF(AND(対象名簿【こちらに入力をお願いします。】!$F33="症状あり",AH$11&gt;=$C25,AH$11&lt;=$E25,AH$11&lt;=$E25-($E25-$C25-14)),1,
IF(AND(対象名簿【こちらに入力をお願いします。】!$F33="症状なし",AH$11&gt;=$C25,AH$11&lt;=$E25,AH$11&lt;=$E25-($E25-$C25-6)),1,"")))))</f>
        <v/>
      </c>
      <c r="AI25" s="42" t="str">
        <f>IF(OR($C25="",$E25=""),"",
IF(AND(対象名簿【こちらに入力をお願いします。】!$F33="症状あり",$C25=45199,AI$11&gt;=$C25,AI$11&lt;=$E25,AI$11&lt;=$E25-($E25-$C25-15)),1,
IF(AND(対象名簿【こちらに入力をお願いします。】!$F33="症状なし",$C25=45199,AI$11&gt;=$C25,AI$11&lt;=$E25,AI$11&lt;=$E25-($E25-$C25-7)),1,
IF(AND(対象名簿【こちらに入力をお願いします。】!$F33="症状あり",AI$11&gt;=$C25,AI$11&lt;=$E25,AI$11&lt;=$E25-($E25-$C25-14)),1,
IF(AND(対象名簿【こちらに入力をお願いします。】!$F33="症状なし",AI$11&gt;=$C25,AI$11&lt;=$E25,AI$11&lt;=$E25-($E25-$C25-6)),1,"")))))</f>
        <v/>
      </c>
      <c r="AJ25" s="42" t="str">
        <f>IF(OR($C25="",$E25=""),"",
IF(AND(対象名簿【こちらに入力をお願いします。】!$F33="症状あり",$C25=45199,AJ$11&gt;=$C25,AJ$11&lt;=$E25,AJ$11&lt;=$E25-($E25-$C25-15)),1,
IF(AND(対象名簿【こちらに入力をお願いします。】!$F33="症状なし",$C25=45199,AJ$11&gt;=$C25,AJ$11&lt;=$E25,AJ$11&lt;=$E25-($E25-$C25-7)),1,
IF(AND(対象名簿【こちらに入力をお願いします。】!$F33="症状あり",AJ$11&gt;=$C25,AJ$11&lt;=$E25,AJ$11&lt;=$E25-($E25-$C25-14)),1,
IF(AND(対象名簿【こちらに入力をお願いします。】!$F33="症状なし",AJ$11&gt;=$C25,AJ$11&lt;=$E25,AJ$11&lt;=$E25-($E25-$C25-6)),1,"")))))</f>
        <v/>
      </c>
      <c r="AK25" s="42" t="str">
        <f>IF(OR($C25="",$E25=""),"",
IF(AND(対象名簿【こちらに入力をお願いします。】!$F33="症状あり",$C25=45199,AK$11&gt;=$C25,AK$11&lt;=$E25,AK$11&lt;=$E25-($E25-$C25-15)),1,
IF(AND(対象名簿【こちらに入力をお願いします。】!$F33="症状なし",$C25=45199,AK$11&gt;=$C25,AK$11&lt;=$E25,AK$11&lt;=$E25-($E25-$C25-7)),1,
IF(AND(対象名簿【こちらに入力をお願いします。】!$F33="症状あり",AK$11&gt;=$C25,AK$11&lt;=$E25,AK$11&lt;=$E25-($E25-$C25-14)),1,
IF(AND(対象名簿【こちらに入力をお願いします。】!$F33="症状なし",AK$11&gt;=$C25,AK$11&lt;=$E25,AK$11&lt;=$E25-($E25-$C25-6)),1,"")))))</f>
        <v/>
      </c>
      <c r="AL25" s="42" t="str">
        <f>IF(OR($C25="",$E25=""),"",
IF(AND(対象名簿【こちらに入力をお願いします。】!$F33="症状あり",$C25=45199,AL$11&gt;=$C25,AL$11&lt;=$E25,AL$11&lt;=$E25-($E25-$C25-15)),1,
IF(AND(対象名簿【こちらに入力をお願いします。】!$F33="症状なし",$C25=45199,AL$11&gt;=$C25,AL$11&lt;=$E25,AL$11&lt;=$E25-($E25-$C25-7)),1,
IF(AND(対象名簿【こちらに入力をお願いします。】!$F33="症状あり",AL$11&gt;=$C25,AL$11&lt;=$E25,AL$11&lt;=$E25-($E25-$C25-14)),1,
IF(AND(対象名簿【こちらに入力をお願いします。】!$F33="症状なし",AL$11&gt;=$C25,AL$11&lt;=$E25,AL$11&lt;=$E25-($E25-$C25-6)),1,"")))))</f>
        <v/>
      </c>
      <c r="AM25" s="42" t="str">
        <f>IF(OR($C25="",$E25=""),"",
IF(AND(対象名簿【こちらに入力をお願いします。】!$F33="症状あり",$C25=45199,AM$11&gt;=$C25,AM$11&lt;=$E25,AM$11&lt;=$E25-($E25-$C25-15)),1,
IF(AND(対象名簿【こちらに入力をお願いします。】!$F33="症状なし",$C25=45199,AM$11&gt;=$C25,AM$11&lt;=$E25,AM$11&lt;=$E25-($E25-$C25-7)),1,
IF(AND(対象名簿【こちらに入力をお願いします。】!$F33="症状あり",AM$11&gt;=$C25,AM$11&lt;=$E25,AM$11&lt;=$E25-($E25-$C25-14)),1,
IF(AND(対象名簿【こちらに入力をお願いします。】!$F33="症状なし",AM$11&gt;=$C25,AM$11&lt;=$E25,AM$11&lt;=$E25-($E25-$C25-6)),1,"")))))</f>
        <v/>
      </c>
      <c r="AN25" s="42" t="str">
        <f>IF(OR($C25="",$E25=""),"",
IF(AND(対象名簿【こちらに入力をお願いします。】!$F33="症状あり",$C25=45199,AN$11&gt;=$C25,AN$11&lt;=$E25,AN$11&lt;=$E25-($E25-$C25-15)),1,
IF(AND(対象名簿【こちらに入力をお願いします。】!$F33="症状なし",$C25=45199,AN$11&gt;=$C25,AN$11&lt;=$E25,AN$11&lt;=$E25-($E25-$C25-7)),1,
IF(AND(対象名簿【こちらに入力をお願いします。】!$F33="症状あり",AN$11&gt;=$C25,AN$11&lt;=$E25,AN$11&lt;=$E25-($E25-$C25-14)),1,
IF(AND(対象名簿【こちらに入力をお願いします。】!$F33="症状なし",AN$11&gt;=$C25,AN$11&lt;=$E25,AN$11&lt;=$E25-($E25-$C25-6)),1,"")))))</f>
        <v/>
      </c>
      <c r="AO25" s="42" t="str">
        <f>IF(OR($C25="",$E25=""),"",
IF(AND(対象名簿【こちらに入力をお願いします。】!$F33="症状あり",$C25=45199,AO$11&gt;=$C25,AO$11&lt;=$E25,AO$11&lt;=$E25-($E25-$C25-15)),1,
IF(AND(対象名簿【こちらに入力をお願いします。】!$F33="症状なし",$C25=45199,AO$11&gt;=$C25,AO$11&lt;=$E25,AO$11&lt;=$E25-($E25-$C25-7)),1,
IF(AND(対象名簿【こちらに入力をお願いします。】!$F33="症状あり",AO$11&gt;=$C25,AO$11&lt;=$E25,AO$11&lt;=$E25-($E25-$C25-14)),1,
IF(AND(対象名簿【こちらに入力をお願いします。】!$F33="症状なし",AO$11&gt;=$C25,AO$11&lt;=$E25,AO$11&lt;=$E25-($E25-$C25-6)),1,"")))))</f>
        <v/>
      </c>
      <c r="AP25" s="42" t="str">
        <f>IF(OR($C25="",$E25=""),"",
IF(AND(対象名簿【こちらに入力をお願いします。】!$F33="症状あり",$C25=45199,AP$11&gt;=$C25,AP$11&lt;=$E25,AP$11&lt;=$E25-($E25-$C25-15)),1,
IF(AND(対象名簿【こちらに入力をお願いします。】!$F33="症状なし",$C25=45199,AP$11&gt;=$C25,AP$11&lt;=$E25,AP$11&lt;=$E25-($E25-$C25-7)),1,
IF(AND(対象名簿【こちらに入力をお願いします。】!$F33="症状あり",AP$11&gt;=$C25,AP$11&lt;=$E25,AP$11&lt;=$E25-($E25-$C25-14)),1,
IF(AND(対象名簿【こちらに入力をお願いします。】!$F33="症状なし",AP$11&gt;=$C25,AP$11&lt;=$E25,AP$11&lt;=$E25-($E25-$C25-6)),1,"")))))</f>
        <v/>
      </c>
      <c r="AQ25" s="42" t="str">
        <f>IF(OR($C25="",$E25=""),"",
IF(AND(対象名簿【こちらに入力をお願いします。】!$F33="症状あり",$C25=45199,AQ$11&gt;=$C25,AQ$11&lt;=$E25,AQ$11&lt;=$E25-($E25-$C25-15)),1,
IF(AND(対象名簿【こちらに入力をお願いします。】!$F33="症状なし",$C25=45199,AQ$11&gt;=$C25,AQ$11&lt;=$E25,AQ$11&lt;=$E25-($E25-$C25-7)),1,
IF(AND(対象名簿【こちらに入力をお願いします。】!$F33="症状あり",AQ$11&gt;=$C25,AQ$11&lt;=$E25,AQ$11&lt;=$E25-($E25-$C25-14)),1,
IF(AND(対象名簿【こちらに入力をお願いします。】!$F33="症状なし",AQ$11&gt;=$C25,AQ$11&lt;=$E25,AQ$11&lt;=$E25-($E25-$C25-6)),1,"")))))</f>
        <v/>
      </c>
      <c r="AR25" s="42" t="str">
        <f>IF(OR($C25="",$E25=""),"",
IF(AND(対象名簿【こちらに入力をお願いします。】!$F33="症状あり",$C25=45199,AR$11&gt;=$C25,AR$11&lt;=$E25,AR$11&lt;=$E25-($E25-$C25-15)),1,
IF(AND(対象名簿【こちらに入力をお願いします。】!$F33="症状なし",$C25=45199,AR$11&gt;=$C25,AR$11&lt;=$E25,AR$11&lt;=$E25-($E25-$C25-7)),1,
IF(AND(対象名簿【こちらに入力をお願いします。】!$F33="症状あり",AR$11&gt;=$C25,AR$11&lt;=$E25,AR$11&lt;=$E25-($E25-$C25-14)),1,
IF(AND(対象名簿【こちらに入力をお願いします。】!$F33="症状なし",AR$11&gt;=$C25,AR$11&lt;=$E25,AR$11&lt;=$E25-($E25-$C25-6)),1,"")))))</f>
        <v/>
      </c>
      <c r="AS25" s="42" t="str">
        <f>IF(OR($C25="",$E25=""),"",
IF(AND(対象名簿【こちらに入力をお願いします。】!$F33="症状あり",$C25=45199,AS$11&gt;=$C25,AS$11&lt;=$E25,AS$11&lt;=$E25-($E25-$C25-15)),1,
IF(AND(対象名簿【こちらに入力をお願いします。】!$F33="症状なし",$C25=45199,AS$11&gt;=$C25,AS$11&lt;=$E25,AS$11&lt;=$E25-($E25-$C25-7)),1,
IF(AND(対象名簿【こちらに入力をお願いします。】!$F33="症状あり",AS$11&gt;=$C25,AS$11&lt;=$E25,AS$11&lt;=$E25-($E25-$C25-14)),1,
IF(AND(対象名簿【こちらに入力をお願いします。】!$F33="症状なし",AS$11&gt;=$C25,AS$11&lt;=$E25,AS$11&lt;=$E25-($E25-$C25-6)),1,"")))))</f>
        <v/>
      </c>
      <c r="AT25" s="42" t="str">
        <f>IF(OR($C25="",$E25=""),"",
IF(AND(対象名簿【こちらに入力をお願いします。】!$F33="症状あり",$C25=45199,AT$11&gt;=$C25,AT$11&lt;=$E25,AT$11&lt;=$E25-($E25-$C25-15)),1,
IF(AND(対象名簿【こちらに入力をお願いします。】!$F33="症状なし",$C25=45199,AT$11&gt;=$C25,AT$11&lt;=$E25,AT$11&lt;=$E25-($E25-$C25-7)),1,
IF(AND(対象名簿【こちらに入力をお願いします。】!$F33="症状あり",AT$11&gt;=$C25,AT$11&lt;=$E25,AT$11&lt;=$E25-($E25-$C25-14)),1,
IF(AND(対象名簿【こちらに入力をお願いします。】!$F33="症状なし",AT$11&gt;=$C25,AT$11&lt;=$E25,AT$11&lt;=$E25-($E25-$C25-6)),1,"")))))</f>
        <v/>
      </c>
      <c r="AU25" s="42" t="str">
        <f>IF(OR($C25="",$E25=""),"",
IF(AND(対象名簿【こちらに入力をお願いします。】!$F33="症状あり",$C25=45199,AU$11&gt;=$C25,AU$11&lt;=$E25,AU$11&lt;=$E25-($E25-$C25-15)),1,
IF(AND(対象名簿【こちらに入力をお願いします。】!$F33="症状なし",$C25=45199,AU$11&gt;=$C25,AU$11&lt;=$E25,AU$11&lt;=$E25-($E25-$C25-7)),1,
IF(AND(対象名簿【こちらに入力をお願いします。】!$F33="症状あり",AU$11&gt;=$C25,AU$11&lt;=$E25,AU$11&lt;=$E25-($E25-$C25-14)),1,
IF(AND(対象名簿【こちらに入力をお願いします。】!$F33="症状なし",AU$11&gt;=$C25,AU$11&lt;=$E25,AU$11&lt;=$E25-($E25-$C25-6)),1,"")))))</f>
        <v/>
      </c>
      <c r="AV25" s="42" t="str">
        <f>IF(OR($C25="",$E25=""),"",
IF(AND(対象名簿【こちらに入力をお願いします。】!$F33="症状あり",$C25=45199,AV$11&gt;=$C25,AV$11&lt;=$E25,AV$11&lt;=$E25-($E25-$C25-15)),1,
IF(AND(対象名簿【こちらに入力をお願いします。】!$F33="症状なし",$C25=45199,AV$11&gt;=$C25,AV$11&lt;=$E25,AV$11&lt;=$E25-($E25-$C25-7)),1,
IF(AND(対象名簿【こちらに入力をお願いします。】!$F33="症状あり",AV$11&gt;=$C25,AV$11&lt;=$E25,AV$11&lt;=$E25-($E25-$C25-14)),1,
IF(AND(対象名簿【こちらに入力をお願いします。】!$F33="症状なし",AV$11&gt;=$C25,AV$11&lt;=$E25,AV$11&lt;=$E25-($E25-$C25-6)),1,"")))))</f>
        <v/>
      </c>
      <c r="AW25" s="42" t="str">
        <f>IF(OR($C25="",$E25=""),"",
IF(AND(対象名簿【こちらに入力をお願いします。】!$F33="症状あり",$C25=45199,AW$11&gt;=$C25,AW$11&lt;=$E25,AW$11&lt;=$E25-($E25-$C25-15)),1,
IF(AND(対象名簿【こちらに入力をお願いします。】!$F33="症状なし",$C25=45199,AW$11&gt;=$C25,AW$11&lt;=$E25,AW$11&lt;=$E25-($E25-$C25-7)),1,
IF(AND(対象名簿【こちらに入力をお願いします。】!$F33="症状あり",AW$11&gt;=$C25,AW$11&lt;=$E25,AW$11&lt;=$E25-($E25-$C25-14)),1,
IF(AND(対象名簿【こちらに入力をお願いします。】!$F33="症状なし",AW$11&gt;=$C25,AW$11&lt;=$E25,AW$11&lt;=$E25-($E25-$C25-6)),1,"")))))</f>
        <v/>
      </c>
      <c r="AX25" s="42" t="str">
        <f>IF(OR($C25="",$E25=""),"",
IF(AND(対象名簿【こちらに入力をお願いします。】!$F33="症状あり",$C25=45199,AX$11&gt;=$C25,AX$11&lt;=$E25,AX$11&lt;=$E25-($E25-$C25-15)),1,
IF(AND(対象名簿【こちらに入力をお願いします。】!$F33="症状なし",$C25=45199,AX$11&gt;=$C25,AX$11&lt;=$E25,AX$11&lt;=$E25-($E25-$C25-7)),1,
IF(AND(対象名簿【こちらに入力をお願いします。】!$F33="症状あり",AX$11&gt;=$C25,AX$11&lt;=$E25,AX$11&lt;=$E25-($E25-$C25-14)),1,
IF(AND(対象名簿【こちらに入力をお願いします。】!$F33="症状なし",AX$11&gt;=$C25,AX$11&lt;=$E25,AX$11&lt;=$E25-($E25-$C25-6)),1,"")))))</f>
        <v/>
      </c>
      <c r="AY25" s="42" t="str">
        <f>IF(OR($C25="",$E25=""),"",
IF(AND(対象名簿【こちらに入力をお願いします。】!$F33="症状あり",$C25=45199,AY$11&gt;=$C25,AY$11&lt;=$E25,AY$11&lt;=$E25-($E25-$C25-15)),1,
IF(AND(対象名簿【こちらに入力をお願いします。】!$F33="症状なし",$C25=45199,AY$11&gt;=$C25,AY$11&lt;=$E25,AY$11&lt;=$E25-($E25-$C25-7)),1,
IF(AND(対象名簿【こちらに入力をお願いします。】!$F33="症状あり",AY$11&gt;=$C25,AY$11&lt;=$E25,AY$11&lt;=$E25-($E25-$C25-14)),1,
IF(AND(対象名簿【こちらに入力をお願いします。】!$F33="症状なし",AY$11&gt;=$C25,AY$11&lt;=$E25,AY$11&lt;=$E25-($E25-$C25-6)),1,"")))))</f>
        <v/>
      </c>
      <c r="AZ25" s="42" t="str">
        <f>IF(OR($C25="",$E25=""),"",
IF(AND(対象名簿【こちらに入力をお願いします。】!$F33="症状あり",$C25=45199,AZ$11&gt;=$C25,AZ$11&lt;=$E25,AZ$11&lt;=$E25-($E25-$C25-15)),1,
IF(AND(対象名簿【こちらに入力をお願いします。】!$F33="症状なし",$C25=45199,AZ$11&gt;=$C25,AZ$11&lt;=$E25,AZ$11&lt;=$E25-($E25-$C25-7)),1,
IF(AND(対象名簿【こちらに入力をお願いします。】!$F33="症状あり",AZ$11&gt;=$C25,AZ$11&lt;=$E25,AZ$11&lt;=$E25-($E25-$C25-14)),1,
IF(AND(対象名簿【こちらに入力をお願いします。】!$F33="症状なし",AZ$11&gt;=$C25,AZ$11&lt;=$E25,AZ$11&lt;=$E25-($E25-$C25-6)),1,"")))))</f>
        <v/>
      </c>
      <c r="BA25" s="42" t="str">
        <f>IF(OR($C25="",$E25=""),"",
IF(AND(対象名簿【こちらに入力をお願いします。】!$F33="症状あり",$C25=45199,BA$11&gt;=$C25,BA$11&lt;=$E25,BA$11&lt;=$E25-($E25-$C25-15)),1,
IF(AND(対象名簿【こちらに入力をお願いします。】!$F33="症状なし",$C25=45199,BA$11&gt;=$C25,BA$11&lt;=$E25,BA$11&lt;=$E25-($E25-$C25-7)),1,
IF(AND(対象名簿【こちらに入力をお願いします。】!$F33="症状あり",BA$11&gt;=$C25,BA$11&lt;=$E25,BA$11&lt;=$E25-($E25-$C25-14)),1,
IF(AND(対象名簿【こちらに入力をお願いします。】!$F33="症状なし",BA$11&gt;=$C25,BA$11&lt;=$E25,BA$11&lt;=$E25-($E25-$C25-6)),1,"")))))</f>
        <v/>
      </c>
      <c r="BB25" s="42" t="str">
        <f>IF(OR($C25="",$E25=""),"",
IF(AND(対象名簿【こちらに入力をお願いします。】!$F33="症状あり",$C25=45199,BB$11&gt;=$C25,BB$11&lt;=$E25,BB$11&lt;=$E25-($E25-$C25-15)),1,
IF(AND(対象名簿【こちらに入力をお願いします。】!$F33="症状なし",$C25=45199,BB$11&gt;=$C25,BB$11&lt;=$E25,BB$11&lt;=$E25-($E25-$C25-7)),1,
IF(AND(対象名簿【こちらに入力をお願いします。】!$F33="症状あり",BB$11&gt;=$C25,BB$11&lt;=$E25,BB$11&lt;=$E25-($E25-$C25-14)),1,
IF(AND(対象名簿【こちらに入力をお願いします。】!$F33="症状なし",BB$11&gt;=$C25,BB$11&lt;=$E25,BB$11&lt;=$E25-($E25-$C25-6)),1,"")))))</f>
        <v/>
      </c>
      <c r="BC25" s="42" t="str">
        <f>IF(OR($C25="",$E25=""),"",
IF(AND(対象名簿【こちらに入力をお願いします。】!$F33="症状あり",$C25=45199,BC$11&gt;=$C25,BC$11&lt;=$E25,BC$11&lt;=$E25-($E25-$C25-15)),1,
IF(AND(対象名簿【こちらに入力をお願いします。】!$F33="症状なし",$C25=45199,BC$11&gt;=$C25,BC$11&lt;=$E25,BC$11&lt;=$E25-($E25-$C25-7)),1,
IF(AND(対象名簿【こちらに入力をお願いします。】!$F33="症状あり",BC$11&gt;=$C25,BC$11&lt;=$E25,BC$11&lt;=$E25-($E25-$C25-14)),1,
IF(AND(対象名簿【こちらに入力をお願いします。】!$F33="症状なし",BC$11&gt;=$C25,BC$11&lt;=$E25,BC$11&lt;=$E25-($E25-$C25-6)),1,"")))))</f>
        <v/>
      </c>
      <c r="BD25" s="42" t="str">
        <f>IF(OR($C25="",$E25=""),"",
IF(AND(対象名簿【こちらに入力をお願いします。】!$F33="症状あり",$C25=45199,BD$11&gt;=$C25,BD$11&lt;=$E25,BD$11&lt;=$E25-($E25-$C25-15)),1,
IF(AND(対象名簿【こちらに入力をお願いします。】!$F33="症状なし",$C25=45199,BD$11&gt;=$C25,BD$11&lt;=$E25,BD$11&lt;=$E25-($E25-$C25-7)),1,
IF(AND(対象名簿【こちらに入力をお願いします。】!$F33="症状あり",BD$11&gt;=$C25,BD$11&lt;=$E25,BD$11&lt;=$E25-($E25-$C25-14)),1,
IF(AND(対象名簿【こちらに入力をお願いします。】!$F33="症状なし",BD$11&gt;=$C25,BD$11&lt;=$E25,BD$11&lt;=$E25-($E25-$C25-6)),1,"")))))</f>
        <v/>
      </c>
      <c r="BE25" s="42" t="str">
        <f>IF(OR($C25="",$E25=""),"",
IF(AND(対象名簿【こちらに入力をお願いします。】!$F33="症状あり",$C25=45199,BE$11&gt;=$C25,BE$11&lt;=$E25,BE$11&lt;=$E25-($E25-$C25-15)),1,
IF(AND(対象名簿【こちらに入力をお願いします。】!$F33="症状なし",$C25=45199,BE$11&gt;=$C25,BE$11&lt;=$E25,BE$11&lt;=$E25-($E25-$C25-7)),1,
IF(AND(対象名簿【こちらに入力をお願いします。】!$F33="症状あり",BE$11&gt;=$C25,BE$11&lt;=$E25,BE$11&lt;=$E25-($E25-$C25-14)),1,
IF(AND(対象名簿【こちらに入力をお願いします。】!$F33="症状なし",BE$11&gt;=$C25,BE$11&lt;=$E25,BE$11&lt;=$E25-($E25-$C25-6)),1,"")))))</f>
        <v/>
      </c>
      <c r="BF25" s="42" t="str">
        <f>IF(OR($C25="",$E25=""),"",
IF(AND(対象名簿【こちらに入力をお願いします。】!$F33="症状あり",$C25=45199,BF$11&gt;=$C25,BF$11&lt;=$E25,BF$11&lt;=$E25-($E25-$C25-15)),1,
IF(AND(対象名簿【こちらに入力をお願いします。】!$F33="症状なし",$C25=45199,BF$11&gt;=$C25,BF$11&lt;=$E25,BF$11&lt;=$E25-($E25-$C25-7)),1,
IF(AND(対象名簿【こちらに入力をお願いします。】!$F33="症状あり",BF$11&gt;=$C25,BF$11&lt;=$E25,BF$11&lt;=$E25-($E25-$C25-14)),1,
IF(AND(対象名簿【こちらに入力をお願いします。】!$F33="症状なし",BF$11&gt;=$C25,BF$11&lt;=$E25,BF$11&lt;=$E25-($E25-$C25-6)),1,"")))))</f>
        <v/>
      </c>
      <c r="BG25" s="42" t="str">
        <f>IF(OR($C25="",$E25=""),"",
IF(AND(対象名簿【こちらに入力をお願いします。】!$F33="症状あり",$C25=45199,BG$11&gt;=$C25,BG$11&lt;=$E25,BG$11&lt;=$E25-($E25-$C25-15)),1,
IF(AND(対象名簿【こちらに入力をお願いします。】!$F33="症状なし",$C25=45199,BG$11&gt;=$C25,BG$11&lt;=$E25,BG$11&lt;=$E25-($E25-$C25-7)),1,
IF(AND(対象名簿【こちらに入力をお願いします。】!$F33="症状あり",BG$11&gt;=$C25,BG$11&lt;=$E25,BG$11&lt;=$E25-($E25-$C25-14)),1,
IF(AND(対象名簿【こちらに入力をお願いします。】!$F33="症状なし",BG$11&gt;=$C25,BG$11&lt;=$E25,BG$11&lt;=$E25-($E25-$C25-6)),1,"")))))</f>
        <v/>
      </c>
      <c r="BH25" s="42" t="str">
        <f>IF(OR($C25="",$E25=""),"",
IF(AND(対象名簿【こちらに入力をお願いします。】!$F33="症状あり",$C25=45199,BH$11&gt;=$C25,BH$11&lt;=$E25,BH$11&lt;=$E25-($E25-$C25-15)),1,
IF(AND(対象名簿【こちらに入力をお願いします。】!$F33="症状なし",$C25=45199,BH$11&gt;=$C25,BH$11&lt;=$E25,BH$11&lt;=$E25-($E25-$C25-7)),1,
IF(AND(対象名簿【こちらに入力をお願いします。】!$F33="症状あり",BH$11&gt;=$C25,BH$11&lt;=$E25,BH$11&lt;=$E25-($E25-$C25-14)),1,
IF(AND(対象名簿【こちらに入力をお願いします。】!$F33="症状なし",BH$11&gt;=$C25,BH$11&lt;=$E25,BH$11&lt;=$E25-($E25-$C25-6)),1,"")))))</f>
        <v/>
      </c>
      <c r="BI25" s="42" t="str">
        <f>IF(OR($C25="",$E25=""),"",
IF(AND(対象名簿【こちらに入力をお願いします。】!$F33="症状あり",$C25=45199,BI$11&gt;=$C25,BI$11&lt;=$E25,BI$11&lt;=$E25-($E25-$C25-15)),1,
IF(AND(対象名簿【こちらに入力をお願いします。】!$F33="症状なし",$C25=45199,BI$11&gt;=$C25,BI$11&lt;=$E25,BI$11&lt;=$E25-($E25-$C25-7)),1,
IF(AND(対象名簿【こちらに入力をお願いします。】!$F33="症状あり",BI$11&gt;=$C25,BI$11&lt;=$E25,BI$11&lt;=$E25-($E25-$C25-14)),1,
IF(AND(対象名簿【こちらに入力をお願いします。】!$F33="症状なし",BI$11&gt;=$C25,BI$11&lt;=$E25,BI$11&lt;=$E25-($E25-$C25-6)),1,"")))))</f>
        <v/>
      </c>
      <c r="BJ25" s="42" t="str">
        <f>IF(OR($C25="",$E25=""),"",
IF(AND(対象名簿【こちらに入力をお願いします。】!$F33="症状あり",$C25=45199,BJ$11&gt;=$C25,BJ$11&lt;=$E25,BJ$11&lt;=$E25-($E25-$C25-15)),1,
IF(AND(対象名簿【こちらに入力をお願いします。】!$F33="症状なし",$C25=45199,BJ$11&gt;=$C25,BJ$11&lt;=$E25,BJ$11&lt;=$E25-($E25-$C25-7)),1,
IF(AND(対象名簿【こちらに入力をお願いします。】!$F33="症状あり",BJ$11&gt;=$C25,BJ$11&lt;=$E25,BJ$11&lt;=$E25-($E25-$C25-14)),1,
IF(AND(対象名簿【こちらに入力をお願いします。】!$F33="症状なし",BJ$11&gt;=$C25,BJ$11&lt;=$E25,BJ$11&lt;=$E25-($E25-$C25-6)),1,"")))))</f>
        <v/>
      </c>
      <c r="BK25" s="42" t="str">
        <f>IF(OR($C25="",$E25=""),"",
IF(AND(対象名簿【こちらに入力をお願いします。】!$F33="症状あり",$C25=45199,BK$11&gt;=$C25,BK$11&lt;=$E25,BK$11&lt;=$E25-($E25-$C25-15)),1,
IF(AND(対象名簿【こちらに入力をお願いします。】!$F33="症状なし",$C25=45199,BK$11&gt;=$C25,BK$11&lt;=$E25,BK$11&lt;=$E25-($E25-$C25-7)),1,
IF(AND(対象名簿【こちらに入力をお願いします。】!$F33="症状あり",BK$11&gt;=$C25,BK$11&lt;=$E25,BK$11&lt;=$E25-($E25-$C25-14)),1,
IF(AND(対象名簿【こちらに入力をお願いします。】!$F33="症状なし",BK$11&gt;=$C25,BK$11&lt;=$E25,BK$11&lt;=$E25-($E25-$C25-6)),1,"")))))</f>
        <v/>
      </c>
      <c r="BL25" s="42" t="str">
        <f>IF(OR($C25="",$E25=""),"",
IF(AND(対象名簿【こちらに入力をお願いします。】!$F33="症状あり",$C25=45199,BL$11&gt;=$C25,BL$11&lt;=$E25,BL$11&lt;=$E25-($E25-$C25-15)),1,
IF(AND(対象名簿【こちらに入力をお願いします。】!$F33="症状なし",$C25=45199,BL$11&gt;=$C25,BL$11&lt;=$E25,BL$11&lt;=$E25-($E25-$C25-7)),1,
IF(AND(対象名簿【こちらに入力をお願いします。】!$F33="症状あり",BL$11&gt;=$C25,BL$11&lt;=$E25,BL$11&lt;=$E25-($E25-$C25-14)),1,
IF(AND(対象名簿【こちらに入力をお願いします。】!$F33="症状なし",BL$11&gt;=$C25,BL$11&lt;=$E25,BL$11&lt;=$E25-($E25-$C25-6)),1,"")))))</f>
        <v/>
      </c>
      <c r="BM25" s="42" t="str">
        <f>IF(OR($C25="",$E25=""),"",
IF(AND(対象名簿【こちらに入力をお願いします。】!$F33="症状あり",$C25=45199,BM$11&gt;=$C25,BM$11&lt;=$E25,BM$11&lt;=$E25-($E25-$C25-15)),1,
IF(AND(対象名簿【こちらに入力をお願いします。】!$F33="症状なし",$C25=45199,BM$11&gt;=$C25,BM$11&lt;=$E25,BM$11&lt;=$E25-($E25-$C25-7)),1,
IF(AND(対象名簿【こちらに入力をお願いします。】!$F33="症状あり",BM$11&gt;=$C25,BM$11&lt;=$E25,BM$11&lt;=$E25-($E25-$C25-14)),1,
IF(AND(対象名簿【こちらに入力をお願いします。】!$F33="症状なし",BM$11&gt;=$C25,BM$11&lt;=$E25,BM$11&lt;=$E25-($E25-$C25-6)),1,"")))))</f>
        <v/>
      </c>
      <c r="BN25" s="42" t="str">
        <f>IF(OR($C25="",$E25=""),"",
IF(AND(対象名簿【こちらに入力をお願いします。】!$F33="症状あり",$C25=45199,BN$11&gt;=$C25,BN$11&lt;=$E25,BN$11&lt;=$E25-($E25-$C25-15)),1,
IF(AND(対象名簿【こちらに入力をお願いします。】!$F33="症状なし",$C25=45199,BN$11&gt;=$C25,BN$11&lt;=$E25,BN$11&lt;=$E25-($E25-$C25-7)),1,
IF(AND(対象名簿【こちらに入力をお願いします。】!$F33="症状あり",BN$11&gt;=$C25,BN$11&lt;=$E25,BN$11&lt;=$E25-($E25-$C25-14)),1,
IF(AND(対象名簿【こちらに入力をお願いします。】!$F33="症状なし",BN$11&gt;=$C25,BN$11&lt;=$E25,BN$11&lt;=$E25-($E25-$C25-6)),1,"")))))</f>
        <v/>
      </c>
      <c r="BO25" s="42" t="str">
        <f>IF(OR($C25="",$E25=""),"",
IF(AND(対象名簿【こちらに入力をお願いします。】!$F33="症状あり",$C25=45199,BO$11&gt;=$C25,BO$11&lt;=$E25,BO$11&lt;=$E25-($E25-$C25-15)),1,
IF(AND(対象名簿【こちらに入力をお願いします。】!$F33="症状なし",$C25=45199,BO$11&gt;=$C25,BO$11&lt;=$E25,BO$11&lt;=$E25-($E25-$C25-7)),1,
IF(AND(対象名簿【こちらに入力をお願いします。】!$F33="症状あり",BO$11&gt;=$C25,BO$11&lt;=$E25,BO$11&lt;=$E25-($E25-$C25-14)),1,
IF(AND(対象名簿【こちらに入力をお願いします。】!$F33="症状なし",BO$11&gt;=$C25,BO$11&lt;=$E25,BO$11&lt;=$E25-($E25-$C25-6)),1,"")))))</f>
        <v/>
      </c>
      <c r="BP25" s="42" t="str">
        <f>IF(OR($C25="",$E25=""),"",
IF(AND(対象名簿【こちらに入力をお願いします。】!$F33="症状あり",$C25=45199,BP$11&gt;=$C25,BP$11&lt;=$E25,BP$11&lt;=$E25-($E25-$C25-15)),1,
IF(AND(対象名簿【こちらに入力をお願いします。】!$F33="症状なし",$C25=45199,BP$11&gt;=$C25,BP$11&lt;=$E25,BP$11&lt;=$E25-($E25-$C25-7)),1,
IF(AND(対象名簿【こちらに入力をお願いします。】!$F33="症状あり",BP$11&gt;=$C25,BP$11&lt;=$E25,BP$11&lt;=$E25-($E25-$C25-14)),1,
IF(AND(対象名簿【こちらに入力をお願いします。】!$F33="症状なし",BP$11&gt;=$C25,BP$11&lt;=$E25,BP$11&lt;=$E25-($E25-$C25-6)),1,"")))))</f>
        <v/>
      </c>
      <c r="BQ25" s="42" t="str">
        <f>IF(OR($C25="",$E25=""),"",
IF(AND(対象名簿【こちらに入力をお願いします。】!$F33="症状あり",$C25=45199,BQ$11&gt;=$C25,BQ$11&lt;=$E25,BQ$11&lt;=$E25-($E25-$C25-15)),1,
IF(AND(対象名簿【こちらに入力をお願いします。】!$F33="症状なし",$C25=45199,BQ$11&gt;=$C25,BQ$11&lt;=$E25,BQ$11&lt;=$E25-($E25-$C25-7)),1,
IF(AND(対象名簿【こちらに入力をお願いします。】!$F33="症状あり",BQ$11&gt;=$C25,BQ$11&lt;=$E25,BQ$11&lt;=$E25-($E25-$C25-14)),1,
IF(AND(対象名簿【こちらに入力をお願いします。】!$F33="症状なし",BQ$11&gt;=$C25,BQ$11&lt;=$E25,BQ$11&lt;=$E25-($E25-$C25-6)),1,"")))))</f>
        <v/>
      </c>
      <c r="BR25" s="42" t="str">
        <f>IF(OR($C25="",$E25=""),"",
IF(AND(対象名簿【こちらに入力をお願いします。】!$F33="症状あり",$C25=45199,BR$11&gt;=$C25,BR$11&lt;=$E25,BR$11&lt;=$E25-($E25-$C25-15)),1,
IF(AND(対象名簿【こちらに入力をお願いします。】!$F33="症状なし",$C25=45199,BR$11&gt;=$C25,BR$11&lt;=$E25,BR$11&lt;=$E25-($E25-$C25-7)),1,
IF(AND(対象名簿【こちらに入力をお願いします。】!$F33="症状あり",BR$11&gt;=$C25,BR$11&lt;=$E25,BR$11&lt;=$E25-($E25-$C25-14)),1,
IF(AND(対象名簿【こちらに入力をお願いします。】!$F33="症状なし",BR$11&gt;=$C25,BR$11&lt;=$E25,BR$11&lt;=$E25-($E25-$C25-6)),1,"")))))</f>
        <v/>
      </c>
      <c r="BS25" s="42" t="str">
        <f>IF(OR($C25="",$E25=""),"",
IF(AND(対象名簿【こちらに入力をお願いします。】!$F33="症状あり",$C25=45199,BS$11&gt;=$C25,BS$11&lt;=$E25,BS$11&lt;=$E25-($E25-$C25-15)),1,
IF(AND(対象名簿【こちらに入力をお願いします。】!$F33="症状なし",$C25=45199,BS$11&gt;=$C25,BS$11&lt;=$E25,BS$11&lt;=$E25-($E25-$C25-7)),1,
IF(AND(対象名簿【こちらに入力をお願いします。】!$F33="症状あり",BS$11&gt;=$C25,BS$11&lt;=$E25,BS$11&lt;=$E25-($E25-$C25-14)),1,
IF(AND(対象名簿【こちらに入力をお願いします。】!$F33="症状なし",BS$11&gt;=$C25,BS$11&lt;=$E25,BS$11&lt;=$E25-($E25-$C25-6)),1,"")))))</f>
        <v/>
      </c>
      <c r="BT25" s="42" t="str">
        <f>IF(OR($C25="",$E25=""),"",
IF(AND(対象名簿【こちらに入力をお願いします。】!$F33="症状あり",$C25=45199,BT$11&gt;=$C25,BT$11&lt;=$E25,BT$11&lt;=$E25-($E25-$C25-15)),1,
IF(AND(対象名簿【こちらに入力をお願いします。】!$F33="症状なし",$C25=45199,BT$11&gt;=$C25,BT$11&lt;=$E25,BT$11&lt;=$E25-($E25-$C25-7)),1,
IF(AND(対象名簿【こちらに入力をお願いします。】!$F33="症状あり",BT$11&gt;=$C25,BT$11&lt;=$E25,BT$11&lt;=$E25-($E25-$C25-14)),1,
IF(AND(対象名簿【こちらに入力をお願いします。】!$F33="症状なし",BT$11&gt;=$C25,BT$11&lt;=$E25,BT$11&lt;=$E25-($E25-$C25-6)),1,"")))))</f>
        <v/>
      </c>
      <c r="BU25" s="42" t="str">
        <f>IF(OR($C25="",$E25=""),"",
IF(AND(対象名簿【こちらに入力をお願いします。】!$F33="症状あり",$C25=45199,BU$11&gt;=$C25,BU$11&lt;=$E25,BU$11&lt;=$E25-($E25-$C25-15)),1,
IF(AND(対象名簿【こちらに入力をお願いします。】!$F33="症状なし",$C25=45199,BU$11&gt;=$C25,BU$11&lt;=$E25,BU$11&lt;=$E25-($E25-$C25-7)),1,
IF(AND(対象名簿【こちらに入力をお願いします。】!$F33="症状あり",BU$11&gt;=$C25,BU$11&lt;=$E25,BU$11&lt;=$E25-($E25-$C25-14)),1,
IF(AND(対象名簿【こちらに入力をお願いします。】!$F33="症状なし",BU$11&gt;=$C25,BU$11&lt;=$E25,BU$11&lt;=$E25-($E25-$C25-6)),1,"")))))</f>
        <v/>
      </c>
      <c r="BV25" s="42" t="str">
        <f>IF(OR($C25="",$E25=""),"",
IF(AND(対象名簿【こちらに入力をお願いします。】!$F33="症状あり",$C25=45199,BV$11&gt;=$C25,BV$11&lt;=$E25,BV$11&lt;=$E25-($E25-$C25-15)),1,
IF(AND(対象名簿【こちらに入力をお願いします。】!$F33="症状なし",$C25=45199,BV$11&gt;=$C25,BV$11&lt;=$E25,BV$11&lt;=$E25-($E25-$C25-7)),1,
IF(AND(対象名簿【こちらに入力をお願いします。】!$F33="症状あり",BV$11&gt;=$C25,BV$11&lt;=$E25,BV$11&lt;=$E25-($E25-$C25-14)),1,
IF(AND(対象名簿【こちらに入力をお願いします。】!$F33="症状なし",BV$11&gt;=$C25,BV$11&lt;=$E25,BV$11&lt;=$E25-($E25-$C25-6)),1,"")))))</f>
        <v/>
      </c>
      <c r="BW25" s="42" t="str">
        <f>IF(OR($C25="",$E25=""),"",
IF(AND(対象名簿【こちらに入力をお願いします。】!$F33="症状あり",$C25=45199,BW$11&gt;=$C25,BW$11&lt;=$E25,BW$11&lt;=$E25-($E25-$C25-15)),1,
IF(AND(対象名簿【こちらに入力をお願いします。】!$F33="症状なし",$C25=45199,BW$11&gt;=$C25,BW$11&lt;=$E25,BW$11&lt;=$E25-($E25-$C25-7)),1,
IF(AND(対象名簿【こちらに入力をお願いします。】!$F33="症状あり",BW$11&gt;=$C25,BW$11&lt;=$E25,BW$11&lt;=$E25-($E25-$C25-14)),1,
IF(AND(対象名簿【こちらに入力をお願いします。】!$F33="症状なし",BW$11&gt;=$C25,BW$11&lt;=$E25,BW$11&lt;=$E25-($E25-$C25-6)),1,"")))))</f>
        <v/>
      </c>
      <c r="BX25" s="42" t="str">
        <f>IF(OR($C25="",$E25=""),"",
IF(AND(対象名簿【こちらに入力をお願いします。】!$F33="症状あり",$C25=45199,BX$11&gt;=$C25,BX$11&lt;=$E25,BX$11&lt;=$E25-($E25-$C25-15)),1,
IF(AND(対象名簿【こちらに入力をお願いします。】!$F33="症状なし",$C25=45199,BX$11&gt;=$C25,BX$11&lt;=$E25,BX$11&lt;=$E25-($E25-$C25-7)),1,
IF(AND(対象名簿【こちらに入力をお願いします。】!$F33="症状あり",BX$11&gt;=$C25,BX$11&lt;=$E25,BX$11&lt;=$E25-($E25-$C25-14)),1,
IF(AND(対象名簿【こちらに入力をお願いします。】!$F33="症状なし",BX$11&gt;=$C25,BX$11&lt;=$E25,BX$11&lt;=$E25-($E25-$C25-6)),1,"")))))</f>
        <v/>
      </c>
      <c r="BY25" s="42" t="str">
        <f>IF(OR($C25="",$E25=""),"",
IF(AND(対象名簿【こちらに入力をお願いします。】!$F33="症状あり",$C25=45199,BY$11&gt;=$C25,BY$11&lt;=$E25,BY$11&lt;=$E25-($E25-$C25-15)),1,
IF(AND(対象名簿【こちらに入力をお願いします。】!$F33="症状なし",$C25=45199,BY$11&gt;=$C25,BY$11&lt;=$E25,BY$11&lt;=$E25-($E25-$C25-7)),1,
IF(AND(対象名簿【こちらに入力をお願いします。】!$F33="症状あり",BY$11&gt;=$C25,BY$11&lt;=$E25,BY$11&lt;=$E25-($E25-$C25-14)),1,
IF(AND(対象名簿【こちらに入力をお願いします。】!$F33="症状なし",BY$11&gt;=$C25,BY$11&lt;=$E25,BY$11&lt;=$E25-($E25-$C25-6)),1,"")))))</f>
        <v/>
      </c>
      <c r="BZ25" s="42" t="str">
        <f>IF(OR($C25="",$E25=""),"",
IF(AND(対象名簿【こちらに入力をお願いします。】!$F33="症状あり",$C25=45199,BZ$11&gt;=$C25,BZ$11&lt;=$E25,BZ$11&lt;=$E25-($E25-$C25-15)),1,
IF(AND(対象名簿【こちらに入力をお願いします。】!$F33="症状なし",$C25=45199,BZ$11&gt;=$C25,BZ$11&lt;=$E25,BZ$11&lt;=$E25-($E25-$C25-7)),1,
IF(AND(対象名簿【こちらに入力をお願いします。】!$F33="症状あり",BZ$11&gt;=$C25,BZ$11&lt;=$E25,BZ$11&lt;=$E25-($E25-$C25-14)),1,
IF(AND(対象名簿【こちらに入力をお願いします。】!$F33="症状なし",BZ$11&gt;=$C25,BZ$11&lt;=$E25,BZ$11&lt;=$E25-($E25-$C25-6)),1,"")))))</f>
        <v/>
      </c>
      <c r="CA25" s="42" t="str">
        <f>IF(OR($C25="",$E25=""),"",
IF(AND(対象名簿【こちらに入力をお願いします。】!$F33="症状あり",$C25=45199,CA$11&gt;=$C25,CA$11&lt;=$E25,CA$11&lt;=$E25-($E25-$C25-15)),1,
IF(AND(対象名簿【こちらに入力をお願いします。】!$F33="症状なし",$C25=45199,CA$11&gt;=$C25,CA$11&lt;=$E25,CA$11&lt;=$E25-($E25-$C25-7)),1,
IF(AND(対象名簿【こちらに入力をお願いします。】!$F33="症状あり",CA$11&gt;=$C25,CA$11&lt;=$E25,CA$11&lt;=$E25-($E25-$C25-14)),1,
IF(AND(対象名簿【こちらに入力をお願いします。】!$F33="症状なし",CA$11&gt;=$C25,CA$11&lt;=$E25,CA$11&lt;=$E25-($E25-$C25-6)),1,"")))))</f>
        <v/>
      </c>
      <c r="CB25" s="42" t="str">
        <f>IF(OR($C25="",$E25=""),"",
IF(AND(対象名簿【こちらに入力をお願いします。】!$F33="症状あり",$C25=45199,CB$11&gt;=$C25,CB$11&lt;=$E25,CB$11&lt;=$E25-($E25-$C25-15)),1,
IF(AND(対象名簿【こちらに入力をお願いします。】!$F33="症状なし",$C25=45199,CB$11&gt;=$C25,CB$11&lt;=$E25,CB$11&lt;=$E25-($E25-$C25-7)),1,
IF(AND(対象名簿【こちらに入力をお願いします。】!$F33="症状あり",CB$11&gt;=$C25,CB$11&lt;=$E25,CB$11&lt;=$E25-($E25-$C25-14)),1,
IF(AND(対象名簿【こちらに入力をお願いします。】!$F33="症状なし",CB$11&gt;=$C25,CB$11&lt;=$E25,CB$11&lt;=$E25-($E25-$C25-6)),1,"")))))</f>
        <v/>
      </c>
      <c r="CC25" s="42" t="str">
        <f>IF(OR($C25="",$E25=""),"",
IF(AND(対象名簿【こちらに入力をお願いします。】!$F33="症状あり",$C25=45199,CC$11&gt;=$C25,CC$11&lt;=$E25,CC$11&lt;=$E25-($E25-$C25-15)),1,
IF(AND(対象名簿【こちらに入力をお願いします。】!$F33="症状なし",$C25=45199,CC$11&gt;=$C25,CC$11&lt;=$E25,CC$11&lt;=$E25-($E25-$C25-7)),1,
IF(AND(対象名簿【こちらに入力をお願いします。】!$F33="症状あり",CC$11&gt;=$C25,CC$11&lt;=$E25,CC$11&lt;=$E25-($E25-$C25-14)),1,
IF(AND(対象名簿【こちらに入力をお願いします。】!$F33="症状なし",CC$11&gt;=$C25,CC$11&lt;=$E25,CC$11&lt;=$E25-($E25-$C25-6)),1,"")))))</f>
        <v/>
      </c>
      <c r="CD25" s="42" t="str">
        <f>IF(OR($C25="",$E25=""),"",
IF(AND(対象名簿【こちらに入力をお願いします。】!$F33="症状あり",$C25=45199,CD$11&gt;=$C25,CD$11&lt;=$E25,CD$11&lt;=$E25-($E25-$C25-15)),1,
IF(AND(対象名簿【こちらに入力をお願いします。】!$F33="症状なし",$C25=45199,CD$11&gt;=$C25,CD$11&lt;=$E25,CD$11&lt;=$E25-($E25-$C25-7)),1,
IF(AND(対象名簿【こちらに入力をお願いします。】!$F33="症状あり",CD$11&gt;=$C25,CD$11&lt;=$E25,CD$11&lt;=$E25-($E25-$C25-14)),1,
IF(AND(対象名簿【こちらに入力をお願いします。】!$F33="症状なし",CD$11&gt;=$C25,CD$11&lt;=$E25,CD$11&lt;=$E25-($E25-$C25-6)),1,"")))))</f>
        <v/>
      </c>
      <c r="CE25" s="42" t="str">
        <f>IF(OR($C25="",$E25=""),"",
IF(AND(対象名簿【こちらに入力をお願いします。】!$F33="症状あり",$C25=45199,CE$11&gt;=$C25,CE$11&lt;=$E25,CE$11&lt;=$E25-($E25-$C25-15)),1,
IF(AND(対象名簿【こちらに入力をお願いします。】!$F33="症状なし",$C25=45199,CE$11&gt;=$C25,CE$11&lt;=$E25,CE$11&lt;=$E25-($E25-$C25-7)),1,
IF(AND(対象名簿【こちらに入力をお願いします。】!$F33="症状あり",CE$11&gt;=$C25,CE$11&lt;=$E25,CE$11&lt;=$E25-($E25-$C25-14)),1,
IF(AND(対象名簿【こちらに入力をお願いします。】!$F33="症状なし",CE$11&gt;=$C25,CE$11&lt;=$E25,CE$11&lt;=$E25-($E25-$C25-6)),1,"")))))</f>
        <v/>
      </c>
      <c r="CF25" s="42" t="str">
        <f>IF(OR($C25="",$E25=""),"",
IF(AND(対象名簿【こちらに入力をお願いします。】!$F33="症状あり",$C25=45199,CF$11&gt;=$C25,CF$11&lt;=$E25,CF$11&lt;=$E25-($E25-$C25-15)),1,
IF(AND(対象名簿【こちらに入力をお願いします。】!$F33="症状なし",$C25=45199,CF$11&gt;=$C25,CF$11&lt;=$E25,CF$11&lt;=$E25-($E25-$C25-7)),1,
IF(AND(対象名簿【こちらに入力をお願いします。】!$F33="症状あり",CF$11&gt;=$C25,CF$11&lt;=$E25,CF$11&lt;=$E25-($E25-$C25-14)),1,
IF(AND(対象名簿【こちらに入力をお願いします。】!$F33="症状なし",CF$11&gt;=$C25,CF$11&lt;=$E25,CF$11&lt;=$E25-($E25-$C25-6)),1,"")))))</f>
        <v/>
      </c>
      <c r="CG25" s="42" t="str">
        <f>IF(OR($C25="",$E25=""),"",
IF(AND(対象名簿【こちらに入力をお願いします。】!$F33="症状あり",$C25=45199,CG$11&gt;=$C25,CG$11&lt;=$E25,CG$11&lt;=$E25-($E25-$C25-15)),1,
IF(AND(対象名簿【こちらに入力をお願いします。】!$F33="症状なし",$C25=45199,CG$11&gt;=$C25,CG$11&lt;=$E25,CG$11&lt;=$E25-($E25-$C25-7)),1,
IF(AND(対象名簿【こちらに入力をお願いします。】!$F33="症状あり",CG$11&gt;=$C25,CG$11&lt;=$E25,CG$11&lt;=$E25-($E25-$C25-14)),1,
IF(AND(対象名簿【こちらに入力をお願いします。】!$F33="症状なし",CG$11&gt;=$C25,CG$11&lt;=$E25,CG$11&lt;=$E25-($E25-$C25-6)),1,"")))))</f>
        <v/>
      </c>
      <c r="CH25" s="42" t="str">
        <f>IF(OR($C25="",$E25=""),"",
IF(AND(対象名簿【こちらに入力をお願いします。】!$F33="症状あり",$C25=45199,CH$11&gt;=$C25,CH$11&lt;=$E25,CH$11&lt;=$E25-($E25-$C25-15)),1,
IF(AND(対象名簿【こちらに入力をお願いします。】!$F33="症状なし",$C25=45199,CH$11&gt;=$C25,CH$11&lt;=$E25,CH$11&lt;=$E25-($E25-$C25-7)),1,
IF(AND(対象名簿【こちらに入力をお願いします。】!$F33="症状あり",CH$11&gt;=$C25,CH$11&lt;=$E25,CH$11&lt;=$E25-($E25-$C25-14)),1,
IF(AND(対象名簿【こちらに入力をお願いします。】!$F33="症状なし",CH$11&gt;=$C25,CH$11&lt;=$E25,CH$11&lt;=$E25-($E25-$C25-6)),1,"")))))</f>
        <v/>
      </c>
      <c r="CI25" s="42" t="str">
        <f>IF(OR($C25="",$E25=""),"",
IF(AND(対象名簿【こちらに入力をお願いします。】!$F33="症状あり",$C25=45199,CI$11&gt;=$C25,CI$11&lt;=$E25,CI$11&lt;=$E25-($E25-$C25-15)),1,
IF(AND(対象名簿【こちらに入力をお願いします。】!$F33="症状なし",$C25=45199,CI$11&gt;=$C25,CI$11&lt;=$E25,CI$11&lt;=$E25-($E25-$C25-7)),1,
IF(AND(対象名簿【こちらに入力をお願いします。】!$F33="症状あり",CI$11&gt;=$C25,CI$11&lt;=$E25,CI$11&lt;=$E25-($E25-$C25-14)),1,
IF(AND(対象名簿【こちらに入力をお願いします。】!$F33="症状なし",CI$11&gt;=$C25,CI$11&lt;=$E25,CI$11&lt;=$E25-($E25-$C25-6)),1,"")))))</f>
        <v/>
      </c>
      <c r="CJ25" s="42" t="str">
        <f>IF(OR($C25="",$E25=""),"",
IF(AND(対象名簿【こちらに入力をお願いします。】!$F33="症状あり",$C25=45199,CJ$11&gt;=$C25,CJ$11&lt;=$E25,CJ$11&lt;=$E25-($E25-$C25-15)),1,
IF(AND(対象名簿【こちらに入力をお願いします。】!$F33="症状なし",$C25=45199,CJ$11&gt;=$C25,CJ$11&lt;=$E25,CJ$11&lt;=$E25-($E25-$C25-7)),1,
IF(AND(対象名簿【こちらに入力をお願いします。】!$F33="症状あり",CJ$11&gt;=$C25,CJ$11&lt;=$E25,CJ$11&lt;=$E25-($E25-$C25-14)),1,
IF(AND(対象名簿【こちらに入力をお願いします。】!$F33="症状なし",CJ$11&gt;=$C25,CJ$11&lt;=$E25,CJ$11&lt;=$E25-($E25-$C25-6)),1,"")))))</f>
        <v/>
      </c>
      <c r="CK25" s="42" t="str">
        <f>IF(OR($C25="",$E25=""),"",
IF(AND(対象名簿【こちらに入力をお願いします。】!$F33="症状あり",$C25=45199,CK$11&gt;=$C25,CK$11&lt;=$E25,CK$11&lt;=$E25-($E25-$C25-15)),1,
IF(AND(対象名簿【こちらに入力をお願いします。】!$F33="症状なし",$C25=45199,CK$11&gt;=$C25,CK$11&lt;=$E25,CK$11&lt;=$E25-($E25-$C25-7)),1,
IF(AND(対象名簿【こちらに入力をお願いします。】!$F33="症状あり",CK$11&gt;=$C25,CK$11&lt;=$E25,CK$11&lt;=$E25-($E25-$C25-14)),1,
IF(AND(対象名簿【こちらに入力をお願いします。】!$F33="症状なし",CK$11&gt;=$C25,CK$11&lt;=$E25,CK$11&lt;=$E25-($E25-$C25-6)),1,"")))))</f>
        <v/>
      </c>
      <c r="CL25" s="42" t="str">
        <f>IF(OR($C25="",$E25=""),"",
IF(AND(対象名簿【こちらに入力をお願いします。】!$F33="症状あり",$C25=45199,CL$11&gt;=$C25,CL$11&lt;=$E25,CL$11&lt;=$E25-($E25-$C25-15)),1,
IF(AND(対象名簿【こちらに入力をお願いします。】!$F33="症状なし",$C25=45199,CL$11&gt;=$C25,CL$11&lt;=$E25,CL$11&lt;=$E25-($E25-$C25-7)),1,
IF(AND(対象名簿【こちらに入力をお願いします。】!$F33="症状あり",CL$11&gt;=$C25,CL$11&lt;=$E25,CL$11&lt;=$E25-($E25-$C25-14)),1,
IF(AND(対象名簿【こちらに入力をお願いします。】!$F33="症状なし",CL$11&gt;=$C25,CL$11&lt;=$E25,CL$11&lt;=$E25-($E25-$C25-6)),1,"")))))</f>
        <v/>
      </c>
      <c r="CM25" s="42" t="str">
        <f>IF(OR($C25="",$E25=""),"",
IF(AND(対象名簿【こちらに入力をお願いします。】!$F33="症状あり",$C25=45199,CM$11&gt;=$C25,CM$11&lt;=$E25,CM$11&lt;=$E25-($E25-$C25-15)),1,
IF(AND(対象名簿【こちらに入力をお願いします。】!$F33="症状なし",$C25=45199,CM$11&gt;=$C25,CM$11&lt;=$E25,CM$11&lt;=$E25-($E25-$C25-7)),1,
IF(AND(対象名簿【こちらに入力をお願いします。】!$F33="症状あり",CM$11&gt;=$C25,CM$11&lt;=$E25,CM$11&lt;=$E25-($E25-$C25-14)),1,
IF(AND(対象名簿【こちらに入力をお願いします。】!$F33="症状なし",CM$11&gt;=$C25,CM$11&lt;=$E25,CM$11&lt;=$E25-($E25-$C25-6)),1,"")))))</f>
        <v/>
      </c>
      <c r="CN25" s="42" t="str">
        <f>IF(OR($C25="",$E25=""),"",
IF(AND(対象名簿【こちらに入力をお願いします。】!$F33="症状あり",$C25=45199,CN$11&gt;=$C25,CN$11&lt;=$E25,CN$11&lt;=$E25-($E25-$C25-15)),1,
IF(AND(対象名簿【こちらに入力をお願いします。】!$F33="症状なし",$C25=45199,CN$11&gt;=$C25,CN$11&lt;=$E25,CN$11&lt;=$E25-($E25-$C25-7)),1,
IF(AND(対象名簿【こちらに入力をお願いします。】!$F33="症状あり",CN$11&gt;=$C25,CN$11&lt;=$E25,CN$11&lt;=$E25-($E25-$C25-14)),1,
IF(AND(対象名簿【こちらに入力をお願いします。】!$F33="症状なし",CN$11&gt;=$C25,CN$11&lt;=$E25,CN$11&lt;=$E25-($E25-$C25-6)),1,"")))))</f>
        <v/>
      </c>
      <c r="CO25" s="42" t="str">
        <f>IF(OR($C25="",$E25=""),"",
IF(AND(対象名簿【こちらに入力をお願いします。】!$F33="症状あり",$C25=45199,CO$11&gt;=$C25,CO$11&lt;=$E25,CO$11&lt;=$E25-($E25-$C25-15)),1,
IF(AND(対象名簿【こちらに入力をお願いします。】!$F33="症状なし",$C25=45199,CO$11&gt;=$C25,CO$11&lt;=$E25,CO$11&lt;=$E25-($E25-$C25-7)),1,
IF(AND(対象名簿【こちらに入力をお願いします。】!$F33="症状あり",CO$11&gt;=$C25,CO$11&lt;=$E25,CO$11&lt;=$E25-($E25-$C25-14)),1,
IF(AND(対象名簿【こちらに入力をお願いします。】!$F33="症状なし",CO$11&gt;=$C25,CO$11&lt;=$E25,CO$11&lt;=$E25-($E25-$C25-6)),1,"")))))</f>
        <v/>
      </c>
      <c r="CP25" s="42" t="str">
        <f>IF(OR($C25="",$E25=""),"",
IF(AND(対象名簿【こちらに入力をお願いします。】!$F33="症状あり",$C25=45199,CP$11&gt;=$C25,CP$11&lt;=$E25,CP$11&lt;=$E25-($E25-$C25-15)),1,
IF(AND(対象名簿【こちらに入力をお願いします。】!$F33="症状なし",$C25=45199,CP$11&gt;=$C25,CP$11&lt;=$E25,CP$11&lt;=$E25-($E25-$C25-7)),1,
IF(AND(対象名簿【こちらに入力をお願いします。】!$F33="症状あり",CP$11&gt;=$C25,CP$11&lt;=$E25,CP$11&lt;=$E25-($E25-$C25-14)),1,
IF(AND(対象名簿【こちらに入力をお願いします。】!$F33="症状なし",CP$11&gt;=$C25,CP$11&lt;=$E25,CP$11&lt;=$E25-($E25-$C25-6)),1,"")))))</f>
        <v/>
      </c>
      <c r="CQ25" s="42" t="str">
        <f>IF(OR($C25="",$E25=""),"",
IF(AND(対象名簿【こちらに入力をお願いします。】!$F33="症状あり",$C25=45199,CQ$11&gt;=$C25,CQ$11&lt;=$E25,CQ$11&lt;=$E25-($E25-$C25-15)),1,
IF(AND(対象名簿【こちらに入力をお願いします。】!$F33="症状なし",$C25=45199,CQ$11&gt;=$C25,CQ$11&lt;=$E25,CQ$11&lt;=$E25-($E25-$C25-7)),1,
IF(AND(対象名簿【こちらに入力をお願いします。】!$F33="症状あり",CQ$11&gt;=$C25,CQ$11&lt;=$E25,CQ$11&lt;=$E25-($E25-$C25-14)),1,
IF(AND(対象名簿【こちらに入力をお願いします。】!$F33="症状なし",CQ$11&gt;=$C25,CQ$11&lt;=$E25,CQ$11&lt;=$E25-($E25-$C25-6)),1,"")))))</f>
        <v/>
      </c>
      <c r="CR25" s="42" t="str">
        <f>IF(OR($C25="",$E25=""),"",
IF(AND(対象名簿【こちらに入力をお願いします。】!$F33="症状あり",$C25=45199,CR$11&gt;=$C25,CR$11&lt;=$E25,CR$11&lt;=$E25-($E25-$C25-15)),1,
IF(AND(対象名簿【こちらに入力をお願いします。】!$F33="症状なし",$C25=45199,CR$11&gt;=$C25,CR$11&lt;=$E25,CR$11&lt;=$E25-($E25-$C25-7)),1,
IF(AND(対象名簿【こちらに入力をお願いします。】!$F33="症状あり",CR$11&gt;=$C25,CR$11&lt;=$E25,CR$11&lt;=$E25-($E25-$C25-14)),1,
IF(AND(対象名簿【こちらに入力をお願いします。】!$F33="症状なし",CR$11&gt;=$C25,CR$11&lt;=$E25,CR$11&lt;=$E25-($E25-$C25-6)),1,"")))))</f>
        <v/>
      </c>
      <c r="CS25" s="42" t="str">
        <f>IF(OR($C25="",$E25=""),"",
IF(AND(対象名簿【こちらに入力をお願いします。】!$F33="症状あり",$C25=45199,CS$11&gt;=$C25,CS$11&lt;=$E25,CS$11&lt;=$E25-($E25-$C25-15)),1,
IF(AND(対象名簿【こちらに入力をお願いします。】!$F33="症状なし",$C25=45199,CS$11&gt;=$C25,CS$11&lt;=$E25,CS$11&lt;=$E25-($E25-$C25-7)),1,
IF(AND(対象名簿【こちらに入力をお願いします。】!$F33="症状あり",CS$11&gt;=$C25,CS$11&lt;=$E25,CS$11&lt;=$E25-($E25-$C25-14)),1,
IF(AND(対象名簿【こちらに入力をお願いします。】!$F33="症状なし",CS$11&gt;=$C25,CS$11&lt;=$E25,CS$11&lt;=$E25-($E25-$C25-6)),1,"")))))</f>
        <v/>
      </c>
      <c r="CT25" s="42" t="str">
        <f>IF(OR($C25="",$E25=""),"",
IF(AND(対象名簿【こちらに入力をお願いします。】!$F33="症状あり",$C25=45199,CT$11&gt;=$C25,CT$11&lt;=$E25,CT$11&lt;=$E25-($E25-$C25-15)),1,
IF(AND(対象名簿【こちらに入力をお願いします。】!$F33="症状なし",$C25=45199,CT$11&gt;=$C25,CT$11&lt;=$E25,CT$11&lt;=$E25-($E25-$C25-7)),1,
IF(AND(対象名簿【こちらに入力をお願いします。】!$F33="症状あり",CT$11&gt;=$C25,CT$11&lt;=$E25,CT$11&lt;=$E25-($E25-$C25-14)),1,
IF(AND(対象名簿【こちらに入力をお願いします。】!$F33="症状なし",CT$11&gt;=$C25,CT$11&lt;=$E25,CT$11&lt;=$E25-($E25-$C25-6)),1,"")))))</f>
        <v/>
      </c>
      <c r="CU25" s="42" t="str">
        <f>IF(OR($C25="",$E25=""),"",
IF(AND(対象名簿【こちらに入力をお願いします。】!$F33="症状あり",$C25=45199,CU$11&gt;=$C25,CU$11&lt;=$E25,CU$11&lt;=$E25-($E25-$C25-15)),1,
IF(AND(対象名簿【こちらに入力をお願いします。】!$F33="症状なし",$C25=45199,CU$11&gt;=$C25,CU$11&lt;=$E25,CU$11&lt;=$E25-($E25-$C25-7)),1,
IF(AND(対象名簿【こちらに入力をお願いします。】!$F33="症状あり",CU$11&gt;=$C25,CU$11&lt;=$E25,CU$11&lt;=$E25-($E25-$C25-14)),1,
IF(AND(対象名簿【こちらに入力をお願いします。】!$F33="症状なし",CU$11&gt;=$C25,CU$11&lt;=$E25,CU$11&lt;=$E25-($E25-$C25-6)),1,"")))))</f>
        <v/>
      </c>
    </row>
    <row r="26" spans="1:99" s="45" customFormat="1">
      <c r="A26" s="72">
        <f>対象名簿【こちらに入力をお願いします。】!A34</f>
        <v>15</v>
      </c>
      <c r="B26" s="72" t="str">
        <f>IF(AND(対象名簿【こちらに入力をお願いします。】!$K$4&gt;=30,対象名簿【こちらに入力をお願いします。】!B34&lt;&gt;""),対象名簿【こちらに入力をお願いします。】!B34,"")</f>
        <v/>
      </c>
      <c r="C26" s="73" t="str">
        <f>IF(AND(対象名簿【こちらに入力をお願いします。】!$K$4&gt;=30,対象名簿【こちらに入力をお願いします。】!C34&lt;&gt;""),対象名簿【こちらに入力をお願いします。】!C34,"")</f>
        <v/>
      </c>
      <c r="D26" s="74" t="s">
        <v>151</v>
      </c>
      <c r="E26" s="75" t="str">
        <f>IF(AND(対象名簿【こちらに入力をお願いします。】!$K$4&gt;=30,対象名簿【こちらに入力をお願いします。】!E34&lt;&gt;""),対象名簿【こちらに入力をお願いします。】!E34,"")</f>
        <v/>
      </c>
      <c r="F26" s="85">
        <f t="shared" si="6"/>
        <v>0</v>
      </c>
      <c r="G26" s="76">
        <f t="shared" si="7"/>
        <v>0</v>
      </c>
      <c r="H26" s="89"/>
      <c r="I26" s="44" t="str">
        <f>IF(OR($C26="",$E26=""),"",
IF(AND(対象名簿【こちらに入力をお願いします。】!$F34="症状あり",$C26=45199,I$11&gt;=$C26,I$11&lt;=$E26,I$11&lt;=$E26-($E26-$C26-15)),1,
IF(AND(対象名簿【こちらに入力をお願いします。】!$F34="症状なし",$C26=45199,I$11&gt;=$C26,I$11&lt;=$E26,I$11&lt;=$E26-($E26-$C26-7)),1,
IF(AND(対象名簿【こちらに入力をお願いします。】!$F34="症状あり",I$11&gt;=$C26,I$11&lt;=$E26,I$11&lt;=$E26-($E26-$C26-14)),1,
IF(AND(対象名簿【こちらに入力をお願いします。】!$F34="症状なし",I$11&gt;=$C26,I$11&lt;=$E26,I$11&lt;=$E26-($E26-$C26-6)),1,"")))))</f>
        <v/>
      </c>
      <c r="J26" s="44" t="str">
        <f>IF(OR($C26="",$E26=""),"",
IF(AND(対象名簿【こちらに入力をお願いします。】!$F34="症状あり",$C26=45199,J$11&gt;=$C26,J$11&lt;=$E26,J$11&lt;=$E26-($E26-$C26-15)),1,
IF(AND(対象名簿【こちらに入力をお願いします。】!$F34="症状なし",$C26=45199,J$11&gt;=$C26,J$11&lt;=$E26,J$11&lt;=$E26-($E26-$C26-7)),1,
IF(AND(対象名簿【こちらに入力をお願いします。】!$F34="症状あり",J$11&gt;=$C26,J$11&lt;=$E26,J$11&lt;=$E26-($E26-$C26-14)),1,
IF(AND(対象名簿【こちらに入力をお願いします。】!$F34="症状なし",J$11&gt;=$C26,J$11&lt;=$E26,J$11&lt;=$E26-($E26-$C26-6)),1,"")))))</f>
        <v/>
      </c>
      <c r="K26" s="44" t="str">
        <f>IF(OR($C26="",$E26=""),"",
IF(AND(対象名簿【こちらに入力をお願いします。】!$F34="症状あり",$C26=45199,K$11&gt;=$C26,K$11&lt;=$E26,K$11&lt;=$E26-($E26-$C26-15)),1,
IF(AND(対象名簿【こちらに入力をお願いします。】!$F34="症状なし",$C26=45199,K$11&gt;=$C26,K$11&lt;=$E26,K$11&lt;=$E26-($E26-$C26-7)),1,
IF(AND(対象名簿【こちらに入力をお願いします。】!$F34="症状あり",K$11&gt;=$C26,K$11&lt;=$E26,K$11&lt;=$E26-($E26-$C26-14)),1,
IF(AND(対象名簿【こちらに入力をお願いします。】!$F34="症状なし",K$11&gt;=$C26,K$11&lt;=$E26,K$11&lt;=$E26-($E26-$C26-6)),1,"")))))</f>
        <v/>
      </c>
      <c r="L26" s="44" t="str">
        <f>IF(OR($C26="",$E26=""),"",
IF(AND(対象名簿【こちらに入力をお願いします。】!$F34="症状あり",$C26=45199,L$11&gt;=$C26,L$11&lt;=$E26,L$11&lt;=$E26-($E26-$C26-15)),1,
IF(AND(対象名簿【こちらに入力をお願いします。】!$F34="症状なし",$C26=45199,L$11&gt;=$C26,L$11&lt;=$E26,L$11&lt;=$E26-($E26-$C26-7)),1,
IF(AND(対象名簿【こちらに入力をお願いします。】!$F34="症状あり",L$11&gt;=$C26,L$11&lt;=$E26,L$11&lt;=$E26-($E26-$C26-14)),1,
IF(AND(対象名簿【こちらに入力をお願いします。】!$F34="症状なし",L$11&gt;=$C26,L$11&lt;=$E26,L$11&lt;=$E26-($E26-$C26-6)),1,"")))))</f>
        <v/>
      </c>
      <c r="M26" s="44" t="str">
        <f>IF(OR($C26="",$E26=""),"",
IF(AND(対象名簿【こちらに入力をお願いします。】!$F34="症状あり",$C26=45199,M$11&gt;=$C26,M$11&lt;=$E26,M$11&lt;=$E26-($E26-$C26-15)),1,
IF(AND(対象名簿【こちらに入力をお願いします。】!$F34="症状なし",$C26=45199,M$11&gt;=$C26,M$11&lt;=$E26,M$11&lt;=$E26-($E26-$C26-7)),1,
IF(AND(対象名簿【こちらに入力をお願いします。】!$F34="症状あり",M$11&gt;=$C26,M$11&lt;=$E26,M$11&lt;=$E26-($E26-$C26-14)),1,
IF(AND(対象名簿【こちらに入力をお願いします。】!$F34="症状なし",M$11&gt;=$C26,M$11&lt;=$E26,M$11&lt;=$E26-($E26-$C26-6)),1,"")))))</f>
        <v/>
      </c>
      <c r="N26" s="44" t="str">
        <f>IF(OR($C26="",$E26=""),"",
IF(AND(対象名簿【こちらに入力をお願いします。】!$F34="症状あり",$C26=45199,N$11&gt;=$C26,N$11&lt;=$E26,N$11&lt;=$E26-($E26-$C26-15)),1,
IF(AND(対象名簿【こちらに入力をお願いします。】!$F34="症状なし",$C26=45199,N$11&gt;=$C26,N$11&lt;=$E26,N$11&lt;=$E26-($E26-$C26-7)),1,
IF(AND(対象名簿【こちらに入力をお願いします。】!$F34="症状あり",N$11&gt;=$C26,N$11&lt;=$E26,N$11&lt;=$E26-($E26-$C26-14)),1,
IF(AND(対象名簿【こちらに入力をお願いします。】!$F34="症状なし",N$11&gt;=$C26,N$11&lt;=$E26,N$11&lt;=$E26-($E26-$C26-6)),1,"")))))</f>
        <v/>
      </c>
      <c r="O26" s="44" t="str">
        <f>IF(OR($C26="",$E26=""),"",
IF(AND(対象名簿【こちらに入力をお願いします。】!$F34="症状あり",$C26=45199,O$11&gt;=$C26,O$11&lt;=$E26,O$11&lt;=$E26-($E26-$C26-15)),1,
IF(AND(対象名簿【こちらに入力をお願いします。】!$F34="症状なし",$C26=45199,O$11&gt;=$C26,O$11&lt;=$E26,O$11&lt;=$E26-($E26-$C26-7)),1,
IF(AND(対象名簿【こちらに入力をお願いします。】!$F34="症状あり",O$11&gt;=$C26,O$11&lt;=$E26,O$11&lt;=$E26-($E26-$C26-14)),1,
IF(AND(対象名簿【こちらに入力をお願いします。】!$F34="症状なし",O$11&gt;=$C26,O$11&lt;=$E26,O$11&lt;=$E26-($E26-$C26-6)),1,"")))))</f>
        <v/>
      </c>
      <c r="P26" s="44" t="str">
        <f>IF(OR($C26="",$E26=""),"",
IF(AND(対象名簿【こちらに入力をお願いします。】!$F34="症状あり",$C26=45199,P$11&gt;=$C26,P$11&lt;=$E26,P$11&lt;=$E26-($E26-$C26-15)),1,
IF(AND(対象名簿【こちらに入力をお願いします。】!$F34="症状なし",$C26=45199,P$11&gt;=$C26,P$11&lt;=$E26,P$11&lt;=$E26-($E26-$C26-7)),1,
IF(AND(対象名簿【こちらに入力をお願いします。】!$F34="症状あり",P$11&gt;=$C26,P$11&lt;=$E26,P$11&lt;=$E26-($E26-$C26-14)),1,
IF(AND(対象名簿【こちらに入力をお願いします。】!$F34="症状なし",P$11&gt;=$C26,P$11&lt;=$E26,P$11&lt;=$E26-($E26-$C26-6)),1,"")))))</f>
        <v/>
      </c>
      <c r="Q26" s="44" t="str">
        <f>IF(OR($C26="",$E26=""),"",
IF(AND(対象名簿【こちらに入力をお願いします。】!$F34="症状あり",$C26=45199,Q$11&gt;=$C26,Q$11&lt;=$E26,Q$11&lt;=$E26-($E26-$C26-15)),1,
IF(AND(対象名簿【こちらに入力をお願いします。】!$F34="症状なし",$C26=45199,Q$11&gt;=$C26,Q$11&lt;=$E26,Q$11&lt;=$E26-($E26-$C26-7)),1,
IF(AND(対象名簿【こちらに入力をお願いします。】!$F34="症状あり",Q$11&gt;=$C26,Q$11&lt;=$E26,Q$11&lt;=$E26-($E26-$C26-14)),1,
IF(AND(対象名簿【こちらに入力をお願いします。】!$F34="症状なし",Q$11&gt;=$C26,Q$11&lt;=$E26,Q$11&lt;=$E26-($E26-$C26-6)),1,"")))))</f>
        <v/>
      </c>
      <c r="R26" s="44" t="str">
        <f>IF(OR($C26="",$E26=""),"",
IF(AND(対象名簿【こちらに入力をお願いします。】!$F34="症状あり",$C26=45199,R$11&gt;=$C26,R$11&lt;=$E26,R$11&lt;=$E26-($E26-$C26-15)),1,
IF(AND(対象名簿【こちらに入力をお願いします。】!$F34="症状なし",$C26=45199,R$11&gt;=$C26,R$11&lt;=$E26,R$11&lt;=$E26-($E26-$C26-7)),1,
IF(AND(対象名簿【こちらに入力をお願いします。】!$F34="症状あり",R$11&gt;=$C26,R$11&lt;=$E26,R$11&lt;=$E26-($E26-$C26-14)),1,
IF(AND(対象名簿【こちらに入力をお願いします。】!$F34="症状なし",R$11&gt;=$C26,R$11&lt;=$E26,R$11&lt;=$E26-($E26-$C26-6)),1,"")))))</f>
        <v/>
      </c>
      <c r="S26" s="44" t="str">
        <f>IF(OR($C26="",$E26=""),"",
IF(AND(対象名簿【こちらに入力をお願いします。】!$F34="症状あり",$C26=45199,S$11&gt;=$C26,S$11&lt;=$E26,S$11&lt;=$E26-($E26-$C26-15)),1,
IF(AND(対象名簿【こちらに入力をお願いします。】!$F34="症状なし",$C26=45199,S$11&gt;=$C26,S$11&lt;=$E26,S$11&lt;=$E26-($E26-$C26-7)),1,
IF(AND(対象名簿【こちらに入力をお願いします。】!$F34="症状あり",S$11&gt;=$C26,S$11&lt;=$E26,S$11&lt;=$E26-($E26-$C26-14)),1,
IF(AND(対象名簿【こちらに入力をお願いします。】!$F34="症状なし",S$11&gt;=$C26,S$11&lt;=$E26,S$11&lt;=$E26-($E26-$C26-6)),1,"")))))</f>
        <v/>
      </c>
      <c r="T26" s="44" t="str">
        <f>IF(OR($C26="",$E26=""),"",
IF(AND(対象名簿【こちらに入力をお願いします。】!$F34="症状あり",$C26=45199,T$11&gt;=$C26,T$11&lt;=$E26,T$11&lt;=$E26-($E26-$C26-15)),1,
IF(AND(対象名簿【こちらに入力をお願いします。】!$F34="症状なし",$C26=45199,T$11&gt;=$C26,T$11&lt;=$E26,T$11&lt;=$E26-($E26-$C26-7)),1,
IF(AND(対象名簿【こちらに入力をお願いします。】!$F34="症状あり",T$11&gt;=$C26,T$11&lt;=$E26,T$11&lt;=$E26-($E26-$C26-14)),1,
IF(AND(対象名簿【こちらに入力をお願いします。】!$F34="症状なし",T$11&gt;=$C26,T$11&lt;=$E26,T$11&lt;=$E26-($E26-$C26-6)),1,"")))))</f>
        <v/>
      </c>
      <c r="U26" s="44" t="str">
        <f>IF(OR($C26="",$E26=""),"",
IF(AND(対象名簿【こちらに入力をお願いします。】!$F34="症状あり",$C26=45199,U$11&gt;=$C26,U$11&lt;=$E26,U$11&lt;=$E26-($E26-$C26-15)),1,
IF(AND(対象名簿【こちらに入力をお願いします。】!$F34="症状なし",$C26=45199,U$11&gt;=$C26,U$11&lt;=$E26,U$11&lt;=$E26-($E26-$C26-7)),1,
IF(AND(対象名簿【こちらに入力をお願いします。】!$F34="症状あり",U$11&gt;=$C26,U$11&lt;=$E26,U$11&lt;=$E26-($E26-$C26-14)),1,
IF(AND(対象名簿【こちらに入力をお願いします。】!$F34="症状なし",U$11&gt;=$C26,U$11&lt;=$E26,U$11&lt;=$E26-($E26-$C26-6)),1,"")))))</f>
        <v/>
      </c>
      <c r="V26" s="44" t="str">
        <f>IF(OR($C26="",$E26=""),"",
IF(AND(対象名簿【こちらに入力をお願いします。】!$F34="症状あり",$C26=45199,V$11&gt;=$C26,V$11&lt;=$E26,V$11&lt;=$E26-($E26-$C26-15)),1,
IF(AND(対象名簿【こちらに入力をお願いします。】!$F34="症状なし",$C26=45199,V$11&gt;=$C26,V$11&lt;=$E26,V$11&lt;=$E26-($E26-$C26-7)),1,
IF(AND(対象名簿【こちらに入力をお願いします。】!$F34="症状あり",V$11&gt;=$C26,V$11&lt;=$E26,V$11&lt;=$E26-($E26-$C26-14)),1,
IF(AND(対象名簿【こちらに入力をお願いします。】!$F34="症状なし",V$11&gt;=$C26,V$11&lt;=$E26,V$11&lt;=$E26-($E26-$C26-6)),1,"")))))</f>
        <v/>
      </c>
      <c r="W26" s="44" t="str">
        <f>IF(OR($C26="",$E26=""),"",
IF(AND(対象名簿【こちらに入力をお願いします。】!$F34="症状あり",$C26=45199,W$11&gt;=$C26,W$11&lt;=$E26,W$11&lt;=$E26-($E26-$C26-15)),1,
IF(AND(対象名簿【こちらに入力をお願いします。】!$F34="症状なし",$C26=45199,W$11&gt;=$C26,W$11&lt;=$E26,W$11&lt;=$E26-($E26-$C26-7)),1,
IF(AND(対象名簿【こちらに入力をお願いします。】!$F34="症状あり",W$11&gt;=$C26,W$11&lt;=$E26,W$11&lt;=$E26-($E26-$C26-14)),1,
IF(AND(対象名簿【こちらに入力をお願いします。】!$F34="症状なし",W$11&gt;=$C26,W$11&lt;=$E26,W$11&lt;=$E26-($E26-$C26-6)),1,"")))))</f>
        <v/>
      </c>
      <c r="X26" s="44" t="str">
        <f>IF(OR($C26="",$E26=""),"",
IF(AND(対象名簿【こちらに入力をお願いします。】!$F34="症状あり",$C26=45199,X$11&gt;=$C26,X$11&lt;=$E26,X$11&lt;=$E26-($E26-$C26-15)),1,
IF(AND(対象名簿【こちらに入力をお願いします。】!$F34="症状なし",$C26=45199,X$11&gt;=$C26,X$11&lt;=$E26,X$11&lt;=$E26-($E26-$C26-7)),1,
IF(AND(対象名簿【こちらに入力をお願いします。】!$F34="症状あり",X$11&gt;=$C26,X$11&lt;=$E26,X$11&lt;=$E26-($E26-$C26-14)),1,
IF(AND(対象名簿【こちらに入力をお願いします。】!$F34="症状なし",X$11&gt;=$C26,X$11&lt;=$E26,X$11&lt;=$E26-($E26-$C26-6)),1,"")))))</f>
        <v/>
      </c>
      <c r="Y26" s="44" t="str">
        <f>IF(OR($C26="",$E26=""),"",
IF(AND(対象名簿【こちらに入力をお願いします。】!$F34="症状あり",$C26=45199,Y$11&gt;=$C26,Y$11&lt;=$E26,Y$11&lt;=$E26-($E26-$C26-15)),1,
IF(AND(対象名簿【こちらに入力をお願いします。】!$F34="症状なし",$C26=45199,Y$11&gt;=$C26,Y$11&lt;=$E26,Y$11&lt;=$E26-($E26-$C26-7)),1,
IF(AND(対象名簿【こちらに入力をお願いします。】!$F34="症状あり",Y$11&gt;=$C26,Y$11&lt;=$E26,Y$11&lt;=$E26-($E26-$C26-14)),1,
IF(AND(対象名簿【こちらに入力をお願いします。】!$F34="症状なし",Y$11&gt;=$C26,Y$11&lt;=$E26,Y$11&lt;=$E26-($E26-$C26-6)),1,"")))))</f>
        <v/>
      </c>
      <c r="Z26" s="44" t="str">
        <f>IF(OR($C26="",$E26=""),"",
IF(AND(対象名簿【こちらに入力をお願いします。】!$F34="症状あり",$C26=45199,Z$11&gt;=$C26,Z$11&lt;=$E26,Z$11&lt;=$E26-($E26-$C26-15)),1,
IF(AND(対象名簿【こちらに入力をお願いします。】!$F34="症状なし",$C26=45199,Z$11&gt;=$C26,Z$11&lt;=$E26,Z$11&lt;=$E26-($E26-$C26-7)),1,
IF(AND(対象名簿【こちらに入力をお願いします。】!$F34="症状あり",Z$11&gt;=$C26,Z$11&lt;=$E26,Z$11&lt;=$E26-($E26-$C26-14)),1,
IF(AND(対象名簿【こちらに入力をお願いします。】!$F34="症状なし",Z$11&gt;=$C26,Z$11&lt;=$E26,Z$11&lt;=$E26-($E26-$C26-6)),1,"")))))</f>
        <v/>
      </c>
      <c r="AA26" s="44" t="str">
        <f>IF(OR($C26="",$E26=""),"",
IF(AND(対象名簿【こちらに入力をお願いします。】!$F34="症状あり",$C26=45199,AA$11&gt;=$C26,AA$11&lt;=$E26,AA$11&lt;=$E26-($E26-$C26-15)),1,
IF(AND(対象名簿【こちらに入力をお願いします。】!$F34="症状なし",$C26=45199,AA$11&gt;=$C26,AA$11&lt;=$E26,AA$11&lt;=$E26-($E26-$C26-7)),1,
IF(AND(対象名簿【こちらに入力をお願いします。】!$F34="症状あり",AA$11&gt;=$C26,AA$11&lt;=$E26,AA$11&lt;=$E26-($E26-$C26-14)),1,
IF(AND(対象名簿【こちらに入力をお願いします。】!$F34="症状なし",AA$11&gt;=$C26,AA$11&lt;=$E26,AA$11&lt;=$E26-($E26-$C26-6)),1,"")))))</f>
        <v/>
      </c>
      <c r="AB26" s="44" t="str">
        <f>IF(OR($C26="",$E26=""),"",
IF(AND(対象名簿【こちらに入力をお願いします。】!$F34="症状あり",$C26=45199,AB$11&gt;=$C26,AB$11&lt;=$E26,AB$11&lt;=$E26-($E26-$C26-15)),1,
IF(AND(対象名簿【こちらに入力をお願いします。】!$F34="症状なし",$C26=45199,AB$11&gt;=$C26,AB$11&lt;=$E26,AB$11&lt;=$E26-($E26-$C26-7)),1,
IF(AND(対象名簿【こちらに入力をお願いします。】!$F34="症状あり",AB$11&gt;=$C26,AB$11&lt;=$E26,AB$11&lt;=$E26-($E26-$C26-14)),1,
IF(AND(対象名簿【こちらに入力をお願いします。】!$F34="症状なし",AB$11&gt;=$C26,AB$11&lt;=$E26,AB$11&lt;=$E26-($E26-$C26-6)),1,"")))))</f>
        <v/>
      </c>
      <c r="AC26" s="44" t="str">
        <f>IF(OR($C26="",$E26=""),"",
IF(AND(対象名簿【こちらに入力をお願いします。】!$F34="症状あり",$C26=45199,AC$11&gt;=$C26,AC$11&lt;=$E26,AC$11&lt;=$E26-($E26-$C26-15)),1,
IF(AND(対象名簿【こちらに入力をお願いします。】!$F34="症状なし",$C26=45199,AC$11&gt;=$C26,AC$11&lt;=$E26,AC$11&lt;=$E26-($E26-$C26-7)),1,
IF(AND(対象名簿【こちらに入力をお願いします。】!$F34="症状あり",AC$11&gt;=$C26,AC$11&lt;=$E26,AC$11&lt;=$E26-($E26-$C26-14)),1,
IF(AND(対象名簿【こちらに入力をお願いします。】!$F34="症状なし",AC$11&gt;=$C26,AC$11&lt;=$E26,AC$11&lt;=$E26-($E26-$C26-6)),1,"")))))</f>
        <v/>
      </c>
      <c r="AD26" s="44" t="str">
        <f>IF(OR($C26="",$E26=""),"",
IF(AND(対象名簿【こちらに入力をお願いします。】!$F34="症状あり",$C26=45199,AD$11&gt;=$C26,AD$11&lt;=$E26,AD$11&lt;=$E26-($E26-$C26-15)),1,
IF(AND(対象名簿【こちらに入力をお願いします。】!$F34="症状なし",$C26=45199,AD$11&gt;=$C26,AD$11&lt;=$E26,AD$11&lt;=$E26-($E26-$C26-7)),1,
IF(AND(対象名簿【こちらに入力をお願いします。】!$F34="症状あり",AD$11&gt;=$C26,AD$11&lt;=$E26,AD$11&lt;=$E26-($E26-$C26-14)),1,
IF(AND(対象名簿【こちらに入力をお願いします。】!$F34="症状なし",AD$11&gt;=$C26,AD$11&lt;=$E26,AD$11&lt;=$E26-($E26-$C26-6)),1,"")))))</f>
        <v/>
      </c>
      <c r="AE26" s="44" t="str">
        <f>IF(OR($C26="",$E26=""),"",
IF(AND(対象名簿【こちらに入力をお願いします。】!$F34="症状あり",$C26=45199,AE$11&gt;=$C26,AE$11&lt;=$E26,AE$11&lt;=$E26-($E26-$C26-15)),1,
IF(AND(対象名簿【こちらに入力をお願いします。】!$F34="症状なし",$C26=45199,AE$11&gt;=$C26,AE$11&lt;=$E26,AE$11&lt;=$E26-($E26-$C26-7)),1,
IF(AND(対象名簿【こちらに入力をお願いします。】!$F34="症状あり",AE$11&gt;=$C26,AE$11&lt;=$E26,AE$11&lt;=$E26-($E26-$C26-14)),1,
IF(AND(対象名簿【こちらに入力をお願いします。】!$F34="症状なし",AE$11&gt;=$C26,AE$11&lt;=$E26,AE$11&lt;=$E26-($E26-$C26-6)),1,"")))))</f>
        <v/>
      </c>
      <c r="AF26" s="44" t="str">
        <f>IF(OR($C26="",$E26=""),"",
IF(AND(対象名簿【こちらに入力をお願いします。】!$F34="症状あり",$C26=45199,AF$11&gt;=$C26,AF$11&lt;=$E26,AF$11&lt;=$E26-($E26-$C26-15)),1,
IF(AND(対象名簿【こちらに入力をお願いします。】!$F34="症状なし",$C26=45199,AF$11&gt;=$C26,AF$11&lt;=$E26,AF$11&lt;=$E26-($E26-$C26-7)),1,
IF(AND(対象名簿【こちらに入力をお願いします。】!$F34="症状あり",AF$11&gt;=$C26,AF$11&lt;=$E26,AF$11&lt;=$E26-($E26-$C26-14)),1,
IF(AND(対象名簿【こちらに入力をお願いします。】!$F34="症状なし",AF$11&gt;=$C26,AF$11&lt;=$E26,AF$11&lt;=$E26-($E26-$C26-6)),1,"")))))</f>
        <v/>
      </c>
      <c r="AG26" s="44" t="str">
        <f>IF(OR($C26="",$E26=""),"",
IF(AND(対象名簿【こちらに入力をお願いします。】!$F34="症状あり",$C26=45199,AG$11&gt;=$C26,AG$11&lt;=$E26,AG$11&lt;=$E26-($E26-$C26-15)),1,
IF(AND(対象名簿【こちらに入力をお願いします。】!$F34="症状なし",$C26=45199,AG$11&gt;=$C26,AG$11&lt;=$E26,AG$11&lt;=$E26-($E26-$C26-7)),1,
IF(AND(対象名簿【こちらに入力をお願いします。】!$F34="症状あり",AG$11&gt;=$C26,AG$11&lt;=$E26,AG$11&lt;=$E26-($E26-$C26-14)),1,
IF(AND(対象名簿【こちらに入力をお願いします。】!$F34="症状なし",AG$11&gt;=$C26,AG$11&lt;=$E26,AG$11&lt;=$E26-($E26-$C26-6)),1,"")))))</f>
        <v/>
      </c>
      <c r="AH26" s="44" t="str">
        <f>IF(OR($C26="",$E26=""),"",
IF(AND(対象名簿【こちらに入力をお願いします。】!$F34="症状あり",$C26=45199,AH$11&gt;=$C26,AH$11&lt;=$E26,AH$11&lt;=$E26-($E26-$C26-15)),1,
IF(AND(対象名簿【こちらに入力をお願いします。】!$F34="症状なし",$C26=45199,AH$11&gt;=$C26,AH$11&lt;=$E26,AH$11&lt;=$E26-($E26-$C26-7)),1,
IF(AND(対象名簿【こちらに入力をお願いします。】!$F34="症状あり",AH$11&gt;=$C26,AH$11&lt;=$E26,AH$11&lt;=$E26-($E26-$C26-14)),1,
IF(AND(対象名簿【こちらに入力をお願いします。】!$F34="症状なし",AH$11&gt;=$C26,AH$11&lt;=$E26,AH$11&lt;=$E26-($E26-$C26-6)),1,"")))))</f>
        <v/>
      </c>
      <c r="AI26" s="44" t="str">
        <f>IF(OR($C26="",$E26=""),"",
IF(AND(対象名簿【こちらに入力をお願いします。】!$F34="症状あり",$C26=45199,AI$11&gt;=$C26,AI$11&lt;=$E26,AI$11&lt;=$E26-($E26-$C26-15)),1,
IF(AND(対象名簿【こちらに入力をお願いします。】!$F34="症状なし",$C26=45199,AI$11&gt;=$C26,AI$11&lt;=$E26,AI$11&lt;=$E26-($E26-$C26-7)),1,
IF(AND(対象名簿【こちらに入力をお願いします。】!$F34="症状あり",AI$11&gt;=$C26,AI$11&lt;=$E26,AI$11&lt;=$E26-($E26-$C26-14)),1,
IF(AND(対象名簿【こちらに入力をお願いします。】!$F34="症状なし",AI$11&gt;=$C26,AI$11&lt;=$E26,AI$11&lt;=$E26-($E26-$C26-6)),1,"")))))</f>
        <v/>
      </c>
      <c r="AJ26" s="44" t="str">
        <f>IF(OR($C26="",$E26=""),"",
IF(AND(対象名簿【こちらに入力をお願いします。】!$F34="症状あり",$C26=45199,AJ$11&gt;=$C26,AJ$11&lt;=$E26,AJ$11&lt;=$E26-($E26-$C26-15)),1,
IF(AND(対象名簿【こちらに入力をお願いします。】!$F34="症状なし",$C26=45199,AJ$11&gt;=$C26,AJ$11&lt;=$E26,AJ$11&lt;=$E26-($E26-$C26-7)),1,
IF(AND(対象名簿【こちらに入力をお願いします。】!$F34="症状あり",AJ$11&gt;=$C26,AJ$11&lt;=$E26,AJ$11&lt;=$E26-($E26-$C26-14)),1,
IF(AND(対象名簿【こちらに入力をお願いします。】!$F34="症状なし",AJ$11&gt;=$C26,AJ$11&lt;=$E26,AJ$11&lt;=$E26-($E26-$C26-6)),1,"")))))</f>
        <v/>
      </c>
      <c r="AK26" s="44" t="str">
        <f>IF(OR($C26="",$E26=""),"",
IF(AND(対象名簿【こちらに入力をお願いします。】!$F34="症状あり",$C26=45199,AK$11&gt;=$C26,AK$11&lt;=$E26,AK$11&lt;=$E26-($E26-$C26-15)),1,
IF(AND(対象名簿【こちらに入力をお願いします。】!$F34="症状なし",$C26=45199,AK$11&gt;=$C26,AK$11&lt;=$E26,AK$11&lt;=$E26-($E26-$C26-7)),1,
IF(AND(対象名簿【こちらに入力をお願いします。】!$F34="症状あり",AK$11&gt;=$C26,AK$11&lt;=$E26,AK$11&lt;=$E26-($E26-$C26-14)),1,
IF(AND(対象名簿【こちらに入力をお願いします。】!$F34="症状なし",AK$11&gt;=$C26,AK$11&lt;=$E26,AK$11&lt;=$E26-($E26-$C26-6)),1,"")))))</f>
        <v/>
      </c>
      <c r="AL26" s="44" t="str">
        <f>IF(OR($C26="",$E26=""),"",
IF(AND(対象名簿【こちらに入力をお願いします。】!$F34="症状あり",$C26=45199,AL$11&gt;=$C26,AL$11&lt;=$E26,AL$11&lt;=$E26-($E26-$C26-15)),1,
IF(AND(対象名簿【こちらに入力をお願いします。】!$F34="症状なし",$C26=45199,AL$11&gt;=$C26,AL$11&lt;=$E26,AL$11&lt;=$E26-($E26-$C26-7)),1,
IF(AND(対象名簿【こちらに入力をお願いします。】!$F34="症状あり",AL$11&gt;=$C26,AL$11&lt;=$E26,AL$11&lt;=$E26-($E26-$C26-14)),1,
IF(AND(対象名簿【こちらに入力をお願いします。】!$F34="症状なし",AL$11&gt;=$C26,AL$11&lt;=$E26,AL$11&lt;=$E26-($E26-$C26-6)),1,"")))))</f>
        <v/>
      </c>
      <c r="AM26" s="44" t="str">
        <f>IF(OR($C26="",$E26=""),"",
IF(AND(対象名簿【こちらに入力をお願いします。】!$F34="症状あり",$C26=45199,AM$11&gt;=$C26,AM$11&lt;=$E26,AM$11&lt;=$E26-($E26-$C26-15)),1,
IF(AND(対象名簿【こちらに入力をお願いします。】!$F34="症状なし",$C26=45199,AM$11&gt;=$C26,AM$11&lt;=$E26,AM$11&lt;=$E26-($E26-$C26-7)),1,
IF(AND(対象名簿【こちらに入力をお願いします。】!$F34="症状あり",AM$11&gt;=$C26,AM$11&lt;=$E26,AM$11&lt;=$E26-($E26-$C26-14)),1,
IF(AND(対象名簿【こちらに入力をお願いします。】!$F34="症状なし",AM$11&gt;=$C26,AM$11&lt;=$E26,AM$11&lt;=$E26-($E26-$C26-6)),1,"")))))</f>
        <v/>
      </c>
      <c r="AN26" s="44" t="str">
        <f>IF(OR($C26="",$E26=""),"",
IF(AND(対象名簿【こちらに入力をお願いします。】!$F34="症状あり",$C26=45199,AN$11&gt;=$C26,AN$11&lt;=$E26,AN$11&lt;=$E26-($E26-$C26-15)),1,
IF(AND(対象名簿【こちらに入力をお願いします。】!$F34="症状なし",$C26=45199,AN$11&gt;=$C26,AN$11&lt;=$E26,AN$11&lt;=$E26-($E26-$C26-7)),1,
IF(AND(対象名簿【こちらに入力をお願いします。】!$F34="症状あり",AN$11&gt;=$C26,AN$11&lt;=$E26,AN$11&lt;=$E26-($E26-$C26-14)),1,
IF(AND(対象名簿【こちらに入力をお願いします。】!$F34="症状なし",AN$11&gt;=$C26,AN$11&lt;=$E26,AN$11&lt;=$E26-($E26-$C26-6)),1,"")))))</f>
        <v/>
      </c>
      <c r="AO26" s="44" t="str">
        <f>IF(OR($C26="",$E26=""),"",
IF(AND(対象名簿【こちらに入力をお願いします。】!$F34="症状あり",$C26=45199,AO$11&gt;=$C26,AO$11&lt;=$E26,AO$11&lt;=$E26-($E26-$C26-15)),1,
IF(AND(対象名簿【こちらに入力をお願いします。】!$F34="症状なし",$C26=45199,AO$11&gt;=$C26,AO$11&lt;=$E26,AO$11&lt;=$E26-($E26-$C26-7)),1,
IF(AND(対象名簿【こちらに入力をお願いします。】!$F34="症状あり",AO$11&gt;=$C26,AO$11&lt;=$E26,AO$11&lt;=$E26-($E26-$C26-14)),1,
IF(AND(対象名簿【こちらに入力をお願いします。】!$F34="症状なし",AO$11&gt;=$C26,AO$11&lt;=$E26,AO$11&lt;=$E26-($E26-$C26-6)),1,"")))))</f>
        <v/>
      </c>
      <c r="AP26" s="44" t="str">
        <f>IF(OR($C26="",$E26=""),"",
IF(AND(対象名簿【こちらに入力をお願いします。】!$F34="症状あり",$C26=45199,AP$11&gt;=$C26,AP$11&lt;=$E26,AP$11&lt;=$E26-($E26-$C26-15)),1,
IF(AND(対象名簿【こちらに入力をお願いします。】!$F34="症状なし",$C26=45199,AP$11&gt;=$C26,AP$11&lt;=$E26,AP$11&lt;=$E26-($E26-$C26-7)),1,
IF(AND(対象名簿【こちらに入力をお願いします。】!$F34="症状あり",AP$11&gt;=$C26,AP$11&lt;=$E26,AP$11&lt;=$E26-($E26-$C26-14)),1,
IF(AND(対象名簿【こちらに入力をお願いします。】!$F34="症状なし",AP$11&gt;=$C26,AP$11&lt;=$E26,AP$11&lt;=$E26-($E26-$C26-6)),1,"")))))</f>
        <v/>
      </c>
      <c r="AQ26" s="44" t="str">
        <f>IF(OR($C26="",$E26=""),"",
IF(AND(対象名簿【こちらに入力をお願いします。】!$F34="症状あり",$C26=45199,AQ$11&gt;=$C26,AQ$11&lt;=$E26,AQ$11&lt;=$E26-($E26-$C26-15)),1,
IF(AND(対象名簿【こちらに入力をお願いします。】!$F34="症状なし",$C26=45199,AQ$11&gt;=$C26,AQ$11&lt;=$E26,AQ$11&lt;=$E26-($E26-$C26-7)),1,
IF(AND(対象名簿【こちらに入力をお願いします。】!$F34="症状あり",AQ$11&gt;=$C26,AQ$11&lt;=$E26,AQ$11&lt;=$E26-($E26-$C26-14)),1,
IF(AND(対象名簿【こちらに入力をお願いします。】!$F34="症状なし",AQ$11&gt;=$C26,AQ$11&lt;=$E26,AQ$11&lt;=$E26-($E26-$C26-6)),1,"")))))</f>
        <v/>
      </c>
      <c r="AR26" s="44" t="str">
        <f>IF(OR($C26="",$E26=""),"",
IF(AND(対象名簿【こちらに入力をお願いします。】!$F34="症状あり",$C26=45199,AR$11&gt;=$C26,AR$11&lt;=$E26,AR$11&lt;=$E26-($E26-$C26-15)),1,
IF(AND(対象名簿【こちらに入力をお願いします。】!$F34="症状なし",$C26=45199,AR$11&gt;=$C26,AR$11&lt;=$E26,AR$11&lt;=$E26-($E26-$C26-7)),1,
IF(AND(対象名簿【こちらに入力をお願いします。】!$F34="症状あり",AR$11&gt;=$C26,AR$11&lt;=$E26,AR$11&lt;=$E26-($E26-$C26-14)),1,
IF(AND(対象名簿【こちらに入力をお願いします。】!$F34="症状なし",AR$11&gt;=$C26,AR$11&lt;=$E26,AR$11&lt;=$E26-($E26-$C26-6)),1,"")))))</f>
        <v/>
      </c>
      <c r="AS26" s="44" t="str">
        <f>IF(OR($C26="",$E26=""),"",
IF(AND(対象名簿【こちらに入力をお願いします。】!$F34="症状あり",$C26=45199,AS$11&gt;=$C26,AS$11&lt;=$E26,AS$11&lt;=$E26-($E26-$C26-15)),1,
IF(AND(対象名簿【こちらに入力をお願いします。】!$F34="症状なし",$C26=45199,AS$11&gt;=$C26,AS$11&lt;=$E26,AS$11&lt;=$E26-($E26-$C26-7)),1,
IF(AND(対象名簿【こちらに入力をお願いします。】!$F34="症状あり",AS$11&gt;=$C26,AS$11&lt;=$E26,AS$11&lt;=$E26-($E26-$C26-14)),1,
IF(AND(対象名簿【こちらに入力をお願いします。】!$F34="症状なし",AS$11&gt;=$C26,AS$11&lt;=$E26,AS$11&lt;=$E26-($E26-$C26-6)),1,"")))))</f>
        <v/>
      </c>
      <c r="AT26" s="44" t="str">
        <f>IF(OR($C26="",$E26=""),"",
IF(AND(対象名簿【こちらに入力をお願いします。】!$F34="症状あり",$C26=45199,AT$11&gt;=$C26,AT$11&lt;=$E26,AT$11&lt;=$E26-($E26-$C26-15)),1,
IF(AND(対象名簿【こちらに入力をお願いします。】!$F34="症状なし",$C26=45199,AT$11&gt;=$C26,AT$11&lt;=$E26,AT$11&lt;=$E26-($E26-$C26-7)),1,
IF(AND(対象名簿【こちらに入力をお願いします。】!$F34="症状あり",AT$11&gt;=$C26,AT$11&lt;=$E26,AT$11&lt;=$E26-($E26-$C26-14)),1,
IF(AND(対象名簿【こちらに入力をお願いします。】!$F34="症状なし",AT$11&gt;=$C26,AT$11&lt;=$E26,AT$11&lt;=$E26-($E26-$C26-6)),1,"")))))</f>
        <v/>
      </c>
      <c r="AU26" s="44" t="str">
        <f>IF(OR($C26="",$E26=""),"",
IF(AND(対象名簿【こちらに入力をお願いします。】!$F34="症状あり",$C26=45199,AU$11&gt;=$C26,AU$11&lt;=$E26,AU$11&lt;=$E26-($E26-$C26-15)),1,
IF(AND(対象名簿【こちらに入力をお願いします。】!$F34="症状なし",$C26=45199,AU$11&gt;=$C26,AU$11&lt;=$E26,AU$11&lt;=$E26-($E26-$C26-7)),1,
IF(AND(対象名簿【こちらに入力をお願いします。】!$F34="症状あり",AU$11&gt;=$C26,AU$11&lt;=$E26,AU$11&lt;=$E26-($E26-$C26-14)),1,
IF(AND(対象名簿【こちらに入力をお願いします。】!$F34="症状なし",AU$11&gt;=$C26,AU$11&lt;=$E26,AU$11&lt;=$E26-($E26-$C26-6)),1,"")))))</f>
        <v/>
      </c>
      <c r="AV26" s="44" t="str">
        <f>IF(OR($C26="",$E26=""),"",
IF(AND(対象名簿【こちらに入力をお願いします。】!$F34="症状あり",$C26=45199,AV$11&gt;=$C26,AV$11&lt;=$E26,AV$11&lt;=$E26-($E26-$C26-15)),1,
IF(AND(対象名簿【こちらに入力をお願いします。】!$F34="症状なし",$C26=45199,AV$11&gt;=$C26,AV$11&lt;=$E26,AV$11&lt;=$E26-($E26-$C26-7)),1,
IF(AND(対象名簿【こちらに入力をお願いします。】!$F34="症状あり",AV$11&gt;=$C26,AV$11&lt;=$E26,AV$11&lt;=$E26-($E26-$C26-14)),1,
IF(AND(対象名簿【こちらに入力をお願いします。】!$F34="症状なし",AV$11&gt;=$C26,AV$11&lt;=$E26,AV$11&lt;=$E26-($E26-$C26-6)),1,"")))))</f>
        <v/>
      </c>
      <c r="AW26" s="44" t="str">
        <f>IF(OR($C26="",$E26=""),"",
IF(AND(対象名簿【こちらに入力をお願いします。】!$F34="症状あり",$C26=45199,AW$11&gt;=$C26,AW$11&lt;=$E26,AW$11&lt;=$E26-($E26-$C26-15)),1,
IF(AND(対象名簿【こちらに入力をお願いします。】!$F34="症状なし",$C26=45199,AW$11&gt;=$C26,AW$11&lt;=$E26,AW$11&lt;=$E26-($E26-$C26-7)),1,
IF(AND(対象名簿【こちらに入力をお願いします。】!$F34="症状あり",AW$11&gt;=$C26,AW$11&lt;=$E26,AW$11&lt;=$E26-($E26-$C26-14)),1,
IF(AND(対象名簿【こちらに入力をお願いします。】!$F34="症状なし",AW$11&gt;=$C26,AW$11&lt;=$E26,AW$11&lt;=$E26-($E26-$C26-6)),1,"")))))</f>
        <v/>
      </c>
      <c r="AX26" s="44" t="str">
        <f>IF(OR($C26="",$E26=""),"",
IF(AND(対象名簿【こちらに入力をお願いします。】!$F34="症状あり",$C26=45199,AX$11&gt;=$C26,AX$11&lt;=$E26,AX$11&lt;=$E26-($E26-$C26-15)),1,
IF(AND(対象名簿【こちらに入力をお願いします。】!$F34="症状なし",$C26=45199,AX$11&gt;=$C26,AX$11&lt;=$E26,AX$11&lt;=$E26-($E26-$C26-7)),1,
IF(AND(対象名簿【こちらに入力をお願いします。】!$F34="症状あり",AX$11&gt;=$C26,AX$11&lt;=$E26,AX$11&lt;=$E26-($E26-$C26-14)),1,
IF(AND(対象名簿【こちらに入力をお願いします。】!$F34="症状なし",AX$11&gt;=$C26,AX$11&lt;=$E26,AX$11&lt;=$E26-($E26-$C26-6)),1,"")))))</f>
        <v/>
      </c>
      <c r="AY26" s="44" t="str">
        <f>IF(OR($C26="",$E26=""),"",
IF(AND(対象名簿【こちらに入力をお願いします。】!$F34="症状あり",$C26=45199,AY$11&gt;=$C26,AY$11&lt;=$E26,AY$11&lt;=$E26-($E26-$C26-15)),1,
IF(AND(対象名簿【こちらに入力をお願いします。】!$F34="症状なし",$C26=45199,AY$11&gt;=$C26,AY$11&lt;=$E26,AY$11&lt;=$E26-($E26-$C26-7)),1,
IF(AND(対象名簿【こちらに入力をお願いします。】!$F34="症状あり",AY$11&gt;=$C26,AY$11&lt;=$E26,AY$11&lt;=$E26-($E26-$C26-14)),1,
IF(AND(対象名簿【こちらに入力をお願いします。】!$F34="症状なし",AY$11&gt;=$C26,AY$11&lt;=$E26,AY$11&lt;=$E26-($E26-$C26-6)),1,"")))))</f>
        <v/>
      </c>
      <c r="AZ26" s="44" t="str">
        <f>IF(OR($C26="",$E26=""),"",
IF(AND(対象名簿【こちらに入力をお願いします。】!$F34="症状あり",$C26=45199,AZ$11&gt;=$C26,AZ$11&lt;=$E26,AZ$11&lt;=$E26-($E26-$C26-15)),1,
IF(AND(対象名簿【こちらに入力をお願いします。】!$F34="症状なし",$C26=45199,AZ$11&gt;=$C26,AZ$11&lt;=$E26,AZ$11&lt;=$E26-($E26-$C26-7)),1,
IF(AND(対象名簿【こちらに入力をお願いします。】!$F34="症状あり",AZ$11&gt;=$C26,AZ$11&lt;=$E26,AZ$11&lt;=$E26-($E26-$C26-14)),1,
IF(AND(対象名簿【こちらに入力をお願いします。】!$F34="症状なし",AZ$11&gt;=$C26,AZ$11&lt;=$E26,AZ$11&lt;=$E26-($E26-$C26-6)),1,"")))))</f>
        <v/>
      </c>
      <c r="BA26" s="44" t="str">
        <f>IF(OR($C26="",$E26=""),"",
IF(AND(対象名簿【こちらに入力をお願いします。】!$F34="症状あり",$C26=45199,BA$11&gt;=$C26,BA$11&lt;=$E26,BA$11&lt;=$E26-($E26-$C26-15)),1,
IF(AND(対象名簿【こちらに入力をお願いします。】!$F34="症状なし",$C26=45199,BA$11&gt;=$C26,BA$11&lt;=$E26,BA$11&lt;=$E26-($E26-$C26-7)),1,
IF(AND(対象名簿【こちらに入力をお願いします。】!$F34="症状あり",BA$11&gt;=$C26,BA$11&lt;=$E26,BA$11&lt;=$E26-($E26-$C26-14)),1,
IF(AND(対象名簿【こちらに入力をお願いします。】!$F34="症状なし",BA$11&gt;=$C26,BA$11&lt;=$E26,BA$11&lt;=$E26-($E26-$C26-6)),1,"")))))</f>
        <v/>
      </c>
      <c r="BB26" s="44" t="str">
        <f>IF(OR($C26="",$E26=""),"",
IF(AND(対象名簿【こちらに入力をお願いします。】!$F34="症状あり",$C26=45199,BB$11&gt;=$C26,BB$11&lt;=$E26,BB$11&lt;=$E26-($E26-$C26-15)),1,
IF(AND(対象名簿【こちらに入力をお願いします。】!$F34="症状なし",$C26=45199,BB$11&gt;=$C26,BB$11&lt;=$E26,BB$11&lt;=$E26-($E26-$C26-7)),1,
IF(AND(対象名簿【こちらに入力をお願いします。】!$F34="症状あり",BB$11&gt;=$C26,BB$11&lt;=$E26,BB$11&lt;=$E26-($E26-$C26-14)),1,
IF(AND(対象名簿【こちらに入力をお願いします。】!$F34="症状なし",BB$11&gt;=$C26,BB$11&lt;=$E26,BB$11&lt;=$E26-($E26-$C26-6)),1,"")))))</f>
        <v/>
      </c>
      <c r="BC26" s="44" t="str">
        <f>IF(OR($C26="",$E26=""),"",
IF(AND(対象名簿【こちらに入力をお願いします。】!$F34="症状あり",$C26=45199,BC$11&gt;=$C26,BC$11&lt;=$E26,BC$11&lt;=$E26-($E26-$C26-15)),1,
IF(AND(対象名簿【こちらに入力をお願いします。】!$F34="症状なし",$C26=45199,BC$11&gt;=$C26,BC$11&lt;=$E26,BC$11&lt;=$E26-($E26-$C26-7)),1,
IF(AND(対象名簿【こちらに入力をお願いします。】!$F34="症状あり",BC$11&gt;=$C26,BC$11&lt;=$E26,BC$11&lt;=$E26-($E26-$C26-14)),1,
IF(AND(対象名簿【こちらに入力をお願いします。】!$F34="症状なし",BC$11&gt;=$C26,BC$11&lt;=$E26,BC$11&lt;=$E26-($E26-$C26-6)),1,"")))))</f>
        <v/>
      </c>
      <c r="BD26" s="44" t="str">
        <f>IF(OR($C26="",$E26=""),"",
IF(AND(対象名簿【こちらに入力をお願いします。】!$F34="症状あり",$C26=45199,BD$11&gt;=$C26,BD$11&lt;=$E26,BD$11&lt;=$E26-($E26-$C26-15)),1,
IF(AND(対象名簿【こちらに入力をお願いします。】!$F34="症状なし",$C26=45199,BD$11&gt;=$C26,BD$11&lt;=$E26,BD$11&lt;=$E26-($E26-$C26-7)),1,
IF(AND(対象名簿【こちらに入力をお願いします。】!$F34="症状あり",BD$11&gt;=$C26,BD$11&lt;=$E26,BD$11&lt;=$E26-($E26-$C26-14)),1,
IF(AND(対象名簿【こちらに入力をお願いします。】!$F34="症状なし",BD$11&gt;=$C26,BD$11&lt;=$E26,BD$11&lt;=$E26-($E26-$C26-6)),1,"")))))</f>
        <v/>
      </c>
      <c r="BE26" s="44" t="str">
        <f>IF(OR($C26="",$E26=""),"",
IF(AND(対象名簿【こちらに入力をお願いします。】!$F34="症状あり",$C26=45199,BE$11&gt;=$C26,BE$11&lt;=$E26,BE$11&lt;=$E26-($E26-$C26-15)),1,
IF(AND(対象名簿【こちらに入力をお願いします。】!$F34="症状なし",$C26=45199,BE$11&gt;=$C26,BE$11&lt;=$E26,BE$11&lt;=$E26-($E26-$C26-7)),1,
IF(AND(対象名簿【こちらに入力をお願いします。】!$F34="症状あり",BE$11&gt;=$C26,BE$11&lt;=$E26,BE$11&lt;=$E26-($E26-$C26-14)),1,
IF(AND(対象名簿【こちらに入力をお願いします。】!$F34="症状なし",BE$11&gt;=$C26,BE$11&lt;=$E26,BE$11&lt;=$E26-($E26-$C26-6)),1,"")))))</f>
        <v/>
      </c>
      <c r="BF26" s="44" t="str">
        <f>IF(OR($C26="",$E26=""),"",
IF(AND(対象名簿【こちらに入力をお願いします。】!$F34="症状あり",$C26=45199,BF$11&gt;=$C26,BF$11&lt;=$E26,BF$11&lt;=$E26-($E26-$C26-15)),1,
IF(AND(対象名簿【こちらに入力をお願いします。】!$F34="症状なし",$C26=45199,BF$11&gt;=$C26,BF$11&lt;=$E26,BF$11&lt;=$E26-($E26-$C26-7)),1,
IF(AND(対象名簿【こちらに入力をお願いします。】!$F34="症状あり",BF$11&gt;=$C26,BF$11&lt;=$E26,BF$11&lt;=$E26-($E26-$C26-14)),1,
IF(AND(対象名簿【こちらに入力をお願いします。】!$F34="症状なし",BF$11&gt;=$C26,BF$11&lt;=$E26,BF$11&lt;=$E26-($E26-$C26-6)),1,"")))))</f>
        <v/>
      </c>
      <c r="BG26" s="44" t="str">
        <f>IF(OR($C26="",$E26=""),"",
IF(AND(対象名簿【こちらに入力をお願いします。】!$F34="症状あり",$C26=45199,BG$11&gt;=$C26,BG$11&lt;=$E26,BG$11&lt;=$E26-($E26-$C26-15)),1,
IF(AND(対象名簿【こちらに入力をお願いします。】!$F34="症状なし",$C26=45199,BG$11&gt;=$C26,BG$11&lt;=$E26,BG$11&lt;=$E26-($E26-$C26-7)),1,
IF(AND(対象名簿【こちらに入力をお願いします。】!$F34="症状あり",BG$11&gt;=$C26,BG$11&lt;=$E26,BG$11&lt;=$E26-($E26-$C26-14)),1,
IF(AND(対象名簿【こちらに入力をお願いします。】!$F34="症状なし",BG$11&gt;=$C26,BG$11&lt;=$E26,BG$11&lt;=$E26-($E26-$C26-6)),1,"")))))</f>
        <v/>
      </c>
      <c r="BH26" s="44" t="str">
        <f>IF(OR($C26="",$E26=""),"",
IF(AND(対象名簿【こちらに入力をお願いします。】!$F34="症状あり",$C26=45199,BH$11&gt;=$C26,BH$11&lt;=$E26,BH$11&lt;=$E26-($E26-$C26-15)),1,
IF(AND(対象名簿【こちらに入力をお願いします。】!$F34="症状なし",$C26=45199,BH$11&gt;=$C26,BH$11&lt;=$E26,BH$11&lt;=$E26-($E26-$C26-7)),1,
IF(AND(対象名簿【こちらに入力をお願いします。】!$F34="症状あり",BH$11&gt;=$C26,BH$11&lt;=$E26,BH$11&lt;=$E26-($E26-$C26-14)),1,
IF(AND(対象名簿【こちらに入力をお願いします。】!$F34="症状なし",BH$11&gt;=$C26,BH$11&lt;=$E26,BH$11&lt;=$E26-($E26-$C26-6)),1,"")))))</f>
        <v/>
      </c>
      <c r="BI26" s="44" t="str">
        <f>IF(OR($C26="",$E26=""),"",
IF(AND(対象名簿【こちらに入力をお願いします。】!$F34="症状あり",$C26=45199,BI$11&gt;=$C26,BI$11&lt;=$E26,BI$11&lt;=$E26-($E26-$C26-15)),1,
IF(AND(対象名簿【こちらに入力をお願いします。】!$F34="症状なし",$C26=45199,BI$11&gt;=$C26,BI$11&lt;=$E26,BI$11&lt;=$E26-($E26-$C26-7)),1,
IF(AND(対象名簿【こちらに入力をお願いします。】!$F34="症状あり",BI$11&gt;=$C26,BI$11&lt;=$E26,BI$11&lt;=$E26-($E26-$C26-14)),1,
IF(AND(対象名簿【こちらに入力をお願いします。】!$F34="症状なし",BI$11&gt;=$C26,BI$11&lt;=$E26,BI$11&lt;=$E26-($E26-$C26-6)),1,"")))))</f>
        <v/>
      </c>
      <c r="BJ26" s="44" t="str">
        <f>IF(OR($C26="",$E26=""),"",
IF(AND(対象名簿【こちらに入力をお願いします。】!$F34="症状あり",$C26=45199,BJ$11&gt;=$C26,BJ$11&lt;=$E26,BJ$11&lt;=$E26-($E26-$C26-15)),1,
IF(AND(対象名簿【こちらに入力をお願いします。】!$F34="症状なし",$C26=45199,BJ$11&gt;=$C26,BJ$11&lt;=$E26,BJ$11&lt;=$E26-($E26-$C26-7)),1,
IF(AND(対象名簿【こちらに入力をお願いします。】!$F34="症状あり",BJ$11&gt;=$C26,BJ$11&lt;=$E26,BJ$11&lt;=$E26-($E26-$C26-14)),1,
IF(AND(対象名簿【こちらに入力をお願いします。】!$F34="症状なし",BJ$11&gt;=$C26,BJ$11&lt;=$E26,BJ$11&lt;=$E26-($E26-$C26-6)),1,"")))))</f>
        <v/>
      </c>
      <c r="BK26" s="44" t="str">
        <f>IF(OR($C26="",$E26=""),"",
IF(AND(対象名簿【こちらに入力をお願いします。】!$F34="症状あり",$C26=45199,BK$11&gt;=$C26,BK$11&lt;=$E26,BK$11&lt;=$E26-($E26-$C26-15)),1,
IF(AND(対象名簿【こちらに入力をお願いします。】!$F34="症状なし",$C26=45199,BK$11&gt;=$C26,BK$11&lt;=$E26,BK$11&lt;=$E26-($E26-$C26-7)),1,
IF(AND(対象名簿【こちらに入力をお願いします。】!$F34="症状あり",BK$11&gt;=$C26,BK$11&lt;=$E26,BK$11&lt;=$E26-($E26-$C26-14)),1,
IF(AND(対象名簿【こちらに入力をお願いします。】!$F34="症状なし",BK$11&gt;=$C26,BK$11&lt;=$E26,BK$11&lt;=$E26-($E26-$C26-6)),1,"")))))</f>
        <v/>
      </c>
      <c r="BL26" s="44" t="str">
        <f>IF(OR($C26="",$E26=""),"",
IF(AND(対象名簿【こちらに入力をお願いします。】!$F34="症状あり",$C26=45199,BL$11&gt;=$C26,BL$11&lt;=$E26,BL$11&lt;=$E26-($E26-$C26-15)),1,
IF(AND(対象名簿【こちらに入力をお願いします。】!$F34="症状なし",$C26=45199,BL$11&gt;=$C26,BL$11&lt;=$E26,BL$11&lt;=$E26-($E26-$C26-7)),1,
IF(AND(対象名簿【こちらに入力をお願いします。】!$F34="症状あり",BL$11&gt;=$C26,BL$11&lt;=$E26,BL$11&lt;=$E26-($E26-$C26-14)),1,
IF(AND(対象名簿【こちらに入力をお願いします。】!$F34="症状なし",BL$11&gt;=$C26,BL$11&lt;=$E26,BL$11&lt;=$E26-($E26-$C26-6)),1,"")))))</f>
        <v/>
      </c>
      <c r="BM26" s="44" t="str">
        <f>IF(OR($C26="",$E26=""),"",
IF(AND(対象名簿【こちらに入力をお願いします。】!$F34="症状あり",$C26=45199,BM$11&gt;=$C26,BM$11&lt;=$E26,BM$11&lt;=$E26-($E26-$C26-15)),1,
IF(AND(対象名簿【こちらに入力をお願いします。】!$F34="症状なし",$C26=45199,BM$11&gt;=$C26,BM$11&lt;=$E26,BM$11&lt;=$E26-($E26-$C26-7)),1,
IF(AND(対象名簿【こちらに入力をお願いします。】!$F34="症状あり",BM$11&gt;=$C26,BM$11&lt;=$E26,BM$11&lt;=$E26-($E26-$C26-14)),1,
IF(AND(対象名簿【こちらに入力をお願いします。】!$F34="症状なし",BM$11&gt;=$C26,BM$11&lt;=$E26,BM$11&lt;=$E26-($E26-$C26-6)),1,"")))))</f>
        <v/>
      </c>
      <c r="BN26" s="44" t="str">
        <f>IF(OR($C26="",$E26=""),"",
IF(AND(対象名簿【こちらに入力をお願いします。】!$F34="症状あり",$C26=45199,BN$11&gt;=$C26,BN$11&lt;=$E26,BN$11&lt;=$E26-($E26-$C26-15)),1,
IF(AND(対象名簿【こちらに入力をお願いします。】!$F34="症状なし",$C26=45199,BN$11&gt;=$C26,BN$11&lt;=$E26,BN$11&lt;=$E26-($E26-$C26-7)),1,
IF(AND(対象名簿【こちらに入力をお願いします。】!$F34="症状あり",BN$11&gt;=$C26,BN$11&lt;=$E26,BN$11&lt;=$E26-($E26-$C26-14)),1,
IF(AND(対象名簿【こちらに入力をお願いします。】!$F34="症状なし",BN$11&gt;=$C26,BN$11&lt;=$E26,BN$11&lt;=$E26-($E26-$C26-6)),1,"")))))</f>
        <v/>
      </c>
      <c r="BO26" s="44" t="str">
        <f>IF(OR($C26="",$E26=""),"",
IF(AND(対象名簿【こちらに入力をお願いします。】!$F34="症状あり",$C26=45199,BO$11&gt;=$C26,BO$11&lt;=$E26,BO$11&lt;=$E26-($E26-$C26-15)),1,
IF(AND(対象名簿【こちらに入力をお願いします。】!$F34="症状なし",$C26=45199,BO$11&gt;=$C26,BO$11&lt;=$E26,BO$11&lt;=$E26-($E26-$C26-7)),1,
IF(AND(対象名簿【こちらに入力をお願いします。】!$F34="症状あり",BO$11&gt;=$C26,BO$11&lt;=$E26,BO$11&lt;=$E26-($E26-$C26-14)),1,
IF(AND(対象名簿【こちらに入力をお願いします。】!$F34="症状なし",BO$11&gt;=$C26,BO$11&lt;=$E26,BO$11&lt;=$E26-($E26-$C26-6)),1,"")))))</f>
        <v/>
      </c>
      <c r="BP26" s="44" t="str">
        <f>IF(OR($C26="",$E26=""),"",
IF(AND(対象名簿【こちらに入力をお願いします。】!$F34="症状あり",$C26=45199,BP$11&gt;=$C26,BP$11&lt;=$E26,BP$11&lt;=$E26-($E26-$C26-15)),1,
IF(AND(対象名簿【こちらに入力をお願いします。】!$F34="症状なし",$C26=45199,BP$11&gt;=$C26,BP$11&lt;=$E26,BP$11&lt;=$E26-($E26-$C26-7)),1,
IF(AND(対象名簿【こちらに入力をお願いします。】!$F34="症状あり",BP$11&gt;=$C26,BP$11&lt;=$E26,BP$11&lt;=$E26-($E26-$C26-14)),1,
IF(AND(対象名簿【こちらに入力をお願いします。】!$F34="症状なし",BP$11&gt;=$C26,BP$11&lt;=$E26,BP$11&lt;=$E26-($E26-$C26-6)),1,"")))))</f>
        <v/>
      </c>
      <c r="BQ26" s="44" t="str">
        <f>IF(OR($C26="",$E26=""),"",
IF(AND(対象名簿【こちらに入力をお願いします。】!$F34="症状あり",$C26=45199,BQ$11&gt;=$C26,BQ$11&lt;=$E26,BQ$11&lt;=$E26-($E26-$C26-15)),1,
IF(AND(対象名簿【こちらに入力をお願いします。】!$F34="症状なし",$C26=45199,BQ$11&gt;=$C26,BQ$11&lt;=$E26,BQ$11&lt;=$E26-($E26-$C26-7)),1,
IF(AND(対象名簿【こちらに入力をお願いします。】!$F34="症状あり",BQ$11&gt;=$C26,BQ$11&lt;=$E26,BQ$11&lt;=$E26-($E26-$C26-14)),1,
IF(AND(対象名簿【こちらに入力をお願いします。】!$F34="症状なし",BQ$11&gt;=$C26,BQ$11&lt;=$E26,BQ$11&lt;=$E26-($E26-$C26-6)),1,"")))))</f>
        <v/>
      </c>
      <c r="BR26" s="44" t="str">
        <f>IF(OR($C26="",$E26=""),"",
IF(AND(対象名簿【こちらに入力をお願いします。】!$F34="症状あり",$C26=45199,BR$11&gt;=$C26,BR$11&lt;=$E26,BR$11&lt;=$E26-($E26-$C26-15)),1,
IF(AND(対象名簿【こちらに入力をお願いします。】!$F34="症状なし",$C26=45199,BR$11&gt;=$C26,BR$11&lt;=$E26,BR$11&lt;=$E26-($E26-$C26-7)),1,
IF(AND(対象名簿【こちらに入力をお願いします。】!$F34="症状あり",BR$11&gt;=$C26,BR$11&lt;=$E26,BR$11&lt;=$E26-($E26-$C26-14)),1,
IF(AND(対象名簿【こちらに入力をお願いします。】!$F34="症状なし",BR$11&gt;=$C26,BR$11&lt;=$E26,BR$11&lt;=$E26-($E26-$C26-6)),1,"")))))</f>
        <v/>
      </c>
      <c r="BS26" s="44" t="str">
        <f>IF(OR($C26="",$E26=""),"",
IF(AND(対象名簿【こちらに入力をお願いします。】!$F34="症状あり",$C26=45199,BS$11&gt;=$C26,BS$11&lt;=$E26,BS$11&lt;=$E26-($E26-$C26-15)),1,
IF(AND(対象名簿【こちらに入力をお願いします。】!$F34="症状なし",$C26=45199,BS$11&gt;=$C26,BS$11&lt;=$E26,BS$11&lt;=$E26-($E26-$C26-7)),1,
IF(AND(対象名簿【こちらに入力をお願いします。】!$F34="症状あり",BS$11&gt;=$C26,BS$11&lt;=$E26,BS$11&lt;=$E26-($E26-$C26-14)),1,
IF(AND(対象名簿【こちらに入力をお願いします。】!$F34="症状なし",BS$11&gt;=$C26,BS$11&lt;=$E26,BS$11&lt;=$E26-($E26-$C26-6)),1,"")))))</f>
        <v/>
      </c>
      <c r="BT26" s="44" t="str">
        <f>IF(OR($C26="",$E26=""),"",
IF(AND(対象名簿【こちらに入力をお願いします。】!$F34="症状あり",$C26=45199,BT$11&gt;=$C26,BT$11&lt;=$E26,BT$11&lt;=$E26-($E26-$C26-15)),1,
IF(AND(対象名簿【こちらに入力をお願いします。】!$F34="症状なし",$C26=45199,BT$11&gt;=$C26,BT$11&lt;=$E26,BT$11&lt;=$E26-($E26-$C26-7)),1,
IF(AND(対象名簿【こちらに入力をお願いします。】!$F34="症状あり",BT$11&gt;=$C26,BT$11&lt;=$E26,BT$11&lt;=$E26-($E26-$C26-14)),1,
IF(AND(対象名簿【こちらに入力をお願いします。】!$F34="症状なし",BT$11&gt;=$C26,BT$11&lt;=$E26,BT$11&lt;=$E26-($E26-$C26-6)),1,"")))))</f>
        <v/>
      </c>
      <c r="BU26" s="44" t="str">
        <f>IF(OR($C26="",$E26=""),"",
IF(AND(対象名簿【こちらに入力をお願いします。】!$F34="症状あり",$C26=45199,BU$11&gt;=$C26,BU$11&lt;=$E26,BU$11&lt;=$E26-($E26-$C26-15)),1,
IF(AND(対象名簿【こちらに入力をお願いします。】!$F34="症状なし",$C26=45199,BU$11&gt;=$C26,BU$11&lt;=$E26,BU$11&lt;=$E26-($E26-$C26-7)),1,
IF(AND(対象名簿【こちらに入力をお願いします。】!$F34="症状あり",BU$11&gt;=$C26,BU$11&lt;=$E26,BU$11&lt;=$E26-($E26-$C26-14)),1,
IF(AND(対象名簿【こちらに入力をお願いします。】!$F34="症状なし",BU$11&gt;=$C26,BU$11&lt;=$E26,BU$11&lt;=$E26-($E26-$C26-6)),1,"")))))</f>
        <v/>
      </c>
      <c r="BV26" s="44" t="str">
        <f>IF(OR($C26="",$E26=""),"",
IF(AND(対象名簿【こちらに入力をお願いします。】!$F34="症状あり",$C26=45199,BV$11&gt;=$C26,BV$11&lt;=$E26,BV$11&lt;=$E26-($E26-$C26-15)),1,
IF(AND(対象名簿【こちらに入力をお願いします。】!$F34="症状なし",$C26=45199,BV$11&gt;=$C26,BV$11&lt;=$E26,BV$11&lt;=$E26-($E26-$C26-7)),1,
IF(AND(対象名簿【こちらに入力をお願いします。】!$F34="症状あり",BV$11&gt;=$C26,BV$11&lt;=$E26,BV$11&lt;=$E26-($E26-$C26-14)),1,
IF(AND(対象名簿【こちらに入力をお願いします。】!$F34="症状なし",BV$11&gt;=$C26,BV$11&lt;=$E26,BV$11&lt;=$E26-($E26-$C26-6)),1,"")))))</f>
        <v/>
      </c>
      <c r="BW26" s="44" t="str">
        <f>IF(OR($C26="",$E26=""),"",
IF(AND(対象名簿【こちらに入力をお願いします。】!$F34="症状あり",$C26=45199,BW$11&gt;=$C26,BW$11&lt;=$E26,BW$11&lt;=$E26-($E26-$C26-15)),1,
IF(AND(対象名簿【こちらに入力をお願いします。】!$F34="症状なし",$C26=45199,BW$11&gt;=$C26,BW$11&lt;=$E26,BW$11&lt;=$E26-($E26-$C26-7)),1,
IF(AND(対象名簿【こちらに入力をお願いします。】!$F34="症状あり",BW$11&gt;=$C26,BW$11&lt;=$E26,BW$11&lt;=$E26-($E26-$C26-14)),1,
IF(AND(対象名簿【こちらに入力をお願いします。】!$F34="症状なし",BW$11&gt;=$C26,BW$11&lt;=$E26,BW$11&lt;=$E26-($E26-$C26-6)),1,"")))))</f>
        <v/>
      </c>
      <c r="BX26" s="44" t="str">
        <f>IF(OR($C26="",$E26=""),"",
IF(AND(対象名簿【こちらに入力をお願いします。】!$F34="症状あり",$C26=45199,BX$11&gt;=$C26,BX$11&lt;=$E26,BX$11&lt;=$E26-($E26-$C26-15)),1,
IF(AND(対象名簿【こちらに入力をお願いします。】!$F34="症状なし",$C26=45199,BX$11&gt;=$C26,BX$11&lt;=$E26,BX$11&lt;=$E26-($E26-$C26-7)),1,
IF(AND(対象名簿【こちらに入力をお願いします。】!$F34="症状あり",BX$11&gt;=$C26,BX$11&lt;=$E26,BX$11&lt;=$E26-($E26-$C26-14)),1,
IF(AND(対象名簿【こちらに入力をお願いします。】!$F34="症状なし",BX$11&gt;=$C26,BX$11&lt;=$E26,BX$11&lt;=$E26-($E26-$C26-6)),1,"")))))</f>
        <v/>
      </c>
      <c r="BY26" s="44" t="str">
        <f>IF(OR($C26="",$E26=""),"",
IF(AND(対象名簿【こちらに入力をお願いします。】!$F34="症状あり",$C26=45199,BY$11&gt;=$C26,BY$11&lt;=$E26,BY$11&lt;=$E26-($E26-$C26-15)),1,
IF(AND(対象名簿【こちらに入力をお願いします。】!$F34="症状なし",$C26=45199,BY$11&gt;=$C26,BY$11&lt;=$E26,BY$11&lt;=$E26-($E26-$C26-7)),1,
IF(AND(対象名簿【こちらに入力をお願いします。】!$F34="症状あり",BY$11&gt;=$C26,BY$11&lt;=$E26,BY$11&lt;=$E26-($E26-$C26-14)),1,
IF(AND(対象名簿【こちらに入力をお願いします。】!$F34="症状なし",BY$11&gt;=$C26,BY$11&lt;=$E26,BY$11&lt;=$E26-($E26-$C26-6)),1,"")))))</f>
        <v/>
      </c>
      <c r="BZ26" s="44" t="str">
        <f>IF(OR($C26="",$E26=""),"",
IF(AND(対象名簿【こちらに入力をお願いします。】!$F34="症状あり",$C26=45199,BZ$11&gt;=$C26,BZ$11&lt;=$E26,BZ$11&lt;=$E26-($E26-$C26-15)),1,
IF(AND(対象名簿【こちらに入力をお願いします。】!$F34="症状なし",$C26=45199,BZ$11&gt;=$C26,BZ$11&lt;=$E26,BZ$11&lt;=$E26-($E26-$C26-7)),1,
IF(AND(対象名簿【こちらに入力をお願いします。】!$F34="症状あり",BZ$11&gt;=$C26,BZ$11&lt;=$E26,BZ$11&lt;=$E26-($E26-$C26-14)),1,
IF(AND(対象名簿【こちらに入力をお願いします。】!$F34="症状なし",BZ$11&gt;=$C26,BZ$11&lt;=$E26,BZ$11&lt;=$E26-($E26-$C26-6)),1,"")))))</f>
        <v/>
      </c>
      <c r="CA26" s="44" t="str">
        <f>IF(OR($C26="",$E26=""),"",
IF(AND(対象名簿【こちらに入力をお願いします。】!$F34="症状あり",$C26=45199,CA$11&gt;=$C26,CA$11&lt;=$E26,CA$11&lt;=$E26-($E26-$C26-15)),1,
IF(AND(対象名簿【こちらに入力をお願いします。】!$F34="症状なし",$C26=45199,CA$11&gt;=$C26,CA$11&lt;=$E26,CA$11&lt;=$E26-($E26-$C26-7)),1,
IF(AND(対象名簿【こちらに入力をお願いします。】!$F34="症状あり",CA$11&gt;=$C26,CA$11&lt;=$E26,CA$11&lt;=$E26-($E26-$C26-14)),1,
IF(AND(対象名簿【こちらに入力をお願いします。】!$F34="症状なし",CA$11&gt;=$C26,CA$11&lt;=$E26,CA$11&lt;=$E26-($E26-$C26-6)),1,"")))))</f>
        <v/>
      </c>
      <c r="CB26" s="44" t="str">
        <f>IF(OR($C26="",$E26=""),"",
IF(AND(対象名簿【こちらに入力をお願いします。】!$F34="症状あり",$C26=45199,CB$11&gt;=$C26,CB$11&lt;=$E26,CB$11&lt;=$E26-($E26-$C26-15)),1,
IF(AND(対象名簿【こちらに入力をお願いします。】!$F34="症状なし",$C26=45199,CB$11&gt;=$C26,CB$11&lt;=$E26,CB$11&lt;=$E26-($E26-$C26-7)),1,
IF(AND(対象名簿【こちらに入力をお願いします。】!$F34="症状あり",CB$11&gt;=$C26,CB$11&lt;=$E26,CB$11&lt;=$E26-($E26-$C26-14)),1,
IF(AND(対象名簿【こちらに入力をお願いします。】!$F34="症状なし",CB$11&gt;=$C26,CB$11&lt;=$E26,CB$11&lt;=$E26-($E26-$C26-6)),1,"")))))</f>
        <v/>
      </c>
      <c r="CC26" s="44" t="str">
        <f>IF(OR($C26="",$E26=""),"",
IF(AND(対象名簿【こちらに入力をお願いします。】!$F34="症状あり",$C26=45199,CC$11&gt;=$C26,CC$11&lt;=$E26,CC$11&lt;=$E26-($E26-$C26-15)),1,
IF(AND(対象名簿【こちらに入力をお願いします。】!$F34="症状なし",$C26=45199,CC$11&gt;=$C26,CC$11&lt;=$E26,CC$11&lt;=$E26-($E26-$C26-7)),1,
IF(AND(対象名簿【こちらに入力をお願いします。】!$F34="症状あり",CC$11&gt;=$C26,CC$11&lt;=$E26,CC$11&lt;=$E26-($E26-$C26-14)),1,
IF(AND(対象名簿【こちらに入力をお願いします。】!$F34="症状なし",CC$11&gt;=$C26,CC$11&lt;=$E26,CC$11&lt;=$E26-($E26-$C26-6)),1,"")))))</f>
        <v/>
      </c>
      <c r="CD26" s="44" t="str">
        <f>IF(OR($C26="",$E26=""),"",
IF(AND(対象名簿【こちらに入力をお願いします。】!$F34="症状あり",$C26=45199,CD$11&gt;=$C26,CD$11&lt;=$E26,CD$11&lt;=$E26-($E26-$C26-15)),1,
IF(AND(対象名簿【こちらに入力をお願いします。】!$F34="症状なし",$C26=45199,CD$11&gt;=$C26,CD$11&lt;=$E26,CD$11&lt;=$E26-($E26-$C26-7)),1,
IF(AND(対象名簿【こちらに入力をお願いします。】!$F34="症状あり",CD$11&gt;=$C26,CD$11&lt;=$E26,CD$11&lt;=$E26-($E26-$C26-14)),1,
IF(AND(対象名簿【こちらに入力をお願いします。】!$F34="症状なし",CD$11&gt;=$C26,CD$11&lt;=$E26,CD$11&lt;=$E26-($E26-$C26-6)),1,"")))))</f>
        <v/>
      </c>
      <c r="CE26" s="44" t="str">
        <f>IF(OR($C26="",$E26=""),"",
IF(AND(対象名簿【こちらに入力をお願いします。】!$F34="症状あり",$C26=45199,CE$11&gt;=$C26,CE$11&lt;=$E26,CE$11&lt;=$E26-($E26-$C26-15)),1,
IF(AND(対象名簿【こちらに入力をお願いします。】!$F34="症状なし",$C26=45199,CE$11&gt;=$C26,CE$11&lt;=$E26,CE$11&lt;=$E26-($E26-$C26-7)),1,
IF(AND(対象名簿【こちらに入力をお願いします。】!$F34="症状あり",CE$11&gt;=$C26,CE$11&lt;=$E26,CE$11&lt;=$E26-($E26-$C26-14)),1,
IF(AND(対象名簿【こちらに入力をお願いします。】!$F34="症状なし",CE$11&gt;=$C26,CE$11&lt;=$E26,CE$11&lt;=$E26-($E26-$C26-6)),1,"")))))</f>
        <v/>
      </c>
      <c r="CF26" s="44" t="str">
        <f>IF(OR($C26="",$E26=""),"",
IF(AND(対象名簿【こちらに入力をお願いします。】!$F34="症状あり",$C26=45199,CF$11&gt;=$C26,CF$11&lt;=$E26,CF$11&lt;=$E26-($E26-$C26-15)),1,
IF(AND(対象名簿【こちらに入力をお願いします。】!$F34="症状なし",$C26=45199,CF$11&gt;=$C26,CF$11&lt;=$E26,CF$11&lt;=$E26-($E26-$C26-7)),1,
IF(AND(対象名簿【こちらに入力をお願いします。】!$F34="症状あり",CF$11&gt;=$C26,CF$11&lt;=$E26,CF$11&lt;=$E26-($E26-$C26-14)),1,
IF(AND(対象名簿【こちらに入力をお願いします。】!$F34="症状なし",CF$11&gt;=$C26,CF$11&lt;=$E26,CF$11&lt;=$E26-($E26-$C26-6)),1,"")))))</f>
        <v/>
      </c>
      <c r="CG26" s="44" t="str">
        <f>IF(OR($C26="",$E26=""),"",
IF(AND(対象名簿【こちらに入力をお願いします。】!$F34="症状あり",$C26=45199,CG$11&gt;=$C26,CG$11&lt;=$E26,CG$11&lt;=$E26-($E26-$C26-15)),1,
IF(AND(対象名簿【こちらに入力をお願いします。】!$F34="症状なし",$C26=45199,CG$11&gt;=$C26,CG$11&lt;=$E26,CG$11&lt;=$E26-($E26-$C26-7)),1,
IF(AND(対象名簿【こちらに入力をお願いします。】!$F34="症状あり",CG$11&gt;=$C26,CG$11&lt;=$E26,CG$11&lt;=$E26-($E26-$C26-14)),1,
IF(AND(対象名簿【こちらに入力をお願いします。】!$F34="症状なし",CG$11&gt;=$C26,CG$11&lt;=$E26,CG$11&lt;=$E26-($E26-$C26-6)),1,"")))))</f>
        <v/>
      </c>
      <c r="CH26" s="44" t="str">
        <f>IF(OR($C26="",$E26=""),"",
IF(AND(対象名簿【こちらに入力をお願いします。】!$F34="症状あり",$C26=45199,CH$11&gt;=$C26,CH$11&lt;=$E26,CH$11&lt;=$E26-($E26-$C26-15)),1,
IF(AND(対象名簿【こちらに入力をお願いします。】!$F34="症状なし",$C26=45199,CH$11&gt;=$C26,CH$11&lt;=$E26,CH$11&lt;=$E26-($E26-$C26-7)),1,
IF(AND(対象名簿【こちらに入力をお願いします。】!$F34="症状あり",CH$11&gt;=$C26,CH$11&lt;=$E26,CH$11&lt;=$E26-($E26-$C26-14)),1,
IF(AND(対象名簿【こちらに入力をお願いします。】!$F34="症状なし",CH$11&gt;=$C26,CH$11&lt;=$E26,CH$11&lt;=$E26-($E26-$C26-6)),1,"")))))</f>
        <v/>
      </c>
      <c r="CI26" s="44" t="str">
        <f>IF(OR($C26="",$E26=""),"",
IF(AND(対象名簿【こちらに入力をお願いします。】!$F34="症状あり",$C26=45199,CI$11&gt;=$C26,CI$11&lt;=$E26,CI$11&lt;=$E26-($E26-$C26-15)),1,
IF(AND(対象名簿【こちらに入力をお願いします。】!$F34="症状なし",$C26=45199,CI$11&gt;=$C26,CI$11&lt;=$E26,CI$11&lt;=$E26-($E26-$C26-7)),1,
IF(AND(対象名簿【こちらに入力をお願いします。】!$F34="症状あり",CI$11&gt;=$C26,CI$11&lt;=$E26,CI$11&lt;=$E26-($E26-$C26-14)),1,
IF(AND(対象名簿【こちらに入力をお願いします。】!$F34="症状なし",CI$11&gt;=$C26,CI$11&lt;=$E26,CI$11&lt;=$E26-($E26-$C26-6)),1,"")))))</f>
        <v/>
      </c>
      <c r="CJ26" s="44" t="str">
        <f>IF(OR($C26="",$E26=""),"",
IF(AND(対象名簿【こちらに入力をお願いします。】!$F34="症状あり",$C26=45199,CJ$11&gt;=$C26,CJ$11&lt;=$E26,CJ$11&lt;=$E26-($E26-$C26-15)),1,
IF(AND(対象名簿【こちらに入力をお願いします。】!$F34="症状なし",$C26=45199,CJ$11&gt;=$C26,CJ$11&lt;=$E26,CJ$11&lt;=$E26-($E26-$C26-7)),1,
IF(AND(対象名簿【こちらに入力をお願いします。】!$F34="症状あり",CJ$11&gt;=$C26,CJ$11&lt;=$E26,CJ$11&lt;=$E26-($E26-$C26-14)),1,
IF(AND(対象名簿【こちらに入力をお願いします。】!$F34="症状なし",CJ$11&gt;=$C26,CJ$11&lt;=$E26,CJ$11&lt;=$E26-($E26-$C26-6)),1,"")))))</f>
        <v/>
      </c>
      <c r="CK26" s="44" t="str">
        <f>IF(OR($C26="",$E26=""),"",
IF(AND(対象名簿【こちらに入力をお願いします。】!$F34="症状あり",$C26=45199,CK$11&gt;=$C26,CK$11&lt;=$E26,CK$11&lt;=$E26-($E26-$C26-15)),1,
IF(AND(対象名簿【こちらに入力をお願いします。】!$F34="症状なし",$C26=45199,CK$11&gt;=$C26,CK$11&lt;=$E26,CK$11&lt;=$E26-($E26-$C26-7)),1,
IF(AND(対象名簿【こちらに入力をお願いします。】!$F34="症状あり",CK$11&gt;=$C26,CK$11&lt;=$E26,CK$11&lt;=$E26-($E26-$C26-14)),1,
IF(AND(対象名簿【こちらに入力をお願いします。】!$F34="症状なし",CK$11&gt;=$C26,CK$11&lt;=$E26,CK$11&lt;=$E26-($E26-$C26-6)),1,"")))))</f>
        <v/>
      </c>
      <c r="CL26" s="44" t="str">
        <f>IF(OR($C26="",$E26=""),"",
IF(AND(対象名簿【こちらに入力をお願いします。】!$F34="症状あり",$C26=45199,CL$11&gt;=$C26,CL$11&lt;=$E26,CL$11&lt;=$E26-($E26-$C26-15)),1,
IF(AND(対象名簿【こちらに入力をお願いします。】!$F34="症状なし",$C26=45199,CL$11&gt;=$C26,CL$11&lt;=$E26,CL$11&lt;=$E26-($E26-$C26-7)),1,
IF(AND(対象名簿【こちらに入力をお願いします。】!$F34="症状あり",CL$11&gt;=$C26,CL$11&lt;=$E26,CL$11&lt;=$E26-($E26-$C26-14)),1,
IF(AND(対象名簿【こちらに入力をお願いします。】!$F34="症状なし",CL$11&gt;=$C26,CL$11&lt;=$E26,CL$11&lt;=$E26-($E26-$C26-6)),1,"")))))</f>
        <v/>
      </c>
      <c r="CM26" s="44" t="str">
        <f>IF(OR($C26="",$E26=""),"",
IF(AND(対象名簿【こちらに入力をお願いします。】!$F34="症状あり",$C26=45199,CM$11&gt;=$C26,CM$11&lt;=$E26,CM$11&lt;=$E26-($E26-$C26-15)),1,
IF(AND(対象名簿【こちらに入力をお願いします。】!$F34="症状なし",$C26=45199,CM$11&gt;=$C26,CM$11&lt;=$E26,CM$11&lt;=$E26-($E26-$C26-7)),1,
IF(AND(対象名簿【こちらに入力をお願いします。】!$F34="症状あり",CM$11&gt;=$C26,CM$11&lt;=$E26,CM$11&lt;=$E26-($E26-$C26-14)),1,
IF(AND(対象名簿【こちらに入力をお願いします。】!$F34="症状なし",CM$11&gt;=$C26,CM$11&lt;=$E26,CM$11&lt;=$E26-($E26-$C26-6)),1,"")))))</f>
        <v/>
      </c>
      <c r="CN26" s="44" t="str">
        <f>IF(OR($C26="",$E26=""),"",
IF(AND(対象名簿【こちらに入力をお願いします。】!$F34="症状あり",$C26=45199,CN$11&gt;=$C26,CN$11&lt;=$E26,CN$11&lt;=$E26-($E26-$C26-15)),1,
IF(AND(対象名簿【こちらに入力をお願いします。】!$F34="症状なし",$C26=45199,CN$11&gt;=$C26,CN$11&lt;=$E26,CN$11&lt;=$E26-($E26-$C26-7)),1,
IF(AND(対象名簿【こちらに入力をお願いします。】!$F34="症状あり",CN$11&gt;=$C26,CN$11&lt;=$E26,CN$11&lt;=$E26-($E26-$C26-14)),1,
IF(AND(対象名簿【こちらに入力をお願いします。】!$F34="症状なし",CN$11&gt;=$C26,CN$11&lt;=$E26,CN$11&lt;=$E26-($E26-$C26-6)),1,"")))))</f>
        <v/>
      </c>
      <c r="CO26" s="44" t="str">
        <f>IF(OR($C26="",$E26=""),"",
IF(AND(対象名簿【こちらに入力をお願いします。】!$F34="症状あり",$C26=45199,CO$11&gt;=$C26,CO$11&lt;=$E26,CO$11&lt;=$E26-($E26-$C26-15)),1,
IF(AND(対象名簿【こちらに入力をお願いします。】!$F34="症状なし",$C26=45199,CO$11&gt;=$C26,CO$11&lt;=$E26,CO$11&lt;=$E26-($E26-$C26-7)),1,
IF(AND(対象名簿【こちらに入力をお願いします。】!$F34="症状あり",CO$11&gt;=$C26,CO$11&lt;=$E26,CO$11&lt;=$E26-($E26-$C26-14)),1,
IF(AND(対象名簿【こちらに入力をお願いします。】!$F34="症状なし",CO$11&gt;=$C26,CO$11&lt;=$E26,CO$11&lt;=$E26-($E26-$C26-6)),1,"")))))</f>
        <v/>
      </c>
      <c r="CP26" s="44" t="str">
        <f>IF(OR($C26="",$E26=""),"",
IF(AND(対象名簿【こちらに入力をお願いします。】!$F34="症状あり",$C26=45199,CP$11&gt;=$C26,CP$11&lt;=$E26,CP$11&lt;=$E26-($E26-$C26-15)),1,
IF(AND(対象名簿【こちらに入力をお願いします。】!$F34="症状なし",$C26=45199,CP$11&gt;=$C26,CP$11&lt;=$E26,CP$11&lt;=$E26-($E26-$C26-7)),1,
IF(AND(対象名簿【こちらに入力をお願いします。】!$F34="症状あり",CP$11&gt;=$C26,CP$11&lt;=$E26,CP$11&lt;=$E26-($E26-$C26-14)),1,
IF(AND(対象名簿【こちらに入力をお願いします。】!$F34="症状なし",CP$11&gt;=$C26,CP$11&lt;=$E26,CP$11&lt;=$E26-($E26-$C26-6)),1,"")))))</f>
        <v/>
      </c>
      <c r="CQ26" s="44" t="str">
        <f>IF(OR($C26="",$E26=""),"",
IF(AND(対象名簿【こちらに入力をお願いします。】!$F34="症状あり",$C26=45199,CQ$11&gt;=$C26,CQ$11&lt;=$E26,CQ$11&lt;=$E26-($E26-$C26-15)),1,
IF(AND(対象名簿【こちらに入力をお願いします。】!$F34="症状なし",$C26=45199,CQ$11&gt;=$C26,CQ$11&lt;=$E26,CQ$11&lt;=$E26-($E26-$C26-7)),1,
IF(AND(対象名簿【こちらに入力をお願いします。】!$F34="症状あり",CQ$11&gt;=$C26,CQ$11&lt;=$E26,CQ$11&lt;=$E26-($E26-$C26-14)),1,
IF(AND(対象名簿【こちらに入力をお願いします。】!$F34="症状なし",CQ$11&gt;=$C26,CQ$11&lt;=$E26,CQ$11&lt;=$E26-($E26-$C26-6)),1,"")))))</f>
        <v/>
      </c>
      <c r="CR26" s="44" t="str">
        <f>IF(OR($C26="",$E26=""),"",
IF(AND(対象名簿【こちらに入力をお願いします。】!$F34="症状あり",$C26=45199,CR$11&gt;=$C26,CR$11&lt;=$E26,CR$11&lt;=$E26-($E26-$C26-15)),1,
IF(AND(対象名簿【こちらに入力をお願いします。】!$F34="症状なし",$C26=45199,CR$11&gt;=$C26,CR$11&lt;=$E26,CR$11&lt;=$E26-($E26-$C26-7)),1,
IF(AND(対象名簿【こちらに入力をお願いします。】!$F34="症状あり",CR$11&gt;=$C26,CR$11&lt;=$E26,CR$11&lt;=$E26-($E26-$C26-14)),1,
IF(AND(対象名簿【こちらに入力をお願いします。】!$F34="症状なし",CR$11&gt;=$C26,CR$11&lt;=$E26,CR$11&lt;=$E26-($E26-$C26-6)),1,"")))))</f>
        <v/>
      </c>
      <c r="CS26" s="44" t="str">
        <f>IF(OR($C26="",$E26=""),"",
IF(AND(対象名簿【こちらに入力をお願いします。】!$F34="症状あり",$C26=45199,CS$11&gt;=$C26,CS$11&lt;=$E26,CS$11&lt;=$E26-($E26-$C26-15)),1,
IF(AND(対象名簿【こちらに入力をお願いします。】!$F34="症状なし",$C26=45199,CS$11&gt;=$C26,CS$11&lt;=$E26,CS$11&lt;=$E26-($E26-$C26-7)),1,
IF(AND(対象名簿【こちらに入力をお願いします。】!$F34="症状あり",CS$11&gt;=$C26,CS$11&lt;=$E26,CS$11&lt;=$E26-($E26-$C26-14)),1,
IF(AND(対象名簿【こちらに入力をお願いします。】!$F34="症状なし",CS$11&gt;=$C26,CS$11&lt;=$E26,CS$11&lt;=$E26-($E26-$C26-6)),1,"")))))</f>
        <v/>
      </c>
      <c r="CT26" s="44" t="str">
        <f>IF(OR($C26="",$E26=""),"",
IF(AND(対象名簿【こちらに入力をお願いします。】!$F34="症状あり",$C26=45199,CT$11&gt;=$C26,CT$11&lt;=$E26,CT$11&lt;=$E26-($E26-$C26-15)),1,
IF(AND(対象名簿【こちらに入力をお願いします。】!$F34="症状なし",$C26=45199,CT$11&gt;=$C26,CT$11&lt;=$E26,CT$11&lt;=$E26-($E26-$C26-7)),1,
IF(AND(対象名簿【こちらに入力をお願いします。】!$F34="症状あり",CT$11&gt;=$C26,CT$11&lt;=$E26,CT$11&lt;=$E26-($E26-$C26-14)),1,
IF(AND(対象名簿【こちらに入力をお願いします。】!$F34="症状なし",CT$11&gt;=$C26,CT$11&lt;=$E26,CT$11&lt;=$E26-($E26-$C26-6)),1,"")))))</f>
        <v/>
      </c>
      <c r="CU26" s="44" t="str">
        <f>IF(OR($C26="",$E26=""),"",
IF(AND(対象名簿【こちらに入力をお願いします。】!$F34="症状あり",$C26=45199,CU$11&gt;=$C26,CU$11&lt;=$E26,CU$11&lt;=$E26-($E26-$C26-15)),1,
IF(AND(対象名簿【こちらに入力をお願いします。】!$F34="症状なし",$C26=45199,CU$11&gt;=$C26,CU$11&lt;=$E26,CU$11&lt;=$E26-($E26-$C26-7)),1,
IF(AND(対象名簿【こちらに入力をお願いします。】!$F34="症状あり",CU$11&gt;=$C26,CU$11&lt;=$E26,CU$11&lt;=$E26-($E26-$C26-14)),1,
IF(AND(対象名簿【こちらに入力をお願いします。】!$F34="症状なし",CU$11&gt;=$C26,CU$11&lt;=$E26,CU$11&lt;=$E26-($E26-$C26-6)),1,"")))))</f>
        <v/>
      </c>
    </row>
    <row r="27" spans="1:99" s="47" customFormat="1">
      <c r="A27" s="77">
        <f>対象名簿【こちらに入力をお願いします。】!A35</f>
        <v>16</v>
      </c>
      <c r="B27" s="77" t="str">
        <f>IF(AND(対象名簿【こちらに入力をお願いします。】!$K$4&gt;=30,対象名簿【こちらに入力をお願いします。】!B35&lt;&gt;""),対象名簿【こちらに入力をお願いします。】!B35,"")</f>
        <v/>
      </c>
      <c r="C27" s="78" t="str">
        <f>IF(AND(対象名簿【こちらに入力をお願いします。】!$K$4&gt;=30,対象名簿【こちらに入力をお願いします。】!C35&lt;&gt;""),対象名簿【こちらに入力をお願いします。】!C35,"")</f>
        <v/>
      </c>
      <c r="D27" s="63" t="s">
        <v>152</v>
      </c>
      <c r="E27" s="79" t="str">
        <f>IF(AND(対象名簿【こちらに入力をお願いします。】!$K$4&gt;=30,対象名簿【こちらに入力をお願いします。】!E35&lt;&gt;""),対象名簿【こちらに入力をお願いします。】!E35,"")</f>
        <v/>
      </c>
      <c r="F27" s="84">
        <f t="shared" si="6"/>
        <v>0</v>
      </c>
      <c r="G27" s="80">
        <f t="shared" si="7"/>
        <v>0</v>
      </c>
      <c r="H27" s="90"/>
      <c r="I27" s="46" t="str">
        <f>IF(OR($C27="",$E27=""),"",
IF(AND(対象名簿【こちらに入力をお願いします。】!$F35="症状あり",$C27=45199,I$11&gt;=$C27,I$11&lt;=$E27,I$11&lt;=$E27-($E27-$C27-15)),1,
IF(AND(対象名簿【こちらに入力をお願いします。】!$F35="症状なし",$C27=45199,I$11&gt;=$C27,I$11&lt;=$E27,I$11&lt;=$E27-($E27-$C27-7)),1,
IF(AND(対象名簿【こちらに入力をお願いします。】!$F35="症状あり",I$11&gt;=$C27,I$11&lt;=$E27,I$11&lt;=$E27-($E27-$C27-14)),1,
IF(AND(対象名簿【こちらに入力をお願いします。】!$F35="症状なし",I$11&gt;=$C27,I$11&lt;=$E27,I$11&lt;=$E27-($E27-$C27-6)),1,"")))))</f>
        <v/>
      </c>
      <c r="J27" s="46" t="str">
        <f>IF(OR($C27="",$E27=""),"",
IF(AND(対象名簿【こちらに入力をお願いします。】!$F35="症状あり",$C27=45199,J$11&gt;=$C27,J$11&lt;=$E27,J$11&lt;=$E27-($E27-$C27-15)),1,
IF(AND(対象名簿【こちらに入力をお願いします。】!$F35="症状なし",$C27=45199,J$11&gt;=$C27,J$11&lt;=$E27,J$11&lt;=$E27-($E27-$C27-7)),1,
IF(AND(対象名簿【こちらに入力をお願いします。】!$F35="症状あり",J$11&gt;=$C27,J$11&lt;=$E27,J$11&lt;=$E27-($E27-$C27-14)),1,
IF(AND(対象名簿【こちらに入力をお願いします。】!$F35="症状なし",J$11&gt;=$C27,J$11&lt;=$E27,J$11&lt;=$E27-($E27-$C27-6)),1,"")))))</f>
        <v/>
      </c>
      <c r="K27" s="46" t="str">
        <f>IF(OR($C27="",$E27=""),"",
IF(AND(対象名簿【こちらに入力をお願いします。】!$F35="症状あり",$C27=45199,K$11&gt;=$C27,K$11&lt;=$E27,K$11&lt;=$E27-($E27-$C27-15)),1,
IF(AND(対象名簿【こちらに入力をお願いします。】!$F35="症状なし",$C27=45199,K$11&gt;=$C27,K$11&lt;=$E27,K$11&lt;=$E27-($E27-$C27-7)),1,
IF(AND(対象名簿【こちらに入力をお願いします。】!$F35="症状あり",K$11&gt;=$C27,K$11&lt;=$E27,K$11&lt;=$E27-($E27-$C27-14)),1,
IF(AND(対象名簿【こちらに入力をお願いします。】!$F35="症状なし",K$11&gt;=$C27,K$11&lt;=$E27,K$11&lt;=$E27-($E27-$C27-6)),1,"")))))</f>
        <v/>
      </c>
      <c r="L27" s="46" t="str">
        <f>IF(OR($C27="",$E27=""),"",
IF(AND(対象名簿【こちらに入力をお願いします。】!$F35="症状あり",$C27=45199,L$11&gt;=$C27,L$11&lt;=$E27,L$11&lt;=$E27-($E27-$C27-15)),1,
IF(AND(対象名簿【こちらに入力をお願いします。】!$F35="症状なし",$C27=45199,L$11&gt;=$C27,L$11&lt;=$E27,L$11&lt;=$E27-($E27-$C27-7)),1,
IF(AND(対象名簿【こちらに入力をお願いします。】!$F35="症状あり",L$11&gt;=$C27,L$11&lt;=$E27,L$11&lt;=$E27-($E27-$C27-14)),1,
IF(AND(対象名簿【こちらに入力をお願いします。】!$F35="症状なし",L$11&gt;=$C27,L$11&lt;=$E27,L$11&lt;=$E27-($E27-$C27-6)),1,"")))))</f>
        <v/>
      </c>
      <c r="M27" s="46" t="str">
        <f>IF(OR($C27="",$E27=""),"",
IF(AND(対象名簿【こちらに入力をお願いします。】!$F35="症状あり",$C27=45199,M$11&gt;=$C27,M$11&lt;=$E27,M$11&lt;=$E27-($E27-$C27-15)),1,
IF(AND(対象名簿【こちらに入力をお願いします。】!$F35="症状なし",$C27=45199,M$11&gt;=$C27,M$11&lt;=$E27,M$11&lt;=$E27-($E27-$C27-7)),1,
IF(AND(対象名簿【こちらに入力をお願いします。】!$F35="症状あり",M$11&gt;=$C27,M$11&lt;=$E27,M$11&lt;=$E27-($E27-$C27-14)),1,
IF(AND(対象名簿【こちらに入力をお願いします。】!$F35="症状なし",M$11&gt;=$C27,M$11&lt;=$E27,M$11&lt;=$E27-($E27-$C27-6)),1,"")))))</f>
        <v/>
      </c>
      <c r="N27" s="46" t="str">
        <f>IF(OR($C27="",$E27=""),"",
IF(AND(対象名簿【こちらに入力をお願いします。】!$F35="症状あり",$C27=45199,N$11&gt;=$C27,N$11&lt;=$E27,N$11&lt;=$E27-($E27-$C27-15)),1,
IF(AND(対象名簿【こちらに入力をお願いします。】!$F35="症状なし",$C27=45199,N$11&gt;=$C27,N$11&lt;=$E27,N$11&lt;=$E27-($E27-$C27-7)),1,
IF(AND(対象名簿【こちらに入力をお願いします。】!$F35="症状あり",N$11&gt;=$C27,N$11&lt;=$E27,N$11&lt;=$E27-($E27-$C27-14)),1,
IF(AND(対象名簿【こちらに入力をお願いします。】!$F35="症状なし",N$11&gt;=$C27,N$11&lt;=$E27,N$11&lt;=$E27-($E27-$C27-6)),1,"")))))</f>
        <v/>
      </c>
      <c r="O27" s="46" t="str">
        <f>IF(OR($C27="",$E27=""),"",
IF(AND(対象名簿【こちらに入力をお願いします。】!$F35="症状あり",$C27=45199,O$11&gt;=$C27,O$11&lt;=$E27,O$11&lt;=$E27-($E27-$C27-15)),1,
IF(AND(対象名簿【こちらに入力をお願いします。】!$F35="症状なし",$C27=45199,O$11&gt;=$C27,O$11&lt;=$E27,O$11&lt;=$E27-($E27-$C27-7)),1,
IF(AND(対象名簿【こちらに入力をお願いします。】!$F35="症状あり",O$11&gt;=$C27,O$11&lt;=$E27,O$11&lt;=$E27-($E27-$C27-14)),1,
IF(AND(対象名簿【こちらに入力をお願いします。】!$F35="症状なし",O$11&gt;=$C27,O$11&lt;=$E27,O$11&lt;=$E27-($E27-$C27-6)),1,"")))))</f>
        <v/>
      </c>
      <c r="P27" s="46" t="str">
        <f>IF(OR($C27="",$E27=""),"",
IF(AND(対象名簿【こちらに入力をお願いします。】!$F35="症状あり",$C27=45199,P$11&gt;=$C27,P$11&lt;=$E27,P$11&lt;=$E27-($E27-$C27-15)),1,
IF(AND(対象名簿【こちらに入力をお願いします。】!$F35="症状なし",$C27=45199,P$11&gt;=$C27,P$11&lt;=$E27,P$11&lt;=$E27-($E27-$C27-7)),1,
IF(AND(対象名簿【こちらに入力をお願いします。】!$F35="症状あり",P$11&gt;=$C27,P$11&lt;=$E27,P$11&lt;=$E27-($E27-$C27-14)),1,
IF(AND(対象名簿【こちらに入力をお願いします。】!$F35="症状なし",P$11&gt;=$C27,P$11&lt;=$E27,P$11&lt;=$E27-($E27-$C27-6)),1,"")))))</f>
        <v/>
      </c>
      <c r="Q27" s="46" t="str">
        <f>IF(OR($C27="",$E27=""),"",
IF(AND(対象名簿【こちらに入力をお願いします。】!$F35="症状あり",$C27=45199,Q$11&gt;=$C27,Q$11&lt;=$E27,Q$11&lt;=$E27-($E27-$C27-15)),1,
IF(AND(対象名簿【こちらに入力をお願いします。】!$F35="症状なし",$C27=45199,Q$11&gt;=$C27,Q$11&lt;=$E27,Q$11&lt;=$E27-($E27-$C27-7)),1,
IF(AND(対象名簿【こちらに入力をお願いします。】!$F35="症状あり",Q$11&gt;=$C27,Q$11&lt;=$E27,Q$11&lt;=$E27-($E27-$C27-14)),1,
IF(AND(対象名簿【こちらに入力をお願いします。】!$F35="症状なし",Q$11&gt;=$C27,Q$11&lt;=$E27,Q$11&lt;=$E27-($E27-$C27-6)),1,"")))))</f>
        <v/>
      </c>
      <c r="R27" s="46" t="str">
        <f>IF(OR($C27="",$E27=""),"",
IF(AND(対象名簿【こちらに入力をお願いします。】!$F35="症状あり",$C27=45199,R$11&gt;=$C27,R$11&lt;=$E27,R$11&lt;=$E27-($E27-$C27-15)),1,
IF(AND(対象名簿【こちらに入力をお願いします。】!$F35="症状なし",$C27=45199,R$11&gt;=$C27,R$11&lt;=$E27,R$11&lt;=$E27-($E27-$C27-7)),1,
IF(AND(対象名簿【こちらに入力をお願いします。】!$F35="症状あり",R$11&gt;=$C27,R$11&lt;=$E27,R$11&lt;=$E27-($E27-$C27-14)),1,
IF(AND(対象名簿【こちらに入力をお願いします。】!$F35="症状なし",R$11&gt;=$C27,R$11&lt;=$E27,R$11&lt;=$E27-($E27-$C27-6)),1,"")))))</f>
        <v/>
      </c>
      <c r="S27" s="46" t="str">
        <f>IF(OR($C27="",$E27=""),"",
IF(AND(対象名簿【こちらに入力をお願いします。】!$F35="症状あり",$C27=45199,S$11&gt;=$C27,S$11&lt;=$E27,S$11&lt;=$E27-($E27-$C27-15)),1,
IF(AND(対象名簿【こちらに入力をお願いします。】!$F35="症状なし",$C27=45199,S$11&gt;=$C27,S$11&lt;=$E27,S$11&lt;=$E27-($E27-$C27-7)),1,
IF(AND(対象名簿【こちらに入力をお願いします。】!$F35="症状あり",S$11&gt;=$C27,S$11&lt;=$E27,S$11&lt;=$E27-($E27-$C27-14)),1,
IF(AND(対象名簿【こちらに入力をお願いします。】!$F35="症状なし",S$11&gt;=$C27,S$11&lt;=$E27,S$11&lt;=$E27-($E27-$C27-6)),1,"")))))</f>
        <v/>
      </c>
      <c r="T27" s="46" t="str">
        <f>IF(OR($C27="",$E27=""),"",
IF(AND(対象名簿【こちらに入力をお願いします。】!$F35="症状あり",$C27=45199,T$11&gt;=$C27,T$11&lt;=$E27,T$11&lt;=$E27-($E27-$C27-15)),1,
IF(AND(対象名簿【こちらに入力をお願いします。】!$F35="症状なし",$C27=45199,T$11&gt;=$C27,T$11&lt;=$E27,T$11&lt;=$E27-($E27-$C27-7)),1,
IF(AND(対象名簿【こちらに入力をお願いします。】!$F35="症状あり",T$11&gt;=$C27,T$11&lt;=$E27,T$11&lt;=$E27-($E27-$C27-14)),1,
IF(AND(対象名簿【こちらに入力をお願いします。】!$F35="症状なし",T$11&gt;=$C27,T$11&lt;=$E27,T$11&lt;=$E27-($E27-$C27-6)),1,"")))))</f>
        <v/>
      </c>
      <c r="U27" s="46" t="str">
        <f>IF(OR($C27="",$E27=""),"",
IF(AND(対象名簿【こちらに入力をお願いします。】!$F35="症状あり",$C27=45199,U$11&gt;=$C27,U$11&lt;=$E27,U$11&lt;=$E27-($E27-$C27-15)),1,
IF(AND(対象名簿【こちらに入力をお願いします。】!$F35="症状なし",$C27=45199,U$11&gt;=$C27,U$11&lt;=$E27,U$11&lt;=$E27-($E27-$C27-7)),1,
IF(AND(対象名簿【こちらに入力をお願いします。】!$F35="症状あり",U$11&gt;=$C27,U$11&lt;=$E27,U$11&lt;=$E27-($E27-$C27-14)),1,
IF(AND(対象名簿【こちらに入力をお願いします。】!$F35="症状なし",U$11&gt;=$C27,U$11&lt;=$E27,U$11&lt;=$E27-($E27-$C27-6)),1,"")))))</f>
        <v/>
      </c>
      <c r="V27" s="46" t="str">
        <f>IF(OR($C27="",$E27=""),"",
IF(AND(対象名簿【こちらに入力をお願いします。】!$F35="症状あり",$C27=45199,V$11&gt;=$C27,V$11&lt;=$E27,V$11&lt;=$E27-($E27-$C27-15)),1,
IF(AND(対象名簿【こちらに入力をお願いします。】!$F35="症状なし",$C27=45199,V$11&gt;=$C27,V$11&lt;=$E27,V$11&lt;=$E27-($E27-$C27-7)),1,
IF(AND(対象名簿【こちらに入力をお願いします。】!$F35="症状あり",V$11&gt;=$C27,V$11&lt;=$E27,V$11&lt;=$E27-($E27-$C27-14)),1,
IF(AND(対象名簿【こちらに入力をお願いします。】!$F35="症状なし",V$11&gt;=$C27,V$11&lt;=$E27,V$11&lt;=$E27-($E27-$C27-6)),1,"")))))</f>
        <v/>
      </c>
      <c r="W27" s="46" t="str">
        <f>IF(OR($C27="",$E27=""),"",
IF(AND(対象名簿【こちらに入力をお願いします。】!$F35="症状あり",$C27=45199,W$11&gt;=$C27,W$11&lt;=$E27,W$11&lt;=$E27-($E27-$C27-15)),1,
IF(AND(対象名簿【こちらに入力をお願いします。】!$F35="症状なし",$C27=45199,W$11&gt;=$C27,W$11&lt;=$E27,W$11&lt;=$E27-($E27-$C27-7)),1,
IF(AND(対象名簿【こちらに入力をお願いします。】!$F35="症状あり",W$11&gt;=$C27,W$11&lt;=$E27,W$11&lt;=$E27-($E27-$C27-14)),1,
IF(AND(対象名簿【こちらに入力をお願いします。】!$F35="症状なし",W$11&gt;=$C27,W$11&lt;=$E27,W$11&lt;=$E27-($E27-$C27-6)),1,"")))))</f>
        <v/>
      </c>
      <c r="X27" s="46" t="str">
        <f>IF(OR($C27="",$E27=""),"",
IF(AND(対象名簿【こちらに入力をお願いします。】!$F35="症状あり",$C27=45199,X$11&gt;=$C27,X$11&lt;=$E27,X$11&lt;=$E27-($E27-$C27-15)),1,
IF(AND(対象名簿【こちらに入力をお願いします。】!$F35="症状なし",$C27=45199,X$11&gt;=$C27,X$11&lt;=$E27,X$11&lt;=$E27-($E27-$C27-7)),1,
IF(AND(対象名簿【こちらに入力をお願いします。】!$F35="症状あり",X$11&gt;=$C27,X$11&lt;=$E27,X$11&lt;=$E27-($E27-$C27-14)),1,
IF(AND(対象名簿【こちらに入力をお願いします。】!$F35="症状なし",X$11&gt;=$C27,X$11&lt;=$E27,X$11&lt;=$E27-($E27-$C27-6)),1,"")))))</f>
        <v/>
      </c>
      <c r="Y27" s="46" t="str">
        <f>IF(OR($C27="",$E27=""),"",
IF(AND(対象名簿【こちらに入力をお願いします。】!$F35="症状あり",$C27=45199,Y$11&gt;=$C27,Y$11&lt;=$E27,Y$11&lt;=$E27-($E27-$C27-15)),1,
IF(AND(対象名簿【こちらに入力をお願いします。】!$F35="症状なし",$C27=45199,Y$11&gt;=$C27,Y$11&lt;=$E27,Y$11&lt;=$E27-($E27-$C27-7)),1,
IF(AND(対象名簿【こちらに入力をお願いします。】!$F35="症状あり",Y$11&gt;=$C27,Y$11&lt;=$E27,Y$11&lt;=$E27-($E27-$C27-14)),1,
IF(AND(対象名簿【こちらに入力をお願いします。】!$F35="症状なし",Y$11&gt;=$C27,Y$11&lt;=$E27,Y$11&lt;=$E27-($E27-$C27-6)),1,"")))))</f>
        <v/>
      </c>
      <c r="Z27" s="46" t="str">
        <f>IF(OR($C27="",$E27=""),"",
IF(AND(対象名簿【こちらに入力をお願いします。】!$F35="症状あり",$C27=45199,Z$11&gt;=$C27,Z$11&lt;=$E27,Z$11&lt;=$E27-($E27-$C27-15)),1,
IF(AND(対象名簿【こちらに入力をお願いします。】!$F35="症状なし",$C27=45199,Z$11&gt;=$C27,Z$11&lt;=$E27,Z$11&lt;=$E27-($E27-$C27-7)),1,
IF(AND(対象名簿【こちらに入力をお願いします。】!$F35="症状あり",Z$11&gt;=$C27,Z$11&lt;=$E27,Z$11&lt;=$E27-($E27-$C27-14)),1,
IF(AND(対象名簿【こちらに入力をお願いします。】!$F35="症状なし",Z$11&gt;=$C27,Z$11&lt;=$E27,Z$11&lt;=$E27-($E27-$C27-6)),1,"")))))</f>
        <v/>
      </c>
      <c r="AA27" s="46" t="str">
        <f>IF(OR($C27="",$E27=""),"",
IF(AND(対象名簿【こちらに入力をお願いします。】!$F35="症状あり",$C27=45199,AA$11&gt;=$C27,AA$11&lt;=$E27,AA$11&lt;=$E27-($E27-$C27-15)),1,
IF(AND(対象名簿【こちらに入力をお願いします。】!$F35="症状なし",$C27=45199,AA$11&gt;=$C27,AA$11&lt;=$E27,AA$11&lt;=$E27-($E27-$C27-7)),1,
IF(AND(対象名簿【こちらに入力をお願いします。】!$F35="症状あり",AA$11&gt;=$C27,AA$11&lt;=$E27,AA$11&lt;=$E27-($E27-$C27-14)),1,
IF(AND(対象名簿【こちらに入力をお願いします。】!$F35="症状なし",AA$11&gt;=$C27,AA$11&lt;=$E27,AA$11&lt;=$E27-($E27-$C27-6)),1,"")))))</f>
        <v/>
      </c>
      <c r="AB27" s="46" t="str">
        <f>IF(OR($C27="",$E27=""),"",
IF(AND(対象名簿【こちらに入力をお願いします。】!$F35="症状あり",$C27=45199,AB$11&gt;=$C27,AB$11&lt;=$E27,AB$11&lt;=$E27-($E27-$C27-15)),1,
IF(AND(対象名簿【こちらに入力をお願いします。】!$F35="症状なし",$C27=45199,AB$11&gt;=$C27,AB$11&lt;=$E27,AB$11&lt;=$E27-($E27-$C27-7)),1,
IF(AND(対象名簿【こちらに入力をお願いします。】!$F35="症状あり",AB$11&gt;=$C27,AB$11&lt;=$E27,AB$11&lt;=$E27-($E27-$C27-14)),1,
IF(AND(対象名簿【こちらに入力をお願いします。】!$F35="症状なし",AB$11&gt;=$C27,AB$11&lt;=$E27,AB$11&lt;=$E27-($E27-$C27-6)),1,"")))))</f>
        <v/>
      </c>
      <c r="AC27" s="46" t="str">
        <f>IF(OR($C27="",$E27=""),"",
IF(AND(対象名簿【こちらに入力をお願いします。】!$F35="症状あり",$C27=45199,AC$11&gt;=$C27,AC$11&lt;=$E27,AC$11&lt;=$E27-($E27-$C27-15)),1,
IF(AND(対象名簿【こちらに入力をお願いします。】!$F35="症状なし",$C27=45199,AC$11&gt;=$C27,AC$11&lt;=$E27,AC$11&lt;=$E27-($E27-$C27-7)),1,
IF(AND(対象名簿【こちらに入力をお願いします。】!$F35="症状あり",AC$11&gt;=$C27,AC$11&lt;=$E27,AC$11&lt;=$E27-($E27-$C27-14)),1,
IF(AND(対象名簿【こちらに入力をお願いします。】!$F35="症状なし",AC$11&gt;=$C27,AC$11&lt;=$E27,AC$11&lt;=$E27-($E27-$C27-6)),1,"")))))</f>
        <v/>
      </c>
      <c r="AD27" s="46" t="str">
        <f>IF(OR($C27="",$E27=""),"",
IF(AND(対象名簿【こちらに入力をお願いします。】!$F35="症状あり",$C27=45199,AD$11&gt;=$C27,AD$11&lt;=$E27,AD$11&lt;=$E27-($E27-$C27-15)),1,
IF(AND(対象名簿【こちらに入力をお願いします。】!$F35="症状なし",$C27=45199,AD$11&gt;=$C27,AD$11&lt;=$E27,AD$11&lt;=$E27-($E27-$C27-7)),1,
IF(AND(対象名簿【こちらに入力をお願いします。】!$F35="症状あり",AD$11&gt;=$C27,AD$11&lt;=$E27,AD$11&lt;=$E27-($E27-$C27-14)),1,
IF(AND(対象名簿【こちらに入力をお願いします。】!$F35="症状なし",AD$11&gt;=$C27,AD$11&lt;=$E27,AD$11&lt;=$E27-($E27-$C27-6)),1,"")))))</f>
        <v/>
      </c>
      <c r="AE27" s="46" t="str">
        <f>IF(OR($C27="",$E27=""),"",
IF(AND(対象名簿【こちらに入力をお願いします。】!$F35="症状あり",$C27=45199,AE$11&gt;=$C27,AE$11&lt;=$E27,AE$11&lt;=$E27-($E27-$C27-15)),1,
IF(AND(対象名簿【こちらに入力をお願いします。】!$F35="症状なし",$C27=45199,AE$11&gt;=$C27,AE$11&lt;=$E27,AE$11&lt;=$E27-($E27-$C27-7)),1,
IF(AND(対象名簿【こちらに入力をお願いします。】!$F35="症状あり",AE$11&gt;=$C27,AE$11&lt;=$E27,AE$11&lt;=$E27-($E27-$C27-14)),1,
IF(AND(対象名簿【こちらに入力をお願いします。】!$F35="症状なし",AE$11&gt;=$C27,AE$11&lt;=$E27,AE$11&lt;=$E27-($E27-$C27-6)),1,"")))))</f>
        <v/>
      </c>
      <c r="AF27" s="46" t="str">
        <f>IF(OR($C27="",$E27=""),"",
IF(AND(対象名簿【こちらに入力をお願いします。】!$F35="症状あり",$C27=45199,AF$11&gt;=$C27,AF$11&lt;=$E27,AF$11&lt;=$E27-($E27-$C27-15)),1,
IF(AND(対象名簿【こちらに入力をお願いします。】!$F35="症状なし",$C27=45199,AF$11&gt;=$C27,AF$11&lt;=$E27,AF$11&lt;=$E27-($E27-$C27-7)),1,
IF(AND(対象名簿【こちらに入力をお願いします。】!$F35="症状あり",AF$11&gt;=$C27,AF$11&lt;=$E27,AF$11&lt;=$E27-($E27-$C27-14)),1,
IF(AND(対象名簿【こちらに入力をお願いします。】!$F35="症状なし",AF$11&gt;=$C27,AF$11&lt;=$E27,AF$11&lt;=$E27-($E27-$C27-6)),1,"")))))</f>
        <v/>
      </c>
      <c r="AG27" s="46" t="str">
        <f>IF(OR($C27="",$E27=""),"",
IF(AND(対象名簿【こちらに入力をお願いします。】!$F35="症状あり",$C27=45199,AG$11&gt;=$C27,AG$11&lt;=$E27,AG$11&lt;=$E27-($E27-$C27-15)),1,
IF(AND(対象名簿【こちらに入力をお願いします。】!$F35="症状なし",$C27=45199,AG$11&gt;=$C27,AG$11&lt;=$E27,AG$11&lt;=$E27-($E27-$C27-7)),1,
IF(AND(対象名簿【こちらに入力をお願いします。】!$F35="症状あり",AG$11&gt;=$C27,AG$11&lt;=$E27,AG$11&lt;=$E27-($E27-$C27-14)),1,
IF(AND(対象名簿【こちらに入力をお願いします。】!$F35="症状なし",AG$11&gt;=$C27,AG$11&lt;=$E27,AG$11&lt;=$E27-($E27-$C27-6)),1,"")))))</f>
        <v/>
      </c>
      <c r="AH27" s="46" t="str">
        <f>IF(OR($C27="",$E27=""),"",
IF(AND(対象名簿【こちらに入力をお願いします。】!$F35="症状あり",$C27=45199,AH$11&gt;=$C27,AH$11&lt;=$E27,AH$11&lt;=$E27-($E27-$C27-15)),1,
IF(AND(対象名簿【こちらに入力をお願いします。】!$F35="症状なし",$C27=45199,AH$11&gt;=$C27,AH$11&lt;=$E27,AH$11&lt;=$E27-($E27-$C27-7)),1,
IF(AND(対象名簿【こちらに入力をお願いします。】!$F35="症状あり",AH$11&gt;=$C27,AH$11&lt;=$E27,AH$11&lt;=$E27-($E27-$C27-14)),1,
IF(AND(対象名簿【こちらに入力をお願いします。】!$F35="症状なし",AH$11&gt;=$C27,AH$11&lt;=$E27,AH$11&lt;=$E27-($E27-$C27-6)),1,"")))))</f>
        <v/>
      </c>
      <c r="AI27" s="46" t="str">
        <f>IF(OR($C27="",$E27=""),"",
IF(AND(対象名簿【こちらに入力をお願いします。】!$F35="症状あり",$C27=45199,AI$11&gt;=$C27,AI$11&lt;=$E27,AI$11&lt;=$E27-($E27-$C27-15)),1,
IF(AND(対象名簿【こちらに入力をお願いします。】!$F35="症状なし",$C27=45199,AI$11&gt;=$C27,AI$11&lt;=$E27,AI$11&lt;=$E27-($E27-$C27-7)),1,
IF(AND(対象名簿【こちらに入力をお願いします。】!$F35="症状あり",AI$11&gt;=$C27,AI$11&lt;=$E27,AI$11&lt;=$E27-($E27-$C27-14)),1,
IF(AND(対象名簿【こちらに入力をお願いします。】!$F35="症状なし",AI$11&gt;=$C27,AI$11&lt;=$E27,AI$11&lt;=$E27-($E27-$C27-6)),1,"")))))</f>
        <v/>
      </c>
      <c r="AJ27" s="46" t="str">
        <f>IF(OR($C27="",$E27=""),"",
IF(AND(対象名簿【こちらに入力をお願いします。】!$F35="症状あり",$C27=45199,AJ$11&gt;=$C27,AJ$11&lt;=$E27,AJ$11&lt;=$E27-($E27-$C27-15)),1,
IF(AND(対象名簿【こちらに入力をお願いします。】!$F35="症状なし",$C27=45199,AJ$11&gt;=$C27,AJ$11&lt;=$E27,AJ$11&lt;=$E27-($E27-$C27-7)),1,
IF(AND(対象名簿【こちらに入力をお願いします。】!$F35="症状あり",AJ$11&gt;=$C27,AJ$11&lt;=$E27,AJ$11&lt;=$E27-($E27-$C27-14)),1,
IF(AND(対象名簿【こちらに入力をお願いします。】!$F35="症状なし",AJ$11&gt;=$C27,AJ$11&lt;=$E27,AJ$11&lt;=$E27-($E27-$C27-6)),1,"")))))</f>
        <v/>
      </c>
      <c r="AK27" s="46" t="str">
        <f>IF(OR($C27="",$E27=""),"",
IF(AND(対象名簿【こちらに入力をお願いします。】!$F35="症状あり",$C27=45199,AK$11&gt;=$C27,AK$11&lt;=$E27,AK$11&lt;=$E27-($E27-$C27-15)),1,
IF(AND(対象名簿【こちらに入力をお願いします。】!$F35="症状なし",$C27=45199,AK$11&gt;=$C27,AK$11&lt;=$E27,AK$11&lt;=$E27-($E27-$C27-7)),1,
IF(AND(対象名簿【こちらに入力をお願いします。】!$F35="症状あり",AK$11&gt;=$C27,AK$11&lt;=$E27,AK$11&lt;=$E27-($E27-$C27-14)),1,
IF(AND(対象名簿【こちらに入力をお願いします。】!$F35="症状なし",AK$11&gt;=$C27,AK$11&lt;=$E27,AK$11&lt;=$E27-($E27-$C27-6)),1,"")))))</f>
        <v/>
      </c>
      <c r="AL27" s="46" t="str">
        <f>IF(OR($C27="",$E27=""),"",
IF(AND(対象名簿【こちらに入力をお願いします。】!$F35="症状あり",$C27=45199,AL$11&gt;=$C27,AL$11&lt;=$E27,AL$11&lt;=$E27-($E27-$C27-15)),1,
IF(AND(対象名簿【こちらに入力をお願いします。】!$F35="症状なし",$C27=45199,AL$11&gt;=$C27,AL$11&lt;=$E27,AL$11&lt;=$E27-($E27-$C27-7)),1,
IF(AND(対象名簿【こちらに入力をお願いします。】!$F35="症状あり",AL$11&gt;=$C27,AL$11&lt;=$E27,AL$11&lt;=$E27-($E27-$C27-14)),1,
IF(AND(対象名簿【こちらに入力をお願いします。】!$F35="症状なし",AL$11&gt;=$C27,AL$11&lt;=$E27,AL$11&lt;=$E27-($E27-$C27-6)),1,"")))))</f>
        <v/>
      </c>
      <c r="AM27" s="46" t="str">
        <f>IF(OR($C27="",$E27=""),"",
IF(AND(対象名簿【こちらに入力をお願いします。】!$F35="症状あり",$C27=45199,AM$11&gt;=$C27,AM$11&lt;=$E27,AM$11&lt;=$E27-($E27-$C27-15)),1,
IF(AND(対象名簿【こちらに入力をお願いします。】!$F35="症状なし",$C27=45199,AM$11&gt;=$C27,AM$11&lt;=$E27,AM$11&lt;=$E27-($E27-$C27-7)),1,
IF(AND(対象名簿【こちらに入力をお願いします。】!$F35="症状あり",AM$11&gt;=$C27,AM$11&lt;=$E27,AM$11&lt;=$E27-($E27-$C27-14)),1,
IF(AND(対象名簿【こちらに入力をお願いします。】!$F35="症状なし",AM$11&gt;=$C27,AM$11&lt;=$E27,AM$11&lt;=$E27-($E27-$C27-6)),1,"")))))</f>
        <v/>
      </c>
      <c r="AN27" s="46" t="str">
        <f>IF(OR($C27="",$E27=""),"",
IF(AND(対象名簿【こちらに入力をお願いします。】!$F35="症状あり",$C27=45199,AN$11&gt;=$C27,AN$11&lt;=$E27,AN$11&lt;=$E27-($E27-$C27-15)),1,
IF(AND(対象名簿【こちらに入力をお願いします。】!$F35="症状なし",$C27=45199,AN$11&gt;=$C27,AN$11&lt;=$E27,AN$11&lt;=$E27-($E27-$C27-7)),1,
IF(AND(対象名簿【こちらに入力をお願いします。】!$F35="症状あり",AN$11&gt;=$C27,AN$11&lt;=$E27,AN$11&lt;=$E27-($E27-$C27-14)),1,
IF(AND(対象名簿【こちらに入力をお願いします。】!$F35="症状なし",AN$11&gt;=$C27,AN$11&lt;=$E27,AN$11&lt;=$E27-($E27-$C27-6)),1,"")))))</f>
        <v/>
      </c>
      <c r="AO27" s="46" t="str">
        <f>IF(OR($C27="",$E27=""),"",
IF(AND(対象名簿【こちらに入力をお願いします。】!$F35="症状あり",$C27=45199,AO$11&gt;=$C27,AO$11&lt;=$E27,AO$11&lt;=$E27-($E27-$C27-15)),1,
IF(AND(対象名簿【こちらに入力をお願いします。】!$F35="症状なし",$C27=45199,AO$11&gt;=$C27,AO$11&lt;=$E27,AO$11&lt;=$E27-($E27-$C27-7)),1,
IF(AND(対象名簿【こちらに入力をお願いします。】!$F35="症状あり",AO$11&gt;=$C27,AO$11&lt;=$E27,AO$11&lt;=$E27-($E27-$C27-14)),1,
IF(AND(対象名簿【こちらに入力をお願いします。】!$F35="症状なし",AO$11&gt;=$C27,AO$11&lt;=$E27,AO$11&lt;=$E27-($E27-$C27-6)),1,"")))))</f>
        <v/>
      </c>
      <c r="AP27" s="46" t="str">
        <f>IF(OR($C27="",$E27=""),"",
IF(AND(対象名簿【こちらに入力をお願いします。】!$F35="症状あり",$C27=45199,AP$11&gt;=$C27,AP$11&lt;=$E27,AP$11&lt;=$E27-($E27-$C27-15)),1,
IF(AND(対象名簿【こちらに入力をお願いします。】!$F35="症状なし",$C27=45199,AP$11&gt;=$C27,AP$11&lt;=$E27,AP$11&lt;=$E27-($E27-$C27-7)),1,
IF(AND(対象名簿【こちらに入力をお願いします。】!$F35="症状あり",AP$11&gt;=$C27,AP$11&lt;=$E27,AP$11&lt;=$E27-($E27-$C27-14)),1,
IF(AND(対象名簿【こちらに入力をお願いします。】!$F35="症状なし",AP$11&gt;=$C27,AP$11&lt;=$E27,AP$11&lt;=$E27-($E27-$C27-6)),1,"")))))</f>
        <v/>
      </c>
      <c r="AQ27" s="46" t="str">
        <f>IF(OR($C27="",$E27=""),"",
IF(AND(対象名簿【こちらに入力をお願いします。】!$F35="症状あり",$C27=45199,AQ$11&gt;=$C27,AQ$11&lt;=$E27,AQ$11&lt;=$E27-($E27-$C27-15)),1,
IF(AND(対象名簿【こちらに入力をお願いします。】!$F35="症状なし",$C27=45199,AQ$11&gt;=$C27,AQ$11&lt;=$E27,AQ$11&lt;=$E27-($E27-$C27-7)),1,
IF(AND(対象名簿【こちらに入力をお願いします。】!$F35="症状あり",AQ$11&gt;=$C27,AQ$11&lt;=$E27,AQ$11&lt;=$E27-($E27-$C27-14)),1,
IF(AND(対象名簿【こちらに入力をお願いします。】!$F35="症状なし",AQ$11&gt;=$C27,AQ$11&lt;=$E27,AQ$11&lt;=$E27-($E27-$C27-6)),1,"")))))</f>
        <v/>
      </c>
      <c r="AR27" s="46" t="str">
        <f>IF(OR($C27="",$E27=""),"",
IF(AND(対象名簿【こちらに入力をお願いします。】!$F35="症状あり",$C27=45199,AR$11&gt;=$C27,AR$11&lt;=$E27,AR$11&lt;=$E27-($E27-$C27-15)),1,
IF(AND(対象名簿【こちらに入力をお願いします。】!$F35="症状なし",$C27=45199,AR$11&gt;=$C27,AR$11&lt;=$E27,AR$11&lt;=$E27-($E27-$C27-7)),1,
IF(AND(対象名簿【こちらに入力をお願いします。】!$F35="症状あり",AR$11&gt;=$C27,AR$11&lt;=$E27,AR$11&lt;=$E27-($E27-$C27-14)),1,
IF(AND(対象名簿【こちらに入力をお願いします。】!$F35="症状なし",AR$11&gt;=$C27,AR$11&lt;=$E27,AR$11&lt;=$E27-($E27-$C27-6)),1,"")))))</f>
        <v/>
      </c>
      <c r="AS27" s="46" t="str">
        <f>IF(OR($C27="",$E27=""),"",
IF(AND(対象名簿【こちらに入力をお願いします。】!$F35="症状あり",$C27=45199,AS$11&gt;=$C27,AS$11&lt;=$E27,AS$11&lt;=$E27-($E27-$C27-15)),1,
IF(AND(対象名簿【こちらに入力をお願いします。】!$F35="症状なし",$C27=45199,AS$11&gt;=$C27,AS$11&lt;=$E27,AS$11&lt;=$E27-($E27-$C27-7)),1,
IF(AND(対象名簿【こちらに入力をお願いします。】!$F35="症状あり",AS$11&gt;=$C27,AS$11&lt;=$E27,AS$11&lt;=$E27-($E27-$C27-14)),1,
IF(AND(対象名簿【こちらに入力をお願いします。】!$F35="症状なし",AS$11&gt;=$C27,AS$11&lt;=$E27,AS$11&lt;=$E27-($E27-$C27-6)),1,"")))))</f>
        <v/>
      </c>
      <c r="AT27" s="46" t="str">
        <f>IF(OR($C27="",$E27=""),"",
IF(AND(対象名簿【こちらに入力をお願いします。】!$F35="症状あり",$C27=45199,AT$11&gt;=$C27,AT$11&lt;=$E27,AT$11&lt;=$E27-($E27-$C27-15)),1,
IF(AND(対象名簿【こちらに入力をお願いします。】!$F35="症状なし",$C27=45199,AT$11&gt;=$C27,AT$11&lt;=$E27,AT$11&lt;=$E27-($E27-$C27-7)),1,
IF(AND(対象名簿【こちらに入力をお願いします。】!$F35="症状あり",AT$11&gt;=$C27,AT$11&lt;=$E27,AT$11&lt;=$E27-($E27-$C27-14)),1,
IF(AND(対象名簿【こちらに入力をお願いします。】!$F35="症状なし",AT$11&gt;=$C27,AT$11&lt;=$E27,AT$11&lt;=$E27-($E27-$C27-6)),1,"")))))</f>
        <v/>
      </c>
      <c r="AU27" s="46" t="str">
        <f>IF(OR($C27="",$E27=""),"",
IF(AND(対象名簿【こちらに入力をお願いします。】!$F35="症状あり",$C27=45199,AU$11&gt;=$C27,AU$11&lt;=$E27,AU$11&lt;=$E27-($E27-$C27-15)),1,
IF(AND(対象名簿【こちらに入力をお願いします。】!$F35="症状なし",$C27=45199,AU$11&gt;=$C27,AU$11&lt;=$E27,AU$11&lt;=$E27-($E27-$C27-7)),1,
IF(AND(対象名簿【こちらに入力をお願いします。】!$F35="症状あり",AU$11&gt;=$C27,AU$11&lt;=$E27,AU$11&lt;=$E27-($E27-$C27-14)),1,
IF(AND(対象名簿【こちらに入力をお願いします。】!$F35="症状なし",AU$11&gt;=$C27,AU$11&lt;=$E27,AU$11&lt;=$E27-($E27-$C27-6)),1,"")))))</f>
        <v/>
      </c>
      <c r="AV27" s="46" t="str">
        <f>IF(OR($C27="",$E27=""),"",
IF(AND(対象名簿【こちらに入力をお願いします。】!$F35="症状あり",$C27=45199,AV$11&gt;=$C27,AV$11&lt;=$E27,AV$11&lt;=$E27-($E27-$C27-15)),1,
IF(AND(対象名簿【こちらに入力をお願いします。】!$F35="症状なし",$C27=45199,AV$11&gt;=$C27,AV$11&lt;=$E27,AV$11&lt;=$E27-($E27-$C27-7)),1,
IF(AND(対象名簿【こちらに入力をお願いします。】!$F35="症状あり",AV$11&gt;=$C27,AV$11&lt;=$E27,AV$11&lt;=$E27-($E27-$C27-14)),1,
IF(AND(対象名簿【こちらに入力をお願いします。】!$F35="症状なし",AV$11&gt;=$C27,AV$11&lt;=$E27,AV$11&lt;=$E27-($E27-$C27-6)),1,"")))))</f>
        <v/>
      </c>
      <c r="AW27" s="46" t="str">
        <f>IF(OR($C27="",$E27=""),"",
IF(AND(対象名簿【こちらに入力をお願いします。】!$F35="症状あり",$C27=45199,AW$11&gt;=$C27,AW$11&lt;=$E27,AW$11&lt;=$E27-($E27-$C27-15)),1,
IF(AND(対象名簿【こちらに入力をお願いします。】!$F35="症状なし",$C27=45199,AW$11&gt;=$C27,AW$11&lt;=$E27,AW$11&lt;=$E27-($E27-$C27-7)),1,
IF(AND(対象名簿【こちらに入力をお願いします。】!$F35="症状あり",AW$11&gt;=$C27,AW$11&lt;=$E27,AW$11&lt;=$E27-($E27-$C27-14)),1,
IF(AND(対象名簿【こちらに入力をお願いします。】!$F35="症状なし",AW$11&gt;=$C27,AW$11&lt;=$E27,AW$11&lt;=$E27-($E27-$C27-6)),1,"")))))</f>
        <v/>
      </c>
      <c r="AX27" s="46" t="str">
        <f>IF(OR($C27="",$E27=""),"",
IF(AND(対象名簿【こちらに入力をお願いします。】!$F35="症状あり",$C27=45199,AX$11&gt;=$C27,AX$11&lt;=$E27,AX$11&lt;=$E27-($E27-$C27-15)),1,
IF(AND(対象名簿【こちらに入力をお願いします。】!$F35="症状なし",$C27=45199,AX$11&gt;=$C27,AX$11&lt;=$E27,AX$11&lt;=$E27-($E27-$C27-7)),1,
IF(AND(対象名簿【こちらに入力をお願いします。】!$F35="症状あり",AX$11&gt;=$C27,AX$11&lt;=$E27,AX$11&lt;=$E27-($E27-$C27-14)),1,
IF(AND(対象名簿【こちらに入力をお願いします。】!$F35="症状なし",AX$11&gt;=$C27,AX$11&lt;=$E27,AX$11&lt;=$E27-($E27-$C27-6)),1,"")))))</f>
        <v/>
      </c>
      <c r="AY27" s="46" t="str">
        <f>IF(OR($C27="",$E27=""),"",
IF(AND(対象名簿【こちらに入力をお願いします。】!$F35="症状あり",$C27=45199,AY$11&gt;=$C27,AY$11&lt;=$E27,AY$11&lt;=$E27-($E27-$C27-15)),1,
IF(AND(対象名簿【こちらに入力をお願いします。】!$F35="症状なし",$C27=45199,AY$11&gt;=$C27,AY$11&lt;=$E27,AY$11&lt;=$E27-($E27-$C27-7)),1,
IF(AND(対象名簿【こちらに入力をお願いします。】!$F35="症状あり",AY$11&gt;=$C27,AY$11&lt;=$E27,AY$11&lt;=$E27-($E27-$C27-14)),1,
IF(AND(対象名簿【こちらに入力をお願いします。】!$F35="症状なし",AY$11&gt;=$C27,AY$11&lt;=$E27,AY$11&lt;=$E27-($E27-$C27-6)),1,"")))))</f>
        <v/>
      </c>
      <c r="AZ27" s="46" t="str">
        <f>IF(OR($C27="",$E27=""),"",
IF(AND(対象名簿【こちらに入力をお願いします。】!$F35="症状あり",$C27=45199,AZ$11&gt;=$C27,AZ$11&lt;=$E27,AZ$11&lt;=$E27-($E27-$C27-15)),1,
IF(AND(対象名簿【こちらに入力をお願いします。】!$F35="症状なし",$C27=45199,AZ$11&gt;=$C27,AZ$11&lt;=$E27,AZ$11&lt;=$E27-($E27-$C27-7)),1,
IF(AND(対象名簿【こちらに入力をお願いします。】!$F35="症状あり",AZ$11&gt;=$C27,AZ$11&lt;=$E27,AZ$11&lt;=$E27-($E27-$C27-14)),1,
IF(AND(対象名簿【こちらに入力をお願いします。】!$F35="症状なし",AZ$11&gt;=$C27,AZ$11&lt;=$E27,AZ$11&lt;=$E27-($E27-$C27-6)),1,"")))))</f>
        <v/>
      </c>
      <c r="BA27" s="46" t="str">
        <f>IF(OR($C27="",$E27=""),"",
IF(AND(対象名簿【こちらに入力をお願いします。】!$F35="症状あり",$C27=45199,BA$11&gt;=$C27,BA$11&lt;=$E27,BA$11&lt;=$E27-($E27-$C27-15)),1,
IF(AND(対象名簿【こちらに入力をお願いします。】!$F35="症状なし",$C27=45199,BA$11&gt;=$C27,BA$11&lt;=$E27,BA$11&lt;=$E27-($E27-$C27-7)),1,
IF(AND(対象名簿【こちらに入力をお願いします。】!$F35="症状あり",BA$11&gt;=$C27,BA$11&lt;=$E27,BA$11&lt;=$E27-($E27-$C27-14)),1,
IF(AND(対象名簿【こちらに入力をお願いします。】!$F35="症状なし",BA$11&gt;=$C27,BA$11&lt;=$E27,BA$11&lt;=$E27-($E27-$C27-6)),1,"")))))</f>
        <v/>
      </c>
      <c r="BB27" s="46" t="str">
        <f>IF(OR($C27="",$E27=""),"",
IF(AND(対象名簿【こちらに入力をお願いします。】!$F35="症状あり",$C27=45199,BB$11&gt;=$C27,BB$11&lt;=$E27,BB$11&lt;=$E27-($E27-$C27-15)),1,
IF(AND(対象名簿【こちらに入力をお願いします。】!$F35="症状なし",$C27=45199,BB$11&gt;=$C27,BB$11&lt;=$E27,BB$11&lt;=$E27-($E27-$C27-7)),1,
IF(AND(対象名簿【こちらに入力をお願いします。】!$F35="症状あり",BB$11&gt;=$C27,BB$11&lt;=$E27,BB$11&lt;=$E27-($E27-$C27-14)),1,
IF(AND(対象名簿【こちらに入力をお願いします。】!$F35="症状なし",BB$11&gt;=$C27,BB$11&lt;=$E27,BB$11&lt;=$E27-($E27-$C27-6)),1,"")))))</f>
        <v/>
      </c>
      <c r="BC27" s="46" t="str">
        <f>IF(OR($C27="",$E27=""),"",
IF(AND(対象名簿【こちらに入力をお願いします。】!$F35="症状あり",$C27=45199,BC$11&gt;=$C27,BC$11&lt;=$E27,BC$11&lt;=$E27-($E27-$C27-15)),1,
IF(AND(対象名簿【こちらに入力をお願いします。】!$F35="症状なし",$C27=45199,BC$11&gt;=$C27,BC$11&lt;=$E27,BC$11&lt;=$E27-($E27-$C27-7)),1,
IF(AND(対象名簿【こちらに入力をお願いします。】!$F35="症状あり",BC$11&gt;=$C27,BC$11&lt;=$E27,BC$11&lt;=$E27-($E27-$C27-14)),1,
IF(AND(対象名簿【こちらに入力をお願いします。】!$F35="症状なし",BC$11&gt;=$C27,BC$11&lt;=$E27,BC$11&lt;=$E27-($E27-$C27-6)),1,"")))))</f>
        <v/>
      </c>
      <c r="BD27" s="46" t="str">
        <f>IF(OR($C27="",$E27=""),"",
IF(AND(対象名簿【こちらに入力をお願いします。】!$F35="症状あり",$C27=45199,BD$11&gt;=$C27,BD$11&lt;=$E27,BD$11&lt;=$E27-($E27-$C27-15)),1,
IF(AND(対象名簿【こちらに入力をお願いします。】!$F35="症状なし",$C27=45199,BD$11&gt;=$C27,BD$11&lt;=$E27,BD$11&lt;=$E27-($E27-$C27-7)),1,
IF(AND(対象名簿【こちらに入力をお願いします。】!$F35="症状あり",BD$11&gt;=$C27,BD$11&lt;=$E27,BD$11&lt;=$E27-($E27-$C27-14)),1,
IF(AND(対象名簿【こちらに入力をお願いします。】!$F35="症状なし",BD$11&gt;=$C27,BD$11&lt;=$E27,BD$11&lt;=$E27-($E27-$C27-6)),1,"")))))</f>
        <v/>
      </c>
      <c r="BE27" s="46" t="str">
        <f>IF(OR($C27="",$E27=""),"",
IF(AND(対象名簿【こちらに入力をお願いします。】!$F35="症状あり",$C27=45199,BE$11&gt;=$C27,BE$11&lt;=$E27,BE$11&lt;=$E27-($E27-$C27-15)),1,
IF(AND(対象名簿【こちらに入力をお願いします。】!$F35="症状なし",$C27=45199,BE$11&gt;=$C27,BE$11&lt;=$E27,BE$11&lt;=$E27-($E27-$C27-7)),1,
IF(AND(対象名簿【こちらに入力をお願いします。】!$F35="症状あり",BE$11&gt;=$C27,BE$11&lt;=$E27,BE$11&lt;=$E27-($E27-$C27-14)),1,
IF(AND(対象名簿【こちらに入力をお願いします。】!$F35="症状なし",BE$11&gt;=$C27,BE$11&lt;=$E27,BE$11&lt;=$E27-($E27-$C27-6)),1,"")))))</f>
        <v/>
      </c>
      <c r="BF27" s="46" t="str">
        <f>IF(OR($C27="",$E27=""),"",
IF(AND(対象名簿【こちらに入力をお願いします。】!$F35="症状あり",$C27=45199,BF$11&gt;=$C27,BF$11&lt;=$E27,BF$11&lt;=$E27-($E27-$C27-15)),1,
IF(AND(対象名簿【こちらに入力をお願いします。】!$F35="症状なし",$C27=45199,BF$11&gt;=$C27,BF$11&lt;=$E27,BF$11&lt;=$E27-($E27-$C27-7)),1,
IF(AND(対象名簿【こちらに入力をお願いします。】!$F35="症状あり",BF$11&gt;=$C27,BF$11&lt;=$E27,BF$11&lt;=$E27-($E27-$C27-14)),1,
IF(AND(対象名簿【こちらに入力をお願いします。】!$F35="症状なし",BF$11&gt;=$C27,BF$11&lt;=$E27,BF$11&lt;=$E27-($E27-$C27-6)),1,"")))))</f>
        <v/>
      </c>
      <c r="BG27" s="46" t="str">
        <f>IF(OR($C27="",$E27=""),"",
IF(AND(対象名簿【こちらに入力をお願いします。】!$F35="症状あり",$C27=45199,BG$11&gt;=$C27,BG$11&lt;=$E27,BG$11&lt;=$E27-($E27-$C27-15)),1,
IF(AND(対象名簿【こちらに入力をお願いします。】!$F35="症状なし",$C27=45199,BG$11&gt;=$C27,BG$11&lt;=$E27,BG$11&lt;=$E27-($E27-$C27-7)),1,
IF(AND(対象名簿【こちらに入力をお願いします。】!$F35="症状あり",BG$11&gt;=$C27,BG$11&lt;=$E27,BG$11&lt;=$E27-($E27-$C27-14)),1,
IF(AND(対象名簿【こちらに入力をお願いします。】!$F35="症状なし",BG$11&gt;=$C27,BG$11&lt;=$E27,BG$11&lt;=$E27-($E27-$C27-6)),1,"")))))</f>
        <v/>
      </c>
      <c r="BH27" s="46" t="str">
        <f>IF(OR($C27="",$E27=""),"",
IF(AND(対象名簿【こちらに入力をお願いします。】!$F35="症状あり",$C27=45199,BH$11&gt;=$C27,BH$11&lt;=$E27,BH$11&lt;=$E27-($E27-$C27-15)),1,
IF(AND(対象名簿【こちらに入力をお願いします。】!$F35="症状なし",$C27=45199,BH$11&gt;=$C27,BH$11&lt;=$E27,BH$11&lt;=$E27-($E27-$C27-7)),1,
IF(AND(対象名簿【こちらに入力をお願いします。】!$F35="症状あり",BH$11&gt;=$C27,BH$11&lt;=$E27,BH$11&lt;=$E27-($E27-$C27-14)),1,
IF(AND(対象名簿【こちらに入力をお願いします。】!$F35="症状なし",BH$11&gt;=$C27,BH$11&lt;=$E27,BH$11&lt;=$E27-($E27-$C27-6)),1,"")))))</f>
        <v/>
      </c>
      <c r="BI27" s="46" t="str">
        <f>IF(OR($C27="",$E27=""),"",
IF(AND(対象名簿【こちらに入力をお願いします。】!$F35="症状あり",$C27=45199,BI$11&gt;=$C27,BI$11&lt;=$E27,BI$11&lt;=$E27-($E27-$C27-15)),1,
IF(AND(対象名簿【こちらに入力をお願いします。】!$F35="症状なし",$C27=45199,BI$11&gt;=$C27,BI$11&lt;=$E27,BI$11&lt;=$E27-($E27-$C27-7)),1,
IF(AND(対象名簿【こちらに入力をお願いします。】!$F35="症状あり",BI$11&gt;=$C27,BI$11&lt;=$E27,BI$11&lt;=$E27-($E27-$C27-14)),1,
IF(AND(対象名簿【こちらに入力をお願いします。】!$F35="症状なし",BI$11&gt;=$C27,BI$11&lt;=$E27,BI$11&lt;=$E27-($E27-$C27-6)),1,"")))))</f>
        <v/>
      </c>
      <c r="BJ27" s="46" t="str">
        <f>IF(OR($C27="",$E27=""),"",
IF(AND(対象名簿【こちらに入力をお願いします。】!$F35="症状あり",$C27=45199,BJ$11&gt;=$C27,BJ$11&lt;=$E27,BJ$11&lt;=$E27-($E27-$C27-15)),1,
IF(AND(対象名簿【こちらに入力をお願いします。】!$F35="症状なし",$C27=45199,BJ$11&gt;=$C27,BJ$11&lt;=$E27,BJ$11&lt;=$E27-($E27-$C27-7)),1,
IF(AND(対象名簿【こちらに入力をお願いします。】!$F35="症状あり",BJ$11&gt;=$C27,BJ$11&lt;=$E27,BJ$11&lt;=$E27-($E27-$C27-14)),1,
IF(AND(対象名簿【こちらに入力をお願いします。】!$F35="症状なし",BJ$11&gt;=$C27,BJ$11&lt;=$E27,BJ$11&lt;=$E27-($E27-$C27-6)),1,"")))))</f>
        <v/>
      </c>
      <c r="BK27" s="46" t="str">
        <f>IF(OR($C27="",$E27=""),"",
IF(AND(対象名簿【こちらに入力をお願いします。】!$F35="症状あり",$C27=45199,BK$11&gt;=$C27,BK$11&lt;=$E27,BK$11&lt;=$E27-($E27-$C27-15)),1,
IF(AND(対象名簿【こちらに入力をお願いします。】!$F35="症状なし",$C27=45199,BK$11&gt;=$C27,BK$11&lt;=$E27,BK$11&lt;=$E27-($E27-$C27-7)),1,
IF(AND(対象名簿【こちらに入力をお願いします。】!$F35="症状あり",BK$11&gt;=$C27,BK$11&lt;=$E27,BK$11&lt;=$E27-($E27-$C27-14)),1,
IF(AND(対象名簿【こちらに入力をお願いします。】!$F35="症状なし",BK$11&gt;=$C27,BK$11&lt;=$E27,BK$11&lt;=$E27-($E27-$C27-6)),1,"")))))</f>
        <v/>
      </c>
      <c r="BL27" s="46" t="str">
        <f>IF(OR($C27="",$E27=""),"",
IF(AND(対象名簿【こちらに入力をお願いします。】!$F35="症状あり",$C27=45199,BL$11&gt;=$C27,BL$11&lt;=$E27,BL$11&lt;=$E27-($E27-$C27-15)),1,
IF(AND(対象名簿【こちらに入力をお願いします。】!$F35="症状なし",$C27=45199,BL$11&gt;=$C27,BL$11&lt;=$E27,BL$11&lt;=$E27-($E27-$C27-7)),1,
IF(AND(対象名簿【こちらに入力をお願いします。】!$F35="症状あり",BL$11&gt;=$C27,BL$11&lt;=$E27,BL$11&lt;=$E27-($E27-$C27-14)),1,
IF(AND(対象名簿【こちらに入力をお願いします。】!$F35="症状なし",BL$11&gt;=$C27,BL$11&lt;=$E27,BL$11&lt;=$E27-($E27-$C27-6)),1,"")))))</f>
        <v/>
      </c>
      <c r="BM27" s="46" t="str">
        <f>IF(OR($C27="",$E27=""),"",
IF(AND(対象名簿【こちらに入力をお願いします。】!$F35="症状あり",$C27=45199,BM$11&gt;=$C27,BM$11&lt;=$E27,BM$11&lt;=$E27-($E27-$C27-15)),1,
IF(AND(対象名簿【こちらに入力をお願いします。】!$F35="症状なし",$C27=45199,BM$11&gt;=$C27,BM$11&lt;=$E27,BM$11&lt;=$E27-($E27-$C27-7)),1,
IF(AND(対象名簿【こちらに入力をお願いします。】!$F35="症状あり",BM$11&gt;=$C27,BM$11&lt;=$E27,BM$11&lt;=$E27-($E27-$C27-14)),1,
IF(AND(対象名簿【こちらに入力をお願いします。】!$F35="症状なし",BM$11&gt;=$C27,BM$11&lt;=$E27,BM$11&lt;=$E27-($E27-$C27-6)),1,"")))))</f>
        <v/>
      </c>
      <c r="BN27" s="46" t="str">
        <f>IF(OR($C27="",$E27=""),"",
IF(AND(対象名簿【こちらに入力をお願いします。】!$F35="症状あり",$C27=45199,BN$11&gt;=$C27,BN$11&lt;=$E27,BN$11&lt;=$E27-($E27-$C27-15)),1,
IF(AND(対象名簿【こちらに入力をお願いします。】!$F35="症状なし",$C27=45199,BN$11&gt;=$C27,BN$11&lt;=$E27,BN$11&lt;=$E27-($E27-$C27-7)),1,
IF(AND(対象名簿【こちらに入力をお願いします。】!$F35="症状あり",BN$11&gt;=$C27,BN$11&lt;=$E27,BN$11&lt;=$E27-($E27-$C27-14)),1,
IF(AND(対象名簿【こちらに入力をお願いします。】!$F35="症状なし",BN$11&gt;=$C27,BN$11&lt;=$E27,BN$11&lt;=$E27-($E27-$C27-6)),1,"")))))</f>
        <v/>
      </c>
      <c r="BO27" s="46" t="str">
        <f>IF(OR($C27="",$E27=""),"",
IF(AND(対象名簿【こちらに入力をお願いします。】!$F35="症状あり",$C27=45199,BO$11&gt;=$C27,BO$11&lt;=$E27,BO$11&lt;=$E27-($E27-$C27-15)),1,
IF(AND(対象名簿【こちらに入力をお願いします。】!$F35="症状なし",$C27=45199,BO$11&gt;=$C27,BO$11&lt;=$E27,BO$11&lt;=$E27-($E27-$C27-7)),1,
IF(AND(対象名簿【こちらに入力をお願いします。】!$F35="症状あり",BO$11&gt;=$C27,BO$11&lt;=$E27,BO$11&lt;=$E27-($E27-$C27-14)),1,
IF(AND(対象名簿【こちらに入力をお願いします。】!$F35="症状なし",BO$11&gt;=$C27,BO$11&lt;=$E27,BO$11&lt;=$E27-($E27-$C27-6)),1,"")))))</f>
        <v/>
      </c>
      <c r="BP27" s="46" t="str">
        <f>IF(OR($C27="",$E27=""),"",
IF(AND(対象名簿【こちらに入力をお願いします。】!$F35="症状あり",$C27=45199,BP$11&gt;=$C27,BP$11&lt;=$E27,BP$11&lt;=$E27-($E27-$C27-15)),1,
IF(AND(対象名簿【こちらに入力をお願いします。】!$F35="症状なし",$C27=45199,BP$11&gt;=$C27,BP$11&lt;=$E27,BP$11&lt;=$E27-($E27-$C27-7)),1,
IF(AND(対象名簿【こちらに入力をお願いします。】!$F35="症状あり",BP$11&gt;=$C27,BP$11&lt;=$E27,BP$11&lt;=$E27-($E27-$C27-14)),1,
IF(AND(対象名簿【こちらに入力をお願いします。】!$F35="症状なし",BP$11&gt;=$C27,BP$11&lt;=$E27,BP$11&lt;=$E27-($E27-$C27-6)),1,"")))))</f>
        <v/>
      </c>
      <c r="BQ27" s="46" t="str">
        <f>IF(OR($C27="",$E27=""),"",
IF(AND(対象名簿【こちらに入力をお願いします。】!$F35="症状あり",$C27=45199,BQ$11&gt;=$C27,BQ$11&lt;=$E27,BQ$11&lt;=$E27-($E27-$C27-15)),1,
IF(AND(対象名簿【こちらに入力をお願いします。】!$F35="症状なし",$C27=45199,BQ$11&gt;=$C27,BQ$11&lt;=$E27,BQ$11&lt;=$E27-($E27-$C27-7)),1,
IF(AND(対象名簿【こちらに入力をお願いします。】!$F35="症状あり",BQ$11&gt;=$C27,BQ$11&lt;=$E27,BQ$11&lt;=$E27-($E27-$C27-14)),1,
IF(AND(対象名簿【こちらに入力をお願いします。】!$F35="症状なし",BQ$11&gt;=$C27,BQ$11&lt;=$E27,BQ$11&lt;=$E27-($E27-$C27-6)),1,"")))))</f>
        <v/>
      </c>
      <c r="BR27" s="46" t="str">
        <f>IF(OR($C27="",$E27=""),"",
IF(AND(対象名簿【こちらに入力をお願いします。】!$F35="症状あり",$C27=45199,BR$11&gt;=$C27,BR$11&lt;=$E27,BR$11&lt;=$E27-($E27-$C27-15)),1,
IF(AND(対象名簿【こちらに入力をお願いします。】!$F35="症状なし",$C27=45199,BR$11&gt;=$C27,BR$11&lt;=$E27,BR$11&lt;=$E27-($E27-$C27-7)),1,
IF(AND(対象名簿【こちらに入力をお願いします。】!$F35="症状あり",BR$11&gt;=$C27,BR$11&lt;=$E27,BR$11&lt;=$E27-($E27-$C27-14)),1,
IF(AND(対象名簿【こちらに入力をお願いします。】!$F35="症状なし",BR$11&gt;=$C27,BR$11&lt;=$E27,BR$11&lt;=$E27-($E27-$C27-6)),1,"")))))</f>
        <v/>
      </c>
      <c r="BS27" s="46" t="str">
        <f>IF(OR($C27="",$E27=""),"",
IF(AND(対象名簿【こちらに入力をお願いします。】!$F35="症状あり",$C27=45199,BS$11&gt;=$C27,BS$11&lt;=$E27,BS$11&lt;=$E27-($E27-$C27-15)),1,
IF(AND(対象名簿【こちらに入力をお願いします。】!$F35="症状なし",$C27=45199,BS$11&gt;=$C27,BS$11&lt;=$E27,BS$11&lt;=$E27-($E27-$C27-7)),1,
IF(AND(対象名簿【こちらに入力をお願いします。】!$F35="症状あり",BS$11&gt;=$C27,BS$11&lt;=$E27,BS$11&lt;=$E27-($E27-$C27-14)),1,
IF(AND(対象名簿【こちらに入力をお願いします。】!$F35="症状なし",BS$11&gt;=$C27,BS$11&lt;=$E27,BS$11&lt;=$E27-($E27-$C27-6)),1,"")))))</f>
        <v/>
      </c>
      <c r="BT27" s="46" t="str">
        <f>IF(OR($C27="",$E27=""),"",
IF(AND(対象名簿【こちらに入力をお願いします。】!$F35="症状あり",$C27=45199,BT$11&gt;=$C27,BT$11&lt;=$E27,BT$11&lt;=$E27-($E27-$C27-15)),1,
IF(AND(対象名簿【こちらに入力をお願いします。】!$F35="症状なし",$C27=45199,BT$11&gt;=$C27,BT$11&lt;=$E27,BT$11&lt;=$E27-($E27-$C27-7)),1,
IF(AND(対象名簿【こちらに入力をお願いします。】!$F35="症状あり",BT$11&gt;=$C27,BT$11&lt;=$E27,BT$11&lt;=$E27-($E27-$C27-14)),1,
IF(AND(対象名簿【こちらに入力をお願いします。】!$F35="症状なし",BT$11&gt;=$C27,BT$11&lt;=$E27,BT$11&lt;=$E27-($E27-$C27-6)),1,"")))))</f>
        <v/>
      </c>
      <c r="BU27" s="46" t="str">
        <f>IF(OR($C27="",$E27=""),"",
IF(AND(対象名簿【こちらに入力をお願いします。】!$F35="症状あり",$C27=45199,BU$11&gt;=$C27,BU$11&lt;=$E27,BU$11&lt;=$E27-($E27-$C27-15)),1,
IF(AND(対象名簿【こちらに入力をお願いします。】!$F35="症状なし",$C27=45199,BU$11&gt;=$C27,BU$11&lt;=$E27,BU$11&lt;=$E27-($E27-$C27-7)),1,
IF(AND(対象名簿【こちらに入力をお願いします。】!$F35="症状あり",BU$11&gt;=$C27,BU$11&lt;=$E27,BU$11&lt;=$E27-($E27-$C27-14)),1,
IF(AND(対象名簿【こちらに入力をお願いします。】!$F35="症状なし",BU$11&gt;=$C27,BU$11&lt;=$E27,BU$11&lt;=$E27-($E27-$C27-6)),1,"")))))</f>
        <v/>
      </c>
      <c r="BV27" s="46" t="str">
        <f>IF(OR($C27="",$E27=""),"",
IF(AND(対象名簿【こちらに入力をお願いします。】!$F35="症状あり",$C27=45199,BV$11&gt;=$C27,BV$11&lt;=$E27,BV$11&lt;=$E27-($E27-$C27-15)),1,
IF(AND(対象名簿【こちらに入力をお願いします。】!$F35="症状なし",$C27=45199,BV$11&gt;=$C27,BV$11&lt;=$E27,BV$11&lt;=$E27-($E27-$C27-7)),1,
IF(AND(対象名簿【こちらに入力をお願いします。】!$F35="症状あり",BV$11&gt;=$C27,BV$11&lt;=$E27,BV$11&lt;=$E27-($E27-$C27-14)),1,
IF(AND(対象名簿【こちらに入力をお願いします。】!$F35="症状なし",BV$11&gt;=$C27,BV$11&lt;=$E27,BV$11&lt;=$E27-($E27-$C27-6)),1,"")))))</f>
        <v/>
      </c>
      <c r="BW27" s="46" t="str">
        <f>IF(OR($C27="",$E27=""),"",
IF(AND(対象名簿【こちらに入力をお願いします。】!$F35="症状あり",$C27=45199,BW$11&gt;=$C27,BW$11&lt;=$E27,BW$11&lt;=$E27-($E27-$C27-15)),1,
IF(AND(対象名簿【こちらに入力をお願いします。】!$F35="症状なし",$C27=45199,BW$11&gt;=$C27,BW$11&lt;=$E27,BW$11&lt;=$E27-($E27-$C27-7)),1,
IF(AND(対象名簿【こちらに入力をお願いします。】!$F35="症状あり",BW$11&gt;=$C27,BW$11&lt;=$E27,BW$11&lt;=$E27-($E27-$C27-14)),1,
IF(AND(対象名簿【こちらに入力をお願いします。】!$F35="症状なし",BW$11&gt;=$C27,BW$11&lt;=$E27,BW$11&lt;=$E27-($E27-$C27-6)),1,"")))))</f>
        <v/>
      </c>
      <c r="BX27" s="46" t="str">
        <f>IF(OR($C27="",$E27=""),"",
IF(AND(対象名簿【こちらに入力をお願いします。】!$F35="症状あり",$C27=45199,BX$11&gt;=$C27,BX$11&lt;=$E27,BX$11&lt;=$E27-($E27-$C27-15)),1,
IF(AND(対象名簿【こちらに入力をお願いします。】!$F35="症状なし",$C27=45199,BX$11&gt;=$C27,BX$11&lt;=$E27,BX$11&lt;=$E27-($E27-$C27-7)),1,
IF(AND(対象名簿【こちらに入力をお願いします。】!$F35="症状あり",BX$11&gt;=$C27,BX$11&lt;=$E27,BX$11&lt;=$E27-($E27-$C27-14)),1,
IF(AND(対象名簿【こちらに入力をお願いします。】!$F35="症状なし",BX$11&gt;=$C27,BX$11&lt;=$E27,BX$11&lt;=$E27-($E27-$C27-6)),1,"")))))</f>
        <v/>
      </c>
      <c r="BY27" s="46" t="str">
        <f>IF(OR($C27="",$E27=""),"",
IF(AND(対象名簿【こちらに入力をお願いします。】!$F35="症状あり",$C27=45199,BY$11&gt;=$C27,BY$11&lt;=$E27,BY$11&lt;=$E27-($E27-$C27-15)),1,
IF(AND(対象名簿【こちらに入力をお願いします。】!$F35="症状なし",$C27=45199,BY$11&gt;=$C27,BY$11&lt;=$E27,BY$11&lt;=$E27-($E27-$C27-7)),1,
IF(AND(対象名簿【こちらに入力をお願いします。】!$F35="症状あり",BY$11&gt;=$C27,BY$11&lt;=$E27,BY$11&lt;=$E27-($E27-$C27-14)),1,
IF(AND(対象名簿【こちらに入力をお願いします。】!$F35="症状なし",BY$11&gt;=$C27,BY$11&lt;=$E27,BY$11&lt;=$E27-($E27-$C27-6)),1,"")))))</f>
        <v/>
      </c>
      <c r="BZ27" s="46" t="str">
        <f>IF(OR($C27="",$E27=""),"",
IF(AND(対象名簿【こちらに入力をお願いします。】!$F35="症状あり",$C27=45199,BZ$11&gt;=$C27,BZ$11&lt;=$E27,BZ$11&lt;=$E27-($E27-$C27-15)),1,
IF(AND(対象名簿【こちらに入力をお願いします。】!$F35="症状なし",$C27=45199,BZ$11&gt;=$C27,BZ$11&lt;=$E27,BZ$11&lt;=$E27-($E27-$C27-7)),1,
IF(AND(対象名簿【こちらに入力をお願いします。】!$F35="症状あり",BZ$11&gt;=$C27,BZ$11&lt;=$E27,BZ$11&lt;=$E27-($E27-$C27-14)),1,
IF(AND(対象名簿【こちらに入力をお願いします。】!$F35="症状なし",BZ$11&gt;=$C27,BZ$11&lt;=$E27,BZ$11&lt;=$E27-($E27-$C27-6)),1,"")))))</f>
        <v/>
      </c>
      <c r="CA27" s="46" t="str">
        <f>IF(OR($C27="",$E27=""),"",
IF(AND(対象名簿【こちらに入力をお願いします。】!$F35="症状あり",$C27=45199,CA$11&gt;=$C27,CA$11&lt;=$E27,CA$11&lt;=$E27-($E27-$C27-15)),1,
IF(AND(対象名簿【こちらに入力をお願いします。】!$F35="症状なし",$C27=45199,CA$11&gt;=$C27,CA$11&lt;=$E27,CA$11&lt;=$E27-($E27-$C27-7)),1,
IF(AND(対象名簿【こちらに入力をお願いします。】!$F35="症状あり",CA$11&gt;=$C27,CA$11&lt;=$E27,CA$11&lt;=$E27-($E27-$C27-14)),1,
IF(AND(対象名簿【こちらに入力をお願いします。】!$F35="症状なし",CA$11&gt;=$C27,CA$11&lt;=$E27,CA$11&lt;=$E27-($E27-$C27-6)),1,"")))))</f>
        <v/>
      </c>
      <c r="CB27" s="46" t="str">
        <f>IF(OR($C27="",$E27=""),"",
IF(AND(対象名簿【こちらに入力をお願いします。】!$F35="症状あり",$C27=45199,CB$11&gt;=$C27,CB$11&lt;=$E27,CB$11&lt;=$E27-($E27-$C27-15)),1,
IF(AND(対象名簿【こちらに入力をお願いします。】!$F35="症状なし",$C27=45199,CB$11&gt;=$C27,CB$11&lt;=$E27,CB$11&lt;=$E27-($E27-$C27-7)),1,
IF(AND(対象名簿【こちらに入力をお願いします。】!$F35="症状あり",CB$11&gt;=$C27,CB$11&lt;=$E27,CB$11&lt;=$E27-($E27-$C27-14)),1,
IF(AND(対象名簿【こちらに入力をお願いします。】!$F35="症状なし",CB$11&gt;=$C27,CB$11&lt;=$E27,CB$11&lt;=$E27-($E27-$C27-6)),1,"")))))</f>
        <v/>
      </c>
      <c r="CC27" s="46" t="str">
        <f>IF(OR($C27="",$E27=""),"",
IF(AND(対象名簿【こちらに入力をお願いします。】!$F35="症状あり",$C27=45199,CC$11&gt;=$C27,CC$11&lt;=$E27,CC$11&lt;=$E27-($E27-$C27-15)),1,
IF(AND(対象名簿【こちらに入力をお願いします。】!$F35="症状なし",$C27=45199,CC$11&gt;=$C27,CC$11&lt;=$E27,CC$11&lt;=$E27-($E27-$C27-7)),1,
IF(AND(対象名簿【こちらに入力をお願いします。】!$F35="症状あり",CC$11&gt;=$C27,CC$11&lt;=$E27,CC$11&lt;=$E27-($E27-$C27-14)),1,
IF(AND(対象名簿【こちらに入力をお願いします。】!$F35="症状なし",CC$11&gt;=$C27,CC$11&lt;=$E27,CC$11&lt;=$E27-($E27-$C27-6)),1,"")))))</f>
        <v/>
      </c>
      <c r="CD27" s="46" t="str">
        <f>IF(OR($C27="",$E27=""),"",
IF(AND(対象名簿【こちらに入力をお願いします。】!$F35="症状あり",$C27=45199,CD$11&gt;=$C27,CD$11&lt;=$E27,CD$11&lt;=$E27-($E27-$C27-15)),1,
IF(AND(対象名簿【こちらに入力をお願いします。】!$F35="症状なし",$C27=45199,CD$11&gt;=$C27,CD$11&lt;=$E27,CD$11&lt;=$E27-($E27-$C27-7)),1,
IF(AND(対象名簿【こちらに入力をお願いします。】!$F35="症状あり",CD$11&gt;=$C27,CD$11&lt;=$E27,CD$11&lt;=$E27-($E27-$C27-14)),1,
IF(AND(対象名簿【こちらに入力をお願いします。】!$F35="症状なし",CD$11&gt;=$C27,CD$11&lt;=$E27,CD$11&lt;=$E27-($E27-$C27-6)),1,"")))))</f>
        <v/>
      </c>
      <c r="CE27" s="46" t="str">
        <f>IF(OR($C27="",$E27=""),"",
IF(AND(対象名簿【こちらに入力をお願いします。】!$F35="症状あり",$C27=45199,CE$11&gt;=$C27,CE$11&lt;=$E27,CE$11&lt;=$E27-($E27-$C27-15)),1,
IF(AND(対象名簿【こちらに入力をお願いします。】!$F35="症状なし",$C27=45199,CE$11&gt;=$C27,CE$11&lt;=$E27,CE$11&lt;=$E27-($E27-$C27-7)),1,
IF(AND(対象名簿【こちらに入力をお願いします。】!$F35="症状あり",CE$11&gt;=$C27,CE$11&lt;=$E27,CE$11&lt;=$E27-($E27-$C27-14)),1,
IF(AND(対象名簿【こちらに入力をお願いします。】!$F35="症状なし",CE$11&gt;=$C27,CE$11&lt;=$E27,CE$11&lt;=$E27-($E27-$C27-6)),1,"")))))</f>
        <v/>
      </c>
      <c r="CF27" s="46" t="str">
        <f>IF(OR($C27="",$E27=""),"",
IF(AND(対象名簿【こちらに入力をお願いします。】!$F35="症状あり",$C27=45199,CF$11&gt;=$C27,CF$11&lt;=$E27,CF$11&lt;=$E27-($E27-$C27-15)),1,
IF(AND(対象名簿【こちらに入力をお願いします。】!$F35="症状なし",$C27=45199,CF$11&gt;=$C27,CF$11&lt;=$E27,CF$11&lt;=$E27-($E27-$C27-7)),1,
IF(AND(対象名簿【こちらに入力をお願いします。】!$F35="症状あり",CF$11&gt;=$C27,CF$11&lt;=$E27,CF$11&lt;=$E27-($E27-$C27-14)),1,
IF(AND(対象名簿【こちらに入力をお願いします。】!$F35="症状なし",CF$11&gt;=$C27,CF$11&lt;=$E27,CF$11&lt;=$E27-($E27-$C27-6)),1,"")))))</f>
        <v/>
      </c>
      <c r="CG27" s="46" t="str">
        <f>IF(OR($C27="",$E27=""),"",
IF(AND(対象名簿【こちらに入力をお願いします。】!$F35="症状あり",$C27=45199,CG$11&gt;=$C27,CG$11&lt;=$E27,CG$11&lt;=$E27-($E27-$C27-15)),1,
IF(AND(対象名簿【こちらに入力をお願いします。】!$F35="症状なし",$C27=45199,CG$11&gt;=$C27,CG$11&lt;=$E27,CG$11&lt;=$E27-($E27-$C27-7)),1,
IF(AND(対象名簿【こちらに入力をお願いします。】!$F35="症状あり",CG$11&gt;=$C27,CG$11&lt;=$E27,CG$11&lt;=$E27-($E27-$C27-14)),1,
IF(AND(対象名簿【こちらに入力をお願いします。】!$F35="症状なし",CG$11&gt;=$C27,CG$11&lt;=$E27,CG$11&lt;=$E27-($E27-$C27-6)),1,"")))))</f>
        <v/>
      </c>
      <c r="CH27" s="46" t="str">
        <f>IF(OR($C27="",$E27=""),"",
IF(AND(対象名簿【こちらに入力をお願いします。】!$F35="症状あり",$C27=45199,CH$11&gt;=$C27,CH$11&lt;=$E27,CH$11&lt;=$E27-($E27-$C27-15)),1,
IF(AND(対象名簿【こちらに入力をお願いします。】!$F35="症状なし",$C27=45199,CH$11&gt;=$C27,CH$11&lt;=$E27,CH$11&lt;=$E27-($E27-$C27-7)),1,
IF(AND(対象名簿【こちらに入力をお願いします。】!$F35="症状あり",CH$11&gt;=$C27,CH$11&lt;=$E27,CH$11&lt;=$E27-($E27-$C27-14)),1,
IF(AND(対象名簿【こちらに入力をお願いします。】!$F35="症状なし",CH$11&gt;=$C27,CH$11&lt;=$E27,CH$11&lt;=$E27-($E27-$C27-6)),1,"")))))</f>
        <v/>
      </c>
      <c r="CI27" s="46" t="str">
        <f>IF(OR($C27="",$E27=""),"",
IF(AND(対象名簿【こちらに入力をお願いします。】!$F35="症状あり",$C27=45199,CI$11&gt;=$C27,CI$11&lt;=$E27,CI$11&lt;=$E27-($E27-$C27-15)),1,
IF(AND(対象名簿【こちらに入力をお願いします。】!$F35="症状なし",$C27=45199,CI$11&gt;=$C27,CI$11&lt;=$E27,CI$11&lt;=$E27-($E27-$C27-7)),1,
IF(AND(対象名簿【こちらに入力をお願いします。】!$F35="症状あり",CI$11&gt;=$C27,CI$11&lt;=$E27,CI$11&lt;=$E27-($E27-$C27-14)),1,
IF(AND(対象名簿【こちらに入力をお願いします。】!$F35="症状なし",CI$11&gt;=$C27,CI$11&lt;=$E27,CI$11&lt;=$E27-($E27-$C27-6)),1,"")))))</f>
        <v/>
      </c>
      <c r="CJ27" s="46" t="str">
        <f>IF(OR($C27="",$E27=""),"",
IF(AND(対象名簿【こちらに入力をお願いします。】!$F35="症状あり",$C27=45199,CJ$11&gt;=$C27,CJ$11&lt;=$E27,CJ$11&lt;=$E27-($E27-$C27-15)),1,
IF(AND(対象名簿【こちらに入力をお願いします。】!$F35="症状なし",$C27=45199,CJ$11&gt;=$C27,CJ$11&lt;=$E27,CJ$11&lt;=$E27-($E27-$C27-7)),1,
IF(AND(対象名簿【こちらに入力をお願いします。】!$F35="症状あり",CJ$11&gt;=$C27,CJ$11&lt;=$E27,CJ$11&lt;=$E27-($E27-$C27-14)),1,
IF(AND(対象名簿【こちらに入力をお願いします。】!$F35="症状なし",CJ$11&gt;=$C27,CJ$11&lt;=$E27,CJ$11&lt;=$E27-($E27-$C27-6)),1,"")))))</f>
        <v/>
      </c>
      <c r="CK27" s="46" t="str">
        <f>IF(OR($C27="",$E27=""),"",
IF(AND(対象名簿【こちらに入力をお願いします。】!$F35="症状あり",$C27=45199,CK$11&gt;=$C27,CK$11&lt;=$E27,CK$11&lt;=$E27-($E27-$C27-15)),1,
IF(AND(対象名簿【こちらに入力をお願いします。】!$F35="症状なし",$C27=45199,CK$11&gt;=$C27,CK$11&lt;=$E27,CK$11&lt;=$E27-($E27-$C27-7)),1,
IF(AND(対象名簿【こちらに入力をお願いします。】!$F35="症状あり",CK$11&gt;=$C27,CK$11&lt;=$E27,CK$11&lt;=$E27-($E27-$C27-14)),1,
IF(AND(対象名簿【こちらに入力をお願いします。】!$F35="症状なし",CK$11&gt;=$C27,CK$11&lt;=$E27,CK$11&lt;=$E27-($E27-$C27-6)),1,"")))))</f>
        <v/>
      </c>
      <c r="CL27" s="46" t="str">
        <f>IF(OR($C27="",$E27=""),"",
IF(AND(対象名簿【こちらに入力をお願いします。】!$F35="症状あり",$C27=45199,CL$11&gt;=$C27,CL$11&lt;=$E27,CL$11&lt;=$E27-($E27-$C27-15)),1,
IF(AND(対象名簿【こちらに入力をお願いします。】!$F35="症状なし",$C27=45199,CL$11&gt;=$C27,CL$11&lt;=$E27,CL$11&lt;=$E27-($E27-$C27-7)),1,
IF(AND(対象名簿【こちらに入力をお願いします。】!$F35="症状あり",CL$11&gt;=$C27,CL$11&lt;=$E27,CL$11&lt;=$E27-($E27-$C27-14)),1,
IF(AND(対象名簿【こちらに入力をお願いします。】!$F35="症状なし",CL$11&gt;=$C27,CL$11&lt;=$E27,CL$11&lt;=$E27-($E27-$C27-6)),1,"")))))</f>
        <v/>
      </c>
      <c r="CM27" s="46" t="str">
        <f>IF(OR($C27="",$E27=""),"",
IF(AND(対象名簿【こちらに入力をお願いします。】!$F35="症状あり",$C27=45199,CM$11&gt;=$C27,CM$11&lt;=$E27,CM$11&lt;=$E27-($E27-$C27-15)),1,
IF(AND(対象名簿【こちらに入力をお願いします。】!$F35="症状なし",$C27=45199,CM$11&gt;=$C27,CM$11&lt;=$E27,CM$11&lt;=$E27-($E27-$C27-7)),1,
IF(AND(対象名簿【こちらに入力をお願いします。】!$F35="症状あり",CM$11&gt;=$C27,CM$11&lt;=$E27,CM$11&lt;=$E27-($E27-$C27-14)),1,
IF(AND(対象名簿【こちらに入力をお願いします。】!$F35="症状なし",CM$11&gt;=$C27,CM$11&lt;=$E27,CM$11&lt;=$E27-($E27-$C27-6)),1,"")))))</f>
        <v/>
      </c>
      <c r="CN27" s="46" t="str">
        <f>IF(OR($C27="",$E27=""),"",
IF(AND(対象名簿【こちらに入力をお願いします。】!$F35="症状あり",$C27=45199,CN$11&gt;=$C27,CN$11&lt;=$E27,CN$11&lt;=$E27-($E27-$C27-15)),1,
IF(AND(対象名簿【こちらに入力をお願いします。】!$F35="症状なし",$C27=45199,CN$11&gt;=$C27,CN$11&lt;=$E27,CN$11&lt;=$E27-($E27-$C27-7)),1,
IF(AND(対象名簿【こちらに入力をお願いします。】!$F35="症状あり",CN$11&gt;=$C27,CN$11&lt;=$E27,CN$11&lt;=$E27-($E27-$C27-14)),1,
IF(AND(対象名簿【こちらに入力をお願いします。】!$F35="症状なし",CN$11&gt;=$C27,CN$11&lt;=$E27,CN$11&lt;=$E27-($E27-$C27-6)),1,"")))))</f>
        <v/>
      </c>
      <c r="CO27" s="46" t="str">
        <f>IF(OR($C27="",$E27=""),"",
IF(AND(対象名簿【こちらに入力をお願いします。】!$F35="症状あり",$C27=45199,CO$11&gt;=$C27,CO$11&lt;=$E27,CO$11&lt;=$E27-($E27-$C27-15)),1,
IF(AND(対象名簿【こちらに入力をお願いします。】!$F35="症状なし",$C27=45199,CO$11&gt;=$C27,CO$11&lt;=$E27,CO$11&lt;=$E27-($E27-$C27-7)),1,
IF(AND(対象名簿【こちらに入力をお願いします。】!$F35="症状あり",CO$11&gt;=$C27,CO$11&lt;=$E27,CO$11&lt;=$E27-($E27-$C27-14)),1,
IF(AND(対象名簿【こちらに入力をお願いします。】!$F35="症状なし",CO$11&gt;=$C27,CO$11&lt;=$E27,CO$11&lt;=$E27-($E27-$C27-6)),1,"")))))</f>
        <v/>
      </c>
      <c r="CP27" s="46" t="str">
        <f>IF(OR($C27="",$E27=""),"",
IF(AND(対象名簿【こちらに入力をお願いします。】!$F35="症状あり",$C27=45199,CP$11&gt;=$C27,CP$11&lt;=$E27,CP$11&lt;=$E27-($E27-$C27-15)),1,
IF(AND(対象名簿【こちらに入力をお願いします。】!$F35="症状なし",$C27=45199,CP$11&gt;=$C27,CP$11&lt;=$E27,CP$11&lt;=$E27-($E27-$C27-7)),1,
IF(AND(対象名簿【こちらに入力をお願いします。】!$F35="症状あり",CP$11&gt;=$C27,CP$11&lt;=$E27,CP$11&lt;=$E27-($E27-$C27-14)),1,
IF(AND(対象名簿【こちらに入力をお願いします。】!$F35="症状なし",CP$11&gt;=$C27,CP$11&lt;=$E27,CP$11&lt;=$E27-($E27-$C27-6)),1,"")))))</f>
        <v/>
      </c>
      <c r="CQ27" s="46" t="str">
        <f>IF(OR($C27="",$E27=""),"",
IF(AND(対象名簿【こちらに入力をお願いします。】!$F35="症状あり",$C27=45199,CQ$11&gt;=$C27,CQ$11&lt;=$E27,CQ$11&lt;=$E27-($E27-$C27-15)),1,
IF(AND(対象名簿【こちらに入力をお願いします。】!$F35="症状なし",$C27=45199,CQ$11&gt;=$C27,CQ$11&lt;=$E27,CQ$11&lt;=$E27-($E27-$C27-7)),1,
IF(AND(対象名簿【こちらに入力をお願いします。】!$F35="症状あり",CQ$11&gt;=$C27,CQ$11&lt;=$E27,CQ$11&lt;=$E27-($E27-$C27-14)),1,
IF(AND(対象名簿【こちらに入力をお願いします。】!$F35="症状なし",CQ$11&gt;=$C27,CQ$11&lt;=$E27,CQ$11&lt;=$E27-($E27-$C27-6)),1,"")))))</f>
        <v/>
      </c>
      <c r="CR27" s="46" t="str">
        <f>IF(OR($C27="",$E27=""),"",
IF(AND(対象名簿【こちらに入力をお願いします。】!$F35="症状あり",$C27=45199,CR$11&gt;=$C27,CR$11&lt;=$E27,CR$11&lt;=$E27-($E27-$C27-15)),1,
IF(AND(対象名簿【こちらに入力をお願いします。】!$F35="症状なし",$C27=45199,CR$11&gt;=$C27,CR$11&lt;=$E27,CR$11&lt;=$E27-($E27-$C27-7)),1,
IF(AND(対象名簿【こちらに入力をお願いします。】!$F35="症状あり",CR$11&gt;=$C27,CR$11&lt;=$E27,CR$11&lt;=$E27-($E27-$C27-14)),1,
IF(AND(対象名簿【こちらに入力をお願いします。】!$F35="症状なし",CR$11&gt;=$C27,CR$11&lt;=$E27,CR$11&lt;=$E27-($E27-$C27-6)),1,"")))))</f>
        <v/>
      </c>
      <c r="CS27" s="46" t="str">
        <f>IF(OR($C27="",$E27=""),"",
IF(AND(対象名簿【こちらに入力をお願いします。】!$F35="症状あり",$C27=45199,CS$11&gt;=$C27,CS$11&lt;=$E27,CS$11&lt;=$E27-($E27-$C27-15)),1,
IF(AND(対象名簿【こちらに入力をお願いします。】!$F35="症状なし",$C27=45199,CS$11&gt;=$C27,CS$11&lt;=$E27,CS$11&lt;=$E27-($E27-$C27-7)),1,
IF(AND(対象名簿【こちらに入力をお願いします。】!$F35="症状あり",CS$11&gt;=$C27,CS$11&lt;=$E27,CS$11&lt;=$E27-($E27-$C27-14)),1,
IF(AND(対象名簿【こちらに入力をお願いします。】!$F35="症状なし",CS$11&gt;=$C27,CS$11&lt;=$E27,CS$11&lt;=$E27-($E27-$C27-6)),1,"")))))</f>
        <v/>
      </c>
      <c r="CT27" s="46" t="str">
        <f>IF(OR($C27="",$E27=""),"",
IF(AND(対象名簿【こちらに入力をお願いします。】!$F35="症状あり",$C27=45199,CT$11&gt;=$C27,CT$11&lt;=$E27,CT$11&lt;=$E27-($E27-$C27-15)),1,
IF(AND(対象名簿【こちらに入力をお願いします。】!$F35="症状なし",$C27=45199,CT$11&gt;=$C27,CT$11&lt;=$E27,CT$11&lt;=$E27-($E27-$C27-7)),1,
IF(AND(対象名簿【こちらに入力をお願いします。】!$F35="症状あり",CT$11&gt;=$C27,CT$11&lt;=$E27,CT$11&lt;=$E27-($E27-$C27-14)),1,
IF(AND(対象名簿【こちらに入力をお願いします。】!$F35="症状なし",CT$11&gt;=$C27,CT$11&lt;=$E27,CT$11&lt;=$E27-($E27-$C27-6)),1,"")))))</f>
        <v/>
      </c>
      <c r="CU27" s="46" t="str">
        <f>IF(OR($C27="",$E27=""),"",
IF(AND(対象名簿【こちらに入力をお願いします。】!$F35="症状あり",$C27=45199,CU$11&gt;=$C27,CU$11&lt;=$E27,CU$11&lt;=$E27-($E27-$C27-15)),1,
IF(AND(対象名簿【こちらに入力をお願いします。】!$F35="症状なし",$C27=45199,CU$11&gt;=$C27,CU$11&lt;=$E27,CU$11&lt;=$E27-($E27-$C27-7)),1,
IF(AND(対象名簿【こちらに入力をお願いします。】!$F35="症状あり",CU$11&gt;=$C27,CU$11&lt;=$E27,CU$11&lt;=$E27-($E27-$C27-14)),1,
IF(AND(対象名簿【こちらに入力をお願いします。】!$F35="症状なし",CU$11&gt;=$C27,CU$11&lt;=$E27,CU$11&lt;=$E27-($E27-$C27-6)),1,"")))))</f>
        <v/>
      </c>
    </row>
    <row r="28" spans="1:99" s="43" customFormat="1">
      <c r="A28" s="67">
        <f>対象名簿【こちらに入力をお願いします。】!A36</f>
        <v>17</v>
      </c>
      <c r="B28" s="67" t="str">
        <f>IF(AND(対象名簿【こちらに入力をお願いします。】!$K$4&gt;=30,対象名簿【こちらに入力をお願いします。】!B36&lt;&gt;""),対象名簿【こちらに入力をお願いします。】!B36,"")</f>
        <v/>
      </c>
      <c r="C28" s="68" t="str">
        <f>IF(AND(対象名簿【こちらに入力をお願いします。】!$K$4&gt;=30,対象名簿【こちらに入力をお願いします。】!C36&lt;&gt;""),対象名簿【こちらに入力をお願いします。】!C36,"")</f>
        <v/>
      </c>
      <c r="D28" s="69" t="s">
        <v>152</v>
      </c>
      <c r="E28" s="70" t="str">
        <f>IF(AND(対象名簿【こちらに入力をお願いします。】!$K$4&gt;=30,対象名簿【こちらに入力をお願いします。】!E36&lt;&gt;""),対象名簿【こちらに入力をお願いします。】!E36,"")</f>
        <v/>
      </c>
      <c r="F28" s="83">
        <f t="shared" si="6"/>
        <v>0</v>
      </c>
      <c r="G28" s="71">
        <f t="shared" si="7"/>
        <v>0</v>
      </c>
      <c r="H28" s="88"/>
      <c r="I28" s="42" t="str">
        <f>IF(OR($C28="",$E28=""),"",
IF(AND(対象名簿【こちらに入力をお願いします。】!$F36="症状あり",$C28=45199,I$11&gt;=$C28,I$11&lt;=$E28,I$11&lt;=$E28-($E28-$C28-15)),1,
IF(AND(対象名簿【こちらに入力をお願いします。】!$F36="症状なし",$C28=45199,I$11&gt;=$C28,I$11&lt;=$E28,I$11&lt;=$E28-($E28-$C28-7)),1,
IF(AND(対象名簿【こちらに入力をお願いします。】!$F36="症状あり",I$11&gt;=$C28,I$11&lt;=$E28,I$11&lt;=$E28-($E28-$C28-14)),1,
IF(AND(対象名簿【こちらに入力をお願いします。】!$F36="症状なし",I$11&gt;=$C28,I$11&lt;=$E28,I$11&lt;=$E28-($E28-$C28-6)),1,"")))))</f>
        <v/>
      </c>
      <c r="J28" s="42" t="str">
        <f>IF(OR($C28="",$E28=""),"",
IF(AND(対象名簿【こちらに入力をお願いします。】!$F36="症状あり",$C28=45199,J$11&gt;=$C28,J$11&lt;=$E28,J$11&lt;=$E28-($E28-$C28-15)),1,
IF(AND(対象名簿【こちらに入力をお願いします。】!$F36="症状なし",$C28=45199,J$11&gt;=$C28,J$11&lt;=$E28,J$11&lt;=$E28-($E28-$C28-7)),1,
IF(AND(対象名簿【こちらに入力をお願いします。】!$F36="症状あり",J$11&gt;=$C28,J$11&lt;=$E28,J$11&lt;=$E28-($E28-$C28-14)),1,
IF(AND(対象名簿【こちらに入力をお願いします。】!$F36="症状なし",J$11&gt;=$C28,J$11&lt;=$E28,J$11&lt;=$E28-($E28-$C28-6)),1,"")))))</f>
        <v/>
      </c>
      <c r="K28" s="42" t="str">
        <f>IF(OR($C28="",$E28=""),"",
IF(AND(対象名簿【こちらに入力をお願いします。】!$F36="症状あり",$C28=45199,K$11&gt;=$C28,K$11&lt;=$E28,K$11&lt;=$E28-($E28-$C28-15)),1,
IF(AND(対象名簿【こちらに入力をお願いします。】!$F36="症状なし",$C28=45199,K$11&gt;=$C28,K$11&lt;=$E28,K$11&lt;=$E28-($E28-$C28-7)),1,
IF(AND(対象名簿【こちらに入力をお願いします。】!$F36="症状あり",K$11&gt;=$C28,K$11&lt;=$E28,K$11&lt;=$E28-($E28-$C28-14)),1,
IF(AND(対象名簿【こちらに入力をお願いします。】!$F36="症状なし",K$11&gt;=$C28,K$11&lt;=$E28,K$11&lt;=$E28-($E28-$C28-6)),1,"")))))</f>
        <v/>
      </c>
      <c r="L28" s="42" t="str">
        <f>IF(OR($C28="",$E28=""),"",
IF(AND(対象名簿【こちらに入力をお願いします。】!$F36="症状あり",$C28=45199,L$11&gt;=$C28,L$11&lt;=$E28,L$11&lt;=$E28-($E28-$C28-15)),1,
IF(AND(対象名簿【こちらに入力をお願いします。】!$F36="症状なし",$C28=45199,L$11&gt;=$C28,L$11&lt;=$E28,L$11&lt;=$E28-($E28-$C28-7)),1,
IF(AND(対象名簿【こちらに入力をお願いします。】!$F36="症状あり",L$11&gt;=$C28,L$11&lt;=$E28,L$11&lt;=$E28-($E28-$C28-14)),1,
IF(AND(対象名簿【こちらに入力をお願いします。】!$F36="症状なし",L$11&gt;=$C28,L$11&lt;=$E28,L$11&lt;=$E28-($E28-$C28-6)),1,"")))))</f>
        <v/>
      </c>
      <c r="M28" s="42" t="str">
        <f>IF(OR($C28="",$E28=""),"",
IF(AND(対象名簿【こちらに入力をお願いします。】!$F36="症状あり",$C28=45199,M$11&gt;=$C28,M$11&lt;=$E28,M$11&lt;=$E28-($E28-$C28-15)),1,
IF(AND(対象名簿【こちらに入力をお願いします。】!$F36="症状なし",$C28=45199,M$11&gt;=$C28,M$11&lt;=$E28,M$11&lt;=$E28-($E28-$C28-7)),1,
IF(AND(対象名簿【こちらに入力をお願いします。】!$F36="症状あり",M$11&gt;=$C28,M$11&lt;=$E28,M$11&lt;=$E28-($E28-$C28-14)),1,
IF(AND(対象名簿【こちらに入力をお願いします。】!$F36="症状なし",M$11&gt;=$C28,M$11&lt;=$E28,M$11&lt;=$E28-($E28-$C28-6)),1,"")))))</f>
        <v/>
      </c>
      <c r="N28" s="42" t="str">
        <f>IF(OR($C28="",$E28=""),"",
IF(AND(対象名簿【こちらに入力をお願いします。】!$F36="症状あり",$C28=45199,N$11&gt;=$C28,N$11&lt;=$E28,N$11&lt;=$E28-($E28-$C28-15)),1,
IF(AND(対象名簿【こちらに入力をお願いします。】!$F36="症状なし",$C28=45199,N$11&gt;=$C28,N$11&lt;=$E28,N$11&lt;=$E28-($E28-$C28-7)),1,
IF(AND(対象名簿【こちらに入力をお願いします。】!$F36="症状あり",N$11&gt;=$C28,N$11&lt;=$E28,N$11&lt;=$E28-($E28-$C28-14)),1,
IF(AND(対象名簿【こちらに入力をお願いします。】!$F36="症状なし",N$11&gt;=$C28,N$11&lt;=$E28,N$11&lt;=$E28-($E28-$C28-6)),1,"")))))</f>
        <v/>
      </c>
      <c r="O28" s="42" t="str">
        <f>IF(OR($C28="",$E28=""),"",
IF(AND(対象名簿【こちらに入力をお願いします。】!$F36="症状あり",$C28=45199,O$11&gt;=$C28,O$11&lt;=$E28,O$11&lt;=$E28-($E28-$C28-15)),1,
IF(AND(対象名簿【こちらに入力をお願いします。】!$F36="症状なし",$C28=45199,O$11&gt;=$C28,O$11&lt;=$E28,O$11&lt;=$E28-($E28-$C28-7)),1,
IF(AND(対象名簿【こちらに入力をお願いします。】!$F36="症状あり",O$11&gt;=$C28,O$11&lt;=$E28,O$11&lt;=$E28-($E28-$C28-14)),1,
IF(AND(対象名簿【こちらに入力をお願いします。】!$F36="症状なし",O$11&gt;=$C28,O$11&lt;=$E28,O$11&lt;=$E28-($E28-$C28-6)),1,"")))))</f>
        <v/>
      </c>
      <c r="P28" s="42" t="str">
        <f>IF(OR($C28="",$E28=""),"",
IF(AND(対象名簿【こちらに入力をお願いします。】!$F36="症状あり",$C28=45199,P$11&gt;=$C28,P$11&lt;=$E28,P$11&lt;=$E28-($E28-$C28-15)),1,
IF(AND(対象名簿【こちらに入力をお願いします。】!$F36="症状なし",$C28=45199,P$11&gt;=$C28,P$11&lt;=$E28,P$11&lt;=$E28-($E28-$C28-7)),1,
IF(AND(対象名簿【こちらに入力をお願いします。】!$F36="症状あり",P$11&gt;=$C28,P$11&lt;=$E28,P$11&lt;=$E28-($E28-$C28-14)),1,
IF(AND(対象名簿【こちらに入力をお願いします。】!$F36="症状なし",P$11&gt;=$C28,P$11&lt;=$E28,P$11&lt;=$E28-($E28-$C28-6)),1,"")))))</f>
        <v/>
      </c>
      <c r="Q28" s="42" t="str">
        <f>IF(OR($C28="",$E28=""),"",
IF(AND(対象名簿【こちらに入力をお願いします。】!$F36="症状あり",$C28=45199,Q$11&gt;=$C28,Q$11&lt;=$E28,Q$11&lt;=$E28-($E28-$C28-15)),1,
IF(AND(対象名簿【こちらに入力をお願いします。】!$F36="症状なし",$C28=45199,Q$11&gt;=$C28,Q$11&lt;=$E28,Q$11&lt;=$E28-($E28-$C28-7)),1,
IF(AND(対象名簿【こちらに入力をお願いします。】!$F36="症状あり",Q$11&gt;=$C28,Q$11&lt;=$E28,Q$11&lt;=$E28-($E28-$C28-14)),1,
IF(AND(対象名簿【こちらに入力をお願いします。】!$F36="症状なし",Q$11&gt;=$C28,Q$11&lt;=$E28,Q$11&lt;=$E28-($E28-$C28-6)),1,"")))))</f>
        <v/>
      </c>
      <c r="R28" s="42" t="str">
        <f>IF(OR($C28="",$E28=""),"",
IF(AND(対象名簿【こちらに入力をお願いします。】!$F36="症状あり",$C28=45199,R$11&gt;=$C28,R$11&lt;=$E28,R$11&lt;=$E28-($E28-$C28-15)),1,
IF(AND(対象名簿【こちらに入力をお願いします。】!$F36="症状なし",$C28=45199,R$11&gt;=$C28,R$11&lt;=$E28,R$11&lt;=$E28-($E28-$C28-7)),1,
IF(AND(対象名簿【こちらに入力をお願いします。】!$F36="症状あり",R$11&gt;=$C28,R$11&lt;=$E28,R$11&lt;=$E28-($E28-$C28-14)),1,
IF(AND(対象名簿【こちらに入力をお願いします。】!$F36="症状なし",R$11&gt;=$C28,R$11&lt;=$E28,R$11&lt;=$E28-($E28-$C28-6)),1,"")))))</f>
        <v/>
      </c>
      <c r="S28" s="42" t="str">
        <f>IF(OR($C28="",$E28=""),"",
IF(AND(対象名簿【こちらに入力をお願いします。】!$F36="症状あり",$C28=45199,S$11&gt;=$C28,S$11&lt;=$E28,S$11&lt;=$E28-($E28-$C28-15)),1,
IF(AND(対象名簿【こちらに入力をお願いします。】!$F36="症状なし",$C28=45199,S$11&gt;=$C28,S$11&lt;=$E28,S$11&lt;=$E28-($E28-$C28-7)),1,
IF(AND(対象名簿【こちらに入力をお願いします。】!$F36="症状あり",S$11&gt;=$C28,S$11&lt;=$E28,S$11&lt;=$E28-($E28-$C28-14)),1,
IF(AND(対象名簿【こちらに入力をお願いします。】!$F36="症状なし",S$11&gt;=$C28,S$11&lt;=$E28,S$11&lt;=$E28-($E28-$C28-6)),1,"")))))</f>
        <v/>
      </c>
      <c r="T28" s="42" t="str">
        <f>IF(OR($C28="",$E28=""),"",
IF(AND(対象名簿【こちらに入力をお願いします。】!$F36="症状あり",$C28=45199,T$11&gt;=$C28,T$11&lt;=$E28,T$11&lt;=$E28-($E28-$C28-15)),1,
IF(AND(対象名簿【こちらに入力をお願いします。】!$F36="症状なし",$C28=45199,T$11&gt;=$C28,T$11&lt;=$E28,T$11&lt;=$E28-($E28-$C28-7)),1,
IF(AND(対象名簿【こちらに入力をお願いします。】!$F36="症状あり",T$11&gt;=$C28,T$11&lt;=$E28,T$11&lt;=$E28-($E28-$C28-14)),1,
IF(AND(対象名簿【こちらに入力をお願いします。】!$F36="症状なし",T$11&gt;=$C28,T$11&lt;=$E28,T$11&lt;=$E28-($E28-$C28-6)),1,"")))))</f>
        <v/>
      </c>
      <c r="U28" s="42" t="str">
        <f>IF(OR($C28="",$E28=""),"",
IF(AND(対象名簿【こちらに入力をお願いします。】!$F36="症状あり",$C28=45199,U$11&gt;=$C28,U$11&lt;=$E28,U$11&lt;=$E28-($E28-$C28-15)),1,
IF(AND(対象名簿【こちらに入力をお願いします。】!$F36="症状なし",$C28=45199,U$11&gt;=$C28,U$11&lt;=$E28,U$11&lt;=$E28-($E28-$C28-7)),1,
IF(AND(対象名簿【こちらに入力をお願いします。】!$F36="症状あり",U$11&gt;=$C28,U$11&lt;=$E28,U$11&lt;=$E28-($E28-$C28-14)),1,
IF(AND(対象名簿【こちらに入力をお願いします。】!$F36="症状なし",U$11&gt;=$C28,U$11&lt;=$E28,U$11&lt;=$E28-($E28-$C28-6)),1,"")))))</f>
        <v/>
      </c>
      <c r="V28" s="42" t="str">
        <f>IF(OR($C28="",$E28=""),"",
IF(AND(対象名簿【こちらに入力をお願いします。】!$F36="症状あり",$C28=45199,V$11&gt;=$C28,V$11&lt;=$E28,V$11&lt;=$E28-($E28-$C28-15)),1,
IF(AND(対象名簿【こちらに入力をお願いします。】!$F36="症状なし",$C28=45199,V$11&gt;=$C28,V$11&lt;=$E28,V$11&lt;=$E28-($E28-$C28-7)),1,
IF(AND(対象名簿【こちらに入力をお願いします。】!$F36="症状あり",V$11&gt;=$C28,V$11&lt;=$E28,V$11&lt;=$E28-($E28-$C28-14)),1,
IF(AND(対象名簿【こちらに入力をお願いします。】!$F36="症状なし",V$11&gt;=$C28,V$11&lt;=$E28,V$11&lt;=$E28-($E28-$C28-6)),1,"")))))</f>
        <v/>
      </c>
      <c r="W28" s="42" t="str">
        <f>IF(OR($C28="",$E28=""),"",
IF(AND(対象名簿【こちらに入力をお願いします。】!$F36="症状あり",$C28=45199,W$11&gt;=$C28,W$11&lt;=$E28,W$11&lt;=$E28-($E28-$C28-15)),1,
IF(AND(対象名簿【こちらに入力をお願いします。】!$F36="症状なし",$C28=45199,W$11&gt;=$C28,W$11&lt;=$E28,W$11&lt;=$E28-($E28-$C28-7)),1,
IF(AND(対象名簿【こちらに入力をお願いします。】!$F36="症状あり",W$11&gt;=$C28,W$11&lt;=$E28,W$11&lt;=$E28-($E28-$C28-14)),1,
IF(AND(対象名簿【こちらに入力をお願いします。】!$F36="症状なし",W$11&gt;=$C28,W$11&lt;=$E28,W$11&lt;=$E28-($E28-$C28-6)),1,"")))))</f>
        <v/>
      </c>
      <c r="X28" s="42" t="str">
        <f>IF(OR($C28="",$E28=""),"",
IF(AND(対象名簿【こちらに入力をお願いします。】!$F36="症状あり",$C28=45199,X$11&gt;=$C28,X$11&lt;=$E28,X$11&lt;=$E28-($E28-$C28-15)),1,
IF(AND(対象名簿【こちらに入力をお願いします。】!$F36="症状なし",$C28=45199,X$11&gt;=$C28,X$11&lt;=$E28,X$11&lt;=$E28-($E28-$C28-7)),1,
IF(AND(対象名簿【こちらに入力をお願いします。】!$F36="症状あり",X$11&gt;=$C28,X$11&lt;=$E28,X$11&lt;=$E28-($E28-$C28-14)),1,
IF(AND(対象名簿【こちらに入力をお願いします。】!$F36="症状なし",X$11&gt;=$C28,X$11&lt;=$E28,X$11&lt;=$E28-($E28-$C28-6)),1,"")))))</f>
        <v/>
      </c>
      <c r="Y28" s="42" t="str">
        <f>IF(OR($C28="",$E28=""),"",
IF(AND(対象名簿【こちらに入力をお願いします。】!$F36="症状あり",$C28=45199,Y$11&gt;=$C28,Y$11&lt;=$E28,Y$11&lt;=$E28-($E28-$C28-15)),1,
IF(AND(対象名簿【こちらに入力をお願いします。】!$F36="症状なし",$C28=45199,Y$11&gt;=$C28,Y$11&lt;=$E28,Y$11&lt;=$E28-($E28-$C28-7)),1,
IF(AND(対象名簿【こちらに入力をお願いします。】!$F36="症状あり",Y$11&gt;=$C28,Y$11&lt;=$E28,Y$11&lt;=$E28-($E28-$C28-14)),1,
IF(AND(対象名簿【こちらに入力をお願いします。】!$F36="症状なし",Y$11&gt;=$C28,Y$11&lt;=$E28,Y$11&lt;=$E28-($E28-$C28-6)),1,"")))))</f>
        <v/>
      </c>
      <c r="Z28" s="42" t="str">
        <f>IF(OR($C28="",$E28=""),"",
IF(AND(対象名簿【こちらに入力をお願いします。】!$F36="症状あり",$C28=45199,Z$11&gt;=$C28,Z$11&lt;=$E28,Z$11&lt;=$E28-($E28-$C28-15)),1,
IF(AND(対象名簿【こちらに入力をお願いします。】!$F36="症状なし",$C28=45199,Z$11&gt;=$C28,Z$11&lt;=$E28,Z$11&lt;=$E28-($E28-$C28-7)),1,
IF(AND(対象名簿【こちらに入力をお願いします。】!$F36="症状あり",Z$11&gt;=$C28,Z$11&lt;=$E28,Z$11&lt;=$E28-($E28-$C28-14)),1,
IF(AND(対象名簿【こちらに入力をお願いします。】!$F36="症状なし",Z$11&gt;=$C28,Z$11&lt;=$E28,Z$11&lt;=$E28-($E28-$C28-6)),1,"")))))</f>
        <v/>
      </c>
      <c r="AA28" s="42" t="str">
        <f>IF(OR($C28="",$E28=""),"",
IF(AND(対象名簿【こちらに入力をお願いします。】!$F36="症状あり",$C28=45199,AA$11&gt;=$C28,AA$11&lt;=$E28,AA$11&lt;=$E28-($E28-$C28-15)),1,
IF(AND(対象名簿【こちらに入力をお願いします。】!$F36="症状なし",$C28=45199,AA$11&gt;=$C28,AA$11&lt;=$E28,AA$11&lt;=$E28-($E28-$C28-7)),1,
IF(AND(対象名簿【こちらに入力をお願いします。】!$F36="症状あり",AA$11&gt;=$C28,AA$11&lt;=$E28,AA$11&lt;=$E28-($E28-$C28-14)),1,
IF(AND(対象名簿【こちらに入力をお願いします。】!$F36="症状なし",AA$11&gt;=$C28,AA$11&lt;=$E28,AA$11&lt;=$E28-($E28-$C28-6)),1,"")))))</f>
        <v/>
      </c>
      <c r="AB28" s="42" t="str">
        <f>IF(OR($C28="",$E28=""),"",
IF(AND(対象名簿【こちらに入力をお願いします。】!$F36="症状あり",$C28=45199,AB$11&gt;=$C28,AB$11&lt;=$E28,AB$11&lt;=$E28-($E28-$C28-15)),1,
IF(AND(対象名簿【こちらに入力をお願いします。】!$F36="症状なし",$C28=45199,AB$11&gt;=$C28,AB$11&lt;=$E28,AB$11&lt;=$E28-($E28-$C28-7)),1,
IF(AND(対象名簿【こちらに入力をお願いします。】!$F36="症状あり",AB$11&gt;=$C28,AB$11&lt;=$E28,AB$11&lt;=$E28-($E28-$C28-14)),1,
IF(AND(対象名簿【こちらに入力をお願いします。】!$F36="症状なし",AB$11&gt;=$C28,AB$11&lt;=$E28,AB$11&lt;=$E28-($E28-$C28-6)),1,"")))))</f>
        <v/>
      </c>
      <c r="AC28" s="42" t="str">
        <f>IF(OR($C28="",$E28=""),"",
IF(AND(対象名簿【こちらに入力をお願いします。】!$F36="症状あり",$C28=45199,AC$11&gt;=$C28,AC$11&lt;=$E28,AC$11&lt;=$E28-($E28-$C28-15)),1,
IF(AND(対象名簿【こちらに入力をお願いします。】!$F36="症状なし",$C28=45199,AC$11&gt;=$C28,AC$11&lt;=$E28,AC$11&lt;=$E28-($E28-$C28-7)),1,
IF(AND(対象名簿【こちらに入力をお願いします。】!$F36="症状あり",AC$11&gt;=$C28,AC$11&lt;=$E28,AC$11&lt;=$E28-($E28-$C28-14)),1,
IF(AND(対象名簿【こちらに入力をお願いします。】!$F36="症状なし",AC$11&gt;=$C28,AC$11&lt;=$E28,AC$11&lt;=$E28-($E28-$C28-6)),1,"")))))</f>
        <v/>
      </c>
      <c r="AD28" s="42" t="str">
        <f>IF(OR($C28="",$E28=""),"",
IF(AND(対象名簿【こちらに入力をお願いします。】!$F36="症状あり",$C28=45199,AD$11&gt;=$C28,AD$11&lt;=$E28,AD$11&lt;=$E28-($E28-$C28-15)),1,
IF(AND(対象名簿【こちらに入力をお願いします。】!$F36="症状なし",$C28=45199,AD$11&gt;=$C28,AD$11&lt;=$E28,AD$11&lt;=$E28-($E28-$C28-7)),1,
IF(AND(対象名簿【こちらに入力をお願いします。】!$F36="症状あり",AD$11&gt;=$C28,AD$11&lt;=$E28,AD$11&lt;=$E28-($E28-$C28-14)),1,
IF(AND(対象名簿【こちらに入力をお願いします。】!$F36="症状なし",AD$11&gt;=$C28,AD$11&lt;=$E28,AD$11&lt;=$E28-($E28-$C28-6)),1,"")))))</f>
        <v/>
      </c>
      <c r="AE28" s="42" t="str">
        <f>IF(OR($C28="",$E28=""),"",
IF(AND(対象名簿【こちらに入力をお願いします。】!$F36="症状あり",$C28=45199,AE$11&gt;=$C28,AE$11&lt;=$E28,AE$11&lt;=$E28-($E28-$C28-15)),1,
IF(AND(対象名簿【こちらに入力をお願いします。】!$F36="症状なし",$C28=45199,AE$11&gt;=$C28,AE$11&lt;=$E28,AE$11&lt;=$E28-($E28-$C28-7)),1,
IF(AND(対象名簿【こちらに入力をお願いします。】!$F36="症状あり",AE$11&gt;=$C28,AE$11&lt;=$E28,AE$11&lt;=$E28-($E28-$C28-14)),1,
IF(AND(対象名簿【こちらに入力をお願いします。】!$F36="症状なし",AE$11&gt;=$C28,AE$11&lt;=$E28,AE$11&lt;=$E28-($E28-$C28-6)),1,"")))))</f>
        <v/>
      </c>
      <c r="AF28" s="42" t="str">
        <f>IF(OR($C28="",$E28=""),"",
IF(AND(対象名簿【こちらに入力をお願いします。】!$F36="症状あり",$C28=45199,AF$11&gt;=$C28,AF$11&lt;=$E28,AF$11&lt;=$E28-($E28-$C28-15)),1,
IF(AND(対象名簿【こちらに入力をお願いします。】!$F36="症状なし",$C28=45199,AF$11&gt;=$C28,AF$11&lt;=$E28,AF$11&lt;=$E28-($E28-$C28-7)),1,
IF(AND(対象名簿【こちらに入力をお願いします。】!$F36="症状あり",AF$11&gt;=$C28,AF$11&lt;=$E28,AF$11&lt;=$E28-($E28-$C28-14)),1,
IF(AND(対象名簿【こちらに入力をお願いします。】!$F36="症状なし",AF$11&gt;=$C28,AF$11&lt;=$E28,AF$11&lt;=$E28-($E28-$C28-6)),1,"")))))</f>
        <v/>
      </c>
      <c r="AG28" s="42" t="str">
        <f>IF(OR($C28="",$E28=""),"",
IF(AND(対象名簿【こちらに入力をお願いします。】!$F36="症状あり",$C28=45199,AG$11&gt;=$C28,AG$11&lt;=$E28,AG$11&lt;=$E28-($E28-$C28-15)),1,
IF(AND(対象名簿【こちらに入力をお願いします。】!$F36="症状なし",$C28=45199,AG$11&gt;=$C28,AG$11&lt;=$E28,AG$11&lt;=$E28-($E28-$C28-7)),1,
IF(AND(対象名簿【こちらに入力をお願いします。】!$F36="症状あり",AG$11&gt;=$C28,AG$11&lt;=$E28,AG$11&lt;=$E28-($E28-$C28-14)),1,
IF(AND(対象名簿【こちらに入力をお願いします。】!$F36="症状なし",AG$11&gt;=$C28,AG$11&lt;=$E28,AG$11&lt;=$E28-($E28-$C28-6)),1,"")))))</f>
        <v/>
      </c>
      <c r="AH28" s="42" t="str">
        <f>IF(OR($C28="",$E28=""),"",
IF(AND(対象名簿【こちらに入力をお願いします。】!$F36="症状あり",$C28=45199,AH$11&gt;=$C28,AH$11&lt;=$E28,AH$11&lt;=$E28-($E28-$C28-15)),1,
IF(AND(対象名簿【こちらに入力をお願いします。】!$F36="症状なし",$C28=45199,AH$11&gt;=$C28,AH$11&lt;=$E28,AH$11&lt;=$E28-($E28-$C28-7)),1,
IF(AND(対象名簿【こちらに入力をお願いします。】!$F36="症状あり",AH$11&gt;=$C28,AH$11&lt;=$E28,AH$11&lt;=$E28-($E28-$C28-14)),1,
IF(AND(対象名簿【こちらに入力をお願いします。】!$F36="症状なし",AH$11&gt;=$C28,AH$11&lt;=$E28,AH$11&lt;=$E28-($E28-$C28-6)),1,"")))))</f>
        <v/>
      </c>
      <c r="AI28" s="42" t="str">
        <f>IF(OR($C28="",$E28=""),"",
IF(AND(対象名簿【こちらに入力をお願いします。】!$F36="症状あり",$C28=45199,AI$11&gt;=$C28,AI$11&lt;=$E28,AI$11&lt;=$E28-($E28-$C28-15)),1,
IF(AND(対象名簿【こちらに入力をお願いします。】!$F36="症状なし",$C28=45199,AI$11&gt;=$C28,AI$11&lt;=$E28,AI$11&lt;=$E28-($E28-$C28-7)),1,
IF(AND(対象名簿【こちらに入力をお願いします。】!$F36="症状あり",AI$11&gt;=$C28,AI$11&lt;=$E28,AI$11&lt;=$E28-($E28-$C28-14)),1,
IF(AND(対象名簿【こちらに入力をお願いします。】!$F36="症状なし",AI$11&gt;=$C28,AI$11&lt;=$E28,AI$11&lt;=$E28-($E28-$C28-6)),1,"")))))</f>
        <v/>
      </c>
      <c r="AJ28" s="42" t="str">
        <f>IF(OR($C28="",$E28=""),"",
IF(AND(対象名簿【こちらに入力をお願いします。】!$F36="症状あり",$C28=45199,AJ$11&gt;=$C28,AJ$11&lt;=$E28,AJ$11&lt;=$E28-($E28-$C28-15)),1,
IF(AND(対象名簿【こちらに入力をお願いします。】!$F36="症状なし",$C28=45199,AJ$11&gt;=$C28,AJ$11&lt;=$E28,AJ$11&lt;=$E28-($E28-$C28-7)),1,
IF(AND(対象名簿【こちらに入力をお願いします。】!$F36="症状あり",AJ$11&gt;=$C28,AJ$11&lt;=$E28,AJ$11&lt;=$E28-($E28-$C28-14)),1,
IF(AND(対象名簿【こちらに入力をお願いします。】!$F36="症状なし",AJ$11&gt;=$C28,AJ$11&lt;=$E28,AJ$11&lt;=$E28-($E28-$C28-6)),1,"")))))</f>
        <v/>
      </c>
      <c r="AK28" s="42" t="str">
        <f>IF(OR($C28="",$E28=""),"",
IF(AND(対象名簿【こちらに入力をお願いします。】!$F36="症状あり",$C28=45199,AK$11&gt;=$C28,AK$11&lt;=$E28,AK$11&lt;=$E28-($E28-$C28-15)),1,
IF(AND(対象名簿【こちらに入力をお願いします。】!$F36="症状なし",$C28=45199,AK$11&gt;=$C28,AK$11&lt;=$E28,AK$11&lt;=$E28-($E28-$C28-7)),1,
IF(AND(対象名簿【こちらに入力をお願いします。】!$F36="症状あり",AK$11&gt;=$C28,AK$11&lt;=$E28,AK$11&lt;=$E28-($E28-$C28-14)),1,
IF(AND(対象名簿【こちらに入力をお願いします。】!$F36="症状なし",AK$11&gt;=$C28,AK$11&lt;=$E28,AK$11&lt;=$E28-($E28-$C28-6)),1,"")))))</f>
        <v/>
      </c>
      <c r="AL28" s="42" t="str">
        <f>IF(OR($C28="",$E28=""),"",
IF(AND(対象名簿【こちらに入力をお願いします。】!$F36="症状あり",$C28=45199,AL$11&gt;=$C28,AL$11&lt;=$E28,AL$11&lt;=$E28-($E28-$C28-15)),1,
IF(AND(対象名簿【こちらに入力をお願いします。】!$F36="症状なし",$C28=45199,AL$11&gt;=$C28,AL$11&lt;=$E28,AL$11&lt;=$E28-($E28-$C28-7)),1,
IF(AND(対象名簿【こちらに入力をお願いします。】!$F36="症状あり",AL$11&gt;=$C28,AL$11&lt;=$E28,AL$11&lt;=$E28-($E28-$C28-14)),1,
IF(AND(対象名簿【こちらに入力をお願いします。】!$F36="症状なし",AL$11&gt;=$C28,AL$11&lt;=$E28,AL$11&lt;=$E28-($E28-$C28-6)),1,"")))))</f>
        <v/>
      </c>
      <c r="AM28" s="42" t="str">
        <f>IF(OR($C28="",$E28=""),"",
IF(AND(対象名簿【こちらに入力をお願いします。】!$F36="症状あり",$C28=45199,AM$11&gt;=$C28,AM$11&lt;=$E28,AM$11&lt;=$E28-($E28-$C28-15)),1,
IF(AND(対象名簿【こちらに入力をお願いします。】!$F36="症状なし",$C28=45199,AM$11&gt;=$C28,AM$11&lt;=$E28,AM$11&lt;=$E28-($E28-$C28-7)),1,
IF(AND(対象名簿【こちらに入力をお願いします。】!$F36="症状あり",AM$11&gt;=$C28,AM$11&lt;=$E28,AM$11&lt;=$E28-($E28-$C28-14)),1,
IF(AND(対象名簿【こちらに入力をお願いします。】!$F36="症状なし",AM$11&gt;=$C28,AM$11&lt;=$E28,AM$11&lt;=$E28-($E28-$C28-6)),1,"")))))</f>
        <v/>
      </c>
      <c r="AN28" s="42" t="str">
        <f>IF(OR($C28="",$E28=""),"",
IF(AND(対象名簿【こちらに入力をお願いします。】!$F36="症状あり",$C28=45199,AN$11&gt;=$C28,AN$11&lt;=$E28,AN$11&lt;=$E28-($E28-$C28-15)),1,
IF(AND(対象名簿【こちらに入力をお願いします。】!$F36="症状なし",$C28=45199,AN$11&gt;=$C28,AN$11&lt;=$E28,AN$11&lt;=$E28-($E28-$C28-7)),1,
IF(AND(対象名簿【こちらに入力をお願いします。】!$F36="症状あり",AN$11&gt;=$C28,AN$11&lt;=$E28,AN$11&lt;=$E28-($E28-$C28-14)),1,
IF(AND(対象名簿【こちらに入力をお願いします。】!$F36="症状なし",AN$11&gt;=$C28,AN$11&lt;=$E28,AN$11&lt;=$E28-($E28-$C28-6)),1,"")))))</f>
        <v/>
      </c>
      <c r="AO28" s="42" t="str">
        <f>IF(OR($C28="",$E28=""),"",
IF(AND(対象名簿【こちらに入力をお願いします。】!$F36="症状あり",$C28=45199,AO$11&gt;=$C28,AO$11&lt;=$E28,AO$11&lt;=$E28-($E28-$C28-15)),1,
IF(AND(対象名簿【こちらに入力をお願いします。】!$F36="症状なし",$C28=45199,AO$11&gt;=$C28,AO$11&lt;=$E28,AO$11&lt;=$E28-($E28-$C28-7)),1,
IF(AND(対象名簿【こちらに入力をお願いします。】!$F36="症状あり",AO$11&gt;=$C28,AO$11&lt;=$E28,AO$11&lt;=$E28-($E28-$C28-14)),1,
IF(AND(対象名簿【こちらに入力をお願いします。】!$F36="症状なし",AO$11&gt;=$C28,AO$11&lt;=$E28,AO$11&lt;=$E28-($E28-$C28-6)),1,"")))))</f>
        <v/>
      </c>
      <c r="AP28" s="42" t="str">
        <f>IF(OR($C28="",$E28=""),"",
IF(AND(対象名簿【こちらに入力をお願いします。】!$F36="症状あり",$C28=45199,AP$11&gt;=$C28,AP$11&lt;=$E28,AP$11&lt;=$E28-($E28-$C28-15)),1,
IF(AND(対象名簿【こちらに入力をお願いします。】!$F36="症状なし",$C28=45199,AP$11&gt;=$C28,AP$11&lt;=$E28,AP$11&lt;=$E28-($E28-$C28-7)),1,
IF(AND(対象名簿【こちらに入力をお願いします。】!$F36="症状あり",AP$11&gt;=$C28,AP$11&lt;=$E28,AP$11&lt;=$E28-($E28-$C28-14)),1,
IF(AND(対象名簿【こちらに入力をお願いします。】!$F36="症状なし",AP$11&gt;=$C28,AP$11&lt;=$E28,AP$11&lt;=$E28-($E28-$C28-6)),1,"")))))</f>
        <v/>
      </c>
      <c r="AQ28" s="42" t="str">
        <f>IF(OR($C28="",$E28=""),"",
IF(AND(対象名簿【こちらに入力をお願いします。】!$F36="症状あり",$C28=45199,AQ$11&gt;=$C28,AQ$11&lt;=$E28,AQ$11&lt;=$E28-($E28-$C28-15)),1,
IF(AND(対象名簿【こちらに入力をお願いします。】!$F36="症状なし",$C28=45199,AQ$11&gt;=$C28,AQ$11&lt;=$E28,AQ$11&lt;=$E28-($E28-$C28-7)),1,
IF(AND(対象名簿【こちらに入力をお願いします。】!$F36="症状あり",AQ$11&gt;=$C28,AQ$11&lt;=$E28,AQ$11&lt;=$E28-($E28-$C28-14)),1,
IF(AND(対象名簿【こちらに入力をお願いします。】!$F36="症状なし",AQ$11&gt;=$C28,AQ$11&lt;=$E28,AQ$11&lt;=$E28-($E28-$C28-6)),1,"")))))</f>
        <v/>
      </c>
      <c r="AR28" s="42" t="str">
        <f>IF(OR($C28="",$E28=""),"",
IF(AND(対象名簿【こちらに入力をお願いします。】!$F36="症状あり",$C28=45199,AR$11&gt;=$C28,AR$11&lt;=$E28,AR$11&lt;=$E28-($E28-$C28-15)),1,
IF(AND(対象名簿【こちらに入力をお願いします。】!$F36="症状なし",$C28=45199,AR$11&gt;=$C28,AR$11&lt;=$E28,AR$11&lt;=$E28-($E28-$C28-7)),1,
IF(AND(対象名簿【こちらに入力をお願いします。】!$F36="症状あり",AR$11&gt;=$C28,AR$11&lt;=$E28,AR$11&lt;=$E28-($E28-$C28-14)),1,
IF(AND(対象名簿【こちらに入力をお願いします。】!$F36="症状なし",AR$11&gt;=$C28,AR$11&lt;=$E28,AR$11&lt;=$E28-($E28-$C28-6)),1,"")))))</f>
        <v/>
      </c>
      <c r="AS28" s="42" t="str">
        <f>IF(OR($C28="",$E28=""),"",
IF(AND(対象名簿【こちらに入力をお願いします。】!$F36="症状あり",$C28=45199,AS$11&gt;=$C28,AS$11&lt;=$E28,AS$11&lt;=$E28-($E28-$C28-15)),1,
IF(AND(対象名簿【こちらに入力をお願いします。】!$F36="症状なし",$C28=45199,AS$11&gt;=$C28,AS$11&lt;=$E28,AS$11&lt;=$E28-($E28-$C28-7)),1,
IF(AND(対象名簿【こちらに入力をお願いします。】!$F36="症状あり",AS$11&gt;=$C28,AS$11&lt;=$E28,AS$11&lt;=$E28-($E28-$C28-14)),1,
IF(AND(対象名簿【こちらに入力をお願いします。】!$F36="症状なし",AS$11&gt;=$C28,AS$11&lt;=$E28,AS$11&lt;=$E28-($E28-$C28-6)),1,"")))))</f>
        <v/>
      </c>
      <c r="AT28" s="42" t="str">
        <f>IF(OR($C28="",$E28=""),"",
IF(AND(対象名簿【こちらに入力をお願いします。】!$F36="症状あり",$C28=45199,AT$11&gt;=$C28,AT$11&lt;=$E28,AT$11&lt;=$E28-($E28-$C28-15)),1,
IF(AND(対象名簿【こちらに入力をお願いします。】!$F36="症状なし",$C28=45199,AT$11&gt;=$C28,AT$11&lt;=$E28,AT$11&lt;=$E28-($E28-$C28-7)),1,
IF(AND(対象名簿【こちらに入力をお願いします。】!$F36="症状あり",AT$11&gt;=$C28,AT$11&lt;=$E28,AT$11&lt;=$E28-($E28-$C28-14)),1,
IF(AND(対象名簿【こちらに入力をお願いします。】!$F36="症状なし",AT$11&gt;=$C28,AT$11&lt;=$E28,AT$11&lt;=$E28-($E28-$C28-6)),1,"")))))</f>
        <v/>
      </c>
      <c r="AU28" s="42" t="str">
        <f>IF(OR($C28="",$E28=""),"",
IF(AND(対象名簿【こちらに入力をお願いします。】!$F36="症状あり",$C28=45199,AU$11&gt;=$C28,AU$11&lt;=$E28,AU$11&lt;=$E28-($E28-$C28-15)),1,
IF(AND(対象名簿【こちらに入力をお願いします。】!$F36="症状なし",$C28=45199,AU$11&gt;=$C28,AU$11&lt;=$E28,AU$11&lt;=$E28-($E28-$C28-7)),1,
IF(AND(対象名簿【こちらに入力をお願いします。】!$F36="症状あり",AU$11&gt;=$C28,AU$11&lt;=$E28,AU$11&lt;=$E28-($E28-$C28-14)),1,
IF(AND(対象名簿【こちらに入力をお願いします。】!$F36="症状なし",AU$11&gt;=$C28,AU$11&lt;=$E28,AU$11&lt;=$E28-($E28-$C28-6)),1,"")))))</f>
        <v/>
      </c>
      <c r="AV28" s="42" t="str">
        <f>IF(OR($C28="",$E28=""),"",
IF(AND(対象名簿【こちらに入力をお願いします。】!$F36="症状あり",$C28=45199,AV$11&gt;=$C28,AV$11&lt;=$E28,AV$11&lt;=$E28-($E28-$C28-15)),1,
IF(AND(対象名簿【こちらに入力をお願いします。】!$F36="症状なし",$C28=45199,AV$11&gt;=$C28,AV$11&lt;=$E28,AV$11&lt;=$E28-($E28-$C28-7)),1,
IF(AND(対象名簿【こちらに入力をお願いします。】!$F36="症状あり",AV$11&gt;=$C28,AV$11&lt;=$E28,AV$11&lt;=$E28-($E28-$C28-14)),1,
IF(AND(対象名簿【こちらに入力をお願いします。】!$F36="症状なし",AV$11&gt;=$C28,AV$11&lt;=$E28,AV$11&lt;=$E28-($E28-$C28-6)),1,"")))))</f>
        <v/>
      </c>
      <c r="AW28" s="42" t="str">
        <f>IF(OR($C28="",$E28=""),"",
IF(AND(対象名簿【こちらに入力をお願いします。】!$F36="症状あり",$C28=45199,AW$11&gt;=$C28,AW$11&lt;=$E28,AW$11&lt;=$E28-($E28-$C28-15)),1,
IF(AND(対象名簿【こちらに入力をお願いします。】!$F36="症状なし",$C28=45199,AW$11&gt;=$C28,AW$11&lt;=$E28,AW$11&lt;=$E28-($E28-$C28-7)),1,
IF(AND(対象名簿【こちらに入力をお願いします。】!$F36="症状あり",AW$11&gt;=$C28,AW$11&lt;=$E28,AW$11&lt;=$E28-($E28-$C28-14)),1,
IF(AND(対象名簿【こちらに入力をお願いします。】!$F36="症状なし",AW$11&gt;=$C28,AW$11&lt;=$E28,AW$11&lt;=$E28-($E28-$C28-6)),1,"")))))</f>
        <v/>
      </c>
      <c r="AX28" s="42" t="str">
        <f>IF(OR($C28="",$E28=""),"",
IF(AND(対象名簿【こちらに入力をお願いします。】!$F36="症状あり",$C28=45199,AX$11&gt;=$C28,AX$11&lt;=$E28,AX$11&lt;=$E28-($E28-$C28-15)),1,
IF(AND(対象名簿【こちらに入力をお願いします。】!$F36="症状なし",$C28=45199,AX$11&gt;=$C28,AX$11&lt;=$E28,AX$11&lt;=$E28-($E28-$C28-7)),1,
IF(AND(対象名簿【こちらに入力をお願いします。】!$F36="症状あり",AX$11&gt;=$C28,AX$11&lt;=$E28,AX$11&lt;=$E28-($E28-$C28-14)),1,
IF(AND(対象名簿【こちらに入力をお願いします。】!$F36="症状なし",AX$11&gt;=$C28,AX$11&lt;=$E28,AX$11&lt;=$E28-($E28-$C28-6)),1,"")))))</f>
        <v/>
      </c>
      <c r="AY28" s="42" t="str">
        <f>IF(OR($C28="",$E28=""),"",
IF(AND(対象名簿【こちらに入力をお願いします。】!$F36="症状あり",$C28=45199,AY$11&gt;=$C28,AY$11&lt;=$E28,AY$11&lt;=$E28-($E28-$C28-15)),1,
IF(AND(対象名簿【こちらに入力をお願いします。】!$F36="症状なし",$C28=45199,AY$11&gt;=$C28,AY$11&lt;=$E28,AY$11&lt;=$E28-($E28-$C28-7)),1,
IF(AND(対象名簿【こちらに入力をお願いします。】!$F36="症状あり",AY$11&gt;=$C28,AY$11&lt;=$E28,AY$11&lt;=$E28-($E28-$C28-14)),1,
IF(AND(対象名簿【こちらに入力をお願いします。】!$F36="症状なし",AY$11&gt;=$C28,AY$11&lt;=$E28,AY$11&lt;=$E28-($E28-$C28-6)),1,"")))))</f>
        <v/>
      </c>
      <c r="AZ28" s="42" t="str">
        <f>IF(OR($C28="",$E28=""),"",
IF(AND(対象名簿【こちらに入力をお願いします。】!$F36="症状あり",$C28=45199,AZ$11&gt;=$C28,AZ$11&lt;=$E28,AZ$11&lt;=$E28-($E28-$C28-15)),1,
IF(AND(対象名簿【こちらに入力をお願いします。】!$F36="症状なし",$C28=45199,AZ$11&gt;=$C28,AZ$11&lt;=$E28,AZ$11&lt;=$E28-($E28-$C28-7)),1,
IF(AND(対象名簿【こちらに入力をお願いします。】!$F36="症状あり",AZ$11&gt;=$C28,AZ$11&lt;=$E28,AZ$11&lt;=$E28-($E28-$C28-14)),1,
IF(AND(対象名簿【こちらに入力をお願いします。】!$F36="症状なし",AZ$11&gt;=$C28,AZ$11&lt;=$E28,AZ$11&lt;=$E28-($E28-$C28-6)),1,"")))))</f>
        <v/>
      </c>
      <c r="BA28" s="42" t="str">
        <f>IF(OR($C28="",$E28=""),"",
IF(AND(対象名簿【こちらに入力をお願いします。】!$F36="症状あり",$C28=45199,BA$11&gt;=$C28,BA$11&lt;=$E28,BA$11&lt;=$E28-($E28-$C28-15)),1,
IF(AND(対象名簿【こちらに入力をお願いします。】!$F36="症状なし",$C28=45199,BA$11&gt;=$C28,BA$11&lt;=$E28,BA$11&lt;=$E28-($E28-$C28-7)),1,
IF(AND(対象名簿【こちらに入力をお願いします。】!$F36="症状あり",BA$11&gt;=$C28,BA$11&lt;=$E28,BA$11&lt;=$E28-($E28-$C28-14)),1,
IF(AND(対象名簿【こちらに入力をお願いします。】!$F36="症状なし",BA$11&gt;=$C28,BA$11&lt;=$E28,BA$11&lt;=$E28-($E28-$C28-6)),1,"")))))</f>
        <v/>
      </c>
      <c r="BB28" s="42" t="str">
        <f>IF(OR($C28="",$E28=""),"",
IF(AND(対象名簿【こちらに入力をお願いします。】!$F36="症状あり",$C28=45199,BB$11&gt;=$C28,BB$11&lt;=$E28,BB$11&lt;=$E28-($E28-$C28-15)),1,
IF(AND(対象名簿【こちらに入力をお願いします。】!$F36="症状なし",$C28=45199,BB$11&gt;=$C28,BB$11&lt;=$E28,BB$11&lt;=$E28-($E28-$C28-7)),1,
IF(AND(対象名簿【こちらに入力をお願いします。】!$F36="症状あり",BB$11&gt;=$C28,BB$11&lt;=$E28,BB$11&lt;=$E28-($E28-$C28-14)),1,
IF(AND(対象名簿【こちらに入力をお願いします。】!$F36="症状なし",BB$11&gt;=$C28,BB$11&lt;=$E28,BB$11&lt;=$E28-($E28-$C28-6)),1,"")))))</f>
        <v/>
      </c>
      <c r="BC28" s="42" t="str">
        <f>IF(OR($C28="",$E28=""),"",
IF(AND(対象名簿【こちらに入力をお願いします。】!$F36="症状あり",$C28=45199,BC$11&gt;=$C28,BC$11&lt;=$E28,BC$11&lt;=$E28-($E28-$C28-15)),1,
IF(AND(対象名簿【こちらに入力をお願いします。】!$F36="症状なし",$C28=45199,BC$11&gt;=$C28,BC$11&lt;=$E28,BC$11&lt;=$E28-($E28-$C28-7)),1,
IF(AND(対象名簿【こちらに入力をお願いします。】!$F36="症状あり",BC$11&gt;=$C28,BC$11&lt;=$E28,BC$11&lt;=$E28-($E28-$C28-14)),1,
IF(AND(対象名簿【こちらに入力をお願いします。】!$F36="症状なし",BC$11&gt;=$C28,BC$11&lt;=$E28,BC$11&lt;=$E28-($E28-$C28-6)),1,"")))))</f>
        <v/>
      </c>
      <c r="BD28" s="42" t="str">
        <f>IF(OR($C28="",$E28=""),"",
IF(AND(対象名簿【こちらに入力をお願いします。】!$F36="症状あり",$C28=45199,BD$11&gt;=$C28,BD$11&lt;=$E28,BD$11&lt;=$E28-($E28-$C28-15)),1,
IF(AND(対象名簿【こちらに入力をお願いします。】!$F36="症状なし",$C28=45199,BD$11&gt;=$C28,BD$11&lt;=$E28,BD$11&lt;=$E28-($E28-$C28-7)),1,
IF(AND(対象名簿【こちらに入力をお願いします。】!$F36="症状あり",BD$11&gt;=$C28,BD$11&lt;=$E28,BD$11&lt;=$E28-($E28-$C28-14)),1,
IF(AND(対象名簿【こちらに入力をお願いします。】!$F36="症状なし",BD$11&gt;=$C28,BD$11&lt;=$E28,BD$11&lt;=$E28-($E28-$C28-6)),1,"")))))</f>
        <v/>
      </c>
      <c r="BE28" s="42" t="str">
        <f>IF(OR($C28="",$E28=""),"",
IF(AND(対象名簿【こちらに入力をお願いします。】!$F36="症状あり",$C28=45199,BE$11&gt;=$C28,BE$11&lt;=$E28,BE$11&lt;=$E28-($E28-$C28-15)),1,
IF(AND(対象名簿【こちらに入力をお願いします。】!$F36="症状なし",$C28=45199,BE$11&gt;=$C28,BE$11&lt;=$E28,BE$11&lt;=$E28-($E28-$C28-7)),1,
IF(AND(対象名簿【こちらに入力をお願いします。】!$F36="症状あり",BE$11&gt;=$C28,BE$11&lt;=$E28,BE$11&lt;=$E28-($E28-$C28-14)),1,
IF(AND(対象名簿【こちらに入力をお願いします。】!$F36="症状なし",BE$11&gt;=$C28,BE$11&lt;=$E28,BE$11&lt;=$E28-($E28-$C28-6)),1,"")))))</f>
        <v/>
      </c>
      <c r="BF28" s="42" t="str">
        <f>IF(OR($C28="",$E28=""),"",
IF(AND(対象名簿【こちらに入力をお願いします。】!$F36="症状あり",$C28=45199,BF$11&gt;=$C28,BF$11&lt;=$E28,BF$11&lt;=$E28-($E28-$C28-15)),1,
IF(AND(対象名簿【こちらに入力をお願いします。】!$F36="症状なし",$C28=45199,BF$11&gt;=$C28,BF$11&lt;=$E28,BF$11&lt;=$E28-($E28-$C28-7)),1,
IF(AND(対象名簿【こちらに入力をお願いします。】!$F36="症状あり",BF$11&gt;=$C28,BF$11&lt;=$E28,BF$11&lt;=$E28-($E28-$C28-14)),1,
IF(AND(対象名簿【こちらに入力をお願いします。】!$F36="症状なし",BF$11&gt;=$C28,BF$11&lt;=$E28,BF$11&lt;=$E28-($E28-$C28-6)),1,"")))))</f>
        <v/>
      </c>
      <c r="BG28" s="42" t="str">
        <f>IF(OR($C28="",$E28=""),"",
IF(AND(対象名簿【こちらに入力をお願いします。】!$F36="症状あり",$C28=45199,BG$11&gt;=$C28,BG$11&lt;=$E28,BG$11&lt;=$E28-($E28-$C28-15)),1,
IF(AND(対象名簿【こちらに入力をお願いします。】!$F36="症状なし",$C28=45199,BG$11&gt;=$C28,BG$11&lt;=$E28,BG$11&lt;=$E28-($E28-$C28-7)),1,
IF(AND(対象名簿【こちらに入力をお願いします。】!$F36="症状あり",BG$11&gt;=$C28,BG$11&lt;=$E28,BG$11&lt;=$E28-($E28-$C28-14)),1,
IF(AND(対象名簿【こちらに入力をお願いします。】!$F36="症状なし",BG$11&gt;=$C28,BG$11&lt;=$E28,BG$11&lt;=$E28-($E28-$C28-6)),1,"")))))</f>
        <v/>
      </c>
      <c r="BH28" s="42" t="str">
        <f>IF(OR($C28="",$E28=""),"",
IF(AND(対象名簿【こちらに入力をお願いします。】!$F36="症状あり",$C28=45199,BH$11&gt;=$C28,BH$11&lt;=$E28,BH$11&lt;=$E28-($E28-$C28-15)),1,
IF(AND(対象名簿【こちらに入力をお願いします。】!$F36="症状なし",$C28=45199,BH$11&gt;=$C28,BH$11&lt;=$E28,BH$11&lt;=$E28-($E28-$C28-7)),1,
IF(AND(対象名簿【こちらに入力をお願いします。】!$F36="症状あり",BH$11&gt;=$C28,BH$11&lt;=$E28,BH$11&lt;=$E28-($E28-$C28-14)),1,
IF(AND(対象名簿【こちらに入力をお願いします。】!$F36="症状なし",BH$11&gt;=$C28,BH$11&lt;=$E28,BH$11&lt;=$E28-($E28-$C28-6)),1,"")))))</f>
        <v/>
      </c>
      <c r="BI28" s="42" t="str">
        <f>IF(OR($C28="",$E28=""),"",
IF(AND(対象名簿【こちらに入力をお願いします。】!$F36="症状あり",$C28=45199,BI$11&gt;=$C28,BI$11&lt;=$E28,BI$11&lt;=$E28-($E28-$C28-15)),1,
IF(AND(対象名簿【こちらに入力をお願いします。】!$F36="症状なし",$C28=45199,BI$11&gt;=$C28,BI$11&lt;=$E28,BI$11&lt;=$E28-($E28-$C28-7)),1,
IF(AND(対象名簿【こちらに入力をお願いします。】!$F36="症状あり",BI$11&gt;=$C28,BI$11&lt;=$E28,BI$11&lt;=$E28-($E28-$C28-14)),1,
IF(AND(対象名簿【こちらに入力をお願いします。】!$F36="症状なし",BI$11&gt;=$C28,BI$11&lt;=$E28,BI$11&lt;=$E28-($E28-$C28-6)),1,"")))))</f>
        <v/>
      </c>
      <c r="BJ28" s="42" t="str">
        <f>IF(OR($C28="",$E28=""),"",
IF(AND(対象名簿【こちらに入力をお願いします。】!$F36="症状あり",$C28=45199,BJ$11&gt;=$C28,BJ$11&lt;=$E28,BJ$11&lt;=$E28-($E28-$C28-15)),1,
IF(AND(対象名簿【こちらに入力をお願いします。】!$F36="症状なし",$C28=45199,BJ$11&gt;=$C28,BJ$11&lt;=$E28,BJ$11&lt;=$E28-($E28-$C28-7)),1,
IF(AND(対象名簿【こちらに入力をお願いします。】!$F36="症状あり",BJ$11&gt;=$C28,BJ$11&lt;=$E28,BJ$11&lt;=$E28-($E28-$C28-14)),1,
IF(AND(対象名簿【こちらに入力をお願いします。】!$F36="症状なし",BJ$11&gt;=$C28,BJ$11&lt;=$E28,BJ$11&lt;=$E28-($E28-$C28-6)),1,"")))))</f>
        <v/>
      </c>
      <c r="BK28" s="42" t="str">
        <f>IF(OR($C28="",$E28=""),"",
IF(AND(対象名簿【こちらに入力をお願いします。】!$F36="症状あり",$C28=45199,BK$11&gt;=$C28,BK$11&lt;=$E28,BK$11&lt;=$E28-($E28-$C28-15)),1,
IF(AND(対象名簿【こちらに入力をお願いします。】!$F36="症状なし",$C28=45199,BK$11&gt;=$C28,BK$11&lt;=$E28,BK$11&lt;=$E28-($E28-$C28-7)),1,
IF(AND(対象名簿【こちらに入力をお願いします。】!$F36="症状あり",BK$11&gt;=$C28,BK$11&lt;=$E28,BK$11&lt;=$E28-($E28-$C28-14)),1,
IF(AND(対象名簿【こちらに入力をお願いします。】!$F36="症状なし",BK$11&gt;=$C28,BK$11&lt;=$E28,BK$11&lt;=$E28-($E28-$C28-6)),1,"")))))</f>
        <v/>
      </c>
      <c r="BL28" s="42" t="str">
        <f>IF(OR($C28="",$E28=""),"",
IF(AND(対象名簿【こちらに入力をお願いします。】!$F36="症状あり",$C28=45199,BL$11&gt;=$C28,BL$11&lt;=$E28,BL$11&lt;=$E28-($E28-$C28-15)),1,
IF(AND(対象名簿【こちらに入力をお願いします。】!$F36="症状なし",$C28=45199,BL$11&gt;=$C28,BL$11&lt;=$E28,BL$11&lt;=$E28-($E28-$C28-7)),1,
IF(AND(対象名簿【こちらに入力をお願いします。】!$F36="症状あり",BL$11&gt;=$C28,BL$11&lt;=$E28,BL$11&lt;=$E28-($E28-$C28-14)),1,
IF(AND(対象名簿【こちらに入力をお願いします。】!$F36="症状なし",BL$11&gt;=$C28,BL$11&lt;=$E28,BL$11&lt;=$E28-($E28-$C28-6)),1,"")))))</f>
        <v/>
      </c>
      <c r="BM28" s="42" t="str">
        <f>IF(OR($C28="",$E28=""),"",
IF(AND(対象名簿【こちらに入力をお願いします。】!$F36="症状あり",$C28=45199,BM$11&gt;=$C28,BM$11&lt;=$E28,BM$11&lt;=$E28-($E28-$C28-15)),1,
IF(AND(対象名簿【こちらに入力をお願いします。】!$F36="症状なし",$C28=45199,BM$11&gt;=$C28,BM$11&lt;=$E28,BM$11&lt;=$E28-($E28-$C28-7)),1,
IF(AND(対象名簿【こちらに入力をお願いします。】!$F36="症状あり",BM$11&gt;=$C28,BM$11&lt;=$E28,BM$11&lt;=$E28-($E28-$C28-14)),1,
IF(AND(対象名簿【こちらに入力をお願いします。】!$F36="症状なし",BM$11&gt;=$C28,BM$11&lt;=$E28,BM$11&lt;=$E28-($E28-$C28-6)),1,"")))))</f>
        <v/>
      </c>
      <c r="BN28" s="42" t="str">
        <f>IF(OR($C28="",$E28=""),"",
IF(AND(対象名簿【こちらに入力をお願いします。】!$F36="症状あり",$C28=45199,BN$11&gt;=$C28,BN$11&lt;=$E28,BN$11&lt;=$E28-($E28-$C28-15)),1,
IF(AND(対象名簿【こちらに入力をお願いします。】!$F36="症状なし",$C28=45199,BN$11&gt;=$C28,BN$11&lt;=$E28,BN$11&lt;=$E28-($E28-$C28-7)),1,
IF(AND(対象名簿【こちらに入力をお願いします。】!$F36="症状あり",BN$11&gt;=$C28,BN$11&lt;=$E28,BN$11&lt;=$E28-($E28-$C28-14)),1,
IF(AND(対象名簿【こちらに入力をお願いします。】!$F36="症状なし",BN$11&gt;=$C28,BN$11&lt;=$E28,BN$11&lt;=$E28-($E28-$C28-6)),1,"")))))</f>
        <v/>
      </c>
      <c r="BO28" s="42" t="str">
        <f>IF(OR($C28="",$E28=""),"",
IF(AND(対象名簿【こちらに入力をお願いします。】!$F36="症状あり",$C28=45199,BO$11&gt;=$C28,BO$11&lt;=$E28,BO$11&lt;=$E28-($E28-$C28-15)),1,
IF(AND(対象名簿【こちらに入力をお願いします。】!$F36="症状なし",$C28=45199,BO$11&gt;=$C28,BO$11&lt;=$E28,BO$11&lt;=$E28-($E28-$C28-7)),1,
IF(AND(対象名簿【こちらに入力をお願いします。】!$F36="症状あり",BO$11&gt;=$C28,BO$11&lt;=$E28,BO$11&lt;=$E28-($E28-$C28-14)),1,
IF(AND(対象名簿【こちらに入力をお願いします。】!$F36="症状なし",BO$11&gt;=$C28,BO$11&lt;=$E28,BO$11&lt;=$E28-($E28-$C28-6)),1,"")))))</f>
        <v/>
      </c>
      <c r="BP28" s="42" t="str">
        <f>IF(OR($C28="",$E28=""),"",
IF(AND(対象名簿【こちらに入力をお願いします。】!$F36="症状あり",$C28=45199,BP$11&gt;=$C28,BP$11&lt;=$E28,BP$11&lt;=$E28-($E28-$C28-15)),1,
IF(AND(対象名簿【こちらに入力をお願いします。】!$F36="症状なし",$C28=45199,BP$11&gt;=$C28,BP$11&lt;=$E28,BP$11&lt;=$E28-($E28-$C28-7)),1,
IF(AND(対象名簿【こちらに入力をお願いします。】!$F36="症状あり",BP$11&gt;=$C28,BP$11&lt;=$E28,BP$11&lt;=$E28-($E28-$C28-14)),1,
IF(AND(対象名簿【こちらに入力をお願いします。】!$F36="症状なし",BP$11&gt;=$C28,BP$11&lt;=$E28,BP$11&lt;=$E28-($E28-$C28-6)),1,"")))))</f>
        <v/>
      </c>
      <c r="BQ28" s="42" t="str">
        <f>IF(OR($C28="",$E28=""),"",
IF(AND(対象名簿【こちらに入力をお願いします。】!$F36="症状あり",$C28=45199,BQ$11&gt;=$C28,BQ$11&lt;=$E28,BQ$11&lt;=$E28-($E28-$C28-15)),1,
IF(AND(対象名簿【こちらに入力をお願いします。】!$F36="症状なし",$C28=45199,BQ$11&gt;=$C28,BQ$11&lt;=$E28,BQ$11&lt;=$E28-($E28-$C28-7)),1,
IF(AND(対象名簿【こちらに入力をお願いします。】!$F36="症状あり",BQ$11&gt;=$C28,BQ$11&lt;=$E28,BQ$11&lt;=$E28-($E28-$C28-14)),1,
IF(AND(対象名簿【こちらに入力をお願いします。】!$F36="症状なし",BQ$11&gt;=$C28,BQ$11&lt;=$E28,BQ$11&lt;=$E28-($E28-$C28-6)),1,"")))))</f>
        <v/>
      </c>
      <c r="BR28" s="42" t="str">
        <f>IF(OR($C28="",$E28=""),"",
IF(AND(対象名簿【こちらに入力をお願いします。】!$F36="症状あり",$C28=45199,BR$11&gt;=$C28,BR$11&lt;=$E28,BR$11&lt;=$E28-($E28-$C28-15)),1,
IF(AND(対象名簿【こちらに入力をお願いします。】!$F36="症状なし",$C28=45199,BR$11&gt;=$C28,BR$11&lt;=$E28,BR$11&lt;=$E28-($E28-$C28-7)),1,
IF(AND(対象名簿【こちらに入力をお願いします。】!$F36="症状あり",BR$11&gt;=$C28,BR$11&lt;=$E28,BR$11&lt;=$E28-($E28-$C28-14)),1,
IF(AND(対象名簿【こちらに入力をお願いします。】!$F36="症状なし",BR$11&gt;=$C28,BR$11&lt;=$E28,BR$11&lt;=$E28-($E28-$C28-6)),1,"")))))</f>
        <v/>
      </c>
      <c r="BS28" s="42" t="str">
        <f>IF(OR($C28="",$E28=""),"",
IF(AND(対象名簿【こちらに入力をお願いします。】!$F36="症状あり",$C28=45199,BS$11&gt;=$C28,BS$11&lt;=$E28,BS$11&lt;=$E28-($E28-$C28-15)),1,
IF(AND(対象名簿【こちらに入力をお願いします。】!$F36="症状なし",$C28=45199,BS$11&gt;=$C28,BS$11&lt;=$E28,BS$11&lt;=$E28-($E28-$C28-7)),1,
IF(AND(対象名簿【こちらに入力をお願いします。】!$F36="症状あり",BS$11&gt;=$C28,BS$11&lt;=$E28,BS$11&lt;=$E28-($E28-$C28-14)),1,
IF(AND(対象名簿【こちらに入力をお願いします。】!$F36="症状なし",BS$11&gt;=$C28,BS$11&lt;=$E28,BS$11&lt;=$E28-($E28-$C28-6)),1,"")))))</f>
        <v/>
      </c>
      <c r="BT28" s="42" t="str">
        <f>IF(OR($C28="",$E28=""),"",
IF(AND(対象名簿【こちらに入力をお願いします。】!$F36="症状あり",$C28=45199,BT$11&gt;=$C28,BT$11&lt;=$E28,BT$11&lt;=$E28-($E28-$C28-15)),1,
IF(AND(対象名簿【こちらに入力をお願いします。】!$F36="症状なし",$C28=45199,BT$11&gt;=$C28,BT$11&lt;=$E28,BT$11&lt;=$E28-($E28-$C28-7)),1,
IF(AND(対象名簿【こちらに入力をお願いします。】!$F36="症状あり",BT$11&gt;=$C28,BT$11&lt;=$E28,BT$11&lt;=$E28-($E28-$C28-14)),1,
IF(AND(対象名簿【こちらに入力をお願いします。】!$F36="症状なし",BT$11&gt;=$C28,BT$11&lt;=$E28,BT$11&lt;=$E28-($E28-$C28-6)),1,"")))))</f>
        <v/>
      </c>
      <c r="BU28" s="42" t="str">
        <f>IF(OR($C28="",$E28=""),"",
IF(AND(対象名簿【こちらに入力をお願いします。】!$F36="症状あり",$C28=45199,BU$11&gt;=$C28,BU$11&lt;=$E28,BU$11&lt;=$E28-($E28-$C28-15)),1,
IF(AND(対象名簿【こちらに入力をお願いします。】!$F36="症状なし",$C28=45199,BU$11&gt;=$C28,BU$11&lt;=$E28,BU$11&lt;=$E28-($E28-$C28-7)),1,
IF(AND(対象名簿【こちらに入力をお願いします。】!$F36="症状あり",BU$11&gt;=$C28,BU$11&lt;=$E28,BU$11&lt;=$E28-($E28-$C28-14)),1,
IF(AND(対象名簿【こちらに入力をお願いします。】!$F36="症状なし",BU$11&gt;=$C28,BU$11&lt;=$E28,BU$11&lt;=$E28-($E28-$C28-6)),1,"")))))</f>
        <v/>
      </c>
      <c r="BV28" s="42" t="str">
        <f>IF(OR($C28="",$E28=""),"",
IF(AND(対象名簿【こちらに入力をお願いします。】!$F36="症状あり",$C28=45199,BV$11&gt;=$C28,BV$11&lt;=$E28,BV$11&lt;=$E28-($E28-$C28-15)),1,
IF(AND(対象名簿【こちらに入力をお願いします。】!$F36="症状なし",$C28=45199,BV$11&gt;=$C28,BV$11&lt;=$E28,BV$11&lt;=$E28-($E28-$C28-7)),1,
IF(AND(対象名簿【こちらに入力をお願いします。】!$F36="症状あり",BV$11&gt;=$C28,BV$11&lt;=$E28,BV$11&lt;=$E28-($E28-$C28-14)),1,
IF(AND(対象名簿【こちらに入力をお願いします。】!$F36="症状なし",BV$11&gt;=$C28,BV$11&lt;=$E28,BV$11&lt;=$E28-($E28-$C28-6)),1,"")))))</f>
        <v/>
      </c>
      <c r="BW28" s="42" t="str">
        <f>IF(OR($C28="",$E28=""),"",
IF(AND(対象名簿【こちらに入力をお願いします。】!$F36="症状あり",$C28=45199,BW$11&gt;=$C28,BW$11&lt;=$E28,BW$11&lt;=$E28-($E28-$C28-15)),1,
IF(AND(対象名簿【こちらに入力をお願いします。】!$F36="症状なし",$C28=45199,BW$11&gt;=$C28,BW$11&lt;=$E28,BW$11&lt;=$E28-($E28-$C28-7)),1,
IF(AND(対象名簿【こちらに入力をお願いします。】!$F36="症状あり",BW$11&gt;=$C28,BW$11&lt;=$E28,BW$11&lt;=$E28-($E28-$C28-14)),1,
IF(AND(対象名簿【こちらに入力をお願いします。】!$F36="症状なし",BW$11&gt;=$C28,BW$11&lt;=$E28,BW$11&lt;=$E28-($E28-$C28-6)),1,"")))))</f>
        <v/>
      </c>
      <c r="BX28" s="42" t="str">
        <f>IF(OR($C28="",$E28=""),"",
IF(AND(対象名簿【こちらに入力をお願いします。】!$F36="症状あり",$C28=45199,BX$11&gt;=$C28,BX$11&lt;=$E28,BX$11&lt;=$E28-($E28-$C28-15)),1,
IF(AND(対象名簿【こちらに入力をお願いします。】!$F36="症状なし",$C28=45199,BX$11&gt;=$C28,BX$11&lt;=$E28,BX$11&lt;=$E28-($E28-$C28-7)),1,
IF(AND(対象名簿【こちらに入力をお願いします。】!$F36="症状あり",BX$11&gt;=$C28,BX$11&lt;=$E28,BX$11&lt;=$E28-($E28-$C28-14)),1,
IF(AND(対象名簿【こちらに入力をお願いします。】!$F36="症状なし",BX$11&gt;=$C28,BX$11&lt;=$E28,BX$11&lt;=$E28-($E28-$C28-6)),1,"")))))</f>
        <v/>
      </c>
      <c r="BY28" s="42" t="str">
        <f>IF(OR($C28="",$E28=""),"",
IF(AND(対象名簿【こちらに入力をお願いします。】!$F36="症状あり",$C28=45199,BY$11&gt;=$C28,BY$11&lt;=$E28,BY$11&lt;=$E28-($E28-$C28-15)),1,
IF(AND(対象名簿【こちらに入力をお願いします。】!$F36="症状なし",$C28=45199,BY$11&gt;=$C28,BY$11&lt;=$E28,BY$11&lt;=$E28-($E28-$C28-7)),1,
IF(AND(対象名簿【こちらに入力をお願いします。】!$F36="症状あり",BY$11&gt;=$C28,BY$11&lt;=$E28,BY$11&lt;=$E28-($E28-$C28-14)),1,
IF(AND(対象名簿【こちらに入力をお願いします。】!$F36="症状なし",BY$11&gt;=$C28,BY$11&lt;=$E28,BY$11&lt;=$E28-($E28-$C28-6)),1,"")))))</f>
        <v/>
      </c>
      <c r="BZ28" s="42" t="str">
        <f>IF(OR($C28="",$E28=""),"",
IF(AND(対象名簿【こちらに入力をお願いします。】!$F36="症状あり",$C28=45199,BZ$11&gt;=$C28,BZ$11&lt;=$E28,BZ$11&lt;=$E28-($E28-$C28-15)),1,
IF(AND(対象名簿【こちらに入力をお願いします。】!$F36="症状なし",$C28=45199,BZ$11&gt;=$C28,BZ$11&lt;=$E28,BZ$11&lt;=$E28-($E28-$C28-7)),1,
IF(AND(対象名簿【こちらに入力をお願いします。】!$F36="症状あり",BZ$11&gt;=$C28,BZ$11&lt;=$E28,BZ$11&lt;=$E28-($E28-$C28-14)),1,
IF(AND(対象名簿【こちらに入力をお願いします。】!$F36="症状なし",BZ$11&gt;=$C28,BZ$11&lt;=$E28,BZ$11&lt;=$E28-($E28-$C28-6)),1,"")))))</f>
        <v/>
      </c>
      <c r="CA28" s="42" t="str">
        <f>IF(OR($C28="",$E28=""),"",
IF(AND(対象名簿【こちらに入力をお願いします。】!$F36="症状あり",$C28=45199,CA$11&gt;=$C28,CA$11&lt;=$E28,CA$11&lt;=$E28-($E28-$C28-15)),1,
IF(AND(対象名簿【こちらに入力をお願いします。】!$F36="症状なし",$C28=45199,CA$11&gt;=$C28,CA$11&lt;=$E28,CA$11&lt;=$E28-($E28-$C28-7)),1,
IF(AND(対象名簿【こちらに入力をお願いします。】!$F36="症状あり",CA$11&gt;=$C28,CA$11&lt;=$E28,CA$11&lt;=$E28-($E28-$C28-14)),1,
IF(AND(対象名簿【こちらに入力をお願いします。】!$F36="症状なし",CA$11&gt;=$C28,CA$11&lt;=$E28,CA$11&lt;=$E28-($E28-$C28-6)),1,"")))))</f>
        <v/>
      </c>
      <c r="CB28" s="42" t="str">
        <f>IF(OR($C28="",$E28=""),"",
IF(AND(対象名簿【こちらに入力をお願いします。】!$F36="症状あり",$C28=45199,CB$11&gt;=$C28,CB$11&lt;=$E28,CB$11&lt;=$E28-($E28-$C28-15)),1,
IF(AND(対象名簿【こちらに入力をお願いします。】!$F36="症状なし",$C28=45199,CB$11&gt;=$C28,CB$11&lt;=$E28,CB$11&lt;=$E28-($E28-$C28-7)),1,
IF(AND(対象名簿【こちらに入力をお願いします。】!$F36="症状あり",CB$11&gt;=$C28,CB$11&lt;=$E28,CB$11&lt;=$E28-($E28-$C28-14)),1,
IF(AND(対象名簿【こちらに入力をお願いします。】!$F36="症状なし",CB$11&gt;=$C28,CB$11&lt;=$E28,CB$11&lt;=$E28-($E28-$C28-6)),1,"")))))</f>
        <v/>
      </c>
      <c r="CC28" s="42" t="str">
        <f>IF(OR($C28="",$E28=""),"",
IF(AND(対象名簿【こちらに入力をお願いします。】!$F36="症状あり",$C28=45199,CC$11&gt;=$C28,CC$11&lt;=$E28,CC$11&lt;=$E28-($E28-$C28-15)),1,
IF(AND(対象名簿【こちらに入力をお願いします。】!$F36="症状なし",$C28=45199,CC$11&gt;=$C28,CC$11&lt;=$E28,CC$11&lt;=$E28-($E28-$C28-7)),1,
IF(AND(対象名簿【こちらに入力をお願いします。】!$F36="症状あり",CC$11&gt;=$C28,CC$11&lt;=$E28,CC$11&lt;=$E28-($E28-$C28-14)),1,
IF(AND(対象名簿【こちらに入力をお願いします。】!$F36="症状なし",CC$11&gt;=$C28,CC$11&lt;=$E28,CC$11&lt;=$E28-($E28-$C28-6)),1,"")))))</f>
        <v/>
      </c>
      <c r="CD28" s="42" t="str">
        <f>IF(OR($C28="",$E28=""),"",
IF(AND(対象名簿【こちらに入力をお願いします。】!$F36="症状あり",$C28=45199,CD$11&gt;=$C28,CD$11&lt;=$E28,CD$11&lt;=$E28-($E28-$C28-15)),1,
IF(AND(対象名簿【こちらに入力をお願いします。】!$F36="症状なし",$C28=45199,CD$11&gt;=$C28,CD$11&lt;=$E28,CD$11&lt;=$E28-($E28-$C28-7)),1,
IF(AND(対象名簿【こちらに入力をお願いします。】!$F36="症状あり",CD$11&gt;=$C28,CD$11&lt;=$E28,CD$11&lt;=$E28-($E28-$C28-14)),1,
IF(AND(対象名簿【こちらに入力をお願いします。】!$F36="症状なし",CD$11&gt;=$C28,CD$11&lt;=$E28,CD$11&lt;=$E28-($E28-$C28-6)),1,"")))))</f>
        <v/>
      </c>
      <c r="CE28" s="42" t="str">
        <f>IF(OR($C28="",$E28=""),"",
IF(AND(対象名簿【こちらに入力をお願いします。】!$F36="症状あり",$C28=45199,CE$11&gt;=$C28,CE$11&lt;=$E28,CE$11&lt;=$E28-($E28-$C28-15)),1,
IF(AND(対象名簿【こちらに入力をお願いします。】!$F36="症状なし",$C28=45199,CE$11&gt;=$C28,CE$11&lt;=$E28,CE$11&lt;=$E28-($E28-$C28-7)),1,
IF(AND(対象名簿【こちらに入力をお願いします。】!$F36="症状あり",CE$11&gt;=$C28,CE$11&lt;=$E28,CE$11&lt;=$E28-($E28-$C28-14)),1,
IF(AND(対象名簿【こちらに入力をお願いします。】!$F36="症状なし",CE$11&gt;=$C28,CE$11&lt;=$E28,CE$11&lt;=$E28-($E28-$C28-6)),1,"")))))</f>
        <v/>
      </c>
      <c r="CF28" s="42" t="str">
        <f>IF(OR($C28="",$E28=""),"",
IF(AND(対象名簿【こちらに入力をお願いします。】!$F36="症状あり",$C28=45199,CF$11&gt;=$C28,CF$11&lt;=$E28,CF$11&lt;=$E28-($E28-$C28-15)),1,
IF(AND(対象名簿【こちらに入力をお願いします。】!$F36="症状なし",$C28=45199,CF$11&gt;=$C28,CF$11&lt;=$E28,CF$11&lt;=$E28-($E28-$C28-7)),1,
IF(AND(対象名簿【こちらに入力をお願いします。】!$F36="症状あり",CF$11&gt;=$C28,CF$11&lt;=$E28,CF$11&lt;=$E28-($E28-$C28-14)),1,
IF(AND(対象名簿【こちらに入力をお願いします。】!$F36="症状なし",CF$11&gt;=$C28,CF$11&lt;=$E28,CF$11&lt;=$E28-($E28-$C28-6)),1,"")))))</f>
        <v/>
      </c>
      <c r="CG28" s="42" t="str">
        <f>IF(OR($C28="",$E28=""),"",
IF(AND(対象名簿【こちらに入力をお願いします。】!$F36="症状あり",$C28=45199,CG$11&gt;=$C28,CG$11&lt;=$E28,CG$11&lt;=$E28-($E28-$C28-15)),1,
IF(AND(対象名簿【こちらに入力をお願いします。】!$F36="症状なし",$C28=45199,CG$11&gt;=$C28,CG$11&lt;=$E28,CG$11&lt;=$E28-($E28-$C28-7)),1,
IF(AND(対象名簿【こちらに入力をお願いします。】!$F36="症状あり",CG$11&gt;=$C28,CG$11&lt;=$E28,CG$11&lt;=$E28-($E28-$C28-14)),1,
IF(AND(対象名簿【こちらに入力をお願いします。】!$F36="症状なし",CG$11&gt;=$C28,CG$11&lt;=$E28,CG$11&lt;=$E28-($E28-$C28-6)),1,"")))))</f>
        <v/>
      </c>
      <c r="CH28" s="42" t="str">
        <f>IF(OR($C28="",$E28=""),"",
IF(AND(対象名簿【こちらに入力をお願いします。】!$F36="症状あり",$C28=45199,CH$11&gt;=$C28,CH$11&lt;=$E28,CH$11&lt;=$E28-($E28-$C28-15)),1,
IF(AND(対象名簿【こちらに入力をお願いします。】!$F36="症状なし",$C28=45199,CH$11&gt;=$C28,CH$11&lt;=$E28,CH$11&lt;=$E28-($E28-$C28-7)),1,
IF(AND(対象名簿【こちらに入力をお願いします。】!$F36="症状あり",CH$11&gt;=$C28,CH$11&lt;=$E28,CH$11&lt;=$E28-($E28-$C28-14)),1,
IF(AND(対象名簿【こちらに入力をお願いします。】!$F36="症状なし",CH$11&gt;=$C28,CH$11&lt;=$E28,CH$11&lt;=$E28-($E28-$C28-6)),1,"")))))</f>
        <v/>
      </c>
      <c r="CI28" s="42" t="str">
        <f>IF(OR($C28="",$E28=""),"",
IF(AND(対象名簿【こちらに入力をお願いします。】!$F36="症状あり",$C28=45199,CI$11&gt;=$C28,CI$11&lt;=$E28,CI$11&lt;=$E28-($E28-$C28-15)),1,
IF(AND(対象名簿【こちらに入力をお願いします。】!$F36="症状なし",$C28=45199,CI$11&gt;=$C28,CI$11&lt;=$E28,CI$11&lt;=$E28-($E28-$C28-7)),1,
IF(AND(対象名簿【こちらに入力をお願いします。】!$F36="症状あり",CI$11&gt;=$C28,CI$11&lt;=$E28,CI$11&lt;=$E28-($E28-$C28-14)),1,
IF(AND(対象名簿【こちらに入力をお願いします。】!$F36="症状なし",CI$11&gt;=$C28,CI$11&lt;=$E28,CI$11&lt;=$E28-($E28-$C28-6)),1,"")))))</f>
        <v/>
      </c>
      <c r="CJ28" s="42" t="str">
        <f>IF(OR($C28="",$E28=""),"",
IF(AND(対象名簿【こちらに入力をお願いします。】!$F36="症状あり",$C28=45199,CJ$11&gt;=$C28,CJ$11&lt;=$E28,CJ$11&lt;=$E28-($E28-$C28-15)),1,
IF(AND(対象名簿【こちらに入力をお願いします。】!$F36="症状なし",$C28=45199,CJ$11&gt;=$C28,CJ$11&lt;=$E28,CJ$11&lt;=$E28-($E28-$C28-7)),1,
IF(AND(対象名簿【こちらに入力をお願いします。】!$F36="症状あり",CJ$11&gt;=$C28,CJ$11&lt;=$E28,CJ$11&lt;=$E28-($E28-$C28-14)),1,
IF(AND(対象名簿【こちらに入力をお願いします。】!$F36="症状なし",CJ$11&gt;=$C28,CJ$11&lt;=$E28,CJ$11&lt;=$E28-($E28-$C28-6)),1,"")))))</f>
        <v/>
      </c>
      <c r="CK28" s="42" t="str">
        <f>IF(OR($C28="",$E28=""),"",
IF(AND(対象名簿【こちらに入力をお願いします。】!$F36="症状あり",$C28=45199,CK$11&gt;=$C28,CK$11&lt;=$E28,CK$11&lt;=$E28-($E28-$C28-15)),1,
IF(AND(対象名簿【こちらに入力をお願いします。】!$F36="症状なし",$C28=45199,CK$11&gt;=$C28,CK$11&lt;=$E28,CK$11&lt;=$E28-($E28-$C28-7)),1,
IF(AND(対象名簿【こちらに入力をお願いします。】!$F36="症状あり",CK$11&gt;=$C28,CK$11&lt;=$E28,CK$11&lt;=$E28-($E28-$C28-14)),1,
IF(AND(対象名簿【こちらに入力をお願いします。】!$F36="症状なし",CK$11&gt;=$C28,CK$11&lt;=$E28,CK$11&lt;=$E28-($E28-$C28-6)),1,"")))))</f>
        <v/>
      </c>
      <c r="CL28" s="42" t="str">
        <f>IF(OR($C28="",$E28=""),"",
IF(AND(対象名簿【こちらに入力をお願いします。】!$F36="症状あり",$C28=45199,CL$11&gt;=$C28,CL$11&lt;=$E28,CL$11&lt;=$E28-($E28-$C28-15)),1,
IF(AND(対象名簿【こちらに入力をお願いします。】!$F36="症状なし",$C28=45199,CL$11&gt;=$C28,CL$11&lt;=$E28,CL$11&lt;=$E28-($E28-$C28-7)),1,
IF(AND(対象名簿【こちらに入力をお願いします。】!$F36="症状あり",CL$11&gt;=$C28,CL$11&lt;=$E28,CL$11&lt;=$E28-($E28-$C28-14)),1,
IF(AND(対象名簿【こちらに入力をお願いします。】!$F36="症状なし",CL$11&gt;=$C28,CL$11&lt;=$E28,CL$11&lt;=$E28-($E28-$C28-6)),1,"")))))</f>
        <v/>
      </c>
      <c r="CM28" s="42" t="str">
        <f>IF(OR($C28="",$E28=""),"",
IF(AND(対象名簿【こちらに入力をお願いします。】!$F36="症状あり",$C28=45199,CM$11&gt;=$C28,CM$11&lt;=$E28,CM$11&lt;=$E28-($E28-$C28-15)),1,
IF(AND(対象名簿【こちらに入力をお願いします。】!$F36="症状なし",$C28=45199,CM$11&gt;=$C28,CM$11&lt;=$E28,CM$11&lt;=$E28-($E28-$C28-7)),1,
IF(AND(対象名簿【こちらに入力をお願いします。】!$F36="症状あり",CM$11&gt;=$C28,CM$11&lt;=$E28,CM$11&lt;=$E28-($E28-$C28-14)),1,
IF(AND(対象名簿【こちらに入力をお願いします。】!$F36="症状なし",CM$11&gt;=$C28,CM$11&lt;=$E28,CM$11&lt;=$E28-($E28-$C28-6)),1,"")))))</f>
        <v/>
      </c>
      <c r="CN28" s="42" t="str">
        <f>IF(OR($C28="",$E28=""),"",
IF(AND(対象名簿【こちらに入力をお願いします。】!$F36="症状あり",$C28=45199,CN$11&gt;=$C28,CN$11&lt;=$E28,CN$11&lt;=$E28-($E28-$C28-15)),1,
IF(AND(対象名簿【こちらに入力をお願いします。】!$F36="症状なし",$C28=45199,CN$11&gt;=$C28,CN$11&lt;=$E28,CN$11&lt;=$E28-($E28-$C28-7)),1,
IF(AND(対象名簿【こちらに入力をお願いします。】!$F36="症状あり",CN$11&gt;=$C28,CN$11&lt;=$E28,CN$11&lt;=$E28-($E28-$C28-14)),1,
IF(AND(対象名簿【こちらに入力をお願いします。】!$F36="症状なし",CN$11&gt;=$C28,CN$11&lt;=$E28,CN$11&lt;=$E28-($E28-$C28-6)),1,"")))))</f>
        <v/>
      </c>
      <c r="CO28" s="42" t="str">
        <f>IF(OR($C28="",$E28=""),"",
IF(AND(対象名簿【こちらに入力をお願いします。】!$F36="症状あり",$C28=45199,CO$11&gt;=$C28,CO$11&lt;=$E28,CO$11&lt;=$E28-($E28-$C28-15)),1,
IF(AND(対象名簿【こちらに入力をお願いします。】!$F36="症状なし",$C28=45199,CO$11&gt;=$C28,CO$11&lt;=$E28,CO$11&lt;=$E28-($E28-$C28-7)),1,
IF(AND(対象名簿【こちらに入力をお願いします。】!$F36="症状あり",CO$11&gt;=$C28,CO$11&lt;=$E28,CO$11&lt;=$E28-($E28-$C28-14)),1,
IF(AND(対象名簿【こちらに入力をお願いします。】!$F36="症状なし",CO$11&gt;=$C28,CO$11&lt;=$E28,CO$11&lt;=$E28-($E28-$C28-6)),1,"")))))</f>
        <v/>
      </c>
      <c r="CP28" s="42" t="str">
        <f>IF(OR($C28="",$E28=""),"",
IF(AND(対象名簿【こちらに入力をお願いします。】!$F36="症状あり",$C28=45199,CP$11&gt;=$C28,CP$11&lt;=$E28,CP$11&lt;=$E28-($E28-$C28-15)),1,
IF(AND(対象名簿【こちらに入力をお願いします。】!$F36="症状なし",$C28=45199,CP$11&gt;=$C28,CP$11&lt;=$E28,CP$11&lt;=$E28-($E28-$C28-7)),1,
IF(AND(対象名簿【こちらに入力をお願いします。】!$F36="症状あり",CP$11&gt;=$C28,CP$11&lt;=$E28,CP$11&lt;=$E28-($E28-$C28-14)),1,
IF(AND(対象名簿【こちらに入力をお願いします。】!$F36="症状なし",CP$11&gt;=$C28,CP$11&lt;=$E28,CP$11&lt;=$E28-($E28-$C28-6)),1,"")))))</f>
        <v/>
      </c>
      <c r="CQ28" s="42" t="str">
        <f>IF(OR($C28="",$E28=""),"",
IF(AND(対象名簿【こちらに入力をお願いします。】!$F36="症状あり",$C28=45199,CQ$11&gt;=$C28,CQ$11&lt;=$E28,CQ$11&lt;=$E28-($E28-$C28-15)),1,
IF(AND(対象名簿【こちらに入力をお願いします。】!$F36="症状なし",$C28=45199,CQ$11&gt;=$C28,CQ$11&lt;=$E28,CQ$11&lt;=$E28-($E28-$C28-7)),1,
IF(AND(対象名簿【こちらに入力をお願いします。】!$F36="症状あり",CQ$11&gt;=$C28,CQ$11&lt;=$E28,CQ$11&lt;=$E28-($E28-$C28-14)),1,
IF(AND(対象名簿【こちらに入力をお願いします。】!$F36="症状なし",CQ$11&gt;=$C28,CQ$11&lt;=$E28,CQ$11&lt;=$E28-($E28-$C28-6)),1,"")))))</f>
        <v/>
      </c>
      <c r="CR28" s="42" t="str">
        <f>IF(OR($C28="",$E28=""),"",
IF(AND(対象名簿【こちらに入力をお願いします。】!$F36="症状あり",$C28=45199,CR$11&gt;=$C28,CR$11&lt;=$E28,CR$11&lt;=$E28-($E28-$C28-15)),1,
IF(AND(対象名簿【こちらに入力をお願いします。】!$F36="症状なし",$C28=45199,CR$11&gt;=$C28,CR$11&lt;=$E28,CR$11&lt;=$E28-($E28-$C28-7)),1,
IF(AND(対象名簿【こちらに入力をお願いします。】!$F36="症状あり",CR$11&gt;=$C28,CR$11&lt;=$E28,CR$11&lt;=$E28-($E28-$C28-14)),1,
IF(AND(対象名簿【こちらに入力をお願いします。】!$F36="症状なし",CR$11&gt;=$C28,CR$11&lt;=$E28,CR$11&lt;=$E28-($E28-$C28-6)),1,"")))))</f>
        <v/>
      </c>
      <c r="CS28" s="42" t="str">
        <f>IF(OR($C28="",$E28=""),"",
IF(AND(対象名簿【こちらに入力をお願いします。】!$F36="症状あり",$C28=45199,CS$11&gt;=$C28,CS$11&lt;=$E28,CS$11&lt;=$E28-($E28-$C28-15)),1,
IF(AND(対象名簿【こちらに入力をお願いします。】!$F36="症状なし",$C28=45199,CS$11&gt;=$C28,CS$11&lt;=$E28,CS$11&lt;=$E28-($E28-$C28-7)),1,
IF(AND(対象名簿【こちらに入力をお願いします。】!$F36="症状あり",CS$11&gt;=$C28,CS$11&lt;=$E28,CS$11&lt;=$E28-($E28-$C28-14)),1,
IF(AND(対象名簿【こちらに入力をお願いします。】!$F36="症状なし",CS$11&gt;=$C28,CS$11&lt;=$E28,CS$11&lt;=$E28-($E28-$C28-6)),1,"")))))</f>
        <v/>
      </c>
      <c r="CT28" s="42" t="str">
        <f>IF(OR($C28="",$E28=""),"",
IF(AND(対象名簿【こちらに入力をお願いします。】!$F36="症状あり",$C28=45199,CT$11&gt;=$C28,CT$11&lt;=$E28,CT$11&lt;=$E28-($E28-$C28-15)),1,
IF(AND(対象名簿【こちらに入力をお願いします。】!$F36="症状なし",$C28=45199,CT$11&gt;=$C28,CT$11&lt;=$E28,CT$11&lt;=$E28-($E28-$C28-7)),1,
IF(AND(対象名簿【こちらに入力をお願いします。】!$F36="症状あり",CT$11&gt;=$C28,CT$11&lt;=$E28,CT$11&lt;=$E28-($E28-$C28-14)),1,
IF(AND(対象名簿【こちらに入力をお願いします。】!$F36="症状なし",CT$11&gt;=$C28,CT$11&lt;=$E28,CT$11&lt;=$E28-($E28-$C28-6)),1,"")))))</f>
        <v/>
      </c>
      <c r="CU28" s="42" t="str">
        <f>IF(OR($C28="",$E28=""),"",
IF(AND(対象名簿【こちらに入力をお願いします。】!$F36="症状あり",$C28=45199,CU$11&gt;=$C28,CU$11&lt;=$E28,CU$11&lt;=$E28-($E28-$C28-15)),1,
IF(AND(対象名簿【こちらに入力をお願いします。】!$F36="症状なし",$C28=45199,CU$11&gt;=$C28,CU$11&lt;=$E28,CU$11&lt;=$E28-($E28-$C28-7)),1,
IF(AND(対象名簿【こちらに入力をお願いします。】!$F36="症状あり",CU$11&gt;=$C28,CU$11&lt;=$E28,CU$11&lt;=$E28-($E28-$C28-14)),1,
IF(AND(対象名簿【こちらに入力をお願いします。】!$F36="症状なし",CU$11&gt;=$C28,CU$11&lt;=$E28,CU$11&lt;=$E28-($E28-$C28-6)),1,"")))))</f>
        <v/>
      </c>
    </row>
    <row r="29" spans="1:99" s="43" customFormat="1">
      <c r="A29" s="67">
        <f>対象名簿【こちらに入力をお願いします。】!A37</f>
        <v>18</v>
      </c>
      <c r="B29" s="67" t="str">
        <f>IF(AND(対象名簿【こちらに入力をお願いします。】!$K$4&gt;=30,対象名簿【こちらに入力をお願いします。】!B37&lt;&gt;""),対象名簿【こちらに入力をお願いします。】!B37,"")</f>
        <v/>
      </c>
      <c r="C29" s="68" t="str">
        <f>IF(AND(対象名簿【こちらに入力をお願いします。】!$K$4&gt;=30,対象名簿【こちらに入力をお願いします。】!C37&lt;&gt;""),対象名簿【こちらに入力をお願いします。】!C37,"")</f>
        <v/>
      </c>
      <c r="D29" s="69" t="s">
        <v>151</v>
      </c>
      <c r="E29" s="70" t="str">
        <f>IF(AND(対象名簿【こちらに入力をお願いします。】!$K$4&gt;=30,対象名簿【こちらに入力をお願いします。】!E37&lt;&gt;""),対象名簿【こちらに入力をお願いします。】!E37,"")</f>
        <v/>
      </c>
      <c r="F29" s="83">
        <f t="shared" si="6"/>
        <v>0</v>
      </c>
      <c r="G29" s="71">
        <f t="shared" si="7"/>
        <v>0</v>
      </c>
      <c r="H29" s="88"/>
      <c r="I29" s="42" t="str">
        <f>IF(OR($C29="",$E29=""),"",
IF(AND(対象名簿【こちらに入力をお願いします。】!$F37="症状あり",$C29=45199,I$11&gt;=$C29,I$11&lt;=$E29,I$11&lt;=$E29-($E29-$C29-15)),1,
IF(AND(対象名簿【こちらに入力をお願いします。】!$F37="症状なし",$C29=45199,I$11&gt;=$C29,I$11&lt;=$E29,I$11&lt;=$E29-($E29-$C29-7)),1,
IF(AND(対象名簿【こちらに入力をお願いします。】!$F37="症状あり",I$11&gt;=$C29,I$11&lt;=$E29,I$11&lt;=$E29-($E29-$C29-14)),1,
IF(AND(対象名簿【こちらに入力をお願いします。】!$F37="症状なし",I$11&gt;=$C29,I$11&lt;=$E29,I$11&lt;=$E29-($E29-$C29-6)),1,"")))))</f>
        <v/>
      </c>
      <c r="J29" s="42" t="str">
        <f>IF(OR($C29="",$E29=""),"",
IF(AND(対象名簿【こちらに入力をお願いします。】!$F37="症状あり",$C29=45199,J$11&gt;=$C29,J$11&lt;=$E29,J$11&lt;=$E29-($E29-$C29-15)),1,
IF(AND(対象名簿【こちらに入力をお願いします。】!$F37="症状なし",$C29=45199,J$11&gt;=$C29,J$11&lt;=$E29,J$11&lt;=$E29-($E29-$C29-7)),1,
IF(AND(対象名簿【こちらに入力をお願いします。】!$F37="症状あり",J$11&gt;=$C29,J$11&lt;=$E29,J$11&lt;=$E29-($E29-$C29-14)),1,
IF(AND(対象名簿【こちらに入力をお願いします。】!$F37="症状なし",J$11&gt;=$C29,J$11&lt;=$E29,J$11&lt;=$E29-($E29-$C29-6)),1,"")))))</f>
        <v/>
      </c>
      <c r="K29" s="42" t="str">
        <f>IF(OR($C29="",$E29=""),"",
IF(AND(対象名簿【こちらに入力をお願いします。】!$F37="症状あり",$C29=45199,K$11&gt;=$C29,K$11&lt;=$E29,K$11&lt;=$E29-($E29-$C29-15)),1,
IF(AND(対象名簿【こちらに入力をお願いします。】!$F37="症状なし",$C29=45199,K$11&gt;=$C29,K$11&lt;=$E29,K$11&lt;=$E29-($E29-$C29-7)),1,
IF(AND(対象名簿【こちらに入力をお願いします。】!$F37="症状あり",K$11&gt;=$C29,K$11&lt;=$E29,K$11&lt;=$E29-($E29-$C29-14)),1,
IF(AND(対象名簿【こちらに入力をお願いします。】!$F37="症状なし",K$11&gt;=$C29,K$11&lt;=$E29,K$11&lt;=$E29-($E29-$C29-6)),1,"")))))</f>
        <v/>
      </c>
      <c r="L29" s="42" t="str">
        <f>IF(OR($C29="",$E29=""),"",
IF(AND(対象名簿【こちらに入力をお願いします。】!$F37="症状あり",$C29=45199,L$11&gt;=$C29,L$11&lt;=$E29,L$11&lt;=$E29-($E29-$C29-15)),1,
IF(AND(対象名簿【こちらに入力をお願いします。】!$F37="症状なし",$C29=45199,L$11&gt;=$C29,L$11&lt;=$E29,L$11&lt;=$E29-($E29-$C29-7)),1,
IF(AND(対象名簿【こちらに入力をお願いします。】!$F37="症状あり",L$11&gt;=$C29,L$11&lt;=$E29,L$11&lt;=$E29-($E29-$C29-14)),1,
IF(AND(対象名簿【こちらに入力をお願いします。】!$F37="症状なし",L$11&gt;=$C29,L$11&lt;=$E29,L$11&lt;=$E29-($E29-$C29-6)),1,"")))))</f>
        <v/>
      </c>
      <c r="M29" s="42" t="str">
        <f>IF(OR($C29="",$E29=""),"",
IF(AND(対象名簿【こちらに入力をお願いします。】!$F37="症状あり",$C29=45199,M$11&gt;=$C29,M$11&lt;=$E29,M$11&lt;=$E29-($E29-$C29-15)),1,
IF(AND(対象名簿【こちらに入力をお願いします。】!$F37="症状なし",$C29=45199,M$11&gt;=$C29,M$11&lt;=$E29,M$11&lt;=$E29-($E29-$C29-7)),1,
IF(AND(対象名簿【こちらに入力をお願いします。】!$F37="症状あり",M$11&gt;=$C29,M$11&lt;=$E29,M$11&lt;=$E29-($E29-$C29-14)),1,
IF(AND(対象名簿【こちらに入力をお願いします。】!$F37="症状なし",M$11&gt;=$C29,M$11&lt;=$E29,M$11&lt;=$E29-($E29-$C29-6)),1,"")))))</f>
        <v/>
      </c>
      <c r="N29" s="42" t="str">
        <f>IF(OR($C29="",$E29=""),"",
IF(AND(対象名簿【こちらに入力をお願いします。】!$F37="症状あり",$C29=45199,N$11&gt;=$C29,N$11&lt;=$E29,N$11&lt;=$E29-($E29-$C29-15)),1,
IF(AND(対象名簿【こちらに入力をお願いします。】!$F37="症状なし",$C29=45199,N$11&gt;=$C29,N$11&lt;=$E29,N$11&lt;=$E29-($E29-$C29-7)),1,
IF(AND(対象名簿【こちらに入力をお願いします。】!$F37="症状あり",N$11&gt;=$C29,N$11&lt;=$E29,N$11&lt;=$E29-($E29-$C29-14)),1,
IF(AND(対象名簿【こちらに入力をお願いします。】!$F37="症状なし",N$11&gt;=$C29,N$11&lt;=$E29,N$11&lt;=$E29-($E29-$C29-6)),1,"")))))</f>
        <v/>
      </c>
      <c r="O29" s="42" t="str">
        <f>IF(OR($C29="",$E29=""),"",
IF(AND(対象名簿【こちらに入力をお願いします。】!$F37="症状あり",$C29=45199,O$11&gt;=$C29,O$11&lt;=$E29,O$11&lt;=$E29-($E29-$C29-15)),1,
IF(AND(対象名簿【こちらに入力をお願いします。】!$F37="症状なし",$C29=45199,O$11&gt;=$C29,O$11&lt;=$E29,O$11&lt;=$E29-($E29-$C29-7)),1,
IF(AND(対象名簿【こちらに入力をお願いします。】!$F37="症状あり",O$11&gt;=$C29,O$11&lt;=$E29,O$11&lt;=$E29-($E29-$C29-14)),1,
IF(AND(対象名簿【こちらに入力をお願いします。】!$F37="症状なし",O$11&gt;=$C29,O$11&lt;=$E29,O$11&lt;=$E29-($E29-$C29-6)),1,"")))))</f>
        <v/>
      </c>
      <c r="P29" s="42" t="str">
        <f>IF(OR($C29="",$E29=""),"",
IF(AND(対象名簿【こちらに入力をお願いします。】!$F37="症状あり",$C29=45199,P$11&gt;=$C29,P$11&lt;=$E29,P$11&lt;=$E29-($E29-$C29-15)),1,
IF(AND(対象名簿【こちらに入力をお願いします。】!$F37="症状なし",$C29=45199,P$11&gt;=$C29,P$11&lt;=$E29,P$11&lt;=$E29-($E29-$C29-7)),1,
IF(AND(対象名簿【こちらに入力をお願いします。】!$F37="症状あり",P$11&gt;=$C29,P$11&lt;=$E29,P$11&lt;=$E29-($E29-$C29-14)),1,
IF(AND(対象名簿【こちらに入力をお願いします。】!$F37="症状なし",P$11&gt;=$C29,P$11&lt;=$E29,P$11&lt;=$E29-($E29-$C29-6)),1,"")))))</f>
        <v/>
      </c>
      <c r="Q29" s="42" t="str">
        <f>IF(OR($C29="",$E29=""),"",
IF(AND(対象名簿【こちらに入力をお願いします。】!$F37="症状あり",$C29=45199,Q$11&gt;=$C29,Q$11&lt;=$E29,Q$11&lt;=$E29-($E29-$C29-15)),1,
IF(AND(対象名簿【こちらに入力をお願いします。】!$F37="症状なし",$C29=45199,Q$11&gt;=$C29,Q$11&lt;=$E29,Q$11&lt;=$E29-($E29-$C29-7)),1,
IF(AND(対象名簿【こちらに入力をお願いします。】!$F37="症状あり",Q$11&gt;=$C29,Q$11&lt;=$E29,Q$11&lt;=$E29-($E29-$C29-14)),1,
IF(AND(対象名簿【こちらに入力をお願いします。】!$F37="症状なし",Q$11&gt;=$C29,Q$11&lt;=$E29,Q$11&lt;=$E29-($E29-$C29-6)),1,"")))))</f>
        <v/>
      </c>
      <c r="R29" s="42" t="str">
        <f>IF(OR($C29="",$E29=""),"",
IF(AND(対象名簿【こちらに入力をお願いします。】!$F37="症状あり",$C29=45199,R$11&gt;=$C29,R$11&lt;=$E29,R$11&lt;=$E29-($E29-$C29-15)),1,
IF(AND(対象名簿【こちらに入力をお願いします。】!$F37="症状なし",$C29=45199,R$11&gt;=$C29,R$11&lt;=$E29,R$11&lt;=$E29-($E29-$C29-7)),1,
IF(AND(対象名簿【こちらに入力をお願いします。】!$F37="症状あり",R$11&gt;=$C29,R$11&lt;=$E29,R$11&lt;=$E29-($E29-$C29-14)),1,
IF(AND(対象名簿【こちらに入力をお願いします。】!$F37="症状なし",R$11&gt;=$C29,R$11&lt;=$E29,R$11&lt;=$E29-($E29-$C29-6)),1,"")))))</f>
        <v/>
      </c>
      <c r="S29" s="42" t="str">
        <f>IF(OR($C29="",$E29=""),"",
IF(AND(対象名簿【こちらに入力をお願いします。】!$F37="症状あり",$C29=45199,S$11&gt;=$C29,S$11&lt;=$E29,S$11&lt;=$E29-($E29-$C29-15)),1,
IF(AND(対象名簿【こちらに入力をお願いします。】!$F37="症状なし",$C29=45199,S$11&gt;=$C29,S$11&lt;=$E29,S$11&lt;=$E29-($E29-$C29-7)),1,
IF(AND(対象名簿【こちらに入力をお願いします。】!$F37="症状あり",S$11&gt;=$C29,S$11&lt;=$E29,S$11&lt;=$E29-($E29-$C29-14)),1,
IF(AND(対象名簿【こちらに入力をお願いします。】!$F37="症状なし",S$11&gt;=$C29,S$11&lt;=$E29,S$11&lt;=$E29-($E29-$C29-6)),1,"")))))</f>
        <v/>
      </c>
      <c r="T29" s="42" t="str">
        <f>IF(OR($C29="",$E29=""),"",
IF(AND(対象名簿【こちらに入力をお願いします。】!$F37="症状あり",$C29=45199,T$11&gt;=$C29,T$11&lt;=$E29,T$11&lt;=$E29-($E29-$C29-15)),1,
IF(AND(対象名簿【こちらに入力をお願いします。】!$F37="症状なし",$C29=45199,T$11&gt;=$C29,T$11&lt;=$E29,T$11&lt;=$E29-($E29-$C29-7)),1,
IF(AND(対象名簿【こちらに入力をお願いします。】!$F37="症状あり",T$11&gt;=$C29,T$11&lt;=$E29,T$11&lt;=$E29-($E29-$C29-14)),1,
IF(AND(対象名簿【こちらに入力をお願いします。】!$F37="症状なし",T$11&gt;=$C29,T$11&lt;=$E29,T$11&lt;=$E29-($E29-$C29-6)),1,"")))))</f>
        <v/>
      </c>
      <c r="U29" s="42" t="str">
        <f>IF(OR($C29="",$E29=""),"",
IF(AND(対象名簿【こちらに入力をお願いします。】!$F37="症状あり",$C29=45199,U$11&gt;=$C29,U$11&lt;=$E29,U$11&lt;=$E29-($E29-$C29-15)),1,
IF(AND(対象名簿【こちらに入力をお願いします。】!$F37="症状なし",$C29=45199,U$11&gt;=$C29,U$11&lt;=$E29,U$11&lt;=$E29-($E29-$C29-7)),1,
IF(AND(対象名簿【こちらに入力をお願いします。】!$F37="症状あり",U$11&gt;=$C29,U$11&lt;=$E29,U$11&lt;=$E29-($E29-$C29-14)),1,
IF(AND(対象名簿【こちらに入力をお願いします。】!$F37="症状なし",U$11&gt;=$C29,U$11&lt;=$E29,U$11&lt;=$E29-($E29-$C29-6)),1,"")))))</f>
        <v/>
      </c>
      <c r="V29" s="42" t="str">
        <f>IF(OR($C29="",$E29=""),"",
IF(AND(対象名簿【こちらに入力をお願いします。】!$F37="症状あり",$C29=45199,V$11&gt;=$C29,V$11&lt;=$E29,V$11&lt;=$E29-($E29-$C29-15)),1,
IF(AND(対象名簿【こちらに入力をお願いします。】!$F37="症状なし",$C29=45199,V$11&gt;=$C29,V$11&lt;=$E29,V$11&lt;=$E29-($E29-$C29-7)),1,
IF(AND(対象名簿【こちらに入力をお願いします。】!$F37="症状あり",V$11&gt;=$C29,V$11&lt;=$E29,V$11&lt;=$E29-($E29-$C29-14)),1,
IF(AND(対象名簿【こちらに入力をお願いします。】!$F37="症状なし",V$11&gt;=$C29,V$11&lt;=$E29,V$11&lt;=$E29-($E29-$C29-6)),1,"")))))</f>
        <v/>
      </c>
      <c r="W29" s="42" t="str">
        <f>IF(OR($C29="",$E29=""),"",
IF(AND(対象名簿【こちらに入力をお願いします。】!$F37="症状あり",$C29=45199,W$11&gt;=$C29,W$11&lt;=$E29,W$11&lt;=$E29-($E29-$C29-15)),1,
IF(AND(対象名簿【こちらに入力をお願いします。】!$F37="症状なし",$C29=45199,W$11&gt;=$C29,W$11&lt;=$E29,W$11&lt;=$E29-($E29-$C29-7)),1,
IF(AND(対象名簿【こちらに入力をお願いします。】!$F37="症状あり",W$11&gt;=$C29,W$11&lt;=$E29,W$11&lt;=$E29-($E29-$C29-14)),1,
IF(AND(対象名簿【こちらに入力をお願いします。】!$F37="症状なし",W$11&gt;=$C29,W$11&lt;=$E29,W$11&lt;=$E29-($E29-$C29-6)),1,"")))))</f>
        <v/>
      </c>
      <c r="X29" s="42" t="str">
        <f>IF(OR($C29="",$E29=""),"",
IF(AND(対象名簿【こちらに入力をお願いします。】!$F37="症状あり",$C29=45199,X$11&gt;=$C29,X$11&lt;=$E29,X$11&lt;=$E29-($E29-$C29-15)),1,
IF(AND(対象名簿【こちらに入力をお願いします。】!$F37="症状なし",$C29=45199,X$11&gt;=$C29,X$11&lt;=$E29,X$11&lt;=$E29-($E29-$C29-7)),1,
IF(AND(対象名簿【こちらに入力をお願いします。】!$F37="症状あり",X$11&gt;=$C29,X$11&lt;=$E29,X$11&lt;=$E29-($E29-$C29-14)),1,
IF(AND(対象名簿【こちらに入力をお願いします。】!$F37="症状なし",X$11&gt;=$C29,X$11&lt;=$E29,X$11&lt;=$E29-($E29-$C29-6)),1,"")))))</f>
        <v/>
      </c>
      <c r="Y29" s="42" t="str">
        <f>IF(OR($C29="",$E29=""),"",
IF(AND(対象名簿【こちらに入力をお願いします。】!$F37="症状あり",$C29=45199,Y$11&gt;=$C29,Y$11&lt;=$E29,Y$11&lt;=$E29-($E29-$C29-15)),1,
IF(AND(対象名簿【こちらに入力をお願いします。】!$F37="症状なし",$C29=45199,Y$11&gt;=$C29,Y$11&lt;=$E29,Y$11&lt;=$E29-($E29-$C29-7)),1,
IF(AND(対象名簿【こちらに入力をお願いします。】!$F37="症状あり",Y$11&gt;=$C29,Y$11&lt;=$E29,Y$11&lt;=$E29-($E29-$C29-14)),1,
IF(AND(対象名簿【こちらに入力をお願いします。】!$F37="症状なし",Y$11&gt;=$C29,Y$11&lt;=$E29,Y$11&lt;=$E29-($E29-$C29-6)),1,"")))))</f>
        <v/>
      </c>
      <c r="Z29" s="42" t="str">
        <f>IF(OR($C29="",$E29=""),"",
IF(AND(対象名簿【こちらに入力をお願いします。】!$F37="症状あり",$C29=45199,Z$11&gt;=$C29,Z$11&lt;=$E29,Z$11&lt;=$E29-($E29-$C29-15)),1,
IF(AND(対象名簿【こちらに入力をお願いします。】!$F37="症状なし",$C29=45199,Z$11&gt;=$C29,Z$11&lt;=$E29,Z$11&lt;=$E29-($E29-$C29-7)),1,
IF(AND(対象名簿【こちらに入力をお願いします。】!$F37="症状あり",Z$11&gt;=$C29,Z$11&lt;=$E29,Z$11&lt;=$E29-($E29-$C29-14)),1,
IF(AND(対象名簿【こちらに入力をお願いします。】!$F37="症状なし",Z$11&gt;=$C29,Z$11&lt;=$E29,Z$11&lt;=$E29-($E29-$C29-6)),1,"")))))</f>
        <v/>
      </c>
      <c r="AA29" s="42" t="str">
        <f>IF(OR($C29="",$E29=""),"",
IF(AND(対象名簿【こちらに入力をお願いします。】!$F37="症状あり",$C29=45199,AA$11&gt;=$C29,AA$11&lt;=$E29,AA$11&lt;=$E29-($E29-$C29-15)),1,
IF(AND(対象名簿【こちらに入力をお願いします。】!$F37="症状なし",$C29=45199,AA$11&gt;=$C29,AA$11&lt;=$E29,AA$11&lt;=$E29-($E29-$C29-7)),1,
IF(AND(対象名簿【こちらに入力をお願いします。】!$F37="症状あり",AA$11&gt;=$C29,AA$11&lt;=$E29,AA$11&lt;=$E29-($E29-$C29-14)),1,
IF(AND(対象名簿【こちらに入力をお願いします。】!$F37="症状なし",AA$11&gt;=$C29,AA$11&lt;=$E29,AA$11&lt;=$E29-($E29-$C29-6)),1,"")))))</f>
        <v/>
      </c>
      <c r="AB29" s="42" t="str">
        <f>IF(OR($C29="",$E29=""),"",
IF(AND(対象名簿【こちらに入力をお願いします。】!$F37="症状あり",$C29=45199,AB$11&gt;=$C29,AB$11&lt;=$E29,AB$11&lt;=$E29-($E29-$C29-15)),1,
IF(AND(対象名簿【こちらに入力をお願いします。】!$F37="症状なし",$C29=45199,AB$11&gt;=$C29,AB$11&lt;=$E29,AB$11&lt;=$E29-($E29-$C29-7)),1,
IF(AND(対象名簿【こちらに入力をお願いします。】!$F37="症状あり",AB$11&gt;=$C29,AB$11&lt;=$E29,AB$11&lt;=$E29-($E29-$C29-14)),1,
IF(AND(対象名簿【こちらに入力をお願いします。】!$F37="症状なし",AB$11&gt;=$C29,AB$11&lt;=$E29,AB$11&lt;=$E29-($E29-$C29-6)),1,"")))))</f>
        <v/>
      </c>
      <c r="AC29" s="42" t="str">
        <f>IF(OR($C29="",$E29=""),"",
IF(AND(対象名簿【こちらに入力をお願いします。】!$F37="症状あり",$C29=45199,AC$11&gt;=$C29,AC$11&lt;=$E29,AC$11&lt;=$E29-($E29-$C29-15)),1,
IF(AND(対象名簿【こちらに入力をお願いします。】!$F37="症状なし",$C29=45199,AC$11&gt;=$C29,AC$11&lt;=$E29,AC$11&lt;=$E29-($E29-$C29-7)),1,
IF(AND(対象名簿【こちらに入力をお願いします。】!$F37="症状あり",AC$11&gt;=$C29,AC$11&lt;=$E29,AC$11&lt;=$E29-($E29-$C29-14)),1,
IF(AND(対象名簿【こちらに入力をお願いします。】!$F37="症状なし",AC$11&gt;=$C29,AC$11&lt;=$E29,AC$11&lt;=$E29-($E29-$C29-6)),1,"")))))</f>
        <v/>
      </c>
      <c r="AD29" s="42" t="str">
        <f>IF(OR($C29="",$E29=""),"",
IF(AND(対象名簿【こちらに入力をお願いします。】!$F37="症状あり",$C29=45199,AD$11&gt;=$C29,AD$11&lt;=$E29,AD$11&lt;=$E29-($E29-$C29-15)),1,
IF(AND(対象名簿【こちらに入力をお願いします。】!$F37="症状なし",$C29=45199,AD$11&gt;=$C29,AD$11&lt;=$E29,AD$11&lt;=$E29-($E29-$C29-7)),1,
IF(AND(対象名簿【こちらに入力をお願いします。】!$F37="症状あり",AD$11&gt;=$C29,AD$11&lt;=$E29,AD$11&lt;=$E29-($E29-$C29-14)),1,
IF(AND(対象名簿【こちらに入力をお願いします。】!$F37="症状なし",AD$11&gt;=$C29,AD$11&lt;=$E29,AD$11&lt;=$E29-($E29-$C29-6)),1,"")))))</f>
        <v/>
      </c>
      <c r="AE29" s="42" t="str">
        <f>IF(OR($C29="",$E29=""),"",
IF(AND(対象名簿【こちらに入力をお願いします。】!$F37="症状あり",$C29=45199,AE$11&gt;=$C29,AE$11&lt;=$E29,AE$11&lt;=$E29-($E29-$C29-15)),1,
IF(AND(対象名簿【こちらに入力をお願いします。】!$F37="症状なし",$C29=45199,AE$11&gt;=$C29,AE$11&lt;=$E29,AE$11&lt;=$E29-($E29-$C29-7)),1,
IF(AND(対象名簿【こちらに入力をお願いします。】!$F37="症状あり",AE$11&gt;=$C29,AE$11&lt;=$E29,AE$11&lt;=$E29-($E29-$C29-14)),1,
IF(AND(対象名簿【こちらに入力をお願いします。】!$F37="症状なし",AE$11&gt;=$C29,AE$11&lt;=$E29,AE$11&lt;=$E29-($E29-$C29-6)),1,"")))))</f>
        <v/>
      </c>
      <c r="AF29" s="42" t="str">
        <f>IF(OR($C29="",$E29=""),"",
IF(AND(対象名簿【こちらに入力をお願いします。】!$F37="症状あり",$C29=45199,AF$11&gt;=$C29,AF$11&lt;=$E29,AF$11&lt;=$E29-($E29-$C29-15)),1,
IF(AND(対象名簿【こちらに入力をお願いします。】!$F37="症状なし",$C29=45199,AF$11&gt;=$C29,AF$11&lt;=$E29,AF$11&lt;=$E29-($E29-$C29-7)),1,
IF(AND(対象名簿【こちらに入力をお願いします。】!$F37="症状あり",AF$11&gt;=$C29,AF$11&lt;=$E29,AF$11&lt;=$E29-($E29-$C29-14)),1,
IF(AND(対象名簿【こちらに入力をお願いします。】!$F37="症状なし",AF$11&gt;=$C29,AF$11&lt;=$E29,AF$11&lt;=$E29-($E29-$C29-6)),1,"")))))</f>
        <v/>
      </c>
      <c r="AG29" s="42" t="str">
        <f>IF(OR($C29="",$E29=""),"",
IF(AND(対象名簿【こちらに入力をお願いします。】!$F37="症状あり",$C29=45199,AG$11&gt;=$C29,AG$11&lt;=$E29,AG$11&lt;=$E29-($E29-$C29-15)),1,
IF(AND(対象名簿【こちらに入力をお願いします。】!$F37="症状なし",$C29=45199,AG$11&gt;=$C29,AG$11&lt;=$E29,AG$11&lt;=$E29-($E29-$C29-7)),1,
IF(AND(対象名簿【こちらに入力をお願いします。】!$F37="症状あり",AG$11&gt;=$C29,AG$11&lt;=$E29,AG$11&lt;=$E29-($E29-$C29-14)),1,
IF(AND(対象名簿【こちらに入力をお願いします。】!$F37="症状なし",AG$11&gt;=$C29,AG$11&lt;=$E29,AG$11&lt;=$E29-($E29-$C29-6)),1,"")))))</f>
        <v/>
      </c>
      <c r="AH29" s="42" t="str">
        <f>IF(OR($C29="",$E29=""),"",
IF(AND(対象名簿【こちらに入力をお願いします。】!$F37="症状あり",$C29=45199,AH$11&gt;=$C29,AH$11&lt;=$E29,AH$11&lt;=$E29-($E29-$C29-15)),1,
IF(AND(対象名簿【こちらに入力をお願いします。】!$F37="症状なし",$C29=45199,AH$11&gt;=$C29,AH$11&lt;=$E29,AH$11&lt;=$E29-($E29-$C29-7)),1,
IF(AND(対象名簿【こちらに入力をお願いします。】!$F37="症状あり",AH$11&gt;=$C29,AH$11&lt;=$E29,AH$11&lt;=$E29-($E29-$C29-14)),1,
IF(AND(対象名簿【こちらに入力をお願いします。】!$F37="症状なし",AH$11&gt;=$C29,AH$11&lt;=$E29,AH$11&lt;=$E29-($E29-$C29-6)),1,"")))))</f>
        <v/>
      </c>
      <c r="AI29" s="42" t="str">
        <f>IF(OR($C29="",$E29=""),"",
IF(AND(対象名簿【こちらに入力をお願いします。】!$F37="症状あり",$C29=45199,AI$11&gt;=$C29,AI$11&lt;=$E29,AI$11&lt;=$E29-($E29-$C29-15)),1,
IF(AND(対象名簿【こちらに入力をお願いします。】!$F37="症状なし",$C29=45199,AI$11&gt;=$C29,AI$11&lt;=$E29,AI$11&lt;=$E29-($E29-$C29-7)),1,
IF(AND(対象名簿【こちらに入力をお願いします。】!$F37="症状あり",AI$11&gt;=$C29,AI$11&lt;=$E29,AI$11&lt;=$E29-($E29-$C29-14)),1,
IF(AND(対象名簿【こちらに入力をお願いします。】!$F37="症状なし",AI$11&gt;=$C29,AI$11&lt;=$E29,AI$11&lt;=$E29-($E29-$C29-6)),1,"")))))</f>
        <v/>
      </c>
      <c r="AJ29" s="42" t="str">
        <f>IF(OR($C29="",$E29=""),"",
IF(AND(対象名簿【こちらに入力をお願いします。】!$F37="症状あり",$C29=45199,AJ$11&gt;=$C29,AJ$11&lt;=$E29,AJ$11&lt;=$E29-($E29-$C29-15)),1,
IF(AND(対象名簿【こちらに入力をお願いします。】!$F37="症状なし",$C29=45199,AJ$11&gt;=$C29,AJ$11&lt;=$E29,AJ$11&lt;=$E29-($E29-$C29-7)),1,
IF(AND(対象名簿【こちらに入力をお願いします。】!$F37="症状あり",AJ$11&gt;=$C29,AJ$11&lt;=$E29,AJ$11&lt;=$E29-($E29-$C29-14)),1,
IF(AND(対象名簿【こちらに入力をお願いします。】!$F37="症状なし",AJ$11&gt;=$C29,AJ$11&lt;=$E29,AJ$11&lt;=$E29-($E29-$C29-6)),1,"")))))</f>
        <v/>
      </c>
      <c r="AK29" s="42" t="str">
        <f>IF(OR($C29="",$E29=""),"",
IF(AND(対象名簿【こちらに入力をお願いします。】!$F37="症状あり",$C29=45199,AK$11&gt;=$C29,AK$11&lt;=$E29,AK$11&lt;=$E29-($E29-$C29-15)),1,
IF(AND(対象名簿【こちらに入力をお願いします。】!$F37="症状なし",$C29=45199,AK$11&gt;=$C29,AK$11&lt;=$E29,AK$11&lt;=$E29-($E29-$C29-7)),1,
IF(AND(対象名簿【こちらに入力をお願いします。】!$F37="症状あり",AK$11&gt;=$C29,AK$11&lt;=$E29,AK$11&lt;=$E29-($E29-$C29-14)),1,
IF(AND(対象名簿【こちらに入力をお願いします。】!$F37="症状なし",AK$11&gt;=$C29,AK$11&lt;=$E29,AK$11&lt;=$E29-($E29-$C29-6)),1,"")))))</f>
        <v/>
      </c>
      <c r="AL29" s="42" t="str">
        <f>IF(OR($C29="",$E29=""),"",
IF(AND(対象名簿【こちらに入力をお願いします。】!$F37="症状あり",$C29=45199,AL$11&gt;=$C29,AL$11&lt;=$E29,AL$11&lt;=$E29-($E29-$C29-15)),1,
IF(AND(対象名簿【こちらに入力をお願いします。】!$F37="症状なし",$C29=45199,AL$11&gt;=$C29,AL$11&lt;=$E29,AL$11&lt;=$E29-($E29-$C29-7)),1,
IF(AND(対象名簿【こちらに入力をお願いします。】!$F37="症状あり",AL$11&gt;=$C29,AL$11&lt;=$E29,AL$11&lt;=$E29-($E29-$C29-14)),1,
IF(AND(対象名簿【こちらに入力をお願いします。】!$F37="症状なし",AL$11&gt;=$C29,AL$11&lt;=$E29,AL$11&lt;=$E29-($E29-$C29-6)),1,"")))))</f>
        <v/>
      </c>
      <c r="AM29" s="42" t="str">
        <f>IF(OR($C29="",$E29=""),"",
IF(AND(対象名簿【こちらに入力をお願いします。】!$F37="症状あり",$C29=45199,AM$11&gt;=$C29,AM$11&lt;=$E29,AM$11&lt;=$E29-($E29-$C29-15)),1,
IF(AND(対象名簿【こちらに入力をお願いします。】!$F37="症状なし",$C29=45199,AM$11&gt;=$C29,AM$11&lt;=$E29,AM$11&lt;=$E29-($E29-$C29-7)),1,
IF(AND(対象名簿【こちらに入力をお願いします。】!$F37="症状あり",AM$11&gt;=$C29,AM$11&lt;=$E29,AM$11&lt;=$E29-($E29-$C29-14)),1,
IF(AND(対象名簿【こちらに入力をお願いします。】!$F37="症状なし",AM$11&gt;=$C29,AM$11&lt;=$E29,AM$11&lt;=$E29-($E29-$C29-6)),1,"")))))</f>
        <v/>
      </c>
      <c r="AN29" s="42" t="str">
        <f>IF(OR($C29="",$E29=""),"",
IF(AND(対象名簿【こちらに入力をお願いします。】!$F37="症状あり",$C29=45199,AN$11&gt;=$C29,AN$11&lt;=$E29,AN$11&lt;=$E29-($E29-$C29-15)),1,
IF(AND(対象名簿【こちらに入力をお願いします。】!$F37="症状なし",$C29=45199,AN$11&gt;=$C29,AN$11&lt;=$E29,AN$11&lt;=$E29-($E29-$C29-7)),1,
IF(AND(対象名簿【こちらに入力をお願いします。】!$F37="症状あり",AN$11&gt;=$C29,AN$11&lt;=$E29,AN$11&lt;=$E29-($E29-$C29-14)),1,
IF(AND(対象名簿【こちらに入力をお願いします。】!$F37="症状なし",AN$11&gt;=$C29,AN$11&lt;=$E29,AN$11&lt;=$E29-($E29-$C29-6)),1,"")))))</f>
        <v/>
      </c>
      <c r="AO29" s="42" t="str">
        <f>IF(OR($C29="",$E29=""),"",
IF(AND(対象名簿【こちらに入力をお願いします。】!$F37="症状あり",$C29=45199,AO$11&gt;=$C29,AO$11&lt;=$E29,AO$11&lt;=$E29-($E29-$C29-15)),1,
IF(AND(対象名簿【こちらに入力をお願いします。】!$F37="症状なし",$C29=45199,AO$11&gt;=$C29,AO$11&lt;=$E29,AO$11&lt;=$E29-($E29-$C29-7)),1,
IF(AND(対象名簿【こちらに入力をお願いします。】!$F37="症状あり",AO$11&gt;=$C29,AO$11&lt;=$E29,AO$11&lt;=$E29-($E29-$C29-14)),1,
IF(AND(対象名簿【こちらに入力をお願いします。】!$F37="症状なし",AO$11&gt;=$C29,AO$11&lt;=$E29,AO$11&lt;=$E29-($E29-$C29-6)),1,"")))))</f>
        <v/>
      </c>
      <c r="AP29" s="42" t="str">
        <f>IF(OR($C29="",$E29=""),"",
IF(AND(対象名簿【こちらに入力をお願いします。】!$F37="症状あり",$C29=45199,AP$11&gt;=$C29,AP$11&lt;=$E29,AP$11&lt;=$E29-($E29-$C29-15)),1,
IF(AND(対象名簿【こちらに入力をお願いします。】!$F37="症状なし",$C29=45199,AP$11&gt;=$C29,AP$11&lt;=$E29,AP$11&lt;=$E29-($E29-$C29-7)),1,
IF(AND(対象名簿【こちらに入力をお願いします。】!$F37="症状あり",AP$11&gt;=$C29,AP$11&lt;=$E29,AP$11&lt;=$E29-($E29-$C29-14)),1,
IF(AND(対象名簿【こちらに入力をお願いします。】!$F37="症状なし",AP$11&gt;=$C29,AP$11&lt;=$E29,AP$11&lt;=$E29-($E29-$C29-6)),1,"")))))</f>
        <v/>
      </c>
      <c r="AQ29" s="42" t="str">
        <f>IF(OR($C29="",$E29=""),"",
IF(AND(対象名簿【こちらに入力をお願いします。】!$F37="症状あり",$C29=45199,AQ$11&gt;=$C29,AQ$11&lt;=$E29,AQ$11&lt;=$E29-($E29-$C29-15)),1,
IF(AND(対象名簿【こちらに入力をお願いします。】!$F37="症状なし",$C29=45199,AQ$11&gt;=$C29,AQ$11&lt;=$E29,AQ$11&lt;=$E29-($E29-$C29-7)),1,
IF(AND(対象名簿【こちらに入力をお願いします。】!$F37="症状あり",AQ$11&gt;=$C29,AQ$11&lt;=$E29,AQ$11&lt;=$E29-($E29-$C29-14)),1,
IF(AND(対象名簿【こちらに入力をお願いします。】!$F37="症状なし",AQ$11&gt;=$C29,AQ$11&lt;=$E29,AQ$11&lt;=$E29-($E29-$C29-6)),1,"")))))</f>
        <v/>
      </c>
      <c r="AR29" s="42" t="str">
        <f>IF(OR($C29="",$E29=""),"",
IF(AND(対象名簿【こちらに入力をお願いします。】!$F37="症状あり",$C29=45199,AR$11&gt;=$C29,AR$11&lt;=$E29,AR$11&lt;=$E29-($E29-$C29-15)),1,
IF(AND(対象名簿【こちらに入力をお願いします。】!$F37="症状なし",$C29=45199,AR$11&gt;=$C29,AR$11&lt;=$E29,AR$11&lt;=$E29-($E29-$C29-7)),1,
IF(AND(対象名簿【こちらに入力をお願いします。】!$F37="症状あり",AR$11&gt;=$C29,AR$11&lt;=$E29,AR$11&lt;=$E29-($E29-$C29-14)),1,
IF(AND(対象名簿【こちらに入力をお願いします。】!$F37="症状なし",AR$11&gt;=$C29,AR$11&lt;=$E29,AR$11&lt;=$E29-($E29-$C29-6)),1,"")))))</f>
        <v/>
      </c>
      <c r="AS29" s="42" t="str">
        <f>IF(OR($C29="",$E29=""),"",
IF(AND(対象名簿【こちらに入力をお願いします。】!$F37="症状あり",$C29=45199,AS$11&gt;=$C29,AS$11&lt;=$E29,AS$11&lt;=$E29-($E29-$C29-15)),1,
IF(AND(対象名簿【こちらに入力をお願いします。】!$F37="症状なし",$C29=45199,AS$11&gt;=$C29,AS$11&lt;=$E29,AS$11&lt;=$E29-($E29-$C29-7)),1,
IF(AND(対象名簿【こちらに入力をお願いします。】!$F37="症状あり",AS$11&gt;=$C29,AS$11&lt;=$E29,AS$11&lt;=$E29-($E29-$C29-14)),1,
IF(AND(対象名簿【こちらに入力をお願いします。】!$F37="症状なし",AS$11&gt;=$C29,AS$11&lt;=$E29,AS$11&lt;=$E29-($E29-$C29-6)),1,"")))))</f>
        <v/>
      </c>
      <c r="AT29" s="42" t="str">
        <f>IF(OR($C29="",$E29=""),"",
IF(AND(対象名簿【こちらに入力をお願いします。】!$F37="症状あり",$C29=45199,AT$11&gt;=$C29,AT$11&lt;=$E29,AT$11&lt;=$E29-($E29-$C29-15)),1,
IF(AND(対象名簿【こちらに入力をお願いします。】!$F37="症状なし",$C29=45199,AT$11&gt;=$C29,AT$11&lt;=$E29,AT$11&lt;=$E29-($E29-$C29-7)),1,
IF(AND(対象名簿【こちらに入力をお願いします。】!$F37="症状あり",AT$11&gt;=$C29,AT$11&lt;=$E29,AT$11&lt;=$E29-($E29-$C29-14)),1,
IF(AND(対象名簿【こちらに入力をお願いします。】!$F37="症状なし",AT$11&gt;=$C29,AT$11&lt;=$E29,AT$11&lt;=$E29-($E29-$C29-6)),1,"")))))</f>
        <v/>
      </c>
      <c r="AU29" s="42" t="str">
        <f>IF(OR($C29="",$E29=""),"",
IF(AND(対象名簿【こちらに入力をお願いします。】!$F37="症状あり",$C29=45199,AU$11&gt;=$C29,AU$11&lt;=$E29,AU$11&lt;=$E29-($E29-$C29-15)),1,
IF(AND(対象名簿【こちらに入力をお願いします。】!$F37="症状なし",$C29=45199,AU$11&gt;=$C29,AU$11&lt;=$E29,AU$11&lt;=$E29-($E29-$C29-7)),1,
IF(AND(対象名簿【こちらに入力をお願いします。】!$F37="症状あり",AU$11&gt;=$C29,AU$11&lt;=$E29,AU$11&lt;=$E29-($E29-$C29-14)),1,
IF(AND(対象名簿【こちらに入力をお願いします。】!$F37="症状なし",AU$11&gt;=$C29,AU$11&lt;=$E29,AU$11&lt;=$E29-($E29-$C29-6)),1,"")))))</f>
        <v/>
      </c>
      <c r="AV29" s="42" t="str">
        <f>IF(OR($C29="",$E29=""),"",
IF(AND(対象名簿【こちらに入力をお願いします。】!$F37="症状あり",$C29=45199,AV$11&gt;=$C29,AV$11&lt;=$E29,AV$11&lt;=$E29-($E29-$C29-15)),1,
IF(AND(対象名簿【こちらに入力をお願いします。】!$F37="症状なし",$C29=45199,AV$11&gt;=$C29,AV$11&lt;=$E29,AV$11&lt;=$E29-($E29-$C29-7)),1,
IF(AND(対象名簿【こちらに入力をお願いします。】!$F37="症状あり",AV$11&gt;=$C29,AV$11&lt;=$E29,AV$11&lt;=$E29-($E29-$C29-14)),1,
IF(AND(対象名簿【こちらに入力をお願いします。】!$F37="症状なし",AV$11&gt;=$C29,AV$11&lt;=$E29,AV$11&lt;=$E29-($E29-$C29-6)),1,"")))))</f>
        <v/>
      </c>
      <c r="AW29" s="42" t="str">
        <f>IF(OR($C29="",$E29=""),"",
IF(AND(対象名簿【こちらに入力をお願いします。】!$F37="症状あり",$C29=45199,AW$11&gt;=$C29,AW$11&lt;=$E29,AW$11&lt;=$E29-($E29-$C29-15)),1,
IF(AND(対象名簿【こちらに入力をお願いします。】!$F37="症状なし",$C29=45199,AW$11&gt;=$C29,AW$11&lt;=$E29,AW$11&lt;=$E29-($E29-$C29-7)),1,
IF(AND(対象名簿【こちらに入力をお願いします。】!$F37="症状あり",AW$11&gt;=$C29,AW$11&lt;=$E29,AW$11&lt;=$E29-($E29-$C29-14)),1,
IF(AND(対象名簿【こちらに入力をお願いします。】!$F37="症状なし",AW$11&gt;=$C29,AW$11&lt;=$E29,AW$11&lt;=$E29-($E29-$C29-6)),1,"")))))</f>
        <v/>
      </c>
      <c r="AX29" s="42" t="str">
        <f>IF(OR($C29="",$E29=""),"",
IF(AND(対象名簿【こちらに入力をお願いします。】!$F37="症状あり",$C29=45199,AX$11&gt;=$C29,AX$11&lt;=$E29,AX$11&lt;=$E29-($E29-$C29-15)),1,
IF(AND(対象名簿【こちらに入力をお願いします。】!$F37="症状なし",$C29=45199,AX$11&gt;=$C29,AX$11&lt;=$E29,AX$11&lt;=$E29-($E29-$C29-7)),1,
IF(AND(対象名簿【こちらに入力をお願いします。】!$F37="症状あり",AX$11&gt;=$C29,AX$11&lt;=$E29,AX$11&lt;=$E29-($E29-$C29-14)),1,
IF(AND(対象名簿【こちらに入力をお願いします。】!$F37="症状なし",AX$11&gt;=$C29,AX$11&lt;=$E29,AX$11&lt;=$E29-($E29-$C29-6)),1,"")))))</f>
        <v/>
      </c>
      <c r="AY29" s="42" t="str">
        <f>IF(OR($C29="",$E29=""),"",
IF(AND(対象名簿【こちらに入力をお願いします。】!$F37="症状あり",$C29=45199,AY$11&gt;=$C29,AY$11&lt;=$E29,AY$11&lt;=$E29-($E29-$C29-15)),1,
IF(AND(対象名簿【こちらに入力をお願いします。】!$F37="症状なし",$C29=45199,AY$11&gt;=$C29,AY$11&lt;=$E29,AY$11&lt;=$E29-($E29-$C29-7)),1,
IF(AND(対象名簿【こちらに入力をお願いします。】!$F37="症状あり",AY$11&gt;=$C29,AY$11&lt;=$E29,AY$11&lt;=$E29-($E29-$C29-14)),1,
IF(AND(対象名簿【こちらに入力をお願いします。】!$F37="症状なし",AY$11&gt;=$C29,AY$11&lt;=$E29,AY$11&lt;=$E29-($E29-$C29-6)),1,"")))))</f>
        <v/>
      </c>
      <c r="AZ29" s="42" t="str">
        <f>IF(OR($C29="",$E29=""),"",
IF(AND(対象名簿【こちらに入力をお願いします。】!$F37="症状あり",$C29=45199,AZ$11&gt;=$C29,AZ$11&lt;=$E29,AZ$11&lt;=$E29-($E29-$C29-15)),1,
IF(AND(対象名簿【こちらに入力をお願いします。】!$F37="症状なし",$C29=45199,AZ$11&gt;=$C29,AZ$11&lt;=$E29,AZ$11&lt;=$E29-($E29-$C29-7)),1,
IF(AND(対象名簿【こちらに入力をお願いします。】!$F37="症状あり",AZ$11&gt;=$C29,AZ$11&lt;=$E29,AZ$11&lt;=$E29-($E29-$C29-14)),1,
IF(AND(対象名簿【こちらに入力をお願いします。】!$F37="症状なし",AZ$11&gt;=$C29,AZ$11&lt;=$E29,AZ$11&lt;=$E29-($E29-$C29-6)),1,"")))))</f>
        <v/>
      </c>
      <c r="BA29" s="42" t="str">
        <f>IF(OR($C29="",$E29=""),"",
IF(AND(対象名簿【こちらに入力をお願いします。】!$F37="症状あり",$C29=45199,BA$11&gt;=$C29,BA$11&lt;=$E29,BA$11&lt;=$E29-($E29-$C29-15)),1,
IF(AND(対象名簿【こちらに入力をお願いします。】!$F37="症状なし",$C29=45199,BA$11&gt;=$C29,BA$11&lt;=$E29,BA$11&lt;=$E29-($E29-$C29-7)),1,
IF(AND(対象名簿【こちらに入力をお願いします。】!$F37="症状あり",BA$11&gt;=$C29,BA$11&lt;=$E29,BA$11&lt;=$E29-($E29-$C29-14)),1,
IF(AND(対象名簿【こちらに入力をお願いします。】!$F37="症状なし",BA$11&gt;=$C29,BA$11&lt;=$E29,BA$11&lt;=$E29-($E29-$C29-6)),1,"")))))</f>
        <v/>
      </c>
      <c r="BB29" s="42" t="str">
        <f>IF(OR($C29="",$E29=""),"",
IF(AND(対象名簿【こちらに入力をお願いします。】!$F37="症状あり",$C29=45199,BB$11&gt;=$C29,BB$11&lt;=$E29,BB$11&lt;=$E29-($E29-$C29-15)),1,
IF(AND(対象名簿【こちらに入力をお願いします。】!$F37="症状なし",$C29=45199,BB$11&gt;=$C29,BB$11&lt;=$E29,BB$11&lt;=$E29-($E29-$C29-7)),1,
IF(AND(対象名簿【こちらに入力をお願いします。】!$F37="症状あり",BB$11&gt;=$C29,BB$11&lt;=$E29,BB$11&lt;=$E29-($E29-$C29-14)),1,
IF(AND(対象名簿【こちらに入力をお願いします。】!$F37="症状なし",BB$11&gt;=$C29,BB$11&lt;=$E29,BB$11&lt;=$E29-($E29-$C29-6)),1,"")))))</f>
        <v/>
      </c>
      <c r="BC29" s="42" t="str">
        <f>IF(OR($C29="",$E29=""),"",
IF(AND(対象名簿【こちらに入力をお願いします。】!$F37="症状あり",$C29=45199,BC$11&gt;=$C29,BC$11&lt;=$E29,BC$11&lt;=$E29-($E29-$C29-15)),1,
IF(AND(対象名簿【こちらに入力をお願いします。】!$F37="症状なし",$C29=45199,BC$11&gt;=$C29,BC$11&lt;=$E29,BC$11&lt;=$E29-($E29-$C29-7)),1,
IF(AND(対象名簿【こちらに入力をお願いします。】!$F37="症状あり",BC$11&gt;=$C29,BC$11&lt;=$E29,BC$11&lt;=$E29-($E29-$C29-14)),1,
IF(AND(対象名簿【こちらに入力をお願いします。】!$F37="症状なし",BC$11&gt;=$C29,BC$11&lt;=$E29,BC$11&lt;=$E29-($E29-$C29-6)),1,"")))))</f>
        <v/>
      </c>
      <c r="BD29" s="42" t="str">
        <f>IF(OR($C29="",$E29=""),"",
IF(AND(対象名簿【こちらに入力をお願いします。】!$F37="症状あり",$C29=45199,BD$11&gt;=$C29,BD$11&lt;=$E29,BD$11&lt;=$E29-($E29-$C29-15)),1,
IF(AND(対象名簿【こちらに入力をお願いします。】!$F37="症状なし",$C29=45199,BD$11&gt;=$C29,BD$11&lt;=$E29,BD$11&lt;=$E29-($E29-$C29-7)),1,
IF(AND(対象名簿【こちらに入力をお願いします。】!$F37="症状あり",BD$11&gt;=$C29,BD$11&lt;=$E29,BD$11&lt;=$E29-($E29-$C29-14)),1,
IF(AND(対象名簿【こちらに入力をお願いします。】!$F37="症状なし",BD$11&gt;=$C29,BD$11&lt;=$E29,BD$11&lt;=$E29-($E29-$C29-6)),1,"")))))</f>
        <v/>
      </c>
      <c r="BE29" s="42" t="str">
        <f>IF(OR($C29="",$E29=""),"",
IF(AND(対象名簿【こちらに入力をお願いします。】!$F37="症状あり",$C29=45199,BE$11&gt;=$C29,BE$11&lt;=$E29,BE$11&lt;=$E29-($E29-$C29-15)),1,
IF(AND(対象名簿【こちらに入力をお願いします。】!$F37="症状なし",$C29=45199,BE$11&gt;=$C29,BE$11&lt;=$E29,BE$11&lt;=$E29-($E29-$C29-7)),1,
IF(AND(対象名簿【こちらに入力をお願いします。】!$F37="症状あり",BE$11&gt;=$C29,BE$11&lt;=$E29,BE$11&lt;=$E29-($E29-$C29-14)),1,
IF(AND(対象名簿【こちらに入力をお願いします。】!$F37="症状なし",BE$11&gt;=$C29,BE$11&lt;=$E29,BE$11&lt;=$E29-($E29-$C29-6)),1,"")))))</f>
        <v/>
      </c>
      <c r="BF29" s="42" t="str">
        <f>IF(OR($C29="",$E29=""),"",
IF(AND(対象名簿【こちらに入力をお願いします。】!$F37="症状あり",$C29=45199,BF$11&gt;=$C29,BF$11&lt;=$E29,BF$11&lt;=$E29-($E29-$C29-15)),1,
IF(AND(対象名簿【こちらに入力をお願いします。】!$F37="症状なし",$C29=45199,BF$11&gt;=$C29,BF$11&lt;=$E29,BF$11&lt;=$E29-($E29-$C29-7)),1,
IF(AND(対象名簿【こちらに入力をお願いします。】!$F37="症状あり",BF$11&gt;=$C29,BF$11&lt;=$E29,BF$11&lt;=$E29-($E29-$C29-14)),1,
IF(AND(対象名簿【こちらに入力をお願いします。】!$F37="症状なし",BF$11&gt;=$C29,BF$11&lt;=$E29,BF$11&lt;=$E29-($E29-$C29-6)),1,"")))))</f>
        <v/>
      </c>
      <c r="BG29" s="42" t="str">
        <f>IF(OR($C29="",$E29=""),"",
IF(AND(対象名簿【こちらに入力をお願いします。】!$F37="症状あり",$C29=45199,BG$11&gt;=$C29,BG$11&lt;=$E29,BG$11&lt;=$E29-($E29-$C29-15)),1,
IF(AND(対象名簿【こちらに入力をお願いします。】!$F37="症状なし",$C29=45199,BG$11&gt;=$C29,BG$11&lt;=$E29,BG$11&lt;=$E29-($E29-$C29-7)),1,
IF(AND(対象名簿【こちらに入力をお願いします。】!$F37="症状あり",BG$11&gt;=$C29,BG$11&lt;=$E29,BG$11&lt;=$E29-($E29-$C29-14)),1,
IF(AND(対象名簿【こちらに入力をお願いします。】!$F37="症状なし",BG$11&gt;=$C29,BG$11&lt;=$E29,BG$11&lt;=$E29-($E29-$C29-6)),1,"")))))</f>
        <v/>
      </c>
      <c r="BH29" s="42" t="str">
        <f>IF(OR($C29="",$E29=""),"",
IF(AND(対象名簿【こちらに入力をお願いします。】!$F37="症状あり",$C29=45199,BH$11&gt;=$C29,BH$11&lt;=$E29,BH$11&lt;=$E29-($E29-$C29-15)),1,
IF(AND(対象名簿【こちらに入力をお願いします。】!$F37="症状なし",$C29=45199,BH$11&gt;=$C29,BH$11&lt;=$E29,BH$11&lt;=$E29-($E29-$C29-7)),1,
IF(AND(対象名簿【こちらに入力をお願いします。】!$F37="症状あり",BH$11&gt;=$C29,BH$11&lt;=$E29,BH$11&lt;=$E29-($E29-$C29-14)),1,
IF(AND(対象名簿【こちらに入力をお願いします。】!$F37="症状なし",BH$11&gt;=$C29,BH$11&lt;=$E29,BH$11&lt;=$E29-($E29-$C29-6)),1,"")))))</f>
        <v/>
      </c>
      <c r="BI29" s="42" t="str">
        <f>IF(OR($C29="",$E29=""),"",
IF(AND(対象名簿【こちらに入力をお願いします。】!$F37="症状あり",$C29=45199,BI$11&gt;=$C29,BI$11&lt;=$E29,BI$11&lt;=$E29-($E29-$C29-15)),1,
IF(AND(対象名簿【こちらに入力をお願いします。】!$F37="症状なし",$C29=45199,BI$11&gt;=$C29,BI$11&lt;=$E29,BI$11&lt;=$E29-($E29-$C29-7)),1,
IF(AND(対象名簿【こちらに入力をお願いします。】!$F37="症状あり",BI$11&gt;=$C29,BI$11&lt;=$E29,BI$11&lt;=$E29-($E29-$C29-14)),1,
IF(AND(対象名簿【こちらに入力をお願いします。】!$F37="症状なし",BI$11&gt;=$C29,BI$11&lt;=$E29,BI$11&lt;=$E29-($E29-$C29-6)),1,"")))))</f>
        <v/>
      </c>
      <c r="BJ29" s="42" t="str">
        <f>IF(OR($C29="",$E29=""),"",
IF(AND(対象名簿【こちらに入力をお願いします。】!$F37="症状あり",$C29=45199,BJ$11&gt;=$C29,BJ$11&lt;=$E29,BJ$11&lt;=$E29-($E29-$C29-15)),1,
IF(AND(対象名簿【こちらに入力をお願いします。】!$F37="症状なし",$C29=45199,BJ$11&gt;=$C29,BJ$11&lt;=$E29,BJ$11&lt;=$E29-($E29-$C29-7)),1,
IF(AND(対象名簿【こちらに入力をお願いします。】!$F37="症状あり",BJ$11&gt;=$C29,BJ$11&lt;=$E29,BJ$11&lt;=$E29-($E29-$C29-14)),1,
IF(AND(対象名簿【こちらに入力をお願いします。】!$F37="症状なし",BJ$11&gt;=$C29,BJ$11&lt;=$E29,BJ$11&lt;=$E29-($E29-$C29-6)),1,"")))))</f>
        <v/>
      </c>
      <c r="BK29" s="42" t="str">
        <f>IF(OR($C29="",$E29=""),"",
IF(AND(対象名簿【こちらに入力をお願いします。】!$F37="症状あり",$C29=45199,BK$11&gt;=$C29,BK$11&lt;=$E29,BK$11&lt;=$E29-($E29-$C29-15)),1,
IF(AND(対象名簿【こちらに入力をお願いします。】!$F37="症状なし",$C29=45199,BK$11&gt;=$C29,BK$11&lt;=$E29,BK$11&lt;=$E29-($E29-$C29-7)),1,
IF(AND(対象名簿【こちらに入力をお願いします。】!$F37="症状あり",BK$11&gt;=$C29,BK$11&lt;=$E29,BK$11&lt;=$E29-($E29-$C29-14)),1,
IF(AND(対象名簿【こちらに入力をお願いします。】!$F37="症状なし",BK$11&gt;=$C29,BK$11&lt;=$E29,BK$11&lt;=$E29-($E29-$C29-6)),1,"")))))</f>
        <v/>
      </c>
      <c r="BL29" s="42" t="str">
        <f>IF(OR($C29="",$E29=""),"",
IF(AND(対象名簿【こちらに入力をお願いします。】!$F37="症状あり",$C29=45199,BL$11&gt;=$C29,BL$11&lt;=$E29,BL$11&lt;=$E29-($E29-$C29-15)),1,
IF(AND(対象名簿【こちらに入力をお願いします。】!$F37="症状なし",$C29=45199,BL$11&gt;=$C29,BL$11&lt;=$E29,BL$11&lt;=$E29-($E29-$C29-7)),1,
IF(AND(対象名簿【こちらに入力をお願いします。】!$F37="症状あり",BL$11&gt;=$C29,BL$11&lt;=$E29,BL$11&lt;=$E29-($E29-$C29-14)),1,
IF(AND(対象名簿【こちらに入力をお願いします。】!$F37="症状なし",BL$11&gt;=$C29,BL$11&lt;=$E29,BL$11&lt;=$E29-($E29-$C29-6)),1,"")))))</f>
        <v/>
      </c>
      <c r="BM29" s="42" t="str">
        <f>IF(OR($C29="",$E29=""),"",
IF(AND(対象名簿【こちらに入力をお願いします。】!$F37="症状あり",$C29=45199,BM$11&gt;=$C29,BM$11&lt;=$E29,BM$11&lt;=$E29-($E29-$C29-15)),1,
IF(AND(対象名簿【こちらに入力をお願いします。】!$F37="症状なし",$C29=45199,BM$11&gt;=$C29,BM$11&lt;=$E29,BM$11&lt;=$E29-($E29-$C29-7)),1,
IF(AND(対象名簿【こちらに入力をお願いします。】!$F37="症状あり",BM$11&gt;=$C29,BM$11&lt;=$E29,BM$11&lt;=$E29-($E29-$C29-14)),1,
IF(AND(対象名簿【こちらに入力をお願いします。】!$F37="症状なし",BM$11&gt;=$C29,BM$11&lt;=$E29,BM$11&lt;=$E29-($E29-$C29-6)),1,"")))))</f>
        <v/>
      </c>
      <c r="BN29" s="42" t="str">
        <f>IF(OR($C29="",$E29=""),"",
IF(AND(対象名簿【こちらに入力をお願いします。】!$F37="症状あり",$C29=45199,BN$11&gt;=$C29,BN$11&lt;=$E29,BN$11&lt;=$E29-($E29-$C29-15)),1,
IF(AND(対象名簿【こちらに入力をお願いします。】!$F37="症状なし",$C29=45199,BN$11&gt;=$C29,BN$11&lt;=$E29,BN$11&lt;=$E29-($E29-$C29-7)),1,
IF(AND(対象名簿【こちらに入力をお願いします。】!$F37="症状あり",BN$11&gt;=$C29,BN$11&lt;=$E29,BN$11&lt;=$E29-($E29-$C29-14)),1,
IF(AND(対象名簿【こちらに入力をお願いします。】!$F37="症状なし",BN$11&gt;=$C29,BN$11&lt;=$E29,BN$11&lt;=$E29-($E29-$C29-6)),1,"")))))</f>
        <v/>
      </c>
      <c r="BO29" s="42" t="str">
        <f>IF(OR($C29="",$E29=""),"",
IF(AND(対象名簿【こちらに入力をお願いします。】!$F37="症状あり",$C29=45199,BO$11&gt;=$C29,BO$11&lt;=$E29,BO$11&lt;=$E29-($E29-$C29-15)),1,
IF(AND(対象名簿【こちらに入力をお願いします。】!$F37="症状なし",$C29=45199,BO$11&gt;=$C29,BO$11&lt;=$E29,BO$11&lt;=$E29-($E29-$C29-7)),1,
IF(AND(対象名簿【こちらに入力をお願いします。】!$F37="症状あり",BO$11&gt;=$C29,BO$11&lt;=$E29,BO$11&lt;=$E29-($E29-$C29-14)),1,
IF(AND(対象名簿【こちらに入力をお願いします。】!$F37="症状なし",BO$11&gt;=$C29,BO$11&lt;=$E29,BO$11&lt;=$E29-($E29-$C29-6)),1,"")))))</f>
        <v/>
      </c>
      <c r="BP29" s="42" t="str">
        <f>IF(OR($C29="",$E29=""),"",
IF(AND(対象名簿【こちらに入力をお願いします。】!$F37="症状あり",$C29=45199,BP$11&gt;=$C29,BP$11&lt;=$E29,BP$11&lt;=$E29-($E29-$C29-15)),1,
IF(AND(対象名簿【こちらに入力をお願いします。】!$F37="症状なし",$C29=45199,BP$11&gt;=$C29,BP$11&lt;=$E29,BP$11&lt;=$E29-($E29-$C29-7)),1,
IF(AND(対象名簿【こちらに入力をお願いします。】!$F37="症状あり",BP$11&gt;=$C29,BP$11&lt;=$E29,BP$11&lt;=$E29-($E29-$C29-14)),1,
IF(AND(対象名簿【こちらに入力をお願いします。】!$F37="症状なし",BP$11&gt;=$C29,BP$11&lt;=$E29,BP$11&lt;=$E29-($E29-$C29-6)),1,"")))))</f>
        <v/>
      </c>
      <c r="BQ29" s="42" t="str">
        <f>IF(OR($C29="",$E29=""),"",
IF(AND(対象名簿【こちらに入力をお願いします。】!$F37="症状あり",$C29=45199,BQ$11&gt;=$C29,BQ$11&lt;=$E29,BQ$11&lt;=$E29-($E29-$C29-15)),1,
IF(AND(対象名簿【こちらに入力をお願いします。】!$F37="症状なし",$C29=45199,BQ$11&gt;=$C29,BQ$11&lt;=$E29,BQ$11&lt;=$E29-($E29-$C29-7)),1,
IF(AND(対象名簿【こちらに入力をお願いします。】!$F37="症状あり",BQ$11&gt;=$C29,BQ$11&lt;=$E29,BQ$11&lt;=$E29-($E29-$C29-14)),1,
IF(AND(対象名簿【こちらに入力をお願いします。】!$F37="症状なし",BQ$11&gt;=$C29,BQ$11&lt;=$E29,BQ$11&lt;=$E29-($E29-$C29-6)),1,"")))))</f>
        <v/>
      </c>
      <c r="BR29" s="42" t="str">
        <f>IF(OR($C29="",$E29=""),"",
IF(AND(対象名簿【こちらに入力をお願いします。】!$F37="症状あり",$C29=45199,BR$11&gt;=$C29,BR$11&lt;=$E29,BR$11&lt;=$E29-($E29-$C29-15)),1,
IF(AND(対象名簿【こちらに入力をお願いします。】!$F37="症状なし",$C29=45199,BR$11&gt;=$C29,BR$11&lt;=$E29,BR$11&lt;=$E29-($E29-$C29-7)),1,
IF(AND(対象名簿【こちらに入力をお願いします。】!$F37="症状あり",BR$11&gt;=$C29,BR$11&lt;=$E29,BR$11&lt;=$E29-($E29-$C29-14)),1,
IF(AND(対象名簿【こちらに入力をお願いします。】!$F37="症状なし",BR$11&gt;=$C29,BR$11&lt;=$E29,BR$11&lt;=$E29-($E29-$C29-6)),1,"")))))</f>
        <v/>
      </c>
      <c r="BS29" s="42" t="str">
        <f>IF(OR($C29="",$E29=""),"",
IF(AND(対象名簿【こちらに入力をお願いします。】!$F37="症状あり",$C29=45199,BS$11&gt;=$C29,BS$11&lt;=$E29,BS$11&lt;=$E29-($E29-$C29-15)),1,
IF(AND(対象名簿【こちらに入力をお願いします。】!$F37="症状なし",$C29=45199,BS$11&gt;=$C29,BS$11&lt;=$E29,BS$11&lt;=$E29-($E29-$C29-7)),1,
IF(AND(対象名簿【こちらに入力をお願いします。】!$F37="症状あり",BS$11&gt;=$C29,BS$11&lt;=$E29,BS$11&lt;=$E29-($E29-$C29-14)),1,
IF(AND(対象名簿【こちらに入力をお願いします。】!$F37="症状なし",BS$11&gt;=$C29,BS$11&lt;=$E29,BS$11&lt;=$E29-($E29-$C29-6)),1,"")))))</f>
        <v/>
      </c>
      <c r="BT29" s="42" t="str">
        <f>IF(OR($C29="",$E29=""),"",
IF(AND(対象名簿【こちらに入力をお願いします。】!$F37="症状あり",$C29=45199,BT$11&gt;=$C29,BT$11&lt;=$E29,BT$11&lt;=$E29-($E29-$C29-15)),1,
IF(AND(対象名簿【こちらに入力をお願いします。】!$F37="症状なし",$C29=45199,BT$11&gt;=$C29,BT$11&lt;=$E29,BT$11&lt;=$E29-($E29-$C29-7)),1,
IF(AND(対象名簿【こちらに入力をお願いします。】!$F37="症状あり",BT$11&gt;=$C29,BT$11&lt;=$E29,BT$11&lt;=$E29-($E29-$C29-14)),1,
IF(AND(対象名簿【こちらに入力をお願いします。】!$F37="症状なし",BT$11&gt;=$C29,BT$11&lt;=$E29,BT$11&lt;=$E29-($E29-$C29-6)),1,"")))))</f>
        <v/>
      </c>
      <c r="BU29" s="42" t="str">
        <f>IF(OR($C29="",$E29=""),"",
IF(AND(対象名簿【こちらに入力をお願いします。】!$F37="症状あり",$C29=45199,BU$11&gt;=$C29,BU$11&lt;=$E29,BU$11&lt;=$E29-($E29-$C29-15)),1,
IF(AND(対象名簿【こちらに入力をお願いします。】!$F37="症状なし",$C29=45199,BU$11&gt;=$C29,BU$11&lt;=$E29,BU$11&lt;=$E29-($E29-$C29-7)),1,
IF(AND(対象名簿【こちらに入力をお願いします。】!$F37="症状あり",BU$11&gt;=$C29,BU$11&lt;=$E29,BU$11&lt;=$E29-($E29-$C29-14)),1,
IF(AND(対象名簿【こちらに入力をお願いします。】!$F37="症状なし",BU$11&gt;=$C29,BU$11&lt;=$E29,BU$11&lt;=$E29-($E29-$C29-6)),1,"")))))</f>
        <v/>
      </c>
      <c r="BV29" s="42" t="str">
        <f>IF(OR($C29="",$E29=""),"",
IF(AND(対象名簿【こちらに入力をお願いします。】!$F37="症状あり",$C29=45199,BV$11&gt;=$C29,BV$11&lt;=$E29,BV$11&lt;=$E29-($E29-$C29-15)),1,
IF(AND(対象名簿【こちらに入力をお願いします。】!$F37="症状なし",$C29=45199,BV$11&gt;=$C29,BV$11&lt;=$E29,BV$11&lt;=$E29-($E29-$C29-7)),1,
IF(AND(対象名簿【こちらに入力をお願いします。】!$F37="症状あり",BV$11&gt;=$C29,BV$11&lt;=$E29,BV$11&lt;=$E29-($E29-$C29-14)),1,
IF(AND(対象名簿【こちらに入力をお願いします。】!$F37="症状なし",BV$11&gt;=$C29,BV$11&lt;=$E29,BV$11&lt;=$E29-($E29-$C29-6)),1,"")))))</f>
        <v/>
      </c>
      <c r="BW29" s="42" t="str">
        <f>IF(OR($C29="",$E29=""),"",
IF(AND(対象名簿【こちらに入力をお願いします。】!$F37="症状あり",$C29=45199,BW$11&gt;=$C29,BW$11&lt;=$E29,BW$11&lt;=$E29-($E29-$C29-15)),1,
IF(AND(対象名簿【こちらに入力をお願いします。】!$F37="症状なし",$C29=45199,BW$11&gt;=$C29,BW$11&lt;=$E29,BW$11&lt;=$E29-($E29-$C29-7)),1,
IF(AND(対象名簿【こちらに入力をお願いします。】!$F37="症状あり",BW$11&gt;=$C29,BW$11&lt;=$E29,BW$11&lt;=$E29-($E29-$C29-14)),1,
IF(AND(対象名簿【こちらに入力をお願いします。】!$F37="症状なし",BW$11&gt;=$C29,BW$11&lt;=$E29,BW$11&lt;=$E29-($E29-$C29-6)),1,"")))))</f>
        <v/>
      </c>
      <c r="BX29" s="42" t="str">
        <f>IF(OR($C29="",$E29=""),"",
IF(AND(対象名簿【こちらに入力をお願いします。】!$F37="症状あり",$C29=45199,BX$11&gt;=$C29,BX$11&lt;=$E29,BX$11&lt;=$E29-($E29-$C29-15)),1,
IF(AND(対象名簿【こちらに入力をお願いします。】!$F37="症状なし",$C29=45199,BX$11&gt;=$C29,BX$11&lt;=$E29,BX$11&lt;=$E29-($E29-$C29-7)),1,
IF(AND(対象名簿【こちらに入力をお願いします。】!$F37="症状あり",BX$11&gt;=$C29,BX$11&lt;=$E29,BX$11&lt;=$E29-($E29-$C29-14)),1,
IF(AND(対象名簿【こちらに入力をお願いします。】!$F37="症状なし",BX$11&gt;=$C29,BX$11&lt;=$E29,BX$11&lt;=$E29-($E29-$C29-6)),1,"")))))</f>
        <v/>
      </c>
      <c r="BY29" s="42" t="str">
        <f>IF(OR($C29="",$E29=""),"",
IF(AND(対象名簿【こちらに入力をお願いします。】!$F37="症状あり",$C29=45199,BY$11&gt;=$C29,BY$11&lt;=$E29,BY$11&lt;=$E29-($E29-$C29-15)),1,
IF(AND(対象名簿【こちらに入力をお願いします。】!$F37="症状なし",$C29=45199,BY$11&gt;=$C29,BY$11&lt;=$E29,BY$11&lt;=$E29-($E29-$C29-7)),1,
IF(AND(対象名簿【こちらに入力をお願いします。】!$F37="症状あり",BY$11&gt;=$C29,BY$11&lt;=$E29,BY$11&lt;=$E29-($E29-$C29-14)),1,
IF(AND(対象名簿【こちらに入力をお願いします。】!$F37="症状なし",BY$11&gt;=$C29,BY$11&lt;=$E29,BY$11&lt;=$E29-($E29-$C29-6)),1,"")))))</f>
        <v/>
      </c>
      <c r="BZ29" s="42" t="str">
        <f>IF(OR($C29="",$E29=""),"",
IF(AND(対象名簿【こちらに入力をお願いします。】!$F37="症状あり",$C29=45199,BZ$11&gt;=$C29,BZ$11&lt;=$E29,BZ$11&lt;=$E29-($E29-$C29-15)),1,
IF(AND(対象名簿【こちらに入力をお願いします。】!$F37="症状なし",$C29=45199,BZ$11&gt;=$C29,BZ$11&lt;=$E29,BZ$11&lt;=$E29-($E29-$C29-7)),1,
IF(AND(対象名簿【こちらに入力をお願いします。】!$F37="症状あり",BZ$11&gt;=$C29,BZ$11&lt;=$E29,BZ$11&lt;=$E29-($E29-$C29-14)),1,
IF(AND(対象名簿【こちらに入力をお願いします。】!$F37="症状なし",BZ$11&gt;=$C29,BZ$11&lt;=$E29,BZ$11&lt;=$E29-($E29-$C29-6)),1,"")))))</f>
        <v/>
      </c>
      <c r="CA29" s="42" t="str">
        <f>IF(OR($C29="",$E29=""),"",
IF(AND(対象名簿【こちらに入力をお願いします。】!$F37="症状あり",$C29=45199,CA$11&gt;=$C29,CA$11&lt;=$E29,CA$11&lt;=$E29-($E29-$C29-15)),1,
IF(AND(対象名簿【こちらに入力をお願いします。】!$F37="症状なし",$C29=45199,CA$11&gt;=$C29,CA$11&lt;=$E29,CA$11&lt;=$E29-($E29-$C29-7)),1,
IF(AND(対象名簿【こちらに入力をお願いします。】!$F37="症状あり",CA$11&gt;=$C29,CA$11&lt;=$E29,CA$11&lt;=$E29-($E29-$C29-14)),1,
IF(AND(対象名簿【こちらに入力をお願いします。】!$F37="症状なし",CA$11&gt;=$C29,CA$11&lt;=$E29,CA$11&lt;=$E29-($E29-$C29-6)),1,"")))))</f>
        <v/>
      </c>
      <c r="CB29" s="42" t="str">
        <f>IF(OR($C29="",$E29=""),"",
IF(AND(対象名簿【こちらに入力をお願いします。】!$F37="症状あり",$C29=45199,CB$11&gt;=$C29,CB$11&lt;=$E29,CB$11&lt;=$E29-($E29-$C29-15)),1,
IF(AND(対象名簿【こちらに入力をお願いします。】!$F37="症状なし",$C29=45199,CB$11&gt;=$C29,CB$11&lt;=$E29,CB$11&lt;=$E29-($E29-$C29-7)),1,
IF(AND(対象名簿【こちらに入力をお願いします。】!$F37="症状あり",CB$11&gt;=$C29,CB$11&lt;=$E29,CB$11&lt;=$E29-($E29-$C29-14)),1,
IF(AND(対象名簿【こちらに入力をお願いします。】!$F37="症状なし",CB$11&gt;=$C29,CB$11&lt;=$E29,CB$11&lt;=$E29-($E29-$C29-6)),1,"")))))</f>
        <v/>
      </c>
      <c r="CC29" s="42" t="str">
        <f>IF(OR($C29="",$E29=""),"",
IF(AND(対象名簿【こちらに入力をお願いします。】!$F37="症状あり",$C29=45199,CC$11&gt;=$C29,CC$11&lt;=$E29,CC$11&lt;=$E29-($E29-$C29-15)),1,
IF(AND(対象名簿【こちらに入力をお願いします。】!$F37="症状なし",$C29=45199,CC$11&gt;=$C29,CC$11&lt;=$E29,CC$11&lt;=$E29-($E29-$C29-7)),1,
IF(AND(対象名簿【こちらに入力をお願いします。】!$F37="症状あり",CC$11&gt;=$C29,CC$11&lt;=$E29,CC$11&lt;=$E29-($E29-$C29-14)),1,
IF(AND(対象名簿【こちらに入力をお願いします。】!$F37="症状なし",CC$11&gt;=$C29,CC$11&lt;=$E29,CC$11&lt;=$E29-($E29-$C29-6)),1,"")))))</f>
        <v/>
      </c>
      <c r="CD29" s="42" t="str">
        <f>IF(OR($C29="",$E29=""),"",
IF(AND(対象名簿【こちらに入力をお願いします。】!$F37="症状あり",$C29=45199,CD$11&gt;=$C29,CD$11&lt;=$E29,CD$11&lt;=$E29-($E29-$C29-15)),1,
IF(AND(対象名簿【こちらに入力をお願いします。】!$F37="症状なし",$C29=45199,CD$11&gt;=$C29,CD$11&lt;=$E29,CD$11&lt;=$E29-($E29-$C29-7)),1,
IF(AND(対象名簿【こちらに入力をお願いします。】!$F37="症状あり",CD$11&gt;=$C29,CD$11&lt;=$E29,CD$11&lt;=$E29-($E29-$C29-14)),1,
IF(AND(対象名簿【こちらに入力をお願いします。】!$F37="症状なし",CD$11&gt;=$C29,CD$11&lt;=$E29,CD$11&lt;=$E29-($E29-$C29-6)),1,"")))))</f>
        <v/>
      </c>
      <c r="CE29" s="42" t="str">
        <f>IF(OR($C29="",$E29=""),"",
IF(AND(対象名簿【こちらに入力をお願いします。】!$F37="症状あり",$C29=45199,CE$11&gt;=$C29,CE$11&lt;=$E29,CE$11&lt;=$E29-($E29-$C29-15)),1,
IF(AND(対象名簿【こちらに入力をお願いします。】!$F37="症状なし",$C29=45199,CE$11&gt;=$C29,CE$11&lt;=$E29,CE$11&lt;=$E29-($E29-$C29-7)),1,
IF(AND(対象名簿【こちらに入力をお願いします。】!$F37="症状あり",CE$11&gt;=$C29,CE$11&lt;=$E29,CE$11&lt;=$E29-($E29-$C29-14)),1,
IF(AND(対象名簿【こちらに入力をお願いします。】!$F37="症状なし",CE$11&gt;=$C29,CE$11&lt;=$E29,CE$11&lt;=$E29-($E29-$C29-6)),1,"")))))</f>
        <v/>
      </c>
      <c r="CF29" s="42" t="str">
        <f>IF(OR($C29="",$E29=""),"",
IF(AND(対象名簿【こちらに入力をお願いします。】!$F37="症状あり",$C29=45199,CF$11&gt;=$C29,CF$11&lt;=$E29,CF$11&lt;=$E29-($E29-$C29-15)),1,
IF(AND(対象名簿【こちらに入力をお願いします。】!$F37="症状なし",$C29=45199,CF$11&gt;=$C29,CF$11&lt;=$E29,CF$11&lt;=$E29-($E29-$C29-7)),1,
IF(AND(対象名簿【こちらに入力をお願いします。】!$F37="症状あり",CF$11&gt;=$C29,CF$11&lt;=$E29,CF$11&lt;=$E29-($E29-$C29-14)),1,
IF(AND(対象名簿【こちらに入力をお願いします。】!$F37="症状なし",CF$11&gt;=$C29,CF$11&lt;=$E29,CF$11&lt;=$E29-($E29-$C29-6)),1,"")))))</f>
        <v/>
      </c>
      <c r="CG29" s="42" t="str">
        <f>IF(OR($C29="",$E29=""),"",
IF(AND(対象名簿【こちらに入力をお願いします。】!$F37="症状あり",$C29=45199,CG$11&gt;=$C29,CG$11&lt;=$E29,CG$11&lt;=$E29-($E29-$C29-15)),1,
IF(AND(対象名簿【こちらに入力をお願いします。】!$F37="症状なし",$C29=45199,CG$11&gt;=$C29,CG$11&lt;=$E29,CG$11&lt;=$E29-($E29-$C29-7)),1,
IF(AND(対象名簿【こちらに入力をお願いします。】!$F37="症状あり",CG$11&gt;=$C29,CG$11&lt;=$E29,CG$11&lt;=$E29-($E29-$C29-14)),1,
IF(AND(対象名簿【こちらに入力をお願いします。】!$F37="症状なし",CG$11&gt;=$C29,CG$11&lt;=$E29,CG$11&lt;=$E29-($E29-$C29-6)),1,"")))))</f>
        <v/>
      </c>
      <c r="CH29" s="42" t="str">
        <f>IF(OR($C29="",$E29=""),"",
IF(AND(対象名簿【こちらに入力をお願いします。】!$F37="症状あり",$C29=45199,CH$11&gt;=$C29,CH$11&lt;=$E29,CH$11&lt;=$E29-($E29-$C29-15)),1,
IF(AND(対象名簿【こちらに入力をお願いします。】!$F37="症状なし",$C29=45199,CH$11&gt;=$C29,CH$11&lt;=$E29,CH$11&lt;=$E29-($E29-$C29-7)),1,
IF(AND(対象名簿【こちらに入力をお願いします。】!$F37="症状あり",CH$11&gt;=$C29,CH$11&lt;=$E29,CH$11&lt;=$E29-($E29-$C29-14)),1,
IF(AND(対象名簿【こちらに入力をお願いします。】!$F37="症状なし",CH$11&gt;=$C29,CH$11&lt;=$E29,CH$11&lt;=$E29-($E29-$C29-6)),1,"")))))</f>
        <v/>
      </c>
      <c r="CI29" s="42" t="str">
        <f>IF(OR($C29="",$E29=""),"",
IF(AND(対象名簿【こちらに入力をお願いします。】!$F37="症状あり",$C29=45199,CI$11&gt;=$C29,CI$11&lt;=$E29,CI$11&lt;=$E29-($E29-$C29-15)),1,
IF(AND(対象名簿【こちらに入力をお願いします。】!$F37="症状なし",$C29=45199,CI$11&gt;=$C29,CI$11&lt;=$E29,CI$11&lt;=$E29-($E29-$C29-7)),1,
IF(AND(対象名簿【こちらに入力をお願いします。】!$F37="症状あり",CI$11&gt;=$C29,CI$11&lt;=$E29,CI$11&lt;=$E29-($E29-$C29-14)),1,
IF(AND(対象名簿【こちらに入力をお願いします。】!$F37="症状なし",CI$11&gt;=$C29,CI$11&lt;=$E29,CI$11&lt;=$E29-($E29-$C29-6)),1,"")))))</f>
        <v/>
      </c>
      <c r="CJ29" s="42" t="str">
        <f>IF(OR($C29="",$E29=""),"",
IF(AND(対象名簿【こちらに入力をお願いします。】!$F37="症状あり",$C29=45199,CJ$11&gt;=$C29,CJ$11&lt;=$E29,CJ$11&lt;=$E29-($E29-$C29-15)),1,
IF(AND(対象名簿【こちらに入力をお願いします。】!$F37="症状なし",$C29=45199,CJ$11&gt;=$C29,CJ$11&lt;=$E29,CJ$11&lt;=$E29-($E29-$C29-7)),1,
IF(AND(対象名簿【こちらに入力をお願いします。】!$F37="症状あり",CJ$11&gt;=$C29,CJ$11&lt;=$E29,CJ$11&lt;=$E29-($E29-$C29-14)),1,
IF(AND(対象名簿【こちらに入力をお願いします。】!$F37="症状なし",CJ$11&gt;=$C29,CJ$11&lt;=$E29,CJ$11&lt;=$E29-($E29-$C29-6)),1,"")))))</f>
        <v/>
      </c>
      <c r="CK29" s="42" t="str">
        <f>IF(OR($C29="",$E29=""),"",
IF(AND(対象名簿【こちらに入力をお願いします。】!$F37="症状あり",$C29=45199,CK$11&gt;=$C29,CK$11&lt;=$E29,CK$11&lt;=$E29-($E29-$C29-15)),1,
IF(AND(対象名簿【こちらに入力をお願いします。】!$F37="症状なし",$C29=45199,CK$11&gt;=$C29,CK$11&lt;=$E29,CK$11&lt;=$E29-($E29-$C29-7)),1,
IF(AND(対象名簿【こちらに入力をお願いします。】!$F37="症状あり",CK$11&gt;=$C29,CK$11&lt;=$E29,CK$11&lt;=$E29-($E29-$C29-14)),1,
IF(AND(対象名簿【こちらに入力をお願いします。】!$F37="症状なし",CK$11&gt;=$C29,CK$11&lt;=$E29,CK$11&lt;=$E29-($E29-$C29-6)),1,"")))))</f>
        <v/>
      </c>
      <c r="CL29" s="42" t="str">
        <f>IF(OR($C29="",$E29=""),"",
IF(AND(対象名簿【こちらに入力をお願いします。】!$F37="症状あり",$C29=45199,CL$11&gt;=$C29,CL$11&lt;=$E29,CL$11&lt;=$E29-($E29-$C29-15)),1,
IF(AND(対象名簿【こちらに入力をお願いします。】!$F37="症状なし",$C29=45199,CL$11&gt;=$C29,CL$11&lt;=$E29,CL$11&lt;=$E29-($E29-$C29-7)),1,
IF(AND(対象名簿【こちらに入力をお願いします。】!$F37="症状あり",CL$11&gt;=$C29,CL$11&lt;=$E29,CL$11&lt;=$E29-($E29-$C29-14)),1,
IF(AND(対象名簿【こちらに入力をお願いします。】!$F37="症状なし",CL$11&gt;=$C29,CL$11&lt;=$E29,CL$11&lt;=$E29-($E29-$C29-6)),1,"")))))</f>
        <v/>
      </c>
      <c r="CM29" s="42" t="str">
        <f>IF(OR($C29="",$E29=""),"",
IF(AND(対象名簿【こちらに入力をお願いします。】!$F37="症状あり",$C29=45199,CM$11&gt;=$C29,CM$11&lt;=$E29,CM$11&lt;=$E29-($E29-$C29-15)),1,
IF(AND(対象名簿【こちらに入力をお願いします。】!$F37="症状なし",$C29=45199,CM$11&gt;=$C29,CM$11&lt;=$E29,CM$11&lt;=$E29-($E29-$C29-7)),1,
IF(AND(対象名簿【こちらに入力をお願いします。】!$F37="症状あり",CM$11&gt;=$C29,CM$11&lt;=$E29,CM$11&lt;=$E29-($E29-$C29-14)),1,
IF(AND(対象名簿【こちらに入力をお願いします。】!$F37="症状なし",CM$11&gt;=$C29,CM$11&lt;=$E29,CM$11&lt;=$E29-($E29-$C29-6)),1,"")))))</f>
        <v/>
      </c>
      <c r="CN29" s="42" t="str">
        <f>IF(OR($C29="",$E29=""),"",
IF(AND(対象名簿【こちらに入力をお願いします。】!$F37="症状あり",$C29=45199,CN$11&gt;=$C29,CN$11&lt;=$E29,CN$11&lt;=$E29-($E29-$C29-15)),1,
IF(AND(対象名簿【こちらに入力をお願いします。】!$F37="症状なし",$C29=45199,CN$11&gt;=$C29,CN$11&lt;=$E29,CN$11&lt;=$E29-($E29-$C29-7)),1,
IF(AND(対象名簿【こちらに入力をお願いします。】!$F37="症状あり",CN$11&gt;=$C29,CN$11&lt;=$E29,CN$11&lt;=$E29-($E29-$C29-14)),1,
IF(AND(対象名簿【こちらに入力をお願いします。】!$F37="症状なし",CN$11&gt;=$C29,CN$11&lt;=$E29,CN$11&lt;=$E29-($E29-$C29-6)),1,"")))))</f>
        <v/>
      </c>
      <c r="CO29" s="42" t="str">
        <f>IF(OR($C29="",$E29=""),"",
IF(AND(対象名簿【こちらに入力をお願いします。】!$F37="症状あり",$C29=45199,CO$11&gt;=$C29,CO$11&lt;=$E29,CO$11&lt;=$E29-($E29-$C29-15)),1,
IF(AND(対象名簿【こちらに入力をお願いします。】!$F37="症状なし",$C29=45199,CO$11&gt;=$C29,CO$11&lt;=$E29,CO$11&lt;=$E29-($E29-$C29-7)),1,
IF(AND(対象名簿【こちらに入力をお願いします。】!$F37="症状あり",CO$11&gt;=$C29,CO$11&lt;=$E29,CO$11&lt;=$E29-($E29-$C29-14)),1,
IF(AND(対象名簿【こちらに入力をお願いします。】!$F37="症状なし",CO$11&gt;=$C29,CO$11&lt;=$E29,CO$11&lt;=$E29-($E29-$C29-6)),1,"")))))</f>
        <v/>
      </c>
      <c r="CP29" s="42" t="str">
        <f>IF(OR($C29="",$E29=""),"",
IF(AND(対象名簿【こちらに入力をお願いします。】!$F37="症状あり",$C29=45199,CP$11&gt;=$C29,CP$11&lt;=$E29,CP$11&lt;=$E29-($E29-$C29-15)),1,
IF(AND(対象名簿【こちらに入力をお願いします。】!$F37="症状なし",$C29=45199,CP$11&gt;=$C29,CP$11&lt;=$E29,CP$11&lt;=$E29-($E29-$C29-7)),1,
IF(AND(対象名簿【こちらに入力をお願いします。】!$F37="症状あり",CP$11&gt;=$C29,CP$11&lt;=$E29,CP$11&lt;=$E29-($E29-$C29-14)),1,
IF(AND(対象名簿【こちらに入力をお願いします。】!$F37="症状なし",CP$11&gt;=$C29,CP$11&lt;=$E29,CP$11&lt;=$E29-($E29-$C29-6)),1,"")))))</f>
        <v/>
      </c>
      <c r="CQ29" s="42" t="str">
        <f>IF(OR($C29="",$E29=""),"",
IF(AND(対象名簿【こちらに入力をお願いします。】!$F37="症状あり",$C29=45199,CQ$11&gt;=$C29,CQ$11&lt;=$E29,CQ$11&lt;=$E29-($E29-$C29-15)),1,
IF(AND(対象名簿【こちらに入力をお願いします。】!$F37="症状なし",$C29=45199,CQ$11&gt;=$C29,CQ$11&lt;=$E29,CQ$11&lt;=$E29-($E29-$C29-7)),1,
IF(AND(対象名簿【こちらに入力をお願いします。】!$F37="症状あり",CQ$11&gt;=$C29,CQ$11&lt;=$E29,CQ$11&lt;=$E29-($E29-$C29-14)),1,
IF(AND(対象名簿【こちらに入力をお願いします。】!$F37="症状なし",CQ$11&gt;=$C29,CQ$11&lt;=$E29,CQ$11&lt;=$E29-($E29-$C29-6)),1,"")))))</f>
        <v/>
      </c>
      <c r="CR29" s="42" t="str">
        <f>IF(OR($C29="",$E29=""),"",
IF(AND(対象名簿【こちらに入力をお願いします。】!$F37="症状あり",$C29=45199,CR$11&gt;=$C29,CR$11&lt;=$E29,CR$11&lt;=$E29-($E29-$C29-15)),1,
IF(AND(対象名簿【こちらに入力をお願いします。】!$F37="症状なし",$C29=45199,CR$11&gt;=$C29,CR$11&lt;=$E29,CR$11&lt;=$E29-($E29-$C29-7)),1,
IF(AND(対象名簿【こちらに入力をお願いします。】!$F37="症状あり",CR$11&gt;=$C29,CR$11&lt;=$E29,CR$11&lt;=$E29-($E29-$C29-14)),1,
IF(AND(対象名簿【こちらに入力をお願いします。】!$F37="症状なし",CR$11&gt;=$C29,CR$11&lt;=$E29,CR$11&lt;=$E29-($E29-$C29-6)),1,"")))))</f>
        <v/>
      </c>
      <c r="CS29" s="42" t="str">
        <f>IF(OR($C29="",$E29=""),"",
IF(AND(対象名簿【こちらに入力をお願いします。】!$F37="症状あり",$C29=45199,CS$11&gt;=$C29,CS$11&lt;=$E29,CS$11&lt;=$E29-($E29-$C29-15)),1,
IF(AND(対象名簿【こちらに入力をお願いします。】!$F37="症状なし",$C29=45199,CS$11&gt;=$C29,CS$11&lt;=$E29,CS$11&lt;=$E29-($E29-$C29-7)),1,
IF(AND(対象名簿【こちらに入力をお願いします。】!$F37="症状あり",CS$11&gt;=$C29,CS$11&lt;=$E29,CS$11&lt;=$E29-($E29-$C29-14)),1,
IF(AND(対象名簿【こちらに入力をお願いします。】!$F37="症状なし",CS$11&gt;=$C29,CS$11&lt;=$E29,CS$11&lt;=$E29-($E29-$C29-6)),1,"")))))</f>
        <v/>
      </c>
      <c r="CT29" s="42" t="str">
        <f>IF(OR($C29="",$E29=""),"",
IF(AND(対象名簿【こちらに入力をお願いします。】!$F37="症状あり",$C29=45199,CT$11&gt;=$C29,CT$11&lt;=$E29,CT$11&lt;=$E29-($E29-$C29-15)),1,
IF(AND(対象名簿【こちらに入力をお願いします。】!$F37="症状なし",$C29=45199,CT$11&gt;=$C29,CT$11&lt;=$E29,CT$11&lt;=$E29-($E29-$C29-7)),1,
IF(AND(対象名簿【こちらに入力をお願いします。】!$F37="症状あり",CT$11&gt;=$C29,CT$11&lt;=$E29,CT$11&lt;=$E29-($E29-$C29-14)),1,
IF(AND(対象名簿【こちらに入力をお願いします。】!$F37="症状なし",CT$11&gt;=$C29,CT$11&lt;=$E29,CT$11&lt;=$E29-($E29-$C29-6)),1,"")))))</f>
        <v/>
      </c>
      <c r="CU29" s="42" t="str">
        <f>IF(OR($C29="",$E29=""),"",
IF(AND(対象名簿【こちらに入力をお願いします。】!$F37="症状あり",$C29=45199,CU$11&gt;=$C29,CU$11&lt;=$E29,CU$11&lt;=$E29-($E29-$C29-15)),1,
IF(AND(対象名簿【こちらに入力をお願いします。】!$F37="症状なし",$C29=45199,CU$11&gt;=$C29,CU$11&lt;=$E29,CU$11&lt;=$E29-($E29-$C29-7)),1,
IF(AND(対象名簿【こちらに入力をお願いします。】!$F37="症状あり",CU$11&gt;=$C29,CU$11&lt;=$E29,CU$11&lt;=$E29-($E29-$C29-14)),1,
IF(AND(対象名簿【こちらに入力をお願いします。】!$F37="症状なし",CU$11&gt;=$C29,CU$11&lt;=$E29,CU$11&lt;=$E29-($E29-$C29-6)),1,"")))))</f>
        <v/>
      </c>
    </row>
    <row r="30" spans="1:99" s="43" customFormat="1">
      <c r="A30" s="67">
        <f>対象名簿【こちらに入力をお願いします。】!A38</f>
        <v>19</v>
      </c>
      <c r="B30" s="67" t="str">
        <f>IF(AND(対象名簿【こちらに入力をお願いします。】!$K$4&gt;=30,対象名簿【こちらに入力をお願いします。】!B38&lt;&gt;""),対象名簿【こちらに入力をお願いします。】!B38,"")</f>
        <v/>
      </c>
      <c r="C30" s="68" t="str">
        <f>IF(AND(対象名簿【こちらに入力をお願いします。】!$K$4&gt;=30,対象名簿【こちらに入力をお願いします。】!C38&lt;&gt;""),対象名簿【こちらに入力をお願いします。】!C38,"")</f>
        <v/>
      </c>
      <c r="D30" s="69" t="s">
        <v>151</v>
      </c>
      <c r="E30" s="70" t="str">
        <f>IF(AND(対象名簿【こちらに入力をお願いします。】!$K$4&gt;=30,対象名簿【こちらに入力をお願いします。】!E38&lt;&gt;""),対象名簿【こちらに入力をお願いします。】!E38,"")</f>
        <v/>
      </c>
      <c r="F30" s="83">
        <f t="shared" si="6"/>
        <v>0</v>
      </c>
      <c r="G30" s="71">
        <f t="shared" si="7"/>
        <v>0</v>
      </c>
      <c r="H30" s="88"/>
      <c r="I30" s="42" t="str">
        <f>IF(OR($C30="",$E30=""),"",
IF(AND(対象名簿【こちらに入力をお願いします。】!$F38="症状あり",$C30=45199,I$11&gt;=$C30,I$11&lt;=$E30,I$11&lt;=$E30-($E30-$C30-15)),1,
IF(AND(対象名簿【こちらに入力をお願いします。】!$F38="症状なし",$C30=45199,I$11&gt;=$C30,I$11&lt;=$E30,I$11&lt;=$E30-($E30-$C30-7)),1,
IF(AND(対象名簿【こちらに入力をお願いします。】!$F38="症状あり",I$11&gt;=$C30,I$11&lt;=$E30,I$11&lt;=$E30-($E30-$C30-14)),1,
IF(AND(対象名簿【こちらに入力をお願いします。】!$F38="症状なし",I$11&gt;=$C30,I$11&lt;=$E30,I$11&lt;=$E30-($E30-$C30-6)),1,"")))))</f>
        <v/>
      </c>
      <c r="J30" s="42" t="str">
        <f>IF(OR($C30="",$E30=""),"",
IF(AND(対象名簿【こちらに入力をお願いします。】!$F38="症状あり",$C30=45199,J$11&gt;=$C30,J$11&lt;=$E30,J$11&lt;=$E30-($E30-$C30-15)),1,
IF(AND(対象名簿【こちらに入力をお願いします。】!$F38="症状なし",$C30=45199,J$11&gt;=$C30,J$11&lt;=$E30,J$11&lt;=$E30-($E30-$C30-7)),1,
IF(AND(対象名簿【こちらに入力をお願いします。】!$F38="症状あり",J$11&gt;=$C30,J$11&lt;=$E30,J$11&lt;=$E30-($E30-$C30-14)),1,
IF(AND(対象名簿【こちらに入力をお願いします。】!$F38="症状なし",J$11&gt;=$C30,J$11&lt;=$E30,J$11&lt;=$E30-($E30-$C30-6)),1,"")))))</f>
        <v/>
      </c>
      <c r="K30" s="42" t="str">
        <f>IF(OR($C30="",$E30=""),"",
IF(AND(対象名簿【こちらに入力をお願いします。】!$F38="症状あり",$C30=45199,K$11&gt;=$C30,K$11&lt;=$E30,K$11&lt;=$E30-($E30-$C30-15)),1,
IF(AND(対象名簿【こちらに入力をお願いします。】!$F38="症状なし",$C30=45199,K$11&gt;=$C30,K$11&lt;=$E30,K$11&lt;=$E30-($E30-$C30-7)),1,
IF(AND(対象名簿【こちらに入力をお願いします。】!$F38="症状あり",K$11&gt;=$C30,K$11&lt;=$E30,K$11&lt;=$E30-($E30-$C30-14)),1,
IF(AND(対象名簿【こちらに入力をお願いします。】!$F38="症状なし",K$11&gt;=$C30,K$11&lt;=$E30,K$11&lt;=$E30-($E30-$C30-6)),1,"")))))</f>
        <v/>
      </c>
      <c r="L30" s="42" t="str">
        <f>IF(OR($C30="",$E30=""),"",
IF(AND(対象名簿【こちらに入力をお願いします。】!$F38="症状あり",$C30=45199,L$11&gt;=$C30,L$11&lt;=$E30,L$11&lt;=$E30-($E30-$C30-15)),1,
IF(AND(対象名簿【こちらに入力をお願いします。】!$F38="症状なし",$C30=45199,L$11&gt;=$C30,L$11&lt;=$E30,L$11&lt;=$E30-($E30-$C30-7)),1,
IF(AND(対象名簿【こちらに入力をお願いします。】!$F38="症状あり",L$11&gt;=$C30,L$11&lt;=$E30,L$11&lt;=$E30-($E30-$C30-14)),1,
IF(AND(対象名簿【こちらに入力をお願いします。】!$F38="症状なし",L$11&gt;=$C30,L$11&lt;=$E30,L$11&lt;=$E30-($E30-$C30-6)),1,"")))))</f>
        <v/>
      </c>
      <c r="M30" s="42" t="str">
        <f>IF(OR($C30="",$E30=""),"",
IF(AND(対象名簿【こちらに入力をお願いします。】!$F38="症状あり",$C30=45199,M$11&gt;=$C30,M$11&lt;=$E30,M$11&lt;=$E30-($E30-$C30-15)),1,
IF(AND(対象名簿【こちらに入力をお願いします。】!$F38="症状なし",$C30=45199,M$11&gt;=$C30,M$11&lt;=$E30,M$11&lt;=$E30-($E30-$C30-7)),1,
IF(AND(対象名簿【こちらに入力をお願いします。】!$F38="症状あり",M$11&gt;=$C30,M$11&lt;=$E30,M$11&lt;=$E30-($E30-$C30-14)),1,
IF(AND(対象名簿【こちらに入力をお願いします。】!$F38="症状なし",M$11&gt;=$C30,M$11&lt;=$E30,M$11&lt;=$E30-($E30-$C30-6)),1,"")))))</f>
        <v/>
      </c>
      <c r="N30" s="42" t="str">
        <f>IF(OR($C30="",$E30=""),"",
IF(AND(対象名簿【こちらに入力をお願いします。】!$F38="症状あり",$C30=45199,N$11&gt;=$C30,N$11&lt;=$E30,N$11&lt;=$E30-($E30-$C30-15)),1,
IF(AND(対象名簿【こちらに入力をお願いします。】!$F38="症状なし",$C30=45199,N$11&gt;=$C30,N$11&lt;=$E30,N$11&lt;=$E30-($E30-$C30-7)),1,
IF(AND(対象名簿【こちらに入力をお願いします。】!$F38="症状あり",N$11&gt;=$C30,N$11&lt;=$E30,N$11&lt;=$E30-($E30-$C30-14)),1,
IF(AND(対象名簿【こちらに入力をお願いします。】!$F38="症状なし",N$11&gt;=$C30,N$11&lt;=$E30,N$11&lt;=$E30-($E30-$C30-6)),1,"")))))</f>
        <v/>
      </c>
      <c r="O30" s="42" t="str">
        <f>IF(OR($C30="",$E30=""),"",
IF(AND(対象名簿【こちらに入力をお願いします。】!$F38="症状あり",$C30=45199,O$11&gt;=$C30,O$11&lt;=$E30,O$11&lt;=$E30-($E30-$C30-15)),1,
IF(AND(対象名簿【こちらに入力をお願いします。】!$F38="症状なし",$C30=45199,O$11&gt;=$C30,O$11&lt;=$E30,O$11&lt;=$E30-($E30-$C30-7)),1,
IF(AND(対象名簿【こちらに入力をお願いします。】!$F38="症状あり",O$11&gt;=$C30,O$11&lt;=$E30,O$11&lt;=$E30-($E30-$C30-14)),1,
IF(AND(対象名簿【こちらに入力をお願いします。】!$F38="症状なし",O$11&gt;=$C30,O$11&lt;=$E30,O$11&lt;=$E30-($E30-$C30-6)),1,"")))))</f>
        <v/>
      </c>
      <c r="P30" s="42" t="str">
        <f>IF(OR($C30="",$E30=""),"",
IF(AND(対象名簿【こちらに入力をお願いします。】!$F38="症状あり",$C30=45199,P$11&gt;=$C30,P$11&lt;=$E30,P$11&lt;=$E30-($E30-$C30-15)),1,
IF(AND(対象名簿【こちらに入力をお願いします。】!$F38="症状なし",$C30=45199,P$11&gt;=$C30,P$11&lt;=$E30,P$11&lt;=$E30-($E30-$C30-7)),1,
IF(AND(対象名簿【こちらに入力をお願いします。】!$F38="症状あり",P$11&gt;=$C30,P$11&lt;=$E30,P$11&lt;=$E30-($E30-$C30-14)),1,
IF(AND(対象名簿【こちらに入力をお願いします。】!$F38="症状なし",P$11&gt;=$C30,P$11&lt;=$E30,P$11&lt;=$E30-($E30-$C30-6)),1,"")))))</f>
        <v/>
      </c>
      <c r="Q30" s="42" t="str">
        <f>IF(OR($C30="",$E30=""),"",
IF(AND(対象名簿【こちらに入力をお願いします。】!$F38="症状あり",$C30=45199,Q$11&gt;=$C30,Q$11&lt;=$E30,Q$11&lt;=$E30-($E30-$C30-15)),1,
IF(AND(対象名簿【こちらに入力をお願いします。】!$F38="症状なし",$C30=45199,Q$11&gt;=$C30,Q$11&lt;=$E30,Q$11&lt;=$E30-($E30-$C30-7)),1,
IF(AND(対象名簿【こちらに入力をお願いします。】!$F38="症状あり",Q$11&gt;=$C30,Q$11&lt;=$E30,Q$11&lt;=$E30-($E30-$C30-14)),1,
IF(AND(対象名簿【こちらに入力をお願いします。】!$F38="症状なし",Q$11&gt;=$C30,Q$11&lt;=$E30,Q$11&lt;=$E30-($E30-$C30-6)),1,"")))))</f>
        <v/>
      </c>
      <c r="R30" s="42" t="str">
        <f>IF(OR($C30="",$E30=""),"",
IF(AND(対象名簿【こちらに入力をお願いします。】!$F38="症状あり",$C30=45199,R$11&gt;=$C30,R$11&lt;=$E30,R$11&lt;=$E30-($E30-$C30-15)),1,
IF(AND(対象名簿【こちらに入力をお願いします。】!$F38="症状なし",$C30=45199,R$11&gt;=$C30,R$11&lt;=$E30,R$11&lt;=$E30-($E30-$C30-7)),1,
IF(AND(対象名簿【こちらに入力をお願いします。】!$F38="症状あり",R$11&gt;=$C30,R$11&lt;=$E30,R$11&lt;=$E30-($E30-$C30-14)),1,
IF(AND(対象名簿【こちらに入力をお願いします。】!$F38="症状なし",R$11&gt;=$C30,R$11&lt;=$E30,R$11&lt;=$E30-($E30-$C30-6)),1,"")))))</f>
        <v/>
      </c>
      <c r="S30" s="42" t="str">
        <f>IF(OR($C30="",$E30=""),"",
IF(AND(対象名簿【こちらに入力をお願いします。】!$F38="症状あり",$C30=45199,S$11&gt;=$C30,S$11&lt;=$E30,S$11&lt;=$E30-($E30-$C30-15)),1,
IF(AND(対象名簿【こちらに入力をお願いします。】!$F38="症状なし",$C30=45199,S$11&gt;=$C30,S$11&lt;=$E30,S$11&lt;=$E30-($E30-$C30-7)),1,
IF(AND(対象名簿【こちらに入力をお願いします。】!$F38="症状あり",S$11&gt;=$C30,S$11&lt;=$E30,S$11&lt;=$E30-($E30-$C30-14)),1,
IF(AND(対象名簿【こちらに入力をお願いします。】!$F38="症状なし",S$11&gt;=$C30,S$11&lt;=$E30,S$11&lt;=$E30-($E30-$C30-6)),1,"")))))</f>
        <v/>
      </c>
      <c r="T30" s="42" t="str">
        <f>IF(OR($C30="",$E30=""),"",
IF(AND(対象名簿【こちらに入力をお願いします。】!$F38="症状あり",$C30=45199,T$11&gt;=$C30,T$11&lt;=$E30,T$11&lt;=$E30-($E30-$C30-15)),1,
IF(AND(対象名簿【こちらに入力をお願いします。】!$F38="症状なし",$C30=45199,T$11&gt;=$C30,T$11&lt;=$E30,T$11&lt;=$E30-($E30-$C30-7)),1,
IF(AND(対象名簿【こちらに入力をお願いします。】!$F38="症状あり",T$11&gt;=$C30,T$11&lt;=$E30,T$11&lt;=$E30-($E30-$C30-14)),1,
IF(AND(対象名簿【こちらに入力をお願いします。】!$F38="症状なし",T$11&gt;=$C30,T$11&lt;=$E30,T$11&lt;=$E30-($E30-$C30-6)),1,"")))))</f>
        <v/>
      </c>
      <c r="U30" s="42" t="str">
        <f>IF(OR($C30="",$E30=""),"",
IF(AND(対象名簿【こちらに入力をお願いします。】!$F38="症状あり",$C30=45199,U$11&gt;=$C30,U$11&lt;=$E30,U$11&lt;=$E30-($E30-$C30-15)),1,
IF(AND(対象名簿【こちらに入力をお願いします。】!$F38="症状なし",$C30=45199,U$11&gt;=$C30,U$11&lt;=$E30,U$11&lt;=$E30-($E30-$C30-7)),1,
IF(AND(対象名簿【こちらに入力をお願いします。】!$F38="症状あり",U$11&gt;=$C30,U$11&lt;=$E30,U$11&lt;=$E30-($E30-$C30-14)),1,
IF(AND(対象名簿【こちらに入力をお願いします。】!$F38="症状なし",U$11&gt;=$C30,U$11&lt;=$E30,U$11&lt;=$E30-($E30-$C30-6)),1,"")))))</f>
        <v/>
      </c>
      <c r="V30" s="42" t="str">
        <f>IF(OR($C30="",$E30=""),"",
IF(AND(対象名簿【こちらに入力をお願いします。】!$F38="症状あり",$C30=45199,V$11&gt;=$C30,V$11&lt;=$E30,V$11&lt;=$E30-($E30-$C30-15)),1,
IF(AND(対象名簿【こちらに入力をお願いします。】!$F38="症状なし",$C30=45199,V$11&gt;=$C30,V$11&lt;=$E30,V$11&lt;=$E30-($E30-$C30-7)),1,
IF(AND(対象名簿【こちらに入力をお願いします。】!$F38="症状あり",V$11&gt;=$C30,V$11&lt;=$E30,V$11&lt;=$E30-($E30-$C30-14)),1,
IF(AND(対象名簿【こちらに入力をお願いします。】!$F38="症状なし",V$11&gt;=$C30,V$11&lt;=$E30,V$11&lt;=$E30-($E30-$C30-6)),1,"")))))</f>
        <v/>
      </c>
      <c r="W30" s="42" t="str">
        <f>IF(OR($C30="",$E30=""),"",
IF(AND(対象名簿【こちらに入力をお願いします。】!$F38="症状あり",$C30=45199,W$11&gt;=$C30,W$11&lt;=$E30,W$11&lt;=$E30-($E30-$C30-15)),1,
IF(AND(対象名簿【こちらに入力をお願いします。】!$F38="症状なし",$C30=45199,W$11&gt;=$C30,W$11&lt;=$E30,W$11&lt;=$E30-($E30-$C30-7)),1,
IF(AND(対象名簿【こちらに入力をお願いします。】!$F38="症状あり",W$11&gt;=$C30,W$11&lt;=$E30,W$11&lt;=$E30-($E30-$C30-14)),1,
IF(AND(対象名簿【こちらに入力をお願いします。】!$F38="症状なし",W$11&gt;=$C30,W$11&lt;=$E30,W$11&lt;=$E30-($E30-$C30-6)),1,"")))))</f>
        <v/>
      </c>
      <c r="X30" s="42" t="str">
        <f>IF(OR($C30="",$E30=""),"",
IF(AND(対象名簿【こちらに入力をお願いします。】!$F38="症状あり",$C30=45199,X$11&gt;=$C30,X$11&lt;=$E30,X$11&lt;=$E30-($E30-$C30-15)),1,
IF(AND(対象名簿【こちらに入力をお願いします。】!$F38="症状なし",$C30=45199,X$11&gt;=$C30,X$11&lt;=$E30,X$11&lt;=$E30-($E30-$C30-7)),1,
IF(AND(対象名簿【こちらに入力をお願いします。】!$F38="症状あり",X$11&gt;=$C30,X$11&lt;=$E30,X$11&lt;=$E30-($E30-$C30-14)),1,
IF(AND(対象名簿【こちらに入力をお願いします。】!$F38="症状なし",X$11&gt;=$C30,X$11&lt;=$E30,X$11&lt;=$E30-($E30-$C30-6)),1,"")))))</f>
        <v/>
      </c>
      <c r="Y30" s="42" t="str">
        <f>IF(OR($C30="",$E30=""),"",
IF(AND(対象名簿【こちらに入力をお願いします。】!$F38="症状あり",$C30=45199,Y$11&gt;=$C30,Y$11&lt;=$E30,Y$11&lt;=$E30-($E30-$C30-15)),1,
IF(AND(対象名簿【こちらに入力をお願いします。】!$F38="症状なし",$C30=45199,Y$11&gt;=$C30,Y$11&lt;=$E30,Y$11&lt;=$E30-($E30-$C30-7)),1,
IF(AND(対象名簿【こちらに入力をお願いします。】!$F38="症状あり",Y$11&gt;=$C30,Y$11&lt;=$E30,Y$11&lt;=$E30-($E30-$C30-14)),1,
IF(AND(対象名簿【こちらに入力をお願いします。】!$F38="症状なし",Y$11&gt;=$C30,Y$11&lt;=$E30,Y$11&lt;=$E30-($E30-$C30-6)),1,"")))))</f>
        <v/>
      </c>
      <c r="Z30" s="42" t="str">
        <f>IF(OR($C30="",$E30=""),"",
IF(AND(対象名簿【こちらに入力をお願いします。】!$F38="症状あり",$C30=45199,Z$11&gt;=$C30,Z$11&lt;=$E30,Z$11&lt;=$E30-($E30-$C30-15)),1,
IF(AND(対象名簿【こちらに入力をお願いします。】!$F38="症状なし",$C30=45199,Z$11&gt;=$C30,Z$11&lt;=$E30,Z$11&lt;=$E30-($E30-$C30-7)),1,
IF(AND(対象名簿【こちらに入力をお願いします。】!$F38="症状あり",Z$11&gt;=$C30,Z$11&lt;=$E30,Z$11&lt;=$E30-($E30-$C30-14)),1,
IF(AND(対象名簿【こちらに入力をお願いします。】!$F38="症状なし",Z$11&gt;=$C30,Z$11&lt;=$E30,Z$11&lt;=$E30-($E30-$C30-6)),1,"")))))</f>
        <v/>
      </c>
      <c r="AA30" s="42" t="str">
        <f>IF(OR($C30="",$E30=""),"",
IF(AND(対象名簿【こちらに入力をお願いします。】!$F38="症状あり",$C30=45199,AA$11&gt;=$C30,AA$11&lt;=$E30,AA$11&lt;=$E30-($E30-$C30-15)),1,
IF(AND(対象名簿【こちらに入力をお願いします。】!$F38="症状なし",$C30=45199,AA$11&gt;=$C30,AA$11&lt;=$E30,AA$11&lt;=$E30-($E30-$C30-7)),1,
IF(AND(対象名簿【こちらに入力をお願いします。】!$F38="症状あり",AA$11&gt;=$C30,AA$11&lt;=$E30,AA$11&lt;=$E30-($E30-$C30-14)),1,
IF(AND(対象名簿【こちらに入力をお願いします。】!$F38="症状なし",AA$11&gt;=$C30,AA$11&lt;=$E30,AA$11&lt;=$E30-($E30-$C30-6)),1,"")))))</f>
        <v/>
      </c>
      <c r="AB30" s="42" t="str">
        <f>IF(OR($C30="",$E30=""),"",
IF(AND(対象名簿【こちらに入力をお願いします。】!$F38="症状あり",$C30=45199,AB$11&gt;=$C30,AB$11&lt;=$E30,AB$11&lt;=$E30-($E30-$C30-15)),1,
IF(AND(対象名簿【こちらに入力をお願いします。】!$F38="症状なし",$C30=45199,AB$11&gt;=$C30,AB$11&lt;=$E30,AB$11&lt;=$E30-($E30-$C30-7)),1,
IF(AND(対象名簿【こちらに入力をお願いします。】!$F38="症状あり",AB$11&gt;=$C30,AB$11&lt;=$E30,AB$11&lt;=$E30-($E30-$C30-14)),1,
IF(AND(対象名簿【こちらに入力をお願いします。】!$F38="症状なし",AB$11&gt;=$C30,AB$11&lt;=$E30,AB$11&lt;=$E30-($E30-$C30-6)),1,"")))))</f>
        <v/>
      </c>
      <c r="AC30" s="42" t="str">
        <f>IF(OR($C30="",$E30=""),"",
IF(AND(対象名簿【こちらに入力をお願いします。】!$F38="症状あり",$C30=45199,AC$11&gt;=$C30,AC$11&lt;=$E30,AC$11&lt;=$E30-($E30-$C30-15)),1,
IF(AND(対象名簿【こちらに入力をお願いします。】!$F38="症状なし",$C30=45199,AC$11&gt;=$C30,AC$11&lt;=$E30,AC$11&lt;=$E30-($E30-$C30-7)),1,
IF(AND(対象名簿【こちらに入力をお願いします。】!$F38="症状あり",AC$11&gt;=$C30,AC$11&lt;=$E30,AC$11&lt;=$E30-($E30-$C30-14)),1,
IF(AND(対象名簿【こちらに入力をお願いします。】!$F38="症状なし",AC$11&gt;=$C30,AC$11&lt;=$E30,AC$11&lt;=$E30-($E30-$C30-6)),1,"")))))</f>
        <v/>
      </c>
      <c r="AD30" s="42" t="str">
        <f>IF(OR($C30="",$E30=""),"",
IF(AND(対象名簿【こちらに入力をお願いします。】!$F38="症状あり",$C30=45199,AD$11&gt;=$C30,AD$11&lt;=$E30,AD$11&lt;=$E30-($E30-$C30-15)),1,
IF(AND(対象名簿【こちらに入力をお願いします。】!$F38="症状なし",$C30=45199,AD$11&gt;=$C30,AD$11&lt;=$E30,AD$11&lt;=$E30-($E30-$C30-7)),1,
IF(AND(対象名簿【こちらに入力をお願いします。】!$F38="症状あり",AD$11&gt;=$C30,AD$11&lt;=$E30,AD$11&lt;=$E30-($E30-$C30-14)),1,
IF(AND(対象名簿【こちらに入力をお願いします。】!$F38="症状なし",AD$11&gt;=$C30,AD$11&lt;=$E30,AD$11&lt;=$E30-($E30-$C30-6)),1,"")))))</f>
        <v/>
      </c>
      <c r="AE30" s="42" t="str">
        <f>IF(OR($C30="",$E30=""),"",
IF(AND(対象名簿【こちらに入力をお願いします。】!$F38="症状あり",$C30=45199,AE$11&gt;=$C30,AE$11&lt;=$E30,AE$11&lt;=$E30-($E30-$C30-15)),1,
IF(AND(対象名簿【こちらに入力をお願いします。】!$F38="症状なし",$C30=45199,AE$11&gt;=$C30,AE$11&lt;=$E30,AE$11&lt;=$E30-($E30-$C30-7)),1,
IF(AND(対象名簿【こちらに入力をお願いします。】!$F38="症状あり",AE$11&gt;=$C30,AE$11&lt;=$E30,AE$11&lt;=$E30-($E30-$C30-14)),1,
IF(AND(対象名簿【こちらに入力をお願いします。】!$F38="症状なし",AE$11&gt;=$C30,AE$11&lt;=$E30,AE$11&lt;=$E30-($E30-$C30-6)),1,"")))))</f>
        <v/>
      </c>
      <c r="AF30" s="42" t="str">
        <f>IF(OR($C30="",$E30=""),"",
IF(AND(対象名簿【こちらに入力をお願いします。】!$F38="症状あり",$C30=45199,AF$11&gt;=$C30,AF$11&lt;=$E30,AF$11&lt;=$E30-($E30-$C30-15)),1,
IF(AND(対象名簿【こちらに入力をお願いします。】!$F38="症状なし",$C30=45199,AF$11&gt;=$C30,AF$11&lt;=$E30,AF$11&lt;=$E30-($E30-$C30-7)),1,
IF(AND(対象名簿【こちらに入力をお願いします。】!$F38="症状あり",AF$11&gt;=$C30,AF$11&lt;=$E30,AF$11&lt;=$E30-($E30-$C30-14)),1,
IF(AND(対象名簿【こちらに入力をお願いします。】!$F38="症状なし",AF$11&gt;=$C30,AF$11&lt;=$E30,AF$11&lt;=$E30-($E30-$C30-6)),1,"")))))</f>
        <v/>
      </c>
      <c r="AG30" s="42" t="str">
        <f>IF(OR($C30="",$E30=""),"",
IF(AND(対象名簿【こちらに入力をお願いします。】!$F38="症状あり",$C30=45199,AG$11&gt;=$C30,AG$11&lt;=$E30,AG$11&lt;=$E30-($E30-$C30-15)),1,
IF(AND(対象名簿【こちらに入力をお願いします。】!$F38="症状なし",$C30=45199,AG$11&gt;=$C30,AG$11&lt;=$E30,AG$11&lt;=$E30-($E30-$C30-7)),1,
IF(AND(対象名簿【こちらに入力をお願いします。】!$F38="症状あり",AG$11&gt;=$C30,AG$11&lt;=$E30,AG$11&lt;=$E30-($E30-$C30-14)),1,
IF(AND(対象名簿【こちらに入力をお願いします。】!$F38="症状なし",AG$11&gt;=$C30,AG$11&lt;=$E30,AG$11&lt;=$E30-($E30-$C30-6)),1,"")))))</f>
        <v/>
      </c>
      <c r="AH30" s="42" t="str">
        <f>IF(OR($C30="",$E30=""),"",
IF(AND(対象名簿【こちらに入力をお願いします。】!$F38="症状あり",$C30=45199,AH$11&gt;=$C30,AH$11&lt;=$E30,AH$11&lt;=$E30-($E30-$C30-15)),1,
IF(AND(対象名簿【こちらに入力をお願いします。】!$F38="症状なし",$C30=45199,AH$11&gt;=$C30,AH$11&lt;=$E30,AH$11&lt;=$E30-($E30-$C30-7)),1,
IF(AND(対象名簿【こちらに入力をお願いします。】!$F38="症状あり",AH$11&gt;=$C30,AH$11&lt;=$E30,AH$11&lt;=$E30-($E30-$C30-14)),1,
IF(AND(対象名簿【こちらに入力をお願いします。】!$F38="症状なし",AH$11&gt;=$C30,AH$11&lt;=$E30,AH$11&lt;=$E30-($E30-$C30-6)),1,"")))))</f>
        <v/>
      </c>
      <c r="AI30" s="42" t="str">
        <f>IF(OR($C30="",$E30=""),"",
IF(AND(対象名簿【こちらに入力をお願いします。】!$F38="症状あり",$C30=45199,AI$11&gt;=$C30,AI$11&lt;=$E30,AI$11&lt;=$E30-($E30-$C30-15)),1,
IF(AND(対象名簿【こちらに入力をお願いします。】!$F38="症状なし",$C30=45199,AI$11&gt;=$C30,AI$11&lt;=$E30,AI$11&lt;=$E30-($E30-$C30-7)),1,
IF(AND(対象名簿【こちらに入力をお願いします。】!$F38="症状あり",AI$11&gt;=$C30,AI$11&lt;=$E30,AI$11&lt;=$E30-($E30-$C30-14)),1,
IF(AND(対象名簿【こちらに入力をお願いします。】!$F38="症状なし",AI$11&gt;=$C30,AI$11&lt;=$E30,AI$11&lt;=$E30-($E30-$C30-6)),1,"")))))</f>
        <v/>
      </c>
      <c r="AJ30" s="42" t="str">
        <f>IF(OR($C30="",$E30=""),"",
IF(AND(対象名簿【こちらに入力をお願いします。】!$F38="症状あり",$C30=45199,AJ$11&gt;=$C30,AJ$11&lt;=$E30,AJ$11&lt;=$E30-($E30-$C30-15)),1,
IF(AND(対象名簿【こちらに入力をお願いします。】!$F38="症状なし",$C30=45199,AJ$11&gt;=$C30,AJ$11&lt;=$E30,AJ$11&lt;=$E30-($E30-$C30-7)),1,
IF(AND(対象名簿【こちらに入力をお願いします。】!$F38="症状あり",AJ$11&gt;=$C30,AJ$11&lt;=$E30,AJ$11&lt;=$E30-($E30-$C30-14)),1,
IF(AND(対象名簿【こちらに入力をお願いします。】!$F38="症状なし",AJ$11&gt;=$C30,AJ$11&lt;=$E30,AJ$11&lt;=$E30-($E30-$C30-6)),1,"")))))</f>
        <v/>
      </c>
      <c r="AK30" s="42" t="str">
        <f>IF(OR($C30="",$E30=""),"",
IF(AND(対象名簿【こちらに入力をお願いします。】!$F38="症状あり",$C30=45199,AK$11&gt;=$C30,AK$11&lt;=$E30,AK$11&lt;=$E30-($E30-$C30-15)),1,
IF(AND(対象名簿【こちらに入力をお願いします。】!$F38="症状なし",$C30=45199,AK$11&gt;=$C30,AK$11&lt;=$E30,AK$11&lt;=$E30-($E30-$C30-7)),1,
IF(AND(対象名簿【こちらに入力をお願いします。】!$F38="症状あり",AK$11&gt;=$C30,AK$11&lt;=$E30,AK$11&lt;=$E30-($E30-$C30-14)),1,
IF(AND(対象名簿【こちらに入力をお願いします。】!$F38="症状なし",AK$11&gt;=$C30,AK$11&lt;=$E30,AK$11&lt;=$E30-($E30-$C30-6)),1,"")))))</f>
        <v/>
      </c>
      <c r="AL30" s="42" t="str">
        <f>IF(OR($C30="",$E30=""),"",
IF(AND(対象名簿【こちらに入力をお願いします。】!$F38="症状あり",$C30=45199,AL$11&gt;=$C30,AL$11&lt;=$E30,AL$11&lt;=$E30-($E30-$C30-15)),1,
IF(AND(対象名簿【こちらに入力をお願いします。】!$F38="症状なし",$C30=45199,AL$11&gt;=$C30,AL$11&lt;=$E30,AL$11&lt;=$E30-($E30-$C30-7)),1,
IF(AND(対象名簿【こちらに入力をお願いします。】!$F38="症状あり",AL$11&gt;=$C30,AL$11&lt;=$E30,AL$11&lt;=$E30-($E30-$C30-14)),1,
IF(AND(対象名簿【こちらに入力をお願いします。】!$F38="症状なし",AL$11&gt;=$C30,AL$11&lt;=$E30,AL$11&lt;=$E30-($E30-$C30-6)),1,"")))))</f>
        <v/>
      </c>
      <c r="AM30" s="42" t="str">
        <f>IF(OR($C30="",$E30=""),"",
IF(AND(対象名簿【こちらに入力をお願いします。】!$F38="症状あり",$C30=45199,AM$11&gt;=$C30,AM$11&lt;=$E30,AM$11&lt;=$E30-($E30-$C30-15)),1,
IF(AND(対象名簿【こちらに入力をお願いします。】!$F38="症状なし",$C30=45199,AM$11&gt;=$C30,AM$11&lt;=$E30,AM$11&lt;=$E30-($E30-$C30-7)),1,
IF(AND(対象名簿【こちらに入力をお願いします。】!$F38="症状あり",AM$11&gt;=$C30,AM$11&lt;=$E30,AM$11&lt;=$E30-($E30-$C30-14)),1,
IF(AND(対象名簿【こちらに入力をお願いします。】!$F38="症状なし",AM$11&gt;=$C30,AM$11&lt;=$E30,AM$11&lt;=$E30-($E30-$C30-6)),1,"")))))</f>
        <v/>
      </c>
      <c r="AN30" s="42" t="str">
        <f>IF(OR($C30="",$E30=""),"",
IF(AND(対象名簿【こちらに入力をお願いします。】!$F38="症状あり",$C30=45199,AN$11&gt;=$C30,AN$11&lt;=$E30,AN$11&lt;=$E30-($E30-$C30-15)),1,
IF(AND(対象名簿【こちらに入力をお願いします。】!$F38="症状なし",$C30=45199,AN$11&gt;=$C30,AN$11&lt;=$E30,AN$11&lt;=$E30-($E30-$C30-7)),1,
IF(AND(対象名簿【こちらに入力をお願いします。】!$F38="症状あり",AN$11&gt;=$C30,AN$11&lt;=$E30,AN$11&lt;=$E30-($E30-$C30-14)),1,
IF(AND(対象名簿【こちらに入力をお願いします。】!$F38="症状なし",AN$11&gt;=$C30,AN$11&lt;=$E30,AN$11&lt;=$E30-($E30-$C30-6)),1,"")))))</f>
        <v/>
      </c>
      <c r="AO30" s="42" t="str">
        <f>IF(OR($C30="",$E30=""),"",
IF(AND(対象名簿【こちらに入力をお願いします。】!$F38="症状あり",$C30=45199,AO$11&gt;=$C30,AO$11&lt;=$E30,AO$11&lt;=$E30-($E30-$C30-15)),1,
IF(AND(対象名簿【こちらに入力をお願いします。】!$F38="症状なし",$C30=45199,AO$11&gt;=$C30,AO$11&lt;=$E30,AO$11&lt;=$E30-($E30-$C30-7)),1,
IF(AND(対象名簿【こちらに入力をお願いします。】!$F38="症状あり",AO$11&gt;=$C30,AO$11&lt;=$E30,AO$11&lt;=$E30-($E30-$C30-14)),1,
IF(AND(対象名簿【こちらに入力をお願いします。】!$F38="症状なし",AO$11&gt;=$C30,AO$11&lt;=$E30,AO$11&lt;=$E30-($E30-$C30-6)),1,"")))))</f>
        <v/>
      </c>
      <c r="AP30" s="42" t="str">
        <f>IF(OR($C30="",$E30=""),"",
IF(AND(対象名簿【こちらに入力をお願いします。】!$F38="症状あり",$C30=45199,AP$11&gt;=$C30,AP$11&lt;=$E30,AP$11&lt;=$E30-($E30-$C30-15)),1,
IF(AND(対象名簿【こちらに入力をお願いします。】!$F38="症状なし",$C30=45199,AP$11&gt;=$C30,AP$11&lt;=$E30,AP$11&lt;=$E30-($E30-$C30-7)),1,
IF(AND(対象名簿【こちらに入力をお願いします。】!$F38="症状あり",AP$11&gt;=$C30,AP$11&lt;=$E30,AP$11&lt;=$E30-($E30-$C30-14)),1,
IF(AND(対象名簿【こちらに入力をお願いします。】!$F38="症状なし",AP$11&gt;=$C30,AP$11&lt;=$E30,AP$11&lt;=$E30-($E30-$C30-6)),1,"")))))</f>
        <v/>
      </c>
      <c r="AQ30" s="42" t="str">
        <f>IF(OR($C30="",$E30=""),"",
IF(AND(対象名簿【こちらに入力をお願いします。】!$F38="症状あり",$C30=45199,AQ$11&gt;=$C30,AQ$11&lt;=$E30,AQ$11&lt;=$E30-($E30-$C30-15)),1,
IF(AND(対象名簿【こちらに入力をお願いします。】!$F38="症状なし",$C30=45199,AQ$11&gt;=$C30,AQ$11&lt;=$E30,AQ$11&lt;=$E30-($E30-$C30-7)),1,
IF(AND(対象名簿【こちらに入力をお願いします。】!$F38="症状あり",AQ$11&gt;=$C30,AQ$11&lt;=$E30,AQ$11&lt;=$E30-($E30-$C30-14)),1,
IF(AND(対象名簿【こちらに入力をお願いします。】!$F38="症状なし",AQ$11&gt;=$C30,AQ$11&lt;=$E30,AQ$11&lt;=$E30-($E30-$C30-6)),1,"")))))</f>
        <v/>
      </c>
      <c r="AR30" s="42" t="str">
        <f>IF(OR($C30="",$E30=""),"",
IF(AND(対象名簿【こちらに入力をお願いします。】!$F38="症状あり",$C30=45199,AR$11&gt;=$C30,AR$11&lt;=$E30,AR$11&lt;=$E30-($E30-$C30-15)),1,
IF(AND(対象名簿【こちらに入力をお願いします。】!$F38="症状なし",$C30=45199,AR$11&gt;=$C30,AR$11&lt;=$E30,AR$11&lt;=$E30-($E30-$C30-7)),1,
IF(AND(対象名簿【こちらに入力をお願いします。】!$F38="症状あり",AR$11&gt;=$C30,AR$11&lt;=$E30,AR$11&lt;=$E30-($E30-$C30-14)),1,
IF(AND(対象名簿【こちらに入力をお願いします。】!$F38="症状なし",AR$11&gt;=$C30,AR$11&lt;=$E30,AR$11&lt;=$E30-($E30-$C30-6)),1,"")))))</f>
        <v/>
      </c>
      <c r="AS30" s="42" t="str">
        <f>IF(OR($C30="",$E30=""),"",
IF(AND(対象名簿【こちらに入力をお願いします。】!$F38="症状あり",$C30=45199,AS$11&gt;=$C30,AS$11&lt;=$E30,AS$11&lt;=$E30-($E30-$C30-15)),1,
IF(AND(対象名簿【こちらに入力をお願いします。】!$F38="症状なし",$C30=45199,AS$11&gt;=$C30,AS$11&lt;=$E30,AS$11&lt;=$E30-($E30-$C30-7)),1,
IF(AND(対象名簿【こちらに入力をお願いします。】!$F38="症状あり",AS$11&gt;=$C30,AS$11&lt;=$E30,AS$11&lt;=$E30-($E30-$C30-14)),1,
IF(AND(対象名簿【こちらに入力をお願いします。】!$F38="症状なし",AS$11&gt;=$C30,AS$11&lt;=$E30,AS$11&lt;=$E30-($E30-$C30-6)),1,"")))))</f>
        <v/>
      </c>
      <c r="AT30" s="42" t="str">
        <f>IF(OR($C30="",$E30=""),"",
IF(AND(対象名簿【こちらに入力をお願いします。】!$F38="症状あり",$C30=45199,AT$11&gt;=$C30,AT$11&lt;=$E30,AT$11&lt;=$E30-($E30-$C30-15)),1,
IF(AND(対象名簿【こちらに入力をお願いします。】!$F38="症状なし",$C30=45199,AT$11&gt;=$C30,AT$11&lt;=$E30,AT$11&lt;=$E30-($E30-$C30-7)),1,
IF(AND(対象名簿【こちらに入力をお願いします。】!$F38="症状あり",AT$11&gt;=$C30,AT$11&lt;=$E30,AT$11&lt;=$E30-($E30-$C30-14)),1,
IF(AND(対象名簿【こちらに入力をお願いします。】!$F38="症状なし",AT$11&gt;=$C30,AT$11&lt;=$E30,AT$11&lt;=$E30-($E30-$C30-6)),1,"")))))</f>
        <v/>
      </c>
      <c r="AU30" s="42" t="str">
        <f>IF(OR($C30="",$E30=""),"",
IF(AND(対象名簿【こちらに入力をお願いします。】!$F38="症状あり",$C30=45199,AU$11&gt;=$C30,AU$11&lt;=$E30,AU$11&lt;=$E30-($E30-$C30-15)),1,
IF(AND(対象名簿【こちらに入力をお願いします。】!$F38="症状なし",$C30=45199,AU$11&gt;=$C30,AU$11&lt;=$E30,AU$11&lt;=$E30-($E30-$C30-7)),1,
IF(AND(対象名簿【こちらに入力をお願いします。】!$F38="症状あり",AU$11&gt;=$C30,AU$11&lt;=$E30,AU$11&lt;=$E30-($E30-$C30-14)),1,
IF(AND(対象名簿【こちらに入力をお願いします。】!$F38="症状なし",AU$11&gt;=$C30,AU$11&lt;=$E30,AU$11&lt;=$E30-($E30-$C30-6)),1,"")))))</f>
        <v/>
      </c>
      <c r="AV30" s="42" t="str">
        <f>IF(OR($C30="",$E30=""),"",
IF(AND(対象名簿【こちらに入力をお願いします。】!$F38="症状あり",$C30=45199,AV$11&gt;=$C30,AV$11&lt;=$E30,AV$11&lt;=$E30-($E30-$C30-15)),1,
IF(AND(対象名簿【こちらに入力をお願いします。】!$F38="症状なし",$C30=45199,AV$11&gt;=$C30,AV$11&lt;=$E30,AV$11&lt;=$E30-($E30-$C30-7)),1,
IF(AND(対象名簿【こちらに入力をお願いします。】!$F38="症状あり",AV$11&gt;=$C30,AV$11&lt;=$E30,AV$11&lt;=$E30-($E30-$C30-14)),1,
IF(AND(対象名簿【こちらに入力をお願いします。】!$F38="症状なし",AV$11&gt;=$C30,AV$11&lt;=$E30,AV$11&lt;=$E30-($E30-$C30-6)),1,"")))))</f>
        <v/>
      </c>
      <c r="AW30" s="42" t="str">
        <f>IF(OR($C30="",$E30=""),"",
IF(AND(対象名簿【こちらに入力をお願いします。】!$F38="症状あり",$C30=45199,AW$11&gt;=$C30,AW$11&lt;=$E30,AW$11&lt;=$E30-($E30-$C30-15)),1,
IF(AND(対象名簿【こちらに入力をお願いします。】!$F38="症状なし",$C30=45199,AW$11&gt;=$C30,AW$11&lt;=$E30,AW$11&lt;=$E30-($E30-$C30-7)),1,
IF(AND(対象名簿【こちらに入力をお願いします。】!$F38="症状あり",AW$11&gt;=$C30,AW$11&lt;=$E30,AW$11&lt;=$E30-($E30-$C30-14)),1,
IF(AND(対象名簿【こちらに入力をお願いします。】!$F38="症状なし",AW$11&gt;=$C30,AW$11&lt;=$E30,AW$11&lt;=$E30-($E30-$C30-6)),1,"")))))</f>
        <v/>
      </c>
      <c r="AX30" s="42" t="str">
        <f>IF(OR($C30="",$E30=""),"",
IF(AND(対象名簿【こちらに入力をお願いします。】!$F38="症状あり",$C30=45199,AX$11&gt;=$C30,AX$11&lt;=$E30,AX$11&lt;=$E30-($E30-$C30-15)),1,
IF(AND(対象名簿【こちらに入力をお願いします。】!$F38="症状なし",$C30=45199,AX$11&gt;=$C30,AX$11&lt;=$E30,AX$11&lt;=$E30-($E30-$C30-7)),1,
IF(AND(対象名簿【こちらに入力をお願いします。】!$F38="症状あり",AX$11&gt;=$C30,AX$11&lt;=$E30,AX$11&lt;=$E30-($E30-$C30-14)),1,
IF(AND(対象名簿【こちらに入力をお願いします。】!$F38="症状なし",AX$11&gt;=$C30,AX$11&lt;=$E30,AX$11&lt;=$E30-($E30-$C30-6)),1,"")))))</f>
        <v/>
      </c>
      <c r="AY30" s="42" t="str">
        <f>IF(OR($C30="",$E30=""),"",
IF(AND(対象名簿【こちらに入力をお願いします。】!$F38="症状あり",$C30=45199,AY$11&gt;=$C30,AY$11&lt;=$E30,AY$11&lt;=$E30-($E30-$C30-15)),1,
IF(AND(対象名簿【こちらに入力をお願いします。】!$F38="症状なし",$C30=45199,AY$11&gt;=$C30,AY$11&lt;=$E30,AY$11&lt;=$E30-($E30-$C30-7)),1,
IF(AND(対象名簿【こちらに入力をお願いします。】!$F38="症状あり",AY$11&gt;=$C30,AY$11&lt;=$E30,AY$11&lt;=$E30-($E30-$C30-14)),1,
IF(AND(対象名簿【こちらに入力をお願いします。】!$F38="症状なし",AY$11&gt;=$C30,AY$11&lt;=$E30,AY$11&lt;=$E30-($E30-$C30-6)),1,"")))))</f>
        <v/>
      </c>
      <c r="AZ30" s="42" t="str">
        <f>IF(OR($C30="",$E30=""),"",
IF(AND(対象名簿【こちらに入力をお願いします。】!$F38="症状あり",$C30=45199,AZ$11&gt;=$C30,AZ$11&lt;=$E30,AZ$11&lt;=$E30-($E30-$C30-15)),1,
IF(AND(対象名簿【こちらに入力をお願いします。】!$F38="症状なし",$C30=45199,AZ$11&gt;=$C30,AZ$11&lt;=$E30,AZ$11&lt;=$E30-($E30-$C30-7)),1,
IF(AND(対象名簿【こちらに入力をお願いします。】!$F38="症状あり",AZ$11&gt;=$C30,AZ$11&lt;=$E30,AZ$11&lt;=$E30-($E30-$C30-14)),1,
IF(AND(対象名簿【こちらに入力をお願いします。】!$F38="症状なし",AZ$11&gt;=$C30,AZ$11&lt;=$E30,AZ$11&lt;=$E30-($E30-$C30-6)),1,"")))))</f>
        <v/>
      </c>
      <c r="BA30" s="42" t="str">
        <f>IF(OR($C30="",$E30=""),"",
IF(AND(対象名簿【こちらに入力をお願いします。】!$F38="症状あり",$C30=45199,BA$11&gt;=$C30,BA$11&lt;=$E30,BA$11&lt;=$E30-($E30-$C30-15)),1,
IF(AND(対象名簿【こちらに入力をお願いします。】!$F38="症状なし",$C30=45199,BA$11&gt;=$C30,BA$11&lt;=$E30,BA$11&lt;=$E30-($E30-$C30-7)),1,
IF(AND(対象名簿【こちらに入力をお願いします。】!$F38="症状あり",BA$11&gt;=$C30,BA$11&lt;=$E30,BA$11&lt;=$E30-($E30-$C30-14)),1,
IF(AND(対象名簿【こちらに入力をお願いします。】!$F38="症状なし",BA$11&gt;=$C30,BA$11&lt;=$E30,BA$11&lt;=$E30-($E30-$C30-6)),1,"")))))</f>
        <v/>
      </c>
      <c r="BB30" s="42" t="str">
        <f>IF(OR($C30="",$E30=""),"",
IF(AND(対象名簿【こちらに入力をお願いします。】!$F38="症状あり",$C30=45199,BB$11&gt;=$C30,BB$11&lt;=$E30,BB$11&lt;=$E30-($E30-$C30-15)),1,
IF(AND(対象名簿【こちらに入力をお願いします。】!$F38="症状なし",$C30=45199,BB$11&gt;=$C30,BB$11&lt;=$E30,BB$11&lt;=$E30-($E30-$C30-7)),1,
IF(AND(対象名簿【こちらに入力をお願いします。】!$F38="症状あり",BB$11&gt;=$C30,BB$11&lt;=$E30,BB$11&lt;=$E30-($E30-$C30-14)),1,
IF(AND(対象名簿【こちらに入力をお願いします。】!$F38="症状なし",BB$11&gt;=$C30,BB$11&lt;=$E30,BB$11&lt;=$E30-($E30-$C30-6)),1,"")))))</f>
        <v/>
      </c>
      <c r="BC30" s="42" t="str">
        <f>IF(OR($C30="",$E30=""),"",
IF(AND(対象名簿【こちらに入力をお願いします。】!$F38="症状あり",$C30=45199,BC$11&gt;=$C30,BC$11&lt;=$E30,BC$11&lt;=$E30-($E30-$C30-15)),1,
IF(AND(対象名簿【こちらに入力をお願いします。】!$F38="症状なし",$C30=45199,BC$11&gt;=$C30,BC$11&lt;=$E30,BC$11&lt;=$E30-($E30-$C30-7)),1,
IF(AND(対象名簿【こちらに入力をお願いします。】!$F38="症状あり",BC$11&gt;=$C30,BC$11&lt;=$E30,BC$11&lt;=$E30-($E30-$C30-14)),1,
IF(AND(対象名簿【こちらに入力をお願いします。】!$F38="症状なし",BC$11&gt;=$C30,BC$11&lt;=$E30,BC$11&lt;=$E30-($E30-$C30-6)),1,"")))))</f>
        <v/>
      </c>
      <c r="BD30" s="42" t="str">
        <f>IF(OR($C30="",$E30=""),"",
IF(AND(対象名簿【こちらに入力をお願いします。】!$F38="症状あり",$C30=45199,BD$11&gt;=$C30,BD$11&lt;=$E30,BD$11&lt;=$E30-($E30-$C30-15)),1,
IF(AND(対象名簿【こちらに入力をお願いします。】!$F38="症状なし",$C30=45199,BD$11&gt;=$C30,BD$11&lt;=$E30,BD$11&lt;=$E30-($E30-$C30-7)),1,
IF(AND(対象名簿【こちらに入力をお願いします。】!$F38="症状あり",BD$11&gt;=$C30,BD$11&lt;=$E30,BD$11&lt;=$E30-($E30-$C30-14)),1,
IF(AND(対象名簿【こちらに入力をお願いします。】!$F38="症状なし",BD$11&gt;=$C30,BD$11&lt;=$E30,BD$11&lt;=$E30-($E30-$C30-6)),1,"")))))</f>
        <v/>
      </c>
      <c r="BE30" s="42" t="str">
        <f>IF(OR($C30="",$E30=""),"",
IF(AND(対象名簿【こちらに入力をお願いします。】!$F38="症状あり",$C30=45199,BE$11&gt;=$C30,BE$11&lt;=$E30,BE$11&lt;=$E30-($E30-$C30-15)),1,
IF(AND(対象名簿【こちらに入力をお願いします。】!$F38="症状なし",$C30=45199,BE$11&gt;=$C30,BE$11&lt;=$E30,BE$11&lt;=$E30-($E30-$C30-7)),1,
IF(AND(対象名簿【こちらに入力をお願いします。】!$F38="症状あり",BE$11&gt;=$C30,BE$11&lt;=$E30,BE$11&lt;=$E30-($E30-$C30-14)),1,
IF(AND(対象名簿【こちらに入力をお願いします。】!$F38="症状なし",BE$11&gt;=$C30,BE$11&lt;=$E30,BE$11&lt;=$E30-($E30-$C30-6)),1,"")))))</f>
        <v/>
      </c>
      <c r="BF30" s="42" t="str">
        <f>IF(OR($C30="",$E30=""),"",
IF(AND(対象名簿【こちらに入力をお願いします。】!$F38="症状あり",$C30=45199,BF$11&gt;=$C30,BF$11&lt;=$E30,BF$11&lt;=$E30-($E30-$C30-15)),1,
IF(AND(対象名簿【こちらに入力をお願いします。】!$F38="症状なし",$C30=45199,BF$11&gt;=$C30,BF$11&lt;=$E30,BF$11&lt;=$E30-($E30-$C30-7)),1,
IF(AND(対象名簿【こちらに入力をお願いします。】!$F38="症状あり",BF$11&gt;=$C30,BF$11&lt;=$E30,BF$11&lt;=$E30-($E30-$C30-14)),1,
IF(AND(対象名簿【こちらに入力をお願いします。】!$F38="症状なし",BF$11&gt;=$C30,BF$11&lt;=$E30,BF$11&lt;=$E30-($E30-$C30-6)),1,"")))))</f>
        <v/>
      </c>
      <c r="BG30" s="42" t="str">
        <f>IF(OR($C30="",$E30=""),"",
IF(AND(対象名簿【こちらに入力をお願いします。】!$F38="症状あり",$C30=45199,BG$11&gt;=$C30,BG$11&lt;=$E30,BG$11&lt;=$E30-($E30-$C30-15)),1,
IF(AND(対象名簿【こちらに入力をお願いします。】!$F38="症状なし",$C30=45199,BG$11&gt;=$C30,BG$11&lt;=$E30,BG$11&lt;=$E30-($E30-$C30-7)),1,
IF(AND(対象名簿【こちらに入力をお願いします。】!$F38="症状あり",BG$11&gt;=$C30,BG$11&lt;=$E30,BG$11&lt;=$E30-($E30-$C30-14)),1,
IF(AND(対象名簿【こちらに入力をお願いします。】!$F38="症状なし",BG$11&gt;=$C30,BG$11&lt;=$E30,BG$11&lt;=$E30-($E30-$C30-6)),1,"")))))</f>
        <v/>
      </c>
      <c r="BH30" s="42" t="str">
        <f>IF(OR($C30="",$E30=""),"",
IF(AND(対象名簿【こちらに入力をお願いします。】!$F38="症状あり",$C30=45199,BH$11&gt;=$C30,BH$11&lt;=$E30,BH$11&lt;=$E30-($E30-$C30-15)),1,
IF(AND(対象名簿【こちらに入力をお願いします。】!$F38="症状なし",$C30=45199,BH$11&gt;=$C30,BH$11&lt;=$E30,BH$11&lt;=$E30-($E30-$C30-7)),1,
IF(AND(対象名簿【こちらに入力をお願いします。】!$F38="症状あり",BH$11&gt;=$C30,BH$11&lt;=$E30,BH$11&lt;=$E30-($E30-$C30-14)),1,
IF(AND(対象名簿【こちらに入力をお願いします。】!$F38="症状なし",BH$11&gt;=$C30,BH$11&lt;=$E30,BH$11&lt;=$E30-($E30-$C30-6)),1,"")))))</f>
        <v/>
      </c>
      <c r="BI30" s="42" t="str">
        <f>IF(OR($C30="",$E30=""),"",
IF(AND(対象名簿【こちらに入力をお願いします。】!$F38="症状あり",$C30=45199,BI$11&gt;=$C30,BI$11&lt;=$E30,BI$11&lt;=$E30-($E30-$C30-15)),1,
IF(AND(対象名簿【こちらに入力をお願いします。】!$F38="症状なし",$C30=45199,BI$11&gt;=$C30,BI$11&lt;=$E30,BI$11&lt;=$E30-($E30-$C30-7)),1,
IF(AND(対象名簿【こちらに入力をお願いします。】!$F38="症状あり",BI$11&gt;=$C30,BI$11&lt;=$E30,BI$11&lt;=$E30-($E30-$C30-14)),1,
IF(AND(対象名簿【こちらに入力をお願いします。】!$F38="症状なし",BI$11&gt;=$C30,BI$11&lt;=$E30,BI$11&lt;=$E30-($E30-$C30-6)),1,"")))))</f>
        <v/>
      </c>
      <c r="BJ30" s="42" t="str">
        <f>IF(OR($C30="",$E30=""),"",
IF(AND(対象名簿【こちらに入力をお願いします。】!$F38="症状あり",$C30=45199,BJ$11&gt;=$C30,BJ$11&lt;=$E30,BJ$11&lt;=$E30-($E30-$C30-15)),1,
IF(AND(対象名簿【こちらに入力をお願いします。】!$F38="症状なし",$C30=45199,BJ$11&gt;=$C30,BJ$11&lt;=$E30,BJ$11&lt;=$E30-($E30-$C30-7)),1,
IF(AND(対象名簿【こちらに入力をお願いします。】!$F38="症状あり",BJ$11&gt;=$C30,BJ$11&lt;=$E30,BJ$11&lt;=$E30-($E30-$C30-14)),1,
IF(AND(対象名簿【こちらに入力をお願いします。】!$F38="症状なし",BJ$11&gt;=$C30,BJ$11&lt;=$E30,BJ$11&lt;=$E30-($E30-$C30-6)),1,"")))))</f>
        <v/>
      </c>
      <c r="BK30" s="42" t="str">
        <f>IF(OR($C30="",$E30=""),"",
IF(AND(対象名簿【こちらに入力をお願いします。】!$F38="症状あり",$C30=45199,BK$11&gt;=$C30,BK$11&lt;=$E30,BK$11&lt;=$E30-($E30-$C30-15)),1,
IF(AND(対象名簿【こちらに入力をお願いします。】!$F38="症状なし",$C30=45199,BK$11&gt;=$C30,BK$11&lt;=$E30,BK$11&lt;=$E30-($E30-$C30-7)),1,
IF(AND(対象名簿【こちらに入力をお願いします。】!$F38="症状あり",BK$11&gt;=$C30,BK$11&lt;=$E30,BK$11&lt;=$E30-($E30-$C30-14)),1,
IF(AND(対象名簿【こちらに入力をお願いします。】!$F38="症状なし",BK$11&gt;=$C30,BK$11&lt;=$E30,BK$11&lt;=$E30-($E30-$C30-6)),1,"")))))</f>
        <v/>
      </c>
      <c r="BL30" s="42" t="str">
        <f>IF(OR($C30="",$E30=""),"",
IF(AND(対象名簿【こちらに入力をお願いします。】!$F38="症状あり",$C30=45199,BL$11&gt;=$C30,BL$11&lt;=$E30,BL$11&lt;=$E30-($E30-$C30-15)),1,
IF(AND(対象名簿【こちらに入力をお願いします。】!$F38="症状なし",$C30=45199,BL$11&gt;=$C30,BL$11&lt;=$E30,BL$11&lt;=$E30-($E30-$C30-7)),1,
IF(AND(対象名簿【こちらに入力をお願いします。】!$F38="症状あり",BL$11&gt;=$C30,BL$11&lt;=$E30,BL$11&lt;=$E30-($E30-$C30-14)),1,
IF(AND(対象名簿【こちらに入力をお願いします。】!$F38="症状なし",BL$11&gt;=$C30,BL$11&lt;=$E30,BL$11&lt;=$E30-($E30-$C30-6)),1,"")))))</f>
        <v/>
      </c>
      <c r="BM30" s="42" t="str">
        <f>IF(OR($C30="",$E30=""),"",
IF(AND(対象名簿【こちらに入力をお願いします。】!$F38="症状あり",$C30=45199,BM$11&gt;=$C30,BM$11&lt;=$E30,BM$11&lt;=$E30-($E30-$C30-15)),1,
IF(AND(対象名簿【こちらに入力をお願いします。】!$F38="症状なし",$C30=45199,BM$11&gt;=$C30,BM$11&lt;=$E30,BM$11&lt;=$E30-($E30-$C30-7)),1,
IF(AND(対象名簿【こちらに入力をお願いします。】!$F38="症状あり",BM$11&gt;=$C30,BM$11&lt;=$E30,BM$11&lt;=$E30-($E30-$C30-14)),1,
IF(AND(対象名簿【こちらに入力をお願いします。】!$F38="症状なし",BM$11&gt;=$C30,BM$11&lt;=$E30,BM$11&lt;=$E30-($E30-$C30-6)),1,"")))))</f>
        <v/>
      </c>
      <c r="BN30" s="42" t="str">
        <f>IF(OR($C30="",$E30=""),"",
IF(AND(対象名簿【こちらに入力をお願いします。】!$F38="症状あり",$C30=45199,BN$11&gt;=$C30,BN$11&lt;=$E30,BN$11&lt;=$E30-($E30-$C30-15)),1,
IF(AND(対象名簿【こちらに入力をお願いします。】!$F38="症状なし",$C30=45199,BN$11&gt;=$C30,BN$11&lt;=$E30,BN$11&lt;=$E30-($E30-$C30-7)),1,
IF(AND(対象名簿【こちらに入力をお願いします。】!$F38="症状あり",BN$11&gt;=$C30,BN$11&lt;=$E30,BN$11&lt;=$E30-($E30-$C30-14)),1,
IF(AND(対象名簿【こちらに入力をお願いします。】!$F38="症状なし",BN$11&gt;=$C30,BN$11&lt;=$E30,BN$11&lt;=$E30-($E30-$C30-6)),1,"")))))</f>
        <v/>
      </c>
      <c r="BO30" s="42" t="str">
        <f>IF(OR($C30="",$E30=""),"",
IF(AND(対象名簿【こちらに入力をお願いします。】!$F38="症状あり",$C30=45199,BO$11&gt;=$C30,BO$11&lt;=$E30,BO$11&lt;=$E30-($E30-$C30-15)),1,
IF(AND(対象名簿【こちらに入力をお願いします。】!$F38="症状なし",$C30=45199,BO$11&gt;=$C30,BO$11&lt;=$E30,BO$11&lt;=$E30-($E30-$C30-7)),1,
IF(AND(対象名簿【こちらに入力をお願いします。】!$F38="症状あり",BO$11&gt;=$C30,BO$11&lt;=$E30,BO$11&lt;=$E30-($E30-$C30-14)),1,
IF(AND(対象名簿【こちらに入力をお願いします。】!$F38="症状なし",BO$11&gt;=$C30,BO$11&lt;=$E30,BO$11&lt;=$E30-($E30-$C30-6)),1,"")))))</f>
        <v/>
      </c>
      <c r="BP30" s="42" t="str">
        <f>IF(OR($C30="",$E30=""),"",
IF(AND(対象名簿【こちらに入力をお願いします。】!$F38="症状あり",$C30=45199,BP$11&gt;=$C30,BP$11&lt;=$E30,BP$11&lt;=$E30-($E30-$C30-15)),1,
IF(AND(対象名簿【こちらに入力をお願いします。】!$F38="症状なし",$C30=45199,BP$11&gt;=$C30,BP$11&lt;=$E30,BP$11&lt;=$E30-($E30-$C30-7)),1,
IF(AND(対象名簿【こちらに入力をお願いします。】!$F38="症状あり",BP$11&gt;=$C30,BP$11&lt;=$E30,BP$11&lt;=$E30-($E30-$C30-14)),1,
IF(AND(対象名簿【こちらに入力をお願いします。】!$F38="症状なし",BP$11&gt;=$C30,BP$11&lt;=$E30,BP$11&lt;=$E30-($E30-$C30-6)),1,"")))))</f>
        <v/>
      </c>
      <c r="BQ30" s="42" t="str">
        <f>IF(OR($C30="",$E30=""),"",
IF(AND(対象名簿【こちらに入力をお願いします。】!$F38="症状あり",$C30=45199,BQ$11&gt;=$C30,BQ$11&lt;=$E30,BQ$11&lt;=$E30-($E30-$C30-15)),1,
IF(AND(対象名簿【こちらに入力をお願いします。】!$F38="症状なし",$C30=45199,BQ$11&gt;=$C30,BQ$11&lt;=$E30,BQ$11&lt;=$E30-($E30-$C30-7)),1,
IF(AND(対象名簿【こちらに入力をお願いします。】!$F38="症状あり",BQ$11&gt;=$C30,BQ$11&lt;=$E30,BQ$11&lt;=$E30-($E30-$C30-14)),1,
IF(AND(対象名簿【こちらに入力をお願いします。】!$F38="症状なし",BQ$11&gt;=$C30,BQ$11&lt;=$E30,BQ$11&lt;=$E30-($E30-$C30-6)),1,"")))))</f>
        <v/>
      </c>
      <c r="BR30" s="42" t="str">
        <f>IF(OR($C30="",$E30=""),"",
IF(AND(対象名簿【こちらに入力をお願いします。】!$F38="症状あり",$C30=45199,BR$11&gt;=$C30,BR$11&lt;=$E30,BR$11&lt;=$E30-($E30-$C30-15)),1,
IF(AND(対象名簿【こちらに入力をお願いします。】!$F38="症状なし",$C30=45199,BR$11&gt;=$C30,BR$11&lt;=$E30,BR$11&lt;=$E30-($E30-$C30-7)),1,
IF(AND(対象名簿【こちらに入力をお願いします。】!$F38="症状あり",BR$11&gt;=$C30,BR$11&lt;=$E30,BR$11&lt;=$E30-($E30-$C30-14)),1,
IF(AND(対象名簿【こちらに入力をお願いします。】!$F38="症状なし",BR$11&gt;=$C30,BR$11&lt;=$E30,BR$11&lt;=$E30-($E30-$C30-6)),1,"")))))</f>
        <v/>
      </c>
      <c r="BS30" s="42" t="str">
        <f>IF(OR($C30="",$E30=""),"",
IF(AND(対象名簿【こちらに入力をお願いします。】!$F38="症状あり",$C30=45199,BS$11&gt;=$C30,BS$11&lt;=$E30,BS$11&lt;=$E30-($E30-$C30-15)),1,
IF(AND(対象名簿【こちらに入力をお願いします。】!$F38="症状なし",$C30=45199,BS$11&gt;=$C30,BS$11&lt;=$E30,BS$11&lt;=$E30-($E30-$C30-7)),1,
IF(AND(対象名簿【こちらに入力をお願いします。】!$F38="症状あり",BS$11&gt;=$C30,BS$11&lt;=$E30,BS$11&lt;=$E30-($E30-$C30-14)),1,
IF(AND(対象名簿【こちらに入力をお願いします。】!$F38="症状なし",BS$11&gt;=$C30,BS$11&lt;=$E30,BS$11&lt;=$E30-($E30-$C30-6)),1,"")))))</f>
        <v/>
      </c>
      <c r="BT30" s="42" t="str">
        <f>IF(OR($C30="",$E30=""),"",
IF(AND(対象名簿【こちらに入力をお願いします。】!$F38="症状あり",$C30=45199,BT$11&gt;=$C30,BT$11&lt;=$E30,BT$11&lt;=$E30-($E30-$C30-15)),1,
IF(AND(対象名簿【こちらに入力をお願いします。】!$F38="症状なし",$C30=45199,BT$11&gt;=$C30,BT$11&lt;=$E30,BT$11&lt;=$E30-($E30-$C30-7)),1,
IF(AND(対象名簿【こちらに入力をお願いします。】!$F38="症状あり",BT$11&gt;=$C30,BT$11&lt;=$E30,BT$11&lt;=$E30-($E30-$C30-14)),1,
IF(AND(対象名簿【こちらに入力をお願いします。】!$F38="症状なし",BT$11&gt;=$C30,BT$11&lt;=$E30,BT$11&lt;=$E30-($E30-$C30-6)),1,"")))))</f>
        <v/>
      </c>
      <c r="BU30" s="42" t="str">
        <f>IF(OR($C30="",$E30=""),"",
IF(AND(対象名簿【こちらに入力をお願いします。】!$F38="症状あり",$C30=45199,BU$11&gt;=$C30,BU$11&lt;=$E30,BU$11&lt;=$E30-($E30-$C30-15)),1,
IF(AND(対象名簿【こちらに入力をお願いします。】!$F38="症状なし",$C30=45199,BU$11&gt;=$C30,BU$11&lt;=$E30,BU$11&lt;=$E30-($E30-$C30-7)),1,
IF(AND(対象名簿【こちらに入力をお願いします。】!$F38="症状あり",BU$11&gt;=$C30,BU$11&lt;=$E30,BU$11&lt;=$E30-($E30-$C30-14)),1,
IF(AND(対象名簿【こちらに入力をお願いします。】!$F38="症状なし",BU$11&gt;=$C30,BU$11&lt;=$E30,BU$11&lt;=$E30-($E30-$C30-6)),1,"")))))</f>
        <v/>
      </c>
      <c r="BV30" s="42" t="str">
        <f>IF(OR($C30="",$E30=""),"",
IF(AND(対象名簿【こちらに入力をお願いします。】!$F38="症状あり",$C30=45199,BV$11&gt;=$C30,BV$11&lt;=$E30,BV$11&lt;=$E30-($E30-$C30-15)),1,
IF(AND(対象名簿【こちらに入力をお願いします。】!$F38="症状なし",$C30=45199,BV$11&gt;=$C30,BV$11&lt;=$E30,BV$11&lt;=$E30-($E30-$C30-7)),1,
IF(AND(対象名簿【こちらに入力をお願いします。】!$F38="症状あり",BV$11&gt;=$C30,BV$11&lt;=$E30,BV$11&lt;=$E30-($E30-$C30-14)),1,
IF(AND(対象名簿【こちらに入力をお願いします。】!$F38="症状なし",BV$11&gt;=$C30,BV$11&lt;=$E30,BV$11&lt;=$E30-($E30-$C30-6)),1,"")))))</f>
        <v/>
      </c>
      <c r="BW30" s="42" t="str">
        <f>IF(OR($C30="",$E30=""),"",
IF(AND(対象名簿【こちらに入力をお願いします。】!$F38="症状あり",$C30=45199,BW$11&gt;=$C30,BW$11&lt;=$E30,BW$11&lt;=$E30-($E30-$C30-15)),1,
IF(AND(対象名簿【こちらに入力をお願いします。】!$F38="症状なし",$C30=45199,BW$11&gt;=$C30,BW$11&lt;=$E30,BW$11&lt;=$E30-($E30-$C30-7)),1,
IF(AND(対象名簿【こちらに入力をお願いします。】!$F38="症状あり",BW$11&gt;=$C30,BW$11&lt;=$E30,BW$11&lt;=$E30-($E30-$C30-14)),1,
IF(AND(対象名簿【こちらに入力をお願いします。】!$F38="症状なし",BW$11&gt;=$C30,BW$11&lt;=$E30,BW$11&lt;=$E30-($E30-$C30-6)),1,"")))))</f>
        <v/>
      </c>
      <c r="BX30" s="42" t="str">
        <f>IF(OR($C30="",$E30=""),"",
IF(AND(対象名簿【こちらに入力をお願いします。】!$F38="症状あり",$C30=45199,BX$11&gt;=$C30,BX$11&lt;=$E30,BX$11&lt;=$E30-($E30-$C30-15)),1,
IF(AND(対象名簿【こちらに入力をお願いします。】!$F38="症状なし",$C30=45199,BX$11&gt;=$C30,BX$11&lt;=$E30,BX$11&lt;=$E30-($E30-$C30-7)),1,
IF(AND(対象名簿【こちらに入力をお願いします。】!$F38="症状あり",BX$11&gt;=$C30,BX$11&lt;=$E30,BX$11&lt;=$E30-($E30-$C30-14)),1,
IF(AND(対象名簿【こちらに入力をお願いします。】!$F38="症状なし",BX$11&gt;=$C30,BX$11&lt;=$E30,BX$11&lt;=$E30-($E30-$C30-6)),1,"")))))</f>
        <v/>
      </c>
      <c r="BY30" s="42" t="str">
        <f>IF(OR($C30="",$E30=""),"",
IF(AND(対象名簿【こちらに入力をお願いします。】!$F38="症状あり",$C30=45199,BY$11&gt;=$C30,BY$11&lt;=$E30,BY$11&lt;=$E30-($E30-$C30-15)),1,
IF(AND(対象名簿【こちらに入力をお願いします。】!$F38="症状なし",$C30=45199,BY$11&gt;=$C30,BY$11&lt;=$E30,BY$11&lt;=$E30-($E30-$C30-7)),1,
IF(AND(対象名簿【こちらに入力をお願いします。】!$F38="症状あり",BY$11&gt;=$C30,BY$11&lt;=$E30,BY$11&lt;=$E30-($E30-$C30-14)),1,
IF(AND(対象名簿【こちらに入力をお願いします。】!$F38="症状なし",BY$11&gt;=$C30,BY$11&lt;=$E30,BY$11&lt;=$E30-($E30-$C30-6)),1,"")))))</f>
        <v/>
      </c>
      <c r="BZ30" s="42" t="str">
        <f>IF(OR($C30="",$E30=""),"",
IF(AND(対象名簿【こちらに入力をお願いします。】!$F38="症状あり",$C30=45199,BZ$11&gt;=$C30,BZ$11&lt;=$E30,BZ$11&lt;=$E30-($E30-$C30-15)),1,
IF(AND(対象名簿【こちらに入力をお願いします。】!$F38="症状なし",$C30=45199,BZ$11&gt;=$C30,BZ$11&lt;=$E30,BZ$11&lt;=$E30-($E30-$C30-7)),1,
IF(AND(対象名簿【こちらに入力をお願いします。】!$F38="症状あり",BZ$11&gt;=$C30,BZ$11&lt;=$E30,BZ$11&lt;=$E30-($E30-$C30-14)),1,
IF(AND(対象名簿【こちらに入力をお願いします。】!$F38="症状なし",BZ$11&gt;=$C30,BZ$11&lt;=$E30,BZ$11&lt;=$E30-($E30-$C30-6)),1,"")))))</f>
        <v/>
      </c>
      <c r="CA30" s="42" t="str">
        <f>IF(OR($C30="",$E30=""),"",
IF(AND(対象名簿【こちらに入力をお願いします。】!$F38="症状あり",$C30=45199,CA$11&gt;=$C30,CA$11&lt;=$E30,CA$11&lt;=$E30-($E30-$C30-15)),1,
IF(AND(対象名簿【こちらに入力をお願いします。】!$F38="症状なし",$C30=45199,CA$11&gt;=$C30,CA$11&lt;=$E30,CA$11&lt;=$E30-($E30-$C30-7)),1,
IF(AND(対象名簿【こちらに入力をお願いします。】!$F38="症状あり",CA$11&gt;=$C30,CA$11&lt;=$E30,CA$11&lt;=$E30-($E30-$C30-14)),1,
IF(AND(対象名簿【こちらに入力をお願いします。】!$F38="症状なし",CA$11&gt;=$C30,CA$11&lt;=$E30,CA$11&lt;=$E30-($E30-$C30-6)),1,"")))))</f>
        <v/>
      </c>
      <c r="CB30" s="42" t="str">
        <f>IF(OR($C30="",$E30=""),"",
IF(AND(対象名簿【こちらに入力をお願いします。】!$F38="症状あり",$C30=45199,CB$11&gt;=$C30,CB$11&lt;=$E30,CB$11&lt;=$E30-($E30-$C30-15)),1,
IF(AND(対象名簿【こちらに入力をお願いします。】!$F38="症状なし",$C30=45199,CB$11&gt;=$C30,CB$11&lt;=$E30,CB$11&lt;=$E30-($E30-$C30-7)),1,
IF(AND(対象名簿【こちらに入力をお願いします。】!$F38="症状あり",CB$11&gt;=$C30,CB$11&lt;=$E30,CB$11&lt;=$E30-($E30-$C30-14)),1,
IF(AND(対象名簿【こちらに入力をお願いします。】!$F38="症状なし",CB$11&gt;=$C30,CB$11&lt;=$E30,CB$11&lt;=$E30-($E30-$C30-6)),1,"")))))</f>
        <v/>
      </c>
      <c r="CC30" s="42" t="str">
        <f>IF(OR($C30="",$E30=""),"",
IF(AND(対象名簿【こちらに入力をお願いします。】!$F38="症状あり",$C30=45199,CC$11&gt;=$C30,CC$11&lt;=$E30,CC$11&lt;=$E30-($E30-$C30-15)),1,
IF(AND(対象名簿【こちらに入力をお願いします。】!$F38="症状なし",$C30=45199,CC$11&gt;=$C30,CC$11&lt;=$E30,CC$11&lt;=$E30-($E30-$C30-7)),1,
IF(AND(対象名簿【こちらに入力をお願いします。】!$F38="症状あり",CC$11&gt;=$C30,CC$11&lt;=$E30,CC$11&lt;=$E30-($E30-$C30-14)),1,
IF(AND(対象名簿【こちらに入力をお願いします。】!$F38="症状なし",CC$11&gt;=$C30,CC$11&lt;=$E30,CC$11&lt;=$E30-($E30-$C30-6)),1,"")))))</f>
        <v/>
      </c>
      <c r="CD30" s="42" t="str">
        <f>IF(OR($C30="",$E30=""),"",
IF(AND(対象名簿【こちらに入力をお願いします。】!$F38="症状あり",$C30=45199,CD$11&gt;=$C30,CD$11&lt;=$E30,CD$11&lt;=$E30-($E30-$C30-15)),1,
IF(AND(対象名簿【こちらに入力をお願いします。】!$F38="症状なし",$C30=45199,CD$11&gt;=$C30,CD$11&lt;=$E30,CD$11&lt;=$E30-($E30-$C30-7)),1,
IF(AND(対象名簿【こちらに入力をお願いします。】!$F38="症状あり",CD$11&gt;=$C30,CD$11&lt;=$E30,CD$11&lt;=$E30-($E30-$C30-14)),1,
IF(AND(対象名簿【こちらに入力をお願いします。】!$F38="症状なし",CD$11&gt;=$C30,CD$11&lt;=$E30,CD$11&lt;=$E30-($E30-$C30-6)),1,"")))))</f>
        <v/>
      </c>
      <c r="CE30" s="42" t="str">
        <f>IF(OR($C30="",$E30=""),"",
IF(AND(対象名簿【こちらに入力をお願いします。】!$F38="症状あり",$C30=45199,CE$11&gt;=$C30,CE$11&lt;=$E30,CE$11&lt;=$E30-($E30-$C30-15)),1,
IF(AND(対象名簿【こちらに入力をお願いします。】!$F38="症状なし",$C30=45199,CE$11&gt;=$C30,CE$11&lt;=$E30,CE$11&lt;=$E30-($E30-$C30-7)),1,
IF(AND(対象名簿【こちらに入力をお願いします。】!$F38="症状あり",CE$11&gt;=$C30,CE$11&lt;=$E30,CE$11&lt;=$E30-($E30-$C30-14)),1,
IF(AND(対象名簿【こちらに入力をお願いします。】!$F38="症状なし",CE$11&gt;=$C30,CE$11&lt;=$E30,CE$11&lt;=$E30-($E30-$C30-6)),1,"")))))</f>
        <v/>
      </c>
      <c r="CF30" s="42" t="str">
        <f>IF(OR($C30="",$E30=""),"",
IF(AND(対象名簿【こちらに入力をお願いします。】!$F38="症状あり",$C30=45199,CF$11&gt;=$C30,CF$11&lt;=$E30,CF$11&lt;=$E30-($E30-$C30-15)),1,
IF(AND(対象名簿【こちらに入力をお願いします。】!$F38="症状なし",$C30=45199,CF$11&gt;=$C30,CF$11&lt;=$E30,CF$11&lt;=$E30-($E30-$C30-7)),1,
IF(AND(対象名簿【こちらに入力をお願いします。】!$F38="症状あり",CF$11&gt;=$C30,CF$11&lt;=$E30,CF$11&lt;=$E30-($E30-$C30-14)),1,
IF(AND(対象名簿【こちらに入力をお願いします。】!$F38="症状なし",CF$11&gt;=$C30,CF$11&lt;=$E30,CF$11&lt;=$E30-($E30-$C30-6)),1,"")))))</f>
        <v/>
      </c>
      <c r="CG30" s="42" t="str">
        <f>IF(OR($C30="",$E30=""),"",
IF(AND(対象名簿【こちらに入力をお願いします。】!$F38="症状あり",$C30=45199,CG$11&gt;=$C30,CG$11&lt;=$E30,CG$11&lt;=$E30-($E30-$C30-15)),1,
IF(AND(対象名簿【こちらに入力をお願いします。】!$F38="症状なし",$C30=45199,CG$11&gt;=$C30,CG$11&lt;=$E30,CG$11&lt;=$E30-($E30-$C30-7)),1,
IF(AND(対象名簿【こちらに入力をお願いします。】!$F38="症状あり",CG$11&gt;=$C30,CG$11&lt;=$E30,CG$11&lt;=$E30-($E30-$C30-14)),1,
IF(AND(対象名簿【こちらに入力をお願いします。】!$F38="症状なし",CG$11&gt;=$C30,CG$11&lt;=$E30,CG$11&lt;=$E30-($E30-$C30-6)),1,"")))))</f>
        <v/>
      </c>
      <c r="CH30" s="42" t="str">
        <f>IF(OR($C30="",$E30=""),"",
IF(AND(対象名簿【こちらに入力をお願いします。】!$F38="症状あり",$C30=45199,CH$11&gt;=$C30,CH$11&lt;=$E30,CH$11&lt;=$E30-($E30-$C30-15)),1,
IF(AND(対象名簿【こちらに入力をお願いします。】!$F38="症状なし",$C30=45199,CH$11&gt;=$C30,CH$11&lt;=$E30,CH$11&lt;=$E30-($E30-$C30-7)),1,
IF(AND(対象名簿【こちらに入力をお願いします。】!$F38="症状あり",CH$11&gt;=$C30,CH$11&lt;=$E30,CH$11&lt;=$E30-($E30-$C30-14)),1,
IF(AND(対象名簿【こちらに入力をお願いします。】!$F38="症状なし",CH$11&gt;=$C30,CH$11&lt;=$E30,CH$11&lt;=$E30-($E30-$C30-6)),1,"")))))</f>
        <v/>
      </c>
      <c r="CI30" s="42" t="str">
        <f>IF(OR($C30="",$E30=""),"",
IF(AND(対象名簿【こちらに入力をお願いします。】!$F38="症状あり",$C30=45199,CI$11&gt;=$C30,CI$11&lt;=$E30,CI$11&lt;=$E30-($E30-$C30-15)),1,
IF(AND(対象名簿【こちらに入力をお願いします。】!$F38="症状なし",$C30=45199,CI$11&gt;=$C30,CI$11&lt;=$E30,CI$11&lt;=$E30-($E30-$C30-7)),1,
IF(AND(対象名簿【こちらに入力をお願いします。】!$F38="症状あり",CI$11&gt;=$C30,CI$11&lt;=$E30,CI$11&lt;=$E30-($E30-$C30-14)),1,
IF(AND(対象名簿【こちらに入力をお願いします。】!$F38="症状なし",CI$11&gt;=$C30,CI$11&lt;=$E30,CI$11&lt;=$E30-($E30-$C30-6)),1,"")))))</f>
        <v/>
      </c>
      <c r="CJ30" s="42" t="str">
        <f>IF(OR($C30="",$E30=""),"",
IF(AND(対象名簿【こちらに入力をお願いします。】!$F38="症状あり",$C30=45199,CJ$11&gt;=$C30,CJ$11&lt;=$E30,CJ$11&lt;=$E30-($E30-$C30-15)),1,
IF(AND(対象名簿【こちらに入力をお願いします。】!$F38="症状なし",$C30=45199,CJ$11&gt;=$C30,CJ$11&lt;=$E30,CJ$11&lt;=$E30-($E30-$C30-7)),1,
IF(AND(対象名簿【こちらに入力をお願いします。】!$F38="症状あり",CJ$11&gt;=$C30,CJ$11&lt;=$E30,CJ$11&lt;=$E30-($E30-$C30-14)),1,
IF(AND(対象名簿【こちらに入力をお願いします。】!$F38="症状なし",CJ$11&gt;=$C30,CJ$11&lt;=$E30,CJ$11&lt;=$E30-($E30-$C30-6)),1,"")))))</f>
        <v/>
      </c>
      <c r="CK30" s="42" t="str">
        <f>IF(OR($C30="",$E30=""),"",
IF(AND(対象名簿【こちらに入力をお願いします。】!$F38="症状あり",$C30=45199,CK$11&gt;=$C30,CK$11&lt;=$E30,CK$11&lt;=$E30-($E30-$C30-15)),1,
IF(AND(対象名簿【こちらに入力をお願いします。】!$F38="症状なし",$C30=45199,CK$11&gt;=$C30,CK$11&lt;=$E30,CK$11&lt;=$E30-($E30-$C30-7)),1,
IF(AND(対象名簿【こちらに入力をお願いします。】!$F38="症状あり",CK$11&gt;=$C30,CK$11&lt;=$E30,CK$11&lt;=$E30-($E30-$C30-14)),1,
IF(AND(対象名簿【こちらに入力をお願いします。】!$F38="症状なし",CK$11&gt;=$C30,CK$11&lt;=$E30,CK$11&lt;=$E30-($E30-$C30-6)),1,"")))))</f>
        <v/>
      </c>
      <c r="CL30" s="42" t="str">
        <f>IF(OR($C30="",$E30=""),"",
IF(AND(対象名簿【こちらに入力をお願いします。】!$F38="症状あり",$C30=45199,CL$11&gt;=$C30,CL$11&lt;=$E30,CL$11&lt;=$E30-($E30-$C30-15)),1,
IF(AND(対象名簿【こちらに入力をお願いします。】!$F38="症状なし",$C30=45199,CL$11&gt;=$C30,CL$11&lt;=$E30,CL$11&lt;=$E30-($E30-$C30-7)),1,
IF(AND(対象名簿【こちらに入力をお願いします。】!$F38="症状あり",CL$11&gt;=$C30,CL$11&lt;=$E30,CL$11&lt;=$E30-($E30-$C30-14)),1,
IF(AND(対象名簿【こちらに入力をお願いします。】!$F38="症状なし",CL$11&gt;=$C30,CL$11&lt;=$E30,CL$11&lt;=$E30-($E30-$C30-6)),1,"")))))</f>
        <v/>
      </c>
      <c r="CM30" s="42" t="str">
        <f>IF(OR($C30="",$E30=""),"",
IF(AND(対象名簿【こちらに入力をお願いします。】!$F38="症状あり",$C30=45199,CM$11&gt;=$C30,CM$11&lt;=$E30,CM$11&lt;=$E30-($E30-$C30-15)),1,
IF(AND(対象名簿【こちらに入力をお願いします。】!$F38="症状なし",$C30=45199,CM$11&gt;=$C30,CM$11&lt;=$E30,CM$11&lt;=$E30-($E30-$C30-7)),1,
IF(AND(対象名簿【こちらに入力をお願いします。】!$F38="症状あり",CM$11&gt;=$C30,CM$11&lt;=$E30,CM$11&lt;=$E30-($E30-$C30-14)),1,
IF(AND(対象名簿【こちらに入力をお願いします。】!$F38="症状なし",CM$11&gt;=$C30,CM$11&lt;=$E30,CM$11&lt;=$E30-($E30-$C30-6)),1,"")))))</f>
        <v/>
      </c>
      <c r="CN30" s="42" t="str">
        <f>IF(OR($C30="",$E30=""),"",
IF(AND(対象名簿【こちらに入力をお願いします。】!$F38="症状あり",$C30=45199,CN$11&gt;=$C30,CN$11&lt;=$E30,CN$11&lt;=$E30-($E30-$C30-15)),1,
IF(AND(対象名簿【こちらに入力をお願いします。】!$F38="症状なし",$C30=45199,CN$11&gt;=$C30,CN$11&lt;=$E30,CN$11&lt;=$E30-($E30-$C30-7)),1,
IF(AND(対象名簿【こちらに入力をお願いします。】!$F38="症状あり",CN$11&gt;=$C30,CN$11&lt;=$E30,CN$11&lt;=$E30-($E30-$C30-14)),1,
IF(AND(対象名簿【こちらに入力をお願いします。】!$F38="症状なし",CN$11&gt;=$C30,CN$11&lt;=$E30,CN$11&lt;=$E30-($E30-$C30-6)),1,"")))))</f>
        <v/>
      </c>
      <c r="CO30" s="42" t="str">
        <f>IF(OR($C30="",$E30=""),"",
IF(AND(対象名簿【こちらに入力をお願いします。】!$F38="症状あり",$C30=45199,CO$11&gt;=$C30,CO$11&lt;=$E30,CO$11&lt;=$E30-($E30-$C30-15)),1,
IF(AND(対象名簿【こちらに入力をお願いします。】!$F38="症状なし",$C30=45199,CO$11&gt;=$C30,CO$11&lt;=$E30,CO$11&lt;=$E30-($E30-$C30-7)),1,
IF(AND(対象名簿【こちらに入力をお願いします。】!$F38="症状あり",CO$11&gt;=$C30,CO$11&lt;=$E30,CO$11&lt;=$E30-($E30-$C30-14)),1,
IF(AND(対象名簿【こちらに入力をお願いします。】!$F38="症状なし",CO$11&gt;=$C30,CO$11&lt;=$E30,CO$11&lt;=$E30-($E30-$C30-6)),1,"")))))</f>
        <v/>
      </c>
      <c r="CP30" s="42" t="str">
        <f>IF(OR($C30="",$E30=""),"",
IF(AND(対象名簿【こちらに入力をお願いします。】!$F38="症状あり",$C30=45199,CP$11&gt;=$C30,CP$11&lt;=$E30,CP$11&lt;=$E30-($E30-$C30-15)),1,
IF(AND(対象名簿【こちらに入力をお願いします。】!$F38="症状なし",$C30=45199,CP$11&gt;=$C30,CP$11&lt;=$E30,CP$11&lt;=$E30-($E30-$C30-7)),1,
IF(AND(対象名簿【こちらに入力をお願いします。】!$F38="症状あり",CP$11&gt;=$C30,CP$11&lt;=$E30,CP$11&lt;=$E30-($E30-$C30-14)),1,
IF(AND(対象名簿【こちらに入力をお願いします。】!$F38="症状なし",CP$11&gt;=$C30,CP$11&lt;=$E30,CP$11&lt;=$E30-($E30-$C30-6)),1,"")))))</f>
        <v/>
      </c>
      <c r="CQ30" s="42" t="str">
        <f>IF(OR($C30="",$E30=""),"",
IF(AND(対象名簿【こちらに入力をお願いします。】!$F38="症状あり",$C30=45199,CQ$11&gt;=$C30,CQ$11&lt;=$E30,CQ$11&lt;=$E30-($E30-$C30-15)),1,
IF(AND(対象名簿【こちらに入力をお願いします。】!$F38="症状なし",$C30=45199,CQ$11&gt;=$C30,CQ$11&lt;=$E30,CQ$11&lt;=$E30-($E30-$C30-7)),1,
IF(AND(対象名簿【こちらに入力をお願いします。】!$F38="症状あり",CQ$11&gt;=$C30,CQ$11&lt;=$E30,CQ$11&lt;=$E30-($E30-$C30-14)),1,
IF(AND(対象名簿【こちらに入力をお願いします。】!$F38="症状なし",CQ$11&gt;=$C30,CQ$11&lt;=$E30,CQ$11&lt;=$E30-($E30-$C30-6)),1,"")))))</f>
        <v/>
      </c>
      <c r="CR30" s="42" t="str">
        <f>IF(OR($C30="",$E30=""),"",
IF(AND(対象名簿【こちらに入力をお願いします。】!$F38="症状あり",$C30=45199,CR$11&gt;=$C30,CR$11&lt;=$E30,CR$11&lt;=$E30-($E30-$C30-15)),1,
IF(AND(対象名簿【こちらに入力をお願いします。】!$F38="症状なし",$C30=45199,CR$11&gt;=$C30,CR$11&lt;=$E30,CR$11&lt;=$E30-($E30-$C30-7)),1,
IF(AND(対象名簿【こちらに入力をお願いします。】!$F38="症状あり",CR$11&gt;=$C30,CR$11&lt;=$E30,CR$11&lt;=$E30-($E30-$C30-14)),1,
IF(AND(対象名簿【こちらに入力をお願いします。】!$F38="症状なし",CR$11&gt;=$C30,CR$11&lt;=$E30,CR$11&lt;=$E30-($E30-$C30-6)),1,"")))))</f>
        <v/>
      </c>
      <c r="CS30" s="42" t="str">
        <f>IF(OR($C30="",$E30=""),"",
IF(AND(対象名簿【こちらに入力をお願いします。】!$F38="症状あり",$C30=45199,CS$11&gt;=$C30,CS$11&lt;=$E30,CS$11&lt;=$E30-($E30-$C30-15)),1,
IF(AND(対象名簿【こちらに入力をお願いします。】!$F38="症状なし",$C30=45199,CS$11&gt;=$C30,CS$11&lt;=$E30,CS$11&lt;=$E30-($E30-$C30-7)),1,
IF(AND(対象名簿【こちらに入力をお願いします。】!$F38="症状あり",CS$11&gt;=$C30,CS$11&lt;=$E30,CS$11&lt;=$E30-($E30-$C30-14)),1,
IF(AND(対象名簿【こちらに入力をお願いします。】!$F38="症状なし",CS$11&gt;=$C30,CS$11&lt;=$E30,CS$11&lt;=$E30-($E30-$C30-6)),1,"")))))</f>
        <v/>
      </c>
      <c r="CT30" s="42" t="str">
        <f>IF(OR($C30="",$E30=""),"",
IF(AND(対象名簿【こちらに入力をお願いします。】!$F38="症状あり",$C30=45199,CT$11&gt;=$C30,CT$11&lt;=$E30,CT$11&lt;=$E30-($E30-$C30-15)),1,
IF(AND(対象名簿【こちらに入力をお願いします。】!$F38="症状なし",$C30=45199,CT$11&gt;=$C30,CT$11&lt;=$E30,CT$11&lt;=$E30-($E30-$C30-7)),1,
IF(AND(対象名簿【こちらに入力をお願いします。】!$F38="症状あり",CT$11&gt;=$C30,CT$11&lt;=$E30,CT$11&lt;=$E30-($E30-$C30-14)),1,
IF(AND(対象名簿【こちらに入力をお願いします。】!$F38="症状なし",CT$11&gt;=$C30,CT$11&lt;=$E30,CT$11&lt;=$E30-($E30-$C30-6)),1,"")))))</f>
        <v/>
      </c>
      <c r="CU30" s="42" t="str">
        <f>IF(OR($C30="",$E30=""),"",
IF(AND(対象名簿【こちらに入力をお願いします。】!$F38="症状あり",$C30=45199,CU$11&gt;=$C30,CU$11&lt;=$E30,CU$11&lt;=$E30-($E30-$C30-15)),1,
IF(AND(対象名簿【こちらに入力をお願いします。】!$F38="症状なし",$C30=45199,CU$11&gt;=$C30,CU$11&lt;=$E30,CU$11&lt;=$E30-($E30-$C30-7)),1,
IF(AND(対象名簿【こちらに入力をお願いします。】!$F38="症状あり",CU$11&gt;=$C30,CU$11&lt;=$E30,CU$11&lt;=$E30-($E30-$C30-14)),1,
IF(AND(対象名簿【こちらに入力をお願いします。】!$F38="症状なし",CU$11&gt;=$C30,CU$11&lt;=$E30,CU$11&lt;=$E30-($E30-$C30-6)),1,"")))))</f>
        <v/>
      </c>
    </row>
    <row r="31" spans="1:99" s="45" customFormat="1">
      <c r="A31" s="72">
        <f>対象名簿【こちらに入力をお願いします。】!A39</f>
        <v>20</v>
      </c>
      <c r="B31" s="72" t="str">
        <f>IF(AND(対象名簿【こちらに入力をお願いします。】!$K$4&gt;=30,対象名簿【こちらに入力をお願いします。】!B39&lt;&gt;""),対象名簿【こちらに入力をお願いします。】!B39,"")</f>
        <v/>
      </c>
      <c r="C31" s="73" t="str">
        <f>IF(AND(対象名簿【こちらに入力をお願いします。】!$K$4&gt;=30,対象名簿【こちらに入力をお願いします。】!C39&lt;&gt;""),対象名簿【こちらに入力をお願いします。】!C39,"")</f>
        <v/>
      </c>
      <c r="D31" s="74" t="s">
        <v>151</v>
      </c>
      <c r="E31" s="75" t="str">
        <f>IF(AND(対象名簿【こちらに入力をお願いします。】!$K$4&gt;=30,対象名簿【こちらに入力をお願いします。】!E39&lt;&gt;""),対象名簿【こちらに入力をお願いします。】!E39,"")</f>
        <v/>
      </c>
      <c r="F31" s="85">
        <f t="shared" si="6"/>
        <v>0</v>
      </c>
      <c r="G31" s="76">
        <f t="shared" si="7"/>
        <v>0</v>
      </c>
      <c r="H31" s="89"/>
      <c r="I31" s="44" t="str">
        <f>IF(OR($C31="",$E31=""),"",
IF(AND(対象名簿【こちらに入力をお願いします。】!$F39="症状あり",$C31=45199,I$11&gt;=$C31,I$11&lt;=$E31,I$11&lt;=$E31-($E31-$C31-15)),1,
IF(AND(対象名簿【こちらに入力をお願いします。】!$F39="症状なし",$C31=45199,I$11&gt;=$C31,I$11&lt;=$E31,I$11&lt;=$E31-($E31-$C31-7)),1,
IF(AND(対象名簿【こちらに入力をお願いします。】!$F39="症状あり",I$11&gt;=$C31,I$11&lt;=$E31,I$11&lt;=$E31-($E31-$C31-14)),1,
IF(AND(対象名簿【こちらに入力をお願いします。】!$F39="症状なし",I$11&gt;=$C31,I$11&lt;=$E31,I$11&lt;=$E31-($E31-$C31-6)),1,"")))))</f>
        <v/>
      </c>
      <c r="J31" s="44" t="str">
        <f>IF(OR($C31="",$E31=""),"",
IF(AND(対象名簿【こちらに入力をお願いします。】!$F39="症状あり",$C31=45199,J$11&gt;=$C31,J$11&lt;=$E31,J$11&lt;=$E31-($E31-$C31-15)),1,
IF(AND(対象名簿【こちらに入力をお願いします。】!$F39="症状なし",$C31=45199,J$11&gt;=$C31,J$11&lt;=$E31,J$11&lt;=$E31-($E31-$C31-7)),1,
IF(AND(対象名簿【こちらに入力をお願いします。】!$F39="症状あり",J$11&gt;=$C31,J$11&lt;=$E31,J$11&lt;=$E31-($E31-$C31-14)),1,
IF(AND(対象名簿【こちらに入力をお願いします。】!$F39="症状なし",J$11&gt;=$C31,J$11&lt;=$E31,J$11&lt;=$E31-($E31-$C31-6)),1,"")))))</f>
        <v/>
      </c>
      <c r="K31" s="44" t="str">
        <f>IF(OR($C31="",$E31=""),"",
IF(AND(対象名簿【こちらに入力をお願いします。】!$F39="症状あり",$C31=45199,K$11&gt;=$C31,K$11&lt;=$E31,K$11&lt;=$E31-($E31-$C31-15)),1,
IF(AND(対象名簿【こちらに入力をお願いします。】!$F39="症状なし",$C31=45199,K$11&gt;=$C31,K$11&lt;=$E31,K$11&lt;=$E31-($E31-$C31-7)),1,
IF(AND(対象名簿【こちらに入力をお願いします。】!$F39="症状あり",K$11&gt;=$C31,K$11&lt;=$E31,K$11&lt;=$E31-($E31-$C31-14)),1,
IF(AND(対象名簿【こちらに入力をお願いします。】!$F39="症状なし",K$11&gt;=$C31,K$11&lt;=$E31,K$11&lt;=$E31-($E31-$C31-6)),1,"")))))</f>
        <v/>
      </c>
      <c r="L31" s="44" t="str">
        <f>IF(OR($C31="",$E31=""),"",
IF(AND(対象名簿【こちらに入力をお願いします。】!$F39="症状あり",$C31=45199,L$11&gt;=$C31,L$11&lt;=$E31,L$11&lt;=$E31-($E31-$C31-15)),1,
IF(AND(対象名簿【こちらに入力をお願いします。】!$F39="症状なし",$C31=45199,L$11&gt;=$C31,L$11&lt;=$E31,L$11&lt;=$E31-($E31-$C31-7)),1,
IF(AND(対象名簿【こちらに入力をお願いします。】!$F39="症状あり",L$11&gt;=$C31,L$11&lt;=$E31,L$11&lt;=$E31-($E31-$C31-14)),1,
IF(AND(対象名簿【こちらに入力をお願いします。】!$F39="症状なし",L$11&gt;=$C31,L$11&lt;=$E31,L$11&lt;=$E31-($E31-$C31-6)),1,"")))))</f>
        <v/>
      </c>
      <c r="M31" s="44" t="str">
        <f>IF(OR($C31="",$E31=""),"",
IF(AND(対象名簿【こちらに入力をお願いします。】!$F39="症状あり",$C31=45199,M$11&gt;=$C31,M$11&lt;=$E31,M$11&lt;=$E31-($E31-$C31-15)),1,
IF(AND(対象名簿【こちらに入力をお願いします。】!$F39="症状なし",$C31=45199,M$11&gt;=$C31,M$11&lt;=$E31,M$11&lt;=$E31-($E31-$C31-7)),1,
IF(AND(対象名簿【こちらに入力をお願いします。】!$F39="症状あり",M$11&gt;=$C31,M$11&lt;=$E31,M$11&lt;=$E31-($E31-$C31-14)),1,
IF(AND(対象名簿【こちらに入力をお願いします。】!$F39="症状なし",M$11&gt;=$C31,M$11&lt;=$E31,M$11&lt;=$E31-($E31-$C31-6)),1,"")))))</f>
        <v/>
      </c>
      <c r="N31" s="44" t="str">
        <f>IF(OR($C31="",$E31=""),"",
IF(AND(対象名簿【こちらに入力をお願いします。】!$F39="症状あり",$C31=45199,N$11&gt;=$C31,N$11&lt;=$E31,N$11&lt;=$E31-($E31-$C31-15)),1,
IF(AND(対象名簿【こちらに入力をお願いします。】!$F39="症状なし",$C31=45199,N$11&gt;=$C31,N$11&lt;=$E31,N$11&lt;=$E31-($E31-$C31-7)),1,
IF(AND(対象名簿【こちらに入力をお願いします。】!$F39="症状あり",N$11&gt;=$C31,N$11&lt;=$E31,N$11&lt;=$E31-($E31-$C31-14)),1,
IF(AND(対象名簿【こちらに入力をお願いします。】!$F39="症状なし",N$11&gt;=$C31,N$11&lt;=$E31,N$11&lt;=$E31-($E31-$C31-6)),1,"")))))</f>
        <v/>
      </c>
      <c r="O31" s="44" t="str">
        <f>IF(OR($C31="",$E31=""),"",
IF(AND(対象名簿【こちらに入力をお願いします。】!$F39="症状あり",$C31=45199,O$11&gt;=$C31,O$11&lt;=$E31,O$11&lt;=$E31-($E31-$C31-15)),1,
IF(AND(対象名簿【こちらに入力をお願いします。】!$F39="症状なし",$C31=45199,O$11&gt;=$C31,O$11&lt;=$E31,O$11&lt;=$E31-($E31-$C31-7)),1,
IF(AND(対象名簿【こちらに入力をお願いします。】!$F39="症状あり",O$11&gt;=$C31,O$11&lt;=$E31,O$11&lt;=$E31-($E31-$C31-14)),1,
IF(AND(対象名簿【こちらに入力をお願いします。】!$F39="症状なし",O$11&gt;=$C31,O$11&lt;=$E31,O$11&lt;=$E31-($E31-$C31-6)),1,"")))))</f>
        <v/>
      </c>
      <c r="P31" s="44" t="str">
        <f>IF(OR($C31="",$E31=""),"",
IF(AND(対象名簿【こちらに入力をお願いします。】!$F39="症状あり",$C31=45199,P$11&gt;=$C31,P$11&lt;=$E31,P$11&lt;=$E31-($E31-$C31-15)),1,
IF(AND(対象名簿【こちらに入力をお願いします。】!$F39="症状なし",$C31=45199,P$11&gt;=$C31,P$11&lt;=$E31,P$11&lt;=$E31-($E31-$C31-7)),1,
IF(AND(対象名簿【こちらに入力をお願いします。】!$F39="症状あり",P$11&gt;=$C31,P$11&lt;=$E31,P$11&lt;=$E31-($E31-$C31-14)),1,
IF(AND(対象名簿【こちらに入力をお願いします。】!$F39="症状なし",P$11&gt;=$C31,P$11&lt;=$E31,P$11&lt;=$E31-($E31-$C31-6)),1,"")))))</f>
        <v/>
      </c>
      <c r="Q31" s="44" t="str">
        <f>IF(OR($C31="",$E31=""),"",
IF(AND(対象名簿【こちらに入力をお願いします。】!$F39="症状あり",$C31=45199,Q$11&gt;=$C31,Q$11&lt;=$E31,Q$11&lt;=$E31-($E31-$C31-15)),1,
IF(AND(対象名簿【こちらに入力をお願いします。】!$F39="症状なし",$C31=45199,Q$11&gt;=$C31,Q$11&lt;=$E31,Q$11&lt;=$E31-($E31-$C31-7)),1,
IF(AND(対象名簿【こちらに入力をお願いします。】!$F39="症状あり",Q$11&gt;=$C31,Q$11&lt;=$E31,Q$11&lt;=$E31-($E31-$C31-14)),1,
IF(AND(対象名簿【こちらに入力をお願いします。】!$F39="症状なし",Q$11&gt;=$C31,Q$11&lt;=$E31,Q$11&lt;=$E31-($E31-$C31-6)),1,"")))))</f>
        <v/>
      </c>
      <c r="R31" s="44" t="str">
        <f>IF(OR($C31="",$E31=""),"",
IF(AND(対象名簿【こちらに入力をお願いします。】!$F39="症状あり",$C31=45199,R$11&gt;=$C31,R$11&lt;=$E31,R$11&lt;=$E31-($E31-$C31-15)),1,
IF(AND(対象名簿【こちらに入力をお願いします。】!$F39="症状なし",$C31=45199,R$11&gt;=$C31,R$11&lt;=$E31,R$11&lt;=$E31-($E31-$C31-7)),1,
IF(AND(対象名簿【こちらに入力をお願いします。】!$F39="症状あり",R$11&gt;=$C31,R$11&lt;=$E31,R$11&lt;=$E31-($E31-$C31-14)),1,
IF(AND(対象名簿【こちらに入力をお願いします。】!$F39="症状なし",R$11&gt;=$C31,R$11&lt;=$E31,R$11&lt;=$E31-($E31-$C31-6)),1,"")))))</f>
        <v/>
      </c>
      <c r="S31" s="44" t="str">
        <f>IF(OR($C31="",$E31=""),"",
IF(AND(対象名簿【こちらに入力をお願いします。】!$F39="症状あり",$C31=45199,S$11&gt;=$C31,S$11&lt;=$E31,S$11&lt;=$E31-($E31-$C31-15)),1,
IF(AND(対象名簿【こちらに入力をお願いします。】!$F39="症状なし",$C31=45199,S$11&gt;=$C31,S$11&lt;=$E31,S$11&lt;=$E31-($E31-$C31-7)),1,
IF(AND(対象名簿【こちらに入力をお願いします。】!$F39="症状あり",S$11&gt;=$C31,S$11&lt;=$E31,S$11&lt;=$E31-($E31-$C31-14)),1,
IF(AND(対象名簿【こちらに入力をお願いします。】!$F39="症状なし",S$11&gt;=$C31,S$11&lt;=$E31,S$11&lt;=$E31-($E31-$C31-6)),1,"")))))</f>
        <v/>
      </c>
      <c r="T31" s="44" t="str">
        <f>IF(OR($C31="",$E31=""),"",
IF(AND(対象名簿【こちらに入力をお願いします。】!$F39="症状あり",$C31=45199,T$11&gt;=$C31,T$11&lt;=$E31,T$11&lt;=$E31-($E31-$C31-15)),1,
IF(AND(対象名簿【こちらに入力をお願いします。】!$F39="症状なし",$C31=45199,T$11&gt;=$C31,T$11&lt;=$E31,T$11&lt;=$E31-($E31-$C31-7)),1,
IF(AND(対象名簿【こちらに入力をお願いします。】!$F39="症状あり",T$11&gt;=$C31,T$11&lt;=$E31,T$11&lt;=$E31-($E31-$C31-14)),1,
IF(AND(対象名簿【こちらに入力をお願いします。】!$F39="症状なし",T$11&gt;=$C31,T$11&lt;=$E31,T$11&lt;=$E31-($E31-$C31-6)),1,"")))))</f>
        <v/>
      </c>
      <c r="U31" s="44" t="str">
        <f>IF(OR($C31="",$E31=""),"",
IF(AND(対象名簿【こちらに入力をお願いします。】!$F39="症状あり",$C31=45199,U$11&gt;=$C31,U$11&lt;=$E31,U$11&lt;=$E31-($E31-$C31-15)),1,
IF(AND(対象名簿【こちらに入力をお願いします。】!$F39="症状なし",$C31=45199,U$11&gt;=$C31,U$11&lt;=$E31,U$11&lt;=$E31-($E31-$C31-7)),1,
IF(AND(対象名簿【こちらに入力をお願いします。】!$F39="症状あり",U$11&gt;=$C31,U$11&lt;=$E31,U$11&lt;=$E31-($E31-$C31-14)),1,
IF(AND(対象名簿【こちらに入力をお願いします。】!$F39="症状なし",U$11&gt;=$C31,U$11&lt;=$E31,U$11&lt;=$E31-($E31-$C31-6)),1,"")))))</f>
        <v/>
      </c>
      <c r="V31" s="44" t="str">
        <f>IF(OR($C31="",$E31=""),"",
IF(AND(対象名簿【こちらに入力をお願いします。】!$F39="症状あり",$C31=45199,V$11&gt;=$C31,V$11&lt;=$E31,V$11&lt;=$E31-($E31-$C31-15)),1,
IF(AND(対象名簿【こちらに入力をお願いします。】!$F39="症状なし",$C31=45199,V$11&gt;=$C31,V$11&lt;=$E31,V$11&lt;=$E31-($E31-$C31-7)),1,
IF(AND(対象名簿【こちらに入力をお願いします。】!$F39="症状あり",V$11&gt;=$C31,V$11&lt;=$E31,V$11&lt;=$E31-($E31-$C31-14)),1,
IF(AND(対象名簿【こちらに入力をお願いします。】!$F39="症状なし",V$11&gt;=$C31,V$11&lt;=$E31,V$11&lt;=$E31-($E31-$C31-6)),1,"")))))</f>
        <v/>
      </c>
      <c r="W31" s="44" t="str">
        <f>IF(OR($C31="",$E31=""),"",
IF(AND(対象名簿【こちらに入力をお願いします。】!$F39="症状あり",$C31=45199,W$11&gt;=$C31,W$11&lt;=$E31,W$11&lt;=$E31-($E31-$C31-15)),1,
IF(AND(対象名簿【こちらに入力をお願いします。】!$F39="症状なし",$C31=45199,W$11&gt;=$C31,W$11&lt;=$E31,W$11&lt;=$E31-($E31-$C31-7)),1,
IF(AND(対象名簿【こちらに入力をお願いします。】!$F39="症状あり",W$11&gt;=$C31,W$11&lt;=$E31,W$11&lt;=$E31-($E31-$C31-14)),1,
IF(AND(対象名簿【こちらに入力をお願いします。】!$F39="症状なし",W$11&gt;=$C31,W$11&lt;=$E31,W$11&lt;=$E31-($E31-$C31-6)),1,"")))))</f>
        <v/>
      </c>
      <c r="X31" s="44" t="str">
        <f>IF(OR($C31="",$E31=""),"",
IF(AND(対象名簿【こちらに入力をお願いします。】!$F39="症状あり",$C31=45199,X$11&gt;=$C31,X$11&lt;=$E31,X$11&lt;=$E31-($E31-$C31-15)),1,
IF(AND(対象名簿【こちらに入力をお願いします。】!$F39="症状なし",$C31=45199,X$11&gt;=$C31,X$11&lt;=$E31,X$11&lt;=$E31-($E31-$C31-7)),1,
IF(AND(対象名簿【こちらに入力をお願いします。】!$F39="症状あり",X$11&gt;=$C31,X$11&lt;=$E31,X$11&lt;=$E31-($E31-$C31-14)),1,
IF(AND(対象名簿【こちらに入力をお願いします。】!$F39="症状なし",X$11&gt;=$C31,X$11&lt;=$E31,X$11&lt;=$E31-($E31-$C31-6)),1,"")))))</f>
        <v/>
      </c>
      <c r="Y31" s="44" t="str">
        <f>IF(OR($C31="",$E31=""),"",
IF(AND(対象名簿【こちらに入力をお願いします。】!$F39="症状あり",$C31=45199,Y$11&gt;=$C31,Y$11&lt;=$E31,Y$11&lt;=$E31-($E31-$C31-15)),1,
IF(AND(対象名簿【こちらに入力をお願いします。】!$F39="症状なし",$C31=45199,Y$11&gt;=$C31,Y$11&lt;=$E31,Y$11&lt;=$E31-($E31-$C31-7)),1,
IF(AND(対象名簿【こちらに入力をお願いします。】!$F39="症状あり",Y$11&gt;=$C31,Y$11&lt;=$E31,Y$11&lt;=$E31-($E31-$C31-14)),1,
IF(AND(対象名簿【こちらに入力をお願いします。】!$F39="症状なし",Y$11&gt;=$C31,Y$11&lt;=$E31,Y$11&lt;=$E31-($E31-$C31-6)),1,"")))))</f>
        <v/>
      </c>
      <c r="Z31" s="44" t="str">
        <f>IF(OR($C31="",$E31=""),"",
IF(AND(対象名簿【こちらに入力をお願いします。】!$F39="症状あり",$C31=45199,Z$11&gt;=$C31,Z$11&lt;=$E31,Z$11&lt;=$E31-($E31-$C31-15)),1,
IF(AND(対象名簿【こちらに入力をお願いします。】!$F39="症状なし",$C31=45199,Z$11&gt;=$C31,Z$11&lt;=$E31,Z$11&lt;=$E31-($E31-$C31-7)),1,
IF(AND(対象名簿【こちらに入力をお願いします。】!$F39="症状あり",Z$11&gt;=$C31,Z$11&lt;=$E31,Z$11&lt;=$E31-($E31-$C31-14)),1,
IF(AND(対象名簿【こちらに入力をお願いします。】!$F39="症状なし",Z$11&gt;=$C31,Z$11&lt;=$E31,Z$11&lt;=$E31-($E31-$C31-6)),1,"")))))</f>
        <v/>
      </c>
      <c r="AA31" s="44" t="str">
        <f>IF(OR($C31="",$E31=""),"",
IF(AND(対象名簿【こちらに入力をお願いします。】!$F39="症状あり",$C31=45199,AA$11&gt;=$C31,AA$11&lt;=$E31,AA$11&lt;=$E31-($E31-$C31-15)),1,
IF(AND(対象名簿【こちらに入力をお願いします。】!$F39="症状なし",$C31=45199,AA$11&gt;=$C31,AA$11&lt;=$E31,AA$11&lt;=$E31-($E31-$C31-7)),1,
IF(AND(対象名簿【こちらに入力をお願いします。】!$F39="症状あり",AA$11&gt;=$C31,AA$11&lt;=$E31,AA$11&lt;=$E31-($E31-$C31-14)),1,
IF(AND(対象名簿【こちらに入力をお願いします。】!$F39="症状なし",AA$11&gt;=$C31,AA$11&lt;=$E31,AA$11&lt;=$E31-($E31-$C31-6)),1,"")))))</f>
        <v/>
      </c>
      <c r="AB31" s="44" t="str">
        <f>IF(OR($C31="",$E31=""),"",
IF(AND(対象名簿【こちらに入力をお願いします。】!$F39="症状あり",$C31=45199,AB$11&gt;=$C31,AB$11&lt;=$E31,AB$11&lt;=$E31-($E31-$C31-15)),1,
IF(AND(対象名簿【こちらに入力をお願いします。】!$F39="症状なし",$C31=45199,AB$11&gt;=$C31,AB$11&lt;=$E31,AB$11&lt;=$E31-($E31-$C31-7)),1,
IF(AND(対象名簿【こちらに入力をお願いします。】!$F39="症状あり",AB$11&gt;=$C31,AB$11&lt;=$E31,AB$11&lt;=$E31-($E31-$C31-14)),1,
IF(AND(対象名簿【こちらに入力をお願いします。】!$F39="症状なし",AB$11&gt;=$C31,AB$11&lt;=$E31,AB$11&lt;=$E31-($E31-$C31-6)),1,"")))))</f>
        <v/>
      </c>
      <c r="AC31" s="44" t="str">
        <f>IF(OR($C31="",$E31=""),"",
IF(AND(対象名簿【こちらに入力をお願いします。】!$F39="症状あり",$C31=45199,AC$11&gt;=$C31,AC$11&lt;=$E31,AC$11&lt;=$E31-($E31-$C31-15)),1,
IF(AND(対象名簿【こちらに入力をお願いします。】!$F39="症状なし",$C31=45199,AC$11&gt;=$C31,AC$11&lt;=$E31,AC$11&lt;=$E31-($E31-$C31-7)),1,
IF(AND(対象名簿【こちらに入力をお願いします。】!$F39="症状あり",AC$11&gt;=$C31,AC$11&lt;=$E31,AC$11&lt;=$E31-($E31-$C31-14)),1,
IF(AND(対象名簿【こちらに入力をお願いします。】!$F39="症状なし",AC$11&gt;=$C31,AC$11&lt;=$E31,AC$11&lt;=$E31-($E31-$C31-6)),1,"")))))</f>
        <v/>
      </c>
      <c r="AD31" s="44" t="str">
        <f>IF(OR($C31="",$E31=""),"",
IF(AND(対象名簿【こちらに入力をお願いします。】!$F39="症状あり",$C31=45199,AD$11&gt;=$C31,AD$11&lt;=$E31,AD$11&lt;=$E31-($E31-$C31-15)),1,
IF(AND(対象名簿【こちらに入力をお願いします。】!$F39="症状なし",$C31=45199,AD$11&gt;=$C31,AD$11&lt;=$E31,AD$11&lt;=$E31-($E31-$C31-7)),1,
IF(AND(対象名簿【こちらに入力をお願いします。】!$F39="症状あり",AD$11&gt;=$C31,AD$11&lt;=$E31,AD$11&lt;=$E31-($E31-$C31-14)),1,
IF(AND(対象名簿【こちらに入力をお願いします。】!$F39="症状なし",AD$11&gt;=$C31,AD$11&lt;=$E31,AD$11&lt;=$E31-($E31-$C31-6)),1,"")))))</f>
        <v/>
      </c>
      <c r="AE31" s="44" t="str">
        <f>IF(OR($C31="",$E31=""),"",
IF(AND(対象名簿【こちらに入力をお願いします。】!$F39="症状あり",$C31=45199,AE$11&gt;=$C31,AE$11&lt;=$E31,AE$11&lt;=$E31-($E31-$C31-15)),1,
IF(AND(対象名簿【こちらに入力をお願いします。】!$F39="症状なし",$C31=45199,AE$11&gt;=$C31,AE$11&lt;=$E31,AE$11&lt;=$E31-($E31-$C31-7)),1,
IF(AND(対象名簿【こちらに入力をお願いします。】!$F39="症状あり",AE$11&gt;=$C31,AE$11&lt;=$E31,AE$11&lt;=$E31-($E31-$C31-14)),1,
IF(AND(対象名簿【こちらに入力をお願いします。】!$F39="症状なし",AE$11&gt;=$C31,AE$11&lt;=$E31,AE$11&lt;=$E31-($E31-$C31-6)),1,"")))))</f>
        <v/>
      </c>
      <c r="AF31" s="44" t="str">
        <f>IF(OR($C31="",$E31=""),"",
IF(AND(対象名簿【こちらに入力をお願いします。】!$F39="症状あり",$C31=45199,AF$11&gt;=$C31,AF$11&lt;=$E31,AF$11&lt;=$E31-($E31-$C31-15)),1,
IF(AND(対象名簿【こちらに入力をお願いします。】!$F39="症状なし",$C31=45199,AF$11&gt;=$C31,AF$11&lt;=$E31,AF$11&lt;=$E31-($E31-$C31-7)),1,
IF(AND(対象名簿【こちらに入力をお願いします。】!$F39="症状あり",AF$11&gt;=$C31,AF$11&lt;=$E31,AF$11&lt;=$E31-($E31-$C31-14)),1,
IF(AND(対象名簿【こちらに入力をお願いします。】!$F39="症状なし",AF$11&gt;=$C31,AF$11&lt;=$E31,AF$11&lt;=$E31-($E31-$C31-6)),1,"")))))</f>
        <v/>
      </c>
      <c r="AG31" s="44" t="str">
        <f>IF(OR($C31="",$E31=""),"",
IF(AND(対象名簿【こちらに入力をお願いします。】!$F39="症状あり",$C31=45199,AG$11&gt;=$C31,AG$11&lt;=$E31,AG$11&lt;=$E31-($E31-$C31-15)),1,
IF(AND(対象名簿【こちらに入力をお願いします。】!$F39="症状なし",$C31=45199,AG$11&gt;=$C31,AG$11&lt;=$E31,AG$11&lt;=$E31-($E31-$C31-7)),1,
IF(AND(対象名簿【こちらに入力をお願いします。】!$F39="症状あり",AG$11&gt;=$C31,AG$11&lt;=$E31,AG$11&lt;=$E31-($E31-$C31-14)),1,
IF(AND(対象名簿【こちらに入力をお願いします。】!$F39="症状なし",AG$11&gt;=$C31,AG$11&lt;=$E31,AG$11&lt;=$E31-($E31-$C31-6)),1,"")))))</f>
        <v/>
      </c>
      <c r="AH31" s="44" t="str">
        <f>IF(OR($C31="",$E31=""),"",
IF(AND(対象名簿【こちらに入力をお願いします。】!$F39="症状あり",$C31=45199,AH$11&gt;=$C31,AH$11&lt;=$E31,AH$11&lt;=$E31-($E31-$C31-15)),1,
IF(AND(対象名簿【こちらに入力をお願いします。】!$F39="症状なし",$C31=45199,AH$11&gt;=$C31,AH$11&lt;=$E31,AH$11&lt;=$E31-($E31-$C31-7)),1,
IF(AND(対象名簿【こちらに入力をお願いします。】!$F39="症状あり",AH$11&gt;=$C31,AH$11&lt;=$E31,AH$11&lt;=$E31-($E31-$C31-14)),1,
IF(AND(対象名簿【こちらに入力をお願いします。】!$F39="症状なし",AH$11&gt;=$C31,AH$11&lt;=$E31,AH$11&lt;=$E31-($E31-$C31-6)),1,"")))))</f>
        <v/>
      </c>
      <c r="AI31" s="44" t="str">
        <f>IF(OR($C31="",$E31=""),"",
IF(AND(対象名簿【こちらに入力をお願いします。】!$F39="症状あり",$C31=45199,AI$11&gt;=$C31,AI$11&lt;=$E31,AI$11&lt;=$E31-($E31-$C31-15)),1,
IF(AND(対象名簿【こちらに入力をお願いします。】!$F39="症状なし",$C31=45199,AI$11&gt;=$C31,AI$11&lt;=$E31,AI$11&lt;=$E31-($E31-$C31-7)),1,
IF(AND(対象名簿【こちらに入力をお願いします。】!$F39="症状あり",AI$11&gt;=$C31,AI$11&lt;=$E31,AI$11&lt;=$E31-($E31-$C31-14)),1,
IF(AND(対象名簿【こちらに入力をお願いします。】!$F39="症状なし",AI$11&gt;=$C31,AI$11&lt;=$E31,AI$11&lt;=$E31-($E31-$C31-6)),1,"")))))</f>
        <v/>
      </c>
      <c r="AJ31" s="44" t="str">
        <f>IF(OR($C31="",$E31=""),"",
IF(AND(対象名簿【こちらに入力をお願いします。】!$F39="症状あり",$C31=45199,AJ$11&gt;=$C31,AJ$11&lt;=$E31,AJ$11&lt;=$E31-($E31-$C31-15)),1,
IF(AND(対象名簿【こちらに入力をお願いします。】!$F39="症状なし",$C31=45199,AJ$11&gt;=$C31,AJ$11&lt;=$E31,AJ$11&lt;=$E31-($E31-$C31-7)),1,
IF(AND(対象名簿【こちらに入力をお願いします。】!$F39="症状あり",AJ$11&gt;=$C31,AJ$11&lt;=$E31,AJ$11&lt;=$E31-($E31-$C31-14)),1,
IF(AND(対象名簿【こちらに入力をお願いします。】!$F39="症状なし",AJ$11&gt;=$C31,AJ$11&lt;=$E31,AJ$11&lt;=$E31-($E31-$C31-6)),1,"")))))</f>
        <v/>
      </c>
      <c r="AK31" s="44" t="str">
        <f>IF(OR($C31="",$E31=""),"",
IF(AND(対象名簿【こちらに入力をお願いします。】!$F39="症状あり",$C31=45199,AK$11&gt;=$C31,AK$11&lt;=$E31,AK$11&lt;=$E31-($E31-$C31-15)),1,
IF(AND(対象名簿【こちらに入力をお願いします。】!$F39="症状なし",$C31=45199,AK$11&gt;=$C31,AK$11&lt;=$E31,AK$11&lt;=$E31-($E31-$C31-7)),1,
IF(AND(対象名簿【こちらに入力をお願いします。】!$F39="症状あり",AK$11&gt;=$C31,AK$11&lt;=$E31,AK$11&lt;=$E31-($E31-$C31-14)),1,
IF(AND(対象名簿【こちらに入力をお願いします。】!$F39="症状なし",AK$11&gt;=$C31,AK$11&lt;=$E31,AK$11&lt;=$E31-($E31-$C31-6)),1,"")))))</f>
        <v/>
      </c>
      <c r="AL31" s="44" t="str">
        <f>IF(OR($C31="",$E31=""),"",
IF(AND(対象名簿【こちらに入力をお願いします。】!$F39="症状あり",$C31=45199,AL$11&gt;=$C31,AL$11&lt;=$E31,AL$11&lt;=$E31-($E31-$C31-15)),1,
IF(AND(対象名簿【こちらに入力をお願いします。】!$F39="症状なし",$C31=45199,AL$11&gt;=$C31,AL$11&lt;=$E31,AL$11&lt;=$E31-($E31-$C31-7)),1,
IF(AND(対象名簿【こちらに入力をお願いします。】!$F39="症状あり",AL$11&gt;=$C31,AL$11&lt;=$E31,AL$11&lt;=$E31-($E31-$C31-14)),1,
IF(AND(対象名簿【こちらに入力をお願いします。】!$F39="症状なし",AL$11&gt;=$C31,AL$11&lt;=$E31,AL$11&lt;=$E31-($E31-$C31-6)),1,"")))))</f>
        <v/>
      </c>
      <c r="AM31" s="44" t="str">
        <f>IF(OR($C31="",$E31=""),"",
IF(AND(対象名簿【こちらに入力をお願いします。】!$F39="症状あり",$C31=45199,AM$11&gt;=$C31,AM$11&lt;=$E31,AM$11&lt;=$E31-($E31-$C31-15)),1,
IF(AND(対象名簿【こちらに入力をお願いします。】!$F39="症状なし",$C31=45199,AM$11&gt;=$C31,AM$11&lt;=$E31,AM$11&lt;=$E31-($E31-$C31-7)),1,
IF(AND(対象名簿【こちらに入力をお願いします。】!$F39="症状あり",AM$11&gt;=$C31,AM$11&lt;=$E31,AM$11&lt;=$E31-($E31-$C31-14)),1,
IF(AND(対象名簿【こちらに入力をお願いします。】!$F39="症状なし",AM$11&gt;=$C31,AM$11&lt;=$E31,AM$11&lt;=$E31-($E31-$C31-6)),1,"")))))</f>
        <v/>
      </c>
      <c r="AN31" s="44" t="str">
        <f>IF(OR($C31="",$E31=""),"",
IF(AND(対象名簿【こちらに入力をお願いします。】!$F39="症状あり",$C31=45199,AN$11&gt;=$C31,AN$11&lt;=$E31,AN$11&lt;=$E31-($E31-$C31-15)),1,
IF(AND(対象名簿【こちらに入力をお願いします。】!$F39="症状なし",$C31=45199,AN$11&gt;=$C31,AN$11&lt;=$E31,AN$11&lt;=$E31-($E31-$C31-7)),1,
IF(AND(対象名簿【こちらに入力をお願いします。】!$F39="症状あり",AN$11&gt;=$C31,AN$11&lt;=$E31,AN$11&lt;=$E31-($E31-$C31-14)),1,
IF(AND(対象名簿【こちらに入力をお願いします。】!$F39="症状なし",AN$11&gt;=$C31,AN$11&lt;=$E31,AN$11&lt;=$E31-($E31-$C31-6)),1,"")))))</f>
        <v/>
      </c>
      <c r="AO31" s="44" t="str">
        <f>IF(OR($C31="",$E31=""),"",
IF(AND(対象名簿【こちらに入力をお願いします。】!$F39="症状あり",$C31=45199,AO$11&gt;=$C31,AO$11&lt;=$E31,AO$11&lt;=$E31-($E31-$C31-15)),1,
IF(AND(対象名簿【こちらに入力をお願いします。】!$F39="症状なし",$C31=45199,AO$11&gt;=$C31,AO$11&lt;=$E31,AO$11&lt;=$E31-($E31-$C31-7)),1,
IF(AND(対象名簿【こちらに入力をお願いします。】!$F39="症状あり",AO$11&gt;=$C31,AO$11&lt;=$E31,AO$11&lt;=$E31-($E31-$C31-14)),1,
IF(AND(対象名簿【こちらに入力をお願いします。】!$F39="症状なし",AO$11&gt;=$C31,AO$11&lt;=$E31,AO$11&lt;=$E31-($E31-$C31-6)),1,"")))))</f>
        <v/>
      </c>
      <c r="AP31" s="44" t="str">
        <f>IF(OR($C31="",$E31=""),"",
IF(AND(対象名簿【こちらに入力をお願いします。】!$F39="症状あり",$C31=45199,AP$11&gt;=$C31,AP$11&lt;=$E31,AP$11&lt;=$E31-($E31-$C31-15)),1,
IF(AND(対象名簿【こちらに入力をお願いします。】!$F39="症状なし",$C31=45199,AP$11&gt;=$C31,AP$11&lt;=$E31,AP$11&lt;=$E31-($E31-$C31-7)),1,
IF(AND(対象名簿【こちらに入力をお願いします。】!$F39="症状あり",AP$11&gt;=$C31,AP$11&lt;=$E31,AP$11&lt;=$E31-($E31-$C31-14)),1,
IF(AND(対象名簿【こちらに入力をお願いします。】!$F39="症状なし",AP$11&gt;=$C31,AP$11&lt;=$E31,AP$11&lt;=$E31-($E31-$C31-6)),1,"")))))</f>
        <v/>
      </c>
      <c r="AQ31" s="44" t="str">
        <f>IF(OR($C31="",$E31=""),"",
IF(AND(対象名簿【こちらに入力をお願いします。】!$F39="症状あり",$C31=45199,AQ$11&gt;=$C31,AQ$11&lt;=$E31,AQ$11&lt;=$E31-($E31-$C31-15)),1,
IF(AND(対象名簿【こちらに入力をお願いします。】!$F39="症状なし",$C31=45199,AQ$11&gt;=$C31,AQ$11&lt;=$E31,AQ$11&lt;=$E31-($E31-$C31-7)),1,
IF(AND(対象名簿【こちらに入力をお願いします。】!$F39="症状あり",AQ$11&gt;=$C31,AQ$11&lt;=$E31,AQ$11&lt;=$E31-($E31-$C31-14)),1,
IF(AND(対象名簿【こちらに入力をお願いします。】!$F39="症状なし",AQ$11&gt;=$C31,AQ$11&lt;=$E31,AQ$11&lt;=$E31-($E31-$C31-6)),1,"")))))</f>
        <v/>
      </c>
      <c r="AR31" s="44" t="str">
        <f>IF(OR($C31="",$E31=""),"",
IF(AND(対象名簿【こちらに入力をお願いします。】!$F39="症状あり",$C31=45199,AR$11&gt;=$C31,AR$11&lt;=$E31,AR$11&lt;=$E31-($E31-$C31-15)),1,
IF(AND(対象名簿【こちらに入力をお願いします。】!$F39="症状なし",$C31=45199,AR$11&gt;=$C31,AR$11&lt;=$E31,AR$11&lt;=$E31-($E31-$C31-7)),1,
IF(AND(対象名簿【こちらに入力をお願いします。】!$F39="症状あり",AR$11&gt;=$C31,AR$11&lt;=$E31,AR$11&lt;=$E31-($E31-$C31-14)),1,
IF(AND(対象名簿【こちらに入力をお願いします。】!$F39="症状なし",AR$11&gt;=$C31,AR$11&lt;=$E31,AR$11&lt;=$E31-($E31-$C31-6)),1,"")))))</f>
        <v/>
      </c>
      <c r="AS31" s="44" t="str">
        <f>IF(OR($C31="",$E31=""),"",
IF(AND(対象名簿【こちらに入力をお願いします。】!$F39="症状あり",$C31=45199,AS$11&gt;=$C31,AS$11&lt;=$E31,AS$11&lt;=$E31-($E31-$C31-15)),1,
IF(AND(対象名簿【こちらに入力をお願いします。】!$F39="症状なし",$C31=45199,AS$11&gt;=$C31,AS$11&lt;=$E31,AS$11&lt;=$E31-($E31-$C31-7)),1,
IF(AND(対象名簿【こちらに入力をお願いします。】!$F39="症状あり",AS$11&gt;=$C31,AS$11&lt;=$E31,AS$11&lt;=$E31-($E31-$C31-14)),1,
IF(AND(対象名簿【こちらに入力をお願いします。】!$F39="症状なし",AS$11&gt;=$C31,AS$11&lt;=$E31,AS$11&lt;=$E31-($E31-$C31-6)),1,"")))))</f>
        <v/>
      </c>
      <c r="AT31" s="44" t="str">
        <f>IF(OR($C31="",$E31=""),"",
IF(AND(対象名簿【こちらに入力をお願いします。】!$F39="症状あり",$C31=45199,AT$11&gt;=$C31,AT$11&lt;=$E31,AT$11&lt;=$E31-($E31-$C31-15)),1,
IF(AND(対象名簿【こちらに入力をお願いします。】!$F39="症状なし",$C31=45199,AT$11&gt;=$C31,AT$11&lt;=$E31,AT$11&lt;=$E31-($E31-$C31-7)),1,
IF(AND(対象名簿【こちらに入力をお願いします。】!$F39="症状あり",AT$11&gt;=$C31,AT$11&lt;=$E31,AT$11&lt;=$E31-($E31-$C31-14)),1,
IF(AND(対象名簿【こちらに入力をお願いします。】!$F39="症状なし",AT$11&gt;=$C31,AT$11&lt;=$E31,AT$11&lt;=$E31-($E31-$C31-6)),1,"")))))</f>
        <v/>
      </c>
      <c r="AU31" s="44" t="str">
        <f>IF(OR($C31="",$E31=""),"",
IF(AND(対象名簿【こちらに入力をお願いします。】!$F39="症状あり",$C31=45199,AU$11&gt;=$C31,AU$11&lt;=$E31,AU$11&lt;=$E31-($E31-$C31-15)),1,
IF(AND(対象名簿【こちらに入力をお願いします。】!$F39="症状なし",$C31=45199,AU$11&gt;=$C31,AU$11&lt;=$E31,AU$11&lt;=$E31-($E31-$C31-7)),1,
IF(AND(対象名簿【こちらに入力をお願いします。】!$F39="症状あり",AU$11&gt;=$C31,AU$11&lt;=$E31,AU$11&lt;=$E31-($E31-$C31-14)),1,
IF(AND(対象名簿【こちらに入力をお願いします。】!$F39="症状なし",AU$11&gt;=$C31,AU$11&lt;=$E31,AU$11&lt;=$E31-($E31-$C31-6)),1,"")))))</f>
        <v/>
      </c>
      <c r="AV31" s="44" t="str">
        <f>IF(OR($C31="",$E31=""),"",
IF(AND(対象名簿【こちらに入力をお願いします。】!$F39="症状あり",$C31=45199,AV$11&gt;=$C31,AV$11&lt;=$E31,AV$11&lt;=$E31-($E31-$C31-15)),1,
IF(AND(対象名簿【こちらに入力をお願いします。】!$F39="症状なし",$C31=45199,AV$11&gt;=$C31,AV$11&lt;=$E31,AV$11&lt;=$E31-($E31-$C31-7)),1,
IF(AND(対象名簿【こちらに入力をお願いします。】!$F39="症状あり",AV$11&gt;=$C31,AV$11&lt;=$E31,AV$11&lt;=$E31-($E31-$C31-14)),1,
IF(AND(対象名簿【こちらに入力をお願いします。】!$F39="症状なし",AV$11&gt;=$C31,AV$11&lt;=$E31,AV$11&lt;=$E31-($E31-$C31-6)),1,"")))))</f>
        <v/>
      </c>
      <c r="AW31" s="44" t="str">
        <f>IF(OR($C31="",$E31=""),"",
IF(AND(対象名簿【こちらに入力をお願いします。】!$F39="症状あり",$C31=45199,AW$11&gt;=$C31,AW$11&lt;=$E31,AW$11&lt;=$E31-($E31-$C31-15)),1,
IF(AND(対象名簿【こちらに入力をお願いします。】!$F39="症状なし",$C31=45199,AW$11&gt;=$C31,AW$11&lt;=$E31,AW$11&lt;=$E31-($E31-$C31-7)),1,
IF(AND(対象名簿【こちらに入力をお願いします。】!$F39="症状あり",AW$11&gt;=$C31,AW$11&lt;=$E31,AW$11&lt;=$E31-($E31-$C31-14)),1,
IF(AND(対象名簿【こちらに入力をお願いします。】!$F39="症状なし",AW$11&gt;=$C31,AW$11&lt;=$E31,AW$11&lt;=$E31-($E31-$C31-6)),1,"")))))</f>
        <v/>
      </c>
      <c r="AX31" s="44" t="str">
        <f>IF(OR($C31="",$E31=""),"",
IF(AND(対象名簿【こちらに入力をお願いします。】!$F39="症状あり",$C31=45199,AX$11&gt;=$C31,AX$11&lt;=$E31,AX$11&lt;=$E31-($E31-$C31-15)),1,
IF(AND(対象名簿【こちらに入力をお願いします。】!$F39="症状なし",$C31=45199,AX$11&gt;=$C31,AX$11&lt;=$E31,AX$11&lt;=$E31-($E31-$C31-7)),1,
IF(AND(対象名簿【こちらに入力をお願いします。】!$F39="症状あり",AX$11&gt;=$C31,AX$11&lt;=$E31,AX$11&lt;=$E31-($E31-$C31-14)),1,
IF(AND(対象名簿【こちらに入力をお願いします。】!$F39="症状なし",AX$11&gt;=$C31,AX$11&lt;=$E31,AX$11&lt;=$E31-($E31-$C31-6)),1,"")))))</f>
        <v/>
      </c>
      <c r="AY31" s="44" t="str">
        <f>IF(OR($C31="",$E31=""),"",
IF(AND(対象名簿【こちらに入力をお願いします。】!$F39="症状あり",$C31=45199,AY$11&gt;=$C31,AY$11&lt;=$E31,AY$11&lt;=$E31-($E31-$C31-15)),1,
IF(AND(対象名簿【こちらに入力をお願いします。】!$F39="症状なし",$C31=45199,AY$11&gt;=$C31,AY$11&lt;=$E31,AY$11&lt;=$E31-($E31-$C31-7)),1,
IF(AND(対象名簿【こちらに入力をお願いします。】!$F39="症状あり",AY$11&gt;=$C31,AY$11&lt;=$E31,AY$11&lt;=$E31-($E31-$C31-14)),1,
IF(AND(対象名簿【こちらに入力をお願いします。】!$F39="症状なし",AY$11&gt;=$C31,AY$11&lt;=$E31,AY$11&lt;=$E31-($E31-$C31-6)),1,"")))))</f>
        <v/>
      </c>
      <c r="AZ31" s="44" t="str">
        <f>IF(OR($C31="",$E31=""),"",
IF(AND(対象名簿【こちらに入力をお願いします。】!$F39="症状あり",$C31=45199,AZ$11&gt;=$C31,AZ$11&lt;=$E31,AZ$11&lt;=$E31-($E31-$C31-15)),1,
IF(AND(対象名簿【こちらに入力をお願いします。】!$F39="症状なし",$C31=45199,AZ$11&gt;=$C31,AZ$11&lt;=$E31,AZ$11&lt;=$E31-($E31-$C31-7)),1,
IF(AND(対象名簿【こちらに入力をお願いします。】!$F39="症状あり",AZ$11&gt;=$C31,AZ$11&lt;=$E31,AZ$11&lt;=$E31-($E31-$C31-14)),1,
IF(AND(対象名簿【こちらに入力をお願いします。】!$F39="症状なし",AZ$11&gt;=$C31,AZ$11&lt;=$E31,AZ$11&lt;=$E31-($E31-$C31-6)),1,"")))))</f>
        <v/>
      </c>
      <c r="BA31" s="44" t="str">
        <f>IF(OR($C31="",$E31=""),"",
IF(AND(対象名簿【こちらに入力をお願いします。】!$F39="症状あり",$C31=45199,BA$11&gt;=$C31,BA$11&lt;=$E31,BA$11&lt;=$E31-($E31-$C31-15)),1,
IF(AND(対象名簿【こちらに入力をお願いします。】!$F39="症状なし",$C31=45199,BA$11&gt;=$C31,BA$11&lt;=$E31,BA$11&lt;=$E31-($E31-$C31-7)),1,
IF(AND(対象名簿【こちらに入力をお願いします。】!$F39="症状あり",BA$11&gt;=$C31,BA$11&lt;=$E31,BA$11&lt;=$E31-($E31-$C31-14)),1,
IF(AND(対象名簿【こちらに入力をお願いします。】!$F39="症状なし",BA$11&gt;=$C31,BA$11&lt;=$E31,BA$11&lt;=$E31-($E31-$C31-6)),1,"")))))</f>
        <v/>
      </c>
      <c r="BB31" s="44" t="str">
        <f>IF(OR($C31="",$E31=""),"",
IF(AND(対象名簿【こちらに入力をお願いします。】!$F39="症状あり",$C31=45199,BB$11&gt;=$C31,BB$11&lt;=$E31,BB$11&lt;=$E31-($E31-$C31-15)),1,
IF(AND(対象名簿【こちらに入力をお願いします。】!$F39="症状なし",$C31=45199,BB$11&gt;=$C31,BB$11&lt;=$E31,BB$11&lt;=$E31-($E31-$C31-7)),1,
IF(AND(対象名簿【こちらに入力をお願いします。】!$F39="症状あり",BB$11&gt;=$C31,BB$11&lt;=$E31,BB$11&lt;=$E31-($E31-$C31-14)),1,
IF(AND(対象名簿【こちらに入力をお願いします。】!$F39="症状なし",BB$11&gt;=$C31,BB$11&lt;=$E31,BB$11&lt;=$E31-($E31-$C31-6)),1,"")))))</f>
        <v/>
      </c>
      <c r="BC31" s="44" t="str">
        <f>IF(OR($C31="",$E31=""),"",
IF(AND(対象名簿【こちらに入力をお願いします。】!$F39="症状あり",$C31=45199,BC$11&gt;=$C31,BC$11&lt;=$E31,BC$11&lt;=$E31-($E31-$C31-15)),1,
IF(AND(対象名簿【こちらに入力をお願いします。】!$F39="症状なし",$C31=45199,BC$11&gt;=$C31,BC$11&lt;=$E31,BC$11&lt;=$E31-($E31-$C31-7)),1,
IF(AND(対象名簿【こちらに入力をお願いします。】!$F39="症状あり",BC$11&gt;=$C31,BC$11&lt;=$E31,BC$11&lt;=$E31-($E31-$C31-14)),1,
IF(AND(対象名簿【こちらに入力をお願いします。】!$F39="症状なし",BC$11&gt;=$C31,BC$11&lt;=$E31,BC$11&lt;=$E31-($E31-$C31-6)),1,"")))))</f>
        <v/>
      </c>
      <c r="BD31" s="44" t="str">
        <f>IF(OR($C31="",$E31=""),"",
IF(AND(対象名簿【こちらに入力をお願いします。】!$F39="症状あり",$C31=45199,BD$11&gt;=$C31,BD$11&lt;=$E31,BD$11&lt;=$E31-($E31-$C31-15)),1,
IF(AND(対象名簿【こちらに入力をお願いします。】!$F39="症状なし",$C31=45199,BD$11&gt;=$C31,BD$11&lt;=$E31,BD$11&lt;=$E31-($E31-$C31-7)),1,
IF(AND(対象名簿【こちらに入力をお願いします。】!$F39="症状あり",BD$11&gt;=$C31,BD$11&lt;=$E31,BD$11&lt;=$E31-($E31-$C31-14)),1,
IF(AND(対象名簿【こちらに入力をお願いします。】!$F39="症状なし",BD$11&gt;=$C31,BD$11&lt;=$E31,BD$11&lt;=$E31-($E31-$C31-6)),1,"")))))</f>
        <v/>
      </c>
      <c r="BE31" s="44" t="str">
        <f>IF(OR($C31="",$E31=""),"",
IF(AND(対象名簿【こちらに入力をお願いします。】!$F39="症状あり",$C31=45199,BE$11&gt;=$C31,BE$11&lt;=$E31,BE$11&lt;=$E31-($E31-$C31-15)),1,
IF(AND(対象名簿【こちらに入力をお願いします。】!$F39="症状なし",$C31=45199,BE$11&gt;=$C31,BE$11&lt;=$E31,BE$11&lt;=$E31-($E31-$C31-7)),1,
IF(AND(対象名簿【こちらに入力をお願いします。】!$F39="症状あり",BE$11&gt;=$C31,BE$11&lt;=$E31,BE$11&lt;=$E31-($E31-$C31-14)),1,
IF(AND(対象名簿【こちらに入力をお願いします。】!$F39="症状なし",BE$11&gt;=$C31,BE$11&lt;=$E31,BE$11&lt;=$E31-($E31-$C31-6)),1,"")))))</f>
        <v/>
      </c>
      <c r="BF31" s="44" t="str">
        <f>IF(OR($C31="",$E31=""),"",
IF(AND(対象名簿【こちらに入力をお願いします。】!$F39="症状あり",$C31=45199,BF$11&gt;=$C31,BF$11&lt;=$E31,BF$11&lt;=$E31-($E31-$C31-15)),1,
IF(AND(対象名簿【こちらに入力をお願いします。】!$F39="症状なし",$C31=45199,BF$11&gt;=$C31,BF$11&lt;=$E31,BF$11&lt;=$E31-($E31-$C31-7)),1,
IF(AND(対象名簿【こちらに入力をお願いします。】!$F39="症状あり",BF$11&gt;=$C31,BF$11&lt;=$E31,BF$11&lt;=$E31-($E31-$C31-14)),1,
IF(AND(対象名簿【こちらに入力をお願いします。】!$F39="症状なし",BF$11&gt;=$C31,BF$11&lt;=$E31,BF$11&lt;=$E31-($E31-$C31-6)),1,"")))))</f>
        <v/>
      </c>
      <c r="BG31" s="44" t="str">
        <f>IF(OR($C31="",$E31=""),"",
IF(AND(対象名簿【こちらに入力をお願いします。】!$F39="症状あり",$C31=45199,BG$11&gt;=$C31,BG$11&lt;=$E31,BG$11&lt;=$E31-($E31-$C31-15)),1,
IF(AND(対象名簿【こちらに入力をお願いします。】!$F39="症状なし",$C31=45199,BG$11&gt;=$C31,BG$11&lt;=$E31,BG$11&lt;=$E31-($E31-$C31-7)),1,
IF(AND(対象名簿【こちらに入力をお願いします。】!$F39="症状あり",BG$11&gt;=$C31,BG$11&lt;=$E31,BG$11&lt;=$E31-($E31-$C31-14)),1,
IF(AND(対象名簿【こちらに入力をお願いします。】!$F39="症状なし",BG$11&gt;=$C31,BG$11&lt;=$E31,BG$11&lt;=$E31-($E31-$C31-6)),1,"")))))</f>
        <v/>
      </c>
      <c r="BH31" s="44" t="str">
        <f>IF(OR($C31="",$E31=""),"",
IF(AND(対象名簿【こちらに入力をお願いします。】!$F39="症状あり",$C31=45199,BH$11&gt;=$C31,BH$11&lt;=$E31,BH$11&lt;=$E31-($E31-$C31-15)),1,
IF(AND(対象名簿【こちらに入力をお願いします。】!$F39="症状なし",$C31=45199,BH$11&gt;=$C31,BH$11&lt;=$E31,BH$11&lt;=$E31-($E31-$C31-7)),1,
IF(AND(対象名簿【こちらに入力をお願いします。】!$F39="症状あり",BH$11&gt;=$C31,BH$11&lt;=$E31,BH$11&lt;=$E31-($E31-$C31-14)),1,
IF(AND(対象名簿【こちらに入力をお願いします。】!$F39="症状なし",BH$11&gt;=$C31,BH$11&lt;=$E31,BH$11&lt;=$E31-($E31-$C31-6)),1,"")))))</f>
        <v/>
      </c>
      <c r="BI31" s="44" t="str">
        <f>IF(OR($C31="",$E31=""),"",
IF(AND(対象名簿【こちらに入力をお願いします。】!$F39="症状あり",$C31=45199,BI$11&gt;=$C31,BI$11&lt;=$E31,BI$11&lt;=$E31-($E31-$C31-15)),1,
IF(AND(対象名簿【こちらに入力をお願いします。】!$F39="症状なし",$C31=45199,BI$11&gt;=$C31,BI$11&lt;=$E31,BI$11&lt;=$E31-($E31-$C31-7)),1,
IF(AND(対象名簿【こちらに入力をお願いします。】!$F39="症状あり",BI$11&gt;=$C31,BI$11&lt;=$E31,BI$11&lt;=$E31-($E31-$C31-14)),1,
IF(AND(対象名簿【こちらに入力をお願いします。】!$F39="症状なし",BI$11&gt;=$C31,BI$11&lt;=$E31,BI$11&lt;=$E31-($E31-$C31-6)),1,"")))))</f>
        <v/>
      </c>
      <c r="BJ31" s="44" t="str">
        <f>IF(OR($C31="",$E31=""),"",
IF(AND(対象名簿【こちらに入力をお願いします。】!$F39="症状あり",$C31=45199,BJ$11&gt;=$C31,BJ$11&lt;=$E31,BJ$11&lt;=$E31-($E31-$C31-15)),1,
IF(AND(対象名簿【こちらに入力をお願いします。】!$F39="症状なし",$C31=45199,BJ$11&gt;=$C31,BJ$11&lt;=$E31,BJ$11&lt;=$E31-($E31-$C31-7)),1,
IF(AND(対象名簿【こちらに入力をお願いします。】!$F39="症状あり",BJ$11&gt;=$C31,BJ$11&lt;=$E31,BJ$11&lt;=$E31-($E31-$C31-14)),1,
IF(AND(対象名簿【こちらに入力をお願いします。】!$F39="症状なし",BJ$11&gt;=$C31,BJ$11&lt;=$E31,BJ$11&lt;=$E31-($E31-$C31-6)),1,"")))))</f>
        <v/>
      </c>
      <c r="BK31" s="44" t="str">
        <f>IF(OR($C31="",$E31=""),"",
IF(AND(対象名簿【こちらに入力をお願いします。】!$F39="症状あり",$C31=45199,BK$11&gt;=$C31,BK$11&lt;=$E31,BK$11&lt;=$E31-($E31-$C31-15)),1,
IF(AND(対象名簿【こちらに入力をお願いします。】!$F39="症状なし",$C31=45199,BK$11&gt;=$C31,BK$11&lt;=$E31,BK$11&lt;=$E31-($E31-$C31-7)),1,
IF(AND(対象名簿【こちらに入力をお願いします。】!$F39="症状あり",BK$11&gt;=$C31,BK$11&lt;=$E31,BK$11&lt;=$E31-($E31-$C31-14)),1,
IF(AND(対象名簿【こちらに入力をお願いします。】!$F39="症状なし",BK$11&gt;=$C31,BK$11&lt;=$E31,BK$11&lt;=$E31-($E31-$C31-6)),1,"")))))</f>
        <v/>
      </c>
      <c r="BL31" s="44" t="str">
        <f>IF(OR($C31="",$E31=""),"",
IF(AND(対象名簿【こちらに入力をお願いします。】!$F39="症状あり",$C31=45199,BL$11&gt;=$C31,BL$11&lt;=$E31,BL$11&lt;=$E31-($E31-$C31-15)),1,
IF(AND(対象名簿【こちらに入力をお願いします。】!$F39="症状なし",$C31=45199,BL$11&gt;=$C31,BL$11&lt;=$E31,BL$11&lt;=$E31-($E31-$C31-7)),1,
IF(AND(対象名簿【こちらに入力をお願いします。】!$F39="症状あり",BL$11&gt;=$C31,BL$11&lt;=$E31,BL$11&lt;=$E31-($E31-$C31-14)),1,
IF(AND(対象名簿【こちらに入力をお願いします。】!$F39="症状なし",BL$11&gt;=$C31,BL$11&lt;=$E31,BL$11&lt;=$E31-($E31-$C31-6)),1,"")))))</f>
        <v/>
      </c>
      <c r="BM31" s="44" t="str">
        <f>IF(OR($C31="",$E31=""),"",
IF(AND(対象名簿【こちらに入力をお願いします。】!$F39="症状あり",$C31=45199,BM$11&gt;=$C31,BM$11&lt;=$E31,BM$11&lt;=$E31-($E31-$C31-15)),1,
IF(AND(対象名簿【こちらに入力をお願いします。】!$F39="症状なし",$C31=45199,BM$11&gt;=$C31,BM$11&lt;=$E31,BM$11&lt;=$E31-($E31-$C31-7)),1,
IF(AND(対象名簿【こちらに入力をお願いします。】!$F39="症状あり",BM$11&gt;=$C31,BM$11&lt;=$E31,BM$11&lt;=$E31-($E31-$C31-14)),1,
IF(AND(対象名簿【こちらに入力をお願いします。】!$F39="症状なし",BM$11&gt;=$C31,BM$11&lt;=$E31,BM$11&lt;=$E31-($E31-$C31-6)),1,"")))))</f>
        <v/>
      </c>
      <c r="BN31" s="44" t="str">
        <f>IF(OR($C31="",$E31=""),"",
IF(AND(対象名簿【こちらに入力をお願いします。】!$F39="症状あり",$C31=45199,BN$11&gt;=$C31,BN$11&lt;=$E31,BN$11&lt;=$E31-($E31-$C31-15)),1,
IF(AND(対象名簿【こちらに入力をお願いします。】!$F39="症状なし",$C31=45199,BN$11&gt;=$C31,BN$11&lt;=$E31,BN$11&lt;=$E31-($E31-$C31-7)),1,
IF(AND(対象名簿【こちらに入力をお願いします。】!$F39="症状あり",BN$11&gt;=$C31,BN$11&lt;=$E31,BN$11&lt;=$E31-($E31-$C31-14)),1,
IF(AND(対象名簿【こちらに入力をお願いします。】!$F39="症状なし",BN$11&gt;=$C31,BN$11&lt;=$E31,BN$11&lt;=$E31-($E31-$C31-6)),1,"")))))</f>
        <v/>
      </c>
      <c r="BO31" s="44" t="str">
        <f>IF(OR($C31="",$E31=""),"",
IF(AND(対象名簿【こちらに入力をお願いします。】!$F39="症状あり",$C31=45199,BO$11&gt;=$C31,BO$11&lt;=$E31,BO$11&lt;=$E31-($E31-$C31-15)),1,
IF(AND(対象名簿【こちらに入力をお願いします。】!$F39="症状なし",$C31=45199,BO$11&gt;=$C31,BO$11&lt;=$E31,BO$11&lt;=$E31-($E31-$C31-7)),1,
IF(AND(対象名簿【こちらに入力をお願いします。】!$F39="症状あり",BO$11&gt;=$C31,BO$11&lt;=$E31,BO$11&lt;=$E31-($E31-$C31-14)),1,
IF(AND(対象名簿【こちらに入力をお願いします。】!$F39="症状なし",BO$11&gt;=$C31,BO$11&lt;=$E31,BO$11&lt;=$E31-($E31-$C31-6)),1,"")))))</f>
        <v/>
      </c>
      <c r="BP31" s="44" t="str">
        <f>IF(OR($C31="",$E31=""),"",
IF(AND(対象名簿【こちらに入力をお願いします。】!$F39="症状あり",$C31=45199,BP$11&gt;=$C31,BP$11&lt;=$E31,BP$11&lt;=$E31-($E31-$C31-15)),1,
IF(AND(対象名簿【こちらに入力をお願いします。】!$F39="症状なし",$C31=45199,BP$11&gt;=$C31,BP$11&lt;=$E31,BP$11&lt;=$E31-($E31-$C31-7)),1,
IF(AND(対象名簿【こちらに入力をお願いします。】!$F39="症状あり",BP$11&gt;=$C31,BP$11&lt;=$E31,BP$11&lt;=$E31-($E31-$C31-14)),1,
IF(AND(対象名簿【こちらに入力をお願いします。】!$F39="症状なし",BP$11&gt;=$C31,BP$11&lt;=$E31,BP$11&lt;=$E31-($E31-$C31-6)),1,"")))))</f>
        <v/>
      </c>
      <c r="BQ31" s="44" t="str">
        <f>IF(OR($C31="",$E31=""),"",
IF(AND(対象名簿【こちらに入力をお願いします。】!$F39="症状あり",$C31=45199,BQ$11&gt;=$C31,BQ$11&lt;=$E31,BQ$11&lt;=$E31-($E31-$C31-15)),1,
IF(AND(対象名簿【こちらに入力をお願いします。】!$F39="症状なし",$C31=45199,BQ$11&gt;=$C31,BQ$11&lt;=$E31,BQ$11&lt;=$E31-($E31-$C31-7)),1,
IF(AND(対象名簿【こちらに入力をお願いします。】!$F39="症状あり",BQ$11&gt;=$C31,BQ$11&lt;=$E31,BQ$11&lt;=$E31-($E31-$C31-14)),1,
IF(AND(対象名簿【こちらに入力をお願いします。】!$F39="症状なし",BQ$11&gt;=$C31,BQ$11&lt;=$E31,BQ$11&lt;=$E31-($E31-$C31-6)),1,"")))))</f>
        <v/>
      </c>
      <c r="BR31" s="44" t="str">
        <f>IF(OR($C31="",$E31=""),"",
IF(AND(対象名簿【こちらに入力をお願いします。】!$F39="症状あり",$C31=45199,BR$11&gt;=$C31,BR$11&lt;=$E31,BR$11&lt;=$E31-($E31-$C31-15)),1,
IF(AND(対象名簿【こちらに入力をお願いします。】!$F39="症状なし",$C31=45199,BR$11&gt;=$C31,BR$11&lt;=$E31,BR$11&lt;=$E31-($E31-$C31-7)),1,
IF(AND(対象名簿【こちらに入力をお願いします。】!$F39="症状あり",BR$11&gt;=$C31,BR$11&lt;=$E31,BR$11&lt;=$E31-($E31-$C31-14)),1,
IF(AND(対象名簿【こちらに入力をお願いします。】!$F39="症状なし",BR$11&gt;=$C31,BR$11&lt;=$E31,BR$11&lt;=$E31-($E31-$C31-6)),1,"")))))</f>
        <v/>
      </c>
      <c r="BS31" s="44" t="str">
        <f>IF(OR($C31="",$E31=""),"",
IF(AND(対象名簿【こちらに入力をお願いします。】!$F39="症状あり",$C31=45199,BS$11&gt;=$C31,BS$11&lt;=$E31,BS$11&lt;=$E31-($E31-$C31-15)),1,
IF(AND(対象名簿【こちらに入力をお願いします。】!$F39="症状なし",$C31=45199,BS$11&gt;=$C31,BS$11&lt;=$E31,BS$11&lt;=$E31-($E31-$C31-7)),1,
IF(AND(対象名簿【こちらに入力をお願いします。】!$F39="症状あり",BS$11&gt;=$C31,BS$11&lt;=$E31,BS$11&lt;=$E31-($E31-$C31-14)),1,
IF(AND(対象名簿【こちらに入力をお願いします。】!$F39="症状なし",BS$11&gt;=$C31,BS$11&lt;=$E31,BS$11&lt;=$E31-($E31-$C31-6)),1,"")))))</f>
        <v/>
      </c>
      <c r="BT31" s="44" t="str">
        <f>IF(OR($C31="",$E31=""),"",
IF(AND(対象名簿【こちらに入力をお願いします。】!$F39="症状あり",$C31=45199,BT$11&gt;=$C31,BT$11&lt;=$E31,BT$11&lt;=$E31-($E31-$C31-15)),1,
IF(AND(対象名簿【こちらに入力をお願いします。】!$F39="症状なし",$C31=45199,BT$11&gt;=$C31,BT$11&lt;=$E31,BT$11&lt;=$E31-($E31-$C31-7)),1,
IF(AND(対象名簿【こちらに入力をお願いします。】!$F39="症状あり",BT$11&gt;=$C31,BT$11&lt;=$E31,BT$11&lt;=$E31-($E31-$C31-14)),1,
IF(AND(対象名簿【こちらに入力をお願いします。】!$F39="症状なし",BT$11&gt;=$C31,BT$11&lt;=$E31,BT$11&lt;=$E31-($E31-$C31-6)),1,"")))))</f>
        <v/>
      </c>
      <c r="BU31" s="44" t="str">
        <f>IF(OR($C31="",$E31=""),"",
IF(AND(対象名簿【こちらに入力をお願いします。】!$F39="症状あり",$C31=45199,BU$11&gt;=$C31,BU$11&lt;=$E31,BU$11&lt;=$E31-($E31-$C31-15)),1,
IF(AND(対象名簿【こちらに入力をお願いします。】!$F39="症状なし",$C31=45199,BU$11&gt;=$C31,BU$11&lt;=$E31,BU$11&lt;=$E31-($E31-$C31-7)),1,
IF(AND(対象名簿【こちらに入力をお願いします。】!$F39="症状あり",BU$11&gt;=$C31,BU$11&lt;=$E31,BU$11&lt;=$E31-($E31-$C31-14)),1,
IF(AND(対象名簿【こちらに入力をお願いします。】!$F39="症状なし",BU$11&gt;=$C31,BU$11&lt;=$E31,BU$11&lt;=$E31-($E31-$C31-6)),1,"")))))</f>
        <v/>
      </c>
      <c r="BV31" s="44" t="str">
        <f>IF(OR($C31="",$E31=""),"",
IF(AND(対象名簿【こちらに入力をお願いします。】!$F39="症状あり",$C31=45199,BV$11&gt;=$C31,BV$11&lt;=$E31,BV$11&lt;=$E31-($E31-$C31-15)),1,
IF(AND(対象名簿【こちらに入力をお願いします。】!$F39="症状なし",$C31=45199,BV$11&gt;=$C31,BV$11&lt;=$E31,BV$11&lt;=$E31-($E31-$C31-7)),1,
IF(AND(対象名簿【こちらに入力をお願いします。】!$F39="症状あり",BV$11&gt;=$C31,BV$11&lt;=$E31,BV$11&lt;=$E31-($E31-$C31-14)),1,
IF(AND(対象名簿【こちらに入力をお願いします。】!$F39="症状なし",BV$11&gt;=$C31,BV$11&lt;=$E31,BV$11&lt;=$E31-($E31-$C31-6)),1,"")))))</f>
        <v/>
      </c>
      <c r="BW31" s="44" t="str">
        <f>IF(OR($C31="",$E31=""),"",
IF(AND(対象名簿【こちらに入力をお願いします。】!$F39="症状あり",$C31=45199,BW$11&gt;=$C31,BW$11&lt;=$E31,BW$11&lt;=$E31-($E31-$C31-15)),1,
IF(AND(対象名簿【こちらに入力をお願いします。】!$F39="症状なし",$C31=45199,BW$11&gt;=$C31,BW$11&lt;=$E31,BW$11&lt;=$E31-($E31-$C31-7)),1,
IF(AND(対象名簿【こちらに入力をお願いします。】!$F39="症状あり",BW$11&gt;=$C31,BW$11&lt;=$E31,BW$11&lt;=$E31-($E31-$C31-14)),1,
IF(AND(対象名簿【こちらに入力をお願いします。】!$F39="症状なし",BW$11&gt;=$C31,BW$11&lt;=$E31,BW$11&lt;=$E31-($E31-$C31-6)),1,"")))))</f>
        <v/>
      </c>
      <c r="BX31" s="44" t="str">
        <f>IF(OR($C31="",$E31=""),"",
IF(AND(対象名簿【こちらに入力をお願いします。】!$F39="症状あり",$C31=45199,BX$11&gt;=$C31,BX$11&lt;=$E31,BX$11&lt;=$E31-($E31-$C31-15)),1,
IF(AND(対象名簿【こちらに入力をお願いします。】!$F39="症状なし",$C31=45199,BX$11&gt;=$C31,BX$11&lt;=$E31,BX$11&lt;=$E31-($E31-$C31-7)),1,
IF(AND(対象名簿【こちらに入力をお願いします。】!$F39="症状あり",BX$11&gt;=$C31,BX$11&lt;=$E31,BX$11&lt;=$E31-($E31-$C31-14)),1,
IF(AND(対象名簿【こちらに入力をお願いします。】!$F39="症状なし",BX$11&gt;=$C31,BX$11&lt;=$E31,BX$11&lt;=$E31-($E31-$C31-6)),1,"")))))</f>
        <v/>
      </c>
      <c r="BY31" s="44" t="str">
        <f>IF(OR($C31="",$E31=""),"",
IF(AND(対象名簿【こちらに入力をお願いします。】!$F39="症状あり",$C31=45199,BY$11&gt;=$C31,BY$11&lt;=$E31,BY$11&lt;=$E31-($E31-$C31-15)),1,
IF(AND(対象名簿【こちらに入力をお願いします。】!$F39="症状なし",$C31=45199,BY$11&gt;=$C31,BY$11&lt;=$E31,BY$11&lt;=$E31-($E31-$C31-7)),1,
IF(AND(対象名簿【こちらに入力をお願いします。】!$F39="症状あり",BY$11&gt;=$C31,BY$11&lt;=$E31,BY$11&lt;=$E31-($E31-$C31-14)),1,
IF(AND(対象名簿【こちらに入力をお願いします。】!$F39="症状なし",BY$11&gt;=$C31,BY$11&lt;=$E31,BY$11&lt;=$E31-($E31-$C31-6)),1,"")))))</f>
        <v/>
      </c>
      <c r="BZ31" s="44" t="str">
        <f>IF(OR($C31="",$E31=""),"",
IF(AND(対象名簿【こちらに入力をお願いします。】!$F39="症状あり",$C31=45199,BZ$11&gt;=$C31,BZ$11&lt;=$E31,BZ$11&lt;=$E31-($E31-$C31-15)),1,
IF(AND(対象名簿【こちらに入力をお願いします。】!$F39="症状なし",$C31=45199,BZ$11&gt;=$C31,BZ$11&lt;=$E31,BZ$11&lt;=$E31-($E31-$C31-7)),1,
IF(AND(対象名簿【こちらに入力をお願いします。】!$F39="症状あり",BZ$11&gt;=$C31,BZ$11&lt;=$E31,BZ$11&lt;=$E31-($E31-$C31-14)),1,
IF(AND(対象名簿【こちらに入力をお願いします。】!$F39="症状なし",BZ$11&gt;=$C31,BZ$11&lt;=$E31,BZ$11&lt;=$E31-($E31-$C31-6)),1,"")))))</f>
        <v/>
      </c>
      <c r="CA31" s="44" t="str">
        <f>IF(OR($C31="",$E31=""),"",
IF(AND(対象名簿【こちらに入力をお願いします。】!$F39="症状あり",$C31=45199,CA$11&gt;=$C31,CA$11&lt;=$E31,CA$11&lt;=$E31-($E31-$C31-15)),1,
IF(AND(対象名簿【こちらに入力をお願いします。】!$F39="症状なし",$C31=45199,CA$11&gt;=$C31,CA$11&lt;=$E31,CA$11&lt;=$E31-($E31-$C31-7)),1,
IF(AND(対象名簿【こちらに入力をお願いします。】!$F39="症状あり",CA$11&gt;=$C31,CA$11&lt;=$E31,CA$11&lt;=$E31-($E31-$C31-14)),1,
IF(AND(対象名簿【こちらに入力をお願いします。】!$F39="症状なし",CA$11&gt;=$C31,CA$11&lt;=$E31,CA$11&lt;=$E31-($E31-$C31-6)),1,"")))))</f>
        <v/>
      </c>
      <c r="CB31" s="44" t="str">
        <f>IF(OR($C31="",$E31=""),"",
IF(AND(対象名簿【こちらに入力をお願いします。】!$F39="症状あり",$C31=45199,CB$11&gt;=$C31,CB$11&lt;=$E31,CB$11&lt;=$E31-($E31-$C31-15)),1,
IF(AND(対象名簿【こちらに入力をお願いします。】!$F39="症状なし",$C31=45199,CB$11&gt;=$C31,CB$11&lt;=$E31,CB$11&lt;=$E31-($E31-$C31-7)),1,
IF(AND(対象名簿【こちらに入力をお願いします。】!$F39="症状あり",CB$11&gt;=$C31,CB$11&lt;=$E31,CB$11&lt;=$E31-($E31-$C31-14)),1,
IF(AND(対象名簿【こちらに入力をお願いします。】!$F39="症状なし",CB$11&gt;=$C31,CB$11&lt;=$E31,CB$11&lt;=$E31-($E31-$C31-6)),1,"")))))</f>
        <v/>
      </c>
      <c r="CC31" s="44" t="str">
        <f>IF(OR($C31="",$E31=""),"",
IF(AND(対象名簿【こちらに入力をお願いします。】!$F39="症状あり",$C31=45199,CC$11&gt;=$C31,CC$11&lt;=$E31,CC$11&lt;=$E31-($E31-$C31-15)),1,
IF(AND(対象名簿【こちらに入力をお願いします。】!$F39="症状なし",$C31=45199,CC$11&gt;=$C31,CC$11&lt;=$E31,CC$11&lt;=$E31-($E31-$C31-7)),1,
IF(AND(対象名簿【こちらに入力をお願いします。】!$F39="症状あり",CC$11&gt;=$C31,CC$11&lt;=$E31,CC$11&lt;=$E31-($E31-$C31-14)),1,
IF(AND(対象名簿【こちらに入力をお願いします。】!$F39="症状なし",CC$11&gt;=$C31,CC$11&lt;=$E31,CC$11&lt;=$E31-($E31-$C31-6)),1,"")))))</f>
        <v/>
      </c>
      <c r="CD31" s="44" t="str">
        <f>IF(OR($C31="",$E31=""),"",
IF(AND(対象名簿【こちらに入力をお願いします。】!$F39="症状あり",$C31=45199,CD$11&gt;=$C31,CD$11&lt;=$E31,CD$11&lt;=$E31-($E31-$C31-15)),1,
IF(AND(対象名簿【こちらに入力をお願いします。】!$F39="症状なし",$C31=45199,CD$11&gt;=$C31,CD$11&lt;=$E31,CD$11&lt;=$E31-($E31-$C31-7)),1,
IF(AND(対象名簿【こちらに入力をお願いします。】!$F39="症状あり",CD$11&gt;=$C31,CD$11&lt;=$E31,CD$11&lt;=$E31-($E31-$C31-14)),1,
IF(AND(対象名簿【こちらに入力をお願いします。】!$F39="症状なし",CD$11&gt;=$C31,CD$11&lt;=$E31,CD$11&lt;=$E31-($E31-$C31-6)),1,"")))))</f>
        <v/>
      </c>
      <c r="CE31" s="44" t="str">
        <f>IF(OR($C31="",$E31=""),"",
IF(AND(対象名簿【こちらに入力をお願いします。】!$F39="症状あり",$C31=45199,CE$11&gt;=$C31,CE$11&lt;=$E31,CE$11&lt;=$E31-($E31-$C31-15)),1,
IF(AND(対象名簿【こちらに入力をお願いします。】!$F39="症状なし",$C31=45199,CE$11&gt;=$C31,CE$11&lt;=$E31,CE$11&lt;=$E31-($E31-$C31-7)),1,
IF(AND(対象名簿【こちらに入力をお願いします。】!$F39="症状あり",CE$11&gt;=$C31,CE$11&lt;=$E31,CE$11&lt;=$E31-($E31-$C31-14)),1,
IF(AND(対象名簿【こちらに入力をお願いします。】!$F39="症状なし",CE$11&gt;=$C31,CE$11&lt;=$E31,CE$11&lt;=$E31-($E31-$C31-6)),1,"")))))</f>
        <v/>
      </c>
      <c r="CF31" s="44" t="str">
        <f>IF(OR($C31="",$E31=""),"",
IF(AND(対象名簿【こちらに入力をお願いします。】!$F39="症状あり",$C31=45199,CF$11&gt;=$C31,CF$11&lt;=$E31,CF$11&lt;=$E31-($E31-$C31-15)),1,
IF(AND(対象名簿【こちらに入力をお願いします。】!$F39="症状なし",$C31=45199,CF$11&gt;=$C31,CF$11&lt;=$E31,CF$11&lt;=$E31-($E31-$C31-7)),1,
IF(AND(対象名簿【こちらに入力をお願いします。】!$F39="症状あり",CF$11&gt;=$C31,CF$11&lt;=$E31,CF$11&lt;=$E31-($E31-$C31-14)),1,
IF(AND(対象名簿【こちらに入力をお願いします。】!$F39="症状なし",CF$11&gt;=$C31,CF$11&lt;=$E31,CF$11&lt;=$E31-($E31-$C31-6)),1,"")))))</f>
        <v/>
      </c>
      <c r="CG31" s="44" t="str">
        <f>IF(OR($C31="",$E31=""),"",
IF(AND(対象名簿【こちらに入力をお願いします。】!$F39="症状あり",$C31=45199,CG$11&gt;=$C31,CG$11&lt;=$E31,CG$11&lt;=$E31-($E31-$C31-15)),1,
IF(AND(対象名簿【こちらに入力をお願いします。】!$F39="症状なし",$C31=45199,CG$11&gt;=$C31,CG$11&lt;=$E31,CG$11&lt;=$E31-($E31-$C31-7)),1,
IF(AND(対象名簿【こちらに入力をお願いします。】!$F39="症状あり",CG$11&gt;=$C31,CG$11&lt;=$E31,CG$11&lt;=$E31-($E31-$C31-14)),1,
IF(AND(対象名簿【こちらに入力をお願いします。】!$F39="症状なし",CG$11&gt;=$C31,CG$11&lt;=$E31,CG$11&lt;=$E31-($E31-$C31-6)),1,"")))))</f>
        <v/>
      </c>
      <c r="CH31" s="44" t="str">
        <f>IF(OR($C31="",$E31=""),"",
IF(AND(対象名簿【こちらに入力をお願いします。】!$F39="症状あり",$C31=45199,CH$11&gt;=$C31,CH$11&lt;=$E31,CH$11&lt;=$E31-($E31-$C31-15)),1,
IF(AND(対象名簿【こちらに入力をお願いします。】!$F39="症状なし",$C31=45199,CH$11&gt;=$C31,CH$11&lt;=$E31,CH$11&lt;=$E31-($E31-$C31-7)),1,
IF(AND(対象名簿【こちらに入力をお願いします。】!$F39="症状あり",CH$11&gt;=$C31,CH$11&lt;=$E31,CH$11&lt;=$E31-($E31-$C31-14)),1,
IF(AND(対象名簿【こちらに入力をお願いします。】!$F39="症状なし",CH$11&gt;=$C31,CH$11&lt;=$E31,CH$11&lt;=$E31-($E31-$C31-6)),1,"")))))</f>
        <v/>
      </c>
      <c r="CI31" s="44" t="str">
        <f>IF(OR($C31="",$E31=""),"",
IF(AND(対象名簿【こちらに入力をお願いします。】!$F39="症状あり",$C31=45199,CI$11&gt;=$C31,CI$11&lt;=$E31,CI$11&lt;=$E31-($E31-$C31-15)),1,
IF(AND(対象名簿【こちらに入力をお願いします。】!$F39="症状なし",$C31=45199,CI$11&gt;=$C31,CI$11&lt;=$E31,CI$11&lt;=$E31-($E31-$C31-7)),1,
IF(AND(対象名簿【こちらに入力をお願いします。】!$F39="症状あり",CI$11&gt;=$C31,CI$11&lt;=$E31,CI$11&lt;=$E31-($E31-$C31-14)),1,
IF(AND(対象名簿【こちらに入力をお願いします。】!$F39="症状なし",CI$11&gt;=$C31,CI$11&lt;=$E31,CI$11&lt;=$E31-($E31-$C31-6)),1,"")))))</f>
        <v/>
      </c>
      <c r="CJ31" s="44" t="str">
        <f>IF(OR($C31="",$E31=""),"",
IF(AND(対象名簿【こちらに入力をお願いします。】!$F39="症状あり",$C31=45199,CJ$11&gt;=$C31,CJ$11&lt;=$E31,CJ$11&lt;=$E31-($E31-$C31-15)),1,
IF(AND(対象名簿【こちらに入力をお願いします。】!$F39="症状なし",$C31=45199,CJ$11&gt;=$C31,CJ$11&lt;=$E31,CJ$11&lt;=$E31-($E31-$C31-7)),1,
IF(AND(対象名簿【こちらに入力をお願いします。】!$F39="症状あり",CJ$11&gt;=$C31,CJ$11&lt;=$E31,CJ$11&lt;=$E31-($E31-$C31-14)),1,
IF(AND(対象名簿【こちらに入力をお願いします。】!$F39="症状なし",CJ$11&gt;=$C31,CJ$11&lt;=$E31,CJ$11&lt;=$E31-($E31-$C31-6)),1,"")))))</f>
        <v/>
      </c>
      <c r="CK31" s="44" t="str">
        <f>IF(OR($C31="",$E31=""),"",
IF(AND(対象名簿【こちらに入力をお願いします。】!$F39="症状あり",$C31=45199,CK$11&gt;=$C31,CK$11&lt;=$E31,CK$11&lt;=$E31-($E31-$C31-15)),1,
IF(AND(対象名簿【こちらに入力をお願いします。】!$F39="症状なし",$C31=45199,CK$11&gt;=$C31,CK$11&lt;=$E31,CK$11&lt;=$E31-($E31-$C31-7)),1,
IF(AND(対象名簿【こちらに入力をお願いします。】!$F39="症状あり",CK$11&gt;=$C31,CK$11&lt;=$E31,CK$11&lt;=$E31-($E31-$C31-14)),1,
IF(AND(対象名簿【こちらに入力をお願いします。】!$F39="症状なし",CK$11&gt;=$C31,CK$11&lt;=$E31,CK$11&lt;=$E31-($E31-$C31-6)),1,"")))))</f>
        <v/>
      </c>
      <c r="CL31" s="44" t="str">
        <f>IF(OR($C31="",$E31=""),"",
IF(AND(対象名簿【こちらに入力をお願いします。】!$F39="症状あり",$C31=45199,CL$11&gt;=$C31,CL$11&lt;=$E31,CL$11&lt;=$E31-($E31-$C31-15)),1,
IF(AND(対象名簿【こちらに入力をお願いします。】!$F39="症状なし",$C31=45199,CL$11&gt;=$C31,CL$11&lt;=$E31,CL$11&lt;=$E31-($E31-$C31-7)),1,
IF(AND(対象名簿【こちらに入力をお願いします。】!$F39="症状あり",CL$11&gt;=$C31,CL$11&lt;=$E31,CL$11&lt;=$E31-($E31-$C31-14)),1,
IF(AND(対象名簿【こちらに入力をお願いします。】!$F39="症状なし",CL$11&gt;=$C31,CL$11&lt;=$E31,CL$11&lt;=$E31-($E31-$C31-6)),1,"")))))</f>
        <v/>
      </c>
      <c r="CM31" s="44" t="str">
        <f>IF(OR($C31="",$E31=""),"",
IF(AND(対象名簿【こちらに入力をお願いします。】!$F39="症状あり",$C31=45199,CM$11&gt;=$C31,CM$11&lt;=$E31,CM$11&lt;=$E31-($E31-$C31-15)),1,
IF(AND(対象名簿【こちらに入力をお願いします。】!$F39="症状なし",$C31=45199,CM$11&gt;=$C31,CM$11&lt;=$E31,CM$11&lt;=$E31-($E31-$C31-7)),1,
IF(AND(対象名簿【こちらに入力をお願いします。】!$F39="症状あり",CM$11&gt;=$C31,CM$11&lt;=$E31,CM$11&lt;=$E31-($E31-$C31-14)),1,
IF(AND(対象名簿【こちらに入力をお願いします。】!$F39="症状なし",CM$11&gt;=$C31,CM$11&lt;=$E31,CM$11&lt;=$E31-($E31-$C31-6)),1,"")))))</f>
        <v/>
      </c>
      <c r="CN31" s="44" t="str">
        <f>IF(OR($C31="",$E31=""),"",
IF(AND(対象名簿【こちらに入力をお願いします。】!$F39="症状あり",$C31=45199,CN$11&gt;=$C31,CN$11&lt;=$E31,CN$11&lt;=$E31-($E31-$C31-15)),1,
IF(AND(対象名簿【こちらに入力をお願いします。】!$F39="症状なし",$C31=45199,CN$11&gt;=$C31,CN$11&lt;=$E31,CN$11&lt;=$E31-($E31-$C31-7)),1,
IF(AND(対象名簿【こちらに入力をお願いします。】!$F39="症状あり",CN$11&gt;=$C31,CN$11&lt;=$E31,CN$11&lt;=$E31-($E31-$C31-14)),1,
IF(AND(対象名簿【こちらに入力をお願いします。】!$F39="症状なし",CN$11&gt;=$C31,CN$11&lt;=$E31,CN$11&lt;=$E31-($E31-$C31-6)),1,"")))))</f>
        <v/>
      </c>
      <c r="CO31" s="44" t="str">
        <f>IF(OR($C31="",$E31=""),"",
IF(AND(対象名簿【こちらに入力をお願いします。】!$F39="症状あり",$C31=45199,CO$11&gt;=$C31,CO$11&lt;=$E31,CO$11&lt;=$E31-($E31-$C31-15)),1,
IF(AND(対象名簿【こちらに入力をお願いします。】!$F39="症状なし",$C31=45199,CO$11&gt;=$C31,CO$11&lt;=$E31,CO$11&lt;=$E31-($E31-$C31-7)),1,
IF(AND(対象名簿【こちらに入力をお願いします。】!$F39="症状あり",CO$11&gt;=$C31,CO$11&lt;=$E31,CO$11&lt;=$E31-($E31-$C31-14)),1,
IF(AND(対象名簿【こちらに入力をお願いします。】!$F39="症状なし",CO$11&gt;=$C31,CO$11&lt;=$E31,CO$11&lt;=$E31-($E31-$C31-6)),1,"")))))</f>
        <v/>
      </c>
      <c r="CP31" s="44" t="str">
        <f>IF(OR($C31="",$E31=""),"",
IF(AND(対象名簿【こちらに入力をお願いします。】!$F39="症状あり",$C31=45199,CP$11&gt;=$C31,CP$11&lt;=$E31,CP$11&lt;=$E31-($E31-$C31-15)),1,
IF(AND(対象名簿【こちらに入力をお願いします。】!$F39="症状なし",$C31=45199,CP$11&gt;=$C31,CP$11&lt;=$E31,CP$11&lt;=$E31-($E31-$C31-7)),1,
IF(AND(対象名簿【こちらに入力をお願いします。】!$F39="症状あり",CP$11&gt;=$C31,CP$11&lt;=$E31,CP$11&lt;=$E31-($E31-$C31-14)),1,
IF(AND(対象名簿【こちらに入力をお願いします。】!$F39="症状なし",CP$11&gt;=$C31,CP$11&lt;=$E31,CP$11&lt;=$E31-($E31-$C31-6)),1,"")))))</f>
        <v/>
      </c>
      <c r="CQ31" s="44" t="str">
        <f>IF(OR($C31="",$E31=""),"",
IF(AND(対象名簿【こちらに入力をお願いします。】!$F39="症状あり",$C31=45199,CQ$11&gt;=$C31,CQ$11&lt;=$E31,CQ$11&lt;=$E31-($E31-$C31-15)),1,
IF(AND(対象名簿【こちらに入力をお願いします。】!$F39="症状なし",$C31=45199,CQ$11&gt;=$C31,CQ$11&lt;=$E31,CQ$11&lt;=$E31-($E31-$C31-7)),1,
IF(AND(対象名簿【こちらに入力をお願いします。】!$F39="症状あり",CQ$11&gt;=$C31,CQ$11&lt;=$E31,CQ$11&lt;=$E31-($E31-$C31-14)),1,
IF(AND(対象名簿【こちらに入力をお願いします。】!$F39="症状なし",CQ$11&gt;=$C31,CQ$11&lt;=$E31,CQ$11&lt;=$E31-($E31-$C31-6)),1,"")))))</f>
        <v/>
      </c>
      <c r="CR31" s="44" t="str">
        <f>IF(OR($C31="",$E31=""),"",
IF(AND(対象名簿【こちらに入力をお願いします。】!$F39="症状あり",$C31=45199,CR$11&gt;=$C31,CR$11&lt;=$E31,CR$11&lt;=$E31-($E31-$C31-15)),1,
IF(AND(対象名簿【こちらに入力をお願いします。】!$F39="症状なし",$C31=45199,CR$11&gt;=$C31,CR$11&lt;=$E31,CR$11&lt;=$E31-($E31-$C31-7)),1,
IF(AND(対象名簿【こちらに入力をお願いします。】!$F39="症状あり",CR$11&gt;=$C31,CR$11&lt;=$E31,CR$11&lt;=$E31-($E31-$C31-14)),1,
IF(AND(対象名簿【こちらに入力をお願いします。】!$F39="症状なし",CR$11&gt;=$C31,CR$11&lt;=$E31,CR$11&lt;=$E31-($E31-$C31-6)),1,"")))))</f>
        <v/>
      </c>
      <c r="CS31" s="44" t="str">
        <f>IF(OR($C31="",$E31=""),"",
IF(AND(対象名簿【こちらに入力をお願いします。】!$F39="症状あり",$C31=45199,CS$11&gt;=$C31,CS$11&lt;=$E31,CS$11&lt;=$E31-($E31-$C31-15)),1,
IF(AND(対象名簿【こちらに入力をお願いします。】!$F39="症状なし",$C31=45199,CS$11&gt;=$C31,CS$11&lt;=$E31,CS$11&lt;=$E31-($E31-$C31-7)),1,
IF(AND(対象名簿【こちらに入力をお願いします。】!$F39="症状あり",CS$11&gt;=$C31,CS$11&lt;=$E31,CS$11&lt;=$E31-($E31-$C31-14)),1,
IF(AND(対象名簿【こちらに入力をお願いします。】!$F39="症状なし",CS$11&gt;=$C31,CS$11&lt;=$E31,CS$11&lt;=$E31-($E31-$C31-6)),1,"")))))</f>
        <v/>
      </c>
      <c r="CT31" s="44" t="str">
        <f>IF(OR($C31="",$E31=""),"",
IF(AND(対象名簿【こちらに入力をお願いします。】!$F39="症状あり",$C31=45199,CT$11&gt;=$C31,CT$11&lt;=$E31,CT$11&lt;=$E31-($E31-$C31-15)),1,
IF(AND(対象名簿【こちらに入力をお願いします。】!$F39="症状なし",$C31=45199,CT$11&gt;=$C31,CT$11&lt;=$E31,CT$11&lt;=$E31-($E31-$C31-7)),1,
IF(AND(対象名簿【こちらに入力をお願いします。】!$F39="症状あり",CT$11&gt;=$C31,CT$11&lt;=$E31,CT$11&lt;=$E31-($E31-$C31-14)),1,
IF(AND(対象名簿【こちらに入力をお願いします。】!$F39="症状なし",CT$11&gt;=$C31,CT$11&lt;=$E31,CT$11&lt;=$E31-($E31-$C31-6)),1,"")))))</f>
        <v/>
      </c>
      <c r="CU31" s="44" t="str">
        <f>IF(OR($C31="",$E31=""),"",
IF(AND(対象名簿【こちらに入力をお願いします。】!$F39="症状あり",$C31=45199,CU$11&gt;=$C31,CU$11&lt;=$E31,CU$11&lt;=$E31-($E31-$C31-15)),1,
IF(AND(対象名簿【こちらに入力をお願いします。】!$F39="症状なし",$C31=45199,CU$11&gt;=$C31,CU$11&lt;=$E31,CU$11&lt;=$E31-($E31-$C31-7)),1,
IF(AND(対象名簿【こちらに入力をお願いします。】!$F39="症状あり",CU$11&gt;=$C31,CU$11&lt;=$E31,CU$11&lt;=$E31-($E31-$C31-14)),1,
IF(AND(対象名簿【こちらに入力をお願いします。】!$F39="症状なし",CU$11&gt;=$C31,CU$11&lt;=$E31,CU$11&lt;=$E31-($E31-$C31-6)),1,"")))))</f>
        <v/>
      </c>
    </row>
    <row r="32" spans="1:99" s="47" customFormat="1">
      <c r="A32" s="77">
        <f>対象名簿【こちらに入力をお願いします。】!A40</f>
        <v>21</v>
      </c>
      <c r="B32" s="77" t="str">
        <f>IF(AND(対象名簿【こちらに入力をお願いします。】!$K$4&gt;=30,対象名簿【こちらに入力をお願いします。】!B40&lt;&gt;""),対象名簿【こちらに入力をお願いします。】!B40,"")</f>
        <v/>
      </c>
      <c r="C32" s="78" t="str">
        <f>IF(AND(対象名簿【こちらに入力をお願いします。】!$K$4&gt;=30,対象名簿【こちらに入力をお願いします。】!C40&lt;&gt;""),対象名簿【こちらに入力をお願いします。】!C40,"")</f>
        <v/>
      </c>
      <c r="D32" s="63" t="s">
        <v>152</v>
      </c>
      <c r="E32" s="79" t="str">
        <f>IF(AND(対象名簿【こちらに入力をお願いします。】!$K$4&gt;=30,対象名簿【こちらに入力をお願いします。】!E40&lt;&gt;""),対象名簿【こちらに入力をお願いします。】!E40,"")</f>
        <v/>
      </c>
      <c r="F32" s="84">
        <f t="shared" si="6"/>
        <v>0</v>
      </c>
      <c r="G32" s="80">
        <f t="shared" si="7"/>
        <v>0</v>
      </c>
      <c r="H32" s="90"/>
      <c r="I32" s="46" t="str">
        <f>IF(OR($C32="",$E32=""),"",
IF(AND(対象名簿【こちらに入力をお願いします。】!$F40="症状あり",$C32=45199,I$11&gt;=$C32,I$11&lt;=$E32,I$11&lt;=$E32-($E32-$C32-15)),1,
IF(AND(対象名簿【こちらに入力をお願いします。】!$F40="症状なし",$C32=45199,I$11&gt;=$C32,I$11&lt;=$E32,I$11&lt;=$E32-($E32-$C32-7)),1,
IF(AND(対象名簿【こちらに入力をお願いします。】!$F40="症状あり",I$11&gt;=$C32,I$11&lt;=$E32,I$11&lt;=$E32-($E32-$C32-14)),1,
IF(AND(対象名簿【こちらに入力をお願いします。】!$F40="症状なし",I$11&gt;=$C32,I$11&lt;=$E32,I$11&lt;=$E32-($E32-$C32-6)),1,"")))))</f>
        <v/>
      </c>
      <c r="J32" s="46" t="str">
        <f>IF(OR($C32="",$E32=""),"",
IF(AND(対象名簿【こちらに入力をお願いします。】!$F40="症状あり",$C32=45199,J$11&gt;=$C32,J$11&lt;=$E32,J$11&lt;=$E32-($E32-$C32-15)),1,
IF(AND(対象名簿【こちらに入力をお願いします。】!$F40="症状なし",$C32=45199,J$11&gt;=$C32,J$11&lt;=$E32,J$11&lt;=$E32-($E32-$C32-7)),1,
IF(AND(対象名簿【こちらに入力をお願いします。】!$F40="症状あり",J$11&gt;=$C32,J$11&lt;=$E32,J$11&lt;=$E32-($E32-$C32-14)),1,
IF(AND(対象名簿【こちらに入力をお願いします。】!$F40="症状なし",J$11&gt;=$C32,J$11&lt;=$E32,J$11&lt;=$E32-($E32-$C32-6)),1,"")))))</f>
        <v/>
      </c>
      <c r="K32" s="46" t="str">
        <f>IF(OR($C32="",$E32=""),"",
IF(AND(対象名簿【こちらに入力をお願いします。】!$F40="症状あり",$C32=45199,K$11&gt;=$C32,K$11&lt;=$E32,K$11&lt;=$E32-($E32-$C32-15)),1,
IF(AND(対象名簿【こちらに入力をお願いします。】!$F40="症状なし",$C32=45199,K$11&gt;=$C32,K$11&lt;=$E32,K$11&lt;=$E32-($E32-$C32-7)),1,
IF(AND(対象名簿【こちらに入力をお願いします。】!$F40="症状あり",K$11&gt;=$C32,K$11&lt;=$E32,K$11&lt;=$E32-($E32-$C32-14)),1,
IF(AND(対象名簿【こちらに入力をお願いします。】!$F40="症状なし",K$11&gt;=$C32,K$11&lt;=$E32,K$11&lt;=$E32-($E32-$C32-6)),1,"")))))</f>
        <v/>
      </c>
      <c r="L32" s="46" t="str">
        <f>IF(OR($C32="",$E32=""),"",
IF(AND(対象名簿【こちらに入力をお願いします。】!$F40="症状あり",$C32=45199,L$11&gt;=$C32,L$11&lt;=$E32,L$11&lt;=$E32-($E32-$C32-15)),1,
IF(AND(対象名簿【こちらに入力をお願いします。】!$F40="症状なし",$C32=45199,L$11&gt;=$C32,L$11&lt;=$E32,L$11&lt;=$E32-($E32-$C32-7)),1,
IF(AND(対象名簿【こちらに入力をお願いします。】!$F40="症状あり",L$11&gt;=$C32,L$11&lt;=$E32,L$11&lt;=$E32-($E32-$C32-14)),1,
IF(AND(対象名簿【こちらに入力をお願いします。】!$F40="症状なし",L$11&gt;=$C32,L$11&lt;=$E32,L$11&lt;=$E32-($E32-$C32-6)),1,"")))))</f>
        <v/>
      </c>
      <c r="M32" s="46" t="str">
        <f>IF(OR($C32="",$E32=""),"",
IF(AND(対象名簿【こちらに入力をお願いします。】!$F40="症状あり",$C32=45199,M$11&gt;=$C32,M$11&lt;=$E32,M$11&lt;=$E32-($E32-$C32-15)),1,
IF(AND(対象名簿【こちらに入力をお願いします。】!$F40="症状なし",$C32=45199,M$11&gt;=$C32,M$11&lt;=$E32,M$11&lt;=$E32-($E32-$C32-7)),1,
IF(AND(対象名簿【こちらに入力をお願いします。】!$F40="症状あり",M$11&gt;=$C32,M$11&lt;=$E32,M$11&lt;=$E32-($E32-$C32-14)),1,
IF(AND(対象名簿【こちらに入力をお願いします。】!$F40="症状なし",M$11&gt;=$C32,M$11&lt;=$E32,M$11&lt;=$E32-($E32-$C32-6)),1,"")))))</f>
        <v/>
      </c>
      <c r="N32" s="46" t="str">
        <f>IF(OR($C32="",$E32=""),"",
IF(AND(対象名簿【こちらに入力をお願いします。】!$F40="症状あり",$C32=45199,N$11&gt;=$C32,N$11&lt;=$E32,N$11&lt;=$E32-($E32-$C32-15)),1,
IF(AND(対象名簿【こちらに入力をお願いします。】!$F40="症状なし",$C32=45199,N$11&gt;=$C32,N$11&lt;=$E32,N$11&lt;=$E32-($E32-$C32-7)),1,
IF(AND(対象名簿【こちらに入力をお願いします。】!$F40="症状あり",N$11&gt;=$C32,N$11&lt;=$E32,N$11&lt;=$E32-($E32-$C32-14)),1,
IF(AND(対象名簿【こちらに入力をお願いします。】!$F40="症状なし",N$11&gt;=$C32,N$11&lt;=$E32,N$11&lt;=$E32-($E32-$C32-6)),1,"")))))</f>
        <v/>
      </c>
      <c r="O32" s="46" t="str">
        <f>IF(OR($C32="",$E32=""),"",
IF(AND(対象名簿【こちらに入力をお願いします。】!$F40="症状あり",$C32=45199,O$11&gt;=$C32,O$11&lt;=$E32,O$11&lt;=$E32-($E32-$C32-15)),1,
IF(AND(対象名簿【こちらに入力をお願いします。】!$F40="症状なし",$C32=45199,O$11&gt;=$C32,O$11&lt;=$E32,O$11&lt;=$E32-($E32-$C32-7)),1,
IF(AND(対象名簿【こちらに入力をお願いします。】!$F40="症状あり",O$11&gt;=$C32,O$11&lt;=$E32,O$11&lt;=$E32-($E32-$C32-14)),1,
IF(AND(対象名簿【こちらに入力をお願いします。】!$F40="症状なし",O$11&gt;=$C32,O$11&lt;=$E32,O$11&lt;=$E32-($E32-$C32-6)),1,"")))))</f>
        <v/>
      </c>
      <c r="P32" s="46" t="str">
        <f>IF(OR($C32="",$E32=""),"",
IF(AND(対象名簿【こちらに入力をお願いします。】!$F40="症状あり",$C32=45199,P$11&gt;=$C32,P$11&lt;=$E32,P$11&lt;=$E32-($E32-$C32-15)),1,
IF(AND(対象名簿【こちらに入力をお願いします。】!$F40="症状なし",$C32=45199,P$11&gt;=$C32,P$11&lt;=$E32,P$11&lt;=$E32-($E32-$C32-7)),1,
IF(AND(対象名簿【こちらに入力をお願いします。】!$F40="症状あり",P$11&gt;=$C32,P$11&lt;=$E32,P$11&lt;=$E32-($E32-$C32-14)),1,
IF(AND(対象名簿【こちらに入力をお願いします。】!$F40="症状なし",P$11&gt;=$C32,P$11&lt;=$E32,P$11&lt;=$E32-($E32-$C32-6)),1,"")))))</f>
        <v/>
      </c>
      <c r="Q32" s="46" t="str">
        <f>IF(OR($C32="",$E32=""),"",
IF(AND(対象名簿【こちらに入力をお願いします。】!$F40="症状あり",$C32=45199,Q$11&gt;=$C32,Q$11&lt;=$E32,Q$11&lt;=$E32-($E32-$C32-15)),1,
IF(AND(対象名簿【こちらに入力をお願いします。】!$F40="症状なし",$C32=45199,Q$11&gt;=$C32,Q$11&lt;=$E32,Q$11&lt;=$E32-($E32-$C32-7)),1,
IF(AND(対象名簿【こちらに入力をお願いします。】!$F40="症状あり",Q$11&gt;=$C32,Q$11&lt;=$E32,Q$11&lt;=$E32-($E32-$C32-14)),1,
IF(AND(対象名簿【こちらに入力をお願いします。】!$F40="症状なし",Q$11&gt;=$C32,Q$11&lt;=$E32,Q$11&lt;=$E32-($E32-$C32-6)),1,"")))))</f>
        <v/>
      </c>
      <c r="R32" s="46" t="str">
        <f>IF(OR($C32="",$E32=""),"",
IF(AND(対象名簿【こちらに入力をお願いします。】!$F40="症状あり",$C32=45199,R$11&gt;=$C32,R$11&lt;=$E32,R$11&lt;=$E32-($E32-$C32-15)),1,
IF(AND(対象名簿【こちらに入力をお願いします。】!$F40="症状なし",$C32=45199,R$11&gt;=$C32,R$11&lt;=$E32,R$11&lt;=$E32-($E32-$C32-7)),1,
IF(AND(対象名簿【こちらに入力をお願いします。】!$F40="症状あり",R$11&gt;=$C32,R$11&lt;=$E32,R$11&lt;=$E32-($E32-$C32-14)),1,
IF(AND(対象名簿【こちらに入力をお願いします。】!$F40="症状なし",R$11&gt;=$C32,R$11&lt;=$E32,R$11&lt;=$E32-($E32-$C32-6)),1,"")))))</f>
        <v/>
      </c>
      <c r="S32" s="46" t="str">
        <f>IF(OR($C32="",$E32=""),"",
IF(AND(対象名簿【こちらに入力をお願いします。】!$F40="症状あり",$C32=45199,S$11&gt;=$C32,S$11&lt;=$E32,S$11&lt;=$E32-($E32-$C32-15)),1,
IF(AND(対象名簿【こちらに入力をお願いします。】!$F40="症状なし",$C32=45199,S$11&gt;=$C32,S$11&lt;=$E32,S$11&lt;=$E32-($E32-$C32-7)),1,
IF(AND(対象名簿【こちらに入力をお願いします。】!$F40="症状あり",S$11&gt;=$C32,S$11&lt;=$E32,S$11&lt;=$E32-($E32-$C32-14)),1,
IF(AND(対象名簿【こちらに入力をお願いします。】!$F40="症状なし",S$11&gt;=$C32,S$11&lt;=$E32,S$11&lt;=$E32-($E32-$C32-6)),1,"")))))</f>
        <v/>
      </c>
      <c r="T32" s="46" t="str">
        <f>IF(OR($C32="",$E32=""),"",
IF(AND(対象名簿【こちらに入力をお願いします。】!$F40="症状あり",$C32=45199,T$11&gt;=$C32,T$11&lt;=$E32,T$11&lt;=$E32-($E32-$C32-15)),1,
IF(AND(対象名簿【こちらに入力をお願いします。】!$F40="症状なし",$C32=45199,T$11&gt;=$C32,T$11&lt;=$E32,T$11&lt;=$E32-($E32-$C32-7)),1,
IF(AND(対象名簿【こちらに入力をお願いします。】!$F40="症状あり",T$11&gt;=$C32,T$11&lt;=$E32,T$11&lt;=$E32-($E32-$C32-14)),1,
IF(AND(対象名簿【こちらに入力をお願いします。】!$F40="症状なし",T$11&gt;=$C32,T$11&lt;=$E32,T$11&lt;=$E32-($E32-$C32-6)),1,"")))))</f>
        <v/>
      </c>
      <c r="U32" s="46" t="str">
        <f>IF(OR($C32="",$E32=""),"",
IF(AND(対象名簿【こちらに入力をお願いします。】!$F40="症状あり",$C32=45199,U$11&gt;=$C32,U$11&lt;=$E32,U$11&lt;=$E32-($E32-$C32-15)),1,
IF(AND(対象名簿【こちらに入力をお願いします。】!$F40="症状なし",$C32=45199,U$11&gt;=$C32,U$11&lt;=$E32,U$11&lt;=$E32-($E32-$C32-7)),1,
IF(AND(対象名簿【こちらに入力をお願いします。】!$F40="症状あり",U$11&gt;=$C32,U$11&lt;=$E32,U$11&lt;=$E32-($E32-$C32-14)),1,
IF(AND(対象名簿【こちらに入力をお願いします。】!$F40="症状なし",U$11&gt;=$C32,U$11&lt;=$E32,U$11&lt;=$E32-($E32-$C32-6)),1,"")))))</f>
        <v/>
      </c>
      <c r="V32" s="46" t="str">
        <f>IF(OR($C32="",$E32=""),"",
IF(AND(対象名簿【こちらに入力をお願いします。】!$F40="症状あり",$C32=45199,V$11&gt;=$C32,V$11&lt;=$E32,V$11&lt;=$E32-($E32-$C32-15)),1,
IF(AND(対象名簿【こちらに入力をお願いします。】!$F40="症状なし",$C32=45199,V$11&gt;=$C32,V$11&lt;=$E32,V$11&lt;=$E32-($E32-$C32-7)),1,
IF(AND(対象名簿【こちらに入力をお願いします。】!$F40="症状あり",V$11&gt;=$C32,V$11&lt;=$E32,V$11&lt;=$E32-($E32-$C32-14)),1,
IF(AND(対象名簿【こちらに入力をお願いします。】!$F40="症状なし",V$11&gt;=$C32,V$11&lt;=$E32,V$11&lt;=$E32-($E32-$C32-6)),1,"")))))</f>
        <v/>
      </c>
      <c r="W32" s="46" t="str">
        <f>IF(OR($C32="",$E32=""),"",
IF(AND(対象名簿【こちらに入力をお願いします。】!$F40="症状あり",$C32=45199,W$11&gt;=$C32,W$11&lt;=$E32,W$11&lt;=$E32-($E32-$C32-15)),1,
IF(AND(対象名簿【こちらに入力をお願いします。】!$F40="症状なし",$C32=45199,W$11&gt;=$C32,W$11&lt;=$E32,W$11&lt;=$E32-($E32-$C32-7)),1,
IF(AND(対象名簿【こちらに入力をお願いします。】!$F40="症状あり",W$11&gt;=$C32,W$11&lt;=$E32,W$11&lt;=$E32-($E32-$C32-14)),1,
IF(AND(対象名簿【こちらに入力をお願いします。】!$F40="症状なし",W$11&gt;=$C32,W$11&lt;=$E32,W$11&lt;=$E32-($E32-$C32-6)),1,"")))))</f>
        <v/>
      </c>
      <c r="X32" s="46" t="str">
        <f>IF(OR($C32="",$E32=""),"",
IF(AND(対象名簿【こちらに入力をお願いします。】!$F40="症状あり",$C32=45199,X$11&gt;=$C32,X$11&lt;=$E32,X$11&lt;=$E32-($E32-$C32-15)),1,
IF(AND(対象名簿【こちらに入力をお願いします。】!$F40="症状なし",$C32=45199,X$11&gt;=$C32,X$11&lt;=$E32,X$11&lt;=$E32-($E32-$C32-7)),1,
IF(AND(対象名簿【こちらに入力をお願いします。】!$F40="症状あり",X$11&gt;=$C32,X$11&lt;=$E32,X$11&lt;=$E32-($E32-$C32-14)),1,
IF(AND(対象名簿【こちらに入力をお願いします。】!$F40="症状なし",X$11&gt;=$C32,X$11&lt;=$E32,X$11&lt;=$E32-($E32-$C32-6)),1,"")))))</f>
        <v/>
      </c>
      <c r="Y32" s="46" t="str">
        <f>IF(OR($C32="",$E32=""),"",
IF(AND(対象名簿【こちらに入力をお願いします。】!$F40="症状あり",$C32=45199,Y$11&gt;=$C32,Y$11&lt;=$E32,Y$11&lt;=$E32-($E32-$C32-15)),1,
IF(AND(対象名簿【こちらに入力をお願いします。】!$F40="症状なし",$C32=45199,Y$11&gt;=$C32,Y$11&lt;=$E32,Y$11&lt;=$E32-($E32-$C32-7)),1,
IF(AND(対象名簿【こちらに入力をお願いします。】!$F40="症状あり",Y$11&gt;=$C32,Y$11&lt;=$E32,Y$11&lt;=$E32-($E32-$C32-14)),1,
IF(AND(対象名簿【こちらに入力をお願いします。】!$F40="症状なし",Y$11&gt;=$C32,Y$11&lt;=$E32,Y$11&lt;=$E32-($E32-$C32-6)),1,"")))))</f>
        <v/>
      </c>
      <c r="Z32" s="46" t="str">
        <f>IF(OR($C32="",$E32=""),"",
IF(AND(対象名簿【こちらに入力をお願いします。】!$F40="症状あり",$C32=45199,Z$11&gt;=$C32,Z$11&lt;=$E32,Z$11&lt;=$E32-($E32-$C32-15)),1,
IF(AND(対象名簿【こちらに入力をお願いします。】!$F40="症状なし",$C32=45199,Z$11&gt;=$C32,Z$11&lt;=$E32,Z$11&lt;=$E32-($E32-$C32-7)),1,
IF(AND(対象名簿【こちらに入力をお願いします。】!$F40="症状あり",Z$11&gt;=$C32,Z$11&lt;=$E32,Z$11&lt;=$E32-($E32-$C32-14)),1,
IF(AND(対象名簿【こちらに入力をお願いします。】!$F40="症状なし",Z$11&gt;=$C32,Z$11&lt;=$E32,Z$11&lt;=$E32-($E32-$C32-6)),1,"")))))</f>
        <v/>
      </c>
      <c r="AA32" s="46" t="str">
        <f>IF(OR($C32="",$E32=""),"",
IF(AND(対象名簿【こちらに入力をお願いします。】!$F40="症状あり",$C32=45199,AA$11&gt;=$C32,AA$11&lt;=$E32,AA$11&lt;=$E32-($E32-$C32-15)),1,
IF(AND(対象名簿【こちらに入力をお願いします。】!$F40="症状なし",$C32=45199,AA$11&gt;=$C32,AA$11&lt;=$E32,AA$11&lt;=$E32-($E32-$C32-7)),1,
IF(AND(対象名簿【こちらに入力をお願いします。】!$F40="症状あり",AA$11&gt;=$C32,AA$11&lt;=$E32,AA$11&lt;=$E32-($E32-$C32-14)),1,
IF(AND(対象名簿【こちらに入力をお願いします。】!$F40="症状なし",AA$11&gt;=$C32,AA$11&lt;=$E32,AA$11&lt;=$E32-($E32-$C32-6)),1,"")))))</f>
        <v/>
      </c>
      <c r="AB32" s="46" t="str">
        <f>IF(OR($C32="",$E32=""),"",
IF(AND(対象名簿【こちらに入力をお願いします。】!$F40="症状あり",$C32=45199,AB$11&gt;=$C32,AB$11&lt;=$E32,AB$11&lt;=$E32-($E32-$C32-15)),1,
IF(AND(対象名簿【こちらに入力をお願いします。】!$F40="症状なし",$C32=45199,AB$11&gt;=$C32,AB$11&lt;=$E32,AB$11&lt;=$E32-($E32-$C32-7)),1,
IF(AND(対象名簿【こちらに入力をお願いします。】!$F40="症状あり",AB$11&gt;=$C32,AB$11&lt;=$E32,AB$11&lt;=$E32-($E32-$C32-14)),1,
IF(AND(対象名簿【こちらに入力をお願いします。】!$F40="症状なし",AB$11&gt;=$C32,AB$11&lt;=$E32,AB$11&lt;=$E32-($E32-$C32-6)),1,"")))))</f>
        <v/>
      </c>
      <c r="AC32" s="46" t="str">
        <f>IF(OR($C32="",$E32=""),"",
IF(AND(対象名簿【こちらに入力をお願いします。】!$F40="症状あり",$C32=45199,AC$11&gt;=$C32,AC$11&lt;=$E32,AC$11&lt;=$E32-($E32-$C32-15)),1,
IF(AND(対象名簿【こちらに入力をお願いします。】!$F40="症状なし",$C32=45199,AC$11&gt;=$C32,AC$11&lt;=$E32,AC$11&lt;=$E32-($E32-$C32-7)),1,
IF(AND(対象名簿【こちらに入力をお願いします。】!$F40="症状あり",AC$11&gt;=$C32,AC$11&lt;=$E32,AC$11&lt;=$E32-($E32-$C32-14)),1,
IF(AND(対象名簿【こちらに入力をお願いします。】!$F40="症状なし",AC$11&gt;=$C32,AC$11&lt;=$E32,AC$11&lt;=$E32-($E32-$C32-6)),1,"")))))</f>
        <v/>
      </c>
      <c r="AD32" s="46" t="str">
        <f>IF(OR($C32="",$E32=""),"",
IF(AND(対象名簿【こちらに入力をお願いします。】!$F40="症状あり",$C32=45199,AD$11&gt;=$C32,AD$11&lt;=$E32,AD$11&lt;=$E32-($E32-$C32-15)),1,
IF(AND(対象名簿【こちらに入力をお願いします。】!$F40="症状なし",$C32=45199,AD$11&gt;=$C32,AD$11&lt;=$E32,AD$11&lt;=$E32-($E32-$C32-7)),1,
IF(AND(対象名簿【こちらに入力をお願いします。】!$F40="症状あり",AD$11&gt;=$C32,AD$11&lt;=$E32,AD$11&lt;=$E32-($E32-$C32-14)),1,
IF(AND(対象名簿【こちらに入力をお願いします。】!$F40="症状なし",AD$11&gt;=$C32,AD$11&lt;=$E32,AD$11&lt;=$E32-($E32-$C32-6)),1,"")))))</f>
        <v/>
      </c>
      <c r="AE32" s="46" t="str">
        <f>IF(OR($C32="",$E32=""),"",
IF(AND(対象名簿【こちらに入力をお願いします。】!$F40="症状あり",$C32=45199,AE$11&gt;=$C32,AE$11&lt;=$E32,AE$11&lt;=$E32-($E32-$C32-15)),1,
IF(AND(対象名簿【こちらに入力をお願いします。】!$F40="症状なし",$C32=45199,AE$11&gt;=$C32,AE$11&lt;=$E32,AE$11&lt;=$E32-($E32-$C32-7)),1,
IF(AND(対象名簿【こちらに入力をお願いします。】!$F40="症状あり",AE$11&gt;=$C32,AE$11&lt;=$E32,AE$11&lt;=$E32-($E32-$C32-14)),1,
IF(AND(対象名簿【こちらに入力をお願いします。】!$F40="症状なし",AE$11&gt;=$C32,AE$11&lt;=$E32,AE$11&lt;=$E32-($E32-$C32-6)),1,"")))))</f>
        <v/>
      </c>
      <c r="AF32" s="46" t="str">
        <f>IF(OR($C32="",$E32=""),"",
IF(AND(対象名簿【こちらに入力をお願いします。】!$F40="症状あり",$C32=45199,AF$11&gt;=$C32,AF$11&lt;=$E32,AF$11&lt;=$E32-($E32-$C32-15)),1,
IF(AND(対象名簿【こちらに入力をお願いします。】!$F40="症状なし",$C32=45199,AF$11&gt;=$C32,AF$11&lt;=$E32,AF$11&lt;=$E32-($E32-$C32-7)),1,
IF(AND(対象名簿【こちらに入力をお願いします。】!$F40="症状あり",AF$11&gt;=$C32,AF$11&lt;=$E32,AF$11&lt;=$E32-($E32-$C32-14)),1,
IF(AND(対象名簿【こちらに入力をお願いします。】!$F40="症状なし",AF$11&gt;=$C32,AF$11&lt;=$E32,AF$11&lt;=$E32-($E32-$C32-6)),1,"")))))</f>
        <v/>
      </c>
      <c r="AG32" s="46" t="str">
        <f>IF(OR($C32="",$E32=""),"",
IF(AND(対象名簿【こちらに入力をお願いします。】!$F40="症状あり",$C32=45199,AG$11&gt;=$C32,AG$11&lt;=$E32,AG$11&lt;=$E32-($E32-$C32-15)),1,
IF(AND(対象名簿【こちらに入力をお願いします。】!$F40="症状なし",$C32=45199,AG$11&gt;=$C32,AG$11&lt;=$E32,AG$11&lt;=$E32-($E32-$C32-7)),1,
IF(AND(対象名簿【こちらに入力をお願いします。】!$F40="症状あり",AG$11&gt;=$C32,AG$11&lt;=$E32,AG$11&lt;=$E32-($E32-$C32-14)),1,
IF(AND(対象名簿【こちらに入力をお願いします。】!$F40="症状なし",AG$11&gt;=$C32,AG$11&lt;=$E32,AG$11&lt;=$E32-($E32-$C32-6)),1,"")))))</f>
        <v/>
      </c>
      <c r="AH32" s="46" t="str">
        <f>IF(OR($C32="",$E32=""),"",
IF(AND(対象名簿【こちらに入力をお願いします。】!$F40="症状あり",$C32=45199,AH$11&gt;=$C32,AH$11&lt;=$E32,AH$11&lt;=$E32-($E32-$C32-15)),1,
IF(AND(対象名簿【こちらに入力をお願いします。】!$F40="症状なし",$C32=45199,AH$11&gt;=$C32,AH$11&lt;=$E32,AH$11&lt;=$E32-($E32-$C32-7)),1,
IF(AND(対象名簿【こちらに入力をお願いします。】!$F40="症状あり",AH$11&gt;=$C32,AH$11&lt;=$E32,AH$11&lt;=$E32-($E32-$C32-14)),1,
IF(AND(対象名簿【こちらに入力をお願いします。】!$F40="症状なし",AH$11&gt;=$C32,AH$11&lt;=$E32,AH$11&lt;=$E32-($E32-$C32-6)),1,"")))))</f>
        <v/>
      </c>
      <c r="AI32" s="46" t="str">
        <f>IF(OR($C32="",$E32=""),"",
IF(AND(対象名簿【こちらに入力をお願いします。】!$F40="症状あり",$C32=45199,AI$11&gt;=$C32,AI$11&lt;=$E32,AI$11&lt;=$E32-($E32-$C32-15)),1,
IF(AND(対象名簿【こちらに入力をお願いします。】!$F40="症状なし",$C32=45199,AI$11&gt;=$C32,AI$11&lt;=$E32,AI$11&lt;=$E32-($E32-$C32-7)),1,
IF(AND(対象名簿【こちらに入力をお願いします。】!$F40="症状あり",AI$11&gt;=$C32,AI$11&lt;=$E32,AI$11&lt;=$E32-($E32-$C32-14)),1,
IF(AND(対象名簿【こちらに入力をお願いします。】!$F40="症状なし",AI$11&gt;=$C32,AI$11&lt;=$E32,AI$11&lt;=$E32-($E32-$C32-6)),1,"")))))</f>
        <v/>
      </c>
      <c r="AJ32" s="46" t="str">
        <f>IF(OR($C32="",$E32=""),"",
IF(AND(対象名簿【こちらに入力をお願いします。】!$F40="症状あり",$C32=45199,AJ$11&gt;=$C32,AJ$11&lt;=$E32,AJ$11&lt;=$E32-($E32-$C32-15)),1,
IF(AND(対象名簿【こちらに入力をお願いします。】!$F40="症状なし",$C32=45199,AJ$11&gt;=$C32,AJ$11&lt;=$E32,AJ$11&lt;=$E32-($E32-$C32-7)),1,
IF(AND(対象名簿【こちらに入力をお願いします。】!$F40="症状あり",AJ$11&gt;=$C32,AJ$11&lt;=$E32,AJ$11&lt;=$E32-($E32-$C32-14)),1,
IF(AND(対象名簿【こちらに入力をお願いします。】!$F40="症状なし",AJ$11&gt;=$C32,AJ$11&lt;=$E32,AJ$11&lt;=$E32-($E32-$C32-6)),1,"")))))</f>
        <v/>
      </c>
      <c r="AK32" s="46" t="str">
        <f>IF(OR($C32="",$E32=""),"",
IF(AND(対象名簿【こちらに入力をお願いします。】!$F40="症状あり",$C32=45199,AK$11&gt;=$C32,AK$11&lt;=$E32,AK$11&lt;=$E32-($E32-$C32-15)),1,
IF(AND(対象名簿【こちらに入力をお願いします。】!$F40="症状なし",$C32=45199,AK$11&gt;=$C32,AK$11&lt;=$E32,AK$11&lt;=$E32-($E32-$C32-7)),1,
IF(AND(対象名簿【こちらに入力をお願いします。】!$F40="症状あり",AK$11&gt;=$C32,AK$11&lt;=$E32,AK$11&lt;=$E32-($E32-$C32-14)),1,
IF(AND(対象名簿【こちらに入力をお願いします。】!$F40="症状なし",AK$11&gt;=$C32,AK$11&lt;=$E32,AK$11&lt;=$E32-($E32-$C32-6)),1,"")))))</f>
        <v/>
      </c>
      <c r="AL32" s="46" t="str">
        <f>IF(OR($C32="",$E32=""),"",
IF(AND(対象名簿【こちらに入力をお願いします。】!$F40="症状あり",$C32=45199,AL$11&gt;=$C32,AL$11&lt;=$E32,AL$11&lt;=$E32-($E32-$C32-15)),1,
IF(AND(対象名簿【こちらに入力をお願いします。】!$F40="症状なし",$C32=45199,AL$11&gt;=$C32,AL$11&lt;=$E32,AL$11&lt;=$E32-($E32-$C32-7)),1,
IF(AND(対象名簿【こちらに入力をお願いします。】!$F40="症状あり",AL$11&gt;=$C32,AL$11&lt;=$E32,AL$11&lt;=$E32-($E32-$C32-14)),1,
IF(AND(対象名簿【こちらに入力をお願いします。】!$F40="症状なし",AL$11&gt;=$C32,AL$11&lt;=$E32,AL$11&lt;=$E32-($E32-$C32-6)),1,"")))))</f>
        <v/>
      </c>
      <c r="AM32" s="46" t="str">
        <f>IF(OR($C32="",$E32=""),"",
IF(AND(対象名簿【こちらに入力をお願いします。】!$F40="症状あり",$C32=45199,AM$11&gt;=$C32,AM$11&lt;=$E32,AM$11&lt;=$E32-($E32-$C32-15)),1,
IF(AND(対象名簿【こちらに入力をお願いします。】!$F40="症状なし",$C32=45199,AM$11&gt;=$C32,AM$11&lt;=$E32,AM$11&lt;=$E32-($E32-$C32-7)),1,
IF(AND(対象名簿【こちらに入力をお願いします。】!$F40="症状あり",AM$11&gt;=$C32,AM$11&lt;=$E32,AM$11&lt;=$E32-($E32-$C32-14)),1,
IF(AND(対象名簿【こちらに入力をお願いします。】!$F40="症状なし",AM$11&gt;=$C32,AM$11&lt;=$E32,AM$11&lt;=$E32-($E32-$C32-6)),1,"")))))</f>
        <v/>
      </c>
      <c r="AN32" s="46" t="str">
        <f>IF(OR($C32="",$E32=""),"",
IF(AND(対象名簿【こちらに入力をお願いします。】!$F40="症状あり",$C32=45199,AN$11&gt;=$C32,AN$11&lt;=$E32,AN$11&lt;=$E32-($E32-$C32-15)),1,
IF(AND(対象名簿【こちらに入力をお願いします。】!$F40="症状なし",$C32=45199,AN$11&gt;=$C32,AN$11&lt;=$E32,AN$11&lt;=$E32-($E32-$C32-7)),1,
IF(AND(対象名簿【こちらに入力をお願いします。】!$F40="症状あり",AN$11&gt;=$C32,AN$11&lt;=$E32,AN$11&lt;=$E32-($E32-$C32-14)),1,
IF(AND(対象名簿【こちらに入力をお願いします。】!$F40="症状なし",AN$11&gt;=$C32,AN$11&lt;=$E32,AN$11&lt;=$E32-($E32-$C32-6)),1,"")))))</f>
        <v/>
      </c>
      <c r="AO32" s="46" t="str">
        <f>IF(OR($C32="",$E32=""),"",
IF(AND(対象名簿【こちらに入力をお願いします。】!$F40="症状あり",$C32=45199,AO$11&gt;=$C32,AO$11&lt;=$E32,AO$11&lt;=$E32-($E32-$C32-15)),1,
IF(AND(対象名簿【こちらに入力をお願いします。】!$F40="症状なし",$C32=45199,AO$11&gt;=$C32,AO$11&lt;=$E32,AO$11&lt;=$E32-($E32-$C32-7)),1,
IF(AND(対象名簿【こちらに入力をお願いします。】!$F40="症状あり",AO$11&gt;=$C32,AO$11&lt;=$E32,AO$11&lt;=$E32-($E32-$C32-14)),1,
IF(AND(対象名簿【こちらに入力をお願いします。】!$F40="症状なし",AO$11&gt;=$C32,AO$11&lt;=$E32,AO$11&lt;=$E32-($E32-$C32-6)),1,"")))))</f>
        <v/>
      </c>
      <c r="AP32" s="46" t="str">
        <f>IF(OR($C32="",$E32=""),"",
IF(AND(対象名簿【こちらに入力をお願いします。】!$F40="症状あり",$C32=45199,AP$11&gt;=$C32,AP$11&lt;=$E32,AP$11&lt;=$E32-($E32-$C32-15)),1,
IF(AND(対象名簿【こちらに入力をお願いします。】!$F40="症状なし",$C32=45199,AP$11&gt;=$C32,AP$11&lt;=$E32,AP$11&lt;=$E32-($E32-$C32-7)),1,
IF(AND(対象名簿【こちらに入力をお願いします。】!$F40="症状あり",AP$11&gt;=$C32,AP$11&lt;=$E32,AP$11&lt;=$E32-($E32-$C32-14)),1,
IF(AND(対象名簿【こちらに入力をお願いします。】!$F40="症状なし",AP$11&gt;=$C32,AP$11&lt;=$E32,AP$11&lt;=$E32-($E32-$C32-6)),1,"")))))</f>
        <v/>
      </c>
      <c r="AQ32" s="46" t="str">
        <f>IF(OR($C32="",$E32=""),"",
IF(AND(対象名簿【こちらに入力をお願いします。】!$F40="症状あり",$C32=45199,AQ$11&gt;=$C32,AQ$11&lt;=$E32,AQ$11&lt;=$E32-($E32-$C32-15)),1,
IF(AND(対象名簿【こちらに入力をお願いします。】!$F40="症状なし",$C32=45199,AQ$11&gt;=$C32,AQ$11&lt;=$E32,AQ$11&lt;=$E32-($E32-$C32-7)),1,
IF(AND(対象名簿【こちらに入力をお願いします。】!$F40="症状あり",AQ$11&gt;=$C32,AQ$11&lt;=$E32,AQ$11&lt;=$E32-($E32-$C32-14)),1,
IF(AND(対象名簿【こちらに入力をお願いします。】!$F40="症状なし",AQ$11&gt;=$C32,AQ$11&lt;=$E32,AQ$11&lt;=$E32-($E32-$C32-6)),1,"")))))</f>
        <v/>
      </c>
      <c r="AR32" s="46" t="str">
        <f>IF(OR($C32="",$E32=""),"",
IF(AND(対象名簿【こちらに入力をお願いします。】!$F40="症状あり",$C32=45199,AR$11&gt;=$C32,AR$11&lt;=$E32,AR$11&lt;=$E32-($E32-$C32-15)),1,
IF(AND(対象名簿【こちらに入力をお願いします。】!$F40="症状なし",$C32=45199,AR$11&gt;=$C32,AR$11&lt;=$E32,AR$11&lt;=$E32-($E32-$C32-7)),1,
IF(AND(対象名簿【こちらに入力をお願いします。】!$F40="症状あり",AR$11&gt;=$C32,AR$11&lt;=$E32,AR$11&lt;=$E32-($E32-$C32-14)),1,
IF(AND(対象名簿【こちらに入力をお願いします。】!$F40="症状なし",AR$11&gt;=$C32,AR$11&lt;=$E32,AR$11&lt;=$E32-($E32-$C32-6)),1,"")))))</f>
        <v/>
      </c>
      <c r="AS32" s="46" t="str">
        <f>IF(OR($C32="",$E32=""),"",
IF(AND(対象名簿【こちらに入力をお願いします。】!$F40="症状あり",$C32=45199,AS$11&gt;=$C32,AS$11&lt;=$E32,AS$11&lt;=$E32-($E32-$C32-15)),1,
IF(AND(対象名簿【こちらに入力をお願いします。】!$F40="症状なし",$C32=45199,AS$11&gt;=$C32,AS$11&lt;=$E32,AS$11&lt;=$E32-($E32-$C32-7)),1,
IF(AND(対象名簿【こちらに入力をお願いします。】!$F40="症状あり",AS$11&gt;=$C32,AS$11&lt;=$E32,AS$11&lt;=$E32-($E32-$C32-14)),1,
IF(AND(対象名簿【こちらに入力をお願いします。】!$F40="症状なし",AS$11&gt;=$C32,AS$11&lt;=$E32,AS$11&lt;=$E32-($E32-$C32-6)),1,"")))))</f>
        <v/>
      </c>
      <c r="AT32" s="46" t="str">
        <f>IF(OR($C32="",$E32=""),"",
IF(AND(対象名簿【こちらに入力をお願いします。】!$F40="症状あり",$C32=45199,AT$11&gt;=$C32,AT$11&lt;=$E32,AT$11&lt;=$E32-($E32-$C32-15)),1,
IF(AND(対象名簿【こちらに入力をお願いします。】!$F40="症状なし",$C32=45199,AT$11&gt;=$C32,AT$11&lt;=$E32,AT$11&lt;=$E32-($E32-$C32-7)),1,
IF(AND(対象名簿【こちらに入力をお願いします。】!$F40="症状あり",AT$11&gt;=$C32,AT$11&lt;=$E32,AT$11&lt;=$E32-($E32-$C32-14)),1,
IF(AND(対象名簿【こちらに入力をお願いします。】!$F40="症状なし",AT$11&gt;=$C32,AT$11&lt;=$E32,AT$11&lt;=$E32-($E32-$C32-6)),1,"")))))</f>
        <v/>
      </c>
      <c r="AU32" s="46" t="str">
        <f>IF(OR($C32="",$E32=""),"",
IF(AND(対象名簿【こちらに入力をお願いします。】!$F40="症状あり",$C32=45199,AU$11&gt;=$C32,AU$11&lt;=$E32,AU$11&lt;=$E32-($E32-$C32-15)),1,
IF(AND(対象名簿【こちらに入力をお願いします。】!$F40="症状なし",$C32=45199,AU$11&gt;=$C32,AU$11&lt;=$E32,AU$11&lt;=$E32-($E32-$C32-7)),1,
IF(AND(対象名簿【こちらに入力をお願いします。】!$F40="症状あり",AU$11&gt;=$C32,AU$11&lt;=$E32,AU$11&lt;=$E32-($E32-$C32-14)),1,
IF(AND(対象名簿【こちらに入力をお願いします。】!$F40="症状なし",AU$11&gt;=$C32,AU$11&lt;=$E32,AU$11&lt;=$E32-($E32-$C32-6)),1,"")))))</f>
        <v/>
      </c>
      <c r="AV32" s="46" t="str">
        <f>IF(OR($C32="",$E32=""),"",
IF(AND(対象名簿【こちらに入力をお願いします。】!$F40="症状あり",$C32=45199,AV$11&gt;=$C32,AV$11&lt;=$E32,AV$11&lt;=$E32-($E32-$C32-15)),1,
IF(AND(対象名簿【こちらに入力をお願いします。】!$F40="症状なし",$C32=45199,AV$11&gt;=$C32,AV$11&lt;=$E32,AV$11&lt;=$E32-($E32-$C32-7)),1,
IF(AND(対象名簿【こちらに入力をお願いします。】!$F40="症状あり",AV$11&gt;=$C32,AV$11&lt;=$E32,AV$11&lt;=$E32-($E32-$C32-14)),1,
IF(AND(対象名簿【こちらに入力をお願いします。】!$F40="症状なし",AV$11&gt;=$C32,AV$11&lt;=$E32,AV$11&lt;=$E32-($E32-$C32-6)),1,"")))))</f>
        <v/>
      </c>
      <c r="AW32" s="46" t="str">
        <f>IF(OR($C32="",$E32=""),"",
IF(AND(対象名簿【こちらに入力をお願いします。】!$F40="症状あり",$C32=45199,AW$11&gt;=$C32,AW$11&lt;=$E32,AW$11&lt;=$E32-($E32-$C32-15)),1,
IF(AND(対象名簿【こちらに入力をお願いします。】!$F40="症状なし",$C32=45199,AW$11&gt;=$C32,AW$11&lt;=$E32,AW$11&lt;=$E32-($E32-$C32-7)),1,
IF(AND(対象名簿【こちらに入力をお願いします。】!$F40="症状あり",AW$11&gt;=$C32,AW$11&lt;=$E32,AW$11&lt;=$E32-($E32-$C32-14)),1,
IF(AND(対象名簿【こちらに入力をお願いします。】!$F40="症状なし",AW$11&gt;=$C32,AW$11&lt;=$E32,AW$11&lt;=$E32-($E32-$C32-6)),1,"")))))</f>
        <v/>
      </c>
      <c r="AX32" s="46" t="str">
        <f>IF(OR($C32="",$E32=""),"",
IF(AND(対象名簿【こちらに入力をお願いします。】!$F40="症状あり",$C32=45199,AX$11&gt;=$C32,AX$11&lt;=$E32,AX$11&lt;=$E32-($E32-$C32-15)),1,
IF(AND(対象名簿【こちらに入力をお願いします。】!$F40="症状なし",$C32=45199,AX$11&gt;=$C32,AX$11&lt;=$E32,AX$11&lt;=$E32-($E32-$C32-7)),1,
IF(AND(対象名簿【こちらに入力をお願いします。】!$F40="症状あり",AX$11&gt;=$C32,AX$11&lt;=$E32,AX$11&lt;=$E32-($E32-$C32-14)),1,
IF(AND(対象名簿【こちらに入力をお願いします。】!$F40="症状なし",AX$11&gt;=$C32,AX$11&lt;=$E32,AX$11&lt;=$E32-($E32-$C32-6)),1,"")))))</f>
        <v/>
      </c>
      <c r="AY32" s="46" t="str">
        <f>IF(OR($C32="",$E32=""),"",
IF(AND(対象名簿【こちらに入力をお願いします。】!$F40="症状あり",$C32=45199,AY$11&gt;=$C32,AY$11&lt;=$E32,AY$11&lt;=$E32-($E32-$C32-15)),1,
IF(AND(対象名簿【こちらに入力をお願いします。】!$F40="症状なし",$C32=45199,AY$11&gt;=$C32,AY$11&lt;=$E32,AY$11&lt;=$E32-($E32-$C32-7)),1,
IF(AND(対象名簿【こちらに入力をお願いします。】!$F40="症状あり",AY$11&gt;=$C32,AY$11&lt;=$E32,AY$11&lt;=$E32-($E32-$C32-14)),1,
IF(AND(対象名簿【こちらに入力をお願いします。】!$F40="症状なし",AY$11&gt;=$C32,AY$11&lt;=$E32,AY$11&lt;=$E32-($E32-$C32-6)),1,"")))))</f>
        <v/>
      </c>
      <c r="AZ32" s="46" t="str">
        <f>IF(OR($C32="",$E32=""),"",
IF(AND(対象名簿【こちらに入力をお願いします。】!$F40="症状あり",$C32=45199,AZ$11&gt;=$C32,AZ$11&lt;=$E32,AZ$11&lt;=$E32-($E32-$C32-15)),1,
IF(AND(対象名簿【こちらに入力をお願いします。】!$F40="症状なし",$C32=45199,AZ$11&gt;=$C32,AZ$11&lt;=$E32,AZ$11&lt;=$E32-($E32-$C32-7)),1,
IF(AND(対象名簿【こちらに入力をお願いします。】!$F40="症状あり",AZ$11&gt;=$C32,AZ$11&lt;=$E32,AZ$11&lt;=$E32-($E32-$C32-14)),1,
IF(AND(対象名簿【こちらに入力をお願いします。】!$F40="症状なし",AZ$11&gt;=$C32,AZ$11&lt;=$E32,AZ$11&lt;=$E32-($E32-$C32-6)),1,"")))))</f>
        <v/>
      </c>
      <c r="BA32" s="46" t="str">
        <f>IF(OR($C32="",$E32=""),"",
IF(AND(対象名簿【こちらに入力をお願いします。】!$F40="症状あり",$C32=45199,BA$11&gt;=$C32,BA$11&lt;=$E32,BA$11&lt;=$E32-($E32-$C32-15)),1,
IF(AND(対象名簿【こちらに入力をお願いします。】!$F40="症状なし",$C32=45199,BA$11&gt;=$C32,BA$11&lt;=$E32,BA$11&lt;=$E32-($E32-$C32-7)),1,
IF(AND(対象名簿【こちらに入力をお願いします。】!$F40="症状あり",BA$11&gt;=$C32,BA$11&lt;=$E32,BA$11&lt;=$E32-($E32-$C32-14)),1,
IF(AND(対象名簿【こちらに入力をお願いします。】!$F40="症状なし",BA$11&gt;=$C32,BA$11&lt;=$E32,BA$11&lt;=$E32-($E32-$C32-6)),1,"")))))</f>
        <v/>
      </c>
      <c r="BB32" s="46" t="str">
        <f>IF(OR($C32="",$E32=""),"",
IF(AND(対象名簿【こちらに入力をお願いします。】!$F40="症状あり",$C32=45199,BB$11&gt;=$C32,BB$11&lt;=$E32,BB$11&lt;=$E32-($E32-$C32-15)),1,
IF(AND(対象名簿【こちらに入力をお願いします。】!$F40="症状なし",$C32=45199,BB$11&gt;=$C32,BB$11&lt;=$E32,BB$11&lt;=$E32-($E32-$C32-7)),1,
IF(AND(対象名簿【こちらに入力をお願いします。】!$F40="症状あり",BB$11&gt;=$C32,BB$11&lt;=$E32,BB$11&lt;=$E32-($E32-$C32-14)),1,
IF(AND(対象名簿【こちらに入力をお願いします。】!$F40="症状なし",BB$11&gt;=$C32,BB$11&lt;=$E32,BB$11&lt;=$E32-($E32-$C32-6)),1,"")))))</f>
        <v/>
      </c>
      <c r="BC32" s="46" t="str">
        <f>IF(OR($C32="",$E32=""),"",
IF(AND(対象名簿【こちらに入力をお願いします。】!$F40="症状あり",$C32=45199,BC$11&gt;=$C32,BC$11&lt;=$E32,BC$11&lt;=$E32-($E32-$C32-15)),1,
IF(AND(対象名簿【こちらに入力をお願いします。】!$F40="症状なし",$C32=45199,BC$11&gt;=$C32,BC$11&lt;=$E32,BC$11&lt;=$E32-($E32-$C32-7)),1,
IF(AND(対象名簿【こちらに入力をお願いします。】!$F40="症状あり",BC$11&gt;=$C32,BC$11&lt;=$E32,BC$11&lt;=$E32-($E32-$C32-14)),1,
IF(AND(対象名簿【こちらに入力をお願いします。】!$F40="症状なし",BC$11&gt;=$C32,BC$11&lt;=$E32,BC$11&lt;=$E32-($E32-$C32-6)),1,"")))))</f>
        <v/>
      </c>
      <c r="BD32" s="46" t="str">
        <f>IF(OR($C32="",$E32=""),"",
IF(AND(対象名簿【こちらに入力をお願いします。】!$F40="症状あり",$C32=45199,BD$11&gt;=$C32,BD$11&lt;=$E32,BD$11&lt;=$E32-($E32-$C32-15)),1,
IF(AND(対象名簿【こちらに入力をお願いします。】!$F40="症状なし",$C32=45199,BD$11&gt;=$C32,BD$11&lt;=$E32,BD$11&lt;=$E32-($E32-$C32-7)),1,
IF(AND(対象名簿【こちらに入力をお願いします。】!$F40="症状あり",BD$11&gt;=$C32,BD$11&lt;=$E32,BD$11&lt;=$E32-($E32-$C32-14)),1,
IF(AND(対象名簿【こちらに入力をお願いします。】!$F40="症状なし",BD$11&gt;=$C32,BD$11&lt;=$E32,BD$11&lt;=$E32-($E32-$C32-6)),1,"")))))</f>
        <v/>
      </c>
      <c r="BE32" s="46" t="str">
        <f>IF(OR($C32="",$E32=""),"",
IF(AND(対象名簿【こちらに入力をお願いします。】!$F40="症状あり",$C32=45199,BE$11&gt;=$C32,BE$11&lt;=$E32,BE$11&lt;=$E32-($E32-$C32-15)),1,
IF(AND(対象名簿【こちらに入力をお願いします。】!$F40="症状なし",$C32=45199,BE$11&gt;=$C32,BE$11&lt;=$E32,BE$11&lt;=$E32-($E32-$C32-7)),1,
IF(AND(対象名簿【こちらに入力をお願いします。】!$F40="症状あり",BE$11&gt;=$C32,BE$11&lt;=$E32,BE$11&lt;=$E32-($E32-$C32-14)),1,
IF(AND(対象名簿【こちらに入力をお願いします。】!$F40="症状なし",BE$11&gt;=$C32,BE$11&lt;=$E32,BE$11&lt;=$E32-($E32-$C32-6)),1,"")))))</f>
        <v/>
      </c>
      <c r="BF32" s="46" t="str">
        <f>IF(OR($C32="",$E32=""),"",
IF(AND(対象名簿【こちらに入力をお願いします。】!$F40="症状あり",$C32=45199,BF$11&gt;=$C32,BF$11&lt;=$E32,BF$11&lt;=$E32-($E32-$C32-15)),1,
IF(AND(対象名簿【こちらに入力をお願いします。】!$F40="症状なし",$C32=45199,BF$11&gt;=$C32,BF$11&lt;=$E32,BF$11&lt;=$E32-($E32-$C32-7)),1,
IF(AND(対象名簿【こちらに入力をお願いします。】!$F40="症状あり",BF$11&gt;=$C32,BF$11&lt;=$E32,BF$11&lt;=$E32-($E32-$C32-14)),1,
IF(AND(対象名簿【こちらに入力をお願いします。】!$F40="症状なし",BF$11&gt;=$C32,BF$11&lt;=$E32,BF$11&lt;=$E32-($E32-$C32-6)),1,"")))))</f>
        <v/>
      </c>
      <c r="BG32" s="46" t="str">
        <f>IF(OR($C32="",$E32=""),"",
IF(AND(対象名簿【こちらに入力をお願いします。】!$F40="症状あり",$C32=45199,BG$11&gt;=$C32,BG$11&lt;=$E32,BG$11&lt;=$E32-($E32-$C32-15)),1,
IF(AND(対象名簿【こちらに入力をお願いします。】!$F40="症状なし",$C32=45199,BG$11&gt;=$C32,BG$11&lt;=$E32,BG$11&lt;=$E32-($E32-$C32-7)),1,
IF(AND(対象名簿【こちらに入力をお願いします。】!$F40="症状あり",BG$11&gt;=$C32,BG$11&lt;=$E32,BG$11&lt;=$E32-($E32-$C32-14)),1,
IF(AND(対象名簿【こちらに入力をお願いします。】!$F40="症状なし",BG$11&gt;=$C32,BG$11&lt;=$E32,BG$11&lt;=$E32-($E32-$C32-6)),1,"")))))</f>
        <v/>
      </c>
      <c r="BH32" s="46" t="str">
        <f>IF(OR($C32="",$E32=""),"",
IF(AND(対象名簿【こちらに入力をお願いします。】!$F40="症状あり",$C32=45199,BH$11&gt;=$C32,BH$11&lt;=$E32,BH$11&lt;=$E32-($E32-$C32-15)),1,
IF(AND(対象名簿【こちらに入力をお願いします。】!$F40="症状なし",$C32=45199,BH$11&gt;=$C32,BH$11&lt;=$E32,BH$11&lt;=$E32-($E32-$C32-7)),1,
IF(AND(対象名簿【こちらに入力をお願いします。】!$F40="症状あり",BH$11&gt;=$C32,BH$11&lt;=$E32,BH$11&lt;=$E32-($E32-$C32-14)),1,
IF(AND(対象名簿【こちらに入力をお願いします。】!$F40="症状なし",BH$11&gt;=$C32,BH$11&lt;=$E32,BH$11&lt;=$E32-($E32-$C32-6)),1,"")))))</f>
        <v/>
      </c>
      <c r="BI32" s="46" t="str">
        <f>IF(OR($C32="",$E32=""),"",
IF(AND(対象名簿【こちらに入力をお願いします。】!$F40="症状あり",$C32=45199,BI$11&gt;=$C32,BI$11&lt;=$E32,BI$11&lt;=$E32-($E32-$C32-15)),1,
IF(AND(対象名簿【こちらに入力をお願いします。】!$F40="症状なし",$C32=45199,BI$11&gt;=$C32,BI$11&lt;=$E32,BI$11&lt;=$E32-($E32-$C32-7)),1,
IF(AND(対象名簿【こちらに入力をお願いします。】!$F40="症状あり",BI$11&gt;=$C32,BI$11&lt;=$E32,BI$11&lt;=$E32-($E32-$C32-14)),1,
IF(AND(対象名簿【こちらに入力をお願いします。】!$F40="症状なし",BI$11&gt;=$C32,BI$11&lt;=$E32,BI$11&lt;=$E32-($E32-$C32-6)),1,"")))))</f>
        <v/>
      </c>
      <c r="BJ32" s="46" t="str">
        <f>IF(OR($C32="",$E32=""),"",
IF(AND(対象名簿【こちらに入力をお願いします。】!$F40="症状あり",$C32=45199,BJ$11&gt;=$C32,BJ$11&lt;=$E32,BJ$11&lt;=$E32-($E32-$C32-15)),1,
IF(AND(対象名簿【こちらに入力をお願いします。】!$F40="症状なし",$C32=45199,BJ$11&gt;=$C32,BJ$11&lt;=$E32,BJ$11&lt;=$E32-($E32-$C32-7)),1,
IF(AND(対象名簿【こちらに入力をお願いします。】!$F40="症状あり",BJ$11&gt;=$C32,BJ$11&lt;=$E32,BJ$11&lt;=$E32-($E32-$C32-14)),1,
IF(AND(対象名簿【こちらに入力をお願いします。】!$F40="症状なし",BJ$11&gt;=$C32,BJ$11&lt;=$E32,BJ$11&lt;=$E32-($E32-$C32-6)),1,"")))))</f>
        <v/>
      </c>
      <c r="BK32" s="46" t="str">
        <f>IF(OR($C32="",$E32=""),"",
IF(AND(対象名簿【こちらに入力をお願いします。】!$F40="症状あり",$C32=45199,BK$11&gt;=$C32,BK$11&lt;=$E32,BK$11&lt;=$E32-($E32-$C32-15)),1,
IF(AND(対象名簿【こちらに入力をお願いします。】!$F40="症状なし",$C32=45199,BK$11&gt;=$C32,BK$11&lt;=$E32,BK$11&lt;=$E32-($E32-$C32-7)),1,
IF(AND(対象名簿【こちらに入力をお願いします。】!$F40="症状あり",BK$11&gt;=$C32,BK$11&lt;=$E32,BK$11&lt;=$E32-($E32-$C32-14)),1,
IF(AND(対象名簿【こちらに入力をお願いします。】!$F40="症状なし",BK$11&gt;=$C32,BK$11&lt;=$E32,BK$11&lt;=$E32-($E32-$C32-6)),1,"")))))</f>
        <v/>
      </c>
      <c r="BL32" s="46" t="str">
        <f>IF(OR($C32="",$E32=""),"",
IF(AND(対象名簿【こちらに入力をお願いします。】!$F40="症状あり",$C32=45199,BL$11&gt;=$C32,BL$11&lt;=$E32,BL$11&lt;=$E32-($E32-$C32-15)),1,
IF(AND(対象名簿【こちらに入力をお願いします。】!$F40="症状なし",$C32=45199,BL$11&gt;=$C32,BL$11&lt;=$E32,BL$11&lt;=$E32-($E32-$C32-7)),1,
IF(AND(対象名簿【こちらに入力をお願いします。】!$F40="症状あり",BL$11&gt;=$C32,BL$11&lt;=$E32,BL$11&lt;=$E32-($E32-$C32-14)),1,
IF(AND(対象名簿【こちらに入力をお願いします。】!$F40="症状なし",BL$11&gt;=$C32,BL$11&lt;=$E32,BL$11&lt;=$E32-($E32-$C32-6)),1,"")))))</f>
        <v/>
      </c>
      <c r="BM32" s="46" t="str">
        <f>IF(OR($C32="",$E32=""),"",
IF(AND(対象名簿【こちらに入力をお願いします。】!$F40="症状あり",$C32=45199,BM$11&gt;=$C32,BM$11&lt;=$E32,BM$11&lt;=$E32-($E32-$C32-15)),1,
IF(AND(対象名簿【こちらに入力をお願いします。】!$F40="症状なし",$C32=45199,BM$11&gt;=$C32,BM$11&lt;=$E32,BM$11&lt;=$E32-($E32-$C32-7)),1,
IF(AND(対象名簿【こちらに入力をお願いします。】!$F40="症状あり",BM$11&gt;=$C32,BM$11&lt;=$E32,BM$11&lt;=$E32-($E32-$C32-14)),1,
IF(AND(対象名簿【こちらに入力をお願いします。】!$F40="症状なし",BM$11&gt;=$C32,BM$11&lt;=$E32,BM$11&lt;=$E32-($E32-$C32-6)),1,"")))))</f>
        <v/>
      </c>
      <c r="BN32" s="46" t="str">
        <f>IF(OR($C32="",$E32=""),"",
IF(AND(対象名簿【こちらに入力をお願いします。】!$F40="症状あり",$C32=45199,BN$11&gt;=$C32,BN$11&lt;=$E32,BN$11&lt;=$E32-($E32-$C32-15)),1,
IF(AND(対象名簿【こちらに入力をお願いします。】!$F40="症状なし",$C32=45199,BN$11&gt;=$C32,BN$11&lt;=$E32,BN$11&lt;=$E32-($E32-$C32-7)),1,
IF(AND(対象名簿【こちらに入力をお願いします。】!$F40="症状あり",BN$11&gt;=$C32,BN$11&lt;=$E32,BN$11&lt;=$E32-($E32-$C32-14)),1,
IF(AND(対象名簿【こちらに入力をお願いします。】!$F40="症状なし",BN$11&gt;=$C32,BN$11&lt;=$E32,BN$11&lt;=$E32-($E32-$C32-6)),1,"")))))</f>
        <v/>
      </c>
      <c r="BO32" s="46" t="str">
        <f>IF(OR($C32="",$E32=""),"",
IF(AND(対象名簿【こちらに入力をお願いします。】!$F40="症状あり",$C32=45199,BO$11&gt;=$C32,BO$11&lt;=$E32,BO$11&lt;=$E32-($E32-$C32-15)),1,
IF(AND(対象名簿【こちらに入力をお願いします。】!$F40="症状なし",$C32=45199,BO$11&gt;=$C32,BO$11&lt;=$E32,BO$11&lt;=$E32-($E32-$C32-7)),1,
IF(AND(対象名簿【こちらに入力をお願いします。】!$F40="症状あり",BO$11&gt;=$C32,BO$11&lt;=$E32,BO$11&lt;=$E32-($E32-$C32-14)),1,
IF(AND(対象名簿【こちらに入力をお願いします。】!$F40="症状なし",BO$11&gt;=$C32,BO$11&lt;=$E32,BO$11&lt;=$E32-($E32-$C32-6)),1,"")))))</f>
        <v/>
      </c>
      <c r="BP32" s="46" t="str">
        <f>IF(OR($C32="",$E32=""),"",
IF(AND(対象名簿【こちらに入力をお願いします。】!$F40="症状あり",$C32=45199,BP$11&gt;=$C32,BP$11&lt;=$E32,BP$11&lt;=$E32-($E32-$C32-15)),1,
IF(AND(対象名簿【こちらに入力をお願いします。】!$F40="症状なし",$C32=45199,BP$11&gt;=$C32,BP$11&lt;=$E32,BP$11&lt;=$E32-($E32-$C32-7)),1,
IF(AND(対象名簿【こちらに入力をお願いします。】!$F40="症状あり",BP$11&gt;=$C32,BP$11&lt;=$E32,BP$11&lt;=$E32-($E32-$C32-14)),1,
IF(AND(対象名簿【こちらに入力をお願いします。】!$F40="症状なし",BP$11&gt;=$C32,BP$11&lt;=$E32,BP$11&lt;=$E32-($E32-$C32-6)),1,"")))))</f>
        <v/>
      </c>
      <c r="BQ32" s="46" t="str">
        <f>IF(OR($C32="",$E32=""),"",
IF(AND(対象名簿【こちらに入力をお願いします。】!$F40="症状あり",$C32=45199,BQ$11&gt;=$C32,BQ$11&lt;=$E32,BQ$11&lt;=$E32-($E32-$C32-15)),1,
IF(AND(対象名簿【こちらに入力をお願いします。】!$F40="症状なし",$C32=45199,BQ$11&gt;=$C32,BQ$11&lt;=$E32,BQ$11&lt;=$E32-($E32-$C32-7)),1,
IF(AND(対象名簿【こちらに入力をお願いします。】!$F40="症状あり",BQ$11&gt;=$C32,BQ$11&lt;=$E32,BQ$11&lt;=$E32-($E32-$C32-14)),1,
IF(AND(対象名簿【こちらに入力をお願いします。】!$F40="症状なし",BQ$11&gt;=$C32,BQ$11&lt;=$E32,BQ$11&lt;=$E32-($E32-$C32-6)),1,"")))))</f>
        <v/>
      </c>
      <c r="BR32" s="46" t="str">
        <f>IF(OR($C32="",$E32=""),"",
IF(AND(対象名簿【こちらに入力をお願いします。】!$F40="症状あり",$C32=45199,BR$11&gt;=$C32,BR$11&lt;=$E32,BR$11&lt;=$E32-($E32-$C32-15)),1,
IF(AND(対象名簿【こちらに入力をお願いします。】!$F40="症状なし",$C32=45199,BR$11&gt;=$C32,BR$11&lt;=$E32,BR$11&lt;=$E32-($E32-$C32-7)),1,
IF(AND(対象名簿【こちらに入力をお願いします。】!$F40="症状あり",BR$11&gt;=$C32,BR$11&lt;=$E32,BR$11&lt;=$E32-($E32-$C32-14)),1,
IF(AND(対象名簿【こちらに入力をお願いします。】!$F40="症状なし",BR$11&gt;=$C32,BR$11&lt;=$E32,BR$11&lt;=$E32-($E32-$C32-6)),1,"")))))</f>
        <v/>
      </c>
      <c r="BS32" s="46" t="str">
        <f>IF(OR($C32="",$E32=""),"",
IF(AND(対象名簿【こちらに入力をお願いします。】!$F40="症状あり",$C32=45199,BS$11&gt;=$C32,BS$11&lt;=$E32,BS$11&lt;=$E32-($E32-$C32-15)),1,
IF(AND(対象名簿【こちらに入力をお願いします。】!$F40="症状なし",$C32=45199,BS$11&gt;=$C32,BS$11&lt;=$E32,BS$11&lt;=$E32-($E32-$C32-7)),1,
IF(AND(対象名簿【こちらに入力をお願いします。】!$F40="症状あり",BS$11&gt;=$C32,BS$11&lt;=$E32,BS$11&lt;=$E32-($E32-$C32-14)),1,
IF(AND(対象名簿【こちらに入力をお願いします。】!$F40="症状なし",BS$11&gt;=$C32,BS$11&lt;=$E32,BS$11&lt;=$E32-($E32-$C32-6)),1,"")))))</f>
        <v/>
      </c>
      <c r="BT32" s="46" t="str">
        <f>IF(OR($C32="",$E32=""),"",
IF(AND(対象名簿【こちらに入力をお願いします。】!$F40="症状あり",$C32=45199,BT$11&gt;=$C32,BT$11&lt;=$E32,BT$11&lt;=$E32-($E32-$C32-15)),1,
IF(AND(対象名簿【こちらに入力をお願いします。】!$F40="症状なし",$C32=45199,BT$11&gt;=$C32,BT$11&lt;=$E32,BT$11&lt;=$E32-($E32-$C32-7)),1,
IF(AND(対象名簿【こちらに入力をお願いします。】!$F40="症状あり",BT$11&gt;=$C32,BT$11&lt;=$E32,BT$11&lt;=$E32-($E32-$C32-14)),1,
IF(AND(対象名簿【こちらに入力をお願いします。】!$F40="症状なし",BT$11&gt;=$C32,BT$11&lt;=$E32,BT$11&lt;=$E32-($E32-$C32-6)),1,"")))))</f>
        <v/>
      </c>
      <c r="BU32" s="46" t="str">
        <f>IF(OR($C32="",$E32=""),"",
IF(AND(対象名簿【こちらに入力をお願いします。】!$F40="症状あり",$C32=45199,BU$11&gt;=$C32,BU$11&lt;=$E32,BU$11&lt;=$E32-($E32-$C32-15)),1,
IF(AND(対象名簿【こちらに入力をお願いします。】!$F40="症状なし",$C32=45199,BU$11&gt;=$C32,BU$11&lt;=$E32,BU$11&lt;=$E32-($E32-$C32-7)),1,
IF(AND(対象名簿【こちらに入力をお願いします。】!$F40="症状あり",BU$11&gt;=$C32,BU$11&lt;=$E32,BU$11&lt;=$E32-($E32-$C32-14)),1,
IF(AND(対象名簿【こちらに入力をお願いします。】!$F40="症状なし",BU$11&gt;=$C32,BU$11&lt;=$E32,BU$11&lt;=$E32-($E32-$C32-6)),1,"")))))</f>
        <v/>
      </c>
      <c r="BV32" s="46" t="str">
        <f>IF(OR($C32="",$E32=""),"",
IF(AND(対象名簿【こちらに入力をお願いします。】!$F40="症状あり",$C32=45199,BV$11&gt;=$C32,BV$11&lt;=$E32,BV$11&lt;=$E32-($E32-$C32-15)),1,
IF(AND(対象名簿【こちらに入力をお願いします。】!$F40="症状なし",$C32=45199,BV$11&gt;=$C32,BV$11&lt;=$E32,BV$11&lt;=$E32-($E32-$C32-7)),1,
IF(AND(対象名簿【こちらに入力をお願いします。】!$F40="症状あり",BV$11&gt;=$C32,BV$11&lt;=$E32,BV$11&lt;=$E32-($E32-$C32-14)),1,
IF(AND(対象名簿【こちらに入力をお願いします。】!$F40="症状なし",BV$11&gt;=$C32,BV$11&lt;=$E32,BV$11&lt;=$E32-($E32-$C32-6)),1,"")))))</f>
        <v/>
      </c>
      <c r="BW32" s="46" t="str">
        <f>IF(OR($C32="",$E32=""),"",
IF(AND(対象名簿【こちらに入力をお願いします。】!$F40="症状あり",$C32=45199,BW$11&gt;=$C32,BW$11&lt;=$E32,BW$11&lt;=$E32-($E32-$C32-15)),1,
IF(AND(対象名簿【こちらに入力をお願いします。】!$F40="症状なし",$C32=45199,BW$11&gt;=$C32,BW$11&lt;=$E32,BW$11&lt;=$E32-($E32-$C32-7)),1,
IF(AND(対象名簿【こちらに入力をお願いします。】!$F40="症状あり",BW$11&gt;=$C32,BW$11&lt;=$E32,BW$11&lt;=$E32-($E32-$C32-14)),1,
IF(AND(対象名簿【こちらに入力をお願いします。】!$F40="症状なし",BW$11&gt;=$C32,BW$11&lt;=$E32,BW$11&lt;=$E32-($E32-$C32-6)),1,"")))))</f>
        <v/>
      </c>
      <c r="BX32" s="46" t="str">
        <f>IF(OR($C32="",$E32=""),"",
IF(AND(対象名簿【こちらに入力をお願いします。】!$F40="症状あり",$C32=45199,BX$11&gt;=$C32,BX$11&lt;=$E32,BX$11&lt;=$E32-($E32-$C32-15)),1,
IF(AND(対象名簿【こちらに入力をお願いします。】!$F40="症状なし",$C32=45199,BX$11&gt;=$C32,BX$11&lt;=$E32,BX$11&lt;=$E32-($E32-$C32-7)),1,
IF(AND(対象名簿【こちらに入力をお願いします。】!$F40="症状あり",BX$11&gt;=$C32,BX$11&lt;=$E32,BX$11&lt;=$E32-($E32-$C32-14)),1,
IF(AND(対象名簿【こちらに入力をお願いします。】!$F40="症状なし",BX$11&gt;=$C32,BX$11&lt;=$E32,BX$11&lt;=$E32-($E32-$C32-6)),1,"")))))</f>
        <v/>
      </c>
      <c r="BY32" s="46" t="str">
        <f>IF(OR($C32="",$E32=""),"",
IF(AND(対象名簿【こちらに入力をお願いします。】!$F40="症状あり",$C32=45199,BY$11&gt;=$C32,BY$11&lt;=$E32,BY$11&lt;=$E32-($E32-$C32-15)),1,
IF(AND(対象名簿【こちらに入力をお願いします。】!$F40="症状なし",$C32=45199,BY$11&gt;=$C32,BY$11&lt;=$E32,BY$11&lt;=$E32-($E32-$C32-7)),1,
IF(AND(対象名簿【こちらに入力をお願いします。】!$F40="症状あり",BY$11&gt;=$C32,BY$11&lt;=$E32,BY$11&lt;=$E32-($E32-$C32-14)),1,
IF(AND(対象名簿【こちらに入力をお願いします。】!$F40="症状なし",BY$11&gt;=$C32,BY$11&lt;=$E32,BY$11&lt;=$E32-($E32-$C32-6)),1,"")))))</f>
        <v/>
      </c>
      <c r="BZ32" s="46" t="str">
        <f>IF(OR($C32="",$E32=""),"",
IF(AND(対象名簿【こちらに入力をお願いします。】!$F40="症状あり",$C32=45199,BZ$11&gt;=$C32,BZ$11&lt;=$E32,BZ$11&lt;=$E32-($E32-$C32-15)),1,
IF(AND(対象名簿【こちらに入力をお願いします。】!$F40="症状なし",$C32=45199,BZ$11&gt;=$C32,BZ$11&lt;=$E32,BZ$11&lt;=$E32-($E32-$C32-7)),1,
IF(AND(対象名簿【こちらに入力をお願いします。】!$F40="症状あり",BZ$11&gt;=$C32,BZ$11&lt;=$E32,BZ$11&lt;=$E32-($E32-$C32-14)),1,
IF(AND(対象名簿【こちらに入力をお願いします。】!$F40="症状なし",BZ$11&gt;=$C32,BZ$11&lt;=$E32,BZ$11&lt;=$E32-($E32-$C32-6)),1,"")))))</f>
        <v/>
      </c>
      <c r="CA32" s="46" t="str">
        <f>IF(OR($C32="",$E32=""),"",
IF(AND(対象名簿【こちらに入力をお願いします。】!$F40="症状あり",$C32=45199,CA$11&gt;=$C32,CA$11&lt;=$E32,CA$11&lt;=$E32-($E32-$C32-15)),1,
IF(AND(対象名簿【こちらに入力をお願いします。】!$F40="症状なし",$C32=45199,CA$11&gt;=$C32,CA$11&lt;=$E32,CA$11&lt;=$E32-($E32-$C32-7)),1,
IF(AND(対象名簿【こちらに入力をお願いします。】!$F40="症状あり",CA$11&gt;=$C32,CA$11&lt;=$E32,CA$11&lt;=$E32-($E32-$C32-14)),1,
IF(AND(対象名簿【こちらに入力をお願いします。】!$F40="症状なし",CA$11&gt;=$C32,CA$11&lt;=$E32,CA$11&lt;=$E32-($E32-$C32-6)),1,"")))))</f>
        <v/>
      </c>
      <c r="CB32" s="46" t="str">
        <f>IF(OR($C32="",$E32=""),"",
IF(AND(対象名簿【こちらに入力をお願いします。】!$F40="症状あり",$C32=45199,CB$11&gt;=$C32,CB$11&lt;=$E32,CB$11&lt;=$E32-($E32-$C32-15)),1,
IF(AND(対象名簿【こちらに入力をお願いします。】!$F40="症状なし",$C32=45199,CB$11&gt;=$C32,CB$11&lt;=$E32,CB$11&lt;=$E32-($E32-$C32-7)),1,
IF(AND(対象名簿【こちらに入力をお願いします。】!$F40="症状あり",CB$11&gt;=$C32,CB$11&lt;=$E32,CB$11&lt;=$E32-($E32-$C32-14)),1,
IF(AND(対象名簿【こちらに入力をお願いします。】!$F40="症状なし",CB$11&gt;=$C32,CB$11&lt;=$E32,CB$11&lt;=$E32-($E32-$C32-6)),1,"")))))</f>
        <v/>
      </c>
      <c r="CC32" s="46" t="str">
        <f>IF(OR($C32="",$E32=""),"",
IF(AND(対象名簿【こちらに入力をお願いします。】!$F40="症状あり",$C32=45199,CC$11&gt;=$C32,CC$11&lt;=$E32,CC$11&lt;=$E32-($E32-$C32-15)),1,
IF(AND(対象名簿【こちらに入力をお願いします。】!$F40="症状なし",$C32=45199,CC$11&gt;=$C32,CC$11&lt;=$E32,CC$11&lt;=$E32-($E32-$C32-7)),1,
IF(AND(対象名簿【こちらに入力をお願いします。】!$F40="症状あり",CC$11&gt;=$C32,CC$11&lt;=$E32,CC$11&lt;=$E32-($E32-$C32-14)),1,
IF(AND(対象名簿【こちらに入力をお願いします。】!$F40="症状なし",CC$11&gt;=$C32,CC$11&lt;=$E32,CC$11&lt;=$E32-($E32-$C32-6)),1,"")))))</f>
        <v/>
      </c>
      <c r="CD32" s="46" t="str">
        <f>IF(OR($C32="",$E32=""),"",
IF(AND(対象名簿【こちらに入力をお願いします。】!$F40="症状あり",$C32=45199,CD$11&gt;=$C32,CD$11&lt;=$E32,CD$11&lt;=$E32-($E32-$C32-15)),1,
IF(AND(対象名簿【こちらに入力をお願いします。】!$F40="症状なし",$C32=45199,CD$11&gt;=$C32,CD$11&lt;=$E32,CD$11&lt;=$E32-($E32-$C32-7)),1,
IF(AND(対象名簿【こちらに入力をお願いします。】!$F40="症状あり",CD$11&gt;=$C32,CD$11&lt;=$E32,CD$11&lt;=$E32-($E32-$C32-14)),1,
IF(AND(対象名簿【こちらに入力をお願いします。】!$F40="症状なし",CD$11&gt;=$C32,CD$11&lt;=$E32,CD$11&lt;=$E32-($E32-$C32-6)),1,"")))))</f>
        <v/>
      </c>
      <c r="CE32" s="46" t="str">
        <f>IF(OR($C32="",$E32=""),"",
IF(AND(対象名簿【こちらに入力をお願いします。】!$F40="症状あり",$C32=45199,CE$11&gt;=$C32,CE$11&lt;=$E32,CE$11&lt;=$E32-($E32-$C32-15)),1,
IF(AND(対象名簿【こちらに入力をお願いします。】!$F40="症状なし",$C32=45199,CE$11&gt;=$C32,CE$11&lt;=$E32,CE$11&lt;=$E32-($E32-$C32-7)),1,
IF(AND(対象名簿【こちらに入力をお願いします。】!$F40="症状あり",CE$11&gt;=$C32,CE$11&lt;=$E32,CE$11&lt;=$E32-($E32-$C32-14)),1,
IF(AND(対象名簿【こちらに入力をお願いします。】!$F40="症状なし",CE$11&gt;=$C32,CE$11&lt;=$E32,CE$11&lt;=$E32-($E32-$C32-6)),1,"")))))</f>
        <v/>
      </c>
      <c r="CF32" s="46" t="str">
        <f>IF(OR($C32="",$E32=""),"",
IF(AND(対象名簿【こちらに入力をお願いします。】!$F40="症状あり",$C32=45199,CF$11&gt;=$C32,CF$11&lt;=$E32,CF$11&lt;=$E32-($E32-$C32-15)),1,
IF(AND(対象名簿【こちらに入力をお願いします。】!$F40="症状なし",$C32=45199,CF$11&gt;=$C32,CF$11&lt;=$E32,CF$11&lt;=$E32-($E32-$C32-7)),1,
IF(AND(対象名簿【こちらに入力をお願いします。】!$F40="症状あり",CF$11&gt;=$C32,CF$11&lt;=$E32,CF$11&lt;=$E32-($E32-$C32-14)),1,
IF(AND(対象名簿【こちらに入力をお願いします。】!$F40="症状なし",CF$11&gt;=$C32,CF$11&lt;=$E32,CF$11&lt;=$E32-($E32-$C32-6)),1,"")))))</f>
        <v/>
      </c>
      <c r="CG32" s="46" t="str">
        <f>IF(OR($C32="",$E32=""),"",
IF(AND(対象名簿【こちらに入力をお願いします。】!$F40="症状あり",$C32=45199,CG$11&gt;=$C32,CG$11&lt;=$E32,CG$11&lt;=$E32-($E32-$C32-15)),1,
IF(AND(対象名簿【こちらに入力をお願いします。】!$F40="症状なし",$C32=45199,CG$11&gt;=$C32,CG$11&lt;=$E32,CG$11&lt;=$E32-($E32-$C32-7)),1,
IF(AND(対象名簿【こちらに入力をお願いします。】!$F40="症状あり",CG$11&gt;=$C32,CG$11&lt;=$E32,CG$11&lt;=$E32-($E32-$C32-14)),1,
IF(AND(対象名簿【こちらに入力をお願いします。】!$F40="症状なし",CG$11&gt;=$C32,CG$11&lt;=$E32,CG$11&lt;=$E32-($E32-$C32-6)),1,"")))))</f>
        <v/>
      </c>
      <c r="CH32" s="46" t="str">
        <f>IF(OR($C32="",$E32=""),"",
IF(AND(対象名簿【こちらに入力をお願いします。】!$F40="症状あり",$C32=45199,CH$11&gt;=$C32,CH$11&lt;=$E32,CH$11&lt;=$E32-($E32-$C32-15)),1,
IF(AND(対象名簿【こちらに入力をお願いします。】!$F40="症状なし",$C32=45199,CH$11&gt;=$C32,CH$11&lt;=$E32,CH$11&lt;=$E32-($E32-$C32-7)),1,
IF(AND(対象名簿【こちらに入力をお願いします。】!$F40="症状あり",CH$11&gt;=$C32,CH$11&lt;=$E32,CH$11&lt;=$E32-($E32-$C32-14)),1,
IF(AND(対象名簿【こちらに入力をお願いします。】!$F40="症状なし",CH$11&gt;=$C32,CH$11&lt;=$E32,CH$11&lt;=$E32-($E32-$C32-6)),1,"")))))</f>
        <v/>
      </c>
      <c r="CI32" s="46" t="str">
        <f>IF(OR($C32="",$E32=""),"",
IF(AND(対象名簿【こちらに入力をお願いします。】!$F40="症状あり",$C32=45199,CI$11&gt;=$C32,CI$11&lt;=$E32,CI$11&lt;=$E32-($E32-$C32-15)),1,
IF(AND(対象名簿【こちらに入力をお願いします。】!$F40="症状なし",$C32=45199,CI$11&gt;=$C32,CI$11&lt;=$E32,CI$11&lt;=$E32-($E32-$C32-7)),1,
IF(AND(対象名簿【こちらに入力をお願いします。】!$F40="症状あり",CI$11&gt;=$C32,CI$11&lt;=$E32,CI$11&lt;=$E32-($E32-$C32-14)),1,
IF(AND(対象名簿【こちらに入力をお願いします。】!$F40="症状なし",CI$11&gt;=$C32,CI$11&lt;=$E32,CI$11&lt;=$E32-($E32-$C32-6)),1,"")))))</f>
        <v/>
      </c>
      <c r="CJ32" s="46" t="str">
        <f>IF(OR($C32="",$E32=""),"",
IF(AND(対象名簿【こちらに入力をお願いします。】!$F40="症状あり",$C32=45199,CJ$11&gt;=$C32,CJ$11&lt;=$E32,CJ$11&lt;=$E32-($E32-$C32-15)),1,
IF(AND(対象名簿【こちらに入力をお願いします。】!$F40="症状なし",$C32=45199,CJ$11&gt;=$C32,CJ$11&lt;=$E32,CJ$11&lt;=$E32-($E32-$C32-7)),1,
IF(AND(対象名簿【こちらに入力をお願いします。】!$F40="症状あり",CJ$11&gt;=$C32,CJ$11&lt;=$E32,CJ$11&lt;=$E32-($E32-$C32-14)),1,
IF(AND(対象名簿【こちらに入力をお願いします。】!$F40="症状なし",CJ$11&gt;=$C32,CJ$11&lt;=$E32,CJ$11&lt;=$E32-($E32-$C32-6)),1,"")))))</f>
        <v/>
      </c>
      <c r="CK32" s="46" t="str">
        <f>IF(OR($C32="",$E32=""),"",
IF(AND(対象名簿【こちらに入力をお願いします。】!$F40="症状あり",$C32=45199,CK$11&gt;=$C32,CK$11&lt;=$E32,CK$11&lt;=$E32-($E32-$C32-15)),1,
IF(AND(対象名簿【こちらに入力をお願いします。】!$F40="症状なし",$C32=45199,CK$11&gt;=$C32,CK$11&lt;=$E32,CK$11&lt;=$E32-($E32-$C32-7)),1,
IF(AND(対象名簿【こちらに入力をお願いします。】!$F40="症状あり",CK$11&gt;=$C32,CK$11&lt;=$E32,CK$11&lt;=$E32-($E32-$C32-14)),1,
IF(AND(対象名簿【こちらに入力をお願いします。】!$F40="症状なし",CK$11&gt;=$C32,CK$11&lt;=$E32,CK$11&lt;=$E32-($E32-$C32-6)),1,"")))))</f>
        <v/>
      </c>
      <c r="CL32" s="46" t="str">
        <f>IF(OR($C32="",$E32=""),"",
IF(AND(対象名簿【こちらに入力をお願いします。】!$F40="症状あり",$C32=45199,CL$11&gt;=$C32,CL$11&lt;=$E32,CL$11&lt;=$E32-($E32-$C32-15)),1,
IF(AND(対象名簿【こちらに入力をお願いします。】!$F40="症状なし",$C32=45199,CL$11&gt;=$C32,CL$11&lt;=$E32,CL$11&lt;=$E32-($E32-$C32-7)),1,
IF(AND(対象名簿【こちらに入力をお願いします。】!$F40="症状あり",CL$11&gt;=$C32,CL$11&lt;=$E32,CL$11&lt;=$E32-($E32-$C32-14)),1,
IF(AND(対象名簿【こちらに入力をお願いします。】!$F40="症状なし",CL$11&gt;=$C32,CL$11&lt;=$E32,CL$11&lt;=$E32-($E32-$C32-6)),1,"")))))</f>
        <v/>
      </c>
      <c r="CM32" s="46" t="str">
        <f>IF(OR($C32="",$E32=""),"",
IF(AND(対象名簿【こちらに入力をお願いします。】!$F40="症状あり",$C32=45199,CM$11&gt;=$C32,CM$11&lt;=$E32,CM$11&lt;=$E32-($E32-$C32-15)),1,
IF(AND(対象名簿【こちらに入力をお願いします。】!$F40="症状なし",$C32=45199,CM$11&gt;=$C32,CM$11&lt;=$E32,CM$11&lt;=$E32-($E32-$C32-7)),1,
IF(AND(対象名簿【こちらに入力をお願いします。】!$F40="症状あり",CM$11&gt;=$C32,CM$11&lt;=$E32,CM$11&lt;=$E32-($E32-$C32-14)),1,
IF(AND(対象名簿【こちらに入力をお願いします。】!$F40="症状なし",CM$11&gt;=$C32,CM$11&lt;=$E32,CM$11&lt;=$E32-($E32-$C32-6)),1,"")))))</f>
        <v/>
      </c>
      <c r="CN32" s="46" t="str">
        <f>IF(OR($C32="",$E32=""),"",
IF(AND(対象名簿【こちらに入力をお願いします。】!$F40="症状あり",$C32=45199,CN$11&gt;=$C32,CN$11&lt;=$E32,CN$11&lt;=$E32-($E32-$C32-15)),1,
IF(AND(対象名簿【こちらに入力をお願いします。】!$F40="症状なし",$C32=45199,CN$11&gt;=$C32,CN$11&lt;=$E32,CN$11&lt;=$E32-($E32-$C32-7)),1,
IF(AND(対象名簿【こちらに入力をお願いします。】!$F40="症状あり",CN$11&gt;=$C32,CN$11&lt;=$E32,CN$11&lt;=$E32-($E32-$C32-14)),1,
IF(AND(対象名簿【こちらに入力をお願いします。】!$F40="症状なし",CN$11&gt;=$C32,CN$11&lt;=$E32,CN$11&lt;=$E32-($E32-$C32-6)),1,"")))))</f>
        <v/>
      </c>
      <c r="CO32" s="46" t="str">
        <f>IF(OR($C32="",$E32=""),"",
IF(AND(対象名簿【こちらに入力をお願いします。】!$F40="症状あり",$C32=45199,CO$11&gt;=$C32,CO$11&lt;=$E32,CO$11&lt;=$E32-($E32-$C32-15)),1,
IF(AND(対象名簿【こちらに入力をお願いします。】!$F40="症状なし",$C32=45199,CO$11&gt;=$C32,CO$11&lt;=$E32,CO$11&lt;=$E32-($E32-$C32-7)),1,
IF(AND(対象名簿【こちらに入力をお願いします。】!$F40="症状あり",CO$11&gt;=$C32,CO$11&lt;=$E32,CO$11&lt;=$E32-($E32-$C32-14)),1,
IF(AND(対象名簿【こちらに入力をお願いします。】!$F40="症状なし",CO$11&gt;=$C32,CO$11&lt;=$E32,CO$11&lt;=$E32-($E32-$C32-6)),1,"")))))</f>
        <v/>
      </c>
      <c r="CP32" s="46" t="str">
        <f>IF(OR($C32="",$E32=""),"",
IF(AND(対象名簿【こちらに入力をお願いします。】!$F40="症状あり",$C32=45199,CP$11&gt;=$C32,CP$11&lt;=$E32,CP$11&lt;=$E32-($E32-$C32-15)),1,
IF(AND(対象名簿【こちらに入力をお願いします。】!$F40="症状なし",$C32=45199,CP$11&gt;=$C32,CP$11&lt;=$E32,CP$11&lt;=$E32-($E32-$C32-7)),1,
IF(AND(対象名簿【こちらに入力をお願いします。】!$F40="症状あり",CP$11&gt;=$C32,CP$11&lt;=$E32,CP$11&lt;=$E32-($E32-$C32-14)),1,
IF(AND(対象名簿【こちらに入力をお願いします。】!$F40="症状なし",CP$11&gt;=$C32,CP$11&lt;=$E32,CP$11&lt;=$E32-($E32-$C32-6)),1,"")))))</f>
        <v/>
      </c>
      <c r="CQ32" s="46" t="str">
        <f>IF(OR($C32="",$E32=""),"",
IF(AND(対象名簿【こちらに入力をお願いします。】!$F40="症状あり",$C32=45199,CQ$11&gt;=$C32,CQ$11&lt;=$E32,CQ$11&lt;=$E32-($E32-$C32-15)),1,
IF(AND(対象名簿【こちらに入力をお願いします。】!$F40="症状なし",$C32=45199,CQ$11&gt;=$C32,CQ$11&lt;=$E32,CQ$11&lt;=$E32-($E32-$C32-7)),1,
IF(AND(対象名簿【こちらに入力をお願いします。】!$F40="症状あり",CQ$11&gt;=$C32,CQ$11&lt;=$E32,CQ$11&lt;=$E32-($E32-$C32-14)),1,
IF(AND(対象名簿【こちらに入力をお願いします。】!$F40="症状なし",CQ$11&gt;=$C32,CQ$11&lt;=$E32,CQ$11&lt;=$E32-($E32-$C32-6)),1,"")))))</f>
        <v/>
      </c>
      <c r="CR32" s="46" t="str">
        <f>IF(OR($C32="",$E32=""),"",
IF(AND(対象名簿【こちらに入力をお願いします。】!$F40="症状あり",$C32=45199,CR$11&gt;=$C32,CR$11&lt;=$E32,CR$11&lt;=$E32-($E32-$C32-15)),1,
IF(AND(対象名簿【こちらに入力をお願いします。】!$F40="症状なし",$C32=45199,CR$11&gt;=$C32,CR$11&lt;=$E32,CR$11&lt;=$E32-($E32-$C32-7)),1,
IF(AND(対象名簿【こちらに入力をお願いします。】!$F40="症状あり",CR$11&gt;=$C32,CR$11&lt;=$E32,CR$11&lt;=$E32-($E32-$C32-14)),1,
IF(AND(対象名簿【こちらに入力をお願いします。】!$F40="症状なし",CR$11&gt;=$C32,CR$11&lt;=$E32,CR$11&lt;=$E32-($E32-$C32-6)),1,"")))))</f>
        <v/>
      </c>
      <c r="CS32" s="46" t="str">
        <f>IF(OR($C32="",$E32=""),"",
IF(AND(対象名簿【こちらに入力をお願いします。】!$F40="症状あり",$C32=45199,CS$11&gt;=$C32,CS$11&lt;=$E32,CS$11&lt;=$E32-($E32-$C32-15)),1,
IF(AND(対象名簿【こちらに入力をお願いします。】!$F40="症状なし",$C32=45199,CS$11&gt;=$C32,CS$11&lt;=$E32,CS$11&lt;=$E32-($E32-$C32-7)),1,
IF(AND(対象名簿【こちらに入力をお願いします。】!$F40="症状あり",CS$11&gt;=$C32,CS$11&lt;=$E32,CS$11&lt;=$E32-($E32-$C32-14)),1,
IF(AND(対象名簿【こちらに入力をお願いします。】!$F40="症状なし",CS$11&gt;=$C32,CS$11&lt;=$E32,CS$11&lt;=$E32-($E32-$C32-6)),1,"")))))</f>
        <v/>
      </c>
      <c r="CT32" s="46" t="str">
        <f>IF(OR($C32="",$E32=""),"",
IF(AND(対象名簿【こちらに入力をお願いします。】!$F40="症状あり",$C32=45199,CT$11&gt;=$C32,CT$11&lt;=$E32,CT$11&lt;=$E32-($E32-$C32-15)),1,
IF(AND(対象名簿【こちらに入力をお願いします。】!$F40="症状なし",$C32=45199,CT$11&gt;=$C32,CT$11&lt;=$E32,CT$11&lt;=$E32-($E32-$C32-7)),1,
IF(AND(対象名簿【こちらに入力をお願いします。】!$F40="症状あり",CT$11&gt;=$C32,CT$11&lt;=$E32,CT$11&lt;=$E32-($E32-$C32-14)),1,
IF(AND(対象名簿【こちらに入力をお願いします。】!$F40="症状なし",CT$11&gt;=$C32,CT$11&lt;=$E32,CT$11&lt;=$E32-($E32-$C32-6)),1,"")))))</f>
        <v/>
      </c>
      <c r="CU32" s="46" t="str">
        <f>IF(OR($C32="",$E32=""),"",
IF(AND(対象名簿【こちらに入力をお願いします。】!$F40="症状あり",$C32=45199,CU$11&gt;=$C32,CU$11&lt;=$E32,CU$11&lt;=$E32-($E32-$C32-15)),1,
IF(AND(対象名簿【こちらに入力をお願いします。】!$F40="症状なし",$C32=45199,CU$11&gt;=$C32,CU$11&lt;=$E32,CU$11&lt;=$E32-($E32-$C32-7)),1,
IF(AND(対象名簿【こちらに入力をお願いします。】!$F40="症状あり",CU$11&gt;=$C32,CU$11&lt;=$E32,CU$11&lt;=$E32-($E32-$C32-14)),1,
IF(AND(対象名簿【こちらに入力をお願いします。】!$F40="症状なし",CU$11&gt;=$C32,CU$11&lt;=$E32,CU$11&lt;=$E32-($E32-$C32-6)),1,"")))))</f>
        <v/>
      </c>
    </row>
    <row r="33" spans="1:99" s="43" customFormat="1">
      <c r="A33" s="67">
        <f>対象名簿【こちらに入力をお願いします。】!A41</f>
        <v>22</v>
      </c>
      <c r="B33" s="67" t="str">
        <f>IF(AND(対象名簿【こちらに入力をお願いします。】!$K$4&gt;=30,対象名簿【こちらに入力をお願いします。】!B41&lt;&gt;""),対象名簿【こちらに入力をお願いします。】!B41,"")</f>
        <v/>
      </c>
      <c r="C33" s="68" t="str">
        <f>IF(AND(対象名簿【こちらに入力をお願いします。】!$K$4&gt;=30,対象名簿【こちらに入力をお願いします。】!C41&lt;&gt;""),対象名簿【こちらに入力をお願いします。】!C41,"")</f>
        <v/>
      </c>
      <c r="D33" s="69" t="s">
        <v>151</v>
      </c>
      <c r="E33" s="70" t="str">
        <f>IF(AND(対象名簿【こちらに入力をお願いします。】!$K$4&gt;=30,対象名簿【こちらに入力をお願いします。】!E41&lt;&gt;""),対象名簿【こちらに入力をお願いします。】!E41,"")</f>
        <v/>
      </c>
      <c r="F33" s="83">
        <f t="shared" si="6"/>
        <v>0</v>
      </c>
      <c r="G33" s="71">
        <f t="shared" si="7"/>
        <v>0</v>
      </c>
      <c r="H33" s="88"/>
      <c r="I33" s="42" t="str">
        <f>IF(OR($C33="",$E33=""),"",
IF(AND(対象名簿【こちらに入力をお願いします。】!$F41="症状あり",$C33=45199,I$11&gt;=$C33,I$11&lt;=$E33,I$11&lt;=$E33-($E33-$C33-15)),1,
IF(AND(対象名簿【こちらに入力をお願いします。】!$F41="症状なし",$C33=45199,I$11&gt;=$C33,I$11&lt;=$E33,I$11&lt;=$E33-($E33-$C33-7)),1,
IF(AND(対象名簿【こちらに入力をお願いします。】!$F41="症状あり",I$11&gt;=$C33,I$11&lt;=$E33,I$11&lt;=$E33-($E33-$C33-14)),1,
IF(AND(対象名簿【こちらに入力をお願いします。】!$F41="症状なし",I$11&gt;=$C33,I$11&lt;=$E33,I$11&lt;=$E33-($E33-$C33-6)),1,"")))))</f>
        <v/>
      </c>
      <c r="J33" s="42" t="str">
        <f>IF(OR($C33="",$E33=""),"",
IF(AND(対象名簿【こちらに入力をお願いします。】!$F41="症状あり",$C33=45199,J$11&gt;=$C33,J$11&lt;=$E33,J$11&lt;=$E33-($E33-$C33-15)),1,
IF(AND(対象名簿【こちらに入力をお願いします。】!$F41="症状なし",$C33=45199,J$11&gt;=$C33,J$11&lt;=$E33,J$11&lt;=$E33-($E33-$C33-7)),1,
IF(AND(対象名簿【こちらに入力をお願いします。】!$F41="症状あり",J$11&gt;=$C33,J$11&lt;=$E33,J$11&lt;=$E33-($E33-$C33-14)),1,
IF(AND(対象名簿【こちらに入力をお願いします。】!$F41="症状なし",J$11&gt;=$C33,J$11&lt;=$E33,J$11&lt;=$E33-($E33-$C33-6)),1,"")))))</f>
        <v/>
      </c>
      <c r="K33" s="42" t="str">
        <f>IF(OR($C33="",$E33=""),"",
IF(AND(対象名簿【こちらに入力をお願いします。】!$F41="症状あり",$C33=45199,K$11&gt;=$C33,K$11&lt;=$E33,K$11&lt;=$E33-($E33-$C33-15)),1,
IF(AND(対象名簿【こちらに入力をお願いします。】!$F41="症状なし",$C33=45199,K$11&gt;=$C33,K$11&lt;=$E33,K$11&lt;=$E33-($E33-$C33-7)),1,
IF(AND(対象名簿【こちらに入力をお願いします。】!$F41="症状あり",K$11&gt;=$C33,K$11&lt;=$E33,K$11&lt;=$E33-($E33-$C33-14)),1,
IF(AND(対象名簿【こちらに入力をお願いします。】!$F41="症状なし",K$11&gt;=$C33,K$11&lt;=$E33,K$11&lt;=$E33-($E33-$C33-6)),1,"")))))</f>
        <v/>
      </c>
      <c r="L33" s="42" t="str">
        <f>IF(OR($C33="",$E33=""),"",
IF(AND(対象名簿【こちらに入力をお願いします。】!$F41="症状あり",$C33=45199,L$11&gt;=$C33,L$11&lt;=$E33,L$11&lt;=$E33-($E33-$C33-15)),1,
IF(AND(対象名簿【こちらに入力をお願いします。】!$F41="症状なし",$C33=45199,L$11&gt;=$C33,L$11&lt;=$E33,L$11&lt;=$E33-($E33-$C33-7)),1,
IF(AND(対象名簿【こちらに入力をお願いします。】!$F41="症状あり",L$11&gt;=$C33,L$11&lt;=$E33,L$11&lt;=$E33-($E33-$C33-14)),1,
IF(AND(対象名簿【こちらに入力をお願いします。】!$F41="症状なし",L$11&gt;=$C33,L$11&lt;=$E33,L$11&lt;=$E33-($E33-$C33-6)),1,"")))))</f>
        <v/>
      </c>
      <c r="M33" s="42" t="str">
        <f>IF(OR($C33="",$E33=""),"",
IF(AND(対象名簿【こちらに入力をお願いします。】!$F41="症状あり",$C33=45199,M$11&gt;=$C33,M$11&lt;=$E33,M$11&lt;=$E33-($E33-$C33-15)),1,
IF(AND(対象名簿【こちらに入力をお願いします。】!$F41="症状なし",$C33=45199,M$11&gt;=$C33,M$11&lt;=$E33,M$11&lt;=$E33-($E33-$C33-7)),1,
IF(AND(対象名簿【こちらに入力をお願いします。】!$F41="症状あり",M$11&gt;=$C33,M$11&lt;=$E33,M$11&lt;=$E33-($E33-$C33-14)),1,
IF(AND(対象名簿【こちらに入力をお願いします。】!$F41="症状なし",M$11&gt;=$C33,M$11&lt;=$E33,M$11&lt;=$E33-($E33-$C33-6)),1,"")))))</f>
        <v/>
      </c>
      <c r="N33" s="42" t="str">
        <f>IF(OR($C33="",$E33=""),"",
IF(AND(対象名簿【こちらに入力をお願いします。】!$F41="症状あり",$C33=45199,N$11&gt;=$C33,N$11&lt;=$E33,N$11&lt;=$E33-($E33-$C33-15)),1,
IF(AND(対象名簿【こちらに入力をお願いします。】!$F41="症状なし",$C33=45199,N$11&gt;=$C33,N$11&lt;=$E33,N$11&lt;=$E33-($E33-$C33-7)),1,
IF(AND(対象名簿【こちらに入力をお願いします。】!$F41="症状あり",N$11&gt;=$C33,N$11&lt;=$E33,N$11&lt;=$E33-($E33-$C33-14)),1,
IF(AND(対象名簿【こちらに入力をお願いします。】!$F41="症状なし",N$11&gt;=$C33,N$11&lt;=$E33,N$11&lt;=$E33-($E33-$C33-6)),1,"")))))</f>
        <v/>
      </c>
      <c r="O33" s="42" t="str">
        <f>IF(OR($C33="",$E33=""),"",
IF(AND(対象名簿【こちらに入力をお願いします。】!$F41="症状あり",$C33=45199,O$11&gt;=$C33,O$11&lt;=$E33,O$11&lt;=$E33-($E33-$C33-15)),1,
IF(AND(対象名簿【こちらに入力をお願いします。】!$F41="症状なし",$C33=45199,O$11&gt;=$C33,O$11&lt;=$E33,O$11&lt;=$E33-($E33-$C33-7)),1,
IF(AND(対象名簿【こちらに入力をお願いします。】!$F41="症状あり",O$11&gt;=$C33,O$11&lt;=$E33,O$11&lt;=$E33-($E33-$C33-14)),1,
IF(AND(対象名簿【こちらに入力をお願いします。】!$F41="症状なし",O$11&gt;=$C33,O$11&lt;=$E33,O$11&lt;=$E33-($E33-$C33-6)),1,"")))))</f>
        <v/>
      </c>
      <c r="P33" s="42" t="str">
        <f>IF(OR($C33="",$E33=""),"",
IF(AND(対象名簿【こちらに入力をお願いします。】!$F41="症状あり",$C33=45199,P$11&gt;=$C33,P$11&lt;=$E33,P$11&lt;=$E33-($E33-$C33-15)),1,
IF(AND(対象名簿【こちらに入力をお願いします。】!$F41="症状なし",$C33=45199,P$11&gt;=$C33,P$11&lt;=$E33,P$11&lt;=$E33-($E33-$C33-7)),1,
IF(AND(対象名簿【こちらに入力をお願いします。】!$F41="症状あり",P$11&gt;=$C33,P$11&lt;=$E33,P$11&lt;=$E33-($E33-$C33-14)),1,
IF(AND(対象名簿【こちらに入力をお願いします。】!$F41="症状なし",P$11&gt;=$C33,P$11&lt;=$E33,P$11&lt;=$E33-($E33-$C33-6)),1,"")))))</f>
        <v/>
      </c>
      <c r="Q33" s="42" t="str">
        <f>IF(OR($C33="",$E33=""),"",
IF(AND(対象名簿【こちらに入力をお願いします。】!$F41="症状あり",$C33=45199,Q$11&gt;=$C33,Q$11&lt;=$E33,Q$11&lt;=$E33-($E33-$C33-15)),1,
IF(AND(対象名簿【こちらに入力をお願いします。】!$F41="症状なし",$C33=45199,Q$11&gt;=$C33,Q$11&lt;=$E33,Q$11&lt;=$E33-($E33-$C33-7)),1,
IF(AND(対象名簿【こちらに入力をお願いします。】!$F41="症状あり",Q$11&gt;=$C33,Q$11&lt;=$E33,Q$11&lt;=$E33-($E33-$C33-14)),1,
IF(AND(対象名簿【こちらに入力をお願いします。】!$F41="症状なし",Q$11&gt;=$C33,Q$11&lt;=$E33,Q$11&lt;=$E33-($E33-$C33-6)),1,"")))))</f>
        <v/>
      </c>
      <c r="R33" s="42" t="str">
        <f>IF(OR($C33="",$E33=""),"",
IF(AND(対象名簿【こちらに入力をお願いします。】!$F41="症状あり",$C33=45199,R$11&gt;=$C33,R$11&lt;=$E33,R$11&lt;=$E33-($E33-$C33-15)),1,
IF(AND(対象名簿【こちらに入力をお願いします。】!$F41="症状なし",$C33=45199,R$11&gt;=$C33,R$11&lt;=$E33,R$11&lt;=$E33-($E33-$C33-7)),1,
IF(AND(対象名簿【こちらに入力をお願いします。】!$F41="症状あり",R$11&gt;=$C33,R$11&lt;=$E33,R$11&lt;=$E33-($E33-$C33-14)),1,
IF(AND(対象名簿【こちらに入力をお願いします。】!$F41="症状なし",R$11&gt;=$C33,R$11&lt;=$E33,R$11&lt;=$E33-($E33-$C33-6)),1,"")))))</f>
        <v/>
      </c>
      <c r="S33" s="42" t="str">
        <f>IF(OR($C33="",$E33=""),"",
IF(AND(対象名簿【こちらに入力をお願いします。】!$F41="症状あり",$C33=45199,S$11&gt;=$C33,S$11&lt;=$E33,S$11&lt;=$E33-($E33-$C33-15)),1,
IF(AND(対象名簿【こちらに入力をお願いします。】!$F41="症状なし",$C33=45199,S$11&gt;=$C33,S$11&lt;=$E33,S$11&lt;=$E33-($E33-$C33-7)),1,
IF(AND(対象名簿【こちらに入力をお願いします。】!$F41="症状あり",S$11&gt;=$C33,S$11&lt;=$E33,S$11&lt;=$E33-($E33-$C33-14)),1,
IF(AND(対象名簿【こちらに入力をお願いします。】!$F41="症状なし",S$11&gt;=$C33,S$11&lt;=$E33,S$11&lt;=$E33-($E33-$C33-6)),1,"")))))</f>
        <v/>
      </c>
      <c r="T33" s="42" t="str">
        <f>IF(OR($C33="",$E33=""),"",
IF(AND(対象名簿【こちらに入力をお願いします。】!$F41="症状あり",$C33=45199,T$11&gt;=$C33,T$11&lt;=$E33,T$11&lt;=$E33-($E33-$C33-15)),1,
IF(AND(対象名簿【こちらに入力をお願いします。】!$F41="症状なし",$C33=45199,T$11&gt;=$C33,T$11&lt;=$E33,T$11&lt;=$E33-($E33-$C33-7)),1,
IF(AND(対象名簿【こちらに入力をお願いします。】!$F41="症状あり",T$11&gt;=$C33,T$11&lt;=$E33,T$11&lt;=$E33-($E33-$C33-14)),1,
IF(AND(対象名簿【こちらに入力をお願いします。】!$F41="症状なし",T$11&gt;=$C33,T$11&lt;=$E33,T$11&lt;=$E33-($E33-$C33-6)),1,"")))))</f>
        <v/>
      </c>
      <c r="U33" s="42" t="str">
        <f>IF(OR($C33="",$E33=""),"",
IF(AND(対象名簿【こちらに入力をお願いします。】!$F41="症状あり",$C33=45199,U$11&gt;=$C33,U$11&lt;=$E33,U$11&lt;=$E33-($E33-$C33-15)),1,
IF(AND(対象名簿【こちらに入力をお願いします。】!$F41="症状なし",$C33=45199,U$11&gt;=$C33,U$11&lt;=$E33,U$11&lt;=$E33-($E33-$C33-7)),1,
IF(AND(対象名簿【こちらに入力をお願いします。】!$F41="症状あり",U$11&gt;=$C33,U$11&lt;=$E33,U$11&lt;=$E33-($E33-$C33-14)),1,
IF(AND(対象名簿【こちらに入力をお願いします。】!$F41="症状なし",U$11&gt;=$C33,U$11&lt;=$E33,U$11&lt;=$E33-($E33-$C33-6)),1,"")))))</f>
        <v/>
      </c>
      <c r="V33" s="42" t="str">
        <f>IF(OR($C33="",$E33=""),"",
IF(AND(対象名簿【こちらに入力をお願いします。】!$F41="症状あり",$C33=45199,V$11&gt;=$C33,V$11&lt;=$E33,V$11&lt;=$E33-($E33-$C33-15)),1,
IF(AND(対象名簿【こちらに入力をお願いします。】!$F41="症状なし",$C33=45199,V$11&gt;=$C33,V$11&lt;=$E33,V$11&lt;=$E33-($E33-$C33-7)),1,
IF(AND(対象名簿【こちらに入力をお願いします。】!$F41="症状あり",V$11&gt;=$C33,V$11&lt;=$E33,V$11&lt;=$E33-($E33-$C33-14)),1,
IF(AND(対象名簿【こちらに入力をお願いします。】!$F41="症状なし",V$11&gt;=$C33,V$11&lt;=$E33,V$11&lt;=$E33-($E33-$C33-6)),1,"")))))</f>
        <v/>
      </c>
      <c r="W33" s="42" t="str">
        <f>IF(OR($C33="",$E33=""),"",
IF(AND(対象名簿【こちらに入力をお願いします。】!$F41="症状あり",$C33=45199,W$11&gt;=$C33,W$11&lt;=$E33,W$11&lt;=$E33-($E33-$C33-15)),1,
IF(AND(対象名簿【こちらに入力をお願いします。】!$F41="症状なし",$C33=45199,W$11&gt;=$C33,W$11&lt;=$E33,W$11&lt;=$E33-($E33-$C33-7)),1,
IF(AND(対象名簿【こちらに入力をお願いします。】!$F41="症状あり",W$11&gt;=$C33,W$11&lt;=$E33,W$11&lt;=$E33-($E33-$C33-14)),1,
IF(AND(対象名簿【こちらに入力をお願いします。】!$F41="症状なし",W$11&gt;=$C33,W$11&lt;=$E33,W$11&lt;=$E33-($E33-$C33-6)),1,"")))))</f>
        <v/>
      </c>
      <c r="X33" s="42" t="str">
        <f>IF(OR($C33="",$E33=""),"",
IF(AND(対象名簿【こちらに入力をお願いします。】!$F41="症状あり",$C33=45199,X$11&gt;=$C33,X$11&lt;=$E33,X$11&lt;=$E33-($E33-$C33-15)),1,
IF(AND(対象名簿【こちらに入力をお願いします。】!$F41="症状なし",$C33=45199,X$11&gt;=$C33,X$11&lt;=$E33,X$11&lt;=$E33-($E33-$C33-7)),1,
IF(AND(対象名簿【こちらに入力をお願いします。】!$F41="症状あり",X$11&gt;=$C33,X$11&lt;=$E33,X$11&lt;=$E33-($E33-$C33-14)),1,
IF(AND(対象名簿【こちらに入力をお願いします。】!$F41="症状なし",X$11&gt;=$C33,X$11&lt;=$E33,X$11&lt;=$E33-($E33-$C33-6)),1,"")))))</f>
        <v/>
      </c>
      <c r="Y33" s="42" t="str">
        <f>IF(OR($C33="",$E33=""),"",
IF(AND(対象名簿【こちらに入力をお願いします。】!$F41="症状あり",$C33=45199,Y$11&gt;=$C33,Y$11&lt;=$E33,Y$11&lt;=$E33-($E33-$C33-15)),1,
IF(AND(対象名簿【こちらに入力をお願いします。】!$F41="症状なし",$C33=45199,Y$11&gt;=$C33,Y$11&lt;=$E33,Y$11&lt;=$E33-($E33-$C33-7)),1,
IF(AND(対象名簿【こちらに入力をお願いします。】!$F41="症状あり",Y$11&gt;=$C33,Y$11&lt;=$E33,Y$11&lt;=$E33-($E33-$C33-14)),1,
IF(AND(対象名簿【こちらに入力をお願いします。】!$F41="症状なし",Y$11&gt;=$C33,Y$11&lt;=$E33,Y$11&lt;=$E33-($E33-$C33-6)),1,"")))))</f>
        <v/>
      </c>
      <c r="Z33" s="42" t="str">
        <f>IF(OR($C33="",$E33=""),"",
IF(AND(対象名簿【こちらに入力をお願いします。】!$F41="症状あり",$C33=45199,Z$11&gt;=$C33,Z$11&lt;=$E33,Z$11&lt;=$E33-($E33-$C33-15)),1,
IF(AND(対象名簿【こちらに入力をお願いします。】!$F41="症状なし",$C33=45199,Z$11&gt;=$C33,Z$11&lt;=$E33,Z$11&lt;=$E33-($E33-$C33-7)),1,
IF(AND(対象名簿【こちらに入力をお願いします。】!$F41="症状あり",Z$11&gt;=$C33,Z$11&lt;=$E33,Z$11&lt;=$E33-($E33-$C33-14)),1,
IF(AND(対象名簿【こちらに入力をお願いします。】!$F41="症状なし",Z$11&gt;=$C33,Z$11&lt;=$E33,Z$11&lt;=$E33-($E33-$C33-6)),1,"")))))</f>
        <v/>
      </c>
      <c r="AA33" s="42" t="str">
        <f>IF(OR($C33="",$E33=""),"",
IF(AND(対象名簿【こちらに入力をお願いします。】!$F41="症状あり",$C33=45199,AA$11&gt;=$C33,AA$11&lt;=$E33,AA$11&lt;=$E33-($E33-$C33-15)),1,
IF(AND(対象名簿【こちらに入力をお願いします。】!$F41="症状なし",$C33=45199,AA$11&gt;=$C33,AA$11&lt;=$E33,AA$11&lt;=$E33-($E33-$C33-7)),1,
IF(AND(対象名簿【こちらに入力をお願いします。】!$F41="症状あり",AA$11&gt;=$C33,AA$11&lt;=$E33,AA$11&lt;=$E33-($E33-$C33-14)),1,
IF(AND(対象名簿【こちらに入力をお願いします。】!$F41="症状なし",AA$11&gt;=$C33,AA$11&lt;=$E33,AA$11&lt;=$E33-($E33-$C33-6)),1,"")))))</f>
        <v/>
      </c>
      <c r="AB33" s="42" t="str">
        <f>IF(OR($C33="",$E33=""),"",
IF(AND(対象名簿【こちらに入力をお願いします。】!$F41="症状あり",$C33=45199,AB$11&gt;=$C33,AB$11&lt;=$E33,AB$11&lt;=$E33-($E33-$C33-15)),1,
IF(AND(対象名簿【こちらに入力をお願いします。】!$F41="症状なし",$C33=45199,AB$11&gt;=$C33,AB$11&lt;=$E33,AB$11&lt;=$E33-($E33-$C33-7)),1,
IF(AND(対象名簿【こちらに入力をお願いします。】!$F41="症状あり",AB$11&gt;=$C33,AB$11&lt;=$E33,AB$11&lt;=$E33-($E33-$C33-14)),1,
IF(AND(対象名簿【こちらに入力をお願いします。】!$F41="症状なし",AB$11&gt;=$C33,AB$11&lt;=$E33,AB$11&lt;=$E33-($E33-$C33-6)),1,"")))))</f>
        <v/>
      </c>
      <c r="AC33" s="42" t="str">
        <f>IF(OR($C33="",$E33=""),"",
IF(AND(対象名簿【こちらに入力をお願いします。】!$F41="症状あり",$C33=45199,AC$11&gt;=$C33,AC$11&lt;=$E33,AC$11&lt;=$E33-($E33-$C33-15)),1,
IF(AND(対象名簿【こちらに入力をお願いします。】!$F41="症状なし",$C33=45199,AC$11&gt;=$C33,AC$11&lt;=$E33,AC$11&lt;=$E33-($E33-$C33-7)),1,
IF(AND(対象名簿【こちらに入力をお願いします。】!$F41="症状あり",AC$11&gt;=$C33,AC$11&lt;=$E33,AC$11&lt;=$E33-($E33-$C33-14)),1,
IF(AND(対象名簿【こちらに入力をお願いします。】!$F41="症状なし",AC$11&gt;=$C33,AC$11&lt;=$E33,AC$11&lt;=$E33-($E33-$C33-6)),1,"")))))</f>
        <v/>
      </c>
      <c r="AD33" s="42" t="str">
        <f>IF(OR($C33="",$E33=""),"",
IF(AND(対象名簿【こちらに入力をお願いします。】!$F41="症状あり",$C33=45199,AD$11&gt;=$C33,AD$11&lt;=$E33,AD$11&lt;=$E33-($E33-$C33-15)),1,
IF(AND(対象名簿【こちらに入力をお願いします。】!$F41="症状なし",$C33=45199,AD$11&gt;=$C33,AD$11&lt;=$E33,AD$11&lt;=$E33-($E33-$C33-7)),1,
IF(AND(対象名簿【こちらに入力をお願いします。】!$F41="症状あり",AD$11&gt;=$C33,AD$11&lt;=$E33,AD$11&lt;=$E33-($E33-$C33-14)),1,
IF(AND(対象名簿【こちらに入力をお願いします。】!$F41="症状なし",AD$11&gt;=$C33,AD$11&lt;=$E33,AD$11&lt;=$E33-($E33-$C33-6)),1,"")))))</f>
        <v/>
      </c>
      <c r="AE33" s="42" t="str">
        <f>IF(OR($C33="",$E33=""),"",
IF(AND(対象名簿【こちらに入力をお願いします。】!$F41="症状あり",$C33=45199,AE$11&gt;=$C33,AE$11&lt;=$E33,AE$11&lt;=$E33-($E33-$C33-15)),1,
IF(AND(対象名簿【こちらに入力をお願いします。】!$F41="症状なし",$C33=45199,AE$11&gt;=$C33,AE$11&lt;=$E33,AE$11&lt;=$E33-($E33-$C33-7)),1,
IF(AND(対象名簿【こちらに入力をお願いします。】!$F41="症状あり",AE$11&gt;=$C33,AE$11&lt;=$E33,AE$11&lt;=$E33-($E33-$C33-14)),1,
IF(AND(対象名簿【こちらに入力をお願いします。】!$F41="症状なし",AE$11&gt;=$C33,AE$11&lt;=$E33,AE$11&lt;=$E33-($E33-$C33-6)),1,"")))))</f>
        <v/>
      </c>
      <c r="AF33" s="42" t="str">
        <f>IF(OR($C33="",$E33=""),"",
IF(AND(対象名簿【こちらに入力をお願いします。】!$F41="症状あり",$C33=45199,AF$11&gt;=$C33,AF$11&lt;=$E33,AF$11&lt;=$E33-($E33-$C33-15)),1,
IF(AND(対象名簿【こちらに入力をお願いします。】!$F41="症状なし",$C33=45199,AF$11&gt;=$C33,AF$11&lt;=$E33,AF$11&lt;=$E33-($E33-$C33-7)),1,
IF(AND(対象名簿【こちらに入力をお願いします。】!$F41="症状あり",AF$11&gt;=$C33,AF$11&lt;=$E33,AF$11&lt;=$E33-($E33-$C33-14)),1,
IF(AND(対象名簿【こちらに入力をお願いします。】!$F41="症状なし",AF$11&gt;=$C33,AF$11&lt;=$E33,AF$11&lt;=$E33-($E33-$C33-6)),1,"")))))</f>
        <v/>
      </c>
      <c r="AG33" s="42" t="str">
        <f>IF(OR($C33="",$E33=""),"",
IF(AND(対象名簿【こちらに入力をお願いします。】!$F41="症状あり",$C33=45199,AG$11&gt;=$C33,AG$11&lt;=$E33,AG$11&lt;=$E33-($E33-$C33-15)),1,
IF(AND(対象名簿【こちらに入力をお願いします。】!$F41="症状なし",$C33=45199,AG$11&gt;=$C33,AG$11&lt;=$E33,AG$11&lt;=$E33-($E33-$C33-7)),1,
IF(AND(対象名簿【こちらに入力をお願いします。】!$F41="症状あり",AG$11&gt;=$C33,AG$11&lt;=$E33,AG$11&lt;=$E33-($E33-$C33-14)),1,
IF(AND(対象名簿【こちらに入力をお願いします。】!$F41="症状なし",AG$11&gt;=$C33,AG$11&lt;=$E33,AG$11&lt;=$E33-($E33-$C33-6)),1,"")))))</f>
        <v/>
      </c>
      <c r="AH33" s="42" t="str">
        <f>IF(OR($C33="",$E33=""),"",
IF(AND(対象名簿【こちらに入力をお願いします。】!$F41="症状あり",$C33=45199,AH$11&gt;=$C33,AH$11&lt;=$E33,AH$11&lt;=$E33-($E33-$C33-15)),1,
IF(AND(対象名簿【こちらに入力をお願いします。】!$F41="症状なし",$C33=45199,AH$11&gt;=$C33,AH$11&lt;=$E33,AH$11&lt;=$E33-($E33-$C33-7)),1,
IF(AND(対象名簿【こちらに入力をお願いします。】!$F41="症状あり",AH$11&gt;=$C33,AH$11&lt;=$E33,AH$11&lt;=$E33-($E33-$C33-14)),1,
IF(AND(対象名簿【こちらに入力をお願いします。】!$F41="症状なし",AH$11&gt;=$C33,AH$11&lt;=$E33,AH$11&lt;=$E33-($E33-$C33-6)),1,"")))))</f>
        <v/>
      </c>
      <c r="AI33" s="42" t="str">
        <f>IF(OR($C33="",$E33=""),"",
IF(AND(対象名簿【こちらに入力をお願いします。】!$F41="症状あり",$C33=45199,AI$11&gt;=$C33,AI$11&lt;=$E33,AI$11&lt;=$E33-($E33-$C33-15)),1,
IF(AND(対象名簿【こちらに入力をお願いします。】!$F41="症状なし",$C33=45199,AI$11&gt;=$C33,AI$11&lt;=$E33,AI$11&lt;=$E33-($E33-$C33-7)),1,
IF(AND(対象名簿【こちらに入力をお願いします。】!$F41="症状あり",AI$11&gt;=$C33,AI$11&lt;=$E33,AI$11&lt;=$E33-($E33-$C33-14)),1,
IF(AND(対象名簿【こちらに入力をお願いします。】!$F41="症状なし",AI$11&gt;=$C33,AI$11&lt;=$E33,AI$11&lt;=$E33-($E33-$C33-6)),1,"")))))</f>
        <v/>
      </c>
      <c r="AJ33" s="42" t="str">
        <f>IF(OR($C33="",$E33=""),"",
IF(AND(対象名簿【こちらに入力をお願いします。】!$F41="症状あり",$C33=45199,AJ$11&gt;=$C33,AJ$11&lt;=$E33,AJ$11&lt;=$E33-($E33-$C33-15)),1,
IF(AND(対象名簿【こちらに入力をお願いします。】!$F41="症状なし",$C33=45199,AJ$11&gt;=$C33,AJ$11&lt;=$E33,AJ$11&lt;=$E33-($E33-$C33-7)),1,
IF(AND(対象名簿【こちらに入力をお願いします。】!$F41="症状あり",AJ$11&gt;=$C33,AJ$11&lt;=$E33,AJ$11&lt;=$E33-($E33-$C33-14)),1,
IF(AND(対象名簿【こちらに入力をお願いします。】!$F41="症状なし",AJ$11&gt;=$C33,AJ$11&lt;=$E33,AJ$11&lt;=$E33-($E33-$C33-6)),1,"")))))</f>
        <v/>
      </c>
      <c r="AK33" s="42" t="str">
        <f>IF(OR($C33="",$E33=""),"",
IF(AND(対象名簿【こちらに入力をお願いします。】!$F41="症状あり",$C33=45199,AK$11&gt;=$C33,AK$11&lt;=$E33,AK$11&lt;=$E33-($E33-$C33-15)),1,
IF(AND(対象名簿【こちらに入力をお願いします。】!$F41="症状なし",$C33=45199,AK$11&gt;=$C33,AK$11&lt;=$E33,AK$11&lt;=$E33-($E33-$C33-7)),1,
IF(AND(対象名簿【こちらに入力をお願いします。】!$F41="症状あり",AK$11&gt;=$C33,AK$11&lt;=$E33,AK$11&lt;=$E33-($E33-$C33-14)),1,
IF(AND(対象名簿【こちらに入力をお願いします。】!$F41="症状なし",AK$11&gt;=$C33,AK$11&lt;=$E33,AK$11&lt;=$E33-($E33-$C33-6)),1,"")))))</f>
        <v/>
      </c>
      <c r="AL33" s="42" t="str">
        <f>IF(OR($C33="",$E33=""),"",
IF(AND(対象名簿【こちらに入力をお願いします。】!$F41="症状あり",$C33=45199,AL$11&gt;=$C33,AL$11&lt;=$E33,AL$11&lt;=$E33-($E33-$C33-15)),1,
IF(AND(対象名簿【こちらに入力をお願いします。】!$F41="症状なし",$C33=45199,AL$11&gt;=$C33,AL$11&lt;=$E33,AL$11&lt;=$E33-($E33-$C33-7)),1,
IF(AND(対象名簿【こちらに入力をお願いします。】!$F41="症状あり",AL$11&gt;=$C33,AL$11&lt;=$E33,AL$11&lt;=$E33-($E33-$C33-14)),1,
IF(AND(対象名簿【こちらに入力をお願いします。】!$F41="症状なし",AL$11&gt;=$C33,AL$11&lt;=$E33,AL$11&lt;=$E33-($E33-$C33-6)),1,"")))))</f>
        <v/>
      </c>
      <c r="AM33" s="42" t="str">
        <f>IF(OR($C33="",$E33=""),"",
IF(AND(対象名簿【こちらに入力をお願いします。】!$F41="症状あり",$C33=45199,AM$11&gt;=$C33,AM$11&lt;=$E33,AM$11&lt;=$E33-($E33-$C33-15)),1,
IF(AND(対象名簿【こちらに入力をお願いします。】!$F41="症状なし",$C33=45199,AM$11&gt;=$C33,AM$11&lt;=$E33,AM$11&lt;=$E33-($E33-$C33-7)),1,
IF(AND(対象名簿【こちらに入力をお願いします。】!$F41="症状あり",AM$11&gt;=$C33,AM$11&lt;=$E33,AM$11&lt;=$E33-($E33-$C33-14)),1,
IF(AND(対象名簿【こちらに入力をお願いします。】!$F41="症状なし",AM$11&gt;=$C33,AM$11&lt;=$E33,AM$11&lt;=$E33-($E33-$C33-6)),1,"")))))</f>
        <v/>
      </c>
      <c r="AN33" s="42" t="str">
        <f>IF(OR($C33="",$E33=""),"",
IF(AND(対象名簿【こちらに入力をお願いします。】!$F41="症状あり",$C33=45199,AN$11&gt;=$C33,AN$11&lt;=$E33,AN$11&lt;=$E33-($E33-$C33-15)),1,
IF(AND(対象名簿【こちらに入力をお願いします。】!$F41="症状なし",$C33=45199,AN$11&gt;=$C33,AN$11&lt;=$E33,AN$11&lt;=$E33-($E33-$C33-7)),1,
IF(AND(対象名簿【こちらに入力をお願いします。】!$F41="症状あり",AN$11&gt;=$C33,AN$11&lt;=$E33,AN$11&lt;=$E33-($E33-$C33-14)),1,
IF(AND(対象名簿【こちらに入力をお願いします。】!$F41="症状なし",AN$11&gt;=$C33,AN$11&lt;=$E33,AN$11&lt;=$E33-($E33-$C33-6)),1,"")))))</f>
        <v/>
      </c>
      <c r="AO33" s="42" t="str">
        <f>IF(OR($C33="",$E33=""),"",
IF(AND(対象名簿【こちらに入力をお願いします。】!$F41="症状あり",$C33=45199,AO$11&gt;=$C33,AO$11&lt;=$E33,AO$11&lt;=$E33-($E33-$C33-15)),1,
IF(AND(対象名簿【こちらに入力をお願いします。】!$F41="症状なし",$C33=45199,AO$11&gt;=$C33,AO$11&lt;=$E33,AO$11&lt;=$E33-($E33-$C33-7)),1,
IF(AND(対象名簿【こちらに入力をお願いします。】!$F41="症状あり",AO$11&gt;=$C33,AO$11&lt;=$E33,AO$11&lt;=$E33-($E33-$C33-14)),1,
IF(AND(対象名簿【こちらに入力をお願いします。】!$F41="症状なし",AO$11&gt;=$C33,AO$11&lt;=$E33,AO$11&lt;=$E33-($E33-$C33-6)),1,"")))))</f>
        <v/>
      </c>
      <c r="AP33" s="42" t="str">
        <f>IF(OR($C33="",$E33=""),"",
IF(AND(対象名簿【こちらに入力をお願いします。】!$F41="症状あり",$C33=45199,AP$11&gt;=$C33,AP$11&lt;=$E33,AP$11&lt;=$E33-($E33-$C33-15)),1,
IF(AND(対象名簿【こちらに入力をお願いします。】!$F41="症状なし",$C33=45199,AP$11&gt;=$C33,AP$11&lt;=$E33,AP$11&lt;=$E33-($E33-$C33-7)),1,
IF(AND(対象名簿【こちらに入力をお願いします。】!$F41="症状あり",AP$11&gt;=$C33,AP$11&lt;=$E33,AP$11&lt;=$E33-($E33-$C33-14)),1,
IF(AND(対象名簿【こちらに入力をお願いします。】!$F41="症状なし",AP$11&gt;=$C33,AP$11&lt;=$E33,AP$11&lt;=$E33-($E33-$C33-6)),1,"")))))</f>
        <v/>
      </c>
      <c r="AQ33" s="42" t="str">
        <f>IF(OR($C33="",$E33=""),"",
IF(AND(対象名簿【こちらに入力をお願いします。】!$F41="症状あり",$C33=45199,AQ$11&gt;=$C33,AQ$11&lt;=$E33,AQ$11&lt;=$E33-($E33-$C33-15)),1,
IF(AND(対象名簿【こちらに入力をお願いします。】!$F41="症状なし",$C33=45199,AQ$11&gt;=$C33,AQ$11&lt;=$E33,AQ$11&lt;=$E33-($E33-$C33-7)),1,
IF(AND(対象名簿【こちらに入力をお願いします。】!$F41="症状あり",AQ$11&gt;=$C33,AQ$11&lt;=$E33,AQ$11&lt;=$E33-($E33-$C33-14)),1,
IF(AND(対象名簿【こちらに入力をお願いします。】!$F41="症状なし",AQ$11&gt;=$C33,AQ$11&lt;=$E33,AQ$11&lt;=$E33-($E33-$C33-6)),1,"")))))</f>
        <v/>
      </c>
      <c r="AR33" s="42" t="str">
        <f>IF(OR($C33="",$E33=""),"",
IF(AND(対象名簿【こちらに入力をお願いします。】!$F41="症状あり",$C33=45199,AR$11&gt;=$C33,AR$11&lt;=$E33,AR$11&lt;=$E33-($E33-$C33-15)),1,
IF(AND(対象名簿【こちらに入力をお願いします。】!$F41="症状なし",$C33=45199,AR$11&gt;=$C33,AR$11&lt;=$E33,AR$11&lt;=$E33-($E33-$C33-7)),1,
IF(AND(対象名簿【こちらに入力をお願いします。】!$F41="症状あり",AR$11&gt;=$C33,AR$11&lt;=$E33,AR$11&lt;=$E33-($E33-$C33-14)),1,
IF(AND(対象名簿【こちらに入力をお願いします。】!$F41="症状なし",AR$11&gt;=$C33,AR$11&lt;=$E33,AR$11&lt;=$E33-($E33-$C33-6)),1,"")))))</f>
        <v/>
      </c>
      <c r="AS33" s="42" t="str">
        <f>IF(OR($C33="",$E33=""),"",
IF(AND(対象名簿【こちらに入力をお願いします。】!$F41="症状あり",$C33=45199,AS$11&gt;=$C33,AS$11&lt;=$E33,AS$11&lt;=$E33-($E33-$C33-15)),1,
IF(AND(対象名簿【こちらに入力をお願いします。】!$F41="症状なし",$C33=45199,AS$11&gt;=$C33,AS$11&lt;=$E33,AS$11&lt;=$E33-($E33-$C33-7)),1,
IF(AND(対象名簿【こちらに入力をお願いします。】!$F41="症状あり",AS$11&gt;=$C33,AS$11&lt;=$E33,AS$11&lt;=$E33-($E33-$C33-14)),1,
IF(AND(対象名簿【こちらに入力をお願いします。】!$F41="症状なし",AS$11&gt;=$C33,AS$11&lt;=$E33,AS$11&lt;=$E33-($E33-$C33-6)),1,"")))))</f>
        <v/>
      </c>
      <c r="AT33" s="42" t="str">
        <f>IF(OR($C33="",$E33=""),"",
IF(AND(対象名簿【こちらに入力をお願いします。】!$F41="症状あり",$C33=45199,AT$11&gt;=$C33,AT$11&lt;=$E33,AT$11&lt;=$E33-($E33-$C33-15)),1,
IF(AND(対象名簿【こちらに入力をお願いします。】!$F41="症状なし",$C33=45199,AT$11&gt;=$C33,AT$11&lt;=$E33,AT$11&lt;=$E33-($E33-$C33-7)),1,
IF(AND(対象名簿【こちらに入力をお願いします。】!$F41="症状あり",AT$11&gt;=$C33,AT$11&lt;=$E33,AT$11&lt;=$E33-($E33-$C33-14)),1,
IF(AND(対象名簿【こちらに入力をお願いします。】!$F41="症状なし",AT$11&gt;=$C33,AT$11&lt;=$E33,AT$11&lt;=$E33-($E33-$C33-6)),1,"")))))</f>
        <v/>
      </c>
      <c r="AU33" s="42" t="str">
        <f>IF(OR($C33="",$E33=""),"",
IF(AND(対象名簿【こちらに入力をお願いします。】!$F41="症状あり",$C33=45199,AU$11&gt;=$C33,AU$11&lt;=$E33,AU$11&lt;=$E33-($E33-$C33-15)),1,
IF(AND(対象名簿【こちらに入力をお願いします。】!$F41="症状なし",$C33=45199,AU$11&gt;=$C33,AU$11&lt;=$E33,AU$11&lt;=$E33-($E33-$C33-7)),1,
IF(AND(対象名簿【こちらに入力をお願いします。】!$F41="症状あり",AU$11&gt;=$C33,AU$11&lt;=$E33,AU$11&lt;=$E33-($E33-$C33-14)),1,
IF(AND(対象名簿【こちらに入力をお願いします。】!$F41="症状なし",AU$11&gt;=$C33,AU$11&lt;=$E33,AU$11&lt;=$E33-($E33-$C33-6)),1,"")))))</f>
        <v/>
      </c>
      <c r="AV33" s="42" t="str">
        <f>IF(OR($C33="",$E33=""),"",
IF(AND(対象名簿【こちらに入力をお願いします。】!$F41="症状あり",$C33=45199,AV$11&gt;=$C33,AV$11&lt;=$E33,AV$11&lt;=$E33-($E33-$C33-15)),1,
IF(AND(対象名簿【こちらに入力をお願いします。】!$F41="症状なし",$C33=45199,AV$11&gt;=$C33,AV$11&lt;=$E33,AV$11&lt;=$E33-($E33-$C33-7)),1,
IF(AND(対象名簿【こちらに入力をお願いします。】!$F41="症状あり",AV$11&gt;=$C33,AV$11&lt;=$E33,AV$11&lt;=$E33-($E33-$C33-14)),1,
IF(AND(対象名簿【こちらに入力をお願いします。】!$F41="症状なし",AV$11&gt;=$C33,AV$11&lt;=$E33,AV$11&lt;=$E33-($E33-$C33-6)),1,"")))))</f>
        <v/>
      </c>
      <c r="AW33" s="42" t="str">
        <f>IF(OR($C33="",$E33=""),"",
IF(AND(対象名簿【こちらに入力をお願いします。】!$F41="症状あり",$C33=45199,AW$11&gt;=$C33,AW$11&lt;=$E33,AW$11&lt;=$E33-($E33-$C33-15)),1,
IF(AND(対象名簿【こちらに入力をお願いします。】!$F41="症状なし",$C33=45199,AW$11&gt;=$C33,AW$11&lt;=$E33,AW$11&lt;=$E33-($E33-$C33-7)),1,
IF(AND(対象名簿【こちらに入力をお願いします。】!$F41="症状あり",AW$11&gt;=$C33,AW$11&lt;=$E33,AW$11&lt;=$E33-($E33-$C33-14)),1,
IF(AND(対象名簿【こちらに入力をお願いします。】!$F41="症状なし",AW$11&gt;=$C33,AW$11&lt;=$E33,AW$11&lt;=$E33-($E33-$C33-6)),1,"")))))</f>
        <v/>
      </c>
      <c r="AX33" s="42" t="str">
        <f>IF(OR($C33="",$E33=""),"",
IF(AND(対象名簿【こちらに入力をお願いします。】!$F41="症状あり",$C33=45199,AX$11&gt;=$C33,AX$11&lt;=$E33,AX$11&lt;=$E33-($E33-$C33-15)),1,
IF(AND(対象名簿【こちらに入力をお願いします。】!$F41="症状なし",$C33=45199,AX$11&gt;=$C33,AX$11&lt;=$E33,AX$11&lt;=$E33-($E33-$C33-7)),1,
IF(AND(対象名簿【こちらに入力をお願いします。】!$F41="症状あり",AX$11&gt;=$C33,AX$11&lt;=$E33,AX$11&lt;=$E33-($E33-$C33-14)),1,
IF(AND(対象名簿【こちらに入力をお願いします。】!$F41="症状なし",AX$11&gt;=$C33,AX$11&lt;=$E33,AX$11&lt;=$E33-($E33-$C33-6)),1,"")))))</f>
        <v/>
      </c>
      <c r="AY33" s="42" t="str">
        <f>IF(OR($C33="",$E33=""),"",
IF(AND(対象名簿【こちらに入力をお願いします。】!$F41="症状あり",$C33=45199,AY$11&gt;=$C33,AY$11&lt;=$E33,AY$11&lt;=$E33-($E33-$C33-15)),1,
IF(AND(対象名簿【こちらに入力をお願いします。】!$F41="症状なし",$C33=45199,AY$11&gt;=$C33,AY$11&lt;=$E33,AY$11&lt;=$E33-($E33-$C33-7)),1,
IF(AND(対象名簿【こちらに入力をお願いします。】!$F41="症状あり",AY$11&gt;=$C33,AY$11&lt;=$E33,AY$11&lt;=$E33-($E33-$C33-14)),1,
IF(AND(対象名簿【こちらに入力をお願いします。】!$F41="症状なし",AY$11&gt;=$C33,AY$11&lt;=$E33,AY$11&lt;=$E33-($E33-$C33-6)),1,"")))))</f>
        <v/>
      </c>
      <c r="AZ33" s="42" t="str">
        <f>IF(OR($C33="",$E33=""),"",
IF(AND(対象名簿【こちらに入力をお願いします。】!$F41="症状あり",$C33=45199,AZ$11&gt;=$C33,AZ$11&lt;=$E33,AZ$11&lt;=$E33-($E33-$C33-15)),1,
IF(AND(対象名簿【こちらに入力をお願いします。】!$F41="症状なし",$C33=45199,AZ$11&gt;=$C33,AZ$11&lt;=$E33,AZ$11&lt;=$E33-($E33-$C33-7)),1,
IF(AND(対象名簿【こちらに入力をお願いします。】!$F41="症状あり",AZ$11&gt;=$C33,AZ$11&lt;=$E33,AZ$11&lt;=$E33-($E33-$C33-14)),1,
IF(AND(対象名簿【こちらに入力をお願いします。】!$F41="症状なし",AZ$11&gt;=$C33,AZ$11&lt;=$E33,AZ$11&lt;=$E33-($E33-$C33-6)),1,"")))))</f>
        <v/>
      </c>
      <c r="BA33" s="42" t="str">
        <f>IF(OR($C33="",$E33=""),"",
IF(AND(対象名簿【こちらに入力をお願いします。】!$F41="症状あり",$C33=45199,BA$11&gt;=$C33,BA$11&lt;=$E33,BA$11&lt;=$E33-($E33-$C33-15)),1,
IF(AND(対象名簿【こちらに入力をお願いします。】!$F41="症状なし",$C33=45199,BA$11&gt;=$C33,BA$11&lt;=$E33,BA$11&lt;=$E33-($E33-$C33-7)),1,
IF(AND(対象名簿【こちらに入力をお願いします。】!$F41="症状あり",BA$11&gt;=$C33,BA$11&lt;=$E33,BA$11&lt;=$E33-($E33-$C33-14)),1,
IF(AND(対象名簿【こちらに入力をお願いします。】!$F41="症状なし",BA$11&gt;=$C33,BA$11&lt;=$E33,BA$11&lt;=$E33-($E33-$C33-6)),1,"")))))</f>
        <v/>
      </c>
      <c r="BB33" s="42" t="str">
        <f>IF(OR($C33="",$E33=""),"",
IF(AND(対象名簿【こちらに入力をお願いします。】!$F41="症状あり",$C33=45199,BB$11&gt;=$C33,BB$11&lt;=$E33,BB$11&lt;=$E33-($E33-$C33-15)),1,
IF(AND(対象名簿【こちらに入力をお願いします。】!$F41="症状なし",$C33=45199,BB$11&gt;=$C33,BB$11&lt;=$E33,BB$11&lt;=$E33-($E33-$C33-7)),1,
IF(AND(対象名簿【こちらに入力をお願いします。】!$F41="症状あり",BB$11&gt;=$C33,BB$11&lt;=$E33,BB$11&lt;=$E33-($E33-$C33-14)),1,
IF(AND(対象名簿【こちらに入力をお願いします。】!$F41="症状なし",BB$11&gt;=$C33,BB$11&lt;=$E33,BB$11&lt;=$E33-($E33-$C33-6)),1,"")))))</f>
        <v/>
      </c>
      <c r="BC33" s="42" t="str">
        <f>IF(OR($C33="",$E33=""),"",
IF(AND(対象名簿【こちらに入力をお願いします。】!$F41="症状あり",$C33=45199,BC$11&gt;=$C33,BC$11&lt;=$E33,BC$11&lt;=$E33-($E33-$C33-15)),1,
IF(AND(対象名簿【こちらに入力をお願いします。】!$F41="症状なし",$C33=45199,BC$11&gt;=$C33,BC$11&lt;=$E33,BC$11&lt;=$E33-($E33-$C33-7)),1,
IF(AND(対象名簿【こちらに入力をお願いします。】!$F41="症状あり",BC$11&gt;=$C33,BC$11&lt;=$E33,BC$11&lt;=$E33-($E33-$C33-14)),1,
IF(AND(対象名簿【こちらに入力をお願いします。】!$F41="症状なし",BC$11&gt;=$C33,BC$11&lt;=$E33,BC$11&lt;=$E33-($E33-$C33-6)),1,"")))))</f>
        <v/>
      </c>
      <c r="BD33" s="42" t="str">
        <f>IF(OR($C33="",$E33=""),"",
IF(AND(対象名簿【こちらに入力をお願いします。】!$F41="症状あり",$C33=45199,BD$11&gt;=$C33,BD$11&lt;=$E33,BD$11&lt;=$E33-($E33-$C33-15)),1,
IF(AND(対象名簿【こちらに入力をお願いします。】!$F41="症状なし",$C33=45199,BD$11&gt;=$C33,BD$11&lt;=$E33,BD$11&lt;=$E33-($E33-$C33-7)),1,
IF(AND(対象名簿【こちらに入力をお願いします。】!$F41="症状あり",BD$11&gt;=$C33,BD$11&lt;=$E33,BD$11&lt;=$E33-($E33-$C33-14)),1,
IF(AND(対象名簿【こちらに入力をお願いします。】!$F41="症状なし",BD$11&gt;=$C33,BD$11&lt;=$E33,BD$11&lt;=$E33-($E33-$C33-6)),1,"")))))</f>
        <v/>
      </c>
      <c r="BE33" s="42" t="str">
        <f>IF(OR($C33="",$E33=""),"",
IF(AND(対象名簿【こちらに入力をお願いします。】!$F41="症状あり",$C33=45199,BE$11&gt;=$C33,BE$11&lt;=$E33,BE$11&lt;=$E33-($E33-$C33-15)),1,
IF(AND(対象名簿【こちらに入力をお願いします。】!$F41="症状なし",$C33=45199,BE$11&gt;=$C33,BE$11&lt;=$E33,BE$11&lt;=$E33-($E33-$C33-7)),1,
IF(AND(対象名簿【こちらに入力をお願いします。】!$F41="症状あり",BE$11&gt;=$C33,BE$11&lt;=$E33,BE$11&lt;=$E33-($E33-$C33-14)),1,
IF(AND(対象名簿【こちらに入力をお願いします。】!$F41="症状なし",BE$11&gt;=$C33,BE$11&lt;=$E33,BE$11&lt;=$E33-($E33-$C33-6)),1,"")))))</f>
        <v/>
      </c>
      <c r="BF33" s="42" t="str">
        <f>IF(OR($C33="",$E33=""),"",
IF(AND(対象名簿【こちらに入力をお願いします。】!$F41="症状あり",$C33=45199,BF$11&gt;=$C33,BF$11&lt;=$E33,BF$11&lt;=$E33-($E33-$C33-15)),1,
IF(AND(対象名簿【こちらに入力をお願いします。】!$F41="症状なし",$C33=45199,BF$11&gt;=$C33,BF$11&lt;=$E33,BF$11&lt;=$E33-($E33-$C33-7)),1,
IF(AND(対象名簿【こちらに入力をお願いします。】!$F41="症状あり",BF$11&gt;=$C33,BF$11&lt;=$E33,BF$11&lt;=$E33-($E33-$C33-14)),1,
IF(AND(対象名簿【こちらに入力をお願いします。】!$F41="症状なし",BF$11&gt;=$C33,BF$11&lt;=$E33,BF$11&lt;=$E33-($E33-$C33-6)),1,"")))))</f>
        <v/>
      </c>
      <c r="BG33" s="42" t="str">
        <f>IF(OR($C33="",$E33=""),"",
IF(AND(対象名簿【こちらに入力をお願いします。】!$F41="症状あり",$C33=45199,BG$11&gt;=$C33,BG$11&lt;=$E33,BG$11&lt;=$E33-($E33-$C33-15)),1,
IF(AND(対象名簿【こちらに入力をお願いします。】!$F41="症状なし",$C33=45199,BG$11&gt;=$C33,BG$11&lt;=$E33,BG$11&lt;=$E33-($E33-$C33-7)),1,
IF(AND(対象名簿【こちらに入力をお願いします。】!$F41="症状あり",BG$11&gt;=$C33,BG$11&lt;=$E33,BG$11&lt;=$E33-($E33-$C33-14)),1,
IF(AND(対象名簿【こちらに入力をお願いします。】!$F41="症状なし",BG$11&gt;=$C33,BG$11&lt;=$E33,BG$11&lt;=$E33-($E33-$C33-6)),1,"")))))</f>
        <v/>
      </c>
      <c r="BH33" s="42" t="str">
        <f>IF(OR($C33="",$E33=""),"",
IF(AND(対象名簿【こちらに入力をお願いします。】!$F41="症状あり",$C33=45199,BH$11&gt;=$C33,BH$11&lt;=$E33,BH$11&lt;=$E33-($E33-$C33-15)),1,
IF(AND(対象名簿【こちらに入力をお願いします。】!$F41="症状なし",$C33=45199,BH$11&gt;=$C33,BH$11&lt;=$E33,BH$11&lt;=$E33-($E33-$C33-7)),1,
IF(AND(対象名簿【こちらに入力をお願いします。】!$F41="症状あり",BH$11&gt;=$C33,BH$11&lt;=$E33,BH$11&lt;=$E33-($E33-$C33-14)),1,
IF(AND(対象名簿【こちらに入力をお願いします。】!$F41="症状なし",BH$11&gt;=$C33,BH$11&lt;=$E33,BH$11&lt;=$E33-($E33-$C33-6)),1,"")))))</f>
        <v/>
      </c>
      <c r="BI33" s="42" t="str">
        <f>IF(OR($C33="",$E33=""),"",
IF(AND(対象名簿【こちらに入力をお願いします。】!$F41="症状あり",$C33=45199,BI$11&gt;=$C33,BI$11&lt;=$E33,BI$11&lt;=$E33-($E33-$C33-15)),1,
IF(AND(対象名簿【こちらに入力をお願いします。】!$F41="症状なし",$C33=45199,BI$11&gt;=$C33,BI$11&lt;=$E33,BI$11&lt;=$E33-($E33-$C33-7)),1,
IF(AND(対象名簿【こちらに入力をお願いします。】!$F41="症状あり",BI$11&gt;=$C33,BI$11&lt;=$E33,BI$11&lt;=$E33-($E33-$C33-14)),1,
IF(AND(対象名簿【こちらに入力をお願いします。】!$F41="症状なし",BI$11&gt;=$C33,BI$11&lt;=$E33,BI$11&lt;=$E33-($E33-$C33-6)),1,"")))))</f>
        <v/>
      </c>
      <c r="BJ33" s="42" t="str">
        <f>IF(OR($C33="",$E33=""),"",
IF(AND(対象名簿【こちらに入力をお願いします。】!$F41="症状あり",$C33=45199,BJ$11&gt;=$C33,BJ$11&lt;=$E33,BJ$11&lt;=$E33-($E33-$C33-15)),1,
IF(AND(対象名簿【こちらに入力をお願いします。】!$F41="症状なし",$C33=45199,BJ$11&gt;=$C33,BJ$11&lt;=$E33,BJ$11&lt;=$E33-($E33-$C33-7)),1,
IF(AND(対象名簿【こちらに入力をお願いします。】!$F41="症状あり",BJ$11&gt;=$C33,BJ$11&lt;=$E33,BJ$11&lt;=$E33-($E33-$C33-14)),1,
IF(AND(対象名簿【こちらに入力をお願いします。】!$F41="症状なし",BJ$11&gt;=$C33,BJ$11&lt;=$E33,BJ$11&lt;=$E33-($E33-$C33-6)),1,"")))))</f>
        <v/>
      </c>
      <c r="BK33" s="42" t="str">
        <f>IF(OR($C33="",$E33=""),"",
IF(AND(対象名簿【こちらに入力をお願いします。】!$F41="症状あり",$C33=45199,BK$11&gt;=$C33,BK$11&lt;=$E33,BK$11&lt;=$E33-($E33-$C33-15)),1,
IF(AND(対象名簿【こちらに入力をお願いします。】!$F41="症状なし",$C33=45199,BK$11&gt;=$C33,BK$11&lt;=$E33,BK$11&lt;=$E33-($E33-$C33-7)),1,
IF(AND(対象名簿【こちらに入力をお願いします。】!$F41="症状あり",BK$11&gt;=$C33,BK$11&lt;=$E33,BK$11&lt;=$E33-($E33-$C33-14)),1,
IF(AND(対象名簿【こちらに入力をお願いします。】!$F41="症状なし",BK$11&gt;=$C33,BK$11&lt;=$E33,BK$11&lt;=$E33-($E33-$C33-6)),1,"")))))</f>
        <v/>
      </c>
      <c r="BL33" s="42" t="str">
        <f>IF(OR($C33="",$E33=""),"",
IF(AND(対象名簿【こちらに入力をお願いします。】!$F41="症状あり",$C33=45199,BL$11&gt;=$C33,BL$11&lt;=$E33,BL$11&lt;=$E33-($E33-$C33-15)),1,
IF(AND(対象名簿【こちらに入力をお願いします。】!$F41="症状なし",$C33=45199,BL$11&gt;=$C33,BL$11&lt;=$E33,BL$11&lt;=$E33-($E33-$C33-7)),1,
IF(AND(対象名簿【こちらに入力をお願いします。】!$F41="症状あり",BL$11&gt;=$C33,BL$11&lt;=$E33,BL$11&lt;=$E33-($E33-$C33-14)),1,
IF(AND(対象名簿【こちらに入力をお願いします。】!$F41="症状なし",BL$11&gt;=$C33,BL$11&lt;=$E33,BL$11&lt;=$E33-($E33-$C33-6)),1,"")))))</f>
        <v/>
      </c>
      <c r="BM33" s="42" t="str">
        <f>IF(OR($C33="",$E33=""),"",
IF(AND(対象名簿【こちらに入力をお願いします。】!$F41="症状あり",$C33=45199,BM$11&gt;=$C33,BM$11&lt;=$E33,BM$11&lt;=$E33-($E33-$C33-15)),1,
IF(AND(対象名簿【こちらに入力をお願いします。】!$F41="症状なし",$C33=45199,BM$11&gt;=$C33,BM$11&lt;=$E33,BM$11&lt;=$E33-($E33-$C33-7)),1,
IF(AND(対象名簿【こちらに入力をお願いします。】!$F41="症状あり",BM$11&gt;=$C33,BM$11&lt;=$E33,BM$11&lt;=$E33-($E33-$C33-14)),1,
IF(AND(対象名簿【こちらに入力をお願いします。】!$F41="症状なし",BM$11&gt;=$C33,BM$11&lt;=$E33,BM$11&lt;=$E33-($E33-$C33-6)),1,"")))))</f>
        <v/>
      </c>
      <c r="BN33" s="42" t="str">
        <f>IF(OR($C33="",$E33=""),"",
IF(AND(対象名簿【こちらに入力をお願いします。】!$F41="症状あり",$C33=45199,BN$11&gt;=$C33,BN$11&lt;=$E33,BN$11&lt;=$E33-($E33-$C33-15)),1,
IF(AND(対象名簿【こちらに入力をお願いします。】!$F41="症状なし",$C33=45199,BN$11&gt;=$C33,BN$11&lt;=$E33,BN$11&lt;=$E33-($E33-$C33-7)),1,
IF(AND(対象名簿【こちらに入力をお願いします。】!$F41="症状あり",BN$11&gt;=$C33,BN$11&lt;=$E33,BN$11&lt;=$E33-($E33-$C33-14)),1,
IF(AND(対象名簿【こちらに入力をお願いします。】!$F41="症状なし",BN$11&gt;=$C33,BN$11&lt;=$E33,BN$11&lt;=$E33-($E33-$C33-6)),1,"")))))</f>
        <v/>
      </c>
      <c r="BO33" s="42" t="str">
        <f>IF(OR($C33="",$E33=""),"",
IF(AND(対象名簿【こちらに入力をお願いします。】!$F41="症状あり",$C33=45199,BO$11&gt;=$C33,BO$11&lt;=$E33,BO$11&lt;=$E33-($E33-$C33-15)),1,
IF(AND(対象名簿【こちらに入力をお願いします。】!$F41="症状なし",$C33=45199,BO$11&gt;=$C33,BO$11&lt;=$E33,BO$11&lt;=$E33-($E33-$C33-7)),1,
IF(AND(対象名簿【こちらに入力をお願いします。】!$F41="症状あり",BO$11&gt;=$C33,BO$11&lt;=$E33,BO$11&lt;=$E33-($E33-$C33-14)),1,
IF(AND(対象名簿【こちらに入力をお願いします。】!$F41="症状なし",BO$11&gt;=$C33,BO$11&lt;=$E33,BO$11&lt;=$E33-($E33-$C33-6)),1,"")))))</f>
        <v/>
      </c>
      <c r="BP33" s="42" t="str">
        <f>IF(OR($C33="",$E33=""),"",
IF(AND(対象名簿【こちらに入力をお願いします。】!$F41="症状あり",$C33=45199,BP$11&gt;=$C33,BP$11&lt;=$E33,BP$11&lt;=$E33-($E33-$C33-15)),1,
IF(AND(対象名簿【こちらに入力をお願いします。】!$F41="症状なし",$C33=45199,BP$11&gt;=$C33,BP$11&lt;=$E33,BP$11&lt;=$E33-($E33-$C33-7)),1,
IF(AND(対象名簿【こちらに入力をお願いします。】!$F41="症状あり",BP$11&gt;=$C33,BP$11&lt;=$E33,BP$11&lt;=$E33-($E33-$C33-14)),1,
IF(AND(対象名簿【こちらに入力をお願いします。】!$F41="症状なし",BP$11&gt;=$C33,BP$11&lt;=$E33,BP$11&lt;=$E33-($E33-$C33-6)),1,"")))))</f>
        <v/>
      </c>
      <c r="BQ33" s="42" t="str">
        <f>IF(OR($C33="",$E33=""),"",
IF(AND(対象名簿【こちらに入力をお願いします。】!$F41="症状あり",$C33=45199,BQ$11&gt;=$C33,BQ$11&lt;=$E33,BQ$11&lt;=$E33-($E33-$C33-15)),1,
IF(AND(対象名簿【こちらに入力をお願いします。】!$F41="症状なし",$C33=45199,BQ$11&gt;=$C33,BQ$11&lt;=$E33,BQ$11&lt;=$E33-($E33-$C33-7)),1,
IF(AND(対象名簿【こちらに入力をお願いします。】!$F41="症状あり",BQ$11&gt;=$C33,BQ$11&lt;=$E33,BQ$11&lt;=$E33-($E33-$C33-14)),1,
IF(AND(対象名簿【こちらに入力をお願いします。】!$F41="症状なし",BQ$11&gt;=$C33,BQ$11&lt;=$E33,BQ$11&lt;=$E33-($E33-$C33-6)),1,"")))))</f>
        <v/>
      </c>
      <c r="BR33" s="42" t="str">
        <f>IF(OR($C33="",$E33=""),"",
IF(AND(対象名簿【こちらに入力をお願いします。】!$F41="症状あり",$C33=45199,BR$11&gt;=$C33,BR$11&lt;=$E33,BR$11&lt;=$E33-($E33-$C33-15)),1,
IF(AND(対象名簿【こちらに入力をお願いします。】!$F41="症状なし",$C33=45199,BR$11&gt;=$C33,BR$11&lt;=$E33,BR$11&lt;=$E33-($E33-$C33-7)),1,
IF(AND(対象名簿【こちらに入力をお願いします。】!$F41="症状あり",BR$11&gt;=$C33,BR$11&lt;=$E33,BR$11&lt;=$E33-($E33-$C33-14)),1,
IF(AND(対象名簿【こちらに入力をお願いします。】!$F41="症状なし",BR$11&gt;=$C33,BR$11&lt;=$E33,BR$11&lt;=$E33-($E33-$C33-6)),1,"")))))</f>
        <v/>
      </c>
      <c r="BS33" s="42" t="str">
        <f>IF(OR($C33="",$E33=""),"",
IF(AND(対象名簿【こちらに入力をお願いします。】!$F41="症状あり",$C33=45199,BS$11&gt;=$C33,BS$11&lt;=$E33,BS$11&lt;=$E33-($E33-$C33-15)),1,
IF(AND(対象名簿【こちらに入力をお願いします。】!$F41="症状なし",$C33=45199,BS$11&gt;=$C33,BS$11&lt;=$E33,BS$11&lt;=$E33-($E33-$C33-7)),1,
IF(AND(対象名簿【こちらに入力をお願いします。】!$F41="症状あり",BS$11&gt;=$C33,BS$11&lt;=$E33,BS$11&lt;=$E33-($E33-$C33-14)),1,
IF(AND(対象名簿【こちらに入力をお願いします。】!$F41="症状なし",BS$11&gt;=$C33,BS$11&lt;=$E33,BS$11&lt;=$E33-($E33-$C33-6)),1,"")))))</f>
        <v/>
      </c>
      <c r="BT33" s="42" t="str">
        <f>IF(OR($C33="",$E33=""),"",
IF(AND(対象名簿【こちらに入力をお願いします。】!$F41="症状あり",$C33=45199,BT$11&gt;=$C33,BT$11&lt;=$E33,BT$11&lt;=$E33-($E33-$C33-15)),1,
IF(AND(対象名簿【こちらに入力をお願いします。】!$F41="症状なし",$C33=45199,BT$11&gt;=$C33,BT$11&lt;=$E33,BT$11&lt;=$E33-($E33-$C33-7)),1,
IF(AND(対象名簿【こちらに入力をお願いします。】!$F41="症状あり",BT$11&gt;=$C33,BT$11&lt;=$E33,BT$11&lt;=$E33-($E33-$C33-14)),1,
IF(AND(対象名簿【こちらに入力をお願いします。】!$F41="症状なし",BT$11&gt;=$C33,BT$11&lt;=$E33,BT$11&lt;=$E33-($E33-$C33-6)),1,"")))))</f>
        <v/>
      </c>
      <c r="BU33" s="42" t="str">
        <f>IF(OR($C33="",$E33=""),"",
IF(AND(対象名簿【こちらに入力をお願いします。】!$F41="症状あり",$C33=45199,BU$11&gt;=$C33,BU$11&lt;=$E33,BU$11&lt;=$E33-($E33-$C33-15)),1,
IF(AND(対象名簿【こちらに入力をお願いします。】!$F41="症状なし",$C33=45199,BU$11&gt;=$C33,BU$11&lt;=$E33,BU$11&lt;=$E33-($E33-$C33-7)),1,
IF(AND(対象名簿【こちらに入力をお願いします。】!$F41="症状あり",BU$11&gt;=$C33,BU$11&lt;=$E33,BU$11&lt;=$E33-($E33-$C33-14)),1,
IF(AND(対象名簿【こちらに入力をお願いします。】!$F41="症状なし",BU$11&gt;=$C33,BU$11&lt;=$E33,BU$11&lt;=$E33-($E33-$C33-6)),1,"")))))</f>
        <v/>
      </c>
      <c r="BV33" s="42" t="str">
        <f>IF(OR($C33="",$E33=""),"",
IF(AND(対象名簿【こちらに入力をお願いします。】!$F41="症状あり",$C33=45199,BV$11&gt;=$C33,BV$11&lt;=$E33,BV$11&lt;=$E33-($E33-$C33-15)),1,
IF(AND(対象名簿【こちらに入力をお願いします。】!$F41="症状なし",$C33=45199,BV$11&gt;=$C33,BV$11&lt;=$E33,BV$11&lt;=$E33-($E33-$C33-7)),1,
IF(AND(対象名簿【こちらに入力をお願いします。】!$F41="症状あり",BV$11&gt;=$C33,BV$11&lt;=$E33,BV$11&lt;=$E33-($E33-$C33-14)),1,
IF(AND(対象名簿【こちらに入力をお願いします。】!$F41="症状なし",BV$11&gt;=$C33,BV$11&lt;=$E33,BV$11&lt;=$E33-($E33-$C33-6)),1,"")))))</f>
        <v/>
      </c>
      <c r="BW33" s="42" t="str">
        <f>IF(OR($C33="",$E33=""),"",
IF(AND(対象名簿【こちらに入力をお願いします。】!$F41="症状あり",$C33=45199,BW$11&gt;=$C33,BW$11&lt;=$E33,BW$11&lt;=$E33-($E33-$C33-15)),1,
IF(AND(対象名簿【こちらに入力をお願いします。】!$F41="症状なし",$C33=45199,BW$11&gt;=$C33,BW$11&lt;=$E33,BW$11&lt;=$E33-($E33-$C33-7)),1,
IF(AND(対象名簿【こちらに入力をお願いします。】!$F41="症状あり",BW$11&gt;=$C33,BW$11&lt;=$E33,BW$11&lt;=$E33-($E33-$C33-14)),1,
IF(AND(対象名簿【こちらに入力をお願いします。】!$F41="症状なし",BW$11&gt;=$C33,BW$11&lt;=$E33,BW$11&lt;=$E33-($E33-$C33-6)),1,"")))))</f>
        <v/>
      </c>
      <c r="BX33" s="42" t="str">
        <f>IF(OR($C33="",$E33=""),"",
IF(AND(対象名簿【こちらに入力をお願いします。】!$F41="症状あり",$C33=45199,BX$11&gt;=$C33,BX$11&lt;=$E33,BX$11&lt;=$E33-($E33-$C33-15)),1,
IF(AND(対象名簿【こちらに入力をお願いします。】!$F41="症状なし",$C33=45199,BX$11&gt;=$C33,BX$11&lt;=$E33,BX$11&lt;=$E33-($E33-$C33-7)),1,
IF(AND(対象名簿【こちらに入力をお願いします。】!$F41="症状あり",BX$11&gt;=$C33,BX$11&lt;=$E33,BX$11&lt;=$E33-($E33-$C33-14)),1,
IF(AND(対象名簿【こちらに入力をお願いします。】!$F41="症状なし",BX$11&gt;=$C33,BX$11&lt;=$E33,BX$11&lt;=$E33-($E33-$C33-6)),1,"")))))</f>
        <v/>
      </c>
      <c r="BY33" s="42" t="str">
        <f>IF(OR($C33="",$E33=""),"",
IF(AND(対象名簿【こちらに入力をお願いします。】!$F41="症状あり",$C33=45199,BY$11&gt;=$C33,BY$11&lt;=$E33,BY$11&lt;=$E33-($E33-$C33-15)),1,
IF(AND(対象名簿【こちらに入力をお願いします。】!$F41="症状なし",$C33=45199,BY$11&gt;=$C33,BY$11&lt;=$E33,BY$11&lt;=$E33-($E33-$C33-7)),1,
IF(AND(対象名簿【こちらに入力をお願いします。】!$F41="症状あり",BY$11&gt;=$C33,BY$11&lt;=$E33,BY$11&lt;=$E33-($E33-$C33-14)),1,
IF(AND(対象名簿【こちらに入力をお願いします。】!$F41="症状なし",BY$11&gt;=$C33,BY$11&lt;=$E33,BY$11&lt;=$E33-($E33-$C33-6)),1,"")))))</f>
        <v/>
      </c>
      <c r="BZ33" s="42" t="str">
        <f>IF(OR($C33="",$E33=""),"",
IF(AND(対象名簿【こちらに入力をお願いします。】!$F41="症状あり",$C33=45199,BZ$11&gt;=$C33,BZ$11&lt;=$E33,BZ$11&lt;=$E33-($E33-$C33-15)),1,
IF(AND(対象名簿【こちらに入力をお願いします。】!$F41="症状なし",$C33=45199,BZ$11&gt;=$C33,BZ$11&lt;=$E33,BZ$11&lt;=$E33-($E33-$C33-7)),1,
IF(AND(対象名簿【こちらに入力をお願いします。】!$F41="症状あり",BZ$11&gt;=$C33,BZ$11&lt;=$E33,BZ$11&lt;=$E33-($E33-$C33-14)),1,
IF(AND(対象名簿【こちらに入力をお願いします。】!$F41="症状なし",BZ$11&gt;=$C33,BZ$11&lt;=$E33,BZ$11&lt;=$E33-($E33-$C33-6)),1,"")))))</f>
        <v/>
      </c>
      <c r="CA33" s="42" t="str">
        <f>IF(OR($C33="",$E33=""),"",
IF(AND(対象名簿【こちらに入力をお願いします。】!$F41="症状あり",$C33=45199,CA$11&gt;=$C33,CA$11&lt;=$E33,CA$11&lt;=$E33-($E33-$C33-15)),1,
IF(AND(対象名簿【こちらに入力をお願いします。】!$F41="症状なし",$C33=45199,CA$11&gt;=$C33,CA$11&lt;=$E33,CA$11&lt;=$E33-($E33-$C33-7)),1,
IF(AND(対象名簿【こちらに入力をお願いします。】!$F41="症状あり",CA$11&gt;=$C33,CA$11&lt;=$E33,CA$11&lt;=$E33-($E33-$C33-14)),1,
IF(AND(対象名簿【こちらに入力をお願いします。】!$F41="症状なし",CA$11&gt;=$C33,CA$11&lt;=$E33,CA$11&lt;=$E33-($E33-$C33-6)),1,"")))))</f>
        <v/>
      </c>
      <c r="CB33" s="42" t="str">
        <f>IF(OR($C33="",$E33=""),"",
IF(AND(対象名簿【こちらに入力をお願いします。】!$F41="症状あり",$C33=45199,CB$11&gt;=$C33,CB$11&lt;=$E33,CB$11&lt;=$E33-($E33-$C33-15)),1,
IF(AND(対象名簿【こちらに入力をお願いします。】!$F41="症状なし",$C33=45199,CB$11&gt;=$C33,CB$11&lt;=$E33,CB$11&lt;=$E33-($E33-$C33-7)),1,
IF(AND(対象名簿【こちらに入力をお願いします。】!$F41="症状あり",CB$11&gt;=$C33,CB$11&lt;=$E33,CB$11&lt;=$E33-($E33-$C33-14)),1,
IF(AND(対象名簿【こちらに入力をお願いします。】!$F41="症状なし",CB$11&gt;=$C33,CB$11&lt;=$E33,CB$11&lt;=$E33-($E33-$C33-6)),1,"")))))</f>
        <v/>
      </c>
      <c r="CC33" s="42" t="str">
        <f>IF(OR($C33="",$E33=""),"",
IF(AND(対象名簿【こちらに入力をお願いします。】!$F41="症状あり",$C33=45199,CC$11&gt;=$C33,CC$11&lt;=$E33,CC$11&lt;=$E33-($E33-$C33-15)),1,
IF(AND(対象名簿【こちらに入力をお願いします。】!$F41="症状なし",$C33=45199,CC$11&gt;=$C33,CC$11&lt;=$E33,CC$11&lt;=$E33-($E33-$C33-7)),1,
IF(AND(対象名簿【こちらに入力をお願いします。】!$F41="症状あり",CC$11&gt;=$C33,CC$11&lt;=$E33,CC$11&lt;=$E33-($E33-$C33-14)),1,
IF(AND(対象名簿【こちらに入力をお願いします。】!$F41="症状なし",CC$11&gt;=$C33,CC$11&lt;=$E33,CC$11&lt;=$E33-($E33-$C33-6)),1,"")))))</f>
        <v/>
      </c>
      <c r="CD33" s="42" t="str">
        <f>IF(OR($C33="",$E33=""),"",
IF(AND(対象名簿【こちらに入力をお願いします。】!$F41="症状あり",$C33=45199,CD$11&gt;=$C33,CD$11&lt;=$E33,CD$11&lt;=$E33-($E33-$C33-15)),1,
IF(AND(対象名簿【こちらに入力をお願いします。】!$F41="症状なし",$C33=45199,CD$11&gt;=$C33,CD$11&lt;=$E33,CD$11&lt;=$E33-($E33-$C33-7)),1,
IF(AND(対象名簿【こちらに入力をお願いします。】!$F41="症状あり",CD$11&gt;=$C33,CD$11&lt;=$E33,CD$11&lt;=$E33-($E33-$C33-14)),1,
IF(AND(対象名簿【こちらに入力をお願いします。】!$F41="症状なし",CD$11&gt;=$C33,CD$11&lt;=$E33,CD$11&lt;=$E33-($E33-$C33-6)),1,"")))))</f>
        <v/>
      </c>
      <c r="CE33" s="42" t="str">
        <f>IF(OR($C33="",$E33=""),"",
IF(AND(対象名簿【こちらに入力をお願いします。】!$F41="症状あり",$C33=45199,CE$11&gt;=$C33,CE$11&lt;=$E33,CE$11&lt;=$E33-($E33-$C33-15)),1,
IF(AND(対象名簿【こちらに入力をお願いします。】!$F41="症状なし",$C33=45199,CE$11&gt;=$C33,CE$11&lt;=$E33,CE$11&lt;=$E33-($E33-$C33-7)),1,
IF(AND(対象名簿【こちらに入力をお願いします。】!$F41="症状あり",CE$11&gt;=$C33,CE$11&lt;=$E33,CE$11&lt;=$E33-($E33-$C33-14)),1,
IF(AND(対象名簿【こちらに入力をお願いします。】!$F41="症状なし",CE$11&gt;=$C33,CE$11&lt;=$E33,CE$11&lt;=$E33-($E33-$C33-6)),1,"")))))</f>
        <v/>
      </c>
      <c r="CF33" s="42" t="str">
        <f>IF(OR($C33="",$E33=""),"",
IF(AND(対象名簿【こちらに入力をお願いします。】!$F41="症状あり",$C33=45199,CF$11&gt;=$C33,CF$11&lt;=$E33,CF$11&lt;=$E33-($E33-$C33-15)),1,
IF(AND(対象名簿【こちらに入力をお願いします。】!$F41="症状なし",$C33=45199,CF$11&gt;=$C33,CF$11&lt;=$E33,CF$11&lt;=$E33-($E33-$C33-7)),1,
IF(AND(対象名簿【こちらに入力をお願いします。】!$F41="症状あり",CF$11&gt;=$C33,CF$11&lt;=$E33,CF$11&lt;=$E33-($E33-$C33-14)),1,
IF(AND(対象名簿【こちらに入力をお願いします。】!$F41="症状なし",CF$11&gt;=$C33,CF$11&lt;=$E33,CF$11&lt;=$E33-($E33-$C33-6)),1,"")))))</f>
        <v/>
      </c>
      <c r="CG33" s="42" t="str">
        <f>IF(OR($C33="",$E33=""),"",
IF(AND(対象名簿【こちらに入力をお願いします。】!$F41="症状あり",$C33=45199,CG$11&gt;=$C33,CG$11&lt;=$E33,CG$11&lt;=$E33-($E33-$C33-15)),1,
IF(AND(対象名簿【こちらに入力をお願いします。】!$F41="症状なし",$C33=45199,CG$11&gt;=$C33,CG$11&lt;=$E33,CG$11&lt;=$E33-($E33-$C33-7)),1,
IF(AND(対象名簿【こちらに入力をお願いします。】!$F41="症状あり",CG$11&gt;=$C33,CG$11&lt;=$E33,CG$11&lt;=$E33-($E33-$C33-14)),1,
IF(AND(対象名簿【こちらに入力をお願いします。】!$F41="症状なし",CG$11&gt;=$C33,CG$11&lt;=$E33,CG$11&lt;=$E33-($E33-$C33-6)),1,"")))))</f>
        <v/>
      </c>
      <c r="CH33" s="42" t="str">
        <f>IF(OR($C33="",$E33=""),"",
IF(AND(対象名簿【こちらに入力をお願いします。】!$F41="症状あり",$C33=45199,CH$11&gt;=$C33,CH$11&lt;=$E33,CH$11&lt;=$E33-($E33-$C33-15)),1,
IF(AND(対象名簿【こちらに入力をお願いします。】!$F41="症状なし",$C33=45199,CH$11&gt;=$C33,CH$11&lt;=$E33,CH$11&lt;=$E33-($E33-$C33-7)),1,
IF(AND(対象名簿【こちらに入力をお願いします。】!$F41="症状あり",CH$11&gt;=$C33,CH$11&lt;=$E33,CH$11&lt;=$E33-($E33-$C33-14)),1,
IF(AND(対象名簿【こちらに入力をお願いします。】!$F41="症状なし",CH$11&gt;=$C33,CH$11&lt;=$E33,CH$11&lt;=$E33-($E33-$C33-6)),1,"")))))</f>
        <v/>
      </c>
      <c r="CI33" s="42" t="str">
        <f>IF(OR($C33="",$E33=""),"",
IF(AND(対象名簿【こちらに入力をお願いします。】!$F41="症状あり",$C33=45199,CI$11&gt;=$C33,CI$11&lt;=$E33,CI$11&lt;=$E33-($E33-$C33-15)),1,
IF(AND(対象名簿【こちらに入力をお願いします。】!$F41="症状なし",$C33=45199,CI$11&gt;=$C33,CI$11&lt;=$E33,CI$11&lt;=$E33-($E33-$C33-7)),1,
IF(AND(対象名簿【こちらに入力をお願いします。】!$F41="症状あり",CI$11&gt;=$C33,CI$11&lt;=$E33,CI$11&lt;=$E33-($E33-$C33-14)),1,
IF(AND(対象名簿【こちらに入力をお願いします。】!$F41="症状なし",CI$11&gt;=$C33,CI$11&lt;=$E33,CI$11&lt;=$E33-($E33-$C33-6)),1,"")))))</f>
        <v/>
      </c>
      <c r="CJ33" s="42" t="str">
        <f>IF(OR($C33="",$E33=""),"",
IF(AND(対象名簿【こちらに入力をお願いします。】!$F41="症状あり",$C33=45199,CJ$11&gt;=$C33,CJ$11&lt;=$E33,CJ$11&lt;=$E33-($E33-$C33-15)),1,
IF(AND(対象名簿【こちらに入力をお願いします。】!$F41="症状なし",$C33=45199,CJ$11&gt;=$C33,CJ$11&lt;=$E33,CJ$11&lt;=$E33-($E33-$C33-7)),1,
IF(AND(対象名簿【こちらに入力をお願いします。】!$F41="症状あり",CJ$11&gt;=$C33,CJ$11&lt;=$E33,CJ$11&lt;=$E33-($E33-$C33-14)),1,
IF(AND(対象名簿【こちらに入力をお願いします。】!$F41="症状なし",CJ$11&gt;=$C33,CJ$11&lt;=$E33,CJ$11&lt;=$E33-($E33-$C33-6)),1,"")))))</f>
        <v/>
      </c>
      <c r="CK33" s="42" t="str">
        <f>IF(OR($C33="",$E33=""),"",
IF(AND(対象名簿【こちらに入力をお願いします。】!$F41="症状あり",$C33=45199,CK$11&gt;=$C33,CK$11&lt;=$E33,CK$11&lt;=$E33-($E33-$C33-15)),1,
IF(AND(対象名簿【こちらに入力をお願いします。】!$F41="症状なし",$C33=45199,CK$11&gt;=$C33,CK$11&lt;=$E33,CK$11&lt;=$E33-($E33-$C33-7)),1,
IF(AND(対象名簿【こちらに入力をお願いします。】!$F41="症状あり",CK$11&gt;=$C33,CK$11&lt;=$E33,CK$11&lt;=$E33-($E33-$C33-14)),1,
IF(AND(対象名簿【こちらに入力をお願いします。】!$F41="症状なし",CK$11&gt;=$C33,CK$11&lt;=$E33,CK$11&lt;=$E33-($E33-$C33-6)),1,"")))))</f>
        <v/>
      </c>
      <c r="CL33" s="42" t="str">
        <f>IF(OR($C33="",$E33=""),"",
IF(AND(対象名簿【こちらに入力をお願いします。】!$F41="症状あり",$C33=45199,CL$11&gt;=$C33,CL$11&lt;=$E33,CL$11&lt;=$E33-($E33-$C33-15)),1,
IF(AND(対象名簿【こちらに入力をお願いします。】!$F41="症状なし",$C33=45199,CL$11&gt;=$C33,CL$11&lt;=$E33,CL$11&lt;=$E33-($E33-$C33-7)),1,
IF(AND(対象名簿【こちらに入力をお願いします。】!$F41="症状あり",CL$11&gt;=$C33,CL$11&lt;=$E33,CL$11&lt;=$E33-($E33-$C33-14)),1,
IF(AND(対象名簿【こちらに入力をお願いします。】!$F41="症状なし",CL$11&gt;=$C33,CL$11&lt;=$E33,CL$11&lt;=$E33-($E33-$C33-6)),1,"")))))</f>
        <v/>
      </c>
      <c r="CM33" s="42" t="str">
        <f>IF(OR($C33="",$E33=""),"",
IF(AND(対象名簿【こちらに入力をお願いします。】!$F41="症状あり",$C33=45199,CM$11&gt;=$C33,CM$11&lt;=$E33,CM$11&lt;=$E33-($E33-$C33-15)),1,
IF(AND(対象名簿【こちらに入力をお願いします。】!$F41="症状なし",$C33=45199,CM$11&gt;=$C33,CM$11&lt;=$E33,CM$11&lt;=$E33-($E33-$C33-7)),1,
IF(AND(対象名簿【こちらに入力をお願いします。】!$F41="症状あり",CM$11&gt;=$C33,CM$11&lt;=$E33,CM$11&lt;=$E33-($E33-$C33-14)),1,
IF(AND(対象名簿【こちらに入力をお願いします。】!$F41="症状なし",CM$11&gt;=$C33,CM$11&lt;=$E33,CM$11&lt;=$E33-($E33-$C33-6)),1,"")))))</f>
        <v/>
      </c>
      <c r="CN33" s="42" t="str">
        <f>IF(OR($C33="",$E33=""),"",
IF(AND(対象名簿【こちらに入力をお願いします。】!$F41="症状あり",$C33=45199,CN$11&gt;=$C33,CN$11&lt;=$E33,CN$11&lt;=$E33-($E33-$C33-15)),1,
IF(AND(対象名簿【こちらに入力をお願いします。】!$F41="症状なし",$C33=45199,CN$11&gt;=$C33,CN$11&lt;=$E33,CN$11&lt;=$E33-($E33-$C33-7)),1,
IF(AND(対象名簿【こちらに入力をお願いします。】!$F41="症状あり",CN$11&gt;=$C33,CN$11&lt;=$E33,CN$11&lt;=$E33-($E33-$C33-14)),1,
IF(AND(対象名簿【こちらに入力をお願いします。】!$F41="症状なし",CN$11&gt;=$C33,CN$11&lt;=$E33,CN$11&lt;=$E33-($E33-$C33-6)),1,"")))))</f>
        <v/>
      </c>
      <c r="CO33" s="42" t="str">
        <f>IF(OR($C33="",$E33=""),"",
IF(AND(対象名簿【こちらに入力をお願いします。】!$F41="症状あり",$C33=45199,CO$11&gt;=$C33,CO$11&lt;=$E33,CO$11&lt;=$E33-($E33-$C33-15)),1,
IF(AND(対象名簿【こちらに入力をお願いします。】!$F41="症状なし",$C33=45199,CO$11&gt;=$C33,CO$11&lt;=$E33,CO$11&lt;=$E33-($E33-$C33-7)),1,
IF(AND(対象名簿【こちらに入力をお願いします。】!$F41="症状あり",CO$11&gt;=$C33,CO$11&lt;=$E33,CO$11&lt;=$E33-($E33-$C33-14)),1,
IF(AND(対象名簿【こちらに入力をお願いします。】!$F41="症状なし",CO$11&gt;=$C33,CO$11&lt;=$E33,CO$11&lt;=$E33-($E33-$C33-6)),1,"")))))</f>
        <v/>
      </c>
      <c r="CP33" s="42" t="str">
        <f>IF(OR($C33="",$E33=""),"",
IF(AND(対象名簿【こちらに入力をお願いします。】!$F41="症状あり",$C33=45199,CP$11&gt;=$C33,CP$11&lt;=$E33,CP$11&lt;=$E33-($E33-$C33-15)),1,
IF(AND(対象名簿【こちらに入力をお願いします。】!$F41="症状なし",$C33=45199,CP$11&gt;=$C33,CP$11&lt;=$E33,CP$11&lt;=$E33-($E33-$C33-7)),1,
IF(AND(対象名簿【こちらに入力をお願いします。】!$F41="症状あり",CP$11&gt;=$C33,CP$11&lt;=$E33,CP$11&lt;=$E33-($E33-$C33-14)),1,
IF(AND(対象名簿【こちらに入力をお願いします。】!$F41="症状なし",CP$11&gt;=$C33,CP$11&lt;=$E33,CP$11&lt;=$E33-($E33-$C33-6)),1,"")))))</f>
        <v/>
      </c>
      <c r="CQ33" s="42" t="str">
        <f>IF(OR($C33="",$E33=""),"",
IF(AND(対象名簿【こちらに入力をお願いします。】!$F41="症状あり",$C33=45199,CQ$11&gt;=$C33,CQ$11&lt;=$E33,CQ$11&lt;=$E33-($E33-$C33-15)),1,
IF(AND(対象名簿【こちらに入力をお願いします。】!$F41="症状なし",$C33=45199,CQ$11&gt;=$C33,CQ$11&lt;=$E33,CQ$11&lt;=$E33-($E33-$C33-7)),1,
IF(AND(対象名簿【こちらに入力をお願いします。】!$F41="症状あり",CQ$11&gt;=$C33,CQ$11&lt;=$E33,CQ$11&lt;=$E33-($E33-$C33-14)),1,
IF(AND(対象名簿【こちらに入力をお願いします。】!$F41="症状なし",CQ$11&gt;=$C33,CQ$11&lt;=$E33,CQ$11&lt;=$E33-($E33-$C33-6)),1,"")))))</f>
        <v/>
      </c>
      <c r="CR33" s="42" t="str">
        <f>IF(OR($C33="",$E33=""),"",
IF(AND(対象名簿【こちらに入力をお願いします。】!$F41="症状あり",$C33=45199,CR$11&gt;=$C33,CR$11&lt;=$E33,CR$11&lt;=$E33-($E33-$C33-15)),1,
IF(AND(対象名簿【こちらに入力をお願いします。】!$F41="症状なし",$C33=45199,CR$11&gt;=$C33,CR$11&lt;=$E33,CR$11&lt;=$E33-($E33-$C33-7)),1,
IF(AND(対象名簿【こちらに入力をお願いします。】!$F41="症状あり",CR$11&gt;=$C33,CR$11&lt;=$E33,CR$11&lt;=$E33-($E33-$C33-14)),1,
IF(AND(対象名簿【こちらに入力をお願いします。】!$F41="症状なし",CR$11&gt;=$C33,CR$11&lt;=$E33,CR$11&lt;=$E33-($E33-$C33-6)),1,"")))))</f>
        <v/>
      </c>
      <c r="CS33" s="42" t="str">
        <f>IF(OR($C33="",$E33=""),"",
IF(AND(対象名簿【こちらに入力をお願いします。】!$F41="症状あり",$C33=45199,CS$11&gt;=$C33,CS$11&lt;=$E33,CS$11&lt;=$E33-($E33-$C33-15)),1,
IF(AND(対象名簿【こちらに入力をお願いします。】!$F41="症状なし",$C33=45199,CS$11&gt;=$C33,CS$11&lt;=$E33,CS$11&lt;=$E33-($E33-$C33-7)),1,
IF(AND(対象名簿【こちらに入力をお願いします。】!$F41="症状あり",CS$11&gt;=$C33,CS$11&lt;=$E33,CS$11&lt;=$E33-($E33-$C33-14)),1,
IF(AND(対象名簿【こちらに入力をお願いします。】!$F41="症状なし",CS$11&gt;=$C33,CS$11&lt;=$E33,CS$11&lt;=$E33-($E33-$C33-6)),1,"")))))</f>
        <v/>
      </c>
      <c r="CT33" s="42" t="str">
        <f>IF(OR($C33="",$E33=""),"",
IF(AND(対象名簿【こちらに入力をお願いします。】!$F41="症状あり",$C33=45199,CT$11&gt;=$C33,CT$11&lt;=$E33,CT$11&lt;=$E33-($E33-$C33-15)),1,
IF(AND(対象名簿【こちらに入力をお願いします。】!$F41="症状なし",$C33=45199,CT$11&gt;=$C33,CT$11&lt;=$E33,CT$11&lt;=$E33-($E33-$C33-7)),1,
IF(AND(対象名簿【こちらに入力をお願いします。】!$F41="症状あり",CT$11&gt;=$C33,CT$11&lt;=$E33,CT$11&lt;=$E33-($E33-$C33-14)),1,
IF(AND(対象名簿【こちらに入力をお願いします。】!$F41="症状なし",CT$11&gt;=$C33,CT$11&lt;=$E33,CT$11&lt;=$E33-($E33-$C33-6)),1,"")))))</f>
        <v/>
      </c>
      <c r="CU33" s="42" t="str">
        <f>IF(OR($C33="",$E33=""),"",
IF(AND(対象名簿【こちらに入力をお願いします。】!$F41="症状あり",$C33=45199,CU$11&gt;=$C33,CU$11&lt;=$E33,CU$11&lt;=$E33-($E33-$C33-15)),1,
IF(AND(対象名簿【こちらに入力をお願いします。】!$F41="症状なし",$C33=45199,CU$11&gt;=$C33,CU$11&lt;=$E33,CU$11&lt;=$E33-($E33-$C33-7)),1,
IF(AND(対象名簿【こちらに入力をお願いします。】!$F41="症状あり",CU$11&gt;=$C33,CU$11&lt;=$E33,CU$11&lt;=$E33-($E33-$C33-14)),1,
IF(AND(対象名簿【こちらに入力をお願いします。】!$F41="症状なし",CU$11&gt;=$C33,CU$11&lt;=$E33,CU$11&lt;=$E33-($E33-$C33-6)),1,"")))))</f>
        <v/>
      </c>
    </row>
    <row r="34" spans="1:99" s="43" customFormat="1">
      <c r="A34" s="67">
        <f>対象名簿【こちらに入力をお願いします。】!A42</f>
        <v>23</v>
      </c>
      <c r="B34" s="67" t="str">
        <f>IF(AND(対象名簿【こちらに入力をお願いします。】!$K$4&gt;=30,対象名簿【こちらに入力をお願いします。】!B42&lt;&gt;""),対象名簿【こちらに入力をお願いします。】!B42,"")</f>
        <v/>
      </c>
      <c r="C34" s="68" t="str">
        <f>IF(AND(対象名簿【こちらに入力をお願いします。】!$K$4&gt;=30,対象名簿【こちらに入力をお願いします。】!C42&lt;&gt;""),対象名簿【こちらに入力をお願いします。】!C42,"")</f>
        <v/>
      </c>
      <c r="D34" s="69" t="s">
        <v>152</v>
      </c>
      <c r="E34" s="70" t="str">
        <f>IF(AND(対象名簿【こちらに入力をお願いします。】!$K$4&gt;=30,対象名簿【こちらに入力をお願いします。】!E42&lt;&gt;""),対象名簿【こちらに入力をお願いします。】!E42,"")</f>
        <v/>
      </c>
      <c r="F34" s="83">
        <f t="shared" si="6"/>
        <v>0</v>
      </c>
      <c r="G34" s="71">
        <f t="shared" si="7"/>
        <v>0</v>
      </c>
      <c r="H34" s="88"/>
      <c r="I34" s="42" t="str">
        <f>IF(OR($C34="",$E34=""),"",
IF(AND(対象名簿【こちらに入力をお願いします。】!$F42="症状あり",$C34=45199,I$11&gt;=$C34,I$11&lt;=$E34,I$11&lt;=$E34-($E34-$C34-15)),1,
IF(AND(対象名簿【こちらに入力をお願いします。】!$F42="症状なし",$C34=45199,I$11&gt;=$C34,I$11&lt;=$E34,I$11&lt;=$E34-($E34-$C34-7)),1,
IF(AND(対象名簿【こちらに入力をお願いします。】!$F42="症状あり",I$11&gt;=$C34,I$11&lt;=$E34,I$11&lt;=$E34-($E34-$C34-14)),1,
IF(AND(対象名簿【こちらに入力をお願いします。】!$F42="症状なし",I$11&gt;=$C34,I$11&lt;=$E34,I$11&lt;=$E34-($E34-$C34-6)),1,"")))))</f>
        <v/>
      </c>
      <c r="J34" s="42" t="str">
        <f>IF(OR($C34="",$E34=""),"",
IF(AND(対象名簿【こちらに入力をお願いします。】!$F42="症状あり",$C34=45199,J$11&gt;=$C34,J$11&lt;=$E34,J$11&lt;=$E34-($E34-$C34-15)),1,
IF(AND(対象名簿【こちらに入力をお願いします。】!$F42="症状なし",$C34=45199,J$11&gt;=$C34,J$11&lt;=$E34,J$11&lt;=$E34-($E34-$C34-7)),1,
IF(AND(対象名簿【こちらに入力をお願いします。】!$F42="症状あり",J$11&gt;=$C34,J$11&lt;=$E34,J$11&lt;=$E34-($E34-$C34-14)),1,
IF(AND(対象名簿【こちらに入力をお願いします。】!$F42="症状なし",J$11&gt;=$C34,J$11&lt;=$E34,J$11&lt;=$E34-($E34-$C34-6)),1,"")))))</f>
        <v/>
      </c>
      <c r="K34" s="42" t="str">
        <f>IF(OR($C34="",$E34=""),"",
IF(AND(対象名簿【こちらに入力をお願いします。】!$F42="症状あり",$C34=45199,K$11&gt;=$C34,K$11&lt;=$E34,K$11&lt;=$E34-($E34-$C34-15)),1,
IF(AND(対象名簿【こちらに入力をお願いします。】!$F42="症状なし",$C34=45199,K$11&gt;=$C34,K$11&lt;=$E34,K$11&lt;=$E34-($E34-$C34-7)),1,
IF(AND(対象名簿【こちらに入力をお願いします。】!$F42="症状あり",K$11&gt;=$C34,K$11&lt;=$E34,K$11&lt;=$E34-($E34-$C34-14)),1,
IF(AND(対象名簿【こちらに入力をお願いします。】!$F42="症状なし",K$11&gt;=$C34,K$11&lt;=$E34,K$11&lt;=$E34-($E34-$C34-6)),1,"")))))</f>
        <v/>
      </c>
      <c r="L34" s="42" t="str">
        <f>IF(OR($C34="",$E34=""),"",
IF(AND(対象名簿【こちらに入力をお願いします。】!$F42="症状あり",$C34=45199,L$11&gt;=$C34,L$11&lt;=$E34,L$11&lt;=$E34-($E34-$C34-15)),1,
IF(AND(対象名簿【こちらに入力をお願いします。】!$F42="症状なし",$C34=45199,L$11&gt;=$C34,L$11&lt;=$E34,L$11&lt;=$E34-($E34-$C34-7)),1,
IF(AND(対象名簿【こちらに入力をお願いします。】!$F42="症状あり",L$11&gt;=$C34,L$11&lt;=$E34,L$11&lt;=$E34-($E34-$C34-14)),1,
IF(AND(対象名簿【こちらに入力をお願いします。】!$F42="症状なし",L$11&gt;=$C34,L$11&lt;=$E34,L$11&lt;=$E34-($E34-$C34-6)),1,"")))))</f>
        <v/>
      </c>
      <c r="M34" s="42" t="str">
        <f>IF(OR($C34="",$E34=""),"",
IF(AND(対象名簿【こちらに入力をお願いします。】!$F42="症状あり",$C34=45199,M$11&gt;=$C34,M$11&lt;=$E34,M$11&lt;=$E34-($E34-$C34-15)),1,
IF(AND(対象名簿【こちらに入力をお願いします。】!$F42="症状なし",$C34=45199,M$11&gt;=$C34,M$11&lt;=$E34,M$11&lt;=$E34-($E34-$C34-7)),1,
IF(AND(対象名簿【こちらに入力をお願いします。】!$F42="症状あり",M$11&gt;=$C34,M$11&lt;=$E34,M$11&lt;=$E34-($E34-$C34-14)),1,
IF(AND(対象名簿【こちらに入力をお願いします。】!$F42="症状なし",M$11&gt;=$C34,M$11&lt;=$E34,M$11&lt;=$E34-($E34-$C34-6)),1,"")))))</f>
        <v/>
      </c>
      <c r="N34" s="42" t="str">
        <f>IF(OR($C34="",$E34=""),"",
IF(AND(対象名簿【こちらに入力をお願いします。】!$F42="症状あり",$C34=45199,N$11&gt;=$C34,N$11&lt;=$E34,N$11&lt;=$E34-($E34-$C34-15)),1,
IF(AND(対象名簿【こちらに入力をお願いします。】!$F42="症状なし",$C34=45199,N$11&gt;=$C34,N$11&lt;=$E34,N$11&lt;=$E34-($E34-$C34-7)),1,
IF(AND(対象名簿【こちらに入力をお願いします。】!$F42="症状あり",N$11&gt;=$C34,N$11&lt;=$E34,N$11&lt;=$E34-($E34-$C34-14)),1,
IF(AND(対象名簿【こちらに入力をお願いします。】!$F42="症状なし",N$11&gt;=$C34,N$11&lt;=$E34,N$11&lt;=$E34-($E34-$C34-6)),1,"")))))</f>
        <v/>
      </c>
      <c r="O34" s="42" t="str">
        <f>IF(OR($C34="",$E34=""),"",
IF(AND(対象名簿【こちらに入力をお願いします。】!$F42="症状あり",$C34=45199,O$11&gt;=$C34,O$11&lt;=$E34,O$11&lt;=$E34-($E34-$C34-15)),1,
IF(AND(対象名簿【こちらに入力をお願いします。】!$F42="症状なし",$C34=45199,O$11&gt;=$C34,O$11&lt;=$E34,O$11&lt;=$E34-($E34-$C34-7)),1,
IF(AND(対象名簿【こちらに入力をお願いします。】!$F42="症状あり",O$11&gt;=$C34,O$11&lt;=$E34,O$11&lt;=$E34-($E34-$C34-14)),1,
IF(AND(対象名簿【こちらに入力をお願いします。】!$F42="症状なし",O$11&gt;=$C34,O$11&lt;=$E34,O$11&lt;=$E34-($E34-$C34-6)),1,"")))))</f>
        <v/>
      </c>
      <c r="P34" s="42" t="str">
        <f>IF(OR($C34="",$E34=""),"",
IF(AND(対象名簿【こちらに入力をお願いします。】!$F42="症状あり",$C34=45199,P$11&gt;=$C34,P$11&lt;=$E34,P$11&lt;=$E34-($E34-$C34-15)),1,
IF(AND(対象名簿【こちらに入力をお願いします。】!$F42="症状なし",$C34=45199,P$11&gt;=$C34,P$11&lt;=$E34,P$11&lt;=$E34-($E34-$C34-7)),1,
IF(AND(対象名簿【こちらに入力をお願いします。】!$F42="症状あり",P$11&gt;=$C34,P$11&lt;=$E34,P$11&lt;=$E34-($E34-$C34-14)),1,
IF(AND(対象名簿【こちらに入力をお願いします。】!$F42="症状なし",P$11&gt;=$C34,P$11&lt;=$E34,P$11&lt;=$E34-($E34-$C34-6)),1,"")))))</f>
        <v/>
      </c>
      <c r="Q34" s="42" t="str">
        <f>IF(OR($C34="",$E34=""),"",
IF(AND(対象名簿【こちらに入力をお願いします。】!$F42="症状あり",$C34=45199,Q$11&gt;=$C34,Q$11&lt;=$E34,Q$11&lt;=$E34-($E34-$C34-15)),1,
IF(AND(対象名簿【こちらに入力をお願いします。】!$F42="症状なし",$C34=45199,Q$11&gt;=$C34,Q$11&lt;=$E34,Q$11&lt;=$E34-($E34-$C34-7)),1,
IF(AND(対象名簿【こちらに入力をお願いします。】!$F42="症状あり",Q$11&gt;=$C34,Q$11&lt;=$E34,Q$11&lt;=$E34-($E34-$C34-14)),1,
IF(AND(対象名簿【こちらに入力をお願いします。】!$F42="症状なし",Q$11&gt;=$C34,Q$11&lt;=$E34,Q$11&lt;=$E34-($E34-$C34-6)),1,"")))))</f>
        <v/>
      </c>
      <c r="R34" s="42" t="str">
        <f>IF(OR($C34="",$E34=""),"",
IF(AND(対象名簿【こちらに入力をお願いします。】!$F42="症状あり",$C34=45199,R$11&gt;=$C34,R$11&lt;=$E34,R$11&lt;=$E34-($E34-$C34-15)),1,
IF(AND(対象名簿【こちらに入力をお願いします。】!$F42="症状なし",$C34=45199,R$11&gt;=$C34,R$11&lt;=$E34,R$11&lt;=$E34-($E34-$C34-7)),1,
IF(AND(対象名簿【こちらに入力をお願いします。】!$F42="症状あり",R$11&gt;=$C34,R$11&lt;=$E34,R$11&lt;=$E34-($E34-$C34-14)),1,
IF(AND(対象名簿【こちらに入力をお願いします。】!$F42="症状なし",R$11&gt;=$C34,R$11&lt;=$E34,R$11&lt;=$E34-($E34-$C34-6)),1,"")))))</f>
        <v/>
      </c>
      <c r="S34" s="42" t="str">
        <f>IF(OR($C34="",$E34=""),"",
IF(AND(対象名簿【こちらに入力をお願いします。】!$F42="症状あり",$C34=45199,S$11&gt;=$C34,S$11&lt;=$E34,S$11&lt;=$E34-($E34-$C34-15)),1,
IF(AND(対象名簿【こちらに入力をお願いします。】!$F42="症状なし",$C34=45199,S$11&gt;=$C34,S$11&lt;=$E34,S$11&lt;=$E34-($E34-$C34-7)),1,
IF(AND(対象名簿【こちらに入力をお願いします。】!$F42="症状あり",S$11&gt;=$C34,S$11&lt;=$E34,S$11&lt;=$E34-($E34-$C34-14)),1,
IF(AND(対象名簿【こちらに入力をお願いします。】!$F42="症状なし",S$11&gt;=$C34,S$11&lt;=$E34,S$11&lt;=$E34-($E34-$C34-6)),1,"")))))</f>
        <v/>
      </c>
      <c r="T34" s="42" t="str">
        <f>IF(OR($C34="",$E34=""),"",
IF(AND(対象名簿【こちらに入力をお願いします。】!$F42="症状あり",$C34=45199,T$11&gt;=$C34,T$11&lt;=$E34,T$11&lt;=$E34-($E34-$C34-15)),1,
IF(AND(対象名簿【こちらに入力をお願いします。】!$F42="症状なし",$C34=45199,T$11&gt;=$C34,T$11&lt;=$E34,T$11&lt;=$E34-($E34-$C34-7)),1,
IF(AND(対象名簿【こちらに入力をお願いします。】!$F42="症状あり",T$11&gt;=$C34,T$11&lt;=$E34,T$11&lt;=$E34-($E34-$C34-14)),1,
IF(AND(対象名簿【こちらに入力をお願いします。】!$F42="症状なし",T$11&gt;=$C34,T$11&lt;=$E34,T$11&lt;=$E34-($E34-$C34-6)),1,"")))))</f>
        <v/>
      </c>
      <c r="U34" s="42" t="str">
        <f>IF(OR($C34="",$E34=""),"",
IF(AND(対象名簿【こちらに入力をお願いします。】!$F42="症状あり",$C34=45199,U$11&gt;=$C34,U$11&lt;=$E34,U$11&lt;=$E34-($E34-$C34-15)),1,
IF(AND(対象名簿【こちらに入力をお願いします。】!$F42="症状なし",$C34=45199,U$11&gt;=$C34,U$11&lt;=$E34,U$11&lt;=$E34-($E34-$C34-7)),1,
IF(AND(対象名簿【こちらに入力をお願いします。】!$F42="症状あり",U$11&gt;=$C34,U$11&lt;=$E34,U$11&lt;=$E34-($E34-$C34-14)),1,
IF(AND(対象名簿【こちらに入力をお願いします。】!$F42="症状なし",U$11&gt;=$C34,U$11&lt;=$E34,U$11&lt;=$E34-($E34-$C34-6)),1,"")))))</f>
        <v/>
      </c>
      <c r="V34" s="42" t="str">
        <f>IF(OR($C34="",$E34=""),"",
IF(AND(対象名簿【こちらに入力をお願いします。】!$F42="症状あり",$C34=45199,V$11&gt;=$C34,V$11&lt;=$E34,V$11&lt;=$E34-($E34-$C34-15)),1,
IF(AND(対象名簿【こちらに入力をお願いします。】!$F42="症状なし",$C34=45199,V$11&gt;=$C34,V$11&lt;=$E34,V$11&lt;=$E34-($E34-$C34-7)),1,
IF(AND(対象名簿【こちらに入力をお願いします。】!$F42="症状あり",V$11&gt;=$C34,V$11&lt;=$E34,V$11&lt;=$E34-($E34-$C34-14)),1,
IF(AND(対象名簿【こちらに入力をお願いします。】!$F42="症状なし",V$11&gt;=$C34,V$11&lt;=$E34,V$11&lt;=$E34-($E34-$C34-6)),1,"")))))</f>
        <v/>
      </c>
      <c r="W34" s="42" t="str">
        <f>IF(OR($C34="",$E34=""),"",
IF(AND(対象名簿【こちらに入力をお願いします。】!$F42="症状あり",$C34=45199,W$11&gt;=$C34,W$11&lt;=$E34,W$11&lt;=$E34-($E34-$C34-15)),1,
IF(AND(対象名簿【こちらに入力をお願いします。】!$F42="症状なし",$C34=45199,W$11&gt;=$C34,W$11&lt;=$E34,W$11&lt;=$E34-($E34-$C34-7)),1,
IF(AND(対象名簿【こちらに入力をお願いします。】!$F42="症状あり",W$11&gt;=$C34,W$11&lt;=$E34,W$11&lt;=$E34-($E34-$C34-14)),1,
IF(AND(対象名簿【こちらに入力をお願いします。】!$F42="症状なし",W$11&gt;=$C34,W$11&lt;=$E34,W$11&lt;=$E34-($E34-$C34-6)),1,"")))))</f>
        <v/>
      </c>
      <c r="X34" s="42" t="str">
        <f>IF(OR($C34="",$E34=""),"",
IF(AND(対象名簿【こちらに入力をお願いします。】!$F42="症状あり",$C34=45199,X$11&gt;=$C34,X$11&lt;=$E34,X$11&lt;=$E34-($E34-$C34-15)),1,
IF(AND(対象名簿【こちらに入力をお願いします。】!$F42="症状なし",$C34=45199,X$11&gt;=$C34,X$11&lt;=$E34,X$11&lt;=$E34-($E34-$C34-7)),1,
IF(AND(対象名簿【こちらに入力をお願いします。】!$F42="症状あり",X$11&gt;=$C34,X$11&lt;=$E34,X$11&lt;=$E34-($E34-$C34-14)),1,
IF(AND(対象名簿【こちらに入力をお願いします。】!$F42="症状なし",X$11&gt;=$C34,X$11&lt;=$E34,X$11&lt;=$E34-($E34-$C34-6)),1,"")))))</f>
        <v/>
      </c>
      <c r="Y34" s="42" t="str">
        <f>IF(OR($C34="",$E34=""),"",
IF(AND(対象名簿【こちらに入力をお願いします。】!$F42="症状あり",$C34=45199,Y$11&gt;=$C34,Y$11&lt;=$E34,Y$11&lt;=$E34-($E34-$C34-15)),1,
IF(AND(対象名簿【こちらに入力をお願いします。】!$F42="症状なし",$C34=45199,Y$11&gt;=$C34,Y$11&lt;=$E34,Y$11&lt;=$E34-($E34-$C34-7)),1,
IF(AND(対象名簿【こちらに入力をお願いします。】!$F42="症状あり",Y$11&gt;=$C34,Y$11&lt;=$E34,Y$11&lt;=$E34-($E34-$C34-14)),1,
IF(AND(対象名簿【こちらに入力をお願いします。】!$F42="症状なし",Y$11&gt;=$C34,Y$11&lt;=$E34,Y$11&lt;=$E34-($E34-$C34-6)),1,"")))))</f>
        <v/>
      </c>
      <c r="Z34" s="42" t="str">
        <f>IF(OR($C34="",$E34=""),"",
IF(AND(対象名簿【こちらに入力をお願いします。】!$F42="症状あり",$C34=45199,Z$11&gt;=$C34,Z$11&lt;=$E34,Z$11&lt;=$E34-($E34-$C34-15)),1,
IF(AND(対象名簿【こちらに入力をお願いします。】!$F42="症状なし",$C34=45199,Z$11&gt;=$C34,Z$11&lt;=$E34,Z$11&lt;=$E34-($E34-$C34-7)),1,
IF(AND(対象名簿【こちらに入力をお願いします。】!$F42="症状あり",Z$11&gt;=$C34,Z$11&lt;=$E34,Z$11&lt;=$E34-($E34-$C34-14)),1,
IF(AND(対象名簿【こちらに入力をお願いします。】!$F42="症状なし",Z$11&gt;=$C34,Z$11&lt;=$E34,Z$11&lt;=$E34-($E34-$C34-6)),1,"")))))</f>
        <v/>
      </c>
      <c r="AA34" s="42" t="str">
        <f>IF(OR($C34="",$E34=""),"",
IF(AND(対象名簿【こちらに入力をお願いします。】!$F42="症状あり",$C34=45199,AA$11&gt;=$C34,AA$11&lt;=$E34,AA$11&lt;=$E34-($E34-$C34-15)),1,
IF(AND(対象名簿【こちらに入力をお願いします。】!$F42="症状なし",$C34=45199,AA$11&gt;=$C34,AA$11&lt;=$E34,AA$11&lt;=$E34-($E34-$C34-7)),1,
IF(AND(対象名簿【こちらに入力をお願いします。】!$F42="症状あり",AA$11&gt;=$C34,AA$11&lt;=$E34,AA$11&lt;=$E34-($E34-$C34-14)),1,
IF(AND(対象名簿【こちらに入力をお願いします。】!$F42="症状なし",AA$11&gt;=$C34,AA$11&lt;=$E34,AA$11&lt;=$E34-($E34-$C34-6)),1,"")))))</f>
        <v/>
      </c>
      <c r="AB34" s="42" t="str">
        <f>IF(OR($C34="",$E34=""),"",
IF(AND(対象名簿【こちらに入力をお願いします。】!$F42="症状あり",$C34=45199,AB$11&gt;=$C34,AB$11&lt;=$E34,AB$11&lt;=$E34-($E34-$C34-15)),1,
IF(AND(対象名簿【こちらに入力をお願いします。】!$F42="症状なし",$C34=45199,AB$11&gt;=$C34,AB$11&lt;=$E34,AB$11&lt;=$E34-($E34-$C34-7)),1,
IF(AND(対象名簿【こちらに入力をお願いします。】!$F42="症状あり",AB$11&gt;=$C34,AB$11&lt;=$E34,AB$11&lt;=$E34-($E34-$C34-14)),1,
IF(AND(対象名簿【こちらに入力をお願いします。】!$F42="症状なし",AB$11&gt;=$C34,AB$11&lt;=$E34,AB$11&lt;=$E34-($E34-$C34-6)),1,"")))))</f>
        <v/>
      </c>
      <c r="AC34" s="42" t="str">
        <f>IF(OR($C34="",$E34=""),"",
IF(AND(対象名簿【こちらに入力をお願いします。】!$F42="症状あり",$C34=45199,AC$11&gt;=$C34,AC$11&lt;=$E34,AC$11&lt;=$E34-($E34-$C34-15)),1,
IF(AND(対象名簿【こちらに入力をお願いします。】!$F42="症状なし",$C34=45199,AC$11&gt;=$C34,AC$11&lt;=$E34,AC$11&lt;=$E34-($E34-$C34-7)),1,
IF(AND(対象名簿【こちらに入力をお願いします。】!$F42="症状あり",AC$11&gt;=$C34,AC$11&lt;=$E34,AC$11&lt;=$E34-($E34-$C34-14)),1,
IF(AND(対象名簿【こちらに入力をお願いします。】!$F42="症状なし",AC$11&gt;=$C34,AC$11&lt;=$E34,AC$11&lt;=$E34-($E34-$C34-6)),1,"")))))</f>
        <v/>
      </c>
      <c r="AD34" s="42" t="str">
        <f>IF(OR($C34="",$E34=""),"",
IF(AND(対象名簿【こちらに入力をお願いします。】!$F42="症状あり",$C34=45199,AD$11&gt;=$C34,AD$11&lt;=$E34,AD$11&lt;=$E34-($E34-$C34-15)),1,
IF(AND(対象名簿【こちらに入力をお願いします。】!$F42="症状なし",$C34=45199,AD$11&gt;=$C34,AD$11&lt;=$E34,AD$11&lt;=$E34-($E34-$C34-7)),1,
IF(AND(対象名簿【こちらに入力をお願いします。】!$F42="症状あり",AD$11&gt;=$C34,AD$11&lt;=$E34,AD$11&lt;=$E34-($E34-$C34-14)),1,
IF(AND(対象名簿【こちらに入力をお願いします。】!$F42="症状なし",AD$11&gt;=$C34,AD$11&lt;=$E34,AD$11&lt;=$E34-($E34-$C34-6)),1,"")))))</f>
        <v/>
      </c>
      <c r="AE34" s="42" t="str">
        <f>IF(OR($C34="",$E34=""),"",
IF(AND(対象名簿【こちらに入力をお願いします。】!$F42="症状あり",$C34=45199,AE$11&gt;=$C34,AE$11&lt;=$E34,AE$11&lt;=$E34-($E34-$C34-15)),1,
IF(AND(対象名簿【こちらに入力をお願いします。】!$F42="症状なし",$C34=45199,AE$11&gt;=$C34,AE$11&lt;=$E34,AE$11&lt;=$E34-($E34-$C34-7)),1,
IF(AND(対象名簿【こちらに入力をお願いします。】!$F42="症状あり",AE$11&gt;=$C34,AE$11&lt;=$E34,AE$11&lt;=$E34-($E34-$C34-14)),1,
IF(AND(対象名簿【こちらに入力をお願いします。】!$F42="症状なし",AE$11&gt;=$C34,AE$11&lt;=$E34,AE$11&lt;=$E34-($E34-$C34-6)),1,"")))))</f>
        <v/>
      </c>
      <c r="AF34" s="42" t="str">
        <f>IF(OR($C34="",$E34=""),"",
IF(AND(対象名簿【こちらに入力をお願いします。】!$F42="症状あり",$C34=45199,AF$11&gt;=$C34,AF$11&lt;=$E34,AF$11&lt;=$E34-($E34-$C34-15)),1,
IF(AND(対象名簿【こちらに入力をお願いします。】!$F42="症状なし",$C34=45199,AF$11&gt;=$C34,AF$11&lt;=$E34,AF$11&lt;=$E34-($E34-$C34-7)),1,
IF(AND(対象名簿【こちらに入力をお願いします。】!$F42="症状あり",AF$11&gt;=$C34,AF$11&lt;=$E34,AF$11&lt;=$E34-($E34-$C34-14)),1,
IF(AND(対象名簿【こちらに入力をお願いします。】!$F42="症状なし",AF$11&gt;=$C34,AF$11&lt;=$E34,AF$11&lt;=$E34-($E34-$C34-6)),1,"")))))</f>
        <v/>
      </c>
      <c r="AG34" s="42" t="str">
        <f>IF(OR($C34="",$E34=""),"",
IF(AND(対象名簿【こちらに入力をお願いします。】!$F42="症状あり",$C34=45199,AG$11&gt;=$C34,AG$11&lt;=$E34,AG$11&lt;=$E34-($E34-$C34-15)),1,
IF(AND(対象名簿【こちらに入力をお願いします。】!$F42="症状なし",$C34=45199,AG$11&gt;=$C34,AG$11&lt;=$E34,AG$11&lt;=$E34-($E34-$C34-7)),1,
IF(AND(対象名簿【こちらに入力をお願いします。】!$F42="症状あり",AG$11&gt;=$C34,AG$11&lt;=$E34,AG$11&lt;=$E34-($E34-$C34-14)),1,
IF(AND(対象名簿【こちらに入力をお願いします。】!$F42="症状なし",AG$11&gt;=$C34,AG$11&lt;=$E34,AG$11&lt;=$E34-($E34-$C34-6)),1,"")))))</f>
        <v/>
      </c>
      <c r="AH34" s="42" t="str">
        <f>IF(OR($C34="",$E34=""),"",
IF(AND(対象名簿【こちらに入力をお願いします。】!$F42="症状あり",$C34=45199,AH$11&gt;=$C34,AH$11&lt;=$E34,AH$11&lt;=$E34-($E34-$C34-15)),1,
IF(AND(対象名簿【こちらに入力をお願いします。】!$F42="症状なし",$C34=45199,AH$11&gt;=$C34,AH$11&lt;=$E34,AH$11&lt;=$E34-($E34-$C34-7)),1,
IF(AND(対象名簿【こちらに入力をお願いします。】!$F42="症状あり",AH$11&gt;=$C34,AH$11&lt;=$E34,AH$11&lt;=$E34-($E34-$C34-14)),1,
IF(AND(対象名簿【こちらに入力をお願いします。】!$F42="症状なし",AH$11&gt;=$C34,AH$11&lt;=$E34,AH$11&lt;=$E34-($E34-$C34-6)),1,"")))))</f>
        <v/>
      </c>
      <c r="AI34" s="42" t="str">
        <f>IF(OR($C34="",$E34=""),"",
IF(AND(対象名簿【こちらに入力をお願いします。】!$F42="症状あり",$C34=45199,AI$11&gt;=$C34,AI$11&lt;=$E34,AI$11&lt;=$E34-($E34-$C34-15)),1,
IF(AND(対象名簿【こちらに入力をお願いします。】!$F42="症状なし",$C34=45199,AI$11&gt;=$C34,AI$11&lt;=$E34,AI$11&lt;=$E34-($E34-$C34-7)),1,
IF(AND(対象名簿【こちらに入力をお願いします。】!$F42="症状あり",AI$11&gt;=$C34,AI$11&lt;=$E34,AI$11&lt;=$E34-($E34-$C34-14)),1,
IF(AND(対象名簿【こちらに入力をお願いします。】!$F42="症状なし",AI$11&gt;=$C34,AI$11&lt;=$E34,AI$11&lt;=$E34-($E34-$C34-6)),1,"")))))</f>
        <v/>
      </c>
      <c r="AJ34" s="42" t="str">
        <f>IF(OR($C34="",$E34=""),"",
IF(AND(対象名簿【こちらに入力をお願いします。】!$F42="症状あり",$C34=45199,AJ$11&gt;=$C34,AJ$11&lt;=$E34,AJ$11&lt;=$E34-($E34-$C34-15)),1,
IF(AND(対象名簿【こちらに入力をお願いします。】!$F42="症状なし",$C34=45199,AJ$11&gt;=$C34,AJ$11&lt;=$E34,AJ$11&lt;=$E34-($E34-$C34-7)),1,
IF(AND(対象名簿【こちらに入力をお願いします。】!$F42="症状あり",AJ$11&gt;=$C34,AJ$11&lt;=$E34,AJ$11&lt;=$E34-($E34-$C34-14)),1,
IF(AND(対象名簿【こちらに入力をお願いします。】!$F42="症状なし",AJ$11&gt;=$C34,AJ$11&lt;=$E34,AJ$11&lt;=$E34-($E34-$C34-6)),1,"")))))</f>
        <v/>
      </c>
      <c r="AK34" s="42" t="str">
        <f>IF(OR($C34="",$E34=""),"",
IF(AND(対象名簿【こちらに入力をお願いします。】!$F42="症状あり",$C34=45199,AK$11&gt;=$C34,AK$11&lt;=$E34,AK$11&lt;=$E34-($E34-$C34-15)),1,
IF(AND(対象名簿【こちらに入力をお願いします。】!$F42="症状なし",$C34=45199,AK$11&gt;=$C34,AK$11&lt;=$E34,AK$11&lt;=$E34-($E34-$C34-7)),1,
IF(AND(対象名簿【こちらに入力をお願いします。】!$F42="症状あり",AK$11&gt;=$C34,AK$11&lt;=$E34,AK$11&lt;=$E34-($E34-$C34-14)),1,
IF(AND(対象名簿【こちらに入力をお願いします。】!$F42="症状なし",AK$11&gt;=$C34,AK$11&lt;=$E34,AK$11&lt;=$E34-($E34-$C34-6)),1,"")))))</f>
        <v/>
      </c>
      <c r="AL34" s="42" t="str">
        <f>IF(OR($C34="",$E34=""),"",
IF(AND(対象名簿【こちらに入力をお願いします。】!$F42="症状あり",$C34=45199,AL$11&gt;=$C34,AL$11&lt;=$E34,AL$11&lt;=$E34-($E34-$C34-15)),1,
IF(AND(対象名簿【こちらに入力をお願いします。】!$F42="症状なし",$C34=45199,AL$11&gt;=$C34,AL$11&lt;=$E34,AL$11&lt;=$E34-($E34-$C34-7)),1,
IF(AND(対象名簿【こちらに入力をお願いします。】!$F42="症状あり",AL$11&gt;=$C34,AL$11&lt;=$E34,AL$11&lt;=$E34-($E34-$C34-14)),1,
IF(AND(対象名簿【こちらに入力をお願いします。】!$F42="症状なし",AL$11&gt;=$C34,AL$11&lt;=$E34,AL$11&lt;=$E34-($E34-$C34-6)),1,"")))))</f>
        <v/>
      </c>
      <c r="AM34" s="42" t="str">
        <f>IF(OR($C34="",$E34=""),"",
IF(AND(対象名簿【こちらに入力をお願いします。】!$F42="症状あり",$C34=45199,AM$11&gt;=$C34,AM$11&lt;=$E34,AM$11&lt;=$E34-($E34-$C34-15)),1,
IF(AND(対象名簿【こちらに入力をお願いします。】!$F42="症状なし",$C34=45199,AM$11&gt;=$C34,AM$11&lt;=$E34,AM$11&lt;=$E34-($E34-$C34-7)),1,
IF(AND(対象名簿【こちらに入力をお願いします。】!$F42="症状あり",AM$11&gt;=$C34,AM$11&lt;=$E34,AM$11&lt;=$E34-($E34-$C34-14)),1,
IF(AND(対象名簿【こちらに入力をお願いします。】!$F42="症状なし",AM$11&gt;=$C34,AM$11&lt;=$E34,AM$11&lt;=$E34-($E34-$C34-6)),1,"")))))</f>
        <v/>
      </c>
      <c r="AN34" s="42" t="str">
        <f>IF(OR($C34="",$E34=""),"",
IF(AND(対象名簿【こちらに入力をお願いします。】!$F42="症状あり",$C34=45199,AN$11&gt;=$C34,AN$11&lt;=$E34,AN$11&lt;=$E34-($E34-$C34-15)),1,
IF(AND(対象名簿【こちらに入力をお願いします。】!$F42="症状なし",$C34=45199,AN$11&gt;=$C34,AN$11&lt;=$E34,AN$11&lt;=$E34-($E34-$C34-7)),1,
IF(AND(対象名簿【こちらに入力をお願いします。】!$F42="症状あり",AN$11&gt;=$C34,AN$11&lt;=$E34,AN$11&lt;=$E34-($E34-$C34-14)),1,
IF(AND(対象名簿【こちらに入力をお願いします。】!$F42="症状なし",AN$11&gt;=$C34,AN$11&lt;=$E34,AN$11&lt;=$E34-($E34-$C34-6)),1,"")))))</f>
        <v/>
      </c>
      <c r="AO34" s="42" t="str">
        <f>IF(OR($C34="",$E34=""),"",
IF(AND(対象名簿【こちらに入力をお願いします。】!$F42="症状あり",$C34=45199,AO$11&gt;=$C34,AO$11&lt;=$E34,AO$11&lt;=$E34-($E34-$C34-15)),1,
IF(AND(対象名簿【こちらに入力をお願いします。】!$F42="症状なし",$C34=45199,AO$11&gt;=$C34,AO$11&lt;=$E34,AO$11&lt;=$E34-($E34-$C34-7)),1,
IF(AND(対象名簿【こちらに入力をお願いします。】!$F42="症状あり",AO$11&gt;=$C34,AO$11&lt;=$E34,AO$11&lt;=$E34-($E34-$C34-14)),1,
IF(AND(対象名簿【こちらに入力をお願いします。】!$F42="症状なし",AO$11&gt;=$C34,AO$11&lt;=$E34,AO$11&lt;=$E34-($E34-$C34-6)),1,"")))))</f>
        <v/>
      </c>
      <c r="AP34" s="42" t="str">
        <f>IF(OR($C34="",$E34=""),"",
IF(AND(対象名簿【こちらに入力をお願いします。】!$F42="症状あり",$C34=45199,AP$11&gt;=$C34,AP$11&lt;=$E34,AP$11&lt;=$E34-($E34-$C34-15)),1,
IF(AND(対象名簿【こちらに入力をお願いします。】!$F42="症状なし",$C34=45199,AP$11&gt;=$C34,AP$11&lt;=$E34,AP$11&lt;=$E34-($E34-$C34-7)),1,
IF(AND(対象名簿【こちらに入力をお願いします。】!$F42="症状あり",AP$11&gt;=$C34,AP$11&lt;=$E34,AP$11&lt;=$E34-($E34-$C34-14)),1,
IF(AND(対象名簿【こちらに入力をお願いします。】!$F42="症状なし",AP$11&gt;=$C34,AP$11&lt;=$E34,AP$11&lt;=$E34-($E34-$C34-6)),1,"")))))</f>
        <v/>
      </c>
      <c r="AQ34" s="42" t="str">
        <f>IF(OR($C34="",$E34=""),"",
IF(AND(対象名簿【こちらに入力をお願いします。】!$F42="症状あり",$C34=45199,AQ$11&gt;=$C34,AQ$11&lt;=$E34,AQ$11&lt;=$E34-($E34-$C34-15)),1,
IF(AND(対象名簿【こちらに入力をお願いします。】!$F42="症状なし",$C34=45199,AQ$11&gt;=$C34,AQ$11&lt;=$E34,AQ$11&lt;=$E34-($E34-$C34-7)),1,
IF(AND(対象名簿【こちらに入力をお願いします。】!$F42="症状あり",AQ$11&gt;=$C34,AQ$11&lt;=$E34,AQ$11&lt;=$E34-($E34-$C34-14)),1,
IF(AND(対象名簿【こちらに入力をお願いします。】!$F42="症状なし",AQ$11&gt;=$C34,AQ$11&lt;=$E34,AQ$11&lt;=$E34-($E34-$C34-6)),1,"")))))</f>
        <v/>
      </c>
      <c r="AR34" s="42" t="str">
        <f>IF(OR($C34="",$E34=""),"",
IF(AND(対象名簿【こちらに入力をお願いします。】!$F42="症状あり",$C34=45199,AR$11&gt;=$C34,AR$11&lt;=$E34,AR$11&lt;=$E34-($E34-$C34-15)),1,
IF(AND(対象名簿【こちらに入力をお願いします。】!$F42="症状なし",$C34=45199,AR$11&gt;=$C34,AR$11&lt;=$E34,AR$11&lt;=$E34-($E34-$C34-7)),1,
IF(AND(対象名簿【こちらに入力をお願いします。】!$F42="症状あり",AR$11&gt;=$C34,AR$11&lt;=$E34,AR$11&lt;=$E34-($E34-$C34-14)),1,
IF(AND(対象名簿【こちらに入力をお願いします。】!$F42="症状なし",AR$11&gt;=$C34,AR$11&lt;=$E34,AR$11&lt;=$E34-($E34-$C34-6)),1,"")))))</f>
        <v/>
      </c>
      <c r="AS34" s="42" t="str">
        <f>IF(OR($C34="",$E34=""),"",
IF(AND(対象名簿【こちらに入力をお願いします。】!$F42="症状あり",$C34=45199,AS$11&gt;=$C34,AS$11&lt;=$E34,AS$11&lt;=$E34-($E34-$C34-15)),1,
IF(AND(対象名簿【こちらに入力をお願いします。】!$F42="症状なし",$C34=45199,AS$11&gt;=$C34,AS$11&lt;=$E34,AS$11&lt;=$E34-($E34-$C34-7)),1,
IF(AND(対象名簿【こちらに入力をお願いします。】!$F42="症状あり",AS$11&gt;=$C34,AS$11&lt;=$E34,AS$11&lt;=$E34-($E34-$C34-14)),1,
IF(AND(対象名簿【こちらに入力をお願いします。】!$F42="症状なし",AS$11&gt;=$C34,AS$11&lt;=$E34,AS$11&lt;=$E34-($E34-$C34-6)),1,"")))))</f>
        <v/>
      </c>
      <c r="AT34" s="42" t="str">
        <f>IF(OR($C34="",$E34=""),"",
IF(AND(対象名簿【こちらに入力をお願いします。】!$F42="症状あり",$C34=45199,AT$11&gt;=$C34,AT$11&lt;=$E34,AT$11&lt;=$E34-($E34-$C34-15)),1,
IF(AND(対象名簿【こちらに入力をお願いします。】!$F42="症状なし",$C34=45199,AT$11&gt;=$C34,AT$11&lt;=$E34,AT$11&lt;=$E34-($E34-$C34-7)),1,
IF(AND(対象名簿【こちらに入力をお願いします。】!$F42="症状あり",AT$11&gt;=$C34,AT$11&lt;=$E34,AT$11&lt;=$E34-($E34-$C34-14)),1,
IF(AND(対象名簿【こちらに入力をお願いします。】!$F42="症状なし",AT$11&gt;=$C34,AT$11&lt;=$E34,AT$11&lt;=$E34-($E34-$C34-6)),1,"")))))</f>
        <v/>
      </c>
      <c r="AU34" s="42" t="str">
        <f>IF(OR($C34="",$E34=""),"",
IF(AND(対象名簿【こちらに入力をお願いします。】!$F42="症状あり",$C34=45199,AU$11&gt;=$C34,AU$11&lt;=$E34,AU$11&lt;=$E34-($E34-$C34-15)),1,
IF(AND(対象名簿【こちらに入力をお願いします。】!$F42="症状なし",$C34=45199,AU$11&gt;=$C34,AU$11&lt;=$E34,AU$11&lt;=$E34-($E34-$C34-7)),1,
IF(AND(対象名簿【こちらに入力をお願いします。】!$F42="症状あり",AU$11&gt;=$C34,AU$11&lt;=$E34,AU$11&lt;=$E34-($E34-$C34-14)),1,
IF(AND(対象名簿【こちらに入力をお願いします。】!$F42="症状なし",AU$11&gt;=$C34,AU$11&lt;=$E34,AU$11&lt;=$E34-($E34-$C34-6)),1,"")))))</f>
        <v/>
      </c>
      <c r="AV34" s="42" t="str">
        <f>IF(OR($C34="",$E34=""),"",
IF(AND(対象名簿【こちらに入力をお願いします。】!$F42="症状あり",$C34=45199,AV$11&gt;=$C34,AV$11&lt;=$E34,AV$11&lt;=$E34-($E34-$C34-15)),1,
IF(AND(対象名簿【こちらに入力をお願いします。】!$F42="症状なし",$C34=45199,AV$11&gt;=$C34,AV$11&lt;=$E34,AV$11&lt;=$E34-($E34-$C34-7)),1,
IF(AND(対象名簿【こちらに入力をお願いします。】!$F42="症状あり",AV$11&gt;=$C34,AV$11&lt;=$E34,AV$11&lt;=$E34-($E34-$C34-14)),1,
IF(AND(対象名簿【こちらに入力をお願いします。】!$F42="症状なし",AV$11&gt;=$C34,AV$11&lt;=$E34,AV$11&lt;=$E34-($E34-$C34-6)),1,"")))))</f>
        <v/>
      </c>
      <c r="AW34" s="42" t="str">
        <f>IF(OR($C34="",$E34=""),"",
IF(AND(対象名簿【こちらに入力をお願いします。】!$F42="症状あり",$C34=45199,AW$11&gt;=$C34,AW$11&lt;=$E34,AW$11&lt;=$E34-($E34-$C34-15)),1,
IF(AND(対象名簿【こちらに入力をお願いします。】!$F42="症状なし",$C34=45199,AW$11&gt;=$C34,AW$11&lt;=$E34,AW$11&lt;=$E34-($E34-$C34-7)),1,
IF(AND(対象名簿【こちらに入力をお願いします。】!$F42="症状あり",AW$11&gt;=$C34,AW$11&lt;=$E34,AW$11&lt;=$E34-($E34-$C34-14)),1,
IF(AND(対象名簿【こちらに入力をお願いします。】!$F42="症状なし",AW$11&gt;=$C34,AW$11&lt;=$E34,AW$11&lt;=$E34-($E34-$C34-6)),1,"")))))</f>
        <v/>
      </c>
      <c r="AX34" s="42" t="str">
        <f>IF(OR($C34="",$E34=""),"",
IF(AND(対象名簿【こちらに入力をお願いします。】!$F42="症状あり",$C34=45199,AX$11&gt;=$C34,AX$11&lt;=$E34,AX$11&lt;=$E34-($E34-$C34-15)),1,
IF(AND(対象名簿【こちらに入力をお願いします。】!$F42="症状なし",$C34=45199,AX$11&gt;=$C34,AX$11&lt;=$E34,AX$11&lt;=$E34-($E34-$C34-7)),1,
IF(AND(対象名簿【こちらに入力をお願いします。】!$F42="症状あり",AX$11&gt;=$C34,AX$11&lt;=$E34,AX$11&lt;=$E34-($E34-$C34-14)),1,
IF(AND(対象名簿【こちらに入力をお願いします。】!$F42="症状なし",AX$11&gt;=$C34,AX$11&lt;=$E34,AX$11&lt;=$E34-($E34-$C34-6)),1,"")))))</f>
        <v/>
      </c>
      <c r="AY34" s="42" t="str">
        <f>IF(OR($C34="",$E34=""),"",
IF(AND(対象名簿【こちらに入力をお願いします。】!$F42="症状あり",$C34=45199,AY$11&gt;=$C34,AY$11&lt;=$E34,AY$11&lt;=$E34-($E34-$C34-15)),1,
IF(AND(対象名簿【こちらに入力をお願いします。】!$F42="症状なし",$C34=45199,AY$11&gt;=$C34,AY$11&lt;=$E34,AY$11&lt;=$E34-($E34-$C34-7)),1,
IF(AND(対象名簿【こちらに入力をお願いします。】!$F42="症状あり",AY$11&gt;=$C34,AY$11&lt;=$E34,AY$11&lt;=$E34-($E34-$C34-14)),1,
IF(AND(対象名簿【こちらに入力をお願いします。】!$F42="症状なし",AY$11&gt;=$C34,AY$11&lt;=$E34,AY$11&lt;=$E34-($E34-$C34-6)),1,"")))))</f>
        <v/>
      </c>
      <c r="AZ34" s="42" t="str">
        <f>IF(OR($C34="",$E34=""),"",
IF(AND(対象名簿【こちらに入力をお願いします。】!$F42="症状あり",$C34=45199,AZ$11&gt;=$C34,AZ$11&lt;=$E34,AZ$11&lt;=$E34-($E34-$C34-15)),1,
IF(AND(対象名簿【こちらに入力をお願いします。】!$F42="症状なし",$C34=45199,AZ$11&gt;=$C34,AZ$11&lt;=$E34,AZ$11&lt;=$E34-($E34-$C34-7)),1,
IF(AND(対象名簿【こちらに入力をお願いします。】!$F42="症状あり",AZ$11&gt;=$C34,AZ$11&lt;=$E34,AZ$11&lt;=$E34-($E34-$C34-14)),1,
IF(AND(対象名簿【こちらに入力をお願いします。】!$F42="症状なし",AZ$11&gt;=$C34,AZ$11&lt;=$E34,AZ$11&lt;=$E34-($E34-$C34-6)),1,"")))))</f>
        <v/>
      </c>
      <c r="BA34" s="42" t="str">
        <f>IF(OR($C34="",$E34=""),"",
IF(AND(対象名簿【こちらに入力をお願いします。】!$F42="症状あり",$C34=45199,BA$11&gt;=$C34,BA$11&lt;=$E34,BA$11&lt;=$E34-($E34-$C34-15)),1,
IF(AND(対象名簿【こちらに入力をお願いします。】!$F42="症状なし",$C34=45199,BA$11&gt;=$C34,BA$11&lt;=$E34,BA$11&lt;=$E34-($E34-$C34-7)),1,
IF(AND(対象名簿【こちらに入力をお願いします。】!$F42="症状あり",BA$11&gt;=$C34,BA$11&lt;=$E34,BA$11&lt;=$E34-($E34-$C34-14)),1,
IF(AND(対象名簿【こちらに入力をお願いします。】!$F42="症状なし",BA$11&gt;=$C34,BA$11&lt;=$E34,BA$11&lt;=$E34-($E34-$C34-6)),1,"")))))</f>
        <v/>
      </c>
      <c r="BB34" s="42" t="str">
        <f>IF(OR($C34="",$E34=""),"",
IF(AND(対象名簿【こちらに入力をお願いします。】!$F42="症状あり",$C34=45199,BB$11&gt;=$C34,BB$11&lt;=$E34,BB$11&lt;=$E34-($E34-$C34-15)),1,
IF(AND(対象名簿【こちらに入力をお願いします。】!$F42="症状なし",$C34=45199,BB$11&gt;=$C34,BB$11&lt;=$E34,BB$11&lt;=$E34-($E34-$C34-7)),1,
IF(AND(対象名簿【こちらに入力をお願いします。】!$F42="症状あり",BB$11&gt;=$C34,BB$11&lt;=$E34,BB$11&lt;=$E34-($E34-$C34-14)),1,
IF(AND(対象名簿【こちらに入力をお願いします。】!$F42="症状なし",BB$11&gt;=$C34,BB$11&lt;=$E34,BB$11&lt;=$E34-($E34-$C34-6)),1,"")))))</f>
        <v/>
      </c>
      <c r="BC34" s="42" t="str">
        <f>IF(OR($C34="",$E34=""),"",
IF(AND(対象名簿【こちらに入力をお願いします。】!$F42="症状あり",$C34=45199,BC$11&gt;=$C34,BC$11&lt;=$E34,BC$11&lt;=$E34-($E34-$C34-15)),1,
IF(AND(対象名簿【こちらに入力をお願いします。】!$F42="症状なし",$C34=45199,BC$11&gt;=$C34,BC$11&lt;=$E34,BC$11&lt;=$E34-($E34-$C34-7)),1,
IF(AND(対象名簿【こちらに入力をお願いします。】!$F42="症状あり",BC$11&gt;=$C34,BC$11&lt;=$E34,BC$11&lt;=$E34-($E34-$C34-14)),1,
IF(AND(対象名簿【こちらに入力をお願いします。】!$F42="症状なし",BC$11&gt;=$C34,BC$11&lt;=$E34,BC$11&lt;=$E34-($E34-$C34-6)),1,"")))))</f>
        <v/>
      </c>
      <c r="BD34" s="42" t="str">
        <f>IF(OR($C34="",$E34=""),"",
IF(AND(対象名簿【こちらに入力をお願いします。】!$F42="症状あり",$C34=45199,BD$11&gt;=$C34,BD$11&lt;=$E34,BD$11&lt;=$E34-($E34-$C34-15)),1,
IF(AND(対象名簿【こちらに入力をお願いします。】!$F42="症状なし",$C34=45199,BD$11&gt;=$C34,BD$11&lt;=$E34,BD$11&lt;=$E34-($E34-$C34-7)),1,
IF(AND(対象名簿【こちらに入力をお願いします。】!$F42="症状あり",BD$11&gt;=$C34,BD$11&lt;=$E34,BD$11&lt;=$E34-($E34-$C34-14)),1,
IF(AND(対象名簿【こちらに入力をお願いします。】!$F42="症状なし",BD$11&gt;=$C34,BD$11&lt;=$E34,BD$11&lt;=$E34-($E34-$C34-6)),1,"")))))</f>
        <v/>
      </c>
      <c r="BE34" s="42" t="str">
        <f>IF(OR($C34="",$E34=""),"",
IF(AND(対象名簿【こちらに入力をお願いします。】!$F42="症状あり",$C34=45199,BE$11&gt;=$C34,BE$11&lt;=$E34,BE$11&lt;=$E34-($E34-$C34-15)),1,
IF(AND(対象名簿【こちらに入力をお願いします。】!$F42="症状なし",$C34=45199,BE$11&gt;=$C34,BE$11&lt;=$E34,BE$11&lt;=$E34-($E34-$C34-7)),1,
IF(AND(対象名簿【こちらに入力をお願いします。】!$F42="症状あり",BE$11&gt;=$C34,BE$11&lt;=$E34,BE$11&lt;=$E34-($E34-$C34-14)),1,
IF(AND(対象名簿【こちらに入力をお願いします。】!$F42="症状なし",BE$11&gt;=$C34,BE$11&lt;=$E34,BE$11&lt;=$E34-($E34-$C34-6)),1,"")))))</f>
        <v/>
      </c>
      <c r="BF34" s="42" t="str">
        <f>IF(OR($C34="",$E34=""),"",
IF(AND(対象名簿【こちらに入力をお願いします。】!$F42="症状あり",$C34=45199,BF$11&gt;=$C34,BF$11&lt;=$E34,BF$11&lt;=$E34-($E34-$C34-15)),1,
IF(AND(対象名簿【こちらに入力をお願いします。】!$F42="症状なし",$C34=45199,BF$11&gt;=$C34,BF$11&lt;=$E34,BF$11&lt;=$E34-($E34-$C34-7)),1,
IF(AND(対象名簿【こちらに入力をお願いします。】!$F42="症状あり",BF$11&gt;=$C34,BF$11&lt;=$E34,BF$11&lt;=$E34-($E34-$C34-14)),1,
IF(AND(対象名簿【こちらに入力をお願いします。】!$F42="症状なし",BF$11&gt;=$C34,BF$11&lt;=$E34,BF$11&lt;=$E34-($E34-$C34-6)),1,"")))))</f>
        <v/>
      </c>
      <c r="BG34" s="42" t="str">
        <f>IF(OR($C34="",$E34=""),"",
IF(AND(対象名簿【こちらに入力をお願いします。】!$F42="症状あり",$C34=45199,BG$11&gt;=$C34,BG$11&lt;=$E34,BG$11&lt;=$E34-($E34-$C34-15)),1,
IF(AND(対象名簿【こちらに入力をお願いします。】!$F42="症状なし",$C34=45199,BG$11&gt;=$C34,BG$11&lt;=$E34,BG$11&lt;=$E34-($E34-$C34-7)),1,
IF(AND(対象名簿【こちらに入力をお願いします。】!$F42="症状あり",BG$11&gt;=$C34,BG$11&lt;=$E34,BG$11&lt;=$E34-($E34-$C34-14)),1,
IF(AND(対象名簿【こちらに入力をお願いします。】!$F42="症状なし",BG$11&gt;=$C34,BG$11&lt;=$E34,BG$11&lt;=$E34-($E34-$C34-6)),1,"")))))</f>
        <v/>
      </c>
      <c r="BH34" s="42" t="str">
        <f>IF(OR($C34="",$E34=""),"",
IF(AND(対象名簿【こちらに入力をお願いします。】!$F42="症状あり",$C34=45199,BH$11&gt;=$C34,BH$11&lt;=$E34,BH$11&lt;=$E34-($E34-$C34-15)),1,
IF(AND(対象名簿【こちらに入力をお願いします。】!$F42="症状なし",$C34=45199,BH$11&gt;=$C34,BH$11&lt;=$E34,BH$11&lt;=$E34-($E34-$C34-7)),1,
IF(AND(対象名簿【こちらに入力をお願いします。】!$F42="症状あり",BH$11&gt;=$C34,BH$11&lt;=$E34,BH$11&lt;=$E34-($E34-$C34-14)),1,
IF(AND(対象名簿【こちらに入力をお願いします。】!$F42="症状なし",BH$11&gt;=$C34,BH$11&lt;=$E34,BH$11&lt;=$E34-($E34-$C34-6)),1,"")))))</f>
        <v/>
      </c>
      <c r="BI34" s="42" t="str">
        <f>IF(OR($C34="",$E34=""),"",
IF(AND(対象名簿【こちらに入力をお願いします。】!$F42="症状あり",$C34=45199,BI$11&gt;=$C34,BI$11&lt;=$E34,BI$11&lt;=$E34-($E34-$C34-15)),1,
IF(AND(対象名簿【こちらに入力をお願いします。】!$F42="症状なし",$C34=45199,BI$11&gt;=$C34,BI$11&lt;=$E34,BI$11&lt;=$E34-($E34-$C34-7)),1,
IF(AND(対象名簿【こちらに入力をお願いします。】!$F42="症状あり",BI$11&gt;=$C34,BI$11&lt;=$E34,BI$11&lt;=$E34-($E34-$C34-14)),1,
IF(AND(対象名簿【こちらに入力をお願いします。】!$F42="症状なし",BI$11&gt;=$C34,BI$11&lt;=$E34,BI$11&lt;=$E34-($E34-$C34-6)),1,"")))))</f>
        <v/>
      </c>
      <c r="BJ34" s="42" t="str">
        <f>IF(OR($C34="",$E34=""),"",
IF(AND(対象名簿【こちらに入力をお願いします。】!$F42="症状あり",$C34=45199,BJ$11&gt;=$C34,BJ$11&lt;=$E34,BJ$11&lt;=$E34-($E34-$C34-15)),1,
IF(AND(対象名簿【こちらに入力をお願いします。】!$F42="症状なし",$C34=45199,BJ$11&gt;=$C34,BJ$11&lt;=$E34,BJ$11&lt;=$E34-($E34-$C34-7)),1,
IF(AND(対象名簿【こちらに入力をお願いします。】!$F42="症状あり",BJ$11&gt;=$C34,BJ$11&lt;=$E34,BJ$11&lt;=$E34-($E34-$C34-14)),1,
IF(AND(対象名簿【こちらに入力をお願いします。】!$F42="症状なし",BJ$11&gt;=$C34,BJ$11&lt;=$E34,BJ$11&lt;=$E34-($E34-$C34-6)),1,"")))))</f>
        <v/>
      </c>
      <c r="BK34" s="42" t="str">
        <f>IF(OR($C34="",$E34=""),"",
IF(AND(対象名簿【こちらに入力をお願いします。】!$F42="症状あり",$C34=45199,BK$11&gt;=$C34,BK$11&lt;=$E34,BK$11&lt;=$E34-($E34-$C34-15)),1,
IF(AND(対象名簿【こちらに入力をお願いします。】!$F42="症状なし",$C34=45199,BK$11&gt;=$C34,BK$11&lt;=$E34,BK$11&lt;=$E34-($E34-$C34-7)),1,
IF(AND(対象名簿【こちらに入力をお願いします。】!$F42="症状あり",BK$11&gt;=$C34,BK$11&lt;=$E34,BK$11&lt;=$E34-($E34-$C34-14)),1,
IF(AND(対象名簿【こちらに入力をお願いします。】!$F42="症状なし",BK$11&gt;=$C34,BK$11&lt;=$E34,BK$11&lt;=$E34-($E34-$C34-6)),1,"")))))</f>
        <v/>
      </c>
      <c r="BL34" s="42" t="str">
        <f>IF(OR($C34="",$E34=""),"",
IF(AND(対象名簿【こちらに入力をお願いします。】!$F42="症状あり",$C34=45199,BL$11&gt;=$C34,BL$11&lt;=$E34,BL$11&lt;=$E34-($E34-$C34-15)),1,
IF(AND(対象名簿【こちらに入力をお願いします。】!$F42="症状なし",$C34=45199,BL$11&gt;=$C34,BL$11&lt;=$E34,BL$11&lt;=$E34-($E34-$C34-7)),1,
IF(AND(対象名簿【こちらに入力をお願いします。】!$F42="症状あり",BL$11&gt;=$C34,BL$11&lt;=$E34,BL$11&lt;=$E34-($E34-$C34-14)),1,
IF(AND(対象名簿【こちらに入力をお願いします。】!$F42="症状なし",BL$11&gt;=$C34,BL$11&lt;=$E34,BL$11&lt;=$E34-($E34-$C34-6)),1,"")))))</f>
        <v/>
      </c>
      <c r="BM34" s="42" t="str">
        <f>IF(OR($C34="",$E34=""),"",
IF(AND(対象名簿【こちらに入力をお願いします。】!$F42="症状あり",$C34=45199,BM$11&gt;=$C34,BM$11&lt;=$E34,BM$11&lt;=$E34-($E34-$C34-15)),1,
IF(AND(対象名簿【こちらに入力をお願いします。】!$F42="症状なし",$C34=45199,BM$11&gt;=$C34,BM$11&lt;=$E34,BM$11&lt;=$E34-($E34-$C34-7)),1,
IF(AND(対象名簿【こちらに入力をお願いします。】!$F42="症状あり",BM$11&gt;=$C34,BM$11&lt;=$E34,BM$11&lt;=$E34-($E34-$C34-14)),1,
IF(AND(対象名簿【こちらに入力をお願いします。】!$F42="症状なし",BM$11&gt;=$C34,BM$11&lt;=$E34,BM$11&lt;=$E34-($E34-$C34-6)),1,"")))))</f>
        <v/>
      </c>
      <c r="BN34" s="42" t="str">
        <f>IF(OR($C34="",$E34=""),"",
IF(AND(対象名簿【こちらに入力をお願いします。】!$F42="症状あり",$C34=45199,BN$11&gt;=$C34,BN$11&lt;=$E34,BN$11&lt;=$E34-($E34-$C34-15)),1,
IF(AND(対象名簿【こちらに入力をお願いします。】!$F42="症状なし",$C34=45199,BN$11&gt;=$C34,BN$11&lt;=$E34,BN$11&lt;=$E34-($E34-$C34-7)),1,
IF(AND(対象名簿【こちらに入力をお願いします。】!$F42="症状あり",BN$11&gt;=$C34,BN$11&lt;=$E34,BN$11&lt;=$E34-($E34-$C34-14)),1,
IF(AND(対象名簿【こちらに入力をお願いします。】!$F42="症状なし",BN$11&gt;=$C34,BN$11&lt;=$E34,BN$11&lt;=$E34-($E34-$C34-6)),1,"")))))</f>
        <v/>
      </c>
      <c r="BO34" s="42" t="str">
        <f>IF(OR($C34="",$E34=""),"",
IF(AND(対象名簿【こちらに入力をお願いします。】!$F42="症状あり",$C34=45199,BO$11&gt;=$C34,BO$11&lt;=$E34,BO$11&lt;=$E34-($E34-$C34-15)),1,
IF(AND(対象名簿【こちらに入力をお願いします。】!$F42="症状なし",$C34=45199,BO$11&gt;=$C34,BO$11&lt;=$E34,BO$11&lt;=$E34-($E34-$C34-7)),1,
IF(AND(対象名簿【こちらに入力をお願いします。】!$F42="症状あり",BO$11&gt;=$C34,BO$11&lt;=$E34,BO$11&lt;=$E34-($E34-$C34-14)),1,
IF(AND(対象名簿【こちらに入力をお願いします。】!$F42="症状なし",BO$11&gt;=$C34,BO$11&lt;=$E34,BO$11&lt;=$E34-($E34-$C34-6)),1,"")))))</f>
        <v/>
      </c>
      <c r="BP34" s="42" t="str">
        <f>IF(OR($C34="",$E34=""),"",
IF(AND(対象名簿【こちらに入力をお願いします。】!$F42="症状あり",$C34=45199,BP$11&gt;=$C34,BP$11&lt;=$E34,BP$11&lt;=$E34-($E34-$C34-15)),1,
IF(AND(対象名簿【こちらに入力をお願いします。】!$F42="症状なし",$C34=45199,BP$11&gt;=$C34,BP$11&lt;=$E34,BP$11&lt;=$E34-($E34-$C34-7)),1,
IF(AND(対象名簿【こちらに入力をお願いします。】!$F42="症状あり",BP$11&gt;=$C34,BP$11&lt;=$E34,BP$11&lt;=$E34-($E34-$C34-14)),1,
IF(AND(対象名簿【こちらに入力をお願いします。】!$F42="症状なし",BP$11&gt;=$C34,BP$11&lt;=$E34,BP$11&lt;=$E34-($E34-$C34-6)),1,"")))))</f>
        <v/>
      </c>
      <c r="BQ34" s="42" t="str">
        <f>IF(OR($C34="",$E34=""),"",
IF(AND(対象名簿【こちらに入力をお願いします。】!$F42="症状あり",$C34=45199,BQ$11&gt;=$C34,BQ$11&lt;=$E34,BQ$11&lt;=$E34-($E34-$C34-15)),1,
IF(AND(対象名簿【こちらに入力をお願いします。】!$F42="症状なし",$C34=45199,BQ$11&gt;=$C34,BQ$11&lt;=$E34,BQ$11&lt;=$E34-($E34-$C34-7)),1,
IF(AND(対象名簿【こちらに入力をお願いします。】!$F42="症状あり",BQ$11&gt;=$C34,BQ$11&lt;=$E34,BQ$11&lt;=$E34-($E34-$C34-14)),1,
IF(AND(対象名簿【こちらに入力をお願いします。】!$F42="症状なし",BQ$11&gt;=$C34,BQ$11&lt;=$E34,BQ$11&lt;=$E34-($E34-$C34-6)),1,"")))))</f>
        <v/>
      </c>
      <c r="BR34" s="42" t="str">
        <f>IF(OR($C34="",$E34=""),"",
IF(AND(対象名簿【こちらに入力をお願いします。】!$F42="症状あり",$C34=45199,BR$11&gt;=$C34,BR$11&lt;=$E34,BR$11&lt;=$E34-($E34-$C34-15)),1,
IF(AND(対象名簿【こちらに入力をお願いします。】!$F42="症状なし",$C34=45199,BR$11&gt;=$C34,BR$11&lt;=$E34,BR$11&lt;=$E34-($E34-$C34-7)),1,
IF(AND(対象名簿【こちらに入力をお願いします。】!$F42="症状あり",BR$11&gt;=$C34,BR$11&lt;=$E34,BR$11&lt;=$E34-($E34-$C34-14)),1,
IF(AND(対象名簿【こちらに入力をお願いします。】!$F42="症状なし",BR$11&gt;=$C34,BR$11&lt;=$E34,BR$11&lt;=$E34-($E34-$C34-6)),1,"")))))</f>
        <v/>
      </c>
      <c r="BS34" s="42" t="str">
        <f>IF(OR($C34="",$E34=""),"",
IF(AND(対象名簿【こちらに入力をお願いします。】!$F42="症状あり",$C34=45199,BS$11&gt;=$C34,BS$11&lt;=$E34,BS$11&lt;=$E34-($E34-$C34-15)),1,
IF(AND(対象名簿【こちらに入力をお願いします。】!$F42="症状なし",$C34=45199,BS$11&gt;=$C34,BS$11&lt;=$E34,BS$11&lt;=$E34-($E34-$C34-7)),1,
IF(AND(対象名簿【こちらに入力をお願いします。】!$F42="症状あり",BS$11&gt;=$C34,BS$11&lt;=$E34,BS$11&lt;=$E34-($E34-$C34-14)),1,
IF(AND(対象名簿【こちらに入力をお願いします。】!$F42="症状なし",BS$11&gt;=$C34,BS$11&lt;=$E34,BS$11&lt;=$E34-($E34-$C34-6)),1,"")))))</f>
        <v/>
      </c>
      <c r="BT34" s="42" t="str">
        <f>IF(OR($C34="",$E34=""),"",
IF(AND(対象名簿【こちらに入力をお願いします。】!$F42="症状あり",$C34=45199,BT$11&gt;=$C34,BT$11&lt;=$E34,BT$11&lt;=$E34-($E34-$C34-15)),1,
IF(AND(対象名簿【こちらに入力をお願いします。】!$F42="症状なし",$C34=45199,BT$11&gt;=$C34,BT$11&lt;=$E34,BT$11&lt;=$E34-($E34-$C34-7)),1,
IF(AND(対象名簿【こちらに入力をお願いします。】!$F42="症状あり",BT$11&gt;=$C34,BT$11&lt;=$E34,BT$11&lt;=$E34-($E34-$C34-14)),1,
IF(AND(対象名簿【こちらに入力をお願いします。】!$F42="症状なし",BT$11&gt;=$C34,BT$11&lt;=$E34,BT$11&lt;=$E34-($E34-$C34-6)),1,"")))))</f>
        <v/>
      </c>
      <c r="BU34" s="42" t="str">
        <f>IF(OR($C34="",$E34=""),"",
IF(AND(対象名簿【こちらに入力をお願いします。】!$F42="症状あり",$C34=45199,BU$11&gt;=$C34,BU$11&lt;=$E34,BU$11&lt;=$E34-($E34-$C34-15)),1,
IF(AND(対象名簿【こちらに入力をお願いします。】!$F42="症状なし",$C34=45199,BU$11&gt;=$C34,BU$11&lt;=$E34,BU$11&lt;=$E34-($E34-$C34-7)),1,
IF(AND(対象名簿【こちらに入力をお願いします。】!$F42="症状あり",BU$11&gt;=$C34,BU$11&lt;=$E34,BU$11&lt;=$E34-($E34-$C34-14)),1,
IF(AND(対象名簿【こちらに入力をお願いします。】!$F42="症状なし",BU$11&gt;=$C34,BU$11&lt;=$E34,BU$11&lt;=$E34-($E34-$C34-6)),1,"")))))</f>
        <v/>
      </c>
      <c r="BV34" s="42" t="str">
        <f>IF(OR($C34="",$E34=""),"",
IF(AND(対象名簿【こちらに入力をお願いします。】!$F42="症状あり",$C34=45199,BV$11&gt;=$C34,BV$11&lt;=$E34,BV$11&lt;=$E34-($E34-$C34-15)),1,
IF(AND(対象名簿【こちらに入力をお願いします。】!$F42="症状なし",$C34=45199,BV$11&gt;=$C34,BV$11&lt;=$E34,BV$11&lt;=$E34-($E34-$C34-7)),1,
IF(AND(対象名簿【こちらに入力をお願いします。】!$F42="症状あり",BV$11&gt;=$C34,BV$11&lt;=$E34,BV$11&lt;=$E34-($E34-$C34-14)),1,
IF(AND(対象名簿【こちらに入力をお願いします。】!$F42="症状なし",BV$11&gt;=$C34,BV$11&lt;=$E34,BV$11&lt;=$E34-($E34-$C34-6)),1,"")))))</f>
        <v/>
      </c>
      <c r="BW34" s="42" t="str">
        <f>IF(OR($C34="",$E34=""),"",
IF(AND(対象名簿【こちらに入力をお願いします。】!$F42="症状あり",$C34=45199,BW$11&gt;=$C34,BW$11&lt;=$E34,BW$11&lt;=$E34-($E34-$C34-15)),1,
IF(AND(対象名簿【こちらに入力をお願いします。】!$F42="症状なし",$C34=45199,BW$11&gt;=$C34,BW$11&lt;=$E34,BW$11&lt;=$E34-($E34-$C34-7)),1,
IF(AND(対象名簿【こちらに入力をお願いします。】!$F42="症状あり",BW$11&gt;=$C34,BW$11&lt;=$E34,BW$11&lt;=$E34-($E34-$C34-14)),1,
IF(AND(対象名簿【こちらに入力をお願いします。】!$F42="症状なし",BW$11&gt;=$C34,BW$11&lt;=$E34,BW$11&lt;=$E34-($E34-$C34-6)),1,"")))))</f>
        <v/>
      </c>
      <c r="BX34" s="42" t="str">
        <f>IF(OR($C34="",$E34=""),"",
IF(AND(対象名簿【こちらに入力をお願いします。】!$F42="症状あり",$C34=45199,BX$11&gt;=$C34,BX$11&lt;=$E34,BX$11&lt;=$E34-($E34-$C34-15)),1,
IF(AND(対象名簿【こちらに入力をお願いします。】!$F42="症状なし",$C34=45199,BX$11&gt;=$C34,BX$11&lt;=$E34,BX$11&lt;=$E34-($E34-$C34-7)),1,
IF(AND(対象名簿【こちらに入力をお願いします。】!$F42="症状あり",BX$11&gt;=$C34,BX$11&lt;=$E34,BX$11&lt;=$E34-($E34-$C34-14)),1,
IF(AND(対象名簿【こちらに入力をお願いします。】!$F42="症状なし",BX$11&gt;=$C34,BX$11&lt;=$E34,BX$11&lt;=$E34-($E34-$C34-6)),1,"")))))</f>
        <v/>
      </c>
      <c r="BY34" s="42" t="str">
        <f>IF(OR($C34="",$E34=""),"",
IF(AND(対象名簿【こちらに入力をお願いします。】!$F42="症状あり",$C34=45199,BY$11&gt;=$C34,BY$11&lt;=$E34,BY$11&lt;=$E34-($E34-$C34-15)),1,
IF(AND(対象名簿【こちらに入力をお願いします。】!$F42="症状なし",$C34=45199,BY$11&gt;=$C34,BY$11&lt;=$E34,BY$11&lt;=$E34-($E34-$C34-7)),1,
IF(AND(対象名簿【こちらに入力をお願いします。】!$F42="症状あり",BY$11&gt;=$C34,BY$11&lt;=$E34,BY$11&lt;=$E34-($E34-$C34-14)),1,
IF(AND(対象名簿【こちらに入力をお願いします。】!$F42="症状なし",BY$11&gt;=$C34,BY$11&lt;=$E34,BY$11&lt;=$E34-($E34-$C34-6)),1,"")))))</f>
        <v/>
      </c>
      <c r="BZ34" s="42" t="str">
        <f>IF(OR($C34="",$E34=""),"",
IF(AND(対象名簿【こちらに入力をお願いします。】!$F42="症状あり",$C34=45199,BZ$11&gt;=$C34,BZ$11&lt;=$E34,BZ$11&lt;=$E34-($E34-$C34-15)),1,
IF(AND(対象名簿【こちらに入力をお願いします。】!$F42="症状なし",$C34=45199,BZ$11&gt;=$C34,BZ$11&lt;=$E34,BZ$11&lt;=$E34-($E34-$C34-7)),1,
IF(AND(対象名簿【こちらに入力をお願いします。】!$F42="症状あり",BZ$11&gt;=$C34,BZ$11&lt;=$E34,BZ$11&lt;=$E34-($E34-$C34-14)),1,
IF(AND(対象名簿【こちらに入力をお願いします。】!$F42="症状なし",BZ$11&gt;=$C34,BZ$11&lt;=$E34,BZ$11&lt;=$E34-($E34-$C34-6)),1,"")))))</f>
        <v/>
      </c>
      <c r="CA34" s="42" t="str">
        <f>IF(OR($C34="",$E34=""),"",
IF(AND(対象名簿【こちらに入力をお願いします。】!$F42="症状あり",$C34=45199,CA$11&gt;=$C34,CA$11&lt;=$E34,CA$11&lt;=$E34-($E34-$C34-15)),1,
IF(AND(対象名簿【こちらに入力をお願いします。】!$F42="症状なし",$C34=45199,CA$11&gt;=$C34,CA$11&lt;=$E34,CA$11&lt;=$E34-($E34-$C34-7)),1,
IF(AND(対象名簿【こちらに入力をお願いします。】!$F42="症状あり",CA$11&gt;=$C34,CA$11&lt;=$E34,CA$11&lt;=$E34-($E34-$C34-14)),1,
IF(AND(対象名簿【こちらに入力をお願いします。】!$F42="症状なし",CA$11&gt;=$C34,CA$11&lt;=$E34,CA$11&lt;=$E34-($E34-$C34-6)),1,"")))))</f>
        <v/>
      </c>
      <c r="CB34" s="42" t="str">
        <f>IF(OR($C34="",$E34=""),"",
IF(AND(対象名簿【こちらに入力をお願いします。】!$F42="症状あり",$C34=45199,CB$11&gt;=$C34,CB$11&lt;=$E34,CB$11&lt;=$E34-($E34-$C34-15)),1,
IF(AND(対象名簿【こちらに入力をお願いします。】!$F42="症状なし",$C34=45199,CB$11&gt;=$C34,CB$11&lt;=$E34,CB$11&lt;=$E34-($E34-$C34-7)),1,
IF(AND(対象名簿【こちらに入力をお願いします。】!$F42="症状あり",CB$11&gt;=$C34,CB$11&lt;=$E34,CB$11&lt;=$E34-($E34-$C34-14)),1,
IF(AND(対象名簿【こちらに入力をお願いします。】!$F42="症状なし",CB$11&gt;=$C34,CB$11&lt;=$E34,CB$11&lt;=$E34-($E34-$C34-6)),1,"")))))</f>
        <v/>
      </c>
      <c r="CC34" s="42" t="str">
        <f>IF(OR($C34="",$E34=""),"",
IF(AND(対象名簿【こちらに入力をお願いします。】!$F42="症状あり",$C34=45199,CC$11&gt;=$C34,CC$11&lt;=$E34,CC$11&lt;=$E34-($E34-$C34-15)),1,
IF(AND(対象名簿【こちらに入力をお願いします。】!$F42="症状なし",$C34=45199,CC$11&gt;=$C34,CC$11&lt;=$E34,CC$11&lt;=$E34-($E34-$C34-7)),1,
IF(AND(対象名簿【こちらに入力をお願いします。】!$F42="症状あり",CC$11&gt;=$C34,CC$11&lt;=$E34,CC$11&lt;=$E34-($E34-$C34-14)),1,
IF(AND(対象名簿【こちらに入力をお願いします。】!$F42="症状なし",CC$11&gt;=$C34,CC$11&lt;=$E34,CC$11&lt;=$E34-($E34-$C34-6)),1,"")))))</f>
        <v/>
      </c>
      <c r="CD34" s="42" t="str">
        <f>IF(OR($C34="",$E34=""),"",
IF(AND(対象名簿【こちらに入力をお願いします。】!$F42="症状あり",$C34=45199,CD$11&gt;=$C34,CD$11&lt;=$E34,CD$11&lt;=$E34-($E34-$C34-15)),1,
IF(AND(対象名簿【こちらに入力をお願いします。】!$F42="症状なし",$C34=45199,CD$11&gt;=$C34,CD$11&lt;=$E34,CD$11&lt;=$E34-($E34-$C34-7)),1,
IF(AND(対象名簿【こちらに入力をお願いします。】!$F42="症状あり",CD$11&gt;=$C34,CD$11&lt;=$E34,CD$11&lt;=$E34-($E34-$C34-14)),1,
IF(AND(対象名簿【こちらに入力をお願いします。】!$F42="症状なし",CD$11&gt;=$C34,CD$11&lt;=$E34,CD$11&lt;=$E34-($E34-$C34-6)),1,"")))))</f>
        <v/>
      </c>
      <c r="CE34" s="42" t="str">
        <f>IF(OR($C34="",$E34=""),"",
IF(AND(対象名簿【こちらに入力をお願いします。】!$F42="症状あり",$C34=45199,CE$11&gt;=$C34,CE$11&lt;=$E34,CE$11&lt;=$E34-($E34-$C34-15)),1,
IF(AND(対象名簿【こちらに入力をお願いします。】!$F42="症状なし",$C34=45199,CE$11&gt;=$C34,CE$11&lt;=$E34,CE$11&lt;=$E34-($E34-$C34-7)),1,
IF(AND(対象名簿【こちらに入力をお願いします。】!$F42="症状あり",CE$11&gt;=$C34,CE$11&lt;=$E34,CE$11&lt;=$E34-($E34-$C34-14)),1,
IF(AND(対象名簿【こちらに入力をお願いします。】!$F42="症状なし",CE$11&gt;=$C34,CE$11&lt;=$E34,CE$11&lt;=$E34-($E34-$C34-6)),1,"")))))</f>
        <v/>
      </c>
      <c r="CF34" s="42" t="str">
        <f>IF(OR($C34="",$E34=""),"",
IF(AND(対象名簿【こちらに入力をお願いします。】!$F42="症状あり",$C34=45199,CF$11&gt;=$C34,CF$11&lt;=$E34,CF$11&lt;=$E34-($E34-$C34-15)),1,
IF(AND(対象名簿【こちらに入力をお願いします。】!$F42="症状なし",$C34=45199,CF$11&gt;=$C34,CF$11&lt;=$E34,CF$11&lt;=$E34-($E34-$C34-7)),1,
IF(AND(対象名簿【こちらに入力をお願いします。】!$F42="症状あり",CF$11&gt;=$C34,CF$11&lt;=$E34,CF$11&lt;=$E34-($E34-$C34-14)),1,
IF(AND(対象名簿【こちらに入力をお願いします。】!$F42="症状なし",CF$11&gt;=$C34,CF$11&lt;=$E34,CF$11&lt;=$E34-($E34-$C34-6)),1,"")))))</f>
        <v/>
      </c>
      <c r="CG34" s="42" t="str">
        <f>IF(OR($C34="",$E34=""),"",
IF(AND(対象名簿【こちらに入力をお願いします。】!$F42="症状あり",$C34=45199,CG$11&gt;=$C34,CG$11&lt;=$E34,CG$11&lt;=$E34-($E34-$C34-15)),1,
IF(AND(対象名簿【こちらに入力をお願いします。】!$F42="症状なし",$C34=45199,CG$11&gt;=$C34,CG$11&lt;=$E34,CG$11&lt;=$E34-($E34-$C34-7)),1,
IF(AND(対象名簿【こちらに入力をお願いします。】!$F42="症状あり",CG$11&gt;=$C34,CG$11&lt;=$E34,CG$11&lt;=$E34-($E34-$C34-14)),1,
IF(AND(対象名簿【こちらに入力をお願いします。】!$F42="症状なし",CG$11&gt;=$C34,CG$11&lt;=$E34,CG$11&lt;=$E34-($E34-$C34-6)),1,"")))))</f>
        <v/>
      </c>
      <c r="CH34" s="42" t="str">
        <f>IF(OR($C34="",$E34=""),"",
IF(AND(対象名簿【こちらに入力をお願いします。】!$F42="症状あり",$C34=45199,CH$11&gt;=$C34,CH$11&lt;=$E34,CH$11&lt;=$E34-($E34-$C34-15)),1,
IF(AND(対象名簿【こちらに入力をお願いします。】!$F42="症状なし",$C34=45199,CH$11&gt;=$C34,CH$11&lt;=$E34,CH$11&lt;=$E34-($E34-$C34-7)),1,
IF(AND(対象名簿【こちらに入力をお願いします。】!$F42="症状あり",CH$11&gt;=$C34,CH$11&lt;=$E34,CH$11&lt;=$E34-($E34-$C34-14)),1,
IF(AND(対象名簿【こちらに入力をお願いします。】!$F42="症状なし",CH$11&gt;=$C34,CH$11&lt;=$E34,CH$11&lt;=$E34-($E34-$C34-6)),1,"")))))</f>
        <v/>
      </c>
      <c r="CI34" s="42" t="str">
        <f>IF(OR($C34="",$E34=""),"",
IF(AND(対象名簿【こちらに入力をお願いします。】!$F42="症状あり",$C34=45199,CI$11&gt;=$C34,CI$11&lt;=$E34,CI$11&lt;=$E34-($E34-$C34-15)),1,
IF(AND(対象名簿【こちらに入力をお願いします。】!$F42="症状なし",$C34=45199,CI$11&gt;=$C34,CI$11&lt;=$E34,CI$11&lt;=$E34-($E34-$C34-7)),1,
IF(AND(対象名簿【こちらに入力をお願いします。】!$F42="症状あり",CI$11&gt;=$C34,CI$11&lt;=$E34,CI$11&lt;=$E34-($E34-$C34-14)),1,
IF(AND(対象名簿【こちらに入力をお願いします。】!$F42="症状なし",CI$11&gt;=$C34,CI$11&lt;=$E34,CI$11&lt;=$E34-($E34-$C34-6)),1,"")))))</f>
        <v/>
      </c>
      <c r="CJ34" s="42" t="str">
        <f>IF(OR($C34="",$E34=""),"",
IF(AND(対象名簿【こちらに入力をお願いします。】!$F42="症状あり",$C34=45199,CJ$11&gt;=$C34,CJ$11&lt;=$E34,CJ$11&lt;=$E34-($E34-$C34-15)),1,
IF(AND(対象名簿【こちらに入力をお願いします。】!$F42="症状なし",$C34=45199,CJ$11&gt;=$C34,CJ$11&lt;=$E34,CJ$11&lt;=$E34-($E34-$C34-7)),1,
IF(AND(対象名簿【こちらに入力をお願いします。】!$F42="症状あり",CJ$11&gt;=$C34,CJ$11&lt;=$E34,CJ$11&lt;=$E34-($E34-$C34-14)),1,
IF(AND(対象名簿【こちらに入力をお願いします。】!$F42="症状なし",CJ$11&gt;=$C34,CJ$11&lt;=$E34,CJ$11&lt;=$E34-($E34-$C34-6)),1,"")))))</f>
        <v/>
      </c>
      <c r="CK34" s="42" t="str">
        <f>IF(OR($C34="",$E34=""),"",
IF(AND(対象名簿【こちらに入力をお願いします。】!$F42="症状あり",$C34=45199,CK$11&gt;=$C34,CK$11&lt;=$E34,CK$11&lt;=$E34-($E34-$C34-15)),1,
IF(AND(対象名簿【こちらに入力をお願いします。】!$F42="症状なし",$C34=45199,CK$11&gt;=$C34,CK$11&lt;=$E34,CK$11&lt;=$E34-($E34-$C34-7)),1,
IF(AND(対象名簿【こちらに入力をお願いします。】!$F42="症状あり",CK$11&gt;=$C34,CK$11&lt;=$E34,CK$11&lt;=$E34-($E34-$C34-14)),1,
IF(AND(対象名簿【こちらに入力をお願いします。】!$F42="症状なし",CK$11&gt;=$C34,CK$11&lt;=$E34,CK$11&lt;=$E34-($E34-$C34-6)),1,"")))))</f>
        <v/>
      </c>
      <c r="CL34" s="42" t="str">
        <f>IF(OR($C34="",$E34=""),"",
IF(AND(対象名簿【こちらに入力をお願いします。】!$F42="症状あり",$C34=45199,CL$11&gt;=$C34,CL$11&lt;=$E34,CL$11&lt;=$E34-($E34-$C34-15)),1,
IF(AND(対象名簿【こちらに入力をお願いします。】!$F42="症状なし",$C34=45199,CL$11&gt;=$C34,CL$11&lt;=$E34,CL$11&lt;=$E34-($E34-$C34-7)),1,
IF(AND(対象名簿【こちらに入力をお願いします。】!$F42="症状あり",CL$11&gt;=$C34,CL$11&lt;=$E34,CL$11&lt;=$E34-($E34-$C34-14)),1,
IF(AND(対象名簿【こちらに入力をお願いします。】!$F42="症状なし",CL$11&gt;=$C34,CL$11&lt;=$E34,CL$11&lt;=$E34-($E34-$C34-6)),1,"")))))</f>
        <v/>
      </c>
      <c r="CM34" s="42" t="str">
        <f>IF(OR($C34="",$E34=""),"",
IF(AND(対象名簿【こちらに入力をお願いします。】!$F42="症状あり",$C34=45199,CM$11&gt;=$C34,CM$11&lt;=$E34,CM$11&lt;=$E34-($E34-$C34-15)),1,
IF(AND(対象名簿【こちらに入力をお願いします。】!$F42="症状なし",$C34=45199,CM$11&gt;=$C34,CM$11&lt;=$E34,CM$11&lt;=$E34-($E34-$C34-7)),1,
IF(AND(対象名簿【こちらに入力をお願いします。】!$F42="症状あり",CM$11&gt;=$C34,CM$11&lt;=$E34,CM$11&lt;=$E34-($E34-$C34-14)),1,
IF(AND(対象名簿【こちらに入力をお願いします。】!$F42="症状なし",CM$11&gt;=$C34,CM$11&lt;=$E34,CM$11&lt;=$E34-($E34-$C34-6)),1,"")))))</f>
        <v/>
      </c>
      <c r="CN34" s="42" t="str">
        <f>IF(OR($C34="",$E34=""),"",
IF(AND(対象名簿【こちらに入力をお願いします。】!$F42="症状あり",$C34=45199,CN$11&gt;=$C34,CN$11&lt;=$E34,CN$11&lt;=$E34-($E34-$C34-15)),1,
IF(AND(対象名簿【こちらに入力をお願いします。】!$F42="症状なし",$C34=45199,CN$11&gt;=$C34,CN$11&lt;=$E34,CN$11&lt;=$E34-($E34-$C34-7)),1,
IF(AND(対象名簿【こちらに入力をお願いします。】!$F42="症状あり",CN$11&gt;=$C34,CN$11&lt;=$E34,CN$11&lt;=$E34-($E34-$C34-14)),1,
IF(AND(対象名簿【こちらに入力をお願いします。】!$F42="症状なし",CN$11&gt;=$C34,CN$11&lt;=$E34,CN$11&lt;=$E34-($E34-$C34-6)),1,"")))))</f>
        <v/>
      </c>
      <c r="CO34" s="42" t="str">
        <f>IF(OR($C34="",$E34=""),"",
IF(AND(対象名簿【こちらに入力をお願いします。】!$F42="症状あり",$C34=45199,CO$11&gt;=$C34,CO$11&lt;=$E34,CO$11&lt;=$E34-($E34-$C34-15)),1,
IF(AND(対象名簿【こちらに入力をお願いします。】!$F42="症状なし",$C34=45199,CO$11&gt;=$C34,CO$11&lt;=$E34,CO$11&lt;=$E34-($E34-$C34-7)),1,
IF(AND(対象名簿【こちらに入力をお願いします。】!$F42="症状あり",CO$11&gt;=$C34,CO$11&lt;=$E34,CO$11&lt;=$E34-($E34-$C34-14)),1,
IF(AND(対象名簿【こちらに入力をお願いします。】!$F42="症状なし",CO$11&gt;=$C34,CO$11&lt;=$E34,CO$11&lt;=$E34-($E34-$C34-6)),1,"")))))</f>
        <v/>
      </c>
      <c r="CP34" s="42" t="str">
        <f>IF(OR($C34="",$E34=""),"",
IF(AND(対象名簿【こちらに入力をお願いします。】!$F42="症状あり",$C34=45199,CP$11&gt;=$C34,CP$11&lt;=$E34,CP$11&lt;=$E34-($E34-$C34-15)),1,
IF(AND(対象名簿【こちらに入力をお願いします。】!$F42="症状なし",$C34=45199,CP$11&gt;=$C34,CP$11&lt;=$E34,CP$11&lt;=$E34-($E34-$C34-7)),1,
IF(AND(対象名簿【こちらに入力をお願いします。】!$F42="症状あり",CP$11&gt;=$C34,CP$11&lt;=$E34,CP$11&lt;=$E34-($E34-$C34-14)),1,
IF(AND(対象名簿【こちらに入力をお願いします。】!$F42="症状なし",CP$11&gt;=$C34,CP$11&lt;=$E34,CP$11&lt;=$E34-($E34-$C34-6)),1,"")))))</f>
        <v/>
      </c>
      <c r="CQ34" s="42" t="str">
        <f>IF(OR($C34="",$E34=""),"",
IF(AND(対象名簿【こちらに入力をお願いします。】!$F42="症状あり",$C34=45199,CQ$11&gt;=$C34,CQ$11&lt;=$E34,CQ$11&lt;=$E34-($E34-$C34-15)),1,
IF(AND(対象名簿【こちらに入力をお願いします。】!$F42="症状なし",$C34=45199,CQ$11&gt;=$C34,CQ$11&lt;=$E34,CQ$11&lt;=$E34-($E34-$C34-7)),1,
IF(AND(対象名簿【こちらに入力をお願いします。】!$F42="症状あり",CQ$11&gt;=$C34,CQ$11&lt;=$E34,CQ$11&lt;=$E34-($E34-$C34-14)),1,
IF(AND(対象名簿【こちらに入力をお願いします。】!$F42="症状なし",CQ$11&gt;=$C34,CQ$11&lt;=$E34,CQ$11&lt;=$E34-($E34-$C34-6)),1,"")))))</f>
        <v/>
      </c>
      <c r="CR34" s="42" t="str">
        <f>IF(OR($C34="",$E34=""),"",
IF(AND(対象名簿【こちらに入力をお願いします。】!$F42="症状あり",$C34=45199,CR$11&gt;=$C34,CR$11&lt;=$E34,CR$11&lt;=$E34-($E34-$C34-15)),1,
IF(AND(対象名簿【こちらに入力をお願いします。】!$F42="症状なし",$C34=45199,CR$11&gt;=$C34,CR$11&lt;=$E34,CR$11&lt;=$E34-($E34-$C34-7)),1,
IF(AND(対象名簿【こちらに入力をお願いします。】!$F42="症状あり",CR$11&gt;=$C34,CR$11&lt;=$E34,CR$11&lt;=$E34-($E34-$C34-14)),1,
IF(AND(対象名簿【こちらに入力をお願いします。】!$F42="症状なし",CR$11&gt;=$C34,CR$11&lt;=$E34,CR$11&lt;=$E34-($E34-$C34-6)),1,"")))))</f>
        <v/>
      </c>
      <c r="CS34" s="42" t="str">
        <f>IF(OR($C34="",$E34=""),"",
IF(AND(対象名簿【こちらに入力をお願いします。】!$F42="症状あり",$C34=45199,CS$11&gt;=$C34,CS$11&lt;=$E34,CS$11&lt;=$E34-($E34-$C34-15)),1,
IF(AND(対象名簿【こちらに入力をお願いします。】!$F42="症状なし",$C34=45199,CS$11&gt;=$C34,CS$11&lt;=$E34,CS$11&lt;=$E34-($E34-$C34-7)),1,
IF(AND(対象名簿【こちらに入力をお願いします。】!$F42="症状あり",CS$11&gt;=$C34,CS$11&lt;=$E34,CS$11&lt;=$E34-($E34-$C34-14)),1,
IF(AND(対象名簿【こちらに入力をお願いします。】!$F42="症状なし",CS$11&gt;=$C34,CS$11&lt;=$E34,CS$11&lt;=$E34-($E34-$C34-6)),1,"")))))</f>
        <v/>
      </c>
      <c r="CT34" s="42" t="str">
        <f>IF(OR($C34="",$E34=""),"",
IF(AND(対象名簿【こちらに入力をお願いします。】!$F42="症状あり",$C34=45199,CT$11&gt;=$C34,CT$11&lt;=$E34,CT$11&lt;=$E34-($E34-$C34-15)),1,
IF(AND(対象名簿【こちらに入力をお願いします。】!$F42="症状なし",$C34=45199,CT$11&gt;=$C34,CT$11&lt;=$E34,CT$11&lt;=$E34-($E34-$C34-7)),1,
IF(AND(対象名簿【こちらに入力をお願いします。】!$F42="症状あり",CT$11&gt;=$C34,CT$11&lt;=$E34,CT$11&lt;=$E34-($E34-$C34-14)),1,
IF(AND(対象名簿【こちらに入力をお願いします。】!$F42="症状なし",CT$11&gt;=$C34,CT$11&lt;=$E34,CT$11&lt;=$E34-($E34-$C34-6)),1,"")))))</f>
        <v/>
      </c>
      <c r="CU34" s="42" t="str">
        <f>IF(OR($C34="",$E34=""),"",
IF(AND(対象名簿【こちらに入力をお願いします。】!$F42="症状あり",$C34=45199,CU$11&gt;=$C34,CU$11&lt;=$E34,CU$11&lt;=$E34-($E34-$C34-15)),1,
IF(AND(対象名簿【こちらに入力をお願いします。】!$F42="症状なし",$C34=45199,CU$11&gt;=$C34,CU$11&lt;=$E34,CU$11&lt;=$E34-($E34-$C34-7)),1,
IF(AND(対象名簿【こちらに入力をお願いします。】!$F42="症状あり",CU$11&gt;=$C34,CU$11&lt;=$E34,CU$11&lt;=$E34-($E34-$C34-14)),1,
IF(AND(対象名簿【こちらに入力をお願いします。】!$F42="症状なし",CU$11&gt;=$C34,CU$11&lt;=$E34,CU$11&lt;=$E34-($E34-$C34-6)),1,"")))))</f>
        <v/>
      </c>
    </row>
    <row r="35" spans="1:99" s="43" customFormat="1">
      <c r="A35" s="67">
        <f>対象名簿【こちらに入力をお願いします。】!A43</f>
        <v>24</v>
      </c>
      <c r="B35" s="67" t="str">
        <f>IF(AND(対象名簿【こちらに入力をお願いします。】!$K$4&gt;=30,対象名簿【こちらに入力をお願いします。】!B43&lt;&gt;""),対象名簿【こちらに入力をお願いします。】!B43,"")</f>
        <v/>
      </c>
      <c r="C35" s="68" t="str">
        <f>IF(AND(対象名簿【こちらに入力をお願いします。】!$K$4&gt;=30,対象名簿【こちらに入力をお願いします。】!C43&lt;&gt;""),対象名簿【こちらに入力をお願いします。】!C43,"")</f>
        <v/>
      </c>
      <c r="D35" s="69" t="s">
        <v>151</v>
      </c>
      <c r="E35" s="70" t="str">
        <f>IF(AND(対象名簿【こちらに入力をお願いします。】!$K$4&gt;=30,対象名簿【こちらに入力をお願いします。】!E43&lt;&gt;""),対象名簿【こちらに入力をお願いします。】!E43,"")</f>
        <v/>
      </c>
      <c r="F35" s="83">
        <f t="shared" si="6"/>
        <v>0</v>
      </c>
      <c r="G35" s="71">
        <f t="shared" si="7"/>
        <v>0</v>
      </c>
      <c r="H35" s="88"/>
      <c r="I35" s="42" t="str">
        <f>IF(OR($C35="",$E35=""),"",
IF(AND(対象名簿【こちらに入力をお願いします。】!$F43="症状あり",$C35=45199,I$11&gt;=$C35,I$11&lt;=$E35,I$11&lt;=$E35-($E35-$C35-15)),1,
IF(AND(対象名簿【こちらに入力をお願いします。】!$F43="症状なし",$C35=45199,I$11&gt;=$C35,I$11&lt;=$E35,I$11&lt;=$E35-($E35-$C35-7)),1,
IF(AND(対象名簿【こちらに入力をお願いします。】!$F43="症状あり",I$11&gt;=$C35,I$11&lt;=$E35,I$11&lt;=$E35-($E35-$C35-14)),1,
IF(AND(対象名簿【こちらに入力をお願いします。】!$F43="症状なし",I$11&gt;=$C35,I$11&lt;=$E35,I$11&lt;=$E35-($E35-$C35-6)),1,"")))))</f>
        <v/>
      </c>
      <c r="J35" s="42" t="str">
        <f>IF(OR($C35="",$E35=""),"",
IF(AND(対象名簿【こちらに入力をお願いします。】!$F43="症状あり",$C35=45199,J$11&gt;=$C35,J$11&lt;=$E35,J$11&lt;=$E35-($E35-$C35-15)),1,
IF(AND(対象名簿【こちらに入力をお願いします。】!$F43="症状なし",$C35=45199,J$11&gt;=$C35,J$11&lt;=$E35,J$11&lt;=$E35-($E35-$C35-7)),1,
IF(AND(対象名簿【こちらに入力をお願いします。】!$F43="症状あり",J$11&gt;=$C35,J$11&lt;=$E35,J$11&lt;=$E35-($E35-$C35-14)),1,
IF(AND(対象名簿【こちらに入力をお願いします。】!$F43="症状なし",J$11&gt;=$C35,J$11&lt;=$E35,J$11&lt;=$E35-($E35-$C35-6)),1,"")))))</f>
        <v/>
      </c>
      <c r="K35" s="42" t="str">
        <f>IF(OR($C35="",$E35=""),"",
IF(AND(対象名簿【こちらに入力をお願いします。】!$F43="症状あり",$C35=45199,K$11&gt;=$C35,K$11&lt;=$E35,K$11&lt;=$E35-($E35-$C35-15)),1,
IF(AND(対象名簿【こちらに入力をお願いします。】!$F43="症状なし",$C35=45199,K$11&gt;=$C35,K$11&lt;=$E35,K$11&lt;=$E35-($E35-$C35-7)),1,
IF(AND(対象名簿【こちらに入力をお願いします。】!$F43="症状あり",K$11&gt;=$C35,K$11&lt;=$E35,K$11&lt;=$E35-($E35-$C35-14)),1,
IF(AND(対象名簿【こちらに入力をお願いします。】!$F43="症状なし",K$11&gt;=$C35,K$11&lt;=$E35,K$11&lt;=$E35-($E35-$C35-6)),1,"")))))</f>
        <v/>
      </c>
      <c r="L35" s="42" t="str">
        <f>IF(OR($C35="",$E35=""),"",
IF(AND(対象名簿【こちらに入力をお願いします。】!$F43="症状あり",$C35=45199,L$11&gt;=$C35,L$11&lt;=$E35,L$11&lt;=$E35-($E35-$C35-15)),1,
IF(AND(対象名簿【こちらに入力をお願いします。】!$F43="症状なし",$C35=45199,L$11&gt;=$C35,L$11&lt;=$E35,L$11&lt;=$E35-($E35-$C35-7)),1,
IF(AND(対象名簿【こちらに入力をお願いします。】!$F43="症状あり",L$11&gt;=$C35,L$11&lt;=$E35,L$11&lt;=$E35-($E35-$C35-14)),1,
IF(AND(対象名簿【こちらに入力をお願いします。】!$F43="症状なし",L$11&gt;=$C35,L$11&lt;=$E35,L$11&lt;=$E35-($E35-$C35-6)),1,"")))))</f>
        <v/>
      </c>
      <c r="M35" s="42" t="str">
        <f>IF(OR($C35="",$E35=""),"",
IF(AND(対象名簿【こちらに入力をお願いします。】!$F43="症状あり",$C35=45199,M$11&gt;=$C35,M$11&lt;=$E35,M$11&lt;=$E35-($E35-$C35-15)),1,
IF(AND(対象名簿【こちらに入力をお願いします。】!$F43="症状なし",$C35=45199,M$11&gt;=$C35,M$11&lt;=$E35,M$11&lt;=$E35-($E35-$C35-7)),1,
IF(AND(対象名簿【こちらに入力をお願いします。】!$F43="症状あり",M$11&gt;=$C35,M$11&lt;=$E35,M$11&lt;=$E35-($E35-$C35-14)),1,
IF(AND(対象名簿【こちらに入力をお願いします。】!$F43="症状なし",M$11&gt;=$C35,M$11&lt;=$E35,M$11&lt;=$E35-($E35-$C35-6)),1,"")))))</f>
        <v/>
      </c>
      <c r="N35" s="42" t="str">
        <f>IF(OR($C35="",$E35=""),"",
IF(AND(対象名簿【こちらに入力をお願いします。】!$F43="症状あり",$C35=45199,N$11&gt;=$C35,N$11&lt;=$E35,N$11&lt;=$E35-($E35-$C35-15)),1,
IF(AND(対象名簿【こちらに入力をお願いします。】!$F43="症状なし",$C35=45199,N$11&gt;=$C35,N$11&lt;=$E35,N$11&lt;=$E35-($E35-$C35-7)),1,
IF(AND(対象名簿【こちらに入力をお願いします。】!$F43="症状あり",N$11&gt;=$C35,N$11&lt;=$E35,N$11&lt;=$E35-($E35-$C35-14)),1,
IF(AND(対象名簿【こちらに入力をお願いします。】!$F43="症状なし",N$11&gt;=$C35,N$11&lt;=$E35,N$11&lt;=$E35-($E35-$C35-6)),1,"")))))</f>
        <v/>
      </c>
      <c r="O35" s="42" t="str">
        <f>IF(OR($C35="",$E35=""),"",
IF(AND(対象名簿【こちらに入力をお願いします。】!$F43="症状あり",$C35=45199,O$11&gt;=$C35,O$11&lt;=$E35,O$11&lt;=$E35-($E35-$C35-15)),1,
IF(AND(対象名簿【こちらに入力をお願いします。】!$F43="症状なし",$C35=45199,O$11&gt;=$C35,O$11&lt;=$E35,O$11&lt;=$E35-($E35-$C35-7)),1,
IF(AND(対象名簿【こちらに入力をお願いします。】!$F43="症状あり",O$11&gt;=$C35,O$11&lt;=$E35,O$11&lt;=$E35-($E35-$C35-14)),1,
IF(AND(対象名簿【こちらに入力をお願いします。】!$F43="症状なし",O$11&gt;=$C35,O$11&lt;=$E35,O$11&lt;=$E35-($E35-$C35-6)),1,"")))))</f>
        <v/>
      </c>
      <c r="P35" s="42" t="str">
        <f>IF(OR($C35="",$E35=""),"",
IF(AND(対象名簿【こちらに入力をお願いします。】!$F43="症状あり",$C35=45199,P$11&gt;=$C35,P$11&lt;=$E35,P$11&lt;=$E35-($E35-$C35-15)),1,
IF(AND(対象名簿【こちらに入力をお願いします。】!$F43="症状なし",$C35=45199,P$11&gt;=$C35,P$11&lt;=$E35,P$11&lt;=$E35-($E35-$C35-7)),1,
IF(AND(対象名簿【こちらに入力をお願いします。】!$F43="症状あり",P$11&gt;=$C35,P$11&lt;=$E35,P$11&lt;=$E35-($E35-$C35-14)),1,
IF(AND(対象名簿【こちらに入力をお願いします。】!$F43="症状なし",P$11&gt;=$C35,P$11&lt;=$E35,P$11&lt;=$E35-($E35-$C35-6)),1,"")))))</f>
        <v/>
      </c>
      <c r="Q35" s="42" t="str">
        <f>IF(OR($C35="",$E35=""),"",
IF(AND(対象名簿【こちらに入力をお願いします。】!$F43="症状あり",$C35=45199,Q$11&gt;=$C35,Q$11&lt;=$E35,Q$11&lt;=$E35-($E35-$C35-15)),1,
IF(AND(対象名簿【こちらに入力をお願いします。】!$F43="症状なし",$C35=45199,Q$11&gt;=$C35,Q$11&lt;=$E35,Q$11&lt;=$E35-($E35-$C35-7)),1,
IF(AND(対象名簿【こちらに入力をお願いします。】!$F43="症状あり",Q$11&gt;=$C35,Q$11&lt;=$E35,Q$11&lt;=$E35-($E35-$C35-14)),1,
IF(AND(対象名簿【こちらに入力をお願いします。】!$F43="症状なし",Q$11&gt;=$C35,Q$11&lt;=$E35,Q$11&lt;=$E35-($E35-$C35-6)),1,"")))))</f>
        <v/>
      </c>
      <c r="R35" s="42" t="str">
        <f>IF(OR($C35="",$E35=""),"",
IF(AND(対象名簿【こちらに入力をお願いします。】!$F43="症状あり",$C35=45199,R$11&gt;=$C35,R$11&lt;=$E35,R$11&lt;=$E35-($E35-$C35-15)),1,
IF(AND(対象名簿【こちらに入力をお願いします。】!$F43="症状なし",$C35=45199,R$11&gt;=$C35,R$11&lt;=$E35,R$11&lt;=$E35-($E35-$C35-7)),1,
IF(AND(対象名簿【こちらに入力をお願いします。】!$F43="症状あり",R$11&gt;=$C35,R$11&lt;=$E35,R$11&lt;=$E35-($E35-$C35-14)),1,
IF(AND(対象名簿【こちらに入力をお願いします。】!$F43="症状なし",R$11&gt;=$C35,R$11&lt;=$E35,R$11&lt;=$E35-($E35-$C35-6)),1,"")))))</f>
        <v/>
      </c>
      <c r="S35" s="42" t="str">
        <f>IF(OR($C35="",$E35=""),"",
IF(AND(対象名簿【こちらに入力をお願いします。】!$F43="症状あり",$C35=45199,S$11&gt;=$C35,S$11&lt;=$E35,S$11&lt;=$E35-($E35-$C35-15)),1,
IF(AND(対象名簿【こちらに入力をお願いします。】!$F43="症状なし",$C35=45199,S$11&gt;=$C35,S$11&lt;=$E35,S$11&lt;=$E35-($E35-$C35-7)),1,
IF(AND(対象名簿【こちらに入力をお願いします。】!$F43="症状あり",S$11&gt;=$C35,S$11&lt;=$E35,S$11&lt;=$E35-($E35-$C35-14)),1,
IF(AND(対象名簿【こちらに入力をお願いします。】!$F43="症状なし",S$11&gt;=$C35,S$11&lt;=$E35,S$11&lt;=$E35-($E35-$C35-6)),1,"")))))</f>
        <v/>
      </c>
      <c r="T35" s="42" t="str">
        <f>IF(OR($C35="",$E35=""),"",
IF(AND(対象名簿【こちらに入力をお願いします。】!$F43="症状あり",$C35=45199,T$11&gt;=$C35,T$11&lt;=$E35,T$11&lt;=$E35-($E35-$C35-15)),1,
IF(AND(対象名簿【こちらに入力をお願いします。】!$F43="症状なし",$C35=45199,T$11&gt;=$C35,T$11&lt;=$E35,T$11&lt;=$E35-($E35-$C35-7)),1,
IF(AND(対象名簿【こちらに入力をお願いします。】!$F43="症状あり",T$11&gt;=$C35,T$11&lt;=$E35,T$11&lt;=$E35-($E35-$C35-14)),1,
IF(AND(対象名簿【こちらに入力をお願いします。】!$F43="症状なし",T$11&gt;=$C35,T$11&lt;=$E35,T$11&lt;=$E35-($E35-$C35-6)),1,"")))))</f>
        <v/>
      </c>
      <c r="U35" s="42" t="str">
        <f>IF(OR($C35="",$E35=""),"",
IF(AND(対象名簿【こちらに入力をお願いします。】!$F43="症状あり",$C35=45199,U$11&gt;=$C35,U$11&lt;=$E35,U$11&lt;=$E35-($E35-$C35-15)),1,
IF(AND(対象名簿【こちらに入力をお願いします。】!$F43="症状なし",$C35=45199,U$11&gt;=$C35,U$11&lt;=$E35,U$11&lt;=$E35-($E35-$C35-7)),1,
IF(AND(対象名簿【こちらに入力をお願いします。】!$F43="症状あり",U$11&gt;=$C35,U$11&lt;=$E35,U$11&lt;=$E35-($E35-$C35-14)),1,
IF(AND(対象名簿【こちらに入力をお願いします。】!$F43="症状なし",U$11&gt;=$C35,U$11&lt;=$E35,U$11&lt;=$E35-($E35-$C35-6)),1,"")))))</f>
        <v/>
      </c>
      <c r="V35" s="42" t="str">
        <f>IF(OR($C35="",$E35=""),"",
IF(AND(対象名簿【こちらに入力をお願いします。】!$F43="症状あり",$C35=45199,V$11&gt;=$C35,V$11&lt;=$E35,V$11&lt;=$E35-($E35-$C35-15)),1,
IF(AND(対象名簿【こちらに入力をお願いします。】!$F43="症状なし",$C35=45199,V$11&gt;=$C35,V$11&lt;=$E35,V$11&lt;=$E35-($E35-$C35-7)),1,
IF(AND(対象名簿【こちらに入力をお願いします。】!$F43="症状あり",V$11&gt;=$C35,V$11&lt;=$E35,V$11&lt;=$E35-($E35-$C35-14)),1,
IF(AND(対象名簿【こちらに入力をお願いします。】!$F43="症状なし",V$11&gt;=$C35,V$11&lt;=$E35,V$11&lt;=$E35-($E35-$C35-6)),1,"")))))</f>
        <v/>
      </c>
      <c r="W35" s="42" t="str">
        <f>IF(OR($C35="",$E35=""),"",
IF(AND(対象名簿【こちらに入力をお願いします。】!$F43="症状あり",$C35=45199,W$11&gt;=$C35,W$11&lt;=$E35,W$11&lt;=$E35-($E35-$C35-15)),1,
IF(AND(対象名簿【こちらに入力をお願いします。】!$F43="症状なし",$C35=45199,W$11&gt;=$C35,W$11&lt;=$E35,W$11&lt;=$E35-($E35-$C35-7)),1,
IF(AND(対象名簿【こちらに入力をお願いします。】!$F43="症状あり",W$11&gt;=$C35,W$11&lt;=$E35,W$11&lt;=$E35-($E35-$C35-14)),1,
IF(AND(対象名簿【こちらに入力をお願いします。】!$F43="症状なし",W$11&gt;=$C35,W$11&lt;=$E35,W$11&lt;=$E35-($E35-$C35-6)),1,"")))))</f>
        <v/>
      </c>
      <c r="X35" s="42" t="str">
        <f>IF(OR($C35="",$E35=""),"",
IF(AND(対象名簿【こちらに入力をお願いします。】!$F43="症状あり",$C35=45199,X$11&gt;=$C35,X$11&lt;=$E35,X$11&lt;=$E35-($E35-$C35-15)),1,
IF(AND(対象名簿【こちらに入力をお願いします。】!$F43="症状なし",$C35=45199,X$11&gt;=$C35,X$11&lt;=$E35,X$11&lt;=$E35-($E35-$C35-7)),1,
IF(AND(対象名簿【こちらに入力をお願いします。】!$F43="症状あり",X$11&gt;=$C35,X$11&lt;=$E35,X$11&lt;=$E35-($E35-$C35-14)),1,
IF(AND(対象名簿【こちらに入力をお願いします。】!$F43="症状なし",X$11&gt;=$C35,X$11&lt;=$E35,X$11&lt;=$E35-($E35-$C35-6)),1,"")))))</f>
        <v/>
      </c>
      <c r="Y35" s="42" t="str">
        <f>IF(OR($C35="",$E35=""),"",
IF(AND(対象名簿【こちらに入力をお願いします。】!$F43="症状あり",$C35=45199,Y$11&gt;=$C35,Y$11&lt;=$E35,Y$11&lt;=$E35-($E35-$C35-15)),1,
IF(AND(対象名簿【こちらに入力をお願いします。】!$F43="症状なし",$C35=45199,Y$11&gt;=$C35,Y$11&lt;=$E35,Y$11&lt;=$E35-($E35-$C35-7)),1,
IF(AND(対象名簿【こちらに入力をお願いします。】!$F43="症状あり",Y$11&gt;=$C35,Y$11&lt;=$E35,Y$11&lt;=$E35-($E35-$C35-14)),1,
IF(AND(対象名簿【こちらに入力をお願いします。】!$F43="症状なし",Y$11&gt;=$C35,Y$11&lt;=$E35,Y$11&lt;=$E35-($E35-$C35-6)),1,"")))))</f>
        <v/>
      </c>
      <c r="Z35" s="42" t="str">
        <f>IF(OR($C35="",$E35=""),"",
IF(AND(対象名簿【こちらに入力をお願いします。】!$F43="症状あり",$C35=45199,Z$11&gt;=$C35,Z$11&lt;=$E35,Z$11&lt;=$E35-($E35-$C35-15)),1,
IF(AND(対象名簿【こちらに入力をお願いします。】!$F43="症状なし",$C35=45199,Z$11&gt;=$C35,Z$11&lt;=$E35,Z$11&lt;=$E35-($E35-$C35-7)),1,
IF(AND(対象名簿【こちらに入力をお願いします。】!$F43="症状あり",Z$11&gt;=$C35,Z$11&lt;=$E35,Z$11&lt;=$E35-($E35-$C35-14)),1,
IF(AND(対象名簿【こちらに入力をお願いします。】!$F43="症状なし",Z$11&gt;=$C35,Z$11&lt;=$E35,Z$11&lt;=$E35-($E35-$C35-6)),1,"")))))</f>
        <v/>
      </c>
      <c r="AA35" s="42" t="str">
        <f>IF(OR($C35="",$E35=""),"",
IF(AND(対象名簿【こちらに入力をお願いします。】!$F43="症状あり",$C35=45199,AA$11&gt;=$C35,AA$11&lt;=$E35,AA$11&lt;=$E35-($E35-$C35-15)),1,
IF(AND(対象名簿【こちらに入力をお願いします。】!$F43="症状なし",$C35=45199,AA$11&gt;=$C35,AA$11&lt;=$E35,AA$11&lt;=$E35-($E35-$C35-7)),1,
IF(AND(対象名簿【こちらに入力をお願いします。】!$F43="症状あり",AA$11&gt;=$C35,AA$11&lt;=$E35,AA$11&lt;=$E35-($E35-$C35-14)),1,
IF(AND(対象名簿【こちらに入力をお願いします。】!$F43="症状なし",AA$11&gt;=$C35,AA$11&lt;=$E35,AA$11&lt;=$E35-($E35-$C35-6)),1,"")))))</f>
        <v/>
      </c>
      <c r="AB35" s="42" t="str">
        <f>IF(OR($C35="",$E35=""),"",
IF(AND(対象名簿【こちらに入力をお願いします。】!$F43="症状あり",$C35=45199,AB$11&gt;=$C35,AB$11&lt;=$E35,AB$11&lt;=$E35-($E35-$C35-15)),1,
IF(AND(対象名簿【こちらに入力をお願いします。】!$F43="症状なし",$C35=45199,AB$11&gt;=$C35,AB$11&lt;=$E35,AB$11&lt;=$E35-($E35-$C35-7)),1,
IF(AND(対象名簿【こちらに入力をお願いします。】!$F43="症状あり",AB$11&gt;=$C35,AB$11&lt;=$E35,AB$11&lt;=$E35-($E35-$C35-14)),1,
IF(AND(対象名簿【こちらに入力をお願いします。】!$F43="症状なし",AB$11&gt;=$C35,AB$11&lt;=$E35,AB$11&lt;=$E35-($E35-$C35-6)),1,"")))))</f>
        <v/>
      </c>
      <c r="AC35" s="42" t="str">
        <f>IF(OR($C35="",$E35=""),"",
IF(AND(対象名簿【こちらに入力をお願いします。】!$F43="症状あり",$C35=45199,AC$11&gt;=$C35,AC$11&lt;=$E35,AC$11&lt;=$E35-($E35-$C35-15)),1,
IF(AND(対象名簿【こちらに入力をお願いします。】!$F43="症状なし",$C35=45199,AC$11&gt;=$C35,AC$11&lt;=$E35,AC$11&lt;=$E35-($E35-$C35-7)),1,
IF(AND(対象名簿【こちらに入力をお願いします。】!$F43="症状あり",AC$11&gt;=$C35,AC$11&lt;=$E35,AC$11&lt;=$E35-($E35-$C35-14)),1,
IF(AND(対象名簿【こちらに入力をお願いします。】!$F43="症状なし",AC$11&gt;=$C35,AC$11&lt;=$E35,AC$11&lt;=$E35-($E35-$C35-6)),1,"")))))</f>
        <v/>
      </c>
      <c r="AD35" s="42" t="str">
        <f>IF(OR($C35="",$E35=""),"",
IF(AND(対象名簿【こちらに入力をお願いします。】!$F43="症状あり",$C35=45199,AD$11&gt;=$C35,AD$11&lt;=$E35,AD$11&lt;=$E35-($E35-$C35-15)),1,
IF(AND(対象名簿【こちらに入力をお願いします。】!$F43="症状なし",$C35=45199,AD$11&gt;=$C35,AD$11&lt;=$E35,AD$11&lt;=$E35-($E35-$C35-7)),1,
IF(AND(対象名簿【こちらに入力をお願いします。】!$F43="症状あり",AD$11&gt;=$C35,AD$11&lt;=$E35,AD$11&lt;=$E35-($E35-$C35-14)),1,
IF(AND(対象名簿【こちらに入力をお願いします。】!$F43="症状なし",AD$11&gt;=$C35,AD$11&lt;=$E35,AD$11&lt;=$E35-($E35-$C35-6)),1,"")))))</f>
        <v/>
      </c>
      <c r="AE35" s="42" t="str">
        <f>IF(OR($C35="",$E35=""),"",
IF(AND(対象名簿【こちらに入力をお願いします。】!$F43="症状あり",$C35=45199,AE$11&gt;=$C35,AE$11&lt;=$E35,AE$11&lt;=$E35-($E35-$C35-15)),1,
IF(AND(対象名簿【こちらに入力をお願いします。】!$F43="症状なし",$C35=45199,AE$11&gt;=$C35,AE$11&lt;=$E35,AE$11&lt;=$E35-($E35-$C35-7)),1,
IF(AND(対象名簿【こちらに入力をお願いします。】!$F43="症状あり",AE$11&gt;=$C35,AE$11&lt;=$E35,AE$11&lt;=$E35-($E35-$C35-14)),1,
IF(AND(対象名簿【こちらに入力をお願いします。】!$F43="症状なし",AE$11&gt;=$C35,AE$11&lt;=$E35,AE$11&lt;=$E35-($E35-$C35-6)),1,"")))))</f>
        <v/>
      </c>
      <c r="AF35" s="42" t="str">
        <f>IF(OR($C35="",$E35=""),"",
IF(AND(対象名簿【こちらに入力をお願いします。】!$F43="症状あり",$C35=45199,AF$11&gt;=$C35,AF$11&lt;=$E35,AF$11&lt;=$E35-($E35-$C35-15)),1,
IF(AND(対象名簿【こちらに入力をお願いします。】!$F43="症状なし",$C35=45199,AF$11&gt;=$C35,AF$11&lt;=$E35,AF$11&lt;=$E35-($E35-$C35-7)),1,
IF(AND(対象名簿【こちらに入力をお願いします。】!$F43="症状あり",AF$11&gt;=$C35,AF$11&lt;=$E35,AF$11&lt;=$E35-($E35-$C35-14)),1,
IF(AND(対象名簿【こちらに入力をお願いします。】!$F43="症状なし",AF$11&gt;=$C35,AF$11&lt;=$E35,AF$11&lt;=$E35-($E35-$C35-6)),1,"")))))</f>
        <v/>
      </c>
      <c r="AG35" s="42" t="str">
        <f>IF(OR($C35="",$E35=""),"",
IF(AND(対象名簿【こちらに入力をお願いします。】!$F43="症状あり",$C35=45199,AG$11&gt;=$C35,AG$11&lt;=$E35,AG$11&lt;=$E35-($E35-$C35-15)),1,
IF(AND(対象名簿【こちらに入力をお願いします。】!$F43="症状なし",$C35=45199,AG$11&gt;=$C35,AG$11&lt;=$E35,AG$11&lt;=$E35-($E35-$C35-7)),1,
IF(AND(対象名簿【こちらに入力をお願いします。】!$F43="症状あり",AG$11&gt;=$C35,AG$11&lt;=$E35,AG$11&lt;=$E35-($E35-$C35-14)),1,
IF(AND(対象名簿【こちらに入力をお願いします。】!$F43="症状なし",AG$11&gt;=$C35,AG$11&lt;=$E35,AG$11&lt;=$E35-($E35-$C35-6)),1,"")))))</f>
        <v/>
      </c>
      <c r="AH35" s="42" t="str">
        <f>IF(OR($C35="",$E35=""),"",
IF(AND(対象名簿【こちらに入力をお願いします。】!$F43="症状あり",$C35=45199,AH$11&gt;=$C35,AH$11&lt;=$E35,AH$11&lt;=$E35-($E35-$C35-15)),1,
IF(AND(対象名簿【こちらに入力をお願いします。】!$F43="症状なし",$C35=45199,AH$11&gt;=$C35,AH$11&lt;=$E35,AH$11&lt;=$E35-($E35-$C35-7)),1,
IF(AND(対象名簿【こちらに入力をお願いします。】!$F43="症状あり",AH$11&gt;=$C35,AH$11&lt;=$E35,AH$11&lt;=$E35-($E35-$C35-14)),1,
IF(AND(対象名簿【こちらに入力をお願いします。】!$F43="症状なし",AH$11&gt;=$C35,AH$11&lt;=$E35,AH$11&lt;=$E35-($E35-$C35-6)),1,"")))))</f>
        <v/>
      </c>
      <c r="AI35" s="42" t="str">
        <f>IF(OR($C35="",$E35=""),"",
IF(AND(対象名簿【こちらに入力をお願いします。】!$F43="症状あり",$C35=45199,AI$11&gt;=$C35,AI$11&lt;=$E35,AI$11&lt;=$E35-($E35-$C35-15)),1,
IF(AND(対象名簿【こちらに入力をお願いします。】!$F43="症状なし",$C35=45199,AI$11&gt;=$C35,AI$11&lt;=$E35,AI$11&lt;=$E35-($E35-$C35-7)),1,
IF(AND(対象名簿【こちらに入力をお願いします。】!$F43="症状あり",AI$11&gt;=$C35,AI$11&lt;=$E35,AI$11&lt;=$E35-($E35-$C35-14)),1,
IF(AND(対象名簿【こちらに入力をお願いします。】!$F43="症状なし",AI$11&gt;=$C35,AI$11&lt;=$E35,AI$11&lt;=$E35-($E35-$C35-6)),1,"")))))</f>
        <v/>
      </c>
      <c r="AJ35" s="42" t="str">
        <f>IF(OR($C35="",$E35=""),"",
IF(AND(対象名簿【こちらに入力をお願いします。】!$F43="症状あり",$C35=45199,AJ$11&gt;=$C35,AJ$11&lt;=$E35,AJ$11&lt;=$E35-($E35-$C35-15)),1,
IF(AND(対象名簿【こちらに入力をお願いします。】!$F43="症状なし",$C35=45199,AJ$11&gt;=$C35,AJ$11&lt;=$E35,AJ$11&lt;=$E35-($E35-$C35-7)),1,
IF(AND(対象名簿【こちらに入力をお願いします。】!$F43="症状あり",AJ$11&gt;=$C35,AJ$11&lt;=$E35,AJ$11&lt;=$E35-($E35-$C35-14)),1,
IF(AND(対象名簿【こちらに入力をお願いします。】!$F43="症状なし",AJ$11&gt;=$C35,AJ$11&lt;=$E35,AJ$11&lt;=$E35-($E35-$C35-6)),1,"")))))</f>
        <v/>
      </c>
      <c r="AK35" s="42" t="str">
        <f>IF(OR($C35="",$E35=""),"",
IF(AND(対象名簿【こちらに入力をお願いします。】!$F43="症状あり",$C35=45199,AK$11&gt;=$C35,AK$11&lt;=$E35,AK$11&lt;=$E35-($E35-$C35-15)),1,
IF(AND(対象名簿【こちらに入力をお願いします。】!$F43="症状なし",$C35=45199,AK$11&gt;=$C35,AK$11&lt;=$E35,AK$11&lt;=$E35-($E35-$C35-7)),1,
IF(AND(対象名簿【こちらに入力をお願いします。】!$F43="症状あり",AK$11&gt;=$C35,AK$11&lt;=$E35,AK$11&lt;=$E35-($E35-$C35-14)),1,
IF(AND(対象名簿【こちらに入力をお願いします。】!$F43="症状なし",AK$11&gt;=$C35,AK$11&lt;=$E35,AK$11&lt;=$E35-($E35-$C35-6)),1,"")))))</f>
        <v/>
      </c>
      <c r="AL35" s="42" t="str">
        <f>IF(OR($C35="",$E35=""),"",
IF(AND(対象名簿【こちらに入力をお願いします。】!$F43="症状あり",$C35=45199,AL$11&gt;=$C35,AL$11&lt;=$E35,AL$11&lt;=$E35-($E35-$C35-15)),1,
IF(AND(対象名簿【こちらに入力をお願いします。】!$F43="症状なし",$C35=45199,AL$11&gt;=$C35,AL$11&lt;=$E35,AL$11&lt;=$E35-($E35-$C35-7)),1,
IF(AND(対象名簿【こちらに入力をお願いします。】!$F43="症状あり",AL$11&gt;=$C35,AL$11&lt;=$E35,AL$11&lt;=$E35-($E35-$C35-14)),1,
IF(AND(対象名簿【こちらに入力をお願いします。】!$F43="症状なし",AL$11&gt;=$C35,AL$11&lt;=$E35,AL$11&lt;=$E35-($E35-$C35-6)),1,"")))))</f>
        <v/>
      </c>
      <c r="AM35" s="42" t="str">
        <f>IF(OR($C35="",$E35=""),"",
IF(AND(対象名簿【こちらに入力をお願いします。】!$F43="症状あり",$C35=45199,AM$11&gt;=$C35,AM$11&lt;=$E35,AM$11&lt;=$E35-($E35-$C35-15)),1,
IF(AND(対象名簿【こちらに入力をお願いします。】!$F43="症状なし",$C35=45199,AM$11&gt;=$C35,AM$11&lt;=$E35,AM$11&lt;=$E35-($E35-$C35-7)),1,
IF(AND(対象名簿【こちらに入力をお願いします。】!$F43="症状あり",AM$11&gt;=$C35,AM$11&lt;=$E35,AM$11&lt;=$E35-($E35-$C35-14)),1,
IF(AND(対象名簿【こちらに入力をお願いします。】!$F43="症状なし",AM$11&gt;=$C35,AM$11&lt;=$E35,AM$11&lt;=$E35-($E35-$C35-6)),1,"")))))</f>
        <v/>
      </c>
      <c r="AN35" s="42" t="str">
        <f>IF(OR($C35="",$E35=""),"",
IF(AND(対象名簿【こちらに入力をお願いします。】!$F43="症状あり",$C35=45199,AN$11&gt;=$C35,AN$11&lt;=$E35,AN$11&lt;=$E35-($E35-$C35-15)),1,
IF(AND(対象名簿【こちらに入力をお願いします。】!$F43="症状なし",$C35=45199,AN$11&gt;=$C35,AN$11&lt;=$E35,AN$11&lt;=$E35-($E35-$C35-7)),1,
IF(AND(対象名簿【こちらに入力をお願いします。】!$F43="症状あり",AN$11&gt;=$C35,AN$11&lt;=$E35,AN$11&lt;=$E35-($E35-$C35-14)),1,
IF(AND(対象名簿【こちらに入力をお願いします。】!$F43="症状なし",AN$11&gt;=$C35,AN$11&lt;=$E35,AN$11&lt;=$E35-($E35-$C35-6)),1,"")))))</f>
        <v/>
      </c>
      <c r="AO35" s="42" t="str">
        <f>IF(OR($C35="",$E35=""),"",
IF(AND(対象名簿【こちらに入力をお願いします。】!$F43="症状あり",$C35=45199,AO$11&gt;=$C35,AO$11&lt;=$E35,AO$11&lt;=$E35-($E35-$C35-15)),1,
IF(AND(対象名簿【こちらに入力をお願いします。】!$F43="症状なし",$C35=45199,AO$11&gt;=$C35,AO$11&lt;=$E35,AO$11&lt;=$E35-($E35-$C35-7)),1,
IF(AND(対象名簿【こちらに入力をお願いします。】!$F43="症状あり",AO$11&gt;=$C35,AO$11&lt;=$E35,AO$11&lt;=$E35-($E35-$C35-14)),1,
IF(AND(対象名簿【こちらに入力をお願いします。】!$F43="症状なし",AO$11&gt;=$C35,AO$11&lt;=$E35,AO$11&lt;=$E35-($E35-$C35-6)),1,"")))))</f>
        <v/>
      </c>
      <c r="AP35" s="42" t="str">
        <f>IF(OR($C35="",$E35=""),"",
IF(AND(対象名簿【こちらに入力をお願いします。】!$F43="症状あり",$C35=45199,AP$11&gt;=$C35,AP$11&lt;=$E35,AP$11&lt;=$E35-($E35-$C35-15)),1,
IF(AND(対象名簿【こちらに入力をお願いします。】!$F43="症状なし",$C35=45199,AP$11&gt;=$C35,AP$11&lt;=$E35,AP$11&lt;=$E35-($E35-$C35-7)),1,
IF(AND(対象名簿【こちらに入力をお願いします。】!$F43="症状あり",AP$11&gt;=$C35,AP$11&lt;=$E35,AP$11&lt;=$E35-($E35-$C35-14)),1,
IF(AND(対象名簿【こちらに入力をお願いします。】!$F43="症状なし",AP$11&gt;=$C35,AP$11&lt;=$E35,AP$11&lt;=$E35-($E35-$C35-6)),1,"")))))</f>
        <v/>
      </c>
      <c r="AQ35" s="42" t="str">
        <f>IF(OR($C35="",$E35=""),"",
IF(AND(対象名簿【こちらに入力をお願いします。】!$F43="症状あり",$C35=45199,AQ$11&gt;=$C35,AQ$11&lt;=$E35,AQ$11&lt;=$E35-($E35-$C35-15)),1,
IF(AND(対象名簿【こちらに入力をお願いします。】!$F43="症状なし",$C35=45199,AQ$11&gt;=$C35,AQ$11&lt;=$E35,AQ$11&lt;=$E35-($E35-$C35-7)),1,
IF(AND(対象名簿【こちらに入力をお願いします。】!$F43="症状あり",AQ$11&gt;=$C35,AQ$11&lt;=$E35,AQ$11&lt;=$E35-($E35-$C35-14)),1,
IF(AND(対象名簿【こちらに入力をお願いします。】!$F43="症状なし",AQ$11&gt;=$C35,AQ$11&lt;=$E35,AQ$11&lt;=$E35-($E35-$C35-6)),1,"")))))</f>
        <v/>
      </c>
      <c r="AR35" s="42" t="str">
        <f>IF(OR($C35="",$E35=""),"",
IF(AND(対象名簿【こちらに入力をお願いします。】!$F43="症状あり",$C35=45199,AR$11&gt;=$C35,AR$11&lt;=$E35,AR$11&lt;=$E35-($E35-$C35-15)),1,
IF(AND(対象名簿【こちらに入力をお願いします。】!$F43="症状なし",$C35=45199,AR$11&gt;=$C35,AR$11&lt;=$E35,AR$11&lt;=$E35-($E35-$C35-7)),1,
IF(AND(対象名簿【こちらに入力をお願いします。】!$F43="症状あり",AR$11&gt;=$C35,AR$11&lt;=$E35,AR$11&lt;=$E35-($E35-$C35-14)),1,
IF(AND(対象名簿【こちらに入力をお願いします。】!$F43="症状なし",AR$11&gt;=$C35,AR$11&lt;=$E35,AR$11&lt;=$E35-($E35-$C35-6)),1,"")))))</f>
        <v/>
      </c>
      <c r="AS35" s="42" t="str">
        <f>IF(OR($C35="",$E35=""),"",
IF(AND(対象名簿【こちらに入力をお願いします。】!$F43="症状あり",$C35=45199,AS$11&gt;=$C35,AS$11&lt;=$E35,AS$11&lt;=$E35-($E35-$C35-15)),1,
IF(AND(対象名簿【こちらに入力をお願いします。】!$F43="症状なし",$C35=45199,AS$11&gt;=$C35,AS$11&lt;=$E35,AS$11&lt;=$E35-($E35-$C35-7)),1,
IF(AND(対象名簿【こちらに入力をお願いします。】!$F43="症状あり",AS$11&gt;=$C35,AS$11&lt;=$E35,AS$11&lt;=$E35-($E35-$C35-14)),1,
IF(AND(対象名簿【こちらに入力をお願いします。】!$F43="症状なし",AS$11&gt;=$C35,AS$11&lt;=$E35,AS$11&lt;=$E35-($E35-$C35-6)),1,"")))))</f>
        <v/>
      </c>
      <c r="AT35" s="42" t="str">
        <f>IF(OR($C35="",$E35=""),"",
IF(AND(対象名簿【こちらに入力をお願いします。】!$F43="症状あり",$C35=45199,AT$11&gt;=$C35,AT$11&lt;=$E35,AT$11&lt;=$E35-($E35-$C35-15)),1,
IF(AND(対象名簿【こちらに入力をお願いします。】!$F43="症状なし",$C35=45199,AT$11&gt;=$C35,AT$11&lt;=$E35,AT$11&lt;=$E35-($E35-$C35-7)),1,
IF(AND(対象名簿【こちらに入力をお願いします。】!$F43="症状あり",AT$11&gt;=$C35,AT$11&lt;=$E35,AT$11&lt;=$E35-($E35-$C35-14)),1,
IF(AND(対象名簿【こちらに入力をお願いします。】!$F43="症状なし",AT$11&gt;=$C35,AT$11&lt;=$E35,AT$11&lt;=$E35-($E35-$C35-6)),1,"")))))</f>
        <v/>
      </c>
      <c r="AU35" s="42" t="str">
        <f>IF(OR($C35="",$E35=""),"",
IF(AND(対象名簿【こちらに入力をお願いします。】!$F43="症状あり",$C35=45199,AU$11&gt;=$C35,AU$11&lt;=$E35,AU$11&lt;=$E35-($E35-$C35-15)),1,
IF(AND(対象名簿【こちらに入力をお願いします。】!$F43="症状なし",$C35=45199,AU$11&gt;=$C35,AU$11&lt;=$E35,AU$11&lt;=$E35-($E35-$C35-7)),1,
IF(AND(対象名簿【こちらに入力をお願いします。】!$F43="症状あり",AU$11&gt;=$C35,AU$11&lt;=$E35,AU$11&lt;=$E35-($E35-$C35-14)),1,
IF(AND(対象名簿【こちらに入力をお願いします。】!$F43="症状なし",AU$11&gt;=$C35,AU$11&lt;=$E35,AU$11&lt;=$E35-($E35-$C35-6)),1,"")))))</f>
        <v/>
      </c>
      <c r="AV35" s="42" t="str">
        <f>IF(OR($C35="",$E35=""),"",
IF(AND(対象名簿【こちらに入力をお願いします。】!$F43="症状あり",$C35=45199,AV$11&gt;=$C35,AV$11&lt;=$E35,AV$11&lt;=$E35-($E35-$C35-15)),1,
IF(AND(対象名簿【こちらに入力をお願いします。】!$F43="症状なし",$C35=45199,AV$11&gt;=$C35,AV$11&lt;=$E35,AV$11&lt;=$E35-($E35-$C35-7)),1,
IF(AND(対象名簿【こちらに入力をお願いします。】!$F43="症状あり",AV$11&gt;=$C35,AV$11&lt;=$E35,AV$11&lt;=$E35-($E35-$C35-14)),1,
IF(AND(対象名簿【こちらに入力をお願いします。】!$F43="症状なし",AV$11&gt;=$C35,AV$11&lt;=$E35,AV$11&lt;=$E35-($E35-$C35-6)),1,"")))))</f>
        <v/>
      </c>
      <c r="AW35" s="42" t="str">
        <f>IF(OR($C35="",$E35=""),"",
IF(AND(対象名簿【こちらに入力をお願いします。】!$F43="症状あり",$C35=45199,AW$11&gt;=$C35,AW$11&lt;=$E35,AW$11&lt;=$E35-($E35-$C35-15)),1,
IF(AND(対象名簿【こちらに入力をお願いします。】!$F43="症状なし",$C35=45199,AW$11&gt;=$C35,AW$11&lt;=$E35,AW$11&lt;=$E35-($E35-$C35-7)),1,
IF(AND(対象名簿【こちらに入力をお願いします。】!$F43="症状あり",AW$11&gt;=$C35,AW$11&lt;=$E35,AW$11&lt;=$E35-($E35-$C35-14)),1,
IF(AND(対象名簿【こちらに入力をお願いします。】!$F43="症状なし",AW$11&gt;=$C35,AW$11&lt;=$E35,AW$11&lt;=$E35-($E35-$C35-6)),1,"")))))</f>
        <v/>
      </c>
      <c r="AX35" s="42" t="str">
        <f>IF(OR($C35="",$E35=""),"",
IF(AND(対象名簿【こちらに入力をお願いします。】!$F43="症状あり",$C35=45199,AX$11&gt;=$C35,AX$11&lt;=$E35,AX$11&lt;=$E35-($E35-$C35-15)),1,
IF(AND(対象名簿【こちらに入力をお願いします。】!$F43="症状なし",$C35=45199,AX$11&gt;=$C35,AX$11&lt;=$E35,AX$11&lt;=$E35-($E35-$C35-7)),1,
IF(AND(対象名簿【こちらに入力をお願いします。】!$F43="症状あり",AX$11&gt;=$C35,AX$11&lt;=$E35,AX$11&lt;=$E35-($E35-$C35-14)),1,
IF(AND(対象名簿【こちらに入力をお願いします。】!$F43="症状なし",AX$11&gt;=$C35,AX$11&lt;=$E35,AX$11&lt;=$E35-($E35-$C35-6)),1,"")))))</f>
        <v/>
      </c>
      <c r="AY35" s="42" t="str">
        <f>IF(OR($C35="",$E35=""),"",
IF(AND(対象名簿【こちらに入力をお願いします。】!$F43="症状あり",$C35=45199,AY$11&gt;=$C35,AY$11&lt;=$E35,AY$11&lt;=$E35-($E35-$C35-15)),1,
IF(AND(対象名簿【こちらに入力をお願いします。】!$F43="症状なし",$C35=45199,AY$11&gt;=$C35,AY$11&lt;=$E35,AY$11&lt;=$E35-($E35-$C35-7)),1,
IF(AND(対象名簿【こちらに入力をお願いします。】!$F43="症状あり",AY$11&gt;=$C35,AY$11&lt;=$E35,AY$11&lt;=$E35-($E35-$C35-14)),1,
IF(AND(対象名簿【こちらに入力をお願いします。】!$F43="症状なし",AY$11&gt;=$C35,AY$11&lt;=$E35,AY$11&lt;=$E35-($E35-$C35-6)),1,"")))))</f>
        <v/>
      </c>
      <c r="AZ35" s="42" t="str">
        <f>IF(OR($C35="",$E35=""),"",
IF(AND(対象名簿【こちらに入力をお願いします。】!$F43="症状あり",$C35=45199,AZ$11&gt;=$C35,AZ$11&lt;=$E35,AZ$11&lt;=$E35-($E35-$C35-15)),1,
IF(AND(対象名簿【こちらに入力をお願いします。】!$F43="症状なし",$C35=45199,AZ$11&gt;=$C35,AZ$11&lt;=$E35,AZ$11&lt;=$E35-($E35-$C35-7)),1,
IF(AND(対象名簿【こちらに入力をお願いします。】!$F43="症状あり",AZ$11&gt;=$C35,AZ$11&lt;=$E35,AZ$11&lt;=$E35-($E35-$C35-14)),1,
IF(AND(対象名簿【こちらに入力をお願いします。】!$F43="症状なし",AZ$11&gt;=$C35,AZ$11&lt;=$E35,AZ$11&lt;=$E35-($E35-$C35-6)),1,"")))))</f>
        <v/>
      </c>
      <c r="BA35" s="42" t="str">
        <f>IF(OR($C35="",$E35=""),"",
IF(AND(対象名簿【こちらに入力をお願いします。】!$F43="症状あり",$C35=45199,BA$11&gt;=$C35,BA$11&lt;=$E35,BA$11&lt;=$E35-($E35-$C35-15)),1,
IF(AND(対象名簿【こちらに入力をお願いします。】!$F43="症状なし",$C35=45199,BA$11&gt;=$C35,BA$11&lt;=$E35,BA$11&lt;=$E35-($E35-$C35-7)),1,
IF(AND(対象名簿【こちらに入力をお願いします。】!$F43="症状あり",BA$11&gt;=$C35,BA$11&lt;=$E35,BA$11&lt;=$E35-($E35-$C35-14)),1,
IF(AND(対象名簿【こちらに入力をお願いします。】!$F43="症状なし",BA$11&gt;=$C35,BA$11&lt;=$E35,BA$11&lt;=$E35-($E35-$C35-6)),1,"")))))</f>
        <v/>
      </c>
      <c r="BB35" s="42" t="str">
        <f>IF(OR($C35="",$E35=""),"",
IF(AND(対象名簿【こちらに入力をお願いします。】!$F43="症状あり",$C35=45199,BB$11&gt;=$C35,BB$11&lt;=$E35,BB$11&lt;=$E35-($E35-$C35-15)),1,
IF(AND(対象名簿【こちらに入力をお願いします。】!$F43="症状なし",$C35=45199,BB$11&gt;=$C35,BB$11&lt;=$E35,BB$11&lt;=$E35-($E35-$C35-7)),1,
IF(AND(対象名簿【こちらに入力をお願いします。】!$F43="症状あり",BB$11&gt;=$C35,BB$11&lt;=$E35,BB$11&lt;=$E35-($E35-$C35-14)),1,
IF(AND(対象名簿【こちらに入力をお願いします。】!$F43="症状なし",BB$11&gt;=$C35,BB$11&lt;=$E35,BB$11&lt;=$E35-($E35-$C35-6)),1,"")))))</f>
        <v/>
      </c>
      <c r="BC35" s="42" t="str">
        <f>IF(OR($C35="",$E35=""),"",
IF(AND(対象名簿【こちらに入力をお願いします。】!$F43="症状あり",$C35=45199,BC$11&gt;=$C35,BC$11&lt;=$E35,BC$11&lt;=$E35-($E35-$C35-15)),1,
IF(AND(対象名簿【こちらに入力をお願いします。】!$F43="症状なし",$C35=45199,BC$11&gt;=$C35,BC$11&lt;=$E35,BC$11&lt;=$E35-($E35-$C35-7)),1,
IF(AND(対象名簿【こちらに入力をお願いします。】!$F43="症状あり",BC$11&gt;=$C35,BC$11&lt;=$E35,BC$11&lt;=$E35-($E35-$C35-14)),1,
IF(AND(対象名簿【こちらに入力をお願いします。】!$F43="症状なし",BC$11&gt;=$C35,BC$11&lt;=$E35,BC$11&lt;=$E35-($E35-$C35-6)),1,"")))))</f>
        <v/>
      </c>
      <c r="BD35" s="42" t="str">
        <f>IF(OR($C35="",$E35=""),"",
IF(AND(対象名簿【こちらに入力をお願いします。】!$F43="症状あり",$C35=45199,BD$11&gt;=$C35,BD$11&lt;=$E35,BD$11&lt;=$E35-($E35-$C35-15)),1,
IF(AND(対象名簿【こちらに入力をお願いします。】!$F43="症状なし",$C35=45199,BD$11&gt;=$C35,BD$11&lt;=$E35,BD$11&lt;=$E35-($E35-$C35-7)),1,
IF(AND(対象名簿【こちらに入力をお願いします。】!$F43="症状あり",BD$11&gt;=$C35,BD$11&lt;=$E35,BD$11&lt;=$E35-($E35-$C35-14)),1,
IF(AND(対象名簿【こちらに入力をお願いします。】!$F43="症状なし",BD$11&gt;=$C35,BD$11&lt;=$E35,BD$11&lt;=$E35-($E35-$C35-6)),1,"")))))</f>
        <v/>
      </c>
      <c r="BE35" s="42" t="str">
        <f>IF(OR($C35="",$E35=""),"",
IF(AND(対象名簿【こちらに入力をお願いします。】!$F43="症状あり",$C35=45199,BE$11&gt;=$C35,BE$11&lt;=$E35,BE$11&lt;=$E35-($E35-$C35-15)),1,
IF(AND(対象名簿【こちらに入力をお願いします。】!$F43="症状なし",$C35=45199,BE$11&gt;=$C35,BE$11&lt;=$E35,BE$11&lt;=$E35-($E35-$C35-7)),1,
IF(AND(対象名簿【こちらに入力をお願いします。】!$F43="症状あり",BE$11&gt;=$C35,BE$11&lt;=$E35,BE$11&lt;=$E35-($E35-$C35-14)),1,
IF(AND(対象名簿【こちらに入力をお願いします。】!$F43="症状なし",BE$11&gt;=$C35,BE$11&lt;=$E35,BE$11&lt;=$E35-($E35-$C35-6)),1,"")))))</f>
        <v/>
      </c>
      <c r="BF35" s="42" t="str">
        <f>IF(OR($C35="",$E35=""),"",
IF(AND(対象名簿【こちらに入力をお願いします。】!$F43="症状あり",$C35=45199,BF$11&gt;=$C35,BF$11&lt;=$E35,BF$11&lt;=$E35-($E35-$C35-15)),1,
IF(AND(対象名簿【こちらに入力をお願いします。】!$F43="症状なし",$C35=45199,BF$11&gt;=$C35,BF$11&lt;=$E35,BF$11&lt;=$E35-($E35-$C35-7)),1,
IF(AND(対象名簿【こちらに入力をお願いします。】!$F43="症状あり",BF$11&gt;=$C35,BF$11&lt;=$E35,BF$11&lt;=$E35-($E35-$C35-14)),1,
IF(AND(対象名簿【こちらに入力をお願いします。】!$F43="症状なし",BF$11&gt;=$C35,BF$11&lt;=$E35,BF$11&lt;=$E35-($E35-$C35-6)),1,"")))))</f>
        <v/>
      </c>
      <c r="BG35" s="42" t="str">
        <f>IF(OR($C35="",$E35=""),"",
IF(AND(対象名簿【こちらに入力をお願いします。】!$F43="症状あり",$C35=45199,BG$11&gt;=$C35,BG$11&lt;=$E35,BG$11&lt;=$E35-($E35-$C35-15)),1,
IF(AND(対象名簿【こちらに入力をお願いします。】!$F43="症状なし",$C35=45199,BG$11&gt;=$C35,BG$11&lt;=$E35,BG$11&lt;=$E35-($E35-$C35-7)),1,
IF(AND(対象名簿【こちらに入力をお願いします。】!$F43="症状あり",BG$11&gt;=$C35,BG$11&lt;=$E35,BG$11&lt;=$E35-($E35-$C35-14)),1,
IF(AND(対象名簿【こちらに入力をお願いします。】!$F43="症状なし",BG$11&gt;=$C35,BG$11&lt;=$E35,BG$11&lt;=$E35-($E35-$C35-6)),1,"")))))</f>
        <v/>
      </c>
      <c r="BH35" s="42" t="str">
        <f>IF(OR($C35="",$E35=""),"",
IF(AND(対象名簿【こちらに入力をお願いします。】!$F43="症状あり",$C35=45199,BH$11&gt;=$C35,BH$11&lt;=$E35,BH$11&lt;=$E35-($E35-$C35-15)),1,
IF(AND(対象名簿【こちらに入力をお願いします。】!$F43="症状なし",$C35=45199,BH$11&gt;=$C35,BH$11&lt;=$E35,BH$11&lt;=$E35-($E35-$C35-7)),1,
IF(AND(対象名簿【こちらに入力をお願いします。】!$F43="症状あり",BH$11&gt;=$C35,BH$11&lt;=$E35,BH$11&lt;=$E35-($E35-$C35-14)),1,
IF(AND(対象名簿【こちらに入力をお願いします。】!$F43="症状なし",BH$11&gt;=$C35,BH$11&lt;=$E35,BH$11&lt;=$E35-($E35-$C35-6)),1,"")))))</f>
        <v/>
      </c>
      <c r="BI35" s="42" t="str">
        <f>IF(OR($C35="",$E35=""),"",
IF(AND(対象名簿【こちらに入力をお願いします。】!$F43="症状あり",$C35=45199,BI$11&gt;=$C35,BI$11&lt;=$E35,BI$11&lt;=$E35-($E35-$C35-15)),1,
IF(AND(対象名簿【こちらに入力をお願いします。】!$F43="症状なし",$C35=45199,BI$11&gt;=$C35,BI$11&lt;=$E35,BI$11&lt;=$E35-($E35-$C35-7)),1,
IF(AND(対象名簿【こちらに入力をお願いします。】!$F43="症状あり",BI$11&gt;=$C35,BI$11&lt;=$E35,BI$11&lt;=$E35-($E35-$C35-14)),1,
IF(AND(対象名簿【こちらに入力をお願いします。】!$F43="症状なし",BI$11&gt;=$C35,BI$11&lt;=$E35,BI$11&lt;=$E35-($E35-$C35-6)),1,"")))))</f>
        <v/>
      </c>
      <c r="BJ35" s="42" t="str">
        <f>IF(OR($C35="",$E35=""),"",
IF(AND(対象名簿【こちらに入力をお願いします。】!$F43="症状あり",$C35=45199,BJ$11&gt;=$C35,BJ$11&lt;=$E35,BJ$11&lt;=$E35-($E35-$C35-15)),1,
IF(AND(対象名簿【こちらに入力をお願いします。】!$F43="症状なし",$C35=45199,BJ$11&gt;=$C35,BJ$11&lt;=$E35,BJ$11&lt;=$E35-($E35-$C35-7)),1,
IF(AND(対象名簿【こちらに入力をお願いします。】!$F43="症状あり",BJ$11&gt;=$C35,BJ$11&lt;=$E35,BJ$11&lt;=$E35-($E35-$C35-14)),1,
IF(AND(対象名簿【こちらに入力をお願いします。】!$F43="症状なし",BJ$11&gt;=$C35,BJ$11&lt;=$E35,BJ$11&lt;=$E35-($E35-$C35-6)),1,"")))))</f>
        <v/>
      </c>
      <c r="BK35" s="42" t="str">
        <f>IF(OR($C35="",$E35=""),"",
IF(AND(対象名簿【こちらに入力をお願いします。】!$F43="症状あり",$C35=45199,BK$11&gt;=$C35,BK$11&lt;=$E35,BK$11&lt;=$E35-($E35-$C35-15)),1,
IF(AND(対象名簿【こちらに入力をお願いします。】!$F43="症状なし",$C35=45199,BK$11&gt;=$C35,BK$11&lt;=$E35,BK$11&lt;=$E35-($E35-$C35-7)),1,
IF(AND(対象名簿【こちらに入力をお願いします。】!$F43="症状あり",BK$11&gt;=$C35,BK$11&lt;=$E35,BK$11&lt;=$E35-($E35-$C35-14)),1,
IF(AND(対象名簿【こちらに入力をお願いします。】!$F43="症状なし",BK$11&gt;=$C35,BK$11&lt;=$E35,BK$11&lt;=$E35-($E35-$C35-6)),1,"")))))</f>
        <v/>
      </c>
      <c r="BL35" s="42" t="str">
        <f>IF(OR($C35="",$E35=""),"",
IF(AND(対象名簿【こちらに入力をお願いします。】!$F43="症状あり",$C35=45199,BL$11&gt;=$C35,BL$11&lt;=$E35,BL$11&lt;=$E35-($E35-$C35-15)),1,
IF(AND(対象名簿【こちらに入力をお願いします。】!$F43="症状なし",$C35=45199,BL$11&gt;=$C35,BL$11&lt;=$E35,BL$11&lt;=$E35-($E35-$C35-7)),1,
IF(AND(対象名簿【こちらに入力をお願いします。】!$F43="症状あり",BL$11&gt;=$C35,BL$11&lt;=$E35,BL$11&lt;=$E35-($E35-$C35-14)),1,
IF(AND(対象名簿【こちらに入力をお願いします。】!$F43="症状なし",BL$11&gt;=$C35,BL$11&lt;=$E35,BL$11&lt;=$E35-($E35-$C35-6)),1,"")))))</f>
        <v/>
      </c>
      <c r="BM35" s="42" t="str">
        <f>IF(OR($C35="",$E35=""),"",
IF(AND(対象名簿【こちらに入力をお願いします。】!$F43="症状あり",$C35=45199,BM$11&gt;=$C35,BM$11&lt;=$E35,BM$11&lt;=$E35-($E35-$C35-15)),1,
IF(AND(対象名簿【こちらに入力をお願いします。】!$F43="症状なし",$C35=45199,BM$11&gt;=$C35,BM$11&lt;=$E35,BM$11&lt;=$E35-($E35-$C35-7)),1,
IF(AND(対象名簿【こちらに入力をお願いします。】!$F43="症状あり",BM$11&gt;=$C35,BM$11&lt;=$E35,BM$11&lt;=$E35-($E35-$C35-14)),1,
IF(AND(対象名簿【こちらに入力をお願いします。】!$F43="症状なし",BM$11&gt;=$C35,BM$11&lt;=$E35,BM$11&lt;=$E35-($E35-$C35-6)),1,"")))))</f>
        <v/>
      </c>
      <c r="BN35" s="42" t="str">
        <f>IF(OR($C35="",$E35=""),"",
IF(AND(対象名簿【こちらに入力をお願いします。】!$F43="症状あり",$C35=45199,BN$11&gt;=$C35,BN$11&lt;=$E35,BN$11&lt;=$E35-($E35-$C35-15)),1,
IF(AND(対象名簿【こちらに入力をお願いします。】!$F43="症状なし",$C35=45199,BN$11&gt;=$C35,BN$11&lt;=$E35,BN$11&lt;=$E35-($E35-$C35-7)),1,
IF(AND(対象名簿【こちらに入力をお願いします。】!$F43="症状あり",BN$11&gt;=$C35,BN$11&lt;=$E35,BN$11&lt;=$E35-($E35-$C35-14)),1,
IF(AND(対象名簿【こちらに入力をお願いします。】!$F43="症状なし",BN$11&gt;=$C35,BN$11&lt;=$E35,BN$11&lt;=$E35-($E35-$C35-6)),1,"")))))</f>
        <v/>
      </c>
      <c r="BO35" s="42" t="str">
        <f>IF(OR($C35="",$E35=""),"",
IF(AND(対象名簿【こちらに入力をお願いします。】!$F43="症状あり",$C35=45199,BO$11&gt;=$C35,BO$11&lt;=$E35,BO$11&lt;=$E35-($E35-$C35-15)),1,
IF(AND(対象名簿【こちらに入力をお願いします。】!$F43="症状なし",$C35=45199,BO$11&gt;=$C35,BO$11&lt;=$E35,BO$11&lt;=$E35-($E35-$C35-7)),1,
IF(AND(対象名簿【こちらに入力をお願いします。】!$F43="症状あり",BO$11&gt;=$C35,BO$11&lt;=$E35,BO$11&lt;=$E35-($E35-$C35-14)),1,
IF(AND(対象名簿【こちらに入力をお願いします。】!$F43="症状なし",BO$11&gt;=$C35,BO$11&lt;=$E35,BO$11&lt;=$E35-($E35-$C35-6)),1,"")))))</f>
        <v/>
      </c>
      <c r="BP35" s="42" t="str">
        <f>IF(OR($C35="",$E35=""),"",
IF(AND(対象名簿【こちらに入力をお願いします。】!$F43="症状あり",$C35=45199,BP$11&gt;=$C35,BP$11&lt;=$E35,BP$11&lt;=$E35-($E35-$C35-15)),1,
IF(AND(対象名簿【こちらに入力をお願いします。】!$F43="症状なし",$C35=45199,BP$11&gt;=$C35,BP$11&lt;=$E35,BP$11&lt;=$E35-($E35-$C35-7)),1,
IF(AND(対象名簿【こちらに入力をお願いします。】!$F43="症状あり",BP$11&gt;=$C35,BP$11&lt;=$E35,BP$11&lt;=$E35-($E35-$C35-14)),1,
IF(AND(対象名簿【こちらに入力をお願いします。】!$F43="症状なし",BP$11&gt;=$C35,BP$11&lt;=$E35,BP$11&lt;=$E35-($E35-$C35-6)),1,"")))))</f>
        <v/>
      </c>
      <c r="BQ35" s="42" t="str">
        <f>IF(OR($C35="",$E35=""),"",
IF(AND(対象名簿【こちらに入力をお願いします。】!$F43="症状あり",$C35=45199,BQ$11&gt;=$C35,BQ$11&lt;=$E35,BQ$11&lt;=$E35-($E35-$C35-15)),1,
IF(AND(対象名簿【こちらに入力をお願いします。】!$F43="症状なし",$C35=45199,BQ$11&gt;=$C35,BQ$11&lt;=$E35,BQ$11&lt;=$E35-($E35-$C35-7)),1,
IF(AND(対象名簿【こちらに入力をお願いします。】!$F43="症状あり",BQ$11&gt;=$C35,BQ$11&lt;=$E35,BQ$11&lt;=$E35-($E35-$C35-14)),1,
IF(AND(対象名簿【こちらに入力をお願いします。】!$F43="症状なし",BQ$11&gt;=$C35,BQ$11&lt;=$E35,BQ$11&lt;=$E35-($E35-$C35-6)),1,"")))))</f>
        <v/>
      </c>
      <c r="BR35" s="42" t="str">
        <f>IF(OR($C35="",$E35=""),"",
IF(AND(対象名簿【こちらに入力をお願いします。】!$F43="症状あり",$C35=45199,BR$11&gt;=$C35,BR$11&lt;=$E35,BR$11&lt;=$E35-($E35-$C35-15)),1,
IF(AND(対象名簿【こちらに入力をお願いします。】!$F43="症状なし",$C35=45199,BR$11&gt;=$C35,BR$11&lt;=$E35,BR$11&lt;=$E35-($E35-$C35-7)),1,
IF(AND(対象名簿【こちらに入力をお願いします。】!$F43="症状あり",BR$11&gt;=$C35,BR$11&lt;=$E35,BR$11&lt;=$E35-($E35-$C35-14)),1,
IF(AND(対象名簿【こちらに入力をお願いします。】!$F43="症状なし",BR$11&gt;=$C35,BR$11&lt;=$E35,BR$11&lt;=$E35-($E35-$C35-6)),1,"")))))</f>
        <v/>
      </c>
      <c r="BS35" s="42" t="str">
        <f>IF(OR($C35="",$E35=""),"",
IF(AND(対象名簿【こちらに入力をお願いします。】!$F43="症状あり",$C35=45199,BS$11&gt;=$C35,BS$11&lt;=$E35,BS$11&lt;=$E35-($E35-$C35-15)),1,
IF(AND(対象名簿【こちらに入力をお願いします。】!$F43="症状なし",$C35=45199,BS$11&gt;=$C35,BS$11&lt;=$E35,BS$11&lt;=$E35-($E35-$C35-7)),1,
IF(AND(対象名簿【こちらに入力をお願いします。】!$F43="症状あり",BS$11&gt;=$C35,BS$11&lt;=$E35,BS$11&lt;=$E35-($E35-$C35-14)),1,
IF(AND(対象名簿【こちらに入力をお願いします。】!$F43="症状なし",BS$11&gt;=$C35,BS$11&lt;=$E35,BS$11&lt;=$E35-($E35-$C35-6)),1,"")))))</f>
        <v/>
      </c>
      <c r="BT35" s="42" t="str">
        <f>IF(OR($C35="",$E35=""),"",
IF(AND(対象名簿【こちらに入力をお願いします。】!$F43="症状あり",$C35=45199,BT$11&gt;=$C35,BT$11&lt;=$E35,BT$11&lt;=$E35-($E35-$C35-15)),1,
IF(AND(対象名簿【こちらに入力をお願いします。】!$F43="症状なし",$C35=45199,BT$11&gt;=$C35,BT$11&lt;=$E35,BT$11&lt;=$E35-($E35-$C35-7)),1,
IF(AND(対象名簿【こちらに入力をお願いします。】!$F43="症状あり",BT$11&gt;=$C35,BT$11&lt;=$E35,BT$11&lt;=$E35-($E35-$C35-14)),1,
IF(AND(対象名簿【こちらに入力をお願いします。】!$F43="症状なし",BT$11&gt;=$C35,BT$11&lt;=$E35,BT$11&lt;=$E35-($E35-$C35-6)),1,"")))))</f>
        <v/>
      </c>
      <c r="BU35" s="42" t="str">
        <f>IF(OR($C35="",$E35=""),"",
IF(AND(対象名簿【こちらに入力をお願いします。】!$F43="症状あり",$C35=45199,BU$11&gt;=$C35,BU$11&lt;=$E35,BU$11&lt;=$E35-($E35-$C35-15)),1,
IF(AND(対象名簿【こちらに入力をお願いします。】!$F43="症状なし",$C35=45199,BU$11&gt;=$C35,BU$11&lt;=$E35,BU$11&lt;=$E35-($E35-$C35-7)),1,
IF(AND(対象名簿【こちらに入力をお願いします。】!$F43="症状あり",BU$11&gt;=$C35,BU$11&lt;=$E35,BU$11&lt;=$E35-($E35-$C35-14)),1,
IF(AND(対象名簿【こちらに入力をお願いします。】!$F43="症状なし",BU$11&gt;=$C35,BU$11&lt;=$E35,BU$11&lt;=$E35-($E35-$C35-6)),1,"")))))</f>
        <v/>
      </c>
      <c r="BV35" s="42" t="str">
        <f>IF(OR($C35="",$E35=""),"",
IF(AND(対象名簿【こちらに入力をお願いします。】!$F43="症状あり",$C35=45199,BV$11&gt;=$C35,BV$11&lt;=$E35,BV$11&lt;=$E35-($E35-$C35-15)),1,
IF(AND(対象名簿【こちらに入力をお願いします。】!$F43="症状なし",$C35=45199,BV$11&gt;=$C35,BV$11&lt;=$E35,BV$11&lt;=$E35-($E35-$C35-7)),1,
IF(AND(対象名簿【こちらに入力をお願いします。】!$F43="症状あり",BV$11&gt;=$C35,BV$11&lt;=$E35,BV$11&lt;=$E35-($E35-$C35-14)),1,
IF(AND(対象名簿【こちらに入力をお願いします。】!$F43="症状なし",BV$11&gt;=$C35,BV$11&lt;=$E35,BV$11&lt;=$E35-($E35-$C35-6)),1,"")))))</f>
        <v/>
      </c>
      <c r="BW35" s="42" t="str">
        <f>IF(OR($C35="",$E35=""),"",
IF(AND(対象名簿【こちらに入力をお願いします。】!$F43="症状あり",$C35=45199,BW$11&gt;=$C35,BW$11&lt;=$E35,BW$11&lt;=$E35-($E35-$C35-15)),1,
IF(AND(対象名簿【こちらに入力をお願いします。】!$F43="症状なし",$C35=45199,BW$11&gt;=$C35,BW$11&lt;=$E35,BW$11&lt;=$E35-($E35-$C35-7)),1,
IF(AND(対象名簿【こちらに入力をお願いします。】!$F43="症状あり",BW$11&gt;=$C35,BW$11&lt;=$E35,BW$11&lt;=$E35-($E35-$C35-14)),1,
IF(AND(対象名簿【こちらに入力をお願いします。】!$F43="症状なし",BW$11&gt;=$C35,BW$11&lt;=$E35,BW$11&lt;=$E35-($E35-$C35-6)),1,"")))))</f>
        <v/>
      </c>
      <c r="BX35" s="42" t="str">
        <f>IF(OR($C35="",$E35=""),"",
IF(AND(対象名簿【こちらに入力をお願いします。】!$F43="症状あり",$C35=45199,BX$11&gt;=$C35,BX$11&lt;=$E35,BX$11&lt;=$E35-($E35-$C35-15)),1,
IF(AND(対象名簿【こちらに入力をお願いします。】!$F43="症状なし",$C35=45199,BX$11&gt;=$C35,BX$11&lt;=$E35,BX$11&lt;=$E35-($E35-$C35-7)),1,
IF(AND(対象名簿【こちらに入力をお願いします。】!$F43="症状あり",BX$11&gt;=$C35,BX$11&lt;=$E35,BX$11&lt;=$E35-($E35-$C35-14)),1,
IF(AND(対象名簿【こちらに入力をお願いします。】!$F43="症状なし",BX$11&gt;=$C35,BX$11&lt;=$E35,BX$11&lt;=$E35-($E35-$C35-6)),1,"")))))</f>
        <v/>
      </c>
      <c r="BY35" s="42" t="str">
        <f>IF(OR($C35="",$E35=""),"",
IF(AND(対象名簿【こちらに入力をお願いします。】!$F43="症状あり",$C35=45199,BY$11&gt;=$C35,BY$11&lt;=$E35,BY$11&lt;=$E35-($E35-$C35-15)),1,
IF(AND(対象名簿【こちらに入力をお願いします。】!$F43="症状なし",$C35=45199,BY$11&gt;=$C35,BY$11&lt;=$E35,BY$11&lt;=$E35-($E35-$C35-7)),1,
IF(AND(対象名簿【こちらに入力をお願いします。】!$F43="症状あり",BY$11&gt;=$C35,BY$11&lt;=$E35,BY$11&lt;=$E35-($E35-$C35-14)),1,
IF(AND(対象名簿【こちらに入力をお願いします。】!$F43="症状なし",BY$11&gt;=$C35,BY$11&lt;=$E35,BY$11&lt;=$E35-($E35-$C35-6)),1,"")))))</f>
        <v/>
      </c>
      <c r="BZ35" s="42" t="str">
        <f>IF(OR($C35="",$E35=""),"",
IF(AND(対象名簿【こちらに入力をお願いします。】!$F43="症状あり",$C35=45199,BZ$11&gt;=$C35,BZ$11&lt;=$E35,BZ$11&lt;=$E35-($E35-$C35-15)),1,
IF(AND(対象名簿【こちらに入力をお願いします。】!$F43="症状なし",$C35=45199,BZ$11&gt;=$C35,BZ$11&lt;=$E35,BZ$11&lt;=$E35-($E35-$C35-7)),1,
IF(AND(対象名簿【こちらに入力をお願いします。】!$F43="症状あり",BZ$11&gt;=$C35,BZ$11&lt;=$E35,BZ$11&lt;=$E35-($E35-$C35-14)),1,
IF(AND(対象名簿【こちらに入力をお願いします。】!$F43="症状なし",BZ$11&gt;=$C35,BZ$11&lt;=$E35,BZ$11&lt;=$E35-($E35-$C35-6)),1,"")))))</f>
        <v/>
      </c>
      <c r="CA35" s="42" t="str">
        <f>IF(OR($C35="",$E35=""),"",
IF(AND(対象名簿【こちらに入力をお願いします。】!$F43="症状あり",$C35=45199,CA$11&gt;=$C35,CA$11&lt;=$E35,CA$11&lt;=$E35-($E35-$C35-15)),1,
IF(AND(対象名簿【こちらに入力をお願いします。】!$F43="症状なし",$C35=45199,CA$11&gt;=$C35,CA$11&lt;=$E35,CA$11&lt;=$E35-($E35-$C35-7)),1,
IF(AND(対象名簿【こちらに入力をお願いします。】!$F43="症状あり",CA$11&gt;=$C35,CA$11&lt;=$E35,CA$11&lt;=$E35-($E35-$C35-14)),1,
IF(AND(対象名簿【こちらに入力をお願いします。】!$F43="症状なし",CA$11&gt;=$C35,CA$11&lt;=$E35,CA$11&lt;=$E35-($E35-$C35-6)),1,"")))))</f>
        <v/>
      </c>
      <c r="CB35" s="42" t="str">
        <f>IF(OR($C35="",$E35=""),"",
IF(AND(対象名簿【こちらに入力をお願いします。】!$F43="症状あり",$C35=45199,CB$11&gt;=$C35,CB$11&lt;=$E35,CB$11&lt;=$E35-($E35-$C35-15)),1,
IF(AND(対象名簿【こちらに入力をお願いします。】!$F43="症状なし",$C35=45199,CB$11&gt;=$C35,CB$11&lt;=$E35,CB$11&lt;=$E35-($E35-$C35-7)),1,
IF(AND(対象名簿【こちらに入力をお願いします。】!$F43="症状あり",CB$11&gt;=$C35,CB$11&lt;=$E35,CB$11&lt;=$E35-($E35-$C35-14)),1,
IF(AND(対象名簿【こちらに入力をお願いします。】!$F43="症状なし",CB$11&gt;=$C35,CB$11&lt;=$E35,CB$11&lt;=$E35-($E35-$C35-6)),1,"")))))</f>
        <v/>
      </c>
      <c r="CC35" s="42" t="str">
        <f>IF(OR($C35="",$E35=""),"",
IF(AND(対象名簿【こちらに入力をお願いします。】!$F43="症状あり",$C35=45199,CC$11&gt;=$C35,CC$11&lt;=$E35,CC$11&lt;=$E35-($E35-$C35-15)),1,
IF(AND(対象名簿【こちらに入力をお願いします。】!$F43="症状なし",$C35=45199,CC$11&gt;=$C35,CC$11&lt;=$E35,CC$11&lt;=$E35-($E35-$C35-7)),1,
IF(AND(対象名簿【こちらに入力をお願いします。】!$F43="症状あり",CC$11&gt;=$C35,CC$11&lt;=$E35,CC$11&lt;=$E35-($E35-$C35-14)),1,
IF(AND(対象名簿【こちらに入力をお願いします。】!$F43="症状なし",CC$11&gt;=$C35,CC$11&lt;=$E35,CC$11&lt;=$E35-($E35-$C35-6)),1,"")))))</f>
        <v/>
      </c>
      <c r="CD35" s="42" t="str">
        <f>IF(OR($C35="",$E35=""),"",
IF(AND(対象名簿【こちらに入力をお願いします。】!$F43="症状あり",$C35=45199,CD$11&gt;=$C35,CD$11&lt;=$E35,CD$11&lt;=$E35-($E35-$C35-15)),1,
IF(AND(対象名簿【こちらに入力をお願いします。】!$F43="症状なし",$C35=45199,CD$11&gt;=$C35,CD$11&lt;=$E35,CD$11&lt;=$E35-($E35-$C35-7)),1,
IF(AND(対象名簿【こちらに入力をお願いします。】!$F43="症状あり",CD$11&gt;=$C35,CD$11&lt;=$E35,CD$11&lt;=$E35-($E35-$C35-14)),1,
IF(AND(対象名簿【こちらに入力をお願いします。】!$F43="症状なし",CD$11&gt;=$C35,CD$11&lt;=$E35,CD$11&lt;=$E35-($E35-$C35-6)),1,"")))))</f>
        <v/>
      </c>
      <c r="CE35" s="42" t="str">
        <f>IF(OR($C35="",$E35=""),"",
IF(AND(対象名簿【こちらに入力をお願いします。】!$F43="症状あり",$C35=45199,CE$11&gt;=$C35,CE$11&lt;=$E35,CE$11&lt;=$E35-($E35-$C35-15)),1,
IF(AND(対象名簿【こちらに入力をお願いします。】!$F43="症状なし",$C35=45199,CE$11&gt;=$C35,CE$11&lt;=$E35,CE$11&lt;=$E35-($E35-$C35-7)),1,
IF(AND(対象名簿【こちらに入力をお願いします。】!$F43="症状あり",CE$11&gt;=$C35,CE$11&lt;=$E35,CE$11&lt;=$E35-($E35-$C35-14)),1,
IF(AND(対象名簿【こちらに入力をお願いします。】!$F43="症状なし",CE$11&gt;=$C35,CE$11&lt;=$E35,CE$11&lt;=$E35-($E35-$C35-6)),1,"")))))</f>
        <v/>
      </c>
      <c r="CF35" s="42" t="str">
        <f>IF(OR($C35="",$E35=""),"",
IF(AND(対象名簿【こちらに入力をお願いします。】!$F43="症状あり",$C35=45199,CF$11&gt;=$C35,CF$11&lt;=$E35,CF$11&lt;=$E35-($E35-$C35-15)),1,
IF(AND(対象名簿【こちらに入力をお願いします。】!$F43="症状なし",$C35=45199,CF$11&gt;=$C35,CF$11&lt;=$E35,CF$11&lt;=$E35-($E35-$C35-7)),1,
IF(AND(対象名簿【こちらに入力をお願いします。】!$F43="症状あり",CF$11&gt;=$C35,CF$11&lt;=$E35,CF$11&lt;=$E35-($E35-$C35-14)),1,
IF(AND(対象名簿【こちらに入力をお願いします。】!$F43="症状なし",CF$11&gt;=$C35,CF$11&lt;=$E35,CF$11&lt;=$E35-($E35-$C35-6)),1,"")))))</f>
        <v/>
      </c>
      <c r="CG35" s="42" t="str">
        <f>IF(OR($C35="",$E35=""),"",
IF(AND(対象名簿【こちらに入力をお願いします。】!$F43="症状あり",$C35=45199,CG$11&gt;=$C35,CG$11&lt;=$E35,CG$11&lt;=$E35-($E35-$C35-15)),1,
IF(AND(対象名簿【こちらに入力をお願いします。】!$F43="症状なし",$C35=45199,CG$11&gt;=$C35,CG$11&lt;=$E35,CG$11&lt;=$E35-($E35-$C35-7)),1,
IF(AND(対象名簿【こちらに入力をお願いします。】!$F43="症状あり",CG$11&gt;=$C35,CG$11&lt;=$E35,CG$11&lt;=$E35-($E35-$C35-14)),1,
IF(AND(対象名簿【こちらに入力をお願いします。】!$F43="症状なし",CG$11&gt;=$C35,CG$11&lt;=$E35,CG$11&lt;=$E35-($E35-$C35-6)),1,"")))))</f>
        <v/>
      </c>
      <c r="CH35" s="42" t="str">
        <f>IF(OR($C35="",$E35=""),"",
IF(AND(対象名簿【こちらに入力をお願いします。】!$F43="症状あり",$C35=45199,CH$11&gt;=$C35,CH$11&lt;=$E35,CH$11&lt;=$E35-($E35-$C35-15)),1,
IF(AND(対象名簿【こちらに入力をお願いします。】!$F43="症状なし",$C35=45199,CH$11&gt;=$C35,CH$11&lt;=$E35,CH$11&lt;=$E35-($E35-$C35-7)),1,
IF(AND(対象名簿【こちらに入力をお願いします。】!$F43="症状あり",CH$11&gt;=$C35,CH$11&lt;=$E35,CH$11&lt;=$E35-($E35-$C35-14)),1,
IF(AND(対象名簿【こちらに入力をお願いします。】!$F43="症状なし",CH$11&gt;=$C35,CH$11&lt;=$E35,CH$11&lt;=$E35-($E35-$C35-6)),1,"")))))</f>
        <v/>
      </c>
      <c r="CI35" s="42" t="str">
        <f>IF(OR($C35="",$E35=""),"",
IF(AND(対象名簿【こちらに入力をお願いします。】!$F43="症状あり",$C35=45199,CI$11&gt;=$C35,CI$11&lt;=$E35,CI$11&lt;=$E35-($E35-$C35-15)),1,
IF(AND(対象名簿【こちらに入力をお願いします。】!$F43="症状なし",$C35=45199,CI$11&gt;=$C35,CI$11&lt;=$E35,CI$11&lt;=$E35-($E35-$C35-7)),1,
IF(AND(対象名簿【こちらに入力をお願いします。】!$F43="症状あり",CI$11&gt;=$C35,CI$11&lt;=$E35,CI$11&lt;=$E35-($E35-$C35-14)),1,
IF(AND(対象名簿【こちらに入力をお願いします。】!$F43="症状なし",CI$11&gt;=$C35,CI$11&lt;=$E35,CI$11&lt;=$E35-($E35-$C35-6)),1,"")))))</f>
        <v/>
      </c>
      <c r="CJ35" s="42" t="str">
        <f>IF(OR($C35="",$E35=""),"",
IF(AND(対象名簿【こちらに入力をお願いします。】!$F43="症状あり",$C35=45199,CJ$11&gt;=$C35,CJ$11&lt;=$E35,CJ$11&lt;=$E35-($E35-$C35-15)),1,
IF(AND(対象名簿【こちらに入力をお願いします。】!$F43="症状なし",$C35=45199,CJ$11&gt;=$C35,CJ$11&lt;=$E35,CJ$11&lt;=$E35-($E35-$C35-7)),1,
IF(AND(対象名簿【こちらに入力をお願いします。】!$F43="症状あり",CJ$11&gt;=$C35,CJ$11&lt;=$E35,CJ$11&lt;=$E35-($E35-$C35-14)),1,
IF(AND(対象名簿【こちらに入力をお願いします。】!$F43="症状なし",CJ$11&gt;=$C35,CJ$11&lt;=$E35,CJ$11&lt;=$E35-($E35-$C35-6)),1,"")))))</f>
        <v/>
      </c>
      <c r="CK35" s="42" t="str">
        <f>IF(OR($C35="",$E35=""),"",
IF(AND(対象名簿【こちらに入力をお願いします。】!$F43="症状あり",$C35=45199,CK$11&gt;=$C35,CK$11&lt;=$E35,CK$11&lt;=$E35-($E35-$C35-15)),1,
IF(AND(対象名簿【こちらに入力をお願いします。】!$F43="症状なし",$C35=45199,CK$11&gt;=$C35,CK$11&lt;=$E35,CK$11&lt;=$E35-($E35-$C35-7)),1,
IF(AND(対象名簿【こちらに入力をお願いします。】!$F43="症状あり",CK$11&gt;=$C35,CK$11&lt;=$E35,CK$11&lt;=$E35-($E35-$C35-14)),1,
IF(AND(対象名簿【こちらに入力をお願いします。】!$F43="症状なし",CK$11&gt;=$C35,CK$11&lt;=$E35,CK$11&lt;=$E35-($E35-$C35-6)),1,"")))))</f>
        <v/>
      </c>
      <c r="CL35" s="42" t="str">
        <f>IF(OR($C35="",$E35=""),"",
IF(AND(対象名簿【こちらに入力をお願いします。】!$F43="症状あり",$C35=45199,CL$11&gt;=$C35,CL$11&lt;=$E35,CL$11&lt;=$E35-($E35-$C35-15)),1,
IF(AND(対象名簿【こちらに入力をお願いします。】!$F43="症状なし",$C35=45199,CL$11&gt;=$C35,CL$11&lt;=$E35,CL$11&lt;=$E35-($E35-$C35-7)),1,
IF(AND(対象名簿【こちらに入力をお願いします。】!$F43="症状あり",CL$11&gt;=$C35,CL$11&lt;=$E35,CL$11&lt;=$E35-($E35-$C35-14)),1,
IF(AND(対象名簿【こちらに入力をお願いします。】!$F43="症状なし",CL$11&gt;=$C35,CL$11&lt;=$E35,CL$11&lt;=$E35-($E35-$C35-6)),1,"")))))</f>
        <v/>
      </c>
      <c r="CM35" s="42" t="str">
        <f>IF(OR($C35="",$E35=""),"",
IF(AND(対象名簿【こちらに入力をお願いします。】!$F43="症状あり",$C35=45199,CM$11&gt;=$C35,CM$11&lt;=$E35,CM$11&lt;=$E35-($E35-$C35-15)),1,
IF(AND(対象名簿【こちらに入力をお願いします。】!$F43="症状なし",$C35=45199,CM$11&gt;=$C35,CM$11&lt;=$E35,CM$11&lt;=$E35-($E35-$C35-7)),1,
IF(AND(対象名簿【こちらに入力をお願いします。】!$F43="症状あり",CM$11&gt;=$C35,CM$11&lt;=$E35,CM$11&lt;=$E35-($E35-$C35-14)),1,
IF(AND(対象名簿【こちらに入力をお願いします。】!$F43="症状なし",CM$11&gt;=$C35,CM$11&lt;=$E35,CM$11&lt;=$E35-($E35-$C35-6)),1,"")))))</f>
        <v/>
      </c>
      <c r="CN35" s="42" t="str">
        <f>IF(OR($C35="",$E35=""),"",
IF(AND(対象名簿【こちらに入力をお願いします。】!$F43="症状あり",$C35=45199,CN$11&gt;=$C35,CN$11&lt;=$E35,CN$11&lt;=$E35-($E35-$C35-15)),1,
IF(AND(対象名簿【こちらに入力をお願いします。】!$F43="症状なし",$C35=45199,CN$11&gt;=$C35,CN$11&lt;=$E35,CN$11&lt;=$E35-($E35-$C35-7)),1,
IF(AND(対象名簿【こちらに入力をお願いします。】!$F43="症状あり",CN$11&gt;=$C35,CN$11&lt;=$E35,CN$11&lt;=$E35-($E35-$C35-14)),1,
IF(AND(対象名簿【こちらに入力をお願いします。】!$F43="症状なし",CN$11&gt;=$C35,CN$11&lt;=$E35,CN$11&lt;=$E35-($E35-$C35-6)),1,"")))))</f>
        <v/>
      </c>
      <c r="CO35" s="42" t="str">
        <f>IF(OR($C35="",$E35=""),"",
IF(AND(対象名簿【こちらに入力をお願いします。】!$F43="症状あり",$C35=45199,CO$11&gt;=$C35,CO$11&lt;=$E35,CO$11&lt;=$E35-($E35-$C35-15)),1,
IF(AND(対象名簿【こちらに入力をお願いします。】!$F43="症状なし",$C35=45199,CO$11&gt;=$C35,CO$11&lt;=$E35,CO$11&lt;=$E35-($E35-$C35-7)),1,
IF(AND(対象名簿【こちらに入力をお願いします。】!$F43="症状あり",CO$11&gt;=$C35,CO$11&lt;=$E35,CO$11&lt;=$E35-($E35-$C35-14)),1,
IF(AND(対象名簿【こちらに入力をお願いします。】!$F43="症状なし",CO$11&gt;=$C35,CO$11&lt;=$E35,CO$11&lt;=$E35-($E35-$C35-6)),1,"")))))</f>
        <v/>
      </c>
      <c r="CP35" s="42" t="str">
        <f>IF(OR($C35="",$E35=""),"",
IF(AND(対象名簿【こちらに入力をお願いします。】!$F43="症状あり",$C35=45199,CP$11&gt;=$C35,CP$11&lt;=$E35,CP$11&lt;=$E35-($E35-$C35-15)),1,
IF(AND(対象名簿【こちらに入力をお願いします。】!$F43="症状なし",$C35=45199,CP$11&gt;=$C35,CP$11&lt;=$E35,CP$11&lt;=$E35-($E35-$C35-7)),1,
IF(AND(対象名簿【こちらに入力をお願いします。】!$F43="症状あり",CP$11&gt;=$C35,CP$11&lt;=$E35,CP$11&lt;=$E35-($E35-$C35-14)),1,
IF(AND(対象名簿【こちらに入力をお願いします。】!$F43="症状なし",CP$11&gt;=$C35,CP$11&lt;=$E35,CP$11&lt;=$E35-($E35-$C35-6)),1,"")))))</f>
        <v/>
      </c>
      <c r="CQ35" s="42" t="str">
        <f>IF(OR($C35="",$E35=""),"",
IF(AND(対象名簿【こちらに入力をお願いします。】!$F43="症状あり",$C35=45199,CQ$11&gt;=$C35,CQ$11&lt;=$E35,CQ$11&lt;=$E35-($E35-$C35-15)),1,
IF(AND(対象名簿【こちらに入力をお願いします。】!$F43="症状なし",$C35=45199,CQ$11&gt;=$C35,CQ$11&lt;=$E35,CQ$11&lt;=$E35-($E35-$C35-7)),1,
IF(AND(対象名簿【こちらに入力をお願いします。】!$F43="症状あり",CQ$11&gt;=$C35,CQ$11&lt;=$E35,CQ$11&lt;=$E35-($E35-$C35-14)),1,
IF(AND(対象名簿【こちらに入力をお願いします。】!$F43="症状なし",CQ$11&gt;=$C35,CQ$11&lt;=$E35,CQ$11&lt;=$E35-($E35-$C35-6)),1,"")))))</f>
        <v/>
      </c>
      <c r="CR35" s="42" t="str">
        <f>IF(OR($C35="",$E35=""),"",
IF(AND(対象名簿【こちらに入力をお願いします。】!$F43="症状あり",$C35=45199,CR$11&gt;=$C35,CR$11&lt;=$E35,CR$11&lt;=$E35-($E35-$C35-15)),1,
IF(AND(対象名簿【こちらに入力をお願いします。】!$F43="症状なし",$C35=45199,CR$11&gt;=$C35,CR$11&lt;=$E35,CR$11&lt;=$E35-($E35-$C35-7)),1,
IF(AND(対象名簿【こちらに入力をお願いします。】!$F43="症状あり",CR$11&gt;=$C35,CR$11&lt;=$E35,CR$11&lt;=$E35-($E35-$C35-14)),1,
IF(AND(対象名簿【こちらに入力をお願いします。】!$F43="症状なし",CR$11&gt;=$C35,CR$11&lt;=$E35,CR$11&lt;=$E35-($E35-$C35-6)),1,"")))))</f>
        <v/>
      </c>
      <c r="CS35" s="42" t="str">
        <f>IF(OR($C35="",$E35=""),"",
IF(AND(対象名簿【こちらに入力をお願いします。】!$F43="症状あり",$C35=45199,CS$11&gt;=$C35,CS$11&lt;=$E35,CS$11&lt;=$E35-($E35-$C35-15)),1,
IF(AND(対象名簿【こちらに入力をお願いします。】!$F43="症状なし",$C35=45199,CS$11&gt;=$C35,CS$11&lt;=$E35,CS$11&lt;=$E35-($E35-$C35-7)),1,
IF(AND(対象名簿【こちらに入力をお願いします。】!$F43="症状あり",CS$11&gt;=$C35,CS$11&lt;=$E35,CS$11&lt;=$E35-($E35-$C35-14)),1,
IF(AND(対象名簿【こちらに入力をお願いします。】!$F43="症状なし",CS$11&gt;=$C35,CS$11&lt;=$E35,CS$11&lt;=$E35-($E35-$C35-6)),1,"")))))</f>
        <v/>
      </c>
      <c r="CT35" s="42" t="str">
        <f>IF(OR($C35="",$E35=""),"",
IF(AND(対象名簿【こちらに入力をお願いします。】!$F43="症状あり",$C35=45199,CT$11&gt;=$C35,CT$11&lt;=$E35,CT$11&lt;=$E35-($E35-$C35-15)),1,
IF(AND(対象名簿【こちらに入力をお願いします。】!$F43="症状なし",$C35=45199,CT$11&gt;=$C35,CT$11&lt;=$E35,CT$11&lt;=$E35-($E35-$C35-7)),1,
IF(AND(対象名簿【こちらに入力をお願いします。】!$F43="症状あり",CT$11&gt;=$C35,CT$11&lt;=$E35,CT$11&lt;=$E35-($E35-$C35-14)),1,
IF(AND(対象名簿【こちらに入力をお願いします。】!$F43="症状なし",CT$11&gt;=$C35,CT$11&lt;=$E35,CT$11&lt;=$E35-($E35-$C35-6)),1,"")))))</f>
        <v/>
      </c>
      <c r="CU35" s="42" t="str">
        <f>IF(OR($C35="",$E35=""),"",
IF(AND(対象名簿【こちらに入力をお願いします。】!$F43="症状あり",$C35=45199,CU$11&gt;=$C35,CU$11&lt;=$E35,CU$11&lt;=$E35-($E35-$C35-15)),1,
IF(AND(対象名簿【こちらに入力をお願いします。】!$F43="症状なし",$C35=45199,CU$11&gt;=$C35,CU$11&lt;=$E35,CU$11&lt;=$E35-($E35-$C35-7)),1,
IF(AND(対象名簿【こちらに入力をお願いします。】!$F43="症状あり",CU$11&gt;=$C35,CU$11&lt;=$E35,CU$11&lt;=$E35-($E35-$C35-14)),1,
IF(AND(対象名簿【こちらに入力をお願いします。】!$F43="症状なし",CU$11&gt;=$C35,CU$11&lt;=$E35,CU$11&lt;=$E35-($E35-$C35-6)),1,"")))))</f>
        <v/>
      </c>
    </row>
    <row r="36" spans="1:99" s="45" customFormat="1">
      <c r="A36" s="72">
        <f>対象名簿【こちらに入力をお願いします。】!A44</f>
        <v>25</v>
      </c>
      <c r="B36" s="72" t="str">
        <f>IF(AND(対象名簿【こちらに入力をお願いします。】!$K$4&gt;=30,対象名簿【こちらに入力をお願いします。】!B44&lt;&gt;""),対象名簿【こちらに入力をお願いします。】!B44,"")</f>
        <v/>
      </c>
      <c r="C36" s="73" t="str">
        <f>IF(AND(対象名簿【こちらに入力をお願いします。】!$K$4&gt;=30,対象名簿【こちらに入力をお願いします。】!C44&lt;&gt;""),対象名簿【こちらに入力をお願いします。】!C44,"")</f>
        <v/>
      </c>
      <c r="D36" s="74" t="s">
        <v>153</v>
      </c>
      <c r="E36" s="75" t="str">
        <f>IF(AND(対象名簿【こちらに入力をお願いします。】!$K$4&gt;=30,対象名簿【こちらに入力をお願いします。】!E44&lt;&gt;""),対象名簿【こちらに入力をお願いします。】!E44,"")</f>
        <v/>
      </c>
      <c r="F36" s="85">
        <f t="shared" si="6"/>
        <v>0</v>
      </c>
      <c r="G36" s="76">
        <f>G143</f>
        <v>0</v>
      </c>
      <c r="H36" s="89"/>
      <c r="I36" s="44" t="str">
        <f>IF(OR($C36="",$E36=""),"",
IF(AND(対象名簿【こちらに入力をお願いします。】!$F44="症状あり",$C36=45199,I$11&gt;=$C36,I$11&lt;=$E36,I$11&lt;=$E36-($E36-$C36-15)),1,
IF(AND(対象名簿【こちらに入力をお願いします。】!$F44="症状なし",$C36=45199,I$11&gt;=$C36,I$11&lt;=$E36,I$11&lt;=$E36-($E36-$C36-7)),1,
IF(AND(対象名簿【こちらに入力をお願いします。】!$F44="症状あり",I$11&gt;=$C36,I$11&lt;=$E36,I$11&lt;=$E36-($E36-$C36-14)),1,
IF(AND(対象名簿【こちらに入力をお願いします。】!$F44="症状なし",I$11&gt;=$C36,I$11&lt;=$E36,I$11&lt;=$E36-($E36-$C36-6)),1,"")))))</f>
        <v/>
      </c>
      <c r="J36" s="44" t="str">
        <f>IF(OR($C36="",$E36=""),"",
IF(AND(対象名簿【こちらに入力をお願いします。】!$F44="症状あり",$C36=45199,J$11&gt;=$C36,J$11&lt;=$E36,J$11&lt;=$E36-($E36-$C36-15)),1,
IF(AND(対象名簿【こちらに入力をお願いします。】!$F44="症状なし",$C36=45199,J$11&gt;=$C36,J$11&lt;=$E36,J$11&lt;=$E36-($E36-$C36-7)),1,
IF(AND(対象名簿【こちらに入力をお願いします。】!$F44="症状あり",J$11&gt;=$C36,J$11&lt;=$E36,J$11&lt;=$E36-($E36-$C36-14)),1,
IF(AND(対象名簿【こちらに入力をお願いします。】!$F44="症状なし",J$11&gt;=$C36,J$11&lt;=$E36,J$11&lt;=$E36-($E36-$C36-6)),1,"")))))</f>
        <v/>
      </c>
      <c r="K36" s="44" t="str">
        <f>IF(OR($C36="",$E36=""),"",
IF(AND(対象名簿【こちらに入力をお願いします。】!$F44="症状あり",$C36=45199,K$11&gt;=$C36,K$11&lt;=$E36,K$11&lt;=$E36-($E36-$C36-15)),1,
IF(AND(対象名簿【こちらに入力をお願いします。】!$F44="症状なし",$C36=45199,K$11&gt;=$C36,K$11&lt;=$E36,K$11&lt;=$E36-($E36-$C36-7)),1,
IF(AND(対象名簿【こちらに入力をお願いします。】!$F44="症状あり",K$11&gt;=$C36,K$11&lt;=$E36,K$11&lt;=$E36-($E36-$C36-14)),1,
IF(AND(対象名簿【こちらに入力をお願いします。】!$F44="症状なし",K$11&gt;=$C36,K$11&lt;=$E36,K$11&lt;=$E36-($E36-$C36-6)),1,"")))))</f>
        <v/>
      </c>
      <c r="L36" s="44" t="str">
        <f>IF(OR($C36="",$E36=""),"",
IF(AND(対象名簿【こちらに入力をお願いします。】!$F44="症状あり",$C36=45199,L$11&gt;=$C36,L$11&lt;=$E36,L$11&lt;=$E36-($E36-$C36-15)),1,
IF(AND(対象名簿【こちらに入力をお願いします。】!$F44="症状なし",$C36=45199,L$11&gt;=$C36,L$11&lt;=$E36,L$11&lt;=$E36-($E36-$C36-7)),1,
IF(AND(対象名簿【こちらに入力をお願いします。】!$F44="症状あり",L$11&gt;=$C36,L$11&lt;=$E36,L$11&lt;=$E36-($E36-$C36-14)),1,
IF(AND(対象名簿【こちらに入力をお願いします。】!$F44="症状なし",L$11&gt;=$C36,L$11&lt;=$E36,L$11&lt;=$E36-($E36-$C36-6)),1,"")))))</f>
        <v/>
      </c>
      <c r="M36" s="44" t="str">
        <f>IF(OR($C36="",$E36=""),"",
IF(AND(対象名簿【こちらに入力をお願いします。】!$F44="症状あり",$C36=45199,M$11&gt;=$C36,M$11&lt;=$E36,M$11&lt;=$E36-($E36-$C36-15)),1,
IF(AND(対象名簿【こちらに入力をお願いします。】!$F44="症状なし",$C36=45199,M$11&gt;=$C36,M$11&lt;=$E36,M$11&lt;=$E36-($E36-$C36-7)),1,
IF(AND(対象名簿【こちらに入力をお願いします。】!$F44="症状あり",M$11&gt;=$C36,M$11&lt;=$E36,M$11&lt;=$E36-($E36-$C36-14)),1,
IF(AND(対象名簿【こちらに入力をお願いします。】!$F44="症状なし",M$11&gt;=$C36,M$11&lt;=$E36,M$11&lt;=$E36-($E36-$C36-6)),1,"")))))</f>
        <v/>
      </c>
      <c r="N36" s="44" t="str">
        <f>IF(OR($C36="",$E36=""),"",
IF(AND(対象名簿【こちらに入力をお願いします。】!$F44="症状あり",$C36=45199,N$11&gt;=$C36,N$11&lt;=$E36,N$11&lt;=$E36-($E36-$C36-15)),1,
IF(AND(対象名簿【こちらに入力をお願いします。】!$F44="症状なし",$C36=45199,N$11&gt;=$C36,N$11&lt;=$E36,N$11&lt;=$E36-($E36-$C36-7)),1,
IF(AND(対象名簿【こちらに入力をお願いします。】!$F44="症状あり",N$11&gt;=$C36,N$11&lt;=$E36,N$11&lt;=$E36-($E36-$C36-14)),1,
IF(AND(対象名簿【こちらに入力をお願いします。】!$F44="症状なし",N$11&gt;=$C36,N$11&lt;=$E36,N$11&lt;=$E36-($E36-$C36-6)),1,"")))))</f>
        <v/>
      </c>
      <c r="O36" s="44" t="str">
        <f>IF(OR($C36="",$E36=""),"",
IF(AND(対象名簿【こちらに入力をお願いします。】!$F44="症状あり",$C36=45199,O$11&gt;=$C36,O$11&lt;=$E36,O$11&lt;=$E36-($E36-$C36-15)),1,
IF(AND(対象名簿【こちらに入力をお願いします。】!$F44="症状なし",$C36=45199,O$11&gt;=$C36,O$11&lt;=$E36,O$11&lt;=$E36-($E36-$C36-7)),1,
IF(AND(対象名簿【こちらに入力をお願いします。】!$F44="症状あり",O$11&gt;=$C36,O$11&lt;=$E36,O$11&lt;=$E36-($E36-$C36-14)),1,
IF(AND(対象名簿【こちらに入力をお願いします。】!$F44="症状なし",O$11&gt;=$C36,O$11&lt;=$E36,O$11&lt;=$E36-($E36-$C36-6)),1,"")))))</f>
        <v/>
      </c>
      <c r="P36" s="44" t="str">
        <f>IF(OR($C36="",$E36=""),"",
IF(AND(対象名簿【こちらに入力をお願いします。】!$F44="症状あり",$C36=45199,P$11&gt;=$C36,P$11&lt;=$E36,P$11&lt;=$E36-($E36-$C36-15)),1,
IF(AND(対象名簿【こちらに入力をお願いします。】!$F44="症状なし",$C36=45199,P$11&gt;=$C36,P$11&lt;=$E36,P$11&lt;=$E36-($E36-$C36-7)),1,
IF(AND(対象名簿【こちらに入力をお願いします。】!$F44="症状あり",P$11&gt;=$C36,P$11&lt;=$E36,P$11&lt;=$E36-($E36-$C36-14)),1,
IF(AND(対象名簿【こちらに入力をお願いします。】!$F44="症状なし",P$11&gt;=$C36,P$11&lt;=$E36,P$11&lt;=$E36-($E36-$C36-6)),1,"")))))</f>
        <v/>
      </c>
      <c r="Q36" s="44" t="str">
        <f>IF(OR($C36="",$E36=""),"",
IF(AND(対象名簿【こちらに入力をお願いします。】!$F44="症状あり",$C36=45199,Q$11&gt;=$C36,Q$11&lt;=$E36,Q$11&lt;=$E36-($E36-$C36-15)),1,
IF(AND(対象名簿【こちらに入力をお願いします。】!$F44="症状なし",$C36=45199,Q$11&gt;=$C36,Q$11&lt;=$E36,Q$11&lt;=$E36-($E36-$C36-7)),1,
IF(AND(対象名簿【こちらに入力をお願いします。】!$F44="症状あり",Q$11&gt;=$C36,Q$11&lt;=$E36,Q$11&lt;=$E36-($E36-$C36-14)),1,
IF(AND(対象名簿【こちらに入力をお願いします。】!$F44="症状なし",Q$11&gt;=$C36,Q$11&lt;=$E36,Q$11&lt;=$E36-($E36-$C36-6)),1,"")))))</f>
        <v/>
      </c>
      <c r="R36" s="44" t="str">
        <f>IF(OR($C36="",$E36=""),"",
IF(AND(対象名簿【こちらに入力をお願いします。】!$F44="症状あり",$C36=45199,R$11&gt;=$C36,R$11&lt;=$E36,R$11&lt;=$E36-($E36-$C36-15)),1,
IF(AND(対象名簿【こちらに入力をお願いします。】!$F44="症状なし",$C36=45199,R$11&gt;=$C36,R$11&lt;=$E36,R$11&lt;=$E36-($E36-$C36-7)),1,
IF(AND(対象名簿【こちらに入力をお願いします。】!$F44="症状あり",R$11&gt;=$C36,R$11&lt;=$E36,R$11&lt;=$E36-($E36-$C36-14)),1,
IF(AND(対象名簿【こちらに入力をお願いします。】!$F44="症状なし",R$11&gt;=$C36,R$11&lt;=$E36,R$11&lt;=$E36-($E36-$C36-6)),1,"")))))</f>
        <v/>
      </c>
      <c r="S36" s="44" t="str">
        <f>IF(OR($C36="",$E36=""),"",
IF(AND(対象名簿【こちらに入力をお願いします。】!$F44="症状あり",$C36=45199,S$11&gt;=$C36,S$11&lt;=$E36,S$11&lt;=$E36-($E36-$C36-15)),1,
IF(AND(対象名簿【こちらに入力をお願いします。】!$F44="症状なし",$C36=45199,S$11&gt;=$C36,S$11&lt;=$E36,S$11&lt;=$E36-($E36-$C36-7)),1,
IF(AND(対象名簿【こちらに入力をお願いします。】!$F44="症状あり",S$11&gt;=$C36,S$11&lt;=$E36,S$11&lt;=$E36-($E36-$C36-14)),1,
IF(AND(対象名簿【こちらに入力をお願いします。】!$F44="症状なし",S$11&gt;=$C36,S$11&lt;=$E36,S$11&lt;=$E36-($E36-$C36-6)),1,"")))))</f>
        <v/>
      </c>
      <c r="T36" s="44" t="str">
        <f>IF(OR($C36="",$E36=""),"",
IF(AND(対象名簿【こちらに入力をお願いします。】!$F44="症状あり",$C36=45199,T$11&gt;=$C36,T$11&lt;=$E36,T$11&lt;=$E36-($E36-$C36-15)),1,
IF(AND(対象名簿【こちらに入力をお願いします。】!$F44="症状なし",$C36=45199,T$11&gt;=$C36,T$11&lt;=$E36,T$11&lt;=$E36-($E36-$C36-7)),1,
IF(AND(対象名簿【こちらに入力をお願いします。】!$F44="症状あり",T$11&gt;=$C36,T$11&lt;=$E36,T$11&lt;=$E36-($E36-$C36-14)),1,
IF(AND(対象名簿【こちらに入力をお願いします。】!$F44="症状なし",T$11&gt;=$C36,T$11&lt;=$E36,T$11&lt;=$E36-($E36-$C36-6)),1,"")))))</f>
        <v/>
      </c>
      <c r="U36" s="44" t="str">
        <f>IF(OR($C36="",$E36=""),"",
IF(AND(対象名簿【こちらに入力をお願いします。】!$F44="症状あり",$C36=45199,U$11&gt;=$C36,U$11&lt;=$E36,U$11&lt;=$E36-($E36-$C36-15)),1,
IF(AND(対象名簿【こちらに入力をお願いします。】!$F44="症状なし",$C36=45199,U$11&gt;=$C36,U$11&lt;=$E36,U$11&lt;=$E36-($E36-$C36-7)),1,
IF(AND(対象名簿【こちらに入力をお願いします。】!$F44="症状あり",U$11&gt;=$C36,U$11&lt;=$E36,U$11&lt;=$E36-($E36-$C36-14)),1,
IF(AND(対象名簿【こちらに入力をお願いします。】!$F44="症状なし",U$11&gt;=$C36,U$11&lt;=$E36,U$11&lt;=$E36-($E36-$C36-6)),1,"")))))</f>
        <v/>
      </c>
      <c r="V36" s="44" t="str">
        <f>IF(OR($C36="",$E36=""),"",
IF(AND(対象名簿【こちらに入力をお願いします。】!$F44="症状あり",$C36=45199,V$11&gt;=$C36,V$11&lt;=$E36,V$11&lt;=$E36-($E36-$C36-15)),1,
IF(AND(対象名簿【こちらに入力をお願いします。】!$F44="症状なし",$C36=45199,V$11&gt;=$C36,V$11&lt;=$E36,V$11&lt;=$E36-($E36-$C36-7)),1,
IF(AND(対象名簿【こちらに入力をお願いします。】!$F44="症状あり",V$11&gt;=$C36,V$11&lt;=$E36,V$11&lt;=$E36-($E36-$C36-14)),1,
IF(AND(対象名簿【こちらに入力をお願いします。】!$F44="症状なし",V$11&gt;=$C36,V$11&lt;=$E36,V$11&lt;=$E36-($E36-$C36-6)),1,"")))))</f>
        <v/>
      </c>
      <c r="W36" s="44" t="str">
        <f>IF(OR($C36="",$E36=""),"",
IF(AND(対象名簿【こちらに入力をお願いします。】!$F44="症状あり",$C36=45199,W$11&gt;=$C36,W$11&lt;=$E36,W$11&lt;=$E36-($E36-$C36-15)),1,
IF(AND(対象名簿【こちらに入力をお願いします。】!$F44="症状なし",$C36=45199,W$11&gt;=$C36,W$11&lt;=$E36,W$11&lt;=$E36-($E36-$C36-7)),1,
IF(AND(対象名簿【こちらに入力をお願いします。】!$F44="症状あり",W$11&gt;=$C36,W$11&lt;=$E36,W$11&lt;=$E36-($E36-$C36-14)),1,
IF(AND(対象名簿【こちらに入力をお願いします。】!$F44="症状なし",W$11&gt;=$C36,W$11&lt;=$E36,W$11&lt;=$E36-($E36-$C36-6)),1,"")))))</f>
        <v/>
      </c>
      <c r="X36" s="44" t="str">
        <f>IF(OR($C36="",$E36=""),"",
IF(AND(対象名簿【こちらに入力をお願いします。】!$F44="症状あり",$C36=45199,X$11&gt;=$C36,X$11&lt;=$E36,X$11&lt;=$E36-($E36-$C36-15)),1,
IF(AND(対象名簿【こちらに入力をお願いします。】!$F44="症状なし",$C36=45199,X$11&gt;=$C36,X$11&lt;=$E36,X$11&lt;=$E36-($E36-$C36-7)),1,
IF(AND(対象名簿【こちらに入力をお願いします。】!$F44="症状あり",X$11&gt;=$C36,X$11&lt;=$E36,X$11&lt;=$E36-($E36-$C36-14)),1,
IF(AND(対象名簿【こちらに入力をお願いします。】!$F44="症状なし",X$11&gt;=$C36,X$11&lt;=$E36,X$11&lt;=$E36-($E36-$C36-6)),1,"")))))</f>
        <v/>
      </c>
      <c r="Y36" s="44" t="str">
        <f>IF(OR($C36="",$E36=""),"",
IF(AND(対象名簿【こちらに入力をお願いします。】!$F44="症状あり",$C36=45199,Y$11&gt;=$C36,Y$11&lt;=$E36,Y$11&lt;=$E36-($E36-$C36-15)),1,
IF(AND(対象名簿【こちらに入力をお願いします。】!$F44="症状なし",$C36=45199,Y$11&gt;=$C36,Y$11&lt;=$E36,Y$11&lt;=$E36-($E36-$C36-7)),1,
IF(AND(対象名簿【こちらに入力をお願いします。】!$F44="症状あり",Y$11&gt;=$C36,Y$11&lt;=$E36,Y$11&lt;=$E36-($E36-$C36-14)),1,
IF(AND(対象名簿【こちらに入力をお願いします。】!$F44="症状なし",Y$11&gt;=$C36,Y$11&lt;=$E36,Y$11&lt;=$E36-($E36-$C36-6)),1,"")))))</f>
        <v/>
      </c>
      <c r="Z36" s="44" t="str">
        <f>IF(OR($C36="",$E36=""),"",
IF(AND(対象名簿【こちらに入力をお願いします。】!$F44="症状あり",$C36=45199,Z$11&gt;=$C36,Z$11&lt;=$E36,Z$11&lt;=$E36-($E36-$C36-15)),1,
IF(AND(対象名簿【こちらに入力をお願いします。】!$F44="症状なし",$C36=45199,Z$11&gt;=$C36,Z$11&lt;=$E36,Z$11&lt;=$E36-($E36-$C36-7)),1,
IF(AND(対象名簿【こちらに入力をお願いします。】!$F44="症状あり",Z$11&gt;=$C36,Z$11&lt;=$E36,Z$11&lt;=$E36-($E36-$C36-14)),1,
IF(AND(対象名簿【こちらに入力をお願いします。】!$F44="症状なし",Z$11&gt;=$C36,Z$11&lt;=$E36,Z$11&lt;=$E36-($E36-$C36-6)),1,"")))))</f>
        <v/>
      </c>
      <c r="AA36" s="44" t="str">
        <f>IF(OR($C36="",$E36=""),"",
IF(AND(対象名簿【こちらに入力をお願いします。】!$F44="症状あり",$C36=45199,AA$11&gt;=$C36,AA$11&lt;=$E36,AA$11&lt;=$E36-($E36-$C36-15)),1,
IF(AND(対象名簿【こちらに入力をお願いします。】!$F44="症状なし",$C36=45199,AA$11&gt;=$C36,AA$11&lt;=$E36,AA$11&lt;=$E36-($E36-$C36-7)),1,
IF(AND(対象名簿【こちらに入力をお願いします。】!$F44="症状あり",AA$11&gt;=$C36,AA$11&lt;=$E36,AA$11&lt;=$E36-($E36-$C36-14)),1,
IF(AND(対象名簿【こちらに入力をお願いします。】!$F44="症状なし",AA$11&gt;=$C36,AA$11&lt;=$E36,AA$11&lt;=$E36-($E36-$C36-6)),1,"")))))</f>
        <v/>
      </c>
      <c r="AB36" s="44" t="str">
        <f>IF(OR($C36="",$E36=""),"",
IF(AND(対象名簿【こちらに入力をお願いします。】!$F44="症状あり",$C36=45199,AB$11&gt;=$C36,AB$11&lt;=$E36,AB$11&lt;=$E36-($E36-$C36-15)),1,
IF(AND(対象名簿【こちらに入力をお願いします。】!$F44="症状なし",$C36=45199,AB$11&gt;=$C36,AB$11&lt;=$E36,AB$11&lt;=$E36-($E36-$C36-7)),1,
IF(AND(対象名簿【こちらに入力をお願いします。】!$F44="症状あり",AB$11&gt;=$C36,AB$11&lt;=$E36,AB$11&lt;=$E36-($E36-$C36-14)),1,
IF(AND(対象名簿【こちらに入力をお願いします。】!$F44="症状なし",AB$11&gt;=$C36,AB$11&lt;=$E36,AB$11&lt;=$E36-($E36-$C36-6)),1,"")))))</f>
        <v/>
      </c>
      <c r="AC36" s="44" t="str">
        <f>IF(OR($C36="",$E36=""),"",
IF(AND(対象名簿【こちらに入力をお願いします。】!$F44="症状あり",$C36=45199,AC$11&gt;=$C36,AC$11&lt;=$E36,AC$11&lt;=$E36-($E36-$C36-15)),1,
IF(AND(対象名簿【こちらに入力をお願いします。】!$F44="症状なし",$C36=45199,AC$11&gt;=$C36,AC$11&lt;=$E36,AC$11&lt;=$E36-($E36-$C36-7)),1,
IF(AND(対象名簿【こちらに入力をお願いします。】!$F44="症状あり",AC$11&gt;=$C36,AC$11&lt;=$E36,AC$11&lt;=$E36-($E36-$C36-14)),1,
IF(AND(対象名簿【こちらに入力をお願いします。】!$F44="症状なし",AC$11&gt;=$C36,AC$11&lt;=$E36,AC$11&lt;=$E36-($E36-$C36-6)),1,"")))))</f>
        <v/>
      </c>
      <c r="AD36" s="44" t="str">
        <f>IF(OR($C36="",$E36=""),"",
IF(AND(対象名簿【こちらに入力をお願いします。】!$F44="症状あり",$C36=45199,AD$11&gt;=$C36,AD$11&lt;=$E36,AD$11&lt;=$E36-($E36-$C36-15)),1,
IF(AND(対象名簿【こちらに入力をお願いします。】!$F44="症状なし",$C36=45199,AD$11&gt;=$C36,AD$11&lt;=$E36,AD$11&lt;=$E36-($E36-$C36-7)),1,
IF(AND(対象名簿【こちらに入力をお願いします。】!$F44="症状あり",AD$11&gt;=$C36,AD$11&lt;=$E36,AD$11&lt;=$E36-($E36-$C36-14)),1,
IF(AND(対象名簿【こちらに入力をお願いします。】!$F44="症状なし",AD$11&gt;=$C36,AD$11&lt;=$E36,AD$11&lt;=$E36-($E36-$C36-6)),1,"")))))</f>
        <v/>
      </c>
      <c r="AE36" s="44" t="str">
        <f>IF(OR($C36="",$E36=""),"",
IF(AND(対象名簿【こちらに入力をお願いします。】!$F44="症状あり",$C36=45199,AE$11&gt;=$C36,AE$11&lt;=$E36,AE$11&lt;=$E36-($E36-$C36-15)),1,
IF(AND(対象名簿【こちらに入力をお願いします。】!$F44="症状なし",$C36=45199,AE$11&gt;=$C36,AE$11&lt;=$E36,AE$11&lt;=$E36-($E36-$C36-7)),1,
IF(AND(対象名簿【こちらに入力をお願いします。】!$F44="症状あり",AE$11&gt;=$C36,AE$11&lt;=$E36,AE$11&lt;=$E36-($E36-$C36-14)),1,
IF(AND(対象名簿【こちらに入力をお願いします。】!$F44="症状なし",AE$11&gt;=$C36,AE$11&lt;=$E36,AE$11&lt;=$E36-($E36-$C36-6)),1,"")))))</f>
        <v/>
      </c>
      <c r="AF36" s="44" t="str">
        <f>IF(OR($C36="",$E36=""),"",
IF(AND(対象名簿【こちらに入力をお願いします。】!$F44="症状あり",$C36=45199,AF$11&gt;=$C36,AF$11&lt;=$E36,AF$11&lt;=$E36-($E36-$C36-15)),1,
IF(AND(対象名簿【こちらに入力をお願いします。】!$F44="症状なし",$C36=45199,AF$11&gt;=$C36,AF$11&lt;=$E36,AF$11&lt;=$E36-($E36-$C36-7)),1,
IF(AND(対象名簿【こちらに入力をお願いします。】!$F44="症状あり",AF$11&gt;=$C36,AF$11&lt;=$E36,AF$11&lt;=$E36-($E36-$C36-14)),1,
IF(AND(対象名簿【こちらに入力をお願いします。】!$F44="症状なし",AF$11&gt;=$C36,AF$11&lt;=$E36,AF$11&lt;=$E36-($E36-$C36-6)),1,"")))))</f>
        <v/>
      </c>
      <c r="AG36" s="44" t="str">
        <f>IF(OR($C36="",$E36=""),"",
IF(AND(対象名簿【こちらに入力をお願いします。】!$F44="症状あり",$C36=45199,AG$11&gt;=$C36,AG$11&lt;=$E36,AG$11&lt;=$E36-($E36-$C36-15)),1,
IF(AND(対象名簿【こちらに入力をお願いします。】!$F44="症状なし",$C36=45199,AG$11&gt;=$C36,AG$11&lt;=$E36,AG$11&lt;=$E36-($E36-$C36-7)),1,
IF(AND(対象名簿【こちらに入力をお願いします。】!$F44="症状あり",AG$11&gt;=$C36,AG$11&lt;=$E36,AG$11&lt;=$E36-($E36-$C36-14)),1,
IF(AND(対象名簿【こちらに入力をお願いします。】!$F44="症状なし",AG$11&gt;=$C36,AG$11&lt;=$E36,AG$11&lt;=$E36-($E36-$C36-6)),1,"")))))</f>
        <v/>
      </c>
      <c r="AH36" s="44" t="str">
        <f>IF(OR($C36="",$E36=""),"",
IF(AND(対象名簿【こちらに入力をお願いします。】!$F44="症状あり",$C36=45199,AH$11&gt;=$C36,AH$11&lt;=$E36,AH$11&lt;=$E36-($E36-$C36-15)),1,
IF(AND(対象名簿【こちらに入力をお願いします。】!$F44="症状なし",$C36=45199,AH$11&gt;=$C36,AH$11&lt;=$E36,AH$11&lt;=$E36-($E36-$C36-7)),1,
IF(AND(対象名簿【こちらに入力をお願いします。】!$F44="症状あり",AH$11&gt;=$C36,AH$11&lt;=$E36,AH$11&lt;=$E36-($E36-$C36-14)),1,
IF(AND(対象名簿【こちらに入力をお願いします。】!$F44="症状なし",AH$11&gt;=$C36,AH$11&lt;=$E36,AH$11&lt;=$E36-($E36-$C36-6)),1,"")))))</f>
        <v/>
      </c>
      <c r="AI36" s="44" t="str">
        <f>IF(OR($C36="",$E36=""),"",
IF(AND(対象名簿【こちらに入力をお願いします。】!$F44="症状あり",$C36=45199,AI$11&gt;=$C36,AI$11&lt;=$E36,AI$11&lt;=$E36-($E36-$C36-15)),1,
IF(AND(対象名簿【こちらに入力をお願いします。】!$F44="症状なし",$C36=45199,AI$11&gt;=$C36,AI$11&lt;=$E36,AI$11&lt;=$E36-($E36-$C36-7)),1,
IF(AND(対象名簿【こちらに入力をお願いします。】!$F44="症状あり",AI$11&gt;=$C36,AI$11&lt;=$E36,AI$11&lt;=$E36-($E36-$C36-14)),1,
IF(AND(対象名簿【こちらに入力をお願いします。】!$F44="症状なし",AI$11&gt;=$C36,AI$11&lt;=$E36,AI$11&lt;=$E36-($E36-$C36-6)),1,"")))))</f>
        <v/>
      </c>
      <c r="AJ36" s="44" t="str">
        <f>IF(OR($C36="",$E36=""),"",
IF(AND(対象名簿【こちらに入力をお願いします。】!$F44="症状あり",$C36=45199,AJ$11&gt;=$C36,AJ$11&lt;=$E36,AJ$11&lt;=$E36-($E36-$C36-15)),1,
IF(AND(対象名簿【こちらに入力をお願いします。】!$F44="症状なし",$C36=45199,AJ$11&gt;=$C36,AJ$11&lt;=$E36,AJ$11&lt;=$E36-($E36-$C36-7)),1,
IF(AND(対象名簿【こちらに入力をお願いします。】!$F44="症状あり",AJ$11&gt;=$C36,AJ$11&lt;=$E36,AJ$11&lt;=$E36-($E36-$C36-14)),1,
IF(AND(対象名簿【こちらに入力をお願いします。】!$F44="症状なし",AJ$11&gt;=$C36,AJ$11&lt;=$E36,AJ$11&lt;=$E36-($E36-$C36-6)),1,"")))))</f>
        <v/>
      </c>
      <c r="AK36" s="44" t="str">
        <f>IF(OR($C36="",$E36=""),"",
IF(AND(対象名簿【こちらに入力をお願いします。】!$F44="症状あり",$C36=45199,AK$11&gt;=$C36,AK$11&lt;=$E36,AK$11&lt;=$E36-($E36-$C36-15)),1,
IF(AND(対象名簿【こちらに入力をお願いします。】!$F44="症状なし",$C36=45199,AK$11&gt;=$C36,AK$11&lt;=$E36,AK$11&lt;=$E36-($E36-$C36-7)),1,
IF(AND(対象名簿【こちらに入力をお願いします。】!$F44="症状あり",AK$11&gt;=$C36,AK$11&lt;=$E36,AK$11&lt;=$E36-($E36-$C36-14)),1,
IF(AND(対象名簿【こちらに入力をお願いします。】!$F44="症状なし",AK$11&gt;=$C36,AK$11&lt;=$E36,AK$11&lt;=$E36-($E36-$C36-6)),1,"")))))</f>
        <v/>
      </c>
      <c r="AL36" s="44" t="str">
        <f>IF(OR($C36="",$E36=""),"",
IF(AND(対象名簿【こちらに入力をお願いします。】!$F44="症状あり",$C36=45199,AL$11&gt;=$C36,AL$11&lt;=$E36,AL$11&lt;=$E36-($E36-$C36-15)),1,
IF(AND(対象名簿【こちらに入力をお願いします。】!$F44="症状なし",$C36=45199,AL$11&gt;=$C36,AL$11&lt;=$E36,AL$11&lt;=$E36-($E36-$C36-7)),1,
IF(AND(対象名簿【こちらに入力をお願いします。】!$F44="症状あり",AL$11&gt;=$C36,AL$11&lt;=$E36,AL$11&lt;=$E36-($E36-$C36-14)),1,
IF(AND(対象名簿【こちらに入力をお願いします。】!$F44="症状なし",AL$11&gt;=$C36,AL$11&lt;=$E36,AL$11&lt;=$E36-($E36-$C36-6)),1,"")))))</f>
        <v/>
      </c>
      <c r="AM36" s="44" t="str">
        <f>IF(OR($C36="",$E36=""),"",
IF(AND(対象名簿【こちらに入力をお願いします。】!$F44="症状あり",$C36=45199,AM$11&gt;=$C36,AM$11&lt;=$E36,AM$11&lt;=$E36-($E36-$C36-15)),1,
IF(AND(対象名簿【こちらに入力をお願いします。】!$F44="症状なし",$C36=45199,AM$11&gt;=$C36,AM$11&lt;=$E36,AM$11&lt;=$E36-($E36-$C36-7)),1,
IF(AND(対象名簿【こちらに入力をお願いします。】!$F44="症状あり",AM$11&gt;=$C36,AM$11&lt;=$E36,AM$11&lt;=$E36-($E36-$C36-14)),1,
IF(AND(対象名簿【こちらに入力をお願いします。】!$F44="症状なし",AM$11&gt;=$C36,AM$11&lt;=$E36,AM$11&lt;=$E36-($E36-$C36-6)),1,"")))))</f>
        <v/>
      </c>
      <c r="AN36" s="44" t="str">
        <f>IF(OR($C36="",$E36=""),"",
IF(AND(対象名簿【こちらに入力をお願いします。】!$F44="症状あり",$C36=45199,AN$11&gt;=$C36,AN$11&lt;=$E36,AN$11&lt;=$E36-($E36-$C36-15)),1,
IF(AND(対象名簿【こちらに入力をお願いします。】!$F44="症状なし",$C36=45199,AN$11&gt;=$C36,AN$11&lt;=$E36,AN$11&lt;=$E36-($E36-$C36-7)),1,
IF(AND(対象名簿【こちらに入力をお願いします。】!$F44="症状あり",AN$11&gt;=$C36,AN$11&lt;=$E36,AN$11&lt;=$E36-($E36-$C36-14)),1,
IF(AND(対象名簿【こちらに入力をお願いします。】!$F44="症状なし",AN$11&gt;=$C36,AN$11&lt;=$E36,AN$11&lt;=$E36-($E36-$C36-6)),1,"")))))</f>
        <v/>
      </c>
      <c r="AO36" s="44" t="str">
        <f>IF(OR($C36="",$E36=""),"",
IF(AND(対象名簿【こちらに入力をお願いします。】!$F44="症状あり",$C36=45199,AO$11&gt;=$C36,AO$11&lt;=$E36,AO$11&lt;=$E36-($E36-$C36-15)),1,
IF(AND(対象名簿【こちらに入力をお願いします。】!$F44="症状なし",$C36=45199,AO$11&gt;=$C36,AO$11&lt;=$E36,AO$11&lt;=$E36-($E36-$C36-7)),1,
IF(AND(対象名簿【こちらに入力をお願いします。】!$F44="症状あり",AO$11&gt;=$C36,AO$11&lt;=$E36,AO$11&lt;=$E36-($E36-$C36-14)),1,
IF(AND(対象名簿【こちらに入力をお願いします。】!$F44="症状なし",AO$11&gt;=$C36,AO$11&lt;=$E36,AO$11&lt;=$E36-($E36-$C36-6)),1,"")))))</f>
        <v/>
      </c>
      <c r="AP36" s="44" t="str">
        <f>IF(OR($C36="",$E36=""),"",
IF(AND(対象名簿【こちらに入力をお願いします。】!$F44="症状あり",$C36=45199,AP$11&gt;=$C36,AP$11&lt;=$E36,AP$11&lt;=$E36-($E36-$C36-15)),1,
IF(AND(対象名簿【こちらに入力をお願いします。】!$F44="症状なし",$C36=45199,AP$11&gt;=$C36,AP$11&lt;=$E36,AP$11&lt;=$E36-($E36-$C36-7)),1,
IF(AND(対象名簿【こちらに入力をお願いします。】!$F44="症状あり",AP$11&gt;=$C36,AP$11&lt;=$E36,AP$11&lt;=$E36-($E36-$C36-14)),1,
IF(AND(対象名簿【こちらに入力をお願いします。】!$F44="症状なし",AP$11&gt;=$C36,AP$11&lt;=$E36,AP$11&lt;=$E36-($E36-$C36-6)),1,"")))))</f>
        <v/>
      </c>
      <c r="AQ36" s="44" t="str">
        <f>IF(OR($C36="",$E36=""),"",
IF(AND(対象名簿【こちらに入力をお願いします。】!$F44="症状あり",$C36=45199,AQ$11&gt;=$C36,AQ$11&lt;=$E36,AQ$11&lt;=$E36-($E36-$C36-15)),1,
IF(AND(対象名簿【こちらに入力をお願いします。】!$F44="症状なし",$C36=45199,AQ$11&gt;=$C36,AQ$11&lt;=$E36,AQ$11&lt;=$E36-($E36-$C36-7)),1,
IF(AND(対象名簿【こちらに入力をお願いします。】!$F44="症状あり",AQ$11&gt;=$C36,AQ$11&lt;=$E36,AQ$11&lt;=$E36-($E36-$C36-14)),1,
IF(AND(対象名簿【こちらに入力をお願いします。】!$F44="症状なし",AQ$11&gt;=$C36,AQ$11&lt;=$E36,AQ$11&lt;=$E36-($E36-$C36-6)),1,"")))))</f>
        <v/>
      </c>
      <c r="AR36" s="44" t="str">
        <f>IF(OR($C36="",$E36=""),"",
IF(AND(対象名簿【こちらに入力をお願いします。】!$F44="症状あり",$C36=45199,AR$11&gt;=$C36,AR$11&lt;=$E36,AR$11&lt;=$E36-($E36-$C36-15)),1,
IF(AND(対象名簿【こちらに入力をお願いします。】!$F44="症状なし",$C36=45199,AR$11&gt;=$C36,AR$11&lt;=$E36,AR$11&lt;=$E36-($E36-$C36-7)),1,
IF(AND(対象名簿【こちらに入力をお願いします。】!$F44="症状あり",AR$11&gt;=$C36,AR$11&lt;=$E36,AR$11&lt;=$E36-($E36-$C36-14)),1,
IF(AND(対象名簿【こちらに入力をお願いします。】!$F44="症状なし",AR$11&gt;=$C36,AR$11&lt;=$E36,AR$11&lt;=$E36-($E36-$C36-6)),1,"")))))</f>
        <v/>
      </c>
      <c r="AS36" s="44" t="str">
        <f>IF(OR($C36="",$E36=""),"",
IF(AND(対象名簿【こちらに入力をお願いします。】!$F44="症状あり",$C36=45199,AS$11&gt;=$C36,AS$11&lt;=$E36,AS$11&lt;=$E36-($E36-$C36-15)),1,
IF(AND(対象名簿【こちらに入力をお願いします。】!$F44="症状なし",$C36=45199,AS$11&gt;=$C36,AS$11&lt;=$E36,AS$11&lt;=$E36-($E36-$C36-7)),1,
IF(AND(対象名簿【こちらに入力をお願いします。】!$F44="症状あり",AS$11&gt;=$C36,AS$11&lt;=$E36,AS$11&lt;=$E36-($E36-$C36-14)),1,
IF(AND(対象名簿【こちらに入力をお願いします。】!$F44="症状なし",AS$11&gt;=$C36,AS$11&lt;=$E36,AS$11&lt;=$E36-($E36-$C36-6)),1,"")))))</f>
        <v/>
      </c>
      <c r="AT36" s="44" t="str">
        <f>IF(OR($C36="",$E36=""),"",
IF(AND(対象名簿【こちらに入力をお願いします。】!$F44="症状あり",$C36=45199,AT$11&gt;=$C36,AT$11&lt;=$E36,AT$11&lt;=$E36-($E36-$C36-15)),1,
IF(AND(対象名簿【こちらに入力をお願いします。】!$F44="症状なし",$C36=45199,AT$11&gt;=$C36,AT$11&lt;=$E36,AT$11&lt;=$E36-($E36-$C36-7)),1,
IF(AND(対象名簿【こちらに入力をお願いします。】!$F44="症状あり",AT$11&gt;=$C36,AT$11&lt;=$E36,AT$11&lt;=$E36-($E36-$C36-14)),1,
IF(AND(対象名簿【こちらに入力をお願いします。】!$F44="症状なし",AT$11&gt;=$C36,AT$11&lt;=$E36,AT$11&lt;=$E36-($E36-$C36-6)),1,"")))))</f>
        <v/>
      </c>
      <c r="AU36" s="44" t="str">
        <f>IF(OR($C36="",$E36=""),"",
IF(AND(対象名簿【こちらに入力をお願いします。】!$F44="症状あり",$C36=45199,AU$11&gt;=$C36,AU$11&lt;=$E36,AU$11&lt;=$E36-($E36-$C36-15)),1,
IF(AND(対象名簿【こちらに入力をお願いします。】!$F44="症状なし",$C36=45199,AU$11&gt;=$C36,AU$11&lt;=$E36,AU$11&lt;=$E36-($E36-$C36-7)),1,
IF(AND(対象名簿【こちらに入力をお願いします。】!$F44="症状あり",AU$11&gt;=$C36,AU$11&lt;=$E36,AU$11&lt;=$E36-($E36-$C36-14)),1,
IF(AND(対象名簿【こちらに入力をお願いします。】!$F44="症状なし",AU$11&gt;=$C36,AU$11&lt;=$E36,AU$11&lt;=$E36-($E36-$C36-6)),1,"")))))</f>
        <v/>
      </c>
      <c r="AV36" s="44" t="str">
        <f>IF(OR($C36="",$E36=""),"",
IF(AND(対象名簿【こちらに入力をお願いします。】!$F44="症状あり",$C36=45199,AV$11&gt;=$C36,AV$11&lt;=$E36,AV$11&lt;=$E36-($E36-$C36-15)),1,
IF(AND(対象名簿【こちらに入力をお願いします。】!$F44="症状なし",$C36=45199,AV$11&gt;=$C36,AV$11&lt;=$E36,AV$11&lt;=$E36-($E36-$C36-7)),1,
IF(AND(対象名簿【こちらに入力をお願いします。】!$F44="症状あり",AV$11&gt;=$C36,AV$11&lt;=$E36,AV$11&lt;=$E36-($E36-$C36-14)),1,
IF(AND(対象名簿【こちらに入力をお願いします。】!$F44="症状なし",AV$11&gt;=$C36,AV$11&lt;=$E36,AV$11&lt;=$E36-($E36-$C36-6)),1,"")))))</f>
        <v/>
      </c>
      <c r="AW36" s="44" t="str">
        <f>IF(OR($C36="",$E36=""),"",
IF(AND(対象名簿【こちらに入力をお願いします。】!$F44="症状あり",$C36=45199,AW$11&gt;=$C36,AW$11&lt;=$E36,AW$11&lt;=$E36-($E36-$C36-15)),1,
IF(AND(対象名簿【こちらに入力をお願いします。】!$F44="症状なし",$C36=45199,AW$11&gt;=$C36,AW$11&lt;=$E36,AW$11&lt;=$E36-($E36-$C36-7)),1,
IF(AND(対象名簿【こちらに入力をお願いします。】!$F44="症状あり",AW$11&gt;=$C36,AW$11&lt;=$E36,AW$11&lt;=$E36-($E36-$C36-14)),1,
IF(AND(対象名簿【こちらに入力をお願いします。】!$F44="症状なし",AW$11&gt;=$C36,AW$11&lt;=$E36,AW$11&lt;=$E36-($E36-$C36-6)),1,"")))))</f>
        <v/>
      </c>
      <c r="AX36" s="44" t="str">
        <f>IF(OR($C36="",$E36=""),"",
IF(AND(対象名簿【こちらに入力をお願いします。】!$F44="症状あり",$C36=45199,AX$11&gt;=$C36,AX$11&lt;=$E36,AX$11&lt;=$E36-($E36-$C36-15)),1,
IF(AND(対象名簿【こちらに入力をお願いします。】!$F44="症状なし",$C36=45199,AX$11&gt;=$C36,AX$11&lt;=$E36,AX$11&lt;=$E36-($E36-$C36-7)),1,
IF(AND(対象名簿【こちらに入力をお願いします。】!$F44="症状あり",AX$11&gt;=$C36,AX$11&lt;=$E36,AX$11&lt;=$E36-($E36-$C36-14)),1,
IF(AND(対象名簿【こちらに入力をお願いします。】!$F44="症状なし",AX$11&gt;=$C36,AX$11&lt;=$E36,AX$11&lt;=$E36-($E36-$C36-6)),1,"")))))</f>
        <v/>
      </c>
      <c r="AY36" s="44" t="str">
        <f>IF(OR($C36="",$E36=""),"",
IF(AND(対象名簿【こちらに入力をお願いします。】!$F44="症状あり",$C36=45199,AY$11&gt;=$C36,AY$11&lt;=$E36,AY$11&lt;=$E36-($E36-$C36-15)),1,
IF(AND(対象名簿【こちらに入力をお願いします。】!$F44="症状なし",$C36=45199,AY$11&gt;=$C36,AY$11&lt;=$E36,AY$11&lt;=$E36-($E36-$C36-7)),1,
IF(AND(対象名簿【こちらに入力をお願いします。】!$F44="症状あり",AY$11&gt;=$C36,AY$11&lt;=$E36,AY$11&lt;=$E36-($E36-$C36-14)),1,
IF(AND(対象名簿【こちらに入力をお願いします。】!$F44="症状なし",AY$11&gt;=$C36,AY$11&lt;=$E36,AY$11&lt;=$E36-($E36-$C36-6)),1,"")))))</f>
        <v/>
      </c>
      <c r="AZ36" s="44" t="str">
        <f>IF(OR($C36="",$E36=""),"",
IF(AND(対象名簿【こちらに入力をお願いします。】!$F44="症状あり",$C36=45199,AZ$11&gt;=$C36,AZ$11&lt;=$E36,AZ$11&lt;=$E36-($E36-$C36-15)),1,
IF(AND(対象名簿【こちらに入力をお願いします。】!$F44="症状なし",$C36=45199,AZ$11&gt;=$C36,AZ$11&lt;=$E36,AZ$11&lt;=$E36-($E36-$C36-7)),1,
IF(AND(対象名簿【こちらに入力をお願いします。】!$F44="症状あり",AZ$11&gt;=$C36,AZ$11&lt;=$E36,AZ$11&lt;=$E36-($E36-$C36-14)),1,
IF(AND(対象名簿【こちらに入力をお願いします。】!$F44="症状なし",AZ$11&gt;=$C36,AZ$11&lt;=$E36,AZ$11&lt;=$E36-($E36-$C36-6)),1,"")))))</f>
        <v/>
      </c>
      <c r="BA36" s="44" t="str">
        <f>IF(OR($C36="",$E36=""),"",
IF(AND(対象名簿【こちらに入力をお願いします。】!$F44="症状あり",$C36=45199,BA$11&gt;=$C36,BA$11&lt;=$E36,BA$11&lt;=$E36-($E36-$C36-15)),1,
IF(AND(対象名簿【こちらに入力をお願いします。】!$F44="症状なし",$C36=45199,BA$11&gt;=$C36,BA$11&lt;=$E36,BA$11&lt;=$E36-($E36-$C36-7)),1,
IF(AND(対象名簿【こちらに入力をお願いします。】!$F44="症状あり",BA$11&gt;=$C36,BA$11&lt;=$E36,BA$11&lt;=$E36-($E36-$C36-14)),1,
IF(AND(対象名簿【こちらに入力をお願いします。】!$F44="症状なし",BA$11&gt;=$C36,BA$11&lt;=$E36,BA$11&lt;=$E36-($E36-$C36-6)),1,"")))))</f>
        <v/>
      </c>
      <c r="BB36" s="44" t="str">
        <f>IF(OR($C36="",$E36=""),"",
IF(AND(対象名簿【こちらに入力をお願いします。】!$F44="症状あり",$C36=45199,BB$11&gt;=$C36,BB$11&lt;=$E36,BB$11&lt;=$E36-($E36-$C36-15)),1,
IF(AND(対象名簿【こちらに入力をお願いします。】!$F44="症状なし",$C36=45199,BB$11&gt;=$C36,BB$11&lt;=$E36,BB$11&lt;=$E36-($E36-$C36-7)),1,
IF(AND(対象名簿【こちらに入力をお願いします。】!$F44="症状あり",BB$11&gt;=$C36,BB$11&lt;=$E36,BB$11&lt;=$E36-($E36-$C36-14)),1,
IF(AND(対象名簿【こちらに入力をお願いします。】!$F44="症状なし",BB$11&gt;=$C36,BB$11&lt;=$E36,BB$11&lt;=$E36-($E36-$C36-6)),1,"")))))</f>
        <v/>
      </c>
      <c r="BC36" s="44" t="str">
        <f>IF(OR($C36="",$E36=""),"",
IF(AND(対象名簿【こちらに入力をお願いします。】!$F44="症状あり",$C36=45199,BC$11&gt;=$C36,BC$11&lt;=$E36,BC$11&lt;=$E36-($E36-$C36-15)),1,
IF(AND(対象名簿【こちらに入力をお願いします。】!$F44="症状なし",$C36=45199,BC$11&gt;=$C36,BC$11&lt;=$E36,BC$11&lt;=$E36-($E36-$C36-7)),1,
IF(AND(対象名簿【こちらに入力をお願いします。】!$F44="症状あり",BC$11&gt;=$C36,BC$11&lt;=$E36,BC$11&lt;=$E36-($E36-$C36-14)),1,
IF(AND(対象名簿【こちらに入力をお願いします。】!$F44="症状なし",BC$11&gt;=$C36,BC$11&lt;=$E36,BC$11&lt;=$E36-($E36-$C36-6)),1,"")))))</f>
        <v/>
      </c>
      <c r="BD36" s="44" t="str">
        <f>IF(OR($C36="",$E36=""),"",
IF(AND(対象名簿【こちらに入力をお願いします。】!$F44="症状あり",$C36=45199,BD$11&gt;=$C36,BD$11&lt;=$E36,BD$11&lt;=$E36-($E36-$C36-15)),1,
IF(AND(対象名簿【こちらに入力をお願いします。】!$F44="症状なし",$C36=45199,BD$11&gt;=$C36,BD$11&lt;=$E36,BD$11&lt;=$E36-($E36-$C36-7)),1,
IF(AND(対象名簿【こちらに入力をお願いします。】!$F44="症状あり",BD$11&gt;=$C36,BD$11&lt;=$E36,BD$11&lt;=$E36-($E36-$C36-14)),1,
IF(AND(対象名簿【こちらに入力をお願いします。】!$F44="症状なし",BD$11&gt;=$C36,BD$11&lt;=$E36,BD$11&lt;=$E36-($E36-$C36-6)),1,"")))))</f>
        <v/>
      </c>
      <c r="BE36" s="44" t="str">
        <f>IF(OR($C36="",$E36=""),"",
IF(AND(対象名簿【こちらに入力をお願いします。】!$F44="症状あり",$C36=45199,BE$11&gt;=$C36,BE$11&lt;=$E36,BE$11&lt;=$E36-($E36-$C36-15)),1,
IF(AND(対象名簿【こちらに入力をお願いします。】!$F44="症状なし",$C36=45199,BE$11&gt;=$C36,BE$11&lt;=$E36,BE$11&lt;=$E36-($E36-$C36-7)),1,
IF(AND(対象名簿【こちらに入力をお願いします。】!$F44="症状あり",BE$11&gt;=$C36,BE$11&lt;=$E36,BE$11&lt;=$E36-($E36-$C36-14)),1,
IF(AND(対象名簿【こちらに入力をお願いします。】!$F44="症状なし",BE$11&gt;=$C36,BE$11&lt;=$E36,BE$11&lt;=$E36-($E36-$C36-6)),1,"")))))</f>
        <v/>
      </c>
      <c r="BF36" s="44" t="str">
        <f>IF(OR($C36="",$E36=""),"",
IF(AND(対象名簿【こちらに入力をお願いします。】!$F44="症状あり",$C36=45199,BF$11&gt;=$C36,BF$11&lt;=$E36,BF$11&lt;=$E36-($E36-$C36-15)),1,
IF(AND(対象名簿【こちらに入力をお願いします。】!$F44="症状なし",$C36=45199,BF$11&gt;=$C36,BF$11&lt;=$E36,BF$11&lt;=$E36-($E36-$C36-7)),1,
IF(AND(対象名簿【こちらに入力をお願いします。】!$F44="症状あり",BF$11&gt;=$C36,BF$11&lt;=$E36,BF$11&lt;=$E36-($E36-$C36-14)),1,
IF(AND(対象名簿【こちらに入力をお願いします。】!$F44="症状なし",BF$11&gt;=$C36,BF$11&lt;=$E36,BF$11&lt;=$E36-($E36-$C36-6)),1,"")))))</f>
        <v/>
      </c>
      <c r="BG36" s="44" t="str">
        <f>IF(OR($C36="",$E36=""),"",
IF(AND(対象名簿【こちらに入力をお願いします。】!$F44="症状あり",$C36=45199,BG$11&gt;=$C36,BG$11&lt;=$E36,BG$11&lt;=$E36-($E36-$C36-15)),1,
IF(AND(対象名簿【こちらに入力をお願いします。】!$F44="症状なし",$C36=45199,BG$11&gt;=$C36,BG$11&lt;=$E36,BG$11&lt;=$E36-($E36-$C36-7)),1,
IF(AND(対象名簿【こちらに入力をお願いします。】!$F44="症状あり",BG$11&gt;=$C36,BG$11&lt;=$E36,BG$11&lt;=$E36-($E36-$C36-14)),1,
IF(AND(対象名簿【こちらに入力をお願いします。】!$F44="症状なし",BG$11&gt;=$C36,BG$11&lt;=$E36,BG$11&lt;=$E36-($E36-$C36-6)),1,"")))))</f>
        <v/>
      </c>
      <c r="BH36" s="44" t="str">
        <f>IF(OR($C36="",$E36=""),"",
IF(AND(対象名簿【こちらに入力をお願いします。】!$F44="症状あり",$C36=45199,BH$11&gt;=$C36,BH$11&lt;=$E36,BH$11&lt;=$E36-($E36-$C36-15)),1,
IF(AND(対象名簿【こちらに入力をお願いします。】!$F44="症状なし",$C36=45199,BH$11&gt;=$C36,BH$11&lt;=$E36,BH$11&lt;=$E36-($E36-$C36-7)),1,
IF(AND(対象名簿【こちらに入力をお願いします。】!$F44="症状あり",BH$11&gt;=$C36,BH$11&lt;=$E36,BH$11&lt;=$E36-($E36-$C36-14)),1,
IF(AND(対象名簿【こちらに入力をお願いします。】!$F44="症状なし",BH$11&gt;=$C36,BH$11&lt;=$E36,BH$11&lt;=$E36-($E36-$C36-6)),1,"")))))</f>
        <v/>
      </c>
      <c r="BI36" s="44" t="str">
        <f>IF(OR($C36="",$E36=""),"",
IF(AND(対象名簿【こちらに入力をお願いします。】!$F44="症状あり",$C36=45199,BI$11&gt;=$C36,BI$11&lt;=$E36,BI$11&lt;=$E36-($E36-$C36-15)),1,
IF(AND(対象名簿【こちらに入力をお願いします。】!$F44="症状なし",$C36=45199,BI$11&gt;=$C36,BI$11&lt;=$E36,BI$11&lt;=$E36-($E36-$C36-7)),1,
IF(AND(対象名簿【こちらに入力をお願いします。】!$F44="症状あり",BI$11&gt;=$C36,BI$11&lt;=$E36,BI$11&lt;=$E36-($E36-$C36-14)),1,
IF(AND(対象名簿【こちらに入力をお願いします。】!$F44="症状なし",BI$11&gt;=$C36,BI$11&lt;=$E36,BI$11&lt;=$E36-($E36-$C36-6)),1,"")))))</f>
        <v/>
      </c>
      <c r="BJ36" s="44" t="str">
        <f>IF(OR($C36="",$E36=""),"",
IF(AND(対象名簿【こちらに入力をお願いします。】!$F44="症状あり",$C36=45199,BJ$11&gt;=$C36,BJ$11&lt;=$E36,BJ$11&lt;=$E36-($E36-$C36-15)),1,
IF(AND(対象名簿【こちらに入力をお願いします。】!$F44="症状なし",$C36=45199,BJ$11&gt;=$C36,BJ$11&lt;=$E36,BJ$11&lt;=$E36-($E36-$C36-7)),1,
IF(AND(対象名簿【こちらに入力をお願いします。】!$F44="症状あり",BJ$11&gt;=$C36,BJ$11&lt;=$E36,BJ$11&lt;=$E36-($E36-$C36-14)),1,
IF(AND(対象名簿【こちらに入力をお願いします。】!$F44="症状なし",BJ$11&gt;=$C36,BJ$11&lt;=$E36,BJ$11&lt;=$E36-($E36-$C36-6)),1,"")))))</f>
        <v/>
      </c>
      <c r="BK36" s="44" t="str">
        <f>IF(OR($C36="",$E36=""),"",
IF(AND(対象名簿【こちらに入力をお願いします。】!$F44="症状あり",$C36=45199,BK$11&gt;=$C36,BK$11&lt;=$E36,BK$11&lt;=$E36-($E36-$C36-15)),1,
IF(AND(対象名簿【こちらに入力をお願いします。】!$F44="症状なし",$C36=45199,BK$11&gt;=$C36,BK$11&lt;=$E36,BK$11&lt;=$E36-($E36-$C36-7)),1,
IF(AND(対象名簿【こちらに入力をお願いします。】!$F44="症状あり",BK$11&gt;=$C36,BK$11&lt;=$E36,BK$11&lt;=$E36-($E36-$C36-14)),1,
IF(AND(対象名簿【こちらに入力をお願いします。】!$F44="症状なし",BK$11&gt;=$C36,BK$11&lt;=$E36,BK$11&lt;=$E36-($E36-$C36-6)),1,"")))))</f>
        <v/>
      </c>
      <c r="BL36" s="44" t="str">
        <f>IF(OR($C36="",$E36=""),"",
IF(AND(対象名簿【こちらに入力をお願いします。】!$F44="症状あり",$C36=45199,BL$11&gt;=$C36,BL$11&lt;=$E36,BL$11&lt;=$E36-($E36-$C36-15)),1,
IF(AND(対象名簿【こちらに入力をお願いします。】!$F44="症状なし",$C36=45199,BL$11&gt;=$C36,BL$11&lt;=$E36,BL$11&lt;=$E36-($E36-$C36-7)),1,
IF(AND(対象名簿【こちらに入力をお願いします。】!$F44="症状あり",BL$11&gt;=$C36,BL$11&lt;=$E36,BL$11&lt;=$E36-($E36-$C36-14)),1,
IF(AND(対象名簿【こちらに入力をお願いします。】!$F44="症状なし",BL$11&gt;=$C36,BL$11&lt;=$E36,BL$11&lt;=$E36-($E36-$C36-6)),1,"")))))</f>
        <v/>
      </c>
      <c r="BM36" s="44" t="str">
        <f>IF(OR($C36="",$E36=""),"",
IF(AND(対象名簿【こちらに入力をお願いします。】!$F44="症状あり",$C36=45199,BM$11&gt;=$C36,BM$11&lt;=$E36,BM$11&lt;=$E36-($E36-$C36-15)),1,
IF(AND(対象名簿【こちらに入力をお願いします。】!$F44="症状なし",$C36=45199,BM$11&gt;=$C36,BM$11&lt;=$E36,BM$11&lt;=$E36-($E36-$C36-7)),1,
IF(AND(対象名簿【こちらに入力をお願いします。】!$F44="症状あり",BM$11&gt;=$C36,BM$11&lt;=$E36,BM$11&lt;=$E36-($E36-$C36-14)),1,
IF(AND(対象名簿【こちらに入力をお願いします。】!$F44="症状なし",BM$11&gt;=$C36,BM$11&lt;=$E36,BM$11&lt;=$E36-($E36-$C36-6)),1,"")))))</f>
        <v/>
      </c>
      <c r="BN36" s="44" t="str">
        <f>IF(OR($C36="",$E36=""),"",
IF(AND(対象名簿【こちらに入力をお願いします。】!$F44="症状あり",$C36=45199,BN$11&gt;=$C36,BN$11&lt;=$E36,BN$11&lt;=$E36-($E36-$C36-15)),1,
IF(AND(対象名簿【こちらに入力をお願いします。】!$F44="症状なし",$C36=45199,BN$11&gt;=$C36,BN$11&lt;=$E36,BN$11&lt;=$E36-($E36-$C36-7)),1,
IF(AND(対象名簿【こちらに入力をお願いします。】!$F44="症状あり",BN$11&gt;=$C36,BN$11&lt;=$E36,BN$11&lt;=$E36-($E36-$C36-14)),1,
IF(AND(対象名簿【こちらに入力をお願いします。】!$F44="症状なし",BN$11&gt;=$C36,BN$11&lt;=$E36,BN$11&lt;=$E36-($E36-$C36-6)),1,"")))))</f>
        <v/>
      </c>
      <c r="BO36" s="44" t="str">
        <f>IF(OR($C36="",$E36=""),"",
IF(AND(対象名簿【こちらに入力をお願いします。】!$F44="症状あり",$C36=45199,BO$11&gt;=$C36,BO$11&lt;=$E36,BO$11&lt;=$E36-($E36-$C36-15)),1,
IF(AND(対象名簿【こちらに入力をお願いします。】!$F44="症状なし",$C36=45199,BO$11&gt;=$C36,BO$11&lt;=$E36,BO$11&lt;=$E36-($E36-$C36-7)),1,
IF(AND(対象名簿【こちらに入力をお願いします。】!$F44="症状あり",BO$11&gt;=$C36,BO$11&lt;=$E36,BO$11&lt;=$E36-($E36-$C36-14)),1,
IF(AND(対象名簿【こちらに入力をお願いします。】!$F44="症状なし",BO$11&gt;=$C36,BO$11&lt;=$E36,BO$11&lt;=$E36-($E36-$C36-6)),1,"")))))</f>
        <v/>
      </c>
      <c r="BP36" s="44" t="str">
        <f>IF(OR($C36="",$E36=""),"",
IF(AND(対象名簿【こちらに入力をお願いします。】!$F44="症状あり",$C36=45199,BP$11&gt;=$C36,BP$11&lt;=$E36,BP$11&lt;=$E36-($E36-$C36-15)),1,
IF(AND(対象名簿【こちらに入力をお願いします。】!$F44="症状なし",$C36=45199,BP$11&gt;=$C36,BP$11&lt;=$E36,BP$11&lt;=$E36-($E36-$C36-7)),1,
IF(AND(対象名簿【こちらに入力をお願いします。】!$F44="症状あり",BP$11&gt;=$C36,BP$11&lt;=$E36,BP$11&lt;=$E36-($E36-$C36-14)),1,
IF(AND(対象名簿【こちらに入力をお願いします。】!$F44="症状なし",BP$11&gt;=$C36,BP$11&lt;=$E36,BP$11&lt;=$E36-($E36-$C36-6)),1,"")))))</f>
        <v/>
      </c>
      <c r="BQ36" s="44" t="str">
        <f>IF(OR($C36="",$E36=""),"",
IF(AND(対象名簿【こちらに入力をお願いします。】!$F44="症状あり",$C36=45199,BQ$11&gt;=$C36,BQ$11&lt;=$E36,BQ$11&lt;=$E36-($E36-$C36-15)),1,
IF(AND(対象名簿【こちらに入力をお願いします。】!$F44="症状なし",$C36=45199,BQ$11&gt;=$C36,BQ$11&lt;=$E36,BQ$11&lt;=$E36-($E36-$C36-7)),1,
IF(AND(対象名簿【こちらに入力をお願いします。】!$F44="症状あり",BQ$11&gt;=$C36,BQ$11&lt;=$E36,BQ$11&lt;=$E36-($E36-$C36-14)),1,
IF(AND(対象名簿【こちらに入力をお願いします。】!$F44="症状なし",BQ$11&gt;=$C36,BQ$11&lt;=$E36,BQ$11&lt;=$E36-($E36-$C36-6)),1,"")))))</f>
        <v/>
      </c>
      <c r="BR36" s="44" t="str">
        <f>IF(OR($C36="",$E36=""),"",
IF(AND(対象名簿【こちらに入力をお願いします。】!$F44="症状あり",$C36=45199,BR$11&gt;=$C36,BR$11&lt;=$E36,BR$11&lt;=$E36-($E36-$C36-15)),1,
IF(AND(対象名簿【こちらに入力をお願いします。】!$F44="症状なし",$C36=45199,BR$11&gt;=$C36,BR$11&lt;=$E36,BR$11&lt;=$E36-($E36-$C36-7)),1,
IF(AND(対象名簿【こちらに入力をお願いします。】!$F44="症状あり",BR$11&gt;=$C36,BR$11&lt;=$E36,BR$11&lt;=$E36-($E36-$C36-14)),1,
IF(AND(対象名簿【こちらに入力をお願いします。】!$F44="症状なし",BR$11&gt;=$C36,BR$11&lt;=$E36,BR$11&lt;=$E36-($E36-$C36-6)),1,"")))))</f>
        <v/>
      </c>
      <c r="BS36" s="44" t="str">
        <f>IF(OR($C36="",$E36=""),"",
IF(AND(対象名簿【こちらに入力をお願いします。】!$F44="症状あり",$C36=45199,BS$11&gt;=$C36,BS$11&lt;=$E36,BS$11&lt;=$E36-($E36-$C36-15)),1,
IF(AND(対象名簿【こちらに入力をお願いします。】!$F44="症状なし",$C36=45199,BS$11&gt;=$C36,BS$11&lt;=$E36,BS$11&lt;=$E36-($E36-$C36-7)),1,
IF(AND(対象名簿【こちらに入力をお願いします。】!$F44="症状あり",BS$11&gt;=$C36,BS$11&lt;=$E36,BS$11&lt;=$E36-($E36-$C36-14)),1,
IF(AND(対象名簿【こちらに入力をお願いします。】!$F44="症状なし",BS$11&gt;=$C36,BS$11&lt;=$E36,BS$11&lt;=$E36-($E36-$C36-6)),1,"")))))</f>
        <v/>
      </c>
      <c r="BT36" s="44" t="str">
        <f>IF(OR($C36="",$E36=""),"",
IF(AND(対象名簿【こちらに入力をお願いします。】!$F44="症状あり",$C36=45199,BT$11&gt;=$C36,BT$11&lt;=$E36,BT$11&lt;=$E36-($E36-$C36-15)),1,
IF(AND(対象名簿【こちらに入力をお願いします。】!$F44="症状なし",$C36=45199,BT$11&gt;=$C36,BT$11&lt;=$E36,BT$11&lt;=$E36-($E36-$C36-7)),1,
IF(AND(対象名簿【こちらに入力をお願いします。】!$F44="症状あり",BT$11&gt;=$C36,BT$11&lt;=$E36,BT$11&lt;=$E36-($E36-$C36-14)),1,
IF(AND(対象名簿【こちらに入力をお願いします。】!$F44="症状なし",BT$11&gt;=$C36,BT$11&lt;=$E36,BT$11&lt;=$E36-($E36-$C36-6)),1,"")))))</f>
        <v/>
      </c>
      <c r="BU36" s="44" t="str">
        <f>IF(OR($C36="",$E36=""),"",
IF(AND(対象名簿【こちらに入力をお願いします。】!$F44="症状あり",$C36=45199,BU$11&gt;=$C36,BU$11&lt;=$E36,BU$11&lt;=$E36-($E36-$C36-15)),1,
IF(AND(対象名簿【こちらに入力をお願いします。】!$F44="症状なし",$C36=45199,BU$11&gt;=$C36,BU$11&lt;=$E36,BU$11&lt;=$E36-($E36-$C36-7)),1,
IF(AND(対象名簿【こちらに入力をお願いします。】!$F44="症状あり",BU$11&gt;=$C36,BU$11&lt;=$E36,BU$11&lt;=$E36-($E36-$C36-14)),1,
IF(AND(対象名簿【こちらに入力をお願いします。】!$F44="症状なし",BU$11&gt;=$C36,BU$11&lt;=$E36,BU$11&lt;=$E36-($E36-$C36-6)),1,"")))))</f>
        <v/>
      </c>
      <c r="BV36" s="44" t="str">
        <f>IF(OR($C36="",$E36=""),"",
IF(AND(対象名簿【こちらに入力をお願いします。】!$F44="症状あり",$C36=45199,BV$11&gt;=$C36,BV$11&lt;=$E36,BV$11&lt;=$E36-($E36-$C36-15)),1,
IF(AND(対象名簿【こちらに入力をお願いします。】!$F44="症状なし",$C36=45199,BV$11&gt;=$C36,BV$11&lt;=$E36,BV$11&lt;=$E36-($E36-$C36-7)),1,
IF(AND(対象名簿【こちらに入力をお願いします。】!$F44="症状あり",BV$11&gt;=$C36,BV$11&lt;=$E36,BV$11&lt;=$E36-($E36-$C36-14)),1,
IF(AND(対象名簿【こちらに入力をお願いします。】!$F44="症状なし",BV$11&gt;=$C36,BV$11&lt;=$E36,BV$11&lt;=$E36-($E36-$C36-6)),1,"")))))</f>
        <v/>
      </c>
      <c r="BW36" s="44" t="str">
        <f>IF(OR($C36="",$E36=""),"",
IF(AND(対象名簿【こちらに入力をお願いします。】!$F44="症状あり",$C36=45199,BW$11&gt;=$C36,BW$11&lt;=$E36,BW$11&lt;=$E36-($E36-$C36-15)),1,
IF(AND(対象名簿【こちらに入力をお願いします。】!$F44="症状なし",$C36=45199,BW$11&gt;=$C36,BW$11&lt;=$E36,BW$11&lt;=$E36-($E36-$C36-7)),1,
IF(AND(対象名簿【こちらに入力をお願いします。】!$F44="症状あり",BW$11&gt;=$C36,BW$11&lt;=$E36,BW$11&lt;=$E36-($E36-$C36-14)),1,
IF(AND(対象名簿【こちらに入力をお願いします。】!$F44="症状なし",BW$11&gt;=$C36,BW$11&lt;=$E36,BW$11&lt;=$E36-($E36-$C36-6)),1,"")))))</f>
        <v/>
      </c>
      <c r="BX36" s="44" t="str">
        <f>IF(OR($C36="",$E36=""),"",
IF(AND(対象名簿【こちらに入力をお願いします。】!$F44="症状あり",$C36=45199,BX$11&gt;=$C36,BX$11&lt;=$E36,BX$11&lt;=$E36-($E36-$C36-15)),1,
IF(AND(対象名簿【こちらに入力をお願いします。】!$F44="症状なし",$C36=45199,BX$11&gt;=$C36,BX$11&lt;=$E36,BX$11&lt;=$E36-($E36-$C36-7)),1,
IF(AND(対象名簿【こちらに入力をお願いします。】!$F44="症状あり",BX$11&gt;=$C36,BX$11&lt;=$E36,BX$11&lt;=$E36-($E36-$C36-14)),1,
IF(AND(対象名簿【こちらに入力をお願いします。】!$F44="症状なし",BX$11&gt;=$C36,BX$11&lt;=$E36,BX$11&lt;=$E36-($E36-$C36-6)),1,"")))))</f>
        <v/>
      </c>
      <c r="BY36" s="44" t="str">
        <f>IF(OR($C36="",$E36=""),"",
IF(AND(対象名簿【こちらに入力をお願いします。】!$F44="症状あり",$C36=45199,BY$11&gt;=$C36,BY$11&lt;=$E36,BY$11&lt;=$E36-($E36-$C36-15)),1,
IF(AND(対象名簿【こちらに入力をお願いします。】!$F44="症状なし",$C36=45199,BY$11&gt;=$C36,BY$11&lt;=$E36,BY$11&lt;=$E36-($E36-$C36-7)),1,
IF(AND(対象名簿【こちらに入力をお願いします。】!$F44="症状あり",BY$11&gt;=$C36,BY$11&lt;=$E36,BY$11&lt;=$E36-($E36-$C36-14)),1,
IF(AND(対象名簿【こちらに入力をお願いします。】!$F44="症状なし",BY$11&gt;=$C36,BY$11&lt;=$E36,BY$11&lt;=$E36-($E36-$C36-6)),1,"")))))</f>
        <v/>
      </c>
      <c r="BZ36" s="44" t="str">
        <f>IF(OR($C36="",$E36=""),"",
IF(AND(対象名簿【こちらに入力をお願いします。】!$F44="症状あり",$C36=45199,BZ$11&gt;=$C36,BZ$11&lt;=$E36,BZ$11&lt;=$E36-($E36-$C36-15)),1,
IF(AND(対象名簿【こちらに入力をお願いします。】!$F44="症状なし",$C36=45199,BZ$11&gt;=$C36,BZ$11&lt;=$E36,BZ$11&lt;=$E36-($E36-$C36-7)),1,
IF(AND(対象名簿【こちらに入力をお願いします。】!$F44="症状あり",BZ$11&gt;=$C36,BZ$11&lt;=$E36,BZ$11&lt;=$E36-($E36-$C36-14)),1,
IF(AND(対象名簿【こちらに入力をお願いします。】!$F44="症状なし",BZ$11&gt;=$C36,BZ$11&lt;=$E36,BZ$11&lt;=$E36-($E36-$C36-6)),1,"")))))</f>
        <v/>
      </c>
      <c r="CA36" s="44" t="str">
        <f>IF(OR($C36="",$E36=""),"",
IF(AND(対象名簿【こちらに入力をお願いします。】!$F44="症状あり",$C36=45199,CA$11&gt;=$C36,CA$11&lt;=$E36,CA$11&lt;=$E36-($E36-$C36-15)),1,
IF(AND(対象名簿【こちらに入力をお願いします。】!$F44="症状なし",$C36=45199,CA$11&gt;=$C36,CA$11&lt;=$E36,CA$11&lt;=$E36-($E36-$C36-7)),1,
IF(AND(対象名簿【こちらに入力をお願いします。】!$F44="症状あり",CA$11&gt;=$C36,CA$11&lt;=$E36,CA$11&lt;=$E36-($E36-$C36-14)),1,
IF(AND(対象名簿【こちらに入力をお願いします。】!$F44="症状なし",CA$11&gt;=$C36,CA$11&lt;=$E36,CA$11&lt;=$E36-($E36-$C36-6)),1,"")))))</f>
        <v/>
      </c>
      <c r="CB36" s="44" t="str">
        <f>IF(OR($C36="",$E36=""),"",
IF(AND(対象名簿【こちらに入力をお願いします。】!$F44="症状あり",$C36=45199,CB$11&gt;=$C36,CB$11&lt;=$E36,CB$11&lt;=$E36-($E36-$C36-15)),1,
IF(AND(対象名簿【こちらに入力をお願いします。】!$F44="症状なし",$C36=45199,CB$11&gt;=$C36,CB$11&lt;=$E36,CB$11&lt;=$E36-($E36-$C36-7)),1,
IF(AND(対象名簿【こちらに入力をお願いします。】!$F44="症状あり",CB$11&gt;=$C36,CB$11&lt;=$E36,CB$11&lt;=$E36-($E36-$C36-14)),1,
IF(AND(対象名簿【こちらに入力をお願いします。】!$F44="症状なし",CB$11&gt;=$C36,CB$11&lt;=$E36,CB$11&lt;=$E36-($E36-$C36-6)),1,"")))))</f>
        <v/>
      </c>
      <c r="CC36" s="44" t="str">
        <f>IF(OR($C36="",$E36=""),"",
IF(AND(対象名簿【こちらに入力をお願いします。】!$F44="症状あり",$C36=45199,CC$11&gt;=$C36,CC$11&lt;=$E36,CC$11&lt;=$E36-($E36-$C36-15)),1,
IF(AND(対象名簿【こちらに入力をお願いします。】!$F44="症状なし",$C36=45199,CC$11&gt;=$C36,CC$11&lt;=$E36,CC$11&lt;=$E36-($E36-$C36-7)),1,
IF(AND(対象名簿【こちらに入力をお願いします。】!$F44="症状あり",CC$11&gt;=$C36,CC$11&lt;=$E36,CC$11&lt;=$E36-($E36-$C36-14)),1,
IF(AND(対象名簿【こちらに入力をお願いします。】!$F44="症状なし",CC$11&gt;=$C36,CC$11&lt;=$E36,CC$11&lt;=$E36-($E36-$C36-6)),1,"")))))</f>
        <v/>
      </c>
      <c r="CD36" s="44" t="str">
        <f>IF(OR($C36="",$E36=""),"",
IF(AND(対象名簿【こちらに入力をお願いします。】!$F44="症状あり",$C36=45199,CD$11&gt;=$C36,CD$11&lt;=$E36,CD$11&lt;=$E36-($E36-$C36-15)),1,
IF(AND(対象名簿【こちらに入力をお願いします。】!$F44="症状なし",$C36=45199,CD$11&gt;=$C36,CD$11&lt;=$E36,CD$11&lt;=$E36-($E36-$C36-7)),1,
IF(AND(対象名簿【こちらに入力をお願いします。】!$F44="症状あり",CD$11&gt;=$C36,CD$11&lt;=$E36,CD$11&lt;=$E36-($E36-$C36-14)),1,
IF(AND(対象名簿【こちらに入力をお願いします。】!$F44="症状なし",CD$11&gt;=$C36,CD$11&lt;=$E36,CD$11&lt;=$E36-($E36-$C36-6)),1,"")))))</f>
        <v/>
      </c>
      <c r="CE36" s="44" t="str">
        <f>IF(OR($C36="",$E36=""),"",
IF(AND(対象名簿【こちらに入力をお願いします。】!$F44="症状あり",$C36=45199,CE$11&gt;=$C36,CE$11&lt;=$E36,CE$11&lt;=$E36-($E36-$C36-15)),1,
IF(AND(対象名簿【こちらに入力をお願いします。】!$F44="症状なし",$C36=45199,CE$11&gt;=$C36,CE$11&lt;=$E36,CE$11&lt;=$E36-($E36-$C36-7)),1,
IF(AND(対象名簿【こちらに入力をお願いします。】!$F44="症状あり",CE$11&gt;=$C36,CE$11&lt;=$E36,CE$11&lt;=$E36-($E36-$C36-14)),1,
IF(AND(対象名簿【こちらに入力をお願いします。】!$F44="症状なし",CE$11&gt;=$C36,CE$11&lt;=$E36,CE$11&lt;=$E36-($E36-$C36-6)),1,"")))))</f>
        <v/>
      </c>
      <c r="CF36" s="44" t="str">
        <f>IF(OR($C36="",$E36=""),"",
IF(AND(対象名簿【こちらに入力をお願いします。】!$F44="症状あり",$C36=45199,CF$11&gt;=$C36,CF$11&lt;=$E36,CF$11&lt;=$E36-($E36-$C36-15)),1,
IF(AND(対象名簿【こちらに入力をお願いします。】!$F44="症状なし",$C36=45199,CF$11&gt;=$C36,CF$11&lt;=$E36,CF$11&lt;=$E36-($E36-$C36-7)),1,
IF(AND(対象名簿【こちらに入力をお願いします。】!$F44="症状あり",CF$11&gt;=$C36,CF$11&lt;=$E36,CF$11&lt;=$E36-($E36-$C36-14)),1,
IF(AND(対象名簿【こちらに入力をお願いします。】!$F44="症状なし",CF$11&gt;=$C36,CF$11&lt;=$E36,CF$11&lt;=$E36-($E36-$C36-6)),1,"")))))</f>
        <v/>
      </c>
      <c r="CG36" s="44" t="str">
        <f>IF(OR($C36="",$E36=""),"",
IF(AND(対象名簿【こちらに入力をお願いします。】!$F44="症状あり",$C36=45199,CG$11&gt;=$C36,CG$11&lt;=$E36,CG$11&lt;=$E36-($E36-$C36-15)),1,
IF(AND(対象名簿【こちらに入力をお願いします。】!$F44="症状なし",$C36=45199,CG$11&gt;=$C36,CG$11&lt;=$E36,CG$11&lt;=$E36-($E36-$C36-7)),1,
IF(AND(対象名簿【こちらに入力をお願いします。】!$F44="症状あり",CG$11&gt;=$C36,CG$11&lt;=$E36,CG$11&lt;=$E36-($E36-$C36-14)),1,
IF(AND(対象名簿【こちらに入力をお願いします。】!$F44="症状なし",CG$11&gt;=$C36,CG$11&lt;=$E36,CG$11&lt;=$E36-($E36-$C36-6)),1,"")))))</f>
        <v/>
      </c>
      <c r="CH36" s="44" t="str">
        <f>IF(OR($C36="",$E36=""),"",
IF(AND(対象名簿【こちらに入力をお願いします。】!$F44="症状あり",$C36=45199,CH$11&gt;=$C36,CH$11&lt;=$E36,CH$11&lt;=$E36-($E36-$C36-15)),1,
IF(AND(対象名簿【こちらに入力をお願いします。】!$F44="症状なし",$C36=45199,CH$11&gt;=$C36,CH$11&lt;=$E36,CH$11&lt;=$E36-($E36-$C36-7)),1,
IF(AND(対象名簿【こちらに入力をお願いします。】!$F44="症状あり",CH$11&gt;=$C36,CH$11&lt;=$E36,CH$11&lt;=$E36-($E36-$C36-14)),1,
IF(AND(対象名簿【こちらに入力をお願いします。】!$F44="症状なし",CH$11&gt;=$C36,CH$11&lt;=$E36,CH$11&lt;=$E36-($E36-$C36-6)),1,"")))))</f>
        <v/>
      </c>
      <c r="CI36" s="44" t="str">
        <f>IF(OR($C36="",$E36=""),"",
IF(AND(対象名簿【こちらに入力をお願いします。】!$F44="症状あり",$C36=45199,CI$11&gt;=$C36,CI$11&lt;=$E36,CI$11&lt;=$E36-($E36-$C36-15)),1,
IF(AND(対象名簿【こちらに入力をお願いします。】!$F44="症状なし",$C36=45199,CI$11&gt;=$C36,CI$11&lt;=$E36,CI$11&lt;=$E36-($E36-$C36-7)),1,
IF(AND(対象名簿【こちらに入力をお願いします。】!$F44="症状あり",CI$11&gt;=$C36,CI$11&lt;=$E36,CI$11&lt;=$E36-($E36-$C36-14)),1,
IF(AND(対象名簿【こちらに入力をお願いします。】!$F44="症状なし",CI$11&gt;=$C36,CI$11&lt;=$E36,CI$11&lt;=$E36-($E36-$C36-6)),1,"")))))</f>
        <v/>
      </c>
      <c r="CJ36" s="44" t="str">
        <f>IF(OR($C36="",$E36=""),"",
IF(AND(対象名簿【こちらに入力をお願いします。】!$F44="症状あり",$C36=45199,CJ$11&gt;=$C36,CJ$11&lt;=$E36,CJ$11&lt;=$E36-($E36-$C36-15)),1,
IF(AND(対象名簿【こちらに入力をお願いします。】!$F44="症状なし",$C36=45199,CJ$11&gt;=$C36,CJ$11&lt;=$E36,CJ$11&lt;=$E36-($E36-$C36-7)),1,
IF(AND(対象名簿【こちらに入力をお願いします。】!$F44="症状あり",CJ$11&gt;=$C36,CJ$11&lt;=$E36,CJ$11&lt;=$E36-($E36-$C36-14)),1,
IF(AND(対象名簿【こちらに入力をお願いします。】!$F44="症状なし",CJ$11&gt;=$C36,CJ$11&lt;=$E36,CJ$11&lt;=$E36-($E36-$C36-6)),1,"")))))</f>
        <v/>
      </c>
      <c r="CK36" s="44" t="str">
        <f>IF(OR($C36="",$E36=""),"",
IF(AND(対象名簿【こちらに入力をお願いします。】!$F44="症状あり",$C36=45199,CK$11&gt;=$C36,CK$11&lt;=$E36,CK$11&lt;=$E36-($E36-$C36-15)),1,
IF(AND(対象名簿【こちらに入力をお願いします。】!$F44="症状なし",$C36=45199,CK$11&gt;=$C36,CK$11&lt;=$E36,CK$11&lt;=$E36-($E36-$C36-7)),1,
IF(AND(対象名簿【こちらに入力をお願いします。】!$F44="症状あり",CK$11&gt;=$C36,CK$11&lt;=$E36,CK$11&lt;=$E36-($E36-$C36-14)),1,
IF(AND(対象名簿【こちらに入力をお願いします。】!$F44="症状なし",CK$11&gt;=$C36,CK$11&lt;=$E36,CK$11&lt;=$E36-($E36-$C36-6)),1,"")))))</f>
        <v/>
      </c>
      <c r="CL36" s="44" t="str">
        <f>IF(OR($C36="",$E36=""),"",
IF(AND(対象名簿【こちらに入力をお願いします。】!$F44="症状あり",$C36=45199,CL$11&gt;=$C36,CL$11&lt;=$E36,CL$11&lt;=$E36-($E36-$C36-15)),1,
IF(AND(対象名簿【こちらに入力をお願いします。】!$F44="症状なし",$C36=45199,CL$11&gt;=$C36,CL$11&lt;=$E36,CL$11&lt;=$E36-($E36-$C36-7)),1,
IF(AND(対象名簿【こちらに入力をお願いします。】!$F44="症状あり",CL$11&gt;=$C36,CL$11&lt;=$E36,CL$11&lt;=$E36-($E36-$C36-14)),1,
IF(AND(対象名簿【こちらに入力をお願いします。】!$F44="症状なし",CL$11&gt;=$C36,CL$11&lt;=$E36,CL$11&lt;=$E36-($E36-$C36-6)),1,"")))))</f>
        <v/>
      </c>
      <c r="CM36" s="44" t="str">
        <f>IF(OR($C36="",$E36=""),"",
IF(AND(対象名簿【こちらに入力をお願いします。】!$F44="症状あり",$C36=45199,CM$11&gt;=$C36,CM$11&lt;=$E36,CM$11&lt;=$E36-($E36-$C36-15)),1,
IF(AND(対象名簿【こちらに入力をお願いします。】!$F44="症状なし",$C36=45199,CM$11&gt;=$C36,CM$11&lt;=$E36,CM$11&lt;=$E36-($E36-$C36-7)),1,
IF(AND(対象名簿【こちらに入力をお願いします。】!$F44="症状あり",CM$11&gt;=$C36,CM$11&lt;=$E36,CM$11&lt;=$E36-($E36-$C36-14)),1,
IF(AND(対象名簿【こちらに入力をお願いします。】!$F44="症状なし",CM$11&gt;=$C36,CM$11&lt;=$E36,CM$11&lt;=$E36-($E36-$C36-6)),1,"")))))</f>
        <v/>
      </c>
      <c r="CN36" s="44" t="str">
        <f>IF(OR($C36="",$E36=""),"",
IF(AND(対象名簿【こちらに入力をお願いします。】!$F44="症状あり",$C36=45199,CN$11&gt;=$C36,CN$11&lt;=$E36,CN$11&lt;=$E36-($E36-$C36-15)),1,
IF(AND(対象名簿【こちらに入力をお願いします。】!$F44="症状なし",$C36=45199,CN$11&gt;=$C36,CN$11&lt;=$E36,CN$11&lt;=$E36-($E36-$C36-7)),1,
IF(AND(対象名簿【こちらに入力をお願いします。】!$F44="症状あり",CN$11&gt;=$C36,CN$11&lt;=$E36,CN$11&lt;=$E36-($E36-$C36-14)),1,
IF(AND(対象名簿【こちらに入力をお願いします。】!$F44="症状なし",CN$11&gt;=$C36,CN$11&lt;=$E36,CN$11&lt;=$E36-($E36-$C36-6)),1,"")))))</f>
        <v/>
      </c>
      <c r="CO36" s="44" t="str">
        <f>IF(OR($C36="",$E36=""),"",
IF(AND(対象名簿【こちらに入力をお願いします。】!$F44="症状あり",$C36=45199,CO$11&gt;=$C36,CO$11&lt;=$E36,CO$11&lt;=$E36-($E36-$C36-15)),1,
IF(AND(対象名簿【こちらに入力をお願いします。】!$F44="症状なし",$C36=45199,CO$11&gt;=$C36,CO$11&lt;=$E36,CO$11&lt;=$E36-($E36-$C36-7)),1,
IF(AND(対象名簿【こちらに入力をお願いします。】!$F44="症状あり",CO$11&gt;=$C36,CO$11&lt;=$E36,CO$11&lt;=$E36-($E36-$C36-14)),1,
IF(AND(対象名簿【こちらに入力をお願いします。】!$F44="症状なし",CO$11&gt;=$C36,CO$11&lt;=$E36,CO$11&lt;=$E36-($E36-$C36-6)),1,"")))))</f>
        <v/>
      </c>
      <c r="CP36" s="44" t="str">
        <f>IF(OR($C36="",$E36=""),"",
IF(AND(対象名簿【こちらに入力をお願いします。】!$F44="症状あり",$C36=45199,CP$11&gt;=$C36,CP$11&lt;=$E36,CP$11&lt;=$E36-($E36-$C36-15)),1,
IF(AND(対象名簿【こちらに入力をお願いします。】!$F44="症状なし",$C36=45199,CP$11&gt;=$C36,CP$11&lt;=$E36,CP$11&lt;=$E36-($E36-$C36-7)),1,
IF(AND(対象名簿【こちらに入力をお願いします。】!$F44="症状あり",CP$11&gt;=$C36,CP$11&lt;=$E36,CP$11&lt;=$E36-($E36-$C36-14)),1,
IF(AND(対象名簿【こちらに入力をお願いします。】!$F44="症状なし",CP$11&gt;=$C36,CP$11&lt;=$E36,CP$11&lt;=$E36-($E36-$C36-6)),1,"")))))</f>
        <v/>
      </c>
      <c r="CQ36" s="44" t="str">
        <f>IF(OR($C36="",$E36=""),"",
IF(AND(対象名簿【こちらに入力をお願いします。】!$F44="症状あり",$C36=45199,CQ$11&gt;=$C36,CQ$11&lt;=$E36,CQ$11&lt;=$E36-($E36-$C36-15)),1,
IF(AND(対象名簿【こちらに入力をお願いします。】!$F44="症状なし",$C36=45199,CQ$11&gt;=$C36,CQ$11&lt;=$E36,CQ$11&lt;=$E36-($E36-$C36-7)),1,
IF(AND(対象名簿【こちらに入力をお願いします。】!$F44="症状あり",CQ$11&gt;=$C36,CQ$11&lt;=$E36,CQ$11&lt;=$E36-($E36-$C36-14)),1,
IF(AND(対象名簿【こちらに入力をお願いします。】!$F44="症状なし",CQ$11&gt;=$C36,CQ$11&lt;=$E36,CQ$11&lt;=$E36-($E36-$C36-6)),1,"")))))</f>
        <v/>
      </c>
      <c r="CR36" s="44" t="str">
        <f>IF(OR($C36="",$E36=""),"",
IF(AND(対象名簿【こちらに入力をお願いします。】!$F44="症状あり",$C36=45199,CR$11&gt;=$C36,CR$11&lt;=$E36,CR$11&lt;=$E36-($E36-$C36-15)),1,
IF(AND(対象名簿【こちらに入力をお願いします。】!$F44="症状なし",$C36=45199,CR$11&gt;=$C36,CR$11&lt;=$E36,CR$11&lt;=$E36-($E36-$C36-7)),1,
IF(AND(対象名簿【こちらに入力をお願いします。】!$F44="症状あり",CR$11&gt;=$C36,CR$11&lt;=$E36,CR$11&lt;=$E36-($E36-$C36-14)),1,
IF(AND(対象名簿【こちらに入力をお願いします。】!$F44="症状なし",CR$11&gt;=$C36,CR$11&lt;=$E36,CR$11&lt;=$E36-($E36-$C36-6)),1,"")))))</f>
        <v/>
      </c>
      <c r="CS36" s="44" t="str">
        <f>IF(OR($C36="",$E36=""),"",
IF(AND(対象名簿【こちらに入力をお願いします。】!$F44="症状あり",$C36=45199,CS$11&gt;=$C36,CS$11&lt;=$E36,CS$11&lt;=$E36-($E36-$C36-15)),1,
IF(AND(対象名簿【こちらに入力をお願いします。】!$F44="症状なし",$C36=45199,CS$11&gt;=$C36,CS$11&lt;=$E36,CS$11&lt;=$E36-($E36-$C36-7)),1,
IF(AND(対象名簿【こちらに入力をお願いします。】!$F44="症状あり",CS$11&gt;=$C36,CS$11&lt;=$E36,CS$11&lt;=$E36-($E36-$C36-14)),1,
IF(AND(対象名簿【こちらに入力をお願いします。】!$F44="症状なし",CS$11&gt;=$C36,CS$11&lt;=$E36,CS$11&lt;=$E36-($E36-$C36-6)),1,"")))))</f>
        <v/>
      </c>
      <c r="CT36" s="44" t="str">
        <f>IF(OR($C36="",$E36=""),"",
IF(AND(対象名簿【こちらに入力をお願いします。】!$F44="症状あり",$C36=45199,CT$11&gt;=$C36,CT$11&lt;=$E36,CT$11&lt;=$E36-($E36-$C36-15)),1,
IF(AND(対象名簿【こちらに入力をお願いします。】!$F44="症状なし",$C36=45199,CT$11&gt;=$C36,CT$11&lt;=$E36,CT$11&lt;=$E36-($E36-$C36-7)),1,
IF(AND(対象名簿【こちらに入力をお願いします。】!$F44="症状あり",CT$11&gt;=$C36,CT$11&lt;=$E36,CT$11&lt;=$E36-($E36-$C36-14)),1,
IF(AND(対象名簿【こちらに入力をお願いします。】!$F44="症状なし",CT$11&gt;=$C36,CT$11&lt;=$E36,CT$11&lt;=$E36-($E36-$C36-6)),1,"")))))</f>
        <v/>
      </c>
      <c r="CU36" s="44" t="str">
        <f>IF(OR($C36="",$E36=""),"",
IF(AND(対象名簿【こちらに入力をお願いします。】!$F44="症状あり",$C36=45199,CU$11&gt;=$C36,CU$11&lt;=$E36,CU$11&lt;=$E36-($E36-$C36-15)),1,
IF(AND(対象名簿【こちらに入力をお願いします。】!$F44="症状なし",$C36=45199,CU$11&gt;=$C36,CU$11&lt;=$E36,CU$11&lt;=$E36-($E36-$C36-7)),1,
IF(AND(対象名簿【こちらに入力をお願いします。】!$F44="症状あり",CU$11&gt;=$C36,CU$11&lt;=$E36,CU$11&lt;=$E36-($E36-$C36-14)),1,
IF(AND(対象名簿【こちらに入力をお願いします。】!$F44="症状なし",CU$11&gt;=$C36,CU$11&lt;=$E36,CU$11&lt;=$E36-($E36-$C36-6)),1,"")))))</f>
        <v/>
      </c>
    </row>
    <row r="37" spans="1:99" s="41" customFormat="1">
      <c r="A37" s="61">
        <f>対象名簿【こちらに入力をお願いします。】!A45</f>
        <v>26</v>
      </c>
      <c r="B37" s="77" t="str">
        <f>IF(AND(対象名簿【こちらに入力をお願いします。】!$K$4&gt;=30,対象名簿【こちらに入力をお願いします。】!B45&lt;&gt;""),対象名簿【こちらに入力をお願いします。】!B45,"")</f>
        <v/>
      </c>
      <c r="C37" s="78" t="str">
        <f>IF(AND(対象名簿【こちらに入力をお願いします。】!$K$4&gt;=30,対象名簿【こちらに入力をお願いします。】!C45&lt;&gt;""),対象名簿【こちらに入力をお願いします。】!C45,"")</f>
        <v/>
      </c>
      <c r="D37" s="63" t="s">
        <v>152</v>
      </c>
      <c r="E37" s="79" t="str">
        <f>IF(AND(対象名簿【こちらに入力をお願いします。】!$K$4&gt;=30,対象名簿【こちらに入力をお願いします。】!E45&lt;&gt;""),対象名簿【こちらに入力をお願いします。】!E45,"")</f>
        <v/>
      </c>
      <c r="F37" s="84">
        <f t="shared" si="6"/>
        <v>0</v>
      </c>
      <c r="G37" s="80">
        <f t="shared" ref="G37:G100" si="8">G144</f>
        <v>0</v>
      </c>
      <c r="H37" s="90"/>
      <c r="I37" s="46" t="str">
        <f>IF(OR($C37="",$E37=""),"",
IF(AND(対象名簿【こちらに入力をお願いします。】!$F45="症状あり",$C37=45199,I$11&gt;=$C37,I$11&lt;=$E37,I$11&lt;=$E37-($E37-$C37-15)),1,
IF(AND(対象名簿【こちらに入力をお願いします。】!$F45="症状なし",$C37=45199,I$11&gt;=$C37,I$11&lt;=$E37,I$11&lt;=$E37-($E37-$C37-7)),1,
IF(AND(対象名簿【こちらに入力をお願いします。】!$F45="症状あり",I$11&gt;=$C37,I$11&lt;=$E37,I$11&lt;=$E37-($E37-$C37-14)),1,
IF(AND(対象名簿【こちらに入力をお願いします。】!$F45="症状なし",I$11&gt;=$C37,I$11&lt;=$E37,I$11&lt;=$E37-($E37-$C37-6)),1,"")))))</f>
        <v/>
      </c>
      <c r="J37" s="46" t="str">
        <f>IF(OR($C37="",$E37=""),"",
IF(AND(対象名簿【こちらに入力をお願いします。】!$F45="症状あり",$C37=45199,J$11&gt;=$C37,J$11&lt;=$E37,J$11&lt;=$E37-($E37-$C37-15)),1,
IF(AND(対象名簿【こちらに入力をお願いします。】!$F45="症状なし",$C37=45199,J$11&gt;=$C37,J$11&lt;=$E37,J$11&lt;=$E37-($E37-$C37-7)),1,
IF(AND(対象名簿【こちらに入力をお願いします。】!$F45="症状あり",J$11&gt;=$C37,J$11&lt;=$E37,J$11&lt;=$E37-($E37-$C37-14)),1,
IF(AND(対象名簿【こちらに入力をお願いします。】!$F45="症状なし",J$11&gt;=$C37,J$11&lt;=$E37,J$11&lt;=$E37-($E37-$C37-6)),1,"")))))</f>
        <v/>
      </c>
      <c r="K37" s="46" t="str">
        <f>IF(OR($C37="",$E37=""),"",
IF(AND(対象名簿【こちらに入力をお願いします。】!$F45="症状あり",$C37=45199,K$11&gt;=$C37,K$11&lt;=$E37,K$11&lt;=$E37-($E37-$C37-15)),1,
IF(AND(対象名簿【こちらに入力をお願いします。】!$F45="症状なし",$C37=45199,K$11&gt;=$C37,K$11&lt;=$E37,K$11&lt;=$E37-($E37-$C37-7)),1,
IF(AND(対象名簿【こちらに入力をお願いします。】!$F45="症状あり",K$11&gt;=$C37,K$11&lt;=$E37,K$11&lt;=$E37-($E37-$C37-14)),1,
IF(AND(対象名簿【こちらに入力をお願いします。】!$F45="症状なし",K$11&gt;=$C37,K$11&lt;=$E37,K$11&lt;=$E37-($E37-$C37-6)),1,"")))))</f>
        <v/>
      </c>
      <c r="L37" s="46" t="str">
        <f>IF(OR($C37="",$E37=""),"",
IF(AND(対象名簿【こちらに入力をお願いします。】!$F45="症状あり",$C37=45199,L$11&gt;=$C37,L$11&lt;=$E37,L$11&lt;=$E37-($E37-$C37-15)),1,
IF(AND(対象名簿【こちらに入力をお願いします。】!$F45="症状なし",$C37=45199,L$11&gt;=$C37,L$11&lt;=$E37,L$11&lt;=$E37-($E37-$C37-7)),1,
IF(AND(対象名簿【こちらに入力をお願いします。】!$F45="症状あり",L$11&gt;=$C37,L$11&lt;=$E37,L$11&lt;=$E37-($E37-$C37-14)),1,
IF(AND(対象名簿【こちらに入力をお願いします。】!$F45="症状なし",L$11&gt;=$C37,L$11&lt;=$E37,L$11&lt;=$E37-($E37-$C37-6)),1,"")))))</f>
        <v/>
      </c>
      <c r="M37" s="46" t="str">
        <f>IF(OR($C37="",$E37=""),"",
IF(AND(対象名簿【こちらに入力をお願いします。】!$F45="症状あり",$C37=45199,M$11&gt;=$C37,M$11&lt;=$E37,M$11&lt;=$E37-($E37-$C37-15)),1,
IF(AND(対象名簿【こちらに入力をお願いします。】!$F45="症状なし",$C37=45199,M$11&gt;=$C37,M$11&lt;=$E37,M$11&lt;=$E37-($E37-$C37-7)),1,
IF(AND(対象名簿【こちらに入力をお願いします。】!$F45="症状あり",M$11&gt;=$C37,M$11&lt;=$E37,M$11&lt;=$E37-($E37-$C37-14)),1,
IF(AND(対象名簿【こちらに入力をお願いします。】!$F45="症状なし",M$11&gt;=$C37,M$11&lt;=$E37,M$11&lt;=$E37-($E37-$C37-6)),1,"")))))</f>
        <v/>
      </c>
      <c r="N37" s="46" t="str">
        <f>IF(OR($C37="",$E37=""),"",
IF(AND(対象名簿【こちらに入力をお願いします。】!$F45="症状あり",$C37=45199,N$11&gt;=$C37,N$11&lt;=$E37,N$11&lt;=$E37-($E37-$C37-15)),1,
IF(AND(対象名簿【こちらに入力をお願いします。】!$F45="症状なし",$C37=45199,N$11&gt;=$C37,N$11&lt;=$E37,N$11&lt;=$E37-($E37-$C37-7)),1,
IF(AND(対象名簿【こちらに入力をお願いします。】!$F45="症状あり",N$11&gt;=$C37,N$11&lt;=$E37,N$11&lt;=$E37-($E37-$C37-14)),1,
IF(AND(対象名簿【こちらに入力をお願いします。】!$F45="症状なし",N$11&gt;=$C37,N$11&lt;=$E37,N$11&lt;=$E37-($E37-$C37-6)),1,"")))))</f>
        <v/>
      </c>
      <c r="O37" s="46" t="str">
        <f>IF(OR($C37="",$E37=""),"",
IF(AND(対象名簿【こちらに入力をお願いします。】!$F45="症状あり",$C37=45199,O$11&gt;=$C37,O$11&lt;=$E37,O$11&lt;=$E37-($E37-$C37-15)),1,
IF(AND(対象名簿【こちらに入力をお願いします。】!$F45="症状なし",$C37=45199,O$11&gt;=$C37,O$11&lt;=$E37,O$11&lt;=$E37-($E37-$C37-7)),1,
IF(AND(対象名簿【こちらに入力をお願いします。】!$F45="症状あり",O$11&gt;=$C37,O$11&lt;=$E37,O$11&lt;=$E37-($E37-$C37-14)),1,
IF(AND(対象名簿【こちらに入力をお願いします。】!$F45="症状なし",O$11&gt;=$C37,O$11&lt;=$E37,O$11&lt;=$E37-($E37-$C37-6)),1,"")))))</f>
        <v/>
      </c>
      <c r="P37" s="46" t="str">
        <f>IF(OR($C37="",$E37=""),"",
IF(AND(対象名簿【こちらに入力をお願いします。】!$F45="症状あり",$C37=45199,P$11&gt;=$C37,P$11&lt;=$E37,P$11&lt;=$E37-($E37-$C37-15)),1,
IF(AND(対象名簿【こちらに入力をお願いします。】!$F45="症状なし",$C37=45199,P$11&gt;=$C37,P$11&lt;=$E37,P$11&lt;=$E37-($E37-$C37-7)),1,
IF(AND(対象名簿【こちらに入力をお願いします。】!$F45="症状あり",P$11&gt;=$C37,P$11&lt;=$E37,P$11&lt;=$E37-($E37-$C37-14)),1,
IF(AND(対象名簿【こちらに入力をお願いします。】!$F45="症状なし",P$11&gt;=$C37,P$11&lt;=$E37,P$11&lt;=$E37-($E37-$C37-6)),1,"")))))</f>
        <v/>
      </c>
      <c r="Q37" s="46" t="str">
        <f>IF(OR($C37="",$E37=""),"",
IF(AND(対象名簿【こちらに入力をお願いします。】!$F45="症状あり",$C37=45199,Q$11&gt;=$C37,Q$11&lt;=$E37,Q$11&lt;=$E37-($E37-$C37-15)),1,
IF(AND(対象名簿【こちらに入力をお願いします。】!$F45="症状なし",$C37=45199,Q$11&gt;=$C37,Q$11&lt;=$E37,Q$11&lt;=$E37-($E37-$C37-7)),1,
IF(AND(対象名簿【こちらに入力をお願いします。】!$F45="症状あり",Q$11&gt;=$C37,Q$11&lt;=$E37,Q$11&lt;=$E37-($E37-$C37-14)),1,
IF(AND(対象名簿【こちらに入力をお願いします。】!$F45="症状なし",Q$11&gt;=$C37,Q$11&lt;=$E37,Q$11&lt;=$E37-($E37-$C37-6)),1,"")))))</f>
        <v/>
      </c>
      <c r="R37" s="46" t="str">
        <f>IF(OR($C37="",$E37=""),"",
IF(AND(対象名簿【こちらに入力をお願いします。】!$F45="症状あり",$C37=45199,R$11&gt;=$C37,R$11&lt;=$E37,R$11&lt;=$E37-($E37-$C37-15)),1,
IF(AND(対象名簿【こちらに入力をお願いします。】!$F45="症状なし",$C37=45199,R$11&gt;=$C37,R$11&lt;=$E37,R$11&lt;=$E37-($E37-$C37-7)),1,
IF(AND(対象名簿【こちらに入力をお願いします。】!$F45="症状あり",R$11&gt;=$C37,R$11&lt;=$E37,R$11&lt;=$E37-($E37-$C37-14)),1,
IF(AND(対象名簿【こちらに入力をお願いします。】!$F45="症状なし",R$11&gt;=$C37,R$11&lt;=$E37,R$11&lt;=$E37-($E37-$C37-6)),1,"")))))</f>
        <v/>
      </c>
      <c r="S37" s="46" t="str">
        <f>IF(OR($C37="",$E37=""),"",
IF(AND(対象名簿【こちらに入力をお願いします。】!$F45="症状あり",$C37=45199,S$11&gt;=$C37,S$11&lt;=$E37,S$11&lt;=$E37-($E37-$C37-15)),1,
IF(AND(対象名簿【こちらに入力をお願いします。】!$F45="症状なし",$C37=45199,S$11&gt;=$C37,S$11&lt;=$E37,S$11&lt;=$E37-($E37-$C37-7)),1,
IF(AND(対象名簿【こちらに入力をお願いします。】!$F45="症状あり",S$11&gt;=$C37,S$11&lt;=$E37,S$11&lt;=$E37-($E37-$C37-14)),1,
IF(AND(対象名簿【こちらに入力をお願いします。】!$F45="症状なし",S$11&gt;=$C37,S$11&lt;=$E37,S$11&lt;=$E37-($E37-$C37-6)),1,"")))))</f>
        <v/>
      </c>
      <c r="T37" s="46" t="str">
        <f>IF(OR($C37="",$E37=""),"",
IF(AND(対象名簿【こちらに入力をお願いします。】!$F45="症状あり",$C37=45199,T$11&gt;=$C37,T$11&lt;=$E37,T$11&lt;=$E37-($E37-$C37-15)),1,
IF(AND(対象名簿【こちらに入力をお願いします。】!$F45="症状なし",$C37=45199,T$11&gt;=$C37,T$11&lt;=$E37,T$11&lt;=$E37-($E37-$C37-7)),1,
IF(AND(対象名簿【こちらに入力をお願いします。】!$F45="症状あり",T$11&gt;=$C37,T$11&lt;=$E37,T$11&lt;=$E37-($E37-$C37-14)),1,
IF(AND(対象名簿【こちらに入力をお願いします。】!$F45="症状なし",T$11&gt;=$C37,T$11&lt;=$E37,T$11&lt;=$E37-($E37-$C37-6)),1,"")))))</f>
        <v/>
      </c>
      <c r="U37" s="46" t="str">
        <f>IF(OR($C37="",$E37=""),"",
IF(AND(対象名簿【こちらに入力をお願いします。】!$F45="症状あり",$C37=45199,U$11&gt;=$C37,U$11&lt;=$E37,U$11&lt;=$E37-($E37-$C37-15)),1,
IF(AND(対象名簿【こちらに入力をお願いします。】!$F45="症状なし",$C37=45199,U$11&gt;=$C37,U$11&lt;=$E37,U$11&lt;=$E37-($E37-$C37-7)),1,
IF(AND(対象名簿【こちらに入力をお願いします。】!$F45="症状あり",U$11&gt;=$C37,U$11&lt;=$E37,U$11&lt;=$E37-($E37-$C37-14)),1,
IF(AND(対象名簿【こちらに入力をお願いします。】!$F45="症状なし",U$11&gt;=$C37,U$11&lt;=$E37,U$11&lt;=$E37-($E37-$C37-6)),1,"")))))</f>
        <v/>
      </c>
      <c r="V37" s="46" t="str">
        <f>IF(OR($C37="",$E37=""),"",
IF(AND(対象名簿【こちらに入力をお願いします。】!$F45="症状あり",$C37=45199,V$11&gt;=$C37,V$11&lt;=$E37,V$11&lt;=$E37-($E37-$C37-15)),1,
IF(AND(対象名簿【こちらに入力をお願いします。】!$F45="症状なし",$C37=45199,V$11&gt;=$C37,V$11&lt;=$E37,V$11&lt;=$E37-($E37-$C37-7)),1,
IF(AND(対象名簿【こちらに入力をお願いします。】!$F45="症状あり",V$11&gt;=$C37,V$11&lt;=$E37,V$11&lt;=$E37-($E37-$C37-14)),1,
IF(AND(対象名簿【こちらに入力をお願いします。】!$F45="症状なし",V$11&gt;=$C37,V$11&lt;=$E37,V$11&lt;=$E37-($E37-$C37-6)),1,"")))))</f>
        <v/>
      </c>
      <c r="W37" s="46" t="str">
        <f>IF(OR($C37="",$E37=""),"",
IF(AND(対象名簿【こちらに入力をお願いします。】!$F45="症状あり",$C37=45199,W$11&gt;=$C37,W$11&lt;=$E37,W$11&lt;=$E37-($E37-$C37-15)),1,
IF(AND(対象名簿【こちらに入力をお願いします。】!$F45="症状なし",$C37=45199,W$11&gt;=$C37,W$11&lt;=$E37,W$11&lt;=$E37-($E37-$C37-7)),1,
IF(AND(対象名簿【こちらに入力をお願いします。】!$F45="症状あり",W$11&gt;=$C37,W$11&lt;=$E37,W$11&lt;=$E37-($E37-$C37-14)),1,
IF(AND(対象名簿【こちらに入力をお願いします。】!$F45="症状なし",W$11&gt;=$C37,W$11&lt;=$E37,W$11&lt;=$E37-($E37-$C37-6)),1,"")))))</f>
        <v/>
      </c>
      <c r="X37" s="46" t="str">
        <f>IF(OR($C37="",$E37=""),"",
IF(AND(対象名簿【こちらに入力をお願いします。】!$F45="症状あり",$C37=45199,X$11&gt;=$C37,X$11&lt;=$E37,X$11&lt;=$E37-($E37-$C37-15)),1,
IF(AND(対象名簿【こちらに入力をお願いします。】!$F45="症状なし",$C37=45199,X$11&gt;=$C37,X$11&lt;=$E37,X$11&lt;=$E37-($E37-$C37-7)),1,
IF(AND(対象名簿【こちらに入力をお願いします。】!$F45="症状あり",X$11&gt;=$C37,X$11&lt;=$E37,X$11&lt;=$E37-($E37-$C37-14)),1,
IF(AND(対象名簿【こちらに入力をお願いします。】!$F45="症状なし",X$11&gt;=$C37,X$11&lt;=$E37,X$11&lt;=$E37-($E37-$C37-6)),1,"")))))</f>
        <v/>
      </c>
      <c r="Y37" s="46" t="str">
        <f>IF(OR($C37="",$E37=""),"",
IF(AND(対象名簿【こちらに入力をお願いします。】!$F45="症状あり",$C37=45199,Y$11&gt;=$C37,Y$11&lt;=$E37,Y$11&lt;=$E37-($E37-$C37-15)),1,
IF(AND(対象名簿【こちらに入力をお願いします。】!$F45="症状なし",$C37=45199,Y$11&gt;=$C37,Y$11&lt;=$E37,Y$11&lt;=$E37-($E37-$C37-7)),1,
IF(AND(対象名簿【こちらに入力をお願いします。】!$F45="症状あり",Y$11&gt;=$C37,Y$11&lt;=$E37,Y$11&lt;=$E37-($E37-$C37-14)),1,
IF(AND(対象名簿【こちらに入力をお願いします。】!$F45="症状なし",Y$11&gt;=$C37,Y$11&lt;=$E37,Y$11&lt;=$E37-($E37-$C37-6)),1,"")))))</f>
        <v/>
      </c>
      <c r="Z37" s="46" t="str">
        <f>IF(OR($C37="",$E37=""),"",
IF(AND(対象名簿【こちらに入力をお願いします。】!$F45="症状あり",$C37=45199,Z$11&gt;=$C37,Z$11&lt;=$E37,Z$11&lt;=$E37-($E37-$C37-15)),1,
IF(AND(対象名簿【こちらに入力をお願いします。】!$F45="症状なし",$C37=45199,Z$11&gt;=$C37,Z$11&lt;=$E37,Z$11&lt;=$E37-($E37-$C37-7)),1,
IF(AND(対象名簿【こちらに入力をお願いします。】!$F45="症状あり",Z$11&gt;=$C37,Z$11&lt;=$E37,Z$11&lt;=$E37-($E37-$C37-14)),1,
IF(AND(対象名簿【こちらに入力をお願いします。】!$F45="症状なし",Z$11&gt;=$C37,Z$11&lt;=$E37,Z$11&lt;=$E37-($E37-$C37-6)),1,"")))))</f>
        <v/>
      </c>
      <c r="AA37" s="46" t="str">
        <f>IF(OR($C37="",$E37=""),"",
IF(AND(対象名簿【こちらに入力をお願いします。】!$F45="症状あり",$C37=45199,AA$11&gt;=$C37,AA$11&lt;=$E37,AA$11&lt;=$E37-($E37-$C37-15)),1,
IF(AND(対象名簿【こちらに入力をお願いします。】!$F45="症状なし",$C37=45199,AA$11&gt;=$C37,AA$11&lt;=$E37,AA$11&lt;=$E37-($E37-$C37-7)),1,
IF(AND(対象名簿【こちらに入力をお願いします。】!$F45="症状あり",AA$11&gt;=$C37,AA$11&lt;=$E37,AA$11&lt;=$E37-($E37-$C37-14)),1,
IF(AND(対象名簿【こちらに入力をお願いします。】!$F45="症状なし",AA$11&gt;=$C37,AA$11&lt;=$E37,AA$11&lt;=$E37-($E37-$C37-6)),1,"")))))</f>
        <v/>
      </c>
      <c r="AB37" s="46" t="str">
        <f>IF(OR($C37="",$E37=""),"",
IF(AND(対象名簿【こちらに入力をお願いします。】!$F45="症状あり",$C37=45199,AB$11&gt;=$C37,AB$11&lt;=$E37,AB$11&lt;=$E37-($E37-$C37-15)),1,
IF(AND(対象名簿【こちらに入力をお願いします。】!$F45="症状なし",$C37=45199,AB$11&gt;=$C37,AB$11&lt;=$E37,AB$11&lt;=$E37-($E37-$C37-7)),1,
IF(AND(対象名簿【こちらに入力をお願いします。】!$F45="症状あり",AB$11&gt;=$C37,AB$11&lt;=$E37,AB$11&lt;=$E37-($E37-$C37-14)),1,
IF(AND(対象名簿【こちらに入力をお願いします。】!$F45="症状なし",AB$11&gt;=$C37,AB$11&lt;=$E37,AB$11&lt;=$E37-($E37-$C37-6)),1,"")))))</f>
        <v/>
      </c>
      <c r="AC37" s="46" t="str">
        <f>IF(OR($C37="",$E37=""),"",
IF(AND(対象名簿【こちらに入力をお願いします。】!$F45="症状あり",$C37=45199,AC$11&gt;=$C37,AC$11&lt;=$E37,AC$11&lt;=$E37-($E37-$C37-15)),1,
IF(AND(対象名簿【こちらに入力をお願いします。】!$F45="症状なし",$C37=45199,AC$11&gt;=$C37,AC$11&lt;=$E37,AC$11&lt;=$E37-($E37-$C37-7)),1,
IF(AND(対象名簿【こちらに入力をお願いします。】!$F45="症状あり",AC$11&gt;=$C37,AC$11&lt;=$E37,AC$11&lt;=$E37-($E37-$C37-14)),1,
IF(AND(対象名簿【こちらに入力をお願いします。】!$F45="症状なし",AC$11&gt;=$C37,AC$11&lt;=$E37,AC$11&lt;=$E37-($E37-$C37-6)),1,"")))))</f>
        <v/>
      </c>
      <c r="AD37" s="46" t="str">
        <f>IF(OR($C37="",$E37=""),"",
IF(AND(対象名簿【こちらに入力をお願いします。】!$F45="症状あり",$C37=45199,AD$11&gt;=$C37,AD$11&lt;=$E37,AD$11&lt;=$E37-($E37-$C37-15)),1,
IF(AND(対象名簿【こちらに入力をお願いします。】!$F45="症状なし",$C37=45199,AD$11&gt;=$C37,AD$11&lt;=$E37,AD$11&lt;=$E37-($E37-$C37-7)),1,
IF(AND(対象名簿【こちらに入力をお願いします。】!$F45="症状あり",AD$11&gt;=$C37,AD$11&lt;=$E37,AD$11&lt;=$E37-($E37-$C37-14)),1,
IF(AND(対象名簿【こちらに入力をお願いします。】!$F45="症状なし",AD$11&gt;=$C37,AD$11&lt;=$E37,AD$11&lt;=$E37-($E37-$C37-6)),1,"")))))</f>
        <v/>
      </c>
      <c r="AE37" s="46" t="str">
        <f>IF(OR($C37="",$E37=""),"",
IF(AND(対象名簿【こちらに入力をお願いします。】!$F45="症状あり",$C37=45199,AE$11&gt;=$C37,AE$11&lt;=$E37,AE$11&lt;=$E37-($E37-$C37-15)),1,
IF(AND(対象名簿【こちらに入力をお願いします。】!$F45="症状なし",$C37=45199,AE$11&gt;=$C37,AE$11&lt;=$E37,AE$11&lt;=$E37-($E37-$C37-7)),1,
IF(AND(対象名簿【こちらに入力をお願いします。】!$F45="症状あり",AE$11&gt;=$C37,AE$11&lt;=$E37,AE$11&lt;=$E37-($E37-$C37-14)),1,
IF(AND(対象名簿【こちらに入力をお願いします。】!$F45="症状なし",AE$11&gt;=$C37,AE$11&lt;=$E37,AE$11&lt;=$E37-($E37-$C37-6)),1,"")))))</f>
        <v/>
      </c>
      <c r="AF37" s="46" t="str">
        <f>IF(OR($C37="",$E37=""),"",
IF(AND(対象名簿【こちらに入力をお願いします。】!$F45="症状あり",$C37=45199,AF$11&gt;=$C37,AF$11&lt;=$E37,AF$11&lt;=$E37-($E37-$C37-15)),1,
IF(AND(対象名簿【こちらに入力をお願いします。】!$F45="症状なし",$C37=45199,AF$11&gt;=$C37,AF$11&lt;=$E37,AF$11&lt;=$E37-($E37-$C37-7)),1,
IF(AND(対象名簿【こちらに入力をお願いします。】!$F45="症状あり",AF$11&gt;=$C37,AF$11&lt;=$E37,AF$11&lt;=$E37-($E37-$C37-14)),1,
IF(AND(対象名簿【こちらに入力をお願いします。】!$F45="症状なし",AF$11&gt;=$C37,AF$11&lt;=$E37,AF$11&lt;=$E37-($E37-$C37-6)),1,"")))))</f>
        <v/>
      </c>
      <c r="AG37" s="46" t="str">
        <f>IF(OR($C37="",$E37=""),"",
IF(AND(対象名簿【こちらに入力をお願いします。】!$F45="症状あり",$C37=45199,AG$11&gt;=$C37,AG$11&lt;=$E37,AG$11&lt;=$E37-($E37-$C37-15)),1,
IF(AND(対象名簿【こちらに入力をお願いします。】!$F45="症状なし",$C37=45199,AG$11&gt;=$C37,AG$11&lt;=$E37,AG$11&lt;=$E37-($E37-$C37-7)),1,
IF(AND(対象名簿【こちらに入力をお願いします。】!$F45="症状あり",AG$11&gt;=$C37,AG$11&lt;=$E37,AG$11&lt;=$E37-($E37-$C37-14)),1,
IF(AND(対象名簿【こちらに入力をお願いします。】!$F45="症状なし",AG$11&gt;=$C37,AG$11&lt;=$E37,AG$11&lt;=$E37-($E37-$C37-6)),1,"")))))</f>
        <v/>
      </c>
      <c r="AH37" s="46" t="str">
        <f>IF(OR($C37="",$E37=""),"",
IF(AND(対象名簿【こちらに入力をお願いします。】!$F45="症状あり",$C37=45199,AH$11&gt;=$C37,AH$11&lt;=$E37,AH$11&lt;=$E37-($E37-$C37-15)),1,
IF(AND(対象名簿【こちらに入力をお願いします。】!$F45="症状なし",$C37=45199,AH$11&gt;=$C37,AH$11&lt;=$E37,AH$11&lt;=$E37-($E37-$C37-7)),1,
IF(AND(対象名簿【こちらに入力をお願いします。】!$F45="症状あり",AH$11&gt;=$C37,AH$11&lt;=$E37,AH$11&lt;=$E37-($E37-$C37-14)),1,
IF(AND(対象名簿【こちらに入力をお願いします。】!$F45="症状なし",AH$11&gt;=$C37,AH$11&lt;=$E37,AH$11&lt;=$E37-($E37-$C37-6)),1,"")))))</f>
        <v/>
      </c>
      <c r="AI37" s="46" t="str">
        <f>IF(OR($C37="",$E37=""),"",
IF(AND(対象名簿【こちらに入力をお願いします。】!$F45="症状あり",$C37=45199,AI$11&gt;=$C37,AI$11&lt;=$E37,AI$11&lt;=$E37-($E37-$C37-15)),1,
IF(AND(対象名簿【こちらに入力をお願いします。】!$F45="症状なし",$C37=45199,AI$11&gt;=$C37,AI$11&lt;=$E37,AI$11&lt;=$E37-($E37-$C37-7)),1,
IF(AND(対象名簿【こちらに入力をお願いします。】!$F45="症状あり",AI$11&gt;=$C37,AI$11&lt;=$E37,AI$11&lt;=$E37-($E37-$C37-14)),1,
IF(AND(対象名簿【こちらに入力をお願いします。】!$F45="症状なし",AI$11&gt;=$C37,AI$11&lt;=$E37,AI$11&lt;=$E37-($E37-$C37-6)),1,"")))))</f>
        <v/>
      </c>
      <c r="AJ37" s="46" t="str">
        <f>IF(OR($C37="",$E37=""),"",
IF(AND(対象名簿【こちらに入力をお願いします。】!$F45="症状あり",$C37=45199,AJ$11&gt;=$C37,AJ$11&lt;=$E37,AJ$11&lt;=$E37-($E37-$C37-15)),1,
IF(AND(対象名簿【こちらに入力をお願いします。】!$F45="症状なし",$C37=45199,AJ$11&gt;=$C37,AJ$11&lt;=$E37,AJ$11&lt;=$E37-($E37-$C37-7)),1,
IF(AND(対象名簿【こちらに入力をお願いします。】!$F45="症状あり",AJ$11&gt;=$C37,AJ$11&lt;=$E37,AJ$11&lt;=$E37-($E37-$C37-14)),1,
IF(AND(対象名簿【こちらに入力をお願いします。】!$F45="症状なし",AJ$11&gt;=$C37,AJ$11&lt;=$E37,AJ$11&lt;=$E37-($E37-$C37-6)),1,"")))))</f>
        <v/>
      </c>
      <c r="AK37" s="46" t="str">
        <f>IF(OR($C37="",$E37=""),"",
IF(AND(対象名簿【こちらに入力をお願いします。】!$F45="症状あり",$C37=45199,AK$11&gt;=$C37,AK$11&lt;=$E37,AK$11&lt;=$E37-($E37-$C37-15)),1,
IF(AND(対象名簿【こちらに入力をお願いします。】!$F45="症状なし",$C37=45199,AK$11&gt;=$C37,AK$11&lt;=$E37,AK$11&lt;=$E37-($E37-$C37-7)),1,
IF(AND(対象名簿【こちらに入力をお願いします。】!$F45="症状あり",AK$11&gt;=$C37,AK$11&lt;=$E37,AK$11&lt;=$E37-($E37-$C37-14)),1,
IF(AND(対象名簿【こちらに入力をお願いします。】!$F45="症状なし",AK$11&gt;=$C37,AK$11&lt;=$E37,AK$11&lt;=$E37-($E37-$C37-6)),1,"")))))</f>
        <v/>
      </c>
      <c r="AL37" s="46" t="str">
        <f>IF(OR($C37="",$E37=""),"",
IF(AND(対象名簿【こちらに入力をお願いします。】!$F45="症状あり",$C37=45199,AL$11&gt;=$C37,AL$11&lt;=$E37,AL$11&lt;=$E37-($E37-$C37-15)),1,
IF(AND(対象名簿【こちらに入力をお願いします。】!$F45="症状なし",$C37=45199,AL$11&gt;=$C37,AL$11&lt;=$E37,AL$11&lt;=$E37-($E37-$C37-7)),1,
IF(AND(対象名簿【こちらに入力をお願いします。】!$F45="症状あり",AL$11&gt;=$C37,AL$11&lt;=$E37,AL$11&lt;=$E37-($E37-$C37-14)),1,
IF(AND(対象名簿【こちらに入力をお願いします。】!$F45="症状なし",AL$11&gt;=$C37,AL$11&lt;=$E37,AL$11&lt;=$E37-($E37-$C37-6)),1,"")))))</f>
        <v/>
      </c>
      <c r="AM37" s="46" t="str">
        <f>IF(OR($C37="",$E37=""),"",
IF(AND(対象名簿【こちらに入力をお願いします。】!$F45="症状あり",$C37=45199,AM$11&gt;=$C37,AM$11&lt;=$E37,AM$11&lt;=$E37-($E37-$C37-15)),1,
IF(AND(対象名簿【こちらに入力をお願いします。】!$F45="症状なし",$C37=45199,AM$11&gt;=$C37,AM$11&lt;=$E37,AM$11&lt;=$E37-($E37-$C37-7)),1,
IF(AND(対象名簿【こちらに入力をお願いします。】!$F45="症状あり",AM$11&gt;=$C37,AM$11&lt;=$E37,AM$11&lt;=$E37-($E37-$C37-14)),1,
IF(AND(対象名簿【こちらに入力をお願いします。】!$F45="症状なし",AM$11&gt;=$C37,AM$11&lt;=$E37,AM$11&lt;=$E37-($E37-$C37-6)),1,"")))))</f>
        <v/>
      </c>
      <c r="AN37" s="46" t="str">
        <f>IF(OR($C37="",$E37=""),"",
IF(AND(対象名簿【こちらに入力をお願いします。】!$F45="症状あり",$C37=45199,AN$11&gt;=$C37,AN$11&lt;=$E37,AN$11&lt;=$E37-($E37-$C37-15)),1,
IF(AND(対象名簿【こちらに入力をお願いします。】!$F45="症状なし",$C37=45199,AN$11&gt;=$C37,AN$11&lt;=$E37,AN$11&lt;=$E37-($E37-$C37-7)),1,
IF(AND(対象名簿【こちらに入力をお願いします。】!$F45="症状あり",AN$11&gt;=$C37,AN$11&lt;=$E37,AN$11&lt;=$E37-($E37-$C37-14)),1,
IF(AND(対象名簿【こちらに入力をお願いします。】!$F45="症状なし",AN$11&gt;=$C37,AN$11&lt;=$E37,AN$11&lt;=$E37-($E37-$C37-6)),1,"")))))</f>
        <v/>
      </c>
      <c r="AO37" s="46" t="str">
        <f>IF(OR($C37="",$E37=""),"",
IF(AND(対象名簿【こちらに入力をお願いします。】!$F45="症状あり",$C37=45199,AO$11&gt;=$C37,AO$11&lt;=$E37,AO$11&lt;=$E37-($E37-$C37-15)),1,
IF(AND(対象名簿【こちらに入力をお願いします。】!$F45="症状なし",$C37=45199,AO$11&gt;=$C37,AO$11&lt;=$E37,AO$11&lt;=$E37-($E37-$C37-7)),1,
IF(AND(対象名簿【こちらに入力をお願いします。】!$F45="症状あり",AO$11&gt;=$C37,AO$11&lt;=$E37,AO$11&lt;=$E37-($E37-$C37-14)),1,
IF(AND(対象名簿【こちらに入力をお願いします。】!$F45="症状なし",AO$11&gt;=$C37,AO$11&lt;=$E37,AO$11&lt;=$E37-($E37-$C37-6)),1,"")))))</f>
        <v/>
      </c>
      <c r="AP37" s="46" t="str">
        <f>IF(OR($C37="",$E37=""),"",
IF(AND(対象名簿【こちらに入力をお願いします。】!$F45="症状あり",$C37=45199,AP$11&gt;=$C37,AP$11&lt;=$E37,AP$11&lt;=$E37-($E37-$C37-15)),1,
IF(AND(対象名簿【こちらに入力をお願いします。】!$F45="症状なし",$C37=45199,AP$11&gt;=$C37,AP$11&lt;=$E37,AP$11&lt;=$E37-($E37-$C37-7)),1,
IF(AND(対象名簿【こちらに入力をお願いします。】!$F45="症状あり",AP$11&gt;=$C37,AP$11&lt;=$E37,AP$11&lt;=$E37-($E37-$C37-14)),1,
IF(AND(対象名簿【こちらに入力をお願いします。】!$F45="症状なし",AP$11&gt;=$C37,AP$11&lt;=$E37,AP$11&lt;=$E37-($E37-$C37-6)),1,"")))))</f>
        <v/>
      </c>
      <c r="AQ37" s="46" t="str">
        <f>IF(OR($C37="",$E37=""),"",
IF(AND(対象名簿【こちらに入力をお願いします。】!$F45="症状あり",$C37=45199,AQ$11&gt;=$C37,AQ$11&lt;=$E37,AQ$11&lt;=$E37-($E37-$C37-15)),1,
IF(AND(対象名簿【こちらに入力をお願いします。】!$F45="症状なし",$C37=45199,AQ$11&gt;=$C37,AQ$11&lt;=$E37,AQ$11&lt;=$E37-($E37-$C37-7)),1,
IF(AND(対象名簿【こちらに入力をお願いします。】!$F45="症状あり",AQ$11&gt;=$C37,AQ$11&lt;=$E37,AQ$11&lt;=$E37-($E37-$C37-14)),1,
IF(AND(対象名簿【こちらに入力をお願いします。】!$F45="症状なし",AQ$11&gt;=$C37,AQ$11&lt;=$E37,AQ$11&lt;=$E37-($E37-$C37-6)),1,"")))))</f>
        <v/>
      </c>
      <c r="AR37" s="46" t="str">
        <f>IF(OR($C37="",$E37=""),"",
IF(AND(対象名簿【こちらに入力をお願いします。】!$F45="症状あり",$C37=45199,AR$11&gt;=$C37,AR$11&lt;=$E37,AR$11&lt;=$E37-($E37-$C37-15)),1,
IF(AND(対象名簿【こちらに入力をお願いします。】!$F45="症状なし",$C37=45199,AR$11&gt;=$C37,AR$11&lt;=$E37,AR$11&lt;=$E37-($E37-$C37-7)),1,
IF(AND(対象名簿【こちらに入力をお願いします。】!$F45="症状あり",AR$11&gt;=$C37,AR$11&lt;=$E37,AR$11&lt;=$E37-($E37-$C37-14)),1,
IF(AND(対象名簿【こちらに入力をお願いします。】!$F45="症状なし",AR$11&gt;=$C37,AR$11&lt;=$E37,AR$11&lt;=$E37-($E37-$C37-6)),1,"")))))</f>
        <v/>
      </c>
      <c r="AS37" s="46" t="str">
        <f>IF(OR($C37="",$E37=""),"",
IF(AND(対象名簿【こちらに入力をお願いします。】!$F45="症状あり",$C37=45199,AS$11&gt;=$C37,AS$11&lt;=$E37,AS$11&lt;=$E37-($E37-$C37-15)),1,
IF(AND(対象名簿【こちらに入力をお願いします。】!$F45="症状なし",$C37=45199,AS$11&gt;=$C37,AS$11&lt;=$E37,AS$11&lt;=$E37-($E37-$C37-7)),1,
IF(AND(対象名簿【こちらに入力をお願いします。】!$F45="症状あり",AS$11&gt;=$C37,AS$11&lt;=$E37,AS$11&lt;=$E37-($E37-$C37-14)),1,
IF(AND(対象名簿【こちらに入力をお願いします。】!$F45="症状なし",AS$11&gt;=$C37,AS$11&lt;=$E37,AS$11&lt;=$E37-($E37-$C37-6)),1,"")))))</f>
        <v/>
      </c>
      <c r="AT37" s="46" t="str">
        <f>IF(OR($C37="",$E37=""),"",
IF(AND(対象名簿【こちらに入力をお願いします。】!$F45="症状あり",$C37=45199,AT$11&gt;=$C37,AT$11&lt;=$E37,AT$11&lt;=$E37-($E37-$C37-15)),1,
IF(AND(対象名簿【こちらに入力をお願いします。】!$F45="症状なし",$C37=45199,AT$11&gt;=$C37,AT$11&lt;=$E37,AT$11&lt;=$E37-($E37-$C37-7)),1,
IF(AND(対象名簿【こちらに入力をお願いします。】!$F45="症状あり",AT$11&gt;=$C37,AT$11&lt;=$E37,AT$11&lt;=$E37-($E37-$C37-14)),1,
IF(AND(対象名簿【こちらに入力をお願いします。】!$F45="症状なし",AT$11&gt;=$C37,AT$11&lt;=$E37,AT$11&lt;=$E37-($E37-$C37-6)),1,"")))))</f>
        <v/>
      </c>
      <c r="AU37" s="46" t="str">
        <f>IF(OR($C37="",$E37=""),"",
IF(AND(対象名簿【こちらに入力をお願いします。】!$F45="症状あり",$C37=45199,AU$11&gt;=$C37,AU$11&lt;=$E37,AU$11&lt;=$E37-($E37-$C37-15)),1,
IF(AND(対象名簿【こちらに入力をお願いします。】!$F45="症状なし",$C37=45199,AU$11&gt;=$C37,AU$11&lt;=$E37,AU$11&lt;=$E37-($E37-$C37-7)),1,
IF(AND(対象名簿【こちらに入力をお願いします。】!$F45="症状あり",AU$11&gt;=$C37,AU$11&lt;=$E37,AU$11&lt;=$E37-($E37-$C37-14)),1,
IF(AND(対象名簿【こちらに入力をお願いします。】!$F45="症状なし",AU$11&gt;=$C37,AU$11&lt;=$E37,AU$11&lt;=$E37-($E37-$C37-6)),1,"")))))</f>
        <v/>
      </c>
      <c r="AV37" s="46" t="str">
        <f>IF(OR($C37="",$E37=""),"",
IF(AND(対象名簿【こちらに入力をお願いします。】!$F45="症状あり",$C37=45199,AV$11&gt;=$C37,AV$11&lt;=$E37,AV$11&lt;=$E37-($E37-$C37-15)),1,
IF(AND(対象名簿【こちらに入力をお願いします。】!$F45="症状なし",$C37=45199,AV$11&gt;=$C37,AV$11&lt;=$E37,AV$11&lt;=$E37-($E37-$C37-7)),1,
IF(AND(対象名簿【こちらに入力をお願いします。】!$F45="症状あり",AV$11&gt;=$C37,AV$11&lt;=$E37,AV$11&lt;=$E37-($E37-$C37-14)),1,
IF(AND(対象名簿【こちらに入力をお願いします。】!$F45="症状なし",AV$11&gt;=$C37,AV$11&lt;=$E37,AV$11&lt;=$E37-($E37-$C37-6)),1,"")))))</f>
        <v/>
      </c>
      <c r="AW37" s="46" t="str">
        <f>IF(OR($C37="",$E37=""),"",
IF(AND(対象名簿【こちらに入力をお願いします。】!$F45="症状あり",$C37=45199,AW$11&gt;=$C37,AW$11&lt;=$E37,AW$11&lt;=$E37-($E37-$C37-15)),1,
IF(AND(対象名簿【こちらに入力をお願いします。】!$F45="症状なし",$C37=45199,AW$11&gt;=$C37,AW$11&lt;=$E37,AW$11&lt;=$E37-($E37-$C37-7)),1,
IF(AND(対象名簿【こちらに入力をお願いします。】!$F45="症状あり",AW$11&gt;=$C37,AW$11&lt;=$E37,AW$11&lt;=$E37-($E37-$C37-14)),1,
IF(AND(対象名簿【こちらに入力をお願いします。】!$F45="症状なし",AW$11&gt;=$C37,AW$11&lt;=$E37,AW$11&lt;=$E37-($E37-$C37-6)),1,"")))))</f>
        <v/>
      </c>
      <c r="AX37" s="46" t="str">
        <f>IF(OR($C37="",$E37=""),"",
IF(AND(対象名簿【こちらに入力をお願いします。】!$F45="症状あり",$C37=45199,AX$11&gt;=$C37,AX$11&lt;=$E37,AX$11&lt;=$E37-($E37-$C37-15)),1,
IF(AND(対象名簿【こちらに入力をお願いします。】!$F45="症状なし",$C37=45199,AX$11&gt;=$C37,AX$11&lt;=$E37,AX$11&lt;=$E37-($E37-$C37-7)),1,
IF(AND(対象名簿【こちらに入力をお願いします。】!$F45="症状あり",AX$11&gt;=$C37,AX$11&lt;=$E37,AX$11&lt;=$E37-($E37-$C37-14)),1,
IF(AND(対象名簿【こちらに入力をお願いします。】!$F45="症状なし",AX$11&gt;=$C37,AX$11&lt;=$E37,AX$11&lt;=$E37-($E37-$C37-6)),1,"")))))</f>
        <v/>
      </c>
      <c r="AY37" s="46" t="str">
        <f>IF(OR($C37="",$E37=""),"",
IF(AND(対象名簿【こちらに入力をお願いします。】!$F45="症状あり",$C37=45199,AY$11&gt;=$C37,AY$11&lt;=$E37,AY$11&lt;=$E37-($E37-$C37-15)),1,
IF(AND(対象名簿【こちらに入力をお願いします。】!$F45="症状なし",$C37=45199,AY$11&gt;=$C37,AY$11&lt;=$E37,AY$11&lt;=$E37-($E37-$C37-7)),1,
IF(AND(対象名簿【こちらに入力をお願いします。】!$F45="症状あり",AY$11&gt;=$C37,AY$11&lt;=$E37,AY$11&lt;=$E37-($E37-$C37-14)),1,
IF(AND(対象名簿【こちらに入力をお願いします。】!$F45="症状なし",AY$11&gt;=$C37,AY$11&lt;=$E37,AY$11&lt;=$E37-($E37-$C37-6)),1,"")))))</f>
        <v/>
      </c>
      <c r="AZ37" s="46" t="str">
        <f>IF(OR($C37="",$E37=""),"",
IF(AND(対象名簿【こちらに入力をお願いします。】!$F45="症状あり",$C37=45199,AZ$11&gt;=$C37,AZ$11&lt;=$E37,AZ$11&lt;=$E37-($E37-$C37-15)),1,
IF(AND(対象名簿【こちらに入力をお願いします。】!$F45="症状なし",$C37=45199,AZ$11&gt;=$C37,AZ$11&lt;=$E37,AZ$11&lt;=$E37-($E37-$C37-7)),1,
IF(AND(対象名簿【こちらに入力をお願いします。】!$F45="症状あり",AZ$11&gt;=$C37,AZ$11&lt;=$E37,AZ$11&lt;=$E37-($E37-$C37-14)),1,
IF(AND(対象名簿【こちらに入力をお願いします。】!$F45="症状なし",AZ$11&gt;=$C37,AZ$11&lt;=$E37,AZ$11&lt;=$E37-($E37-$C37-6)),1,"")))))</f>
        <v/>
      </c>
      <c r="BA37" s="46" t="str">
        <f>IF(OR($C37="",$E37=""),"",
IF(AND(対象名簿【こちらに入力をお願いします。】!$F45="症状あり",$C37=45199,BA$11&gt;=$C37,BA$11&lt;=$E37,BA$11&lt;=$E37-($E37-$C37-15)),1,
IF(AND(対象名簿【こちらに入力をお願いします。】!$F45="症状なし",$C37=45199,BA$11&gt;=$C37,BA$11&lt;=$E37,BA$11&lt;=$E37-($E37-$C37-7)),1,
IF(AND(対象名簿【こちらに入力をお願いします。】!$F45="症状あり",BA$11&gt;=$C37,BA$11&lt;=$E37,BA$11&lt;=$E37-($E37-$C37-14)),1,
IF(AND(対象名簿【こちらに入力をお願いします。】!$F45="症状なし",BA$11&gt;=$C37,BA$11&lt;=$E37,BA$11&lt;=$E37-($E37-$C37-6)),1,"")))))</f>
        <v/>
      </c>
      <c r="BB37" s="46" t="str">
        <f>IF(OR($C37="",$E37=""),"",
IF(AND(対象名簿【こちらに入力をお願いします。】!$F45="症状あり",$C37=45199,BB$11&gt;=$C37,BB$11&lt;=$E37,BB$11&lt;=$E37-($E37-$C37-15)),1,
IF(AND(対象名簿【こちらに入力をお願いします。】!$F45="症状なし",$C37=45199,BB$11&gt;=$C37,BB$11&lt;=$E37,BB$11&lt;=$E37-($E37-$C37-7)),1,
IF(AND(対象名簿【こちらに入力をお願いします。】!$F45="症状あり",BB$11&gt;=$C37,BB$11&lt;=$E37,BB$11&lt;=$E37-($E37-$C37-14)),1,
IF(AND(対象名簿【こちらに入力をお願いします。】!$F45="症状なし",BB$11&gt;=$C37,BB$11&lt;=$E37,BB$11&lt;=$E37-($E37-$C37-6)),1,"")))))</f>
        <v/>
      </c>
      <c r="BC37" s="46" t="str">
        <f>IF(OR($C37="",$E37=""),"",
IF(AND(対象名簿【こちらに入力をお願いします。】!$F45="症状あり",$C37=45199,BC$11&gt;=$C37,BC$11&lt;=$E37,BC$11&lt;=$E37-($E37-$C37-15)),1,
IF(AND(対象名簿【こちらに入力をお願いします。】!$F45="症状なし",$C37=45199,BC$11&gt;=$C37,BC$11&lt;=$E37,BC$11&lt;=$E37-($E37-$C37-7)),1,
IF(AND(対象名簿【こちらに入力をお願いします。】!$F45="症状あり",BC$11&gt;=$C37,BC$11&lt;=$E37,BC$11&lt;=$E37-($E37-$C37-14)),1,
IF(AND(対象名簿【こちらに入力をお願いします。】!$F45="症状なし",BC$11&gt;=$C37,BC$11&lt;=$E37,BC$11&lt;=$E37-($E37-$C37-6)),1,"")))))</f>
        <v/>
      </c>
      <c r="BD37" s="46" t="str">
        <f>IF(OR($C37="",$E37=""),"",
IF(AND(対象名簿【こちらに入力をお願いします。】!$F45="症状あり",$C37=45199,BD$11&gt;=$C37,BD$11&lt;=$E37,BD$11&lt;=$E37-($E37-$C37-15)),1,
IF(AND(対象名簿【こちらに入力をお願いします。】!$F45="症状なし",$C37=45199,BD$11&gt;=$C37,BD$11&lt;=$E37,BD$11&lt;=$E37-($E37-$C37-7)),1,
IF(AND(対象名簿【こちらに入力をお願いします。】!$F45="症状あり",BD$11&gt;=$C37,BD$11&lt;=$E37,BD$11&lt;=$E37-($E37-$C37-14)),1,
IF(AND(対象名簿【こちらに入力をお願いします。】!$F45="症状なし",BD$11&gt;=$C37,BD$11&lt;=$E37,BD$11&lt;=$E37-($E37-$C37-6)),1,"")))))</f>
        <v/>
      </c>
      <c r="BE37" s="46" t="str">
        <f>IF(OR($C37="",$E37=""),"",
IF(AND(対象名簿【こちらに入力をお願いします。】!$F45="症状あり",$C37=45199,BE$11&gt;=$C37,BE$11&lt;=$E37,BE$11&lt;=$E37-($E37-$C37-15)),1,
IF(AND(対象名簿【こちらに入力をお願いします。】!$F45="症状なし",$C37=45199,BE$11&gt;=$C37,BE$11&lt;=$E37,BE$11&lt;=$E37-($E37-$C37-7)),1,
IF(AND(対象名簿【こちらに入力をお願いします。】!$F45="症状あり",BE$11&gt;=$C37,BE$11&lt;=$E37,BE$11&lt;=$E37-($E37-$C37-14)),1,
IF(AND(対象名簿【こちらに入力をお願いします。】!$F45="症状なし",BE$11&gt;=$C37,BE$11&lt;=$E37,BE$11&lt;=$E37-($E37-$C37-6)),1,"")))))</f>
        <v/>
      </c>
      <c r="BF37" s="46" t="str">
        <f>IF(OR($C37="",$E37=""),"",
IF(AND(対象名簿【こちらに入力をお願いします。】!$F45="症状あり",$C37=45199,BF$11&gt;=$C37,BF$11&lt;=$E37,BF$11&lt;=$E37-($E37-$C37-15)),1,
IF(AND(対象名簿【こちらに入力をお願いします。】!$F45="症状なし",$C37=45199,BF$11&gt;=$C37,BF$11&lt;=$E37,BF$11&lt;=$E37-($E37-$C37-7)),1,
IF(AND(対象名簿【こちらに入力をお願いします。】!$F45="症状あり",BF$11&gt;=$C37,BF$11&lt;=$E37,BF$11&lt;=$E37-($E37-$C37-14)),1,
IF(AND(対象名簿【こちらに入力をお願いします。】!$F45="症状なし",BF$11&gt;=$C37,BF$11&lt;=$E37,BF$11&lt;=$E37-($E37-$C37-6)),1,"")))))</f>
        <v/>
      </c>
      <c r="BG37" s="46" t="str">
        <f>IF(OR($C37="",$E37=""),"",
IF(AND(対象名簿【こちらに入力をお願いします。】!$F45="症状あり",$C37=45199,BG$11&gt;=$C37,BG$11&lt;=$E37,BG$11&lt;=$E37-($E37-$C37-15)),1,
IF(AND(対象名簿【こちらに入力をお願いします。】!$F45="症状なし",$C37=45199,BG$11&gt;=$C37,BG$11&lt;=$E37,BG$11&lt;=$E37-($E37-$C37-7)),1,
IF(AND(対象名簿【こちらに入力をお願いします。】!$F45="症状あり",BG$11&gt;=$C37,BG$11&lt;=$E37,BG$11&lt;=$E37-($E37-$C37-14)),1,
IF(AND(対象名簿【こちらに入力をお願いします。】!$F45="症状なし",BG$11&gt;=$C37,BG$11&lt;=$E37,BG$11&lt;=$E37-($E37-$C37-6)),1,"")))))</f>
        <v/>
      </c>
      <c r="BH37" s="46" t="str">
        <f>IF(OR($C37="",$E37=""),"",
IF(AND(対象名簿【こちらに入力をお願いします。】!$F45="症状あり",$C37=45199,BH$11&gt;=$C37,BH$11&lt;=$E37,BH$11&lt;=$E37-($E37-$C37-15)),1,
IF(AND(対象名簿【こちらに入力をお願いします。】!$F45="症状なし",$C37=45199,BH$11&gt;=$C37,BH$11&lt;=$E37,BH$11&lt;=$E37-($E37-$C37-7)),1,
IF(AND(対象名簿【こちらに入力をお願いします。】!$F45="症状あり",BH$11&gt;=$C37,BH$11&lt;=$E37,BH$11&lt;=$E37-($E37-$C37-14)),1,
IF(AND(対象名簿【こちらに入力をお願いします。】!$F45="症状なし",BH$11&gt;=$C37,BH$11&lt;=$E37,BH$11&lt;=$E37-($E37-$C37-6)),1,"")))))</f>
        <v/>
      </c>
      <c r="BI37" s="46" t="str">
        <f>IF(OR($C37="",$E37=""),"",
IF(AND(対象名簿【こちらに入力をお願いします。】!$F45="症状あり",$C37=45199,BI$11&gt;=$C37,BI$11&lt;=$E37,BI$11&lt;=$E37-($E37-$C37-15)),1,
IF(AND(対象名簿【こちらに入力をお願いします。】!$F45="症状なし",$C37=45199,BI$11&gt;=$C37,BI$11&lt;=$E37,BI$11&lt;=$E37-($E37-$C37-7)),1,
IF(AND(対象名簿【こちらに入力をお願いします。】!$F45="症状あり",BI$11&gt;=$C37,BI$11&lt;=$E37,BI$11&lt;=$E37-($E37-$C37-14)),1,
IF(AND(対象名簿【こちらに入力をお願いします。】!$F45="症状なし",BI$11&gt;=$C37,BI$11&lt;=$E37,BI$11&lt;=$E37-($E37-$C37-6)),1,"")))))</f>
        <v/>
      </c>
      <c r="BJ37" s="46" t="str">
        <f>IF(OR($C37="",$E37=""),"",
IF(AND(対象名簿【こちらに入力をお願いします。】!$F45="症状あり",$C37=45199,BJ$11&gt;=$C37,BJ$11&lt;=$E37,BJ$11&lt;=$E37-($E37-$C37-15)),1,
IF(AND(対象名簿【こちらに入力をお願いします。】!$F45="症状なし",$C37=45199,BJ$11&gt;=$C37,BJ$11&lt;=$E37,BJ$11&lt;=$E37-($E37-$C37-7)),1,
IF(AND(対象名簿【こちらに入力をお願いします。】!$F45="症状あり",BJ$11&gt;=$C37,BJ$11&lt;=$E37,BJ$11&lt;=$E37-($E37-$C37-14)),1,
IF(AND(対象名簿【こちらに入力をお願いします。】!$F45="症状なし",BJ$11&gt;=$C37,BJ$11&lt;=$E37,BJ$11&lt;=$E37-($E37-$C37-6)),1,"")))))</f>
        <v/>
      </c>
      <c r="BK37" s="46" t="str">
        <f>IF(OR($C37="",$E37=""),"",
IF(AND(対象名簿【こちらに入力をお願いします。】!$F45="症状あり",$C37=45199,BK$11&gt;=$C37,BK$11&lt;=$E37,BK$11&lt;=$E37-($E37-$C37-15)),1,
IF(AND(対象名簿【こちらに入力をお願いします。】!$F45="症状なし",$C37=45199,BK$11&gt;=$C37,BK$11&lt;=$E37,BK$11&lt;=$E37-($E37-$C37-7)),1,
IF(AND(対象名簿【こちらに入力をお願いします。】!$F45="症状あり",BK$11&gt;=$C37,BK$11&lt;=$E37,BK$11&lt;=$E37-($E37-$C37-14)),1,
IF(AND(対象名簿【こちらに入力をお願いします。】!$F45="症状なし",BK$11&gt;=$C37,BK$11&lt;=$E37,BK$11&lt;=$E37-($E37-$C37-6)),1,"")))))</f>
        <v/>
      </c>
      <c r="BL37" s="46" t="str">
        <f>IF(OR($C37="",$E37=""),"",
IF(AND(対象名簿【こちらに入力をお願いします。】!$F45="症状あり",$C37=45199,BL$11&gt;=$C37,BL$11&lt;=$E37,BL$11&lt;=$E37-($E37-$C37-15)),1,
IF(AND(対象名簿【こちらに入力をお願いします。】!$F45="症状なし",$C37=45199,BL$11&gt;=$C37,BL$11&lt;=$E37,BL$11&lt;=$E37-($E37-$C37-7)),1,
IF(AND(対象名簿【こちらに入力をお願いします。】!$F45="症状あり",BL$11&gt;=$C37,BL$11&lt;=$E37,BL$11&lt;=$E37-($E37-$C37-14)),1,
IF(AND(対象名簿【こちらに入力をお願いします。】!$F45="症状なし",BL$11&gt;=$C37,BL$11&lt;=$E37,BL$11&lt;=$E37-($E37-$C37-6)),1,"")))))</f>
        <v/>
      </c>
      <c r="BM37" s="46" t="str">
        <f>IF(OR($C37="",$E37=""),"",
IF(AND(対象名簿【こちらに入力をお願いします。】!$F45="症状あり",$C37=45199,BM$11&gt;=$C37,BM$11&lt;=$E37,BM$11&lt;=$E37-($E37-$C37-15)),1,
IF(AND(対象名簿【こちらに入力をお願いします。】!$F45="症状なし",$C37=45199,BM$11&gt;=$C37,BM$11&lt;=$E37,BM$11&lt;=$E37-($E37-$C37-7)),1,
IF(AND(対象名簿【こちらに入力をお願いします。】!$F45="症状あり",BM$11&gt;=$C37,BM$11&lt;=$E37,BM$11&lt;=$E37-($E37-$C37-14)),1,
IF(AND(対象名簿【こちらに入力をお願いします。】!$F45="症状なし",BM$11&gt;=$C37,BM$11&lt;=$E37,BM$11&lt;=$E37-($E37-$C37-6)),1,"")))))</f>
        <v/>
      </c>
      <c r="BN37" s="46" t="str">
        <f>IF(OR($C37="",$E37=""),"",
IF(AND(対象名簿【こちらに入力をお願いします。】!$F45="症状あり",$C37=45199,BN$11&gt;=$C37,BN$11&lt;=$E37,BN$11&lt;=$E37-($E37-$C37-15)),1,
IF(AND(対象名簿【こちらに入力をお願いします。】!$F45="症状なし",$C37=45199,BN$11&gt;=$C37,BN$11&lt;=$E37,BN$11&lt;=$E37-($E37-$C37-7)),1,
IF(AND(対象名簿【こちらに入力をお願いします。】!$F45="症状あり",BN$11&gt;=$C37,BN$11&lt;=$E37,BN$11&lt;=$E37-($E37-$C37-14)),1,
IF(AND(対象名簿【こちらに入力をお願いします。】!$F45="症状なし",BN$11&gt;=$C37,BN$11&lt;=$E37,BN$11&lt;=$E37-($E37-$C37-6)),1,"")))))</f>
        <v/>
      </c>
      <c r="BO37" s="46" t="str">
        <f>IF(OR($C37="",$E37=""),"",
IF(AND(対象名簿【こちらに入力をお願いします。】!$F45="症状あり",$C37=45199,BO$11&gt;=$C37,BO$11&lt;=$E37,BO$11&lt;=$E37-($E37-$C37-15)),1,
IF(AND(対象名簿【こちらに入力をお願いします。】!$F45="症状なし",$C37=45199,BO$11&gt;=$C37,BO$11&lt;=$E37,BO$11&lt;=$E37-($E37-$C37-7)),1,
IF(AND(対象名簿【こちらに入力をお願いします。】!$F45="症状あり",BO$11&gt;=$C37,BO$11&lt;=$E37,BO$11&lt;=$E37-($E37-$C37-14)),1,
IF(AND(対象名簿【こちらに入力をお願いします。】!$F45="症状なし",BO$11&gt;=$C37,BO$11&lt;=$E37,BO$11&lt;=$E37-($E37-$C37-6)),1,"")))))</f>
        <v/>
      </c>
      <c r="BP37" s="46" t="str">
        <f>IF(OR($C37="",$E37=""),"",
IF(AND(対象名簿【こちらに入力をお願いします。】!$F45="症状あり",$C37=45199,BP$11&gt;=$C37,BP$11&lt;=$E37,BP$11&lt;=$E37-($E37-$C37-15)),1,
IF(AND(対象名簿【こちらに入力をお願いします。】!$F45="症状なし",$C37=45199,BP$11&gt;=$C37,BP$11&lt;=$E37,BP$11&lt;=$E37-($E37-$C37-7)),1,
IF(AND(対象名簿【こちらに入力をお願いします。】!$F45="症状あり",BP$11&gt;=$C37,BP$11&lt;=$E37,BP$11&lt;=$E37-($E37-$C37-14)),1,
IF(AND(対象名簿【こちらに入力をお願いします。】!$F45="症状なし",BP$11&gt;=$C37,BP$11&lt;=$E37,BP$11&lt;=$E37-($E37-$C37-6)),1,"")))))</f>
        <v/>
      </c>
      <c r="BQ37" s="46" t="str">
        <f>IF(OR($C37="",$E37=""),"",
IF(AND(対象名簿【こちらに入力をお願いします。】!$F45="症状あり",$C37=45199,BQ$11&gt;=$C37,BQ$11&lt;=$E37,BQ$11&lt;=$E37-($E37-$C37-15)),1,
IF(AND(対象名簿【こちらに入力をお願いします。】!$F45="症状なし",$C37=45199,BQ$11&gt;=$C37,BQ$11&lt;=$E37,BQ$11&lt;=$E37-($E37-$C37-7)),1,
IF(AND(対象名簿【こちらに入力をお願いします。】!$F45="症状あり",BQ$11&gt;=$C37,BQ$11&lt;=$E37,BQ$11&lt;=$E37-($E37-$C37-14)),1,
IF(AND(対象名簿【こちらに入力をお願いします。】!$F45="症状なし",BQ$11&gt;=$C37,BQ$11&lt;=$E37,BQ$11&lt;=$E37-($E37-$C37-6)),1,"")))))</f>
        <v/>
      </c>
      <c r="BR37" s="46" t="str">
        <f>IF(OR($C37="",$E37=""),"",
IF(AND(対象名簿【こちらに入力をお願いします。】!$F45="症状あり",$C37=45199,BR$11&gt;=$C37,BR$11&lt;=$E37,BR$11&lt;=$E37-($E37-$C37-15)),1,
IF(AND(対象名簿【こちらに入力をお願いします。】!$F45="症状なし",$C37=45199,BR$11&gt;=$C37,BR$11&lt;=$E37,BR$11&lt;=$E37-($E37-$C37-7)),1,
IF(AND(対象名簿【こちらに入力をお願いします。】!$F45="症状あり",BR$11&gt;=$C37,BR$11&lt;=$E37,BR$11&lt;=$E37-($E37-$C37-14)),1,
IF(AND(対象名簿【こちらに入力をお願いします。】!$F45="症状なし",BR$11&gt;=$C37,BR$11&lt;=$E37,BR$11&lt;=$E37-($E37-$C37-6)),1,"")))))</f>
        <v/>
      </c>
      <c r="BS37" s="46" t="str">
        <f>IF(OR($C37="",$E37=""),"",
IF(AND(対象名簿【こちらに入力をお願いします。】!$F45="症状あり",$C37=45199,BS$11&gt;=$C37,BS$11&lt;=$E37,BS$11&lt;=$E37-($E37-$C37-15)),1,
IF(AND(対象名簿【こちらに入力をお願いします。】!$F45="症状なし",$C37=45199,BS$11&gt;=$C37,BS$11&lt;=$E37,BS$11&lt;=$E37-($E37-$C37-7)),1,
IF(AND(対象名簿【こちらに入力をお願いします。】!$F45="症状あり",BS$11&gt;=$C37,BS$11&lt;=$E37,BS$11&lt;=$E37-($E37-$C37-14)),1,
IF(AND(対象名簿【こちらに入力をお願いします。】!$F45="症状なし",BS$11&gt;=$C37,BS$11&lt;=$E37,BS$11&lt;=$E37-($E37-$C37-6)),1,"")))))</f>
        <v/>
      </c>
      <c r="BT37" s="46" t="str">
        <f>IF(OR($C37="",$E37=""),"",
IF(AND(対象名簿【こちらに入力をお願いします。】!$F45="症状あり",$C37=45199,BT$11&gt;=$C37,BT$11&lt;=$E37,BT$11&lt;=$E37-($E37-$C37-15)),1,
IF(AND(対象名簿【こちらに入力をお願いします。】!$F45="症状なし",$C37=45199,BT$11&gt;=$C37,BT$11&lt;=$E37,BT$11&lt;=$E37-($E37-$C37-7)),1,
IF(AND(対象名簿【こちらに入力をお願いします。】!$F45="症状あり",BT$11&gt;=$C37,BT$11&lt;=$E37,BT$11&lt;=$E37-($E37-$C37-14)),1,
IF(AND(対象名簿【こちらに入力をお願いします。】!$F45="症状なし",BT$11&gt;=$C37,BT$11&lt;=$E37,BT$11&lt;=$E37-($E37-$C37-6)),1,"")))))</f>
        <v/>
      </c>
      <c r="BU37" s="46" t="str">
        <f>IF(OR($C37="",$E37=""),"",
IF(AND(対象名簿【こちらに入力をお願いします。】!$F45="症状あり",$C37=45199,BU$11&gt;=$C37,BU$11&lt;=$E37,BU$11&lt;=$E37-($E37-$C37-15)),1,
IF(AND(対象名簿【こちらに入力をお願いします。】!$F45="症状なし",$C37=45199,BU$11&gt;=$C37,BU$11&lt;=$E37,BU$11&lt;=$E37-($E37-$C37-7)),1,
IF(AND(対象名簿【こちらに入力をお願いします。】!$F45="症状あり",BU$11&gt;=$C37,BU$11&lt;=$E37,BU$11&lt;=$E37-($E37-$C37-14)),1,
IF(AND(対象名簿【こちらに入力をお願いします。】!$F45="症状なし",BU$11&gt;=$C37,BU$11&lt;=$E37,BU$11&lt;=$E37-($E37-$C37-6)),1,"")))))</f>
        <v/>
      </c>
      <c r="BV37" s="46" t="str">
        <f>IF(OR($C37="",$E37=""),"",
IF(AND(対象名簿【こちらに入力をお願いします。】!$F45="症状あり",$C37=45199,BV$11&gt;=$C37,BV$11&lt;=$E37,BV$11&lt;=$E37-($E37-$C37-15)),1,
IF(AND(対象名簿【こちらに入力をお願いします。】!$F45="症状なし",$C37=45199,BV$11&gt;=$C37,BV$11&lt;=$E37,BV$11&lt;=$E37-($E37-$C37-7)),1,
IF(AND(対象名簿【こちらに入力をお願いします。】!$F45="症状あり",BV$11&gt;=$C37,BV$11&lt;=$E37,BV$11&lt;=$E37-($E37-$C37-14)),1,
IF(AND(対象名簿【こちらに入力をお願いします。】!$F45="症状なし",BV$11&gt;=$C37,BV$11&lt;=$E37,BV$11&lt;=$E37-($E37-$C37-6)),1,"")))))</f>
        <v/>
      </c>
      <c r="BW37" s="46" t="str">
        <f>IF(OR($C37="",$E37=""),"",
IF(AND(対象名簿【こちらに入力をお願いします。】!$F45="症状あり",$C37=45199,BW$11&gt;=$C37,BW$11&lt;=$E37,BW$11&lt;=$E37-($E37-$C37-15)),1,
IF(AND(対象名簿【こちらに入力をお願いします。】!$F45="症状なし",$C37=45199,BW$11&gt;=$C37,BW$11&lt;=$E37,BW$11&lt;=$E37-($E37-$C37-7)),1,
IF(AND(対象名簿【こちらに入力をお願いします。】!$F45="症状あり",BW$11&gt;=$C37,BW$11&lt;=$E37,BW$11&lt;=$E37-($E37-$C37-14)),1,
IF(AND(対象名簿【こちらに入力をお願いします。】!$F45="症状なし",BW$11&gt;=$C37,BW$11&lt;=$E37,BW$11&lt;=$E37-($E37-$C37-6)),1,"")))))</f>
        <v/>
      </c>
      <c r="BX37" s="46" t="str">
        <f>IF(OR($C37="",$E37=""),"",
IF(AND(対象名簿【こちらに入力をお願いします。】!$F45="症状あり",$C37=45199,BX$11&gt;=$C37,BX$11&lt;=$E37,BX$11&lt;=$E37-($E37-$C37-15)),1,
IF(AND(対象名簿【こちらに入力をお願いします。】!$F45="症状なし",$C37=45199,BX$11&gt;=$C37,BX$11&lt;=$E37,BX$11&lt;=$E37-($E37-$C37-7)),1,
IF(AND(対象名簿【こちらに入力をお願いします。】!$F45="症状あり",BX$11&gt;=$C37,BX$11&lt;=$E37,BX$11&lt;=$E37-($E37-$C37-14)),1,
IF(AND(対象名簿【こちらに入力をお願いします。】!$F45="症状なし",BX$11&gt;=$C37,BX$11&lt;=$E37,BX$11&lt;=$E37-($E37-$C37-6)),1,"")))))</f>
        <v/>
      </c>
      <c r="BY37" s="46" t="str">
        <f>IF(OR($C37="",$E37=""),"",
IF(AND(対象名簿【こちらに入力をお願いします。】!$F45="症状あり",$C37=45199,BY$11&gt;=$C37,BY$11&lt;=$E37,BY$11&lt;=$E37-($E37-$C37-15)),1,
IF(AND(対象名簿【こちらに入力をお願いします。】!$F45="症状なし",$C37=45199,BY$11&gt;=$C37,BY$11&lt;=$E37,BY$11&lt;=$E37-($E37-$C37-7)),1,
IF(AND(対象名簿【こちらに入力をお願いします。】!$F45="症状あり",BY$11&gt;=$C37,BY$11&lt;=$E37,BY$11&lt;=$E37-($E37-$C37-14)),1,
IF(AND(対象名簿【こちらに入力をお願いします。】!$F45="症状なし",BY$11&gt;=$C37,BY$11&lt;=$E37,BY$11&lt;=$E37-($E37-$C37-6)),1,"")))))</f>
        <v/>
      </c>
      <c r="BZ37" s="46" t="str">
        <f>IF(OR($C37="",$E37=""),"",
IF(AND(対象名簿【こちらに入力をお願いします。】!$F45="症状あり",$C37=45199,BZ$11&gt;=$C37,BZ$11&lt;=$E37,BZ$11&lt;=$E37-($E37-$C37-15)),1,
IF(AND(対象名簿【こちらに入力をお願いします。】!$F45="症状なし",$C37=45199,BZ$11&gt;=$C37,BZ$11&lt;=$E37,BZ$11&lt;=$E37-($E37-$C37-7)),1,
IF(AND(対象名簿【こちらに入力をお願いします。】!$F45="症状あり",BZ$11&gt;=$C37,BZ$11&lt;=$E37,BZ$11&lt;=$E37-($E37-$C37-14)),1,
IF(AND(対象名簿【こちらに入力をお願いします。】!$F45="症状なし",BZ$11&gt;=$C37,BZ$11&lt;=$E37,BZ$11&lt;=$E37-($E37-$C37-6)),1,"")))))</f>
        <v/>
      </c>
      <c r="CA37" s="46" t="str">
        <f>IF(OR($C37="",$E37=""),"",
IF(AND(対象名簿【こちらに入力をお願いします。】!$F45="症状あり",$C37=45199,CA$11&gt;=$C37,CA$11&lt;=$E37,CA$11&lt;=$E37-($E37-$C37-15)),1,
IF(AND(対象名簿【こちらに入力をお願いします。】!$F45="症状なし",$C37=45199,CA$11&gt;=$C37,CA$11&lt;=$E37,CA$11&lt;=$E37-($E37-$C37-7)),1,
IF(AND(対象名簿【こちらに入力をお願いします。】!$F45="症状あり",CA$11&gt;=$C37,CA$11&lt;=$E37,CA$11&lt;=$E37-($E37-$C37-14)),1,
IF(AND(対象名簿【こちらに入力をお願いします。】!$F45="症状なし",CA$11&gt;=$C37,CA$11&lt;=$E37,CA$11&lt;=$E37-($E37-$C37-6)),1,"")))))</f>
        <v/>
      </c>
      <c r="CB37" s="46" t="str">
        <f>IF(OR($C37="",$E37=""),"",
IF(AND(対象名簿【こちらに入力をお願いします。】!$F45="症状あり",$C37=45199,CB$11&gt;=$C37,CB$11&lt;=$E37,CB$11&lt;=$E37-($E37-$C37-15)),1,
IF(AND(対象名簿【こちらに入力をお願いします。】!$F45="症状なし",$C37=45199,CB$11&gt;=$C37,CB$11&lt;=$E37,CB$11&lt;=$E37-($E37-$C37-7)),1,
IF(AND(対象名簿【こちらに入力をお願いします。】!$F45="症状あり",CB$11&gt;=$C37,CB$11&lt;=$E37,CB$11&lt;=$E37-($E37-$C37-14)),1,
IF(AND(対象名簿【こちらに入力をお願いします。】!$F45="症状なし",CB$11&gt;=$C37,CB$11&lt;=$E37,CB$11&lt;=$E37-($E37-$C37-6)),1,"")))))</f>
        <v/>
      </c>
      <c r="CC37" s="46" t="str">
        <f>IF(OR($C37="",$E37=""),"",
IF(AND(対象名簿【こちらに入力をお願いします。】!$F45="症状あり",$C37=45199,CC$11&gt;=$C37,CC$11&lt;=$E37,CC$11&lt;=$E37-($E37-$C37-15)),1,
IF(AND(対象名簿【こちらに入力をお願いします。】!$F45="症状なし",$C37=45199,CC$11&gt;=$C37,CC$11&lt;=$E37,CC$11&lt;=$E37-($E37-$C37-7)),1,
IF(AND(対象名簿【こちらに入力をお願いします。】!$F45="症状あり",CC$11&gt;=$C37,CC$11&lt;=$E37,CC$11&lt;=$E37-($E37-$C37-14)),1,
IF(AND(対象名簿【こちらに入力をお願いします。】!$F45="症状なし",CC$11&gt;=$C37,CC$11&lt;=$E37,CC$11&lt;=$E37-($E37-$C37-6)),1,"")))))</f>
        <v/>
      </c>
      <c r="CD37" s="46" t="str">
        <f>IF(OR($C37="",$E37=""),"",
IF(AND(対象名簿【こちらに入力をお願いします。】!$F45="症状あり",$C37=45199,CD$11&gt;=$C37,CD$11&lt;=$E37,CD$11&lt;=$E37-($E37-$C37-15)),1,
IF(AND(対象名簿【こちらに入力をお願いします。】!$F45="症状なし",$C37=45199,CD$11&gt;=$C37,CD$11&lt;=$E37,CD$11&lt;=$E37-($E37-$C37-7)),1,
IF(AND(対象名簿【こちらに入力をお願いします。】!$F45="症状あり",CD$11&gt;=$C37,CD$11&lt;=$E37,CD$11&lt;=$E37-($E37-$C37-14)),1,
IF(AND(対象名簿【こちらに入力をお願いします。】!$F45="症状なし",CD$11&gt;=$C37,CD$11&lt;=$E37,CD$11&lt;=$E37-($E37-$C37-6)),1,"")))))</f>
        <v/>
      </c>
      <c r="CE37" s="46" t="str">
        <f>IF(OR($C37="",$E37=""),"",
IF(AND(対象名簿【こちらに入力をお願いします。】!$F45="症状あり",$C37=45199,CE$11&gt;=$C37,CE$11&lt;=$E37,CE$11&lt;=$E37-($E37-$C37-15)),1,
IF(AND(対象名簿【こちらに入力をお願いします。】!$F45="症状なし",$C37=45199,CE$11&gt;=$C37,CE$11&lt;=$E37,CE$11&lt;=$E37-($E37-$C37-7)),1,
IF(AND(対象名簿【こちらに入力をお願いします。】!$F45="症状あり",CE$11&gt;=$C37,CE$11&lt;=$E37,CE$11&lt;=$E37-($E37-$C37-14)),1,
IF(AND(対象名簿【こちらに入力をお願いします。】!$F45="症状なし",CE$11&gt;=$C37,CE$11&lt;=$E37,CE$11&lt;=$E37-($E37-$C37-6)),1,"")))))</f>
        <v/>
      </c>
      <c r="CF37" s="46" t="str">
        <f>IF(OR($C37="",$E37=""),"",
IF(AND(対象名簿【こちらに入力をお願いします。】!$F45="症状あり",$C37=45199,CF$11&gt;=$C37,CF$11&lt;=$E37,CF$11&lt;=$E37-($E37-$C37-15)),1,
IF(AND(対象名簿【こちらに入力をお願いします。】!$F45="症状なし",$C37=45199,CF$11&gt;=$C37,CF$11&lt;=$E37,CF$11&lt;=$E37-($E37-$C37-7)),1,
IF(AND(対象名簿【こちらに入力をお願いします。】!$F45="症状あり",CF$11&gt;=$C37,CF$11&lt;=$E37,CF$11&lt;=$E37-($E37-$C37-14)),1,
IF(AND(対象名簿【こちらに入力をお願いします。】!$F45="症状なし",CF$11&gt;=$C37,CF$11&lt;=$E37,CF$11&lt;=$E37-($E37-$C37-6)),1,"")))))</f>
        <v/>
      </c>
      <c r="CG37" s="46" t="str">
        <f>IF(OR($C37="",$E37=""),"",
IF(AND(対象名簿【こちらに入力をお願いします。】!$F45="症状あり",$C37=45199,CG$11&gt;=$C37,CG$11&lt;=$E37,CG$11&lt;=$E37-($E37-$C37-15)),1,
IF(AND(対象名簿【こちらに入力をお願いします。】!$F45="症状なし",$C37=45199,CG$11&gt;=$C37,CG$11&lt;=$E37,CG$11&lt;=$E37-($E37-$C37-7)),1,
IF(AND(対象名簿【こちらに入力をお願いします。】!$F45="症状あり",CG$11&gt;=$C37,CG$11&lt;=$E37,CG$11&lt;=$E37-($E37-$C37-14)),1,
IF(AND(対象名簿【こちらに入力をお願いします。】!$F45="症状なし",CG$11&gt;=$C37,CG$11&lt;=$E37,CG$11&lt;=$E37-($E37-$C37-6)),1,"")))))</f>
        <v/>
      </c>
      <c r="CH37" s="46" t="str">
        <f>IF(OR($C37="",$E37=""),"",
IF(AND(対象名簿【こちらに入力をお願いします。】!$F45="症状あり",$C37=45199,CH$11&gt;=$C37,CH$11&lt;=$E37,CH$11&lt;=$E37-($E37-$C37-15)),1,
IF(AND(対象名簿【こちらに入力をお願いします。】!$F45="症状なし",$C37=45199,CH$11&gt;=$C37,CH$11&lt;=$E37,CH$11&lt;=$E37-($E37-$C37-7)),1,
IF(AND(対象名簿【こちらに入力をお願いします。】!$F45="症状あり",CH$11&gt;=$C37,CH$11&lt;=$E37,CH$11&lt;=$E37-($E37-$C37-14)),1,
IF(AND(対象名簿【こちらに入力をお願いします。】!$F45="症状なし",CH$11&gt;=$C37,CH$11&lt;=$E37,CH$11&lt;=$E37-($E37-$C37-6)),1,"")))))</f>
        <v/>
      </c>
      <c r="CI37" s="46" t="str">
        <f>IF(OR($C37="",$E37=""),"",
IF(AND(対象名簿【こちらに入力をお願いします。】!$F45="症状あり",$C37=45199,CI$11&gt;=$C37,CI$11&lt;=$E37,CI$11&lt;=$E37-($E37-$C37-15)),1,
IF(AND(対象名簿【こちらに入力をお願いします。】!$F45="症状なし",$C37=45199,CI$11&gt;=$C37,CI$11&lt;=$E37,CI$11&lt;=$E37-($E37-$C37-7)),1,
IF(AND(対象名簿【こちらに入力をお願いします。】!$F45="症状あり",CI$11&gt;=$C37,CI$11&lt;=$E37,CI$11&lt;=$E37-($E37-$C37-14)),1,
IF(AND(対象名簿【こちらに入力をお願いします。】!$F45="症状なし",CI$11&gt;=$C37,CI$11&lt;=$E37,CI$11&lt;=$E37-($E37-$C37-6)),1,"")))))</f>
        <v/>
      </c>
      <c r="CJ37" s="46" t="str">
        <f>IF(OR($C37="",$E37=""),"",
IF(AND(対象名簿【こちらに入力をお願いします。】!$F45="症状あり",$C37=45199,CJ$11&gt;=$C37,CJ$11&lt;=$E37,CJ$11&lt;=$E37-($E37-$C37-15)),1,
IF(AND(対象名簿【こちらに入力をお願いします。】!$F45="症状なし",$C37=45199,CJ$11&gt;=$C37,CJ$11&lt;=$E37,CJ$11&lt;=$E37-($E37-$C37-7)),1,
IF(AND(対象名簿【こちらに入力をお願いします。】!$F45="症状あり",CJ$11&gt;=$C37,CJ$11&lt;=$E37,CJ$11&lt;=$E37-($E37-$C37-14)),1,
IF(AND(対象名簿【こちらに入力をお願いします。】!$F45="症状なし",CJ$11&gt;=$C37,CJ$11&lt;=$E37,CJ$11&lt;=$E37-($E37-$C37-6)),1,"")))))</f>
        <v/>
      </c>
      <c r="CK37" s="46" t="str">
        <f>IF(OR($C37="",$E37=""),"",
IF(AND(対象名簿【こちらに入力をお願いします。】!$F45="症状あり",$C37=45199,CK$11&gt;=$C37,CK$11&lt;=$E37,CK$11&lt;=$E37-($E37-$C37-15)),1,
IF(AND(対象名簿【こちらに入力をお願いします。】!$F45="症状なし",$C37=45199,CK$11&gt;=$C37,CK$11&lt;=$E37,CK$11&lt;=$E37-($E37-$C37-7)),1,
IF(AND(対象名簿【こちらに入力をお願いします。】!$F45="症状あり",CK$11&gt;=$C37,CK$11&lt;=$E37,CK$11&lt;=$E37-($E37-$C37-14)),1,
IF(AND(対象名簿【こちらに入力をお願いします。】!$F45="症状なし",CK$11&gt;=$C37,CK$11&lt;=$E37,CK$11&lt;=$E37-($E37-$C37-6)),1,"")))))</f>
        <v/>
      </c>
      <c r="CL37" s="46" t="str">
        <f>IF(OR($C37="",$E37=""),"",
IF(AND(対象名簿【こちらに入力をお願いします。】!$F45="症状あり",$C37=45199,CL$11&gt;=$C37,CL$11&lt;=$E37,CL$11&lt;=$E37-($E37-$C37-15)),1,
IF(AND(対象名簿【こちらに入力をお願いします。】!$F45="症状なし",$C37=45199,CL$11&gt;=$C37,CL$11&lt;=$E37,CL$11&lt;=$E37-($E37-$C37-7)),1,
IF(AND(対象名簿【こちらに入力をお願いします。】!$F45="症状あり",CL$11&gt;=$C37,CL$11&lt;=$E37,CL$11&lt;=$E37-($E37-$C37-14)),1,
IF(AND(対象名簿【こちらに入力をお願いします。】!$F45="症状なし",CL$11&gt;=$C37,CL$11&lt;=$E37,CL$11&lt;=$E37-($E37-$C37-6)),1,"")))))</f>
        <v/>
      </c>
      <c r="CM37" s="46" t="str">
        <f>IF(OR($C37="",$E37=""),"",
IF(AND(対象名簿【こちらに入力をお願いします。】!$F45="症状あり",$C37=45199,CM$11&gt;=$C37,CM$11&lt;=$E37,CM$11&lt;=$E37-($E37-$C37-15)),1,
IF(AND(対象名簿【こちらに入力をお願いします。】!$F45="症状なし",$C37=45199,CM$11&gt;=$C37,CM$11&lt;=$E37,CM$11&lt;=$E37-($E37-$C37-7)),1,
IF(AND(対象名簿【こちらに入力をお願いします。】!$F45="症状あり",CM$11&gt;=$C37,CM$11&lt;=$E37,CM$11&lt;=$E37-($E37-$C37-14)),1,
IF(AND(対象名簿【こちらに入力をお願いします。】!$F45="症状なし",CM$11&gt;=$C37,CM$11&lt;=$E37,CM$11&lt;=$E37-($E37-$C37-6)),1,"")))))</f>
        <v/>
      </c>
      <c r="CN37" s="46" t="str">
        <f>IF(OR($C37="",$E37=""),"",
IF(AND(対象名簿【こちらに入力をお願いします。】!$F45="症状あり",$C37=45199,CN$11&gt;=$C37,CN$11&lt;=$E37,CN$11&lt;=$E37-($E37-$C37-15)),1,
IF(AND(対象名簿【こちらに入力をお願いします。】!$F45="症状なし",$C37=45199,CN$11&gt;=$C37,CN$11&lt;=$E37,CN$11&lt;=$E37-($E37-$C37-7)),1,
IF(AND(対象名簿【こちらに入力をお願いします。】!$F45="症状あり",CN$11&gt;=$C37,CN$11&lt;=$E37,CN$11&lt;=$E37-($E37-$C37-14)),1,
IF(AND(対象名簿【こちらに入力をお願いします。】!$F45="症状なし",CN$11&gt;=$C37,CN$11&lt;=$E37,CN$11&lt;=$E37-($E37-$C37-6)),1,"")))))</f>
        <v/>
      </c>
      <c r="CO37" s="46" t="str">
        <f>IF(OR($C37="",$E37=""),"",
IF(AND(対象名簿【こちらに入力をお願いします。】!$F45="症状あり",$C37=45199,CO$11&gt;=$C37,CO$11&lt;=$E37,CO$11&lt;=$E37-($E37-$C37-15)),1,
IF(AND(対象名簿【こちらに入力をお願いします。】!$F45="症状なし",$C37=45199,CO$11&gt;=$C37,CO$11&lt;=$E37,CO$11&lt;=$E37-($E37-$C37-7)),1,
IF(AND(対象名簿【こちらに入力をお願いします。】!$F45="症状あり",CO$11&gt;=$C37,CO$11&lt;=$E37,CO$11&lt;=$E37-($E37-$C37-14)),1,
IF(AND(対象名簿【こちらに入力をお願いします。】!$F45="症状なし",CO$11&gt;=$C37,CO$11&lt;=$E37,CO$11&lt;=$E37-($E37-$C37-6)),1,"")))))</f>
        <v/>
      </c>
      <c r="CP37" s="46" t="str">
        <f>IF(OR($C37="",$E37=""),"",
IF(AND(対象名簿【こちらに入力をお願いします。】!$F45="症状あり",$C37=45199,CP$11&gt;=$C37,CP$11&lt;=$E37,CP$11&lt;=$E37-($E37-$C37-15)),1,
IF(AND(対象名簿【こちらに入力をお願いします。】!$F45="症状なし",$C37=45199,CP$11&gt;=$C37,CP$11&lt;=$E37,CP$11&lt;=$E37-($E37-$C37-7)),1,
IF(AND(対象名簿【こちらに入力をお願いします。】!$F45="症状あり",CP$11&gt;=$C37,CP$11&lt;=$E37,CP$11&lt;=$E37-($E37-$C37-14)),1,
IF(AND(対象名簿【こちらに入力をお願いします。】!$F45="症状なし",CP$11&gt;=$C37,CP$11&lt;=$E37,CP$11&lt;=$E37-($E37-$C37-6)),1,"")))))</f>
        <v/>
      </c>
      <c r="CQ37" s="46" t="str">
        <f>IF(OR($C37="",$E37=""),"",
IF(AND(対象名簿【こちらに入力をお願いします。】!$F45="症状あり",$C37=45199,CQ$11&gt;=$C37,CQ$11&lt;=$E37,CQ$11&lt;=$E37-($E37-$C37-15)),1,
IF(AND(対象名簿【こちらに入力をお願いします。】!$F45="症状なし",$C37=45199,CQ$11&gt;=$C37,CQ$11&lt;=$E37,CQ$11&lt;=$E37-($E37-$C37-7)),1,
IF(AND(対象名簿【こちらに入力をお願いします。】!$F45="症状あり",CQ$11&gt;=$C37,CQ$11&lt;=$E37,CQ$11&lt;=$E37-($E37-$C37-14)),1,
IF(AND(対象名簿【こちらに入力をお願いします。】!$F45="症状なし",CQ$11&gt;=$C37,CQ$11&lt;=$E37,CQ$11&lt;=$E37-($E37-$C37-6)),1,"")))))</f>
        <v/>
      </c>
      <c r="CR37" s="46" t="str">
        <f>IF(OR($C37="",$E37=""),"",
IF(AND(対象名簿【こちらに入力をお願いします。】!$F45="症状あり",$C37=45199,CR$11&gt;=$C37,CR$11&lt;=$E37,CR$11&lt;=$E37-($E37-$C37-15)),1,
IF(AND(対象名簿【こちらに入力をお願いします。】!$F45="症状なし",$C37=45199,CR$11&gt;=$C37,CR$11&lt;=$E37,CR$11&lt;=$E37-($E37-$C37-7)),1,
IF(AND(対象名簿【こちらに入力をお願いします。】!$F45="症状あり",CR$11&gt;=$C37,CR$11&lt;=$E37,CR$11&lt;=$E37-($E37-$C37-14)),1,
IF(AND(対象名簿【こちらに入力をお願いします。】!$F45="症状なし",CR$11&gt;=$C37,CR$11&lt;=$E37,CR$11&lt;=$E37-($E37-$C37-6)),1,"")))))</f>
        <v/>
      </c>
      <c r="CS37" s="46" t="str">
        <f>IF(OR($C37="",$E37=""),"",
IF(AND(対象名簿【こちらに入力をお願いします。】!$F45="症状あり",$C37=45199,CS$11&gt;=$C37,CS$11&lt;=$E37,CS$11&lt;=$E37-($E37-$C37-15)),1,
IF(AND(対象名簿【こちらに入力をお願いします。】!$F45="症状なし",$C37=45199,CS$11&gt;=$C37,CS$11&lt;=$E37,CS$11&lt;=$E37-($E37-$C37-7)),1,
IF(AND(対象名簿【こちらに入力をお願いします。】!$F45="症状あり",CS$11&gt;=$C37,CS$11&lt;=$E37,CS$11&lt;=$E37-($E37-$C37-14)),1,
IF(AND(対象名簿【こちらに入力をお願いします。】!$F45="症状なし",CS$11&gt;=$C37,CS$11&lt;=$E37,CS$11&lt;=$E37-($E37-$C37-6)),1,"")))))</f>
        <v/>
      </c>
      <c r="CT37" s="46" t="str">
        <f>IF(OR($C37="",$E37=""),"",
IF(AND(対象名簿【こちらに入力をお願いします。】!$F45="症状あり",$C37=45199,CT$11&gt;=$C37,CT$11&lt;=$E37,CT$11&lt;=$E37-($E37-$C37-15)),1,
IF(AND(対象名簿【こちらに入力をお願いします。】!$F45="症状なし",$C37=45199,CT$11&gt;=$C37,CT$11&lt;=$E37,CT$11&lt;=$E37-($E37-$C37-7)),1,
IF(AND(対象名簿【こちらに入力をお願いします。】!$F45="症状あり",CT$11&gt;=$C37,CT$11&lt;=$E37,CT$11&lt;=$E37-($E37-$C37-14)),1,
IF(AND(対象名簿【こちらに入力をお願いします。】!$F45="症状なし",CT$11&gt;=$C37,CT$11&lt;=$E37,CT$11&lt;=$E37-($E37-$C37-6)),1,"")))))</f>
        <v/>
      </c>
      <c r="CU37" s="46" t="str">
        <f>IF(OR($C37="",$E37=""),"",
IF(AND(対象名簿【こちらに入力をお願いします。】!$F45="症状あり",$C37=45199,CU$11&gt;=$C37,CU$11&lt;=$E37,CU$11&lt;=$E37-($E37-$C37-15)),1,
IF(AND(対象名簿【こちらに入力をお願いします。】!$F45="症状なし",$C37=45199,CU$11&gt;=$C37,CU$11&lt;=$E37,CU$11&lt;=$E37-($E37-$C37-7)),1,
IF(AND(対象名簿【こちらに入力をお願いします。】!$F45="症状あり",CU$11&gt;=$C37,CU$11&lt;=$E37,CU$11&lt;=$E37-($E37-$C37-14)),1,
IF(AND(対象名簿【こちらに入力をお願いします。】!$F45="症状なし",CU$11&gt;=$C37,CU$11&lt;=$E37,CU$11&lt;=$E37-($E37-$C37-6)),1,"")))))</f>
        <v/>
      </c>
    </row>
    <row r="38" spans="1:99" s="43" customFormat="1">
      <c r="A38" s="67">
        <f>対象名簿【こちらに入力をお願いします。】!A46</f>
        <v>27</v>
      </c>
      <c r="B38" s="67" t="str">
        <f>IF(AND(対象名簿【こちらに入力をお願いします。】!$K$4&gt;=30,対象名簿【こちらに入力をお願いします。】!B46&lt;&gt;""),対象名簿【こちらに入力をお願いします。】!B46,"")</f>
        <v/>
      </c>
      <c r="C38" s="68" t="str">
        <f>IF(AND(対象名簿【こちらに入力をお願いします。】!$K$4&gt;=30,対象名簿【こちらに入力をお願いします。】!C46&lt;&gt;""),対象名簿【こちらに入力をお願いします。】!C46,"")</f>
        <v/>
      </c>
      <c r="D38" s="69" t="s">
        <v>151</v>
      </c>
      <c r="E38" s="70" t="str">
        <f>IF(AND(対象名簿【こちらに入力をお願いします。】!$K$4&gt;=30,対象名簿【こちらに入力をお願いします。】!E46&lt;&gt;""),対象名簿【こちらに入力をお願いします。】!E46,"")</f>
        <v/>
      </c>
      <c r="F38" s="83">
        <f t="shared" si="6"/>
        <v>0</v>
      </c>
      <c r="G38" s="71">
        <f t="shared" si="8"/>
        <v>0</v>
      </c>
      <c r="H38" s="88"/>
      <c r="I38" s="42" t="str">
        <f>IF(OR($C38="",$E38=""),"",
IF(AND(対象名簿【こちらに入力をお願いします。】!$F46="症状あり",$C38=45199,I$11&gt;=$C38,I$11&lt;=$E38,I$11&lt;=$E38-($E38-$C38-15)),1,
IF(AND(対象名簿【こちらに入力をお願いします。】!$F46="症状なし",$C38=45199,I$11&gt;=$C38,I$11&lt;=$E38,I$11&lt;=$E38-($E38-$C38-7)),1,
IF(AND(対象名簿【こちらに入力をお願いします。】!$F46="症状あり",I$11&gt;=$C38,I$11&lt;=$E38,I$11&lt;=$E38-($E38-$C38-14)),1,
IF(AND(対象名簿【こちらに入力をお願いします。】!$F46="症状なし",I$11&gt;=$C38,I$11&lt;=$E38,I$11&lt;=$E38-($E38-$C38-6)),1,"")))))</f>
        <v/>
      </c>
      <c r="J38" s="42" t="str">
        <f>IF(OR($C38="",$E38=""),"",
IF(AND(対象名簿【こちらに入力をお願いします。】!$F46="症状あり",$C38=45199,J$11&gt;=$C38,J$11&lt;=$E38,J$11&lt;=$E38-($E38-$C38-15)),1,
IF(AND(対象名簿【こちらに入力をお願いします。】!$F46="症状なし",$C38=45199,J$11&gt;=$C38,J$11&lt;=$E38,J$11&lt;=$E38-($E38-$C38-7)),1,
IF(AND(対象名簿【こちらに入力をお願いします。】!$F46="症状あり",J$11&gt;=$C38,J$11&lt;=$E38,J$11&lt;=$E38-($E38-$C38-14)),1,
IF(AND(対象名簿【こちらに入力をお願いします。】!$F46="症状なし",J$11&gt;=$C38,J$11&lt;=$E38,J$11&lt;=$E38-($E38-$C38-6)),1,"")))))</f>
        <v/>
      </c>
      <c r="K38" s="42" t="str">
        <f>IF(OR($C38="",$E38=""),"",
IF(AND(対象名簿【こちらに入力をお願いします。】!$F46="症状あり",$C38=45199,K$11&gt;=$C38,K$11&lt;=$E38,K$11&lt;=$E38-($E38-$C38-15)),1,
IF(AND(対象名簿【こちらに入力をお願いします。】!$F46="症状なし",$C38=45199,K$11&gt;=$C38,K$11&lt;=$E38,K$11&lt;=$E38-($E38-$C38-7)),1,
IF(AND(対象名簿【こちらに入力をお願いします。】!$F46="症状あり",K$11&gt;=$C38,K$11&lt;=$E38,K$11&lt;=$E38-($E38-$C38-14)),1,
IF(AND(対象名簿【こちらに入力をお願いします。】!$F46="症状なし",K$11&gt;=$C38,K$11&lt;=$E38,K$11&lt;=$E38-($E38-$C38-6)),1,"")))))</f>
        <v/>
      </c>
      <c r="L38" s="42" t="str">
        <f>IF(OR($C38="",$E38=""),"",
IF(AND(対象名簿【こちらに入力をお願いします。】!$F46="症状あり",$C38=45199,L$11&gt;=$C38,L$11&lt;=$E38,L$11&lt;=$E38-($E38-$C38-15)),1,
IF(AND(対象名簿【こちらに入力をお願いします。】!$F46="症状なし",$C38=45199,L$11&gt;=$C38,L$11&lt;=$E38,L$11&lt;=$E38-($E38-$C38-7)),1,
IF(AND(対象名簿【こちらに入力をお願いします。】!$F46="症状あり",L$11&gt;=$C38,L$11&lt;=$E38,L$11&lt;=$E38-($E38-$C38-14)),1,
IF(AND(対象名簿【こちらに入力をお願いします。】!$F46="症状なし",L$11&gt;=$C38,L$11&lt;=$E38,L$11&lt;=$E38-($E38-$C38-6)),1,"")))))</f>
        <v/>
      </c>
      <c r="M38" s="42" t="str">
        <f>IF(OR($C38="",$E38=""),"",
IF(AND(対象名簿【こちらに入力をお願いします。】!$F46="症状あり",$C38=45199,M$11&gt;=$C38,M$11&lt;=$E38,M$11&lt;=$E38-($E38-$C38-15)),1,
IF(AND(対象名簿【こちらに入力をお願いします。】!$F46="症状なし",$C38=45199,M$11&gt;=$C38,M$11&lt;=$E38,M$11&lt;=$E38-($E38-$C38-7)),1,
IF(AND(対象名簿【こちらに入力をお願いします。】!$F46="症状あり",M$11&gt;=$C38,M$11&lt;=$E38,M$11&lt;=$E38-($E38-$C38-14)),1,
IF(AND(対象名簿【こちらに入力をお願いします。】!$F46="症状なし",M$11&gt;=$C38,M$11&lt;=$E38,M$11&lt;=$E38-($E38-$C38-6)),1,"")))))</f>
        <v/>
      </c>
      <c r="N38" s="42" t="str">
        <f>IF(OR($C38="",$E38=""),"",
IF(AND(対象名簿【こちらに入力をお願いします。】!$F46="症状あり",$C38=45199,N$11&gt;=$C38,N$11&lt;=$E38,N$11&lt;=$E38-($E38-$C38-15)),1,
IF(AND(対象名簿【こちらに入力をお願いします。】!$F46="症状なし",$C38=45199,N$11&gt;=$C38,N$11&lt;=$E38,N$11&lt;=$E38-($E38-$C38-7)),1,
IF(AND(対象名簿【こちらに入力をお願いします。】!$F46="症状あり",N$11&gt;=$C38,N$11&lt;=$E38,N$11&lt;=$E38-($E38-$C38-14)),1,
IF(AND(対象名簿【こちらに入力をお願いします。】!$F46="症状なし",N$11&gt;=$C38,N$11&lt;=$E38,N$11&lt;=$E38-($E38-$C38-6)),1,"")))))</f>
        <v/>
      </c>
      <c r="O38" s="42" t="str">
        <f>IF(OR($C38="",$E38=""),"",
IF(AND(対象名簿【こちらに入力をお願いします。】!$F46="症状あり",$C38=45199,O$11&gt;=$C38,O$11&lt;=$E38,O$11&lt;=$E38-($E38-$C38-15)),1,
IF(AND(対象名簿【こちらに入力をお願いします。】!$F46="症状なし",$C38=45199,O$11&gt;=$C38,O$11&lt;=$E38,O$11&lt;=$E38-($E38-$C38-7)),1,
IF(AND(対象名簿【こちらに入力をお願いします。】!$F46="症状あり",O$11&gt;=$C38,O$11&lt;=$E38,O$11&lt;=$E38-($E38-$C38-14)),1,
IF(AND(対象名簿【こちらに入力をお願いします。】!$F46="症状なし",O$11&gt;=$C38,O$11&lt;=$E38,O$11&lt;=$E38-($E38-$C38-6)),1,"")))))</f>
        <v/>
      </c>
      <c r="P38" s="42" t="str">
        <f>IF(OR($C38="",$E38=""),"",
IF(AND(対象名簿【こちらに入力をお願いします。】!$F46="症状あり",$C38=45199,P$11&gt;=$C38,P$11&lt;=$E38,P$11&lt;=$E38-($E38-$C38-15)),1,
IF(AND(対象名簿【こちらに入力をお願いします。】!$F46="症状なし",$C38=45199,P$11&gt;=$C38,P$11&lt;=$E38,P$11&lt;=$E38-($E38-$C38-7)),1,
IF(AND(対象名簿【こちらに入力をお願いします。】!$F46="症状あり",P$11&gt;=$C38,P$11&lt;=$E38,P$11&lt;=$E38-($E38-$C38-14)),1,
IF(AND(対象名簿【こちらに入力をお願いします。】!$F46="症状なし",P$11&gt;=$C38,P$11&lt;=$E38,P$11&lt;=$E38-($E38-$C38-6)),1,"")))))</f>
        <v/>
      </c>
      <c r="Q38" s="42" t="str">
        <f>IF(OR($C38="",$E38=""),"",
IF(AND(対象名簿【こちらに入力をお願いします。】!$F46="症状あり",$C38=45199,Q$11&gt;=$C38,Q$11&lt;=$E38,Q$11&lt;=$E38-($E38-$C38-15)),1,
IF(AND(対象名簿【こちらに入力をお願いします。】!$F46="症状なし",$C38=45199,Q$11&gt;=$C38,Q$11&lt;=$E38,Q$11&lt;=$E38-($E38-$C38-7)),1,
IF(AND(対象名簿【こちらに入力をお願いします。】!$F46="症状あり",Q$11&gt;=$C38,Q$11&lt;=$E38,Q$11&lt;=$E38-($E38-$C38-14)),1,
IF(AND(対象名簿【こちらに入力をお願いします。】!$F46="症状なし",Q$11&gt;=$C38,Q$11&lt;=$E38,Q$11&lt;=$E38-($E38-$C38-6)),1,"")))))</f>
        <v/>
      </c>
      <c r="R38" s="42" t="str">
        <f>IF(OR($C38="",$E38=""),"",
IF(AND(対象名簿【こちらに入力をお願いします。】!$F46="症状あり",$C38=45199,R$11&gt;=$C38,R$11&lt;=$E38,R$11&lt;=$E38-($E38-$C38-15)),1,
IF(AND(対象名簿【こちらに入力をお願いします。】!$F46="症状なし",$C38=45199,R$11&gt;=$C38,R$11&lt;=$E38,R$11&lt;=$E38-($E38-$C38-7)),1,
IF(AND(対象名簿【こちらに入力をお願いします。】!$F46="症状あり",R$11&gt;=$C38,R$11&lt;=$E38,R$11&lt;=$E38-($E38-$C38-14)),1,
IF(AND(対象名簿【こちらに入力をお願いします。】!$F46="症状なし",R$11&gt;=$C38,R$11&lt;=$E38,R$11&lt;=$E38-($E38-$C38-6)),1,"")))))</f>
        <v/>
      </c>
      <c r="S38" s="42" t="str">
        <f>IF(OR($C38="",$E38=""),"",
IF(AND(対象名簿【こちらに入力をお願いします。】!$F46="症状あり",$C38=45199,S$11&gt;=$C38,S$11&lt;=$E38,S$11&lt;=$E38-($E38-$C38-15)),1,
IF(AND(対象名簿【こちらに入力をお願いします。】!$F46="症状なし",$C38=45199,S$11&gt;=$C38,S$11&lt;=$E38,S$11&lt;=$E38-($E38-$C38-7)),1,
IF(AND(対象名簿【こちらに入力をお願いします。】!$F46="症状あり",S$11&gt;=$C38,S$11&lt;=$E38,S$11&lt;=$E38-($E38-$C38-14)),1,
IF(AND(対象名簿【こちらに入力をお願いします。】!$F46="症状なし",S$11&gt;=$C38,S$11&lt;=$E38,S$11&lt;=$E38-($E38-$C38-6)),1,"")))))</f>
        <v/>
      </c>
      <c r="T38" s="42" t="str">
        <f>IF(OR($C38="",$E38=""),"",
IF(AND(対象名簿【こちらに入力をお願いします。】!$F46="症状あり",$C38=45199,T$11&gt;=$C38,T$11&lt;=$E38,T$11&lt;=$E38-($E38-$C38-15)),1,
IF(AND(対象名簿【こちらに入力をお願いします。】!$F46="症状なし",$C38=45199,T$11&gt;=$C38,T$11&lt;=$E38,T$11&lt;=$E38-($E38-$C38-7)),1,
IF(AND(対象名簿【こちらに入力をお願いします。】!$F46="症状あり",T$11&gt;=$C38,T$11&lt;=$E38,T$11&lt;=$E38-($E38-$C38-14)),1,
IF(AND(対象名簿【こちらに入力をお願いします。】!$F46="症状なし",T$11&gt;=$C38,T$11&lt;=$E38,T$11&lt;=$E38-($E38-$C38-6)),1,"")))))</f>
        <v/>
      </c>
      <c r="U38" s="42" t="str">
        <f>IF(OR($C38="",$E38=""),"",
IF(AND(対象名簿【こちらに入力をお願いします。】!$F46="症状あり",$C38=45199,U$11&gt;=$C38,U$11&lt;=$E38,U$11&lt;=$E38-($E38-$C38-15)),1,
IF(AND(対象名簿【こちらに入力をお願いします。】!$F46="症状なし",$C38=45199,U$11&gt;=$C38,U$11&lt;=$E38,U$11&lt;=$E38-($E38-$C38-7)),1,
IF(AND(対象名簿【こちらに入力をお願いします。】!$F46="症状あり",U$11&gt;=$C38,U$11&lt;=$E38,U$11&lt;=$E38-($E38-$C38-14)),1,
IF(AND(対象名簿【こちらに入力をお願いします。】!$F46="症状なし",U$11&gt;=$C38,U$11&lt;=$E38,U$11&lt;=$E38-($E38-$C38-6)),1,"")))))</f>
        <v/>
      </c>
      <c r="V38" s="42" t="str">
        <f>IF(OR($C38="",$E38=""),"",
IF(AND(対象名簿【こちらに入力をお願いします。】!$F46="症状あり",$C38=45199,V$11&gt;=$C38,V$11&lt;=$E38,V$11&lt;=$E38-($E38-$C38-15)),1,
IF(AND(対象名簿【こちらに入力をお願いします。】!$F46="症状なし",$C38=45199,V$11&gt;=$C38,V$11&lt;=$E38,V$11&lt;=$E38-($E38-$C38-7)),1,
IF(AND(対象名簿【こちらに入力をお願いします。】!$F46="症状あり",V$11&gt;=$C38,V$11&lt;=$E38,V$11&lt;=$E38-($E38-$C38-14)),1,
IF(AND(対象名簿【こちらに入力をお願いします。】!$F46="症状なし",V$11&gt;=$C38,V$11&lt;=$E38,V$11&lt;=$E38-($E38-$C38-6)),1,"")))))</f>
        <v/>
      </c>
      <c r="W38" s="42" t="str">
        <f>IF(OR($C38="",$E38=""),"",
IF(AND(対象名簿【こちらに入力をお願いします。】!$F46="症状あり",$C38=45199,W$11&gt;=$C38,W$11&lt;=$E38,W$11&lt;=$E38-($E38-$C38-15)),1,
IF(AND(対象名簿【こちらに入力をお願いします。】!$F46="症状なし",$C38=45199,W$11&gt;=$C38,W$11&lt;=$E38,W$11&lt;=$E38-($E38-$C38-7)),1,
IF(AND(対象名簿【こちらに入力をお願いします。】!$F46="症状あり",W$11&gt;=$C38,W$11&lt;=$E38,W$11&lt;=$E38-($E38-$C38-14)),1,
IF(AND(対象名簿【こちらに入力をお願いします。】!$F46="症状なし",W$11&gt;=$C38,W$11&lt;=$E38,W$11&lt;=$E38-($E38-$C38-6)),1,"")))))</f>
        <v/>
      </c>
      <c r="X38" s="42" t="str">
        <f>IF(OR($C38="",$E38=""),"",
IF(AND(対象名簿【こちらに入力をお願いします。】!$F46="症状あり",$C38=45199,X$11&gt;=$C38,X$11&lt;=$E38,X$11&lt;=$E38-($E38-$C38-15)),1,
IF(AND(対象名簿【こちらに入力をお願いします。】!$F46="症状なし",$C38=45199,X$11&gt;=$C38,X$11&lt;=$E38,X$11&lt;=$E38-($E38-$C38-7)),1,
IF(AND(対象名簿【こちらに入力をお願いします。】!$F46="症状あり",X$11&gt;=$C38,X$11&lt;=$E38,X$11&lt;=$E38-($E38-$C38-14)),1,
IF(AND(対象名簿【こちらに入力をお願いします。】!$F46="症状なし",X$11&gt;=$C38,X$11&lt;=$E38,X$11&lt;=$E38-($E38-$C38-6)),1,"")))))</f>
        <v/>
      </c>
      <c r="Y38" s="42" t="str">
        <f>IF(OR($C38="",$E38=""),"",
IF(AND(対象名簿【こちらに入力をお願いします。】!$F46="症状あり",$C38=45199,Y$11&gt;=$C38,Y$11&lt;=$E38,Y$11&lt;=$E38-($E38-$C38-15)),1,
IF(AND(対象名簿【こちらに入力をお願いします。】!$F46="症状なし",$C38=45199,Y$11&gt;=$C38,Y$11&lt;=$E38,Y$11&lt;=$E38-($E38-$C38-7)),1,
IF(AND(対象名簿【こちらに入力をお願いします。】!$F46="症状あり",Y$11&gt;=$C38,Y$11&lt;=$E38,Y$11&lt;=$E38-($E38-$C38-14)),1,
IF(AND(対象名簿【こちらに入力をお願いします。】!$F46="症状なし",Y$11&gt;=$C38,Y$11&lt;=$E38,Y$11&lt;=$E38-($E38-$C38-6)),1,"")))))</f>
        <v/>
      </c>
      <c r="Z38" s="42" t="str">
        <f>IF(OR($C38="",$E38=""),"",
IF(AND(対象名簿【こちらに入力をお願いします。】!$F46="症状あり",$C38=45199,Z$11&gt;=$C38,Z$11&lt;=$E38,Z$11&lt;=$E38-($E38-$C38-15)),1,
IF(AND(対象名簿【こちらに入力をお願いします。】!$F46="症状なし",$C38=45199,Z$11&gt;=$C38,Z$11&lt;=$E38,Z$11&lt;=$E38-($E38-$C38-7)),1,
IF(AND(対象名簿【こちらに入力をお願いします。】!$F46="症状あり",Z$11&gt;=$C38,Z$11&lt;=$E38,Z$11&lt;=$E38-($E38-$C38-14)),1,
IF(AND(対象名簿【こちらに入力をお願いします。】!$F46="症状なし",Z$11&gt;=$C38,Z$11&lt;=$E38,Z$11&lt;=$E38-($E38-$C38-6)),1,"")))))</f>
        <v/>
      </c>
      <c r="AA38" s="42" t="str">
        <f>IF(OR($C38="",$E38=""),"",
IF(AND(対象名簿【こちらに入力をお願いします。】!$F46="症状あり",$C38=45199,AA$11&gt;=$C38,AA$11&lt;=$E38,AA$11&lt;=$E38-($E38-$C38-15)),1,
IF(AND(対象名簿【こちらに入力をお願いします。】!$F46="症状なし",$C38=45199,AA$11&gt;=$C38,AA$11&lt;=$E38,AA$11&lt;=$E38-($E38-$C38-7)),1,
IF(AND(対象名簿【こちらに入力をお願いします。】!$F46="症状あり",AA$11&gt;=$C38,AA$11&lt;=$E38,AA$11&lt;=$E38-($E38-$C38-14)),1,
IF(AND(対象名簿【こちらに入力をお願いします。】!$F46="症状なし",AA$11&gt;=$C38,AA$11&lt;=$E38,AA$11&lt;=$E38-($E38-$C38-6)),1,"")))))</f>
        <v/>
      </c>
      <c r="AB38" s="42" t="str">
        <f>IF(OR($C38="",$E38=""),"",
IF(AND(対象名簿【こちらに入力をお願いします。】!$F46="症状あり",$C38=45199,AB$11&gt;=$C38,AB$11&lt;=$E38,AB$11&lt;=$E38-($E38-$C38-15)),1,
IF(AND(対象名簿【こちらに入力をお願いします。】!$F46="症状なし",$C38=45199,AB$11&gt;=$C38,AB$11&lt;=$E38,AB$11&lt;=$E38-($E38-$C38-7)),1,
IF(AND(対象名簿【こちらに入力をお願いします。】!$F46="症状あり",AB$11&gt;=$C38,AB$11&lt;=$E38,AB$11&lt;=$E38-($E38-$C38-14)),1,
IF(AND(対象名簿【こちらに入力をお願いします。】!$F46="症状なし",AB$11&gt;=$C38,AB$11&lt;=$E38,AB$11&lt;=$E38-($E38-$C38-6)),1,"")))))</f>
        <v/>
      </c>
      <c r="AC38" s="42" t="str">
        <f>IF(OR($C38="",$E38=""),"",
IF(AND(対象名簿【こちらに入力をお願いします。】!$F46="症状あり",$C38=45199,AC$11&gt;=$C38,AC$11&lt;=$E38,AC$11&lt;=$E38-($E38-$C38-15)),1,
IF(AND(対象名簿【こちらに入力をお願いします。】!$F46="症状なし",$C38=45199,AC$11&gt;=$C38,AC$11&lt;=$E38,AC$11&lt;=$E38-($E38-$C38-7)),1,
IF(AND(対象名簿【こちらに入力をお願いします。】!$F46="症状あり",AC$11&gt;=$C38,AC$11&lt;=$E38,AC$11&lt;=$E38-($E38-$C38-14)),1,
IF(AND(対象名簿【こちらに入力をお願いします。】!$F46="症状なし",AC$11&gt;=$C38,AC$11&lt;=$E38,AC$11&lt;=$E38-($E38-$C38-6)),1,"")))))</f>
        <v/>
      </c>
      <c r="AD38" s="42" t="str">
        <f>IF(OR($C38="",$E38=""),"",
IF(AND(対象名簿【こちらに入力をお願いします。】!$F46="症状あり",$C38=45199,AD$11&gt;=$C38,AD$11&lt;=$E38,AD$11&lt;=$E38-($E38-$C38-15)),1,
IF(AND(対象名簿【こちらに入力をお願いします。】!$F46="症状なし",$C38=45199,AD$11&gt;=$C38,AD$11&lt;=$E38,AD$11&lt;=$E38-($E38-$C38-7)),1,
IF(AND(対象名簿【こちらに入力をお願いします。】!$F46="症状あり",AD$11&gt;=$C38,AD$11&lt;=$E38,AD$11&lt;=$E38-($E38-$C38-14)),1,
IF(AND(対象名簿【こちらに入力をお願いします。】!$F46="症状なし",AD$11&gt;=$C38,AD$11&lt;=$E38,AD$11&lt;=$E38-($E38-$C38-6)),1,"")))))</f>
        <v/>
      </c>
      <c r="AE38" s="42" t="str">
        <f>IF(OR($C38="",$E38=""),"",
IF(AND(対象名簿【こちらに入力をお願いします。】!$F46="症状あり",$C38=45199,AE$11&gt;=$C38,AE$11&lt;=$E38,AE$11&lt;=$E38-($E38-$C38-15)),1,
IF(AND(対象名簿【こちらに入力をお願いします。】!$F46="症状なし",$C38=45199,AE$11&gt;=$C38,AE$11&lt;=$E38,AE$11&lt;=$E38-($E38-$C38-7)),1,
IF(AND(対象名簿【こちらに入力をお願いします。】!$F46="症状あり",AE$11&gt;=$C38,AE$11&lt;=$E38,AE$11&lt;=$E38-($E38-$C38-14)),1,
IF(AND(対象名簿【こちらに入力をお願いします。】!$F46="症状なし",AE$11&gt;=$C38,AE$11&lt;=$E38,AE$11&lt;=$E38-($E38-$C38-6)),1,"")))))</f>
        <v/>
      </c>
      <c r="AF38" s="42" t="str">
        <f>IF(OR($C38="",$E38=""),"",
IF(AND(対象名簿【こちらに入力をお願いします。】!$F46="症状あり",$C38=45199,AF$11&gt;=$C38,AF$11&lt;=$E38,AF$11&lt;=$E38-($E38-$C38-15)),1,
IF(AND(対象名簿【こちらに入力をお願いします。】!$F46="症状なし",$C38=45199,AF$11&gt;=$C38,AF$11&lt;=$E38,AF$11&lt;=$E38-($E38-$C38-7)),1,
IF(AND(対象名簿【こちらに入力をお願いします。】!$F46="症状あり",AF$11&gt;=$C38,AF$11&lt;=$E38,AF$11&lt;=$E38-($E38-$C38-14)),1,
IF(AND(対象名簿【こちらに入力をお願いします。】!$F46="症状なし",AF$11&gt;=$C38,AF$11&lt;=$E38,AF$11&lt;=$E38-($E38-$C38-6)),1,"")))))</f>
        <v/>
      </c>
      <c r="AG38" s="42" t="str">
        <f>IF(OR($C38="",$E38=""),"",
IF(AND(対象名簿【こちらに入力をお願いします。】!$F46="症状あり",$C38=45199,AG$11&gt;=$C38,AG$11&lt;=$E38,AG$11&lt;=$E38-($E38-$C38-15)),1,
IF(AND(対象名簿【こちらに入力をお願いします。】!$F46="症状なし",$C38=45199,AG$11&gt;=$C38,AG$11&lt;=$E38,AG$11&lt;=$E38-($E38-$C38-7)),1,
IF(AND(対象名簿【こちらに入力をお願いします。】!$F46="症状あり",AG$11&gt;=$C38,AG$11&lt;=$E38,AG$11&lt;=$E38-($E38-$C38-14)),1,
IF(AND(対象名簿【こちらに入力をお願いします。】!$F46="症状なし",AG$11&gt;=$C38,AG$11&lt;=$E38,AG$11&lt;=$E38-($E38-$C38-6)),1,"")))))</f>
        <v/>
      </c>
      <c r="AH38" s="42" t="str">
        <f>IF(OR($C38="",$E38=""),"",
IF(AND(対象名簿【こちらに入力をお願いします。】!$F46="症状あり",$C38=45199,AH$11&gt;=$C38,AH$11&lt;=$E38,AH$11&lt;=$E38-($E38-$C38-15)),1,
IF(AND(対象名簿【こちらに入力をお願いします。】!$F46="症状なし",$C38=45199,AH$11&gt;=$C38,AH$11&lt;=$E38,AH$11&lt;=$E38-($E38-$C38-7)),1,
IF(AND(対象名簿【こちらに入力をお願いします。】!$F46="症状あり",AH$11&gt;=$C38,AH$11&lt;=$E38,AH$11&lt;=$E38-($E38-$C38-14)),1,
IF(AND(対象名簿【こちらに入力をお願いします。】!$F46="症状なし",AH$11&gt;=$C38,AH$11&lt;=$E38,AH$11&lt;=$E38-($E38-$C38-6)),1,"")))))</f>
        <v/>
      </c>
      <c r="AI38" s="42" t="str">
        <f>IF(OR($C38="",$E38=""),"",
IF(AND(対象名簿【こちらに入力をお願いします。】!$F46="症状あり",$C38=45199,AI$11&gt;=$C38,AI$11&lt;=$E38,AI$11&lt;=$E38-($E38-$C38-15)),1,
IF(AND(対象名簿【こちらに入力をお願いします。】!$F46="症状なし",$C38=45199,AI$11&gt;=$C38,AI$11&lt;=$E38,AI$11&lt;=$E38-($E38-$C38-7)),1,
IF(AND(対象名簿【こちらに入力をお願いします。】!$F46="症状あり",AI$11&gt;=$C38,AI$11&lt;=$E38,AI$11&lt;=$E38-($E38-$C38-14)),1,
IF(AND(対象名簿【こちらに入力をお願いします。】!$F46="症状なし",AI$11&gt;=$C38,AI$11&lt;=$E38,AI$11&lt;=$E38-($E38-$C38-6)),1,"")))))</f>
        <v/>
      </c>
      <c r="AJ38" s="42" t="str">
        <f>IF(OR($C38="",$E38=""),"",
IF(AND(対象名簿【こちらに入力をお願いします。】!$F46="症状あり",$C38=45199,AJ$11&gt;=$C38,AJ$11&lt;=$E38,AJ$11&lt;=$E38-($E38-$C38-15)),1,
IF(AND(対象名簿【こちらに入力をお願いします。】!$F46="症状なし",$C38=45199,AJ$11&gt;=$C38,AJ$11&lt;=$E38,AJ$11&lt;=$E38-($E38-$C38-7)),1,
IF(AND(対象名簿【こちらに入力をお願いします。】!$F46="症状あり",AJ$11&gt;=$C38,AJ$11&lt;=$E38,AJ$11&lt;=$E38-($E38-$C38-14)),1,
IF(AND(対象名簿【こちらに入力をお願いします。】!$F46="症状なし",AJ$11&gt;=$C38,AJ$11&lt;=$E38,AJ$11&lt;=$E38-($E38-$C38-6)),1,"")))))</f>
        <v/>
      </c>
      <c r="AK38" s="42" t="str">
        <f>IF(OR($C38="",$E38=""),"",
IF(AND(対象名簿【こちらに入力をお願いします。】!$F46="症状あり",$C38=45199,AK$11&gt;=$C38,AK$11&lt;=$E38,AK$11&lt;=$E38-($E38-$C38-15)),1,
IF(AND(対象名簿【こちらに入力をお願いします。】!$F46="症状なし",$C38=45199,AK$11&gt;=$C38,AK$11&lt;=$E38,AK$11&lt;=$E38-($E38-$C38-7)),1,
IF(AND(対象名簿【こちらに入力をお願いします。】!$F46="症状あり",AK$11&gt;=$C38,AK$11&lt;=$E38,AK$11&lt;=$E38-($E38-$C38-14)),1,
IF(AND(対象名簿【こちらに入力をお願いします。】!$F46="症状なし",AK$11&gt;=$C38,AK$11&lt;=$E38,AK$11&lt;=$E38-($E38-$C38-6)),1,"")))))</f>
        <v/>
      </c>
      <c r="AL38" s="42" t="str">
        <f>IF(OR($C38="",$E38=""),"",
IF(AND(対象名簿【こちらに入力をお願いします。】!$F46="症状あり",$C38=45199,AL$11&gt;=$C38,AL$11&lt;=$E38,AL$11&lt;=$E38-($E38-$C38-15)),1,
IF(AND(対象名簿【こちらに入力をお願いします。】!$F46="症状なし",$C38=45199,AL$11&gt;=$C38,AL$11&lt;=$E38,AL$11&lt;=$E38-($E38-$C38-7)),1,
IF(AND(対象名簿【こちらに入力をお願いします。】!$F46="症状あり",AL$11&gt;=$C38,AL$11&lt;=$E38,AL$11&lt;=$E38-($E38-$C38-14)),1,
IF(AND(対象名簿【こちらに入力をお願いします。】!$F46="症状なし",AL$11&gt;=$C38,AL$11&lt;=$E38,AL$11&lt;=$E38-($E38-$C38-6)),1,"")))))</f>
        <v/>
      </c>
      <c r="AM38" s="42" t="str">
        <f>IF(OR($C38="",$E38=""),"",
IF(AND(対象名簿【こちらに入力をお願いします。】!$F46="症状あり",$C38=45199,AM$11&gt;=$C38,AM$11&lt;=$E38,AM$11&lt;=$E38-($E38-$C38-15)),1,
IF(AND(対象名簿【こちらに入力をお願いします。】!$F46="症状なし",$C38=45199,AM$11&gt;=$C38,AM$11&lt;=$E38,AM$11&lt;=$E38-($E38-$C38-7)),1,
IF(AND(対象名簿【こちらに入力をお願いします。】!$F46="症状あり",AM$11&gt;=$C38,AM$11&lt;=$E38,AM$11&lt;=$E38-($E38-$C38-14)),1,
IF(AND(対象名簿【こちらに入力をお願いします。】!$F46="症状なし",AM$11&gt;=$C38,AM$11&lt;=$E38,AM$11&lt;=$E38-($E38-$C38-6)),1,"")))))</f>
        <v/>
      </c>
      <c r="AN38" s="42" t="str">
        <f>IF(OR($C38="",$E38=""),"",
IF(AND(対象名簿【こちらに入力をお願いします。】!$F46="症状あり",$C38=45199,AN$11&gt;=$C38,AN$11&lt;=$E38,AN$11&lt;=$E38-($E38-$C38-15)),1,
IF(AND(対象名簿【こちらに入力をお願いします。】!$F46="症状なし",$C38=45199,AN$11&gt;=$C38,AN$11&lt;=$E38,AN$11&lt;=$E38-($E38-$C38-7)),1,
IF(AND(対象名簿【こちらに入力をお願いします。】!$F46="症状あり",AN$11&gt;=$C38,AN$11&lt;=$E38,AN$11&lt;=$E38-($E38-$C38-14)),1,
IF(AND(対象名簿【こちらに入力をお願いします。】!$F46="症状なし",AN$11&gt;=$C38,AN$11&lt;=$E38,AN$11&lt;=$E38-($E38-$C38-6)),1,"")))))</f>
        <v/>
      </c>
      <c r="AO38" s="42" t="str">
        <f>IF(OR($C38="",$E38=""),"",
IF(AND(対象名簿【こちらに入力をお願いします。】!$F46="症状あり",$C38=45199,AO$11&gt;=$C38,AO$11&lt;=$E38,AO$11&lt;=$E38-($E38-$C38-15)),1,
IF(AND(対象名簿【こちらに入力をお願いします。】!$F46="症状なし",$C38=45199,AO$11&gt;=$C38,AO$11&lt;=$E38,AO$11&lt;=$E38-($E38-$C38-7)),1,
IF(AND(対象名簿【こちらに入力をお願いします。】!$F46="症状あり",AO$11&gt;=$C38,AO$11&lt;=$E38,AO$11&lt;=$E38-($E38-$C38-14)),1,
IF(AND(対象名簿【こちらに入力をお願いします。】!$F46="症状なし",AO$11&gt;=$C38,AO$11&lt;=$E38,AO$11&lt;=$E38-($E38-$C38-6)),1,"")))))</f>
        <v/>
      </c>
      <c r="AP38" s="42" t="str">
        <f>IF(OR($C38="",$E38=""),"",
IF(AND(対象名簿【こちらに入力をお願いします。】!$F46="症状あり",$C38=45199,AP$11&gt;=$C38,AP$11&lt;=$E38,AP$11&lt;=$E38-($E38-$C38-15)),1,
IF(AND(対象名簿【こちらに入力をお願いします。】!$F46="症状なし",$C38=45199,AP$11&gt;=$C38,AP$11&lt;=$E38,AP$11&lt;=$E38-($E38-$C38-7)),1,
IF(AND(対象名簿【こちらに入力をお願いします。】!$F46="症状あり",AP$11&gt;=$C38,AP$11&lt;=$E38,AP$11&lt;=$E38-($E38-$C38-14)),1,
IF(AND(対象名簿【こちらに入力をお願いします。】!$F46="症状なし",AP$11&gt;=$C38,AP$11&lt;=$E38,AP$11&lt;=$E38-($E38-$C38-6)),1,"")))))</f>
        <v/>
      </c>
      <c r="AQ38" s="42" t="str">
        <f>IF(OR($C38="",$E38=""),"",
IF(AND(対象名簿【こちらに入力をお願いします。】!$F46="症状あり",$C38=45199,AQ$11&gt;=$C38,AQ$11&lt;=$E38,AQ$11&lt;=$E38-($E38-$C38-15)),1,
IF(AND(対象名簿【こちらに入力をお願いします。】!$F46="症状なし",$C38=45199,AQ$11&gt;=$C38,AQ$11&lt;=$E38,AQ$11&lt;=$E38-($E38-$C38-7)),1,
IF(AND(対象名簿【こちらに入力をお願いします。】!$F46="症状あり",AQ$11&gt;=$C38,AQ$11&lt;=$E38,AQ$11&lt;=$E38-($E38-$C38-14)),1,
IF(AND(対象名簿【こちらに入力をお願いします。】!$F46="症状なし",AQ$11&gt;=$C38,AQ$11&lt;=$E38,AQ$11&lt;=$E38-($E38-$C38-6)),1,"")))))</f>
        <v/>
      </c>
      <c r="AR38" s="42" t="str">
        <f>IF(OR($C38="",$E38=""),"",
IF(AND(対象名簿【こちらに入力をお願いします。】!$F46="症状あり",$C38=45199,AR$11&gt;=$C38,AR$11&lt;=$E38,AR$11&lt;=$E38-($E38-$C38-15)),1,
IF(AND(対象名簿【こちらに入力をお願いします。】!$F46="症状なし",$C38=45199,AR$11&gt;=$C38,AR$11&lt;=$E38,AR$11&lt;=$E38-($E38-$C38-7)),1,
IF(AND(対象名簿【こちらに入力をお願いします。】!$F46="症状あり",AR$11&gt;=$C38,AR$11&lt;=$E38,AR$11&lt;=$E38-($E38-$C38-14)),1,
IF(AND(対象名簿【こちらに入力をお願いします。】!$F46="症状なし",AR$11&gt;=$C38,AR$11&lt;=$E38,AR$11&lt;=$E38-($E38-$C38-6)),1,"")))))</f>
        <v/>
      </c>
      <c r="AS38" s="42" t="str">
        <f>IF(OR($C38="",$E38=""),"",
IF(AND(対象名簿【こちらに入力をお願いします。】!$F46="症状あり",$C38=45199,AS$11&gt;=$C38,AS$11&lt;=$E38,AS$11&lt;=$E38-($E38-$C38-15)),1,
IF(AND(対象名簿【こちらに入力をお願いします。】!$F46="症状なし",$C38=45199,AS$11&gt;=$C38,AS$11&lt;=$E38,AS$11&lt;=$E38-($E38-$C38-7)),1,
IF(AND(対象名簿【こちらに入力をお願いします。】!$F46="症状あり",AS$11&gt;=$C38,AS$11&lt;=$E38,AS$11&lt;=$E38-($E38-$C38-14)),1,
IF(AND(対象名簿【こちらに入力をお願いします。】!$F46="症状なし",AS$11&gt;=$C38,AS$11&lt;=$E38,AS$11&lt;=$E38-($E38-$C38-6)),1,"")))))</f>
        <v/>
      </c>
      <c r="AT38" s="42" t="str">
        <f>IF(OR($C38="",$E38=""),"",
IF(AND(対象名簿【こちらに入力をお願いします。】!$F46="症状あり",$C38=45199,AT$11&gt;=$C38,AT$11&lt;=$E38,AT$11&lt;=$E38-($E38-$C38-15)),1,
IF(AND(対象名簿【こちらに入力をお願いします。】!$F46="症状なし",$C38=45199,AT$11&gt;=$C38,AT$11&lt;=$E38,AT$11&lt;=$E38-($E38-$C38-7)),1,
IF(AND(対象名簿【こちらに入力をお願いします。】!$F46="症状あり",AT$11&gt;=$C38,AT$11&lt;=$E38,AT$11&lt;=$E38-($E38-$C38-14)),1,
IF(AND(対象名簿【こちらに入力をお願いします。】!$F46="症状なし",AT$11&gt;=$C38,AT$11&lt;=$E38,AT$11&lt;=$E38-($E38-$C38-6)),1,"")))))</f>
        <v/>
      </c>
      <c r="AU38" s="42" t="str">
        <f>IF(OR($C38="",$E38=""),"",
IF(AND(対象名簿【こちらに入力をお願いします。】!$F46="症状あり",$C38=45199,AU$11&gt;=$C38,AU$11&lt;=$E38,AU$11&lt;=$E38-($E38-$C38-15)),1,
IF(AND(対象名簿【こちらに入力をお願いします。】!$F46="症状なし",$C38=45199,AU$11&gt;=$C38,AU$11&lt;=$E38,AU$11&lt;=$E38-($E38-$C38-7)),1,
IF(AND(対象名簿【こちらに入力をお願いします。】!$F46="症状あり",AU$11&gt;=$C38,AU$11&lt;=$E38,AU$11&lt;=$E38-($E38-$C38-14)),1,
IF(AND(対象名簿【こちらに入力をお願いします。】!$F46="症状なし",AU$11&gt;=$C38,AU$11&lt;=$E38,AU$11&lt;=$E38-($E38-$C38-6)),1,"")))))</f>
        <v/>
      </c>
      <c r="AV38" s="42" t="str">
        <f>IF(OR($C38="",$E38=""),"",
IF(AND(対象名簿【こちらに入力をお願いします。】!$F46="症状あり",$C38=45199,AV$11&gt;=$C38,AV$11&lt;=$E38,AV$11&lt;=$E38-($E38-$C38-15)),1,
IF(AND(対象名簿【こちらに入力をお願いします。】!$F46="症状なし",$C38=45199,AV$11&gt;=$C38,AV$11&lt;=$E38,AV$11&lt;=$E38-($E38-$C38-7)),1,
IF(AND(対象名簿【こちらに入力をお願いします。】!$F46="症状あり",AV$11&gt;=$C38,AV$11&lt;=$E38,AV$11&lt;=$E38-($E38-$C38-14)),1,
IF(AND(対象名簿【こちらに入力をお願いします。】!$F46="症状なし",AV$11&gt;=$C38,AV$11&lt;=$E38,AV$11&lt;=$E38-($E38-$C38-6)),1,"")))))</f>
        <v/>
      </c>
      <c r="AW38" s="42" t="str">
        <f>IF(OR($C38="",$E38=""),"",
IF(AND(対象名簿【こちらに入力をお願いします。】!$F46="症状あり",$C38=45199,AW$11&gt;=$C38,AW$11&lt;=$E38,AW$11&lt;=$E38-($E38-$C38-15)),1,
IF(AND(対象名簿【こちらに入力をお願いします。】!$F46="症状なし",$C38=45199,AW$11&gt;=$C38,AW$11&lt;=$E38,AW$11&lt;=$E38-($E38-$C38-7)),1,
IF(AND(対象名簿【こちらに入力をお願いします。】!$F46="症状あり",AW$11&gt;=$C38,AW$11&lt;=$E38,AW$11&lt;=$E38-($E38-$C38-14)),1,
IF(AND(対象名簿【こちらに入力をお願いします。】!$F46="症状なし",AW$11&gt;=$C38,AW$11&lt;=$E38,AW$11&lt;=$E38-($E38-$C38-6)),1,"")))))</f>
        <v/>
      </c>
      <c r="AX38" s="42" t="str">
        <f>IF(OR($C38="",$E38=""),"",
IF(AND(対象名簿【こちらに入力をお願いします。】!$F46="症状あり",$C38=45199,AX$11&gt;=$C38,AX$11&lt;=$E38,AX$11&lt;=$E38-($E38-$C38-15)),1,
IF(AND(対象名簿【こちらに入力をお願いします。】!$F46="症状なし",$C38=45199,AX$11&gt;=$C38,AX$11&lt;=$E38,AX$11&lt;=$E38-($E38-$C38-7)),1,
IF(AND(対象名簿【こちらに入力をお願いします。】!$F46="症状あり",AX$11&gt;=$C38,AX$11&lt;=$E38,AX$11&lt;=$E38-($E38-$C38-14)),1,
IF(AND(対象名簿【こちらに入力をお願いします。】!$F46="症状なし",AX$11&gt;=$C38,AX$11&lt;=$E38,AX$11&lt;=$E38-($E38-$C38-6)),1,"")))))</f>
        <v/>
      </c>
      <c r="AY38" s="42" t="str">
        <f>IF(OR($C38="",$E38=""),"",
IF(AND(対象名簿【こちらに入力をお願いします。】!$F46="症状あり",$C38=45199,AY$11&gt;=$C38,AY$11&lt;=$E38,AY$11&lt;=$E38-($E38-$C38-15)),1,
IF(AND(対象名簿【こちらに入力をお願いします。】!$F46="症状なし",$C38=45199,AY$11&gt;=$C38,AY$11&lt;=$E38,AY$11&lt;=$E38-($E38-$C38-7)),1,
IF(AND(対象名簿【こちらに入力をお願いします。】!$F46="症状あり",AY$11&gt;=$C38,AY$11&lt;=$E38,AY$11&lt;=$E38-($E38-$C38-14)),1,
IF(AND(対象名簿【こちらに入力をお願いします。】!$F46="症状なし",AY$11&gt;=$C38,AY$11&lt;=$E38,AY$11&lt;=$E38-($E38-$C38-6)),1,"")))))</f>
        <v/>
      </c>
      <c r="AZ38" s="42" t="str">
        <f>IF(OR($C38="",$E38=""),"",
IF(AND(対象名簿【こちらに入力をお願いします。】!$F46="症状あり",$C38=45199,AZ$11&gt;=$C38,AZ$11&lt;=$E38,AZ$11&lt;=$E38-($E38-$C38-15)),1,
IF(AND(対象名簿【こちらに入力をお願いします。】!$F46="症状なし",$C38=45199,AZ$11&gt;=$C38,AZ$11&lt;=$E38,AZ$11&lt;=$E38-($E38-$C38-7)),1,
IF(AND(対象名簿【こちらに入力をお願いします。】!$F46="症状あり",AZ$11&gt;=$C38,AZ$11&lt;=$E38,AZ$11&lt;=$E38-($E38-$C38-14)),1,
IF(AND(対象名簿【こちらに入力をお願いします。】!$F46="症状なし",AZ$11&gt;=$C38,AZ$11&lt;=$E38,AZ$11&lt;=$E38-($E38-$C38-6)),1,"")))))</f>
        <v/>
      </c>
      <c r="BA38" s="42" t="str">
        <f>IF(OR($C38="",$E38=""),"",
IF(AND(対象名簿【こちらに入力をお願いします。】!$F46="症状あり",$C38=45199,BA$11&gt;=$C38,BA$11&lt;=$E38,BA$11&lt;=$E38-($E38-$C38-15)),1,
IF(AND(対象名簿【こちらに入力をお願いします。】!$F46="症状なし",$C38=45199,BA$11&gt;=$C38,BA$11&lt;=$E38,BA$11&lt;=$E38-($E38-$C38-7)),1,
IF(AND(対象名簿【こちらに入力をお願いします。】!$F46="症状あり",BA$11&gt;=$C38,BA$11&lt;=$E38,BA$11&lt;=$E38-($E38-$C38-14)),1,
IF(AND(対象名簿【こちらに入力をお願いします。】!$F46="症状なし",BA$11&gt;=$C38,BA$11&lt;=$E38,BA$11&lt;=$E38-($E38-$C38-6)),1,"")))))</f>
        <v/>
      </c>
      <c r="BB38" s="42" t="str">
        <f>IF(OR($C38="",$E38=""),"",
IF(AND(対象名簿【こちらに入力をお願いします。】!$F46="症状あり",$C38=45199,BB$11&gt;=$C38,BB$11&lt;=$E38,BB$11&lt;=$E38-($E38-$C38-15)),1,
IF(AND(対象名簿【こちらに入力をお願いします。】!$F46="症状なし",$C38=45199,BB$11&gt;=$C38,BB$11&lt;=$E38,BB$11&lt;=$E38-($E38-$C38-7)),1,
IF(AND(対象名簿【こちらに入力をお願いします。】!$F46="症状あり",BB$11&gt;=$C38,BB$11&lt;=$E38,BB$11&lt;=$E38-($E38-$C38-14)),1,
IF(AND(対象名簿【こちらに入力をお願いします。】!$F46="症状なし",BB$11&gt;=$C38,BB$11&lt;=$E38,BB$11&lt;=$E38-($E38-$C38-6)),1,"")))))</f>
        <v/>
      </c>
      <c r="BC38" s="42" t="str">
        <f>IF(OR($C38="",$E38=""),"",
IF(AND(対象名簿【こちらに入力をお願いします。】!$F46="症状あり",$C38=45199,BC$11&gt;=$C38,BC$11&lt;=$E38,BC$11&lt;=$E38-($E38-$C38-15)),1,
IF(AND(対象名簿【こちらに入力をお願いします。】!$F46="症状なし",$C38=45199,BC$11&gt;=$C38,BC$11&lt;=$E38,BC$11&lt;=$E38-($E38-$C38-7)),1,
IF(AND(対象名簿【こちらに入力をお願いします。】!$F46="症状あり",BC$11&gt;=$C38,BC$11&lt;=$E38,BC$11&lt;=$E38-($E38-$C38-14)),1,
IF(AND(対象名簿【こちらに入力をお願いします。】!$F46="症状なし",BC$11&gt;=$C38,BC$11&lt;=$E38,BC$11&lt;=$E38-($E38-$C38-6)),1,"")))))</f>
        <v/>
      </c>
      <c r="BD38" s="42" t="str">
        <f>IF(OR($C38="",$E38=""),"",
IF(AND(対象名簿【こちらに入力をお願いします。】!$F46="症状あり",$C38=45199,BD$11&gt;=$C38,BD$11&lt;=$E38,BD$11&lt;=$E38-($E38-$C38-15)),1,
IF(AND(対象名簿【こちらに入力をお願いします。】!$F46="症状なし",$C38=45199,BD$11&gt;=$C38,BD$11&lt;=$E38,BD$11&lt;=$E38-($E38-$C38-7)),1,
IF(AND(対象名簿【こちらに入力をお願いします。】!$F46="症状あり",BD$11&gt;=$C38,BD$11&lt;=$E38,BD$11&lt;=$E38-($E38-$C38-14)),1,
IF(AND(対象名簿【こちらに入力をお願いします。】!$F46="症状なし",BD$11&gt;=$C38,BD$11&lt;=$E38,BD$11&lt;=$E38-($E38-$C38-6)),1,"")))))</f>
        <v/>
      </c>
      <c r="BE38" s="42" t="str">
        <f>IF(OR($C38="",$E38=""),"",
IF(AND(対象名簿【こちらに入力をお願いします。】!$F46="症状あり",$C38=45199,BE$11&gt;=$C38,BE$11&lt;=$E38,BE$11&lt;=$E38-($E38-$C38-15)),1,
IF(AND(対象名簿【こちらに入力をお願いします。】!$F46="症状なし",$C38=45199,BE$11&gt;=$C38,BE$11&lt;=$E38,BE$11&lt;=$E38-($E38-$C38-7)),1,
IF(AND(対象名簿【こちらに入力をお願いします。】!$F46="症状あり",BE$11&gt;=$C38,BE$11&lt;=$E38,BE$11&lt;=$E38-($E38-$C38-14)),1,
IF(AND(対象名簿【こちらに入力をお願いします。】!$F46="症状なし",BE$11&gt;=$C38,BE$11&lt;=$E38,BE$11&lt;=$E38-($E38-$C38-6)),1,"")))))</f>
        <v/>
      </c>
      <c r="BF38" s="42" t="str">
        <f>IF(OR($C38="",$E38=""),"",
IF(AND(対象名簿【こちらに入力をお願いします。】!$F46="症状あり",$C38=45199,BF$11&gt;=$C38,BF$11&lt;=$E38,BF$11&lt;=$E38-($E38-$C38-15)),1,
IF(AND(対象名簿【こちらに入力をお願いします。】!$F46="症状なし",$C38=45199,BF$11&gt;=$C38,BF$11&lt;=$E38,BF$11&lt;=$E38-($E38-$C38-7)),1,
IF(AND(対象名簿【こちらに入力をお願いします。】!$F46="症状あり",BF$11&gt;=$C38,BF$11&lt;=$E38,BF$11&lt;=$E38-($E38-$C38-14)),1,
IF(AND(対象名簿【こちらに入力をお願いします。】!$F46="症状なし",BF$11&gt;=$C38,BF$11&lt;=$E38,BF$11&lt;=$E38-($E38-$C38-6)),1,"")))))</f>
        <v/>
      </c>
      <c r="BG38" s="42" t="str">
        <f>IF(OR($C38="",$E38=""),"",
IF(AND(対象名簿【こちらに入力をお願いします。】!$F46="症状あり",$C38=45199,BG$11&gt;=$C38,BG$11&lt;=$E38,BG$11&lt;=$E38-($E38-$C38-15)),1,
IF(AND(対象名簿【こちらに入力をお願いします。】!$F46="症状なし",$C38=45199,BG$11&gt;=$C38,BG$11&lt;=$E38,BG$11&lt;=$E38-($E38-$C38-7)),1,
IF(AND(対象名簿【こちらに入力をお願いします。】!$F46="症状あり",BG$11&gt;=$C38,BG$11&lt;=$E38,BG$11&lt;=$E38-($E38-$C38-14)),1,
IF(AND(対象名簿【こちらに入力をお願いします。】!$F46="症状なし",BG$11&gt;=$C38,BG$11&lt;=$E38,BG$11&lt;=$E38-($E38-$C38-6)),1,"")))))</f>
        <v/>
      </c>
      <c r="BH38" s="42" t="str">
        <f>IF(OR($C38="",$E38=""),"",
IF(AND(対象名簿【こちらに入力をお願いします。】!$F46="症状あり",$C38=45199,BH$11&gt;=$C38,BH$11&lt;=$E38,BH$11&lt;=$E38-($E38-$C38-15)),1,
IF(AND(対象名簿【こちらに入力をお願いします。】!$F46="症状なし",$C38=45199,BH$11&gt;=$C38,BH$11&lt;=$E38,BH$11&lt;=$E38-($E38-$C38-7)),1,
IF(AND(対象名簿【こちらに入力をお願いします。】!$F46="症状あり",BH$11&gt;=$C38,BH$11&lt;=$E38,BH$11&lt;=$E38-($E38-$C38-14)),1,
IF(AND(対象名簿【こちらに入力をお願いします。】!$F46="症状なし",BH$11&gt;=$C38,BH$11&lt;=$E38,BH$11&lt;=$E38-($E38-$C38-6)),1,"")))))</f>
        <v/>
      </c>
      <c r="BI38" s="42" t="str">
        <f>IF(OR($C38="",$E38=""),"",
IF(AND(対象名簿【こちらに入力をお願いします。】!$F46="症状あり",$C38=45199,BI$11&gt;=$C38,BI$11&lt;=$E38,BI$11&lt;=$E38-($E38-$C38-15)),1,
IF(AND(対象名簿【こちらに入力をお願いします。】!$F46="症状なし",$C38=45199,BI$11&gt;=$C38,BI$11&lt;=$E38,BI$11&lt;=$E38-($E38-$C38-7)),1,
IF(AND(対象名簿【こちらに入力をお願いします。】!$F46="症状あり",BI$11&gt;=$C38,BI$11&lt;=$E38,BI$11&lt;=$E38-($E38-$C38-14)),1,
IF(AND(対象名簿【こちらに入力をお願いします。】!$F46="症状なし",BI$11&gt;=$C38,BI$11&lt;=$E38,BI$11&lt;=$E38-($E38-$C38-6)),1,"")))))</f>
        <v/>
      </c>
      <c r="BJ38" s="42" t="str">
        <f>IF(OR($C38="",$E38=""),"",
IF(AND(対象名簿【こちらに入力をお願いします。】!$F46="症状あり",$C38=45199,BJ$11&gt;=$C38,BJ$11&lt;=$E38,BJ$11&lt;=$E38-($E38-$C38-15)),1,
IF(AND(対象名簿【こちらに入力をお願いします。】!$F46="症状なし",$C38=45199,BJ$11&gt;=$C38,BJ$11&lt;=$E38,BJ$11&lt;=$E38-($E38-$C38-7)),1,
IF(AND(対象名簿【こちらに入力をお願いします。】!$F46="症状あり",BJ$11&gt;=$C38,BJ$11&lt;=$E38,BJ$11&lt;=$E38-($E38-$C38-14)),1,
IF(AND(対象名簿【こちらに入力をお願いします。】!$F46="症状なし",BJ$11&gt;=$C38,BJ$11&lt;=$E38,BJ$11&lt;=$E38-($E38-$C38-6)),1,"")))))</f>
        <v/>
      </c>
      <c r="BK38" s="42" t="str">
        <f>IF(OR($C38="",$E38=""),"",
IF(AND(対象名簿【こちらに入力をお願いします。】!$F46="症状あり",$C38=45199,BK$11&gt;=$C38,BK$11&lt;=$E38,BK$11&lt;=$E38-($E38-$C38-15)),1,
IF(AND(対象名簿【こちらに入力をお願いします。】!$F46="症状なし",$C38=45199,BK$11&gt;=$C38,BK$11&lt;=$E38,BK$11&lt;=$E38-($E38-$C38-7)),1,
IF(AND(対象名簿【こちらに入力をお願いします。】!$F46="症状あり",BK$11&gt;=$C38,BK$11&lt;=$E38,BK$11&lt;=$E38-($E38-$C38-14)),1,
IF(AND(対象名簿【こちらに入力をお願いします。】!$F46="症状なし",BK$11&gt;=$C38,BK$11&lt;=$E38,BK$11&lt;=$E38-($E38-$C38-6)),1,"")))))</f>
        <v/>
      </c>
      <c r="BL38" s="42" t="str">
        <f>IF(OR($C38="",$E38=""),"",
IF(AND(対象名簿【こちらに入力をお願いします。】!$F46="症状あり",$C38=45199,BL$11&gt;=$C38,BL$11&lt;=$E38,BL$11&lt;=$E38-($E38-$C38-15)),1,
IF(AND(対象名簿【こちらに入力をお願いします。】!$F46="症状なし",$C38=45199,BL$11&gt;=$C38,BL$11&lt;=$E38,BL$11&lt;=$E38-($E38-$C38-7)),1,
IF(AND(対象名簿【こちらに入力をお願いします。】!$F46="症状あり",BL$11&gt;=$C38,BL$11&lt;=$E38,BL$11&lt;=$E38-($E38-$C38-14)),1,
IF(AND(対象名簿【こちらに入力をお願いします。】!$F46="症状なし",BL$11&gt;=$C38,BL$11&lt;=$E38,BL$11&lt;=$E38-($E38-$C38-6)),1,"")))))</f>
        <v/>
      </c>
      <c r="BM38" s="42" t="str">
        <f>IF(OR($C38="",$E38=""),"",
IF(AND(対象名簿【こちらに入力をお願いします。】!$F46="症状あり",$C38=45199,BM$11&gt;=$C38,BM$11&lt;=$E38,BM$11&lt;=$E38-($E38-$C38-15)),1,
IF(AND(対象名簿【こちらに入力をお願いします。】!$F46="症状なし",$C38=45199,BM$11&gt;=$C38,BM$11&lt;=$E38,BM$11&lt;=$E38-($E38-$C38-7)),1,
IF(AND(対象名簿【こちらに入力をお願いします。】!$F46="症状あり",BM$11&gt;=$C38,BM$11&lt;=$E38,BM$11&lt;=$E38-($E38-$C38-14)),1,
IF(AND(対象名簿【こちらに入力をお願いします。】!$F46="症状なし",BM$11&gt;=$C38,BM$11&lt;=$E38,BM$11&lt;=$E38-($E38-$C38-6)),1,"")))))</f>
        <v/>
      </c>
      <c r="BN38" s="42" t="str">
        <f>IF(OR($C38="",$E38=""),"",
IF(AND(対象名簿【こちらに入力をお願いします。】!$F46="症状あり",$C38=45199,BN$11&gt;=$C38,BN$11&lt;=$E38,BN$11&lt;=$E38-($E38-$C38-15)),1,
IF(AND(対象名簿【こちらに入力をお願いします。】!$F46="症状なし",$C38=45199,BN$11&gt;=$C38,BN$11&lt;=$E38,BN$11&lt;=$E38-($E38-$C38-7)),1,
IF(AND(対象名簿【こちらに入力をお願いします。】!$F46="症状あり",BN$11&gt;=$C38,BN$11&lt;=$E38,BN$11&lt;=$E38-($E38-$C38-14)),1,
IF(AND(対象名簿【こちらに入力をお願いします。】!$F46="症状なし",BN$11&gt;=$C38,BN$11&lt;=$E38,BN$11&lt;=$E38-($E38-$C38-6)),1,"")))))</f>
        <v/>
      </c>
      <c r="BO38" s="42" t="str">
        <f>IF(OR($C38="",$E38=""),"",
IF(AND(対象名簿【こちらに入力をお願いします。】!$F46="症状あり",$C38=45199,BO$11&gt;=$C38,BO$11&lt;=$E38,BO$11&lt;=$E38-($E38-$C38-15)),1,
IF(AND(対象名簿【こちらに入力をお願いします。】!$F46="症状なし",$C38=45199,BO$11&gt;=$C38,BO$11&lt;=$E38,BO$11&lt;=$E38-($E38-$C38-7)),1,
IF(AND(対象名簿【こちらに入力をお願いします。】!$F46="症状あり",BO$11&gt;=$C38,BO$11&lt;=$E38,BO$11&lt;=$E38-($E38-$C38-14)),1,
IF(AND(対象名簿【こちらに入力をお願いします。】!$F46="症状なし",BO$11&gt;=$C38,BO$11&lt;=$E38,BO$11&lt;=$E38-($E38-$C38-6)),1,"")))))</f>
        <v/>
      </c>
      <c r="BP38" s="42" t="str">
        <f>IF(OR($C38="",$E38=""),"",
IF(AND(対象名簿【こちらに入力をお願いします。】!$F46="症状あり",$C38=45199,BP$11&gt;=$C38,BP$11&lt;=$E38,BP$11&lt;=$E38-($E38-$C38-15)),1,
IF(AND(対象名簿【こちらに入力をお願いします。】!$F46="症状なし",$C38=45199,BP$11&gt;=$C38,BP$11&lt;=$E38,BP$11&lt;=$E38-($E38-$C38-7)),1,
IF(AND(対象名簿【こちらに入力をお願いします。】!$F46="症状あり",BP$11&gt;=$C38,BP$11&lt;=$E38,BP$11&lt;=$E38-($E38-$C38-14)),1,
IF(AND(対象名簿【こちらに入力をお願いします。】!$F46="症状なし",BP$11&gt;=$C38,BP$11&lt;=$E38,BP$11&lt;=$E38-($E38-$C38-6)),1,"")))))</f>
        <v/>
      </c>
      <c r="BQ38" s="42" t="str">
        <f>IF(OR($C38="",$E38=""),"",
IF(AND(対象名簿【こちらに入力をお願いします。】!$F46="症状あり",$C38=45199,BQ$11&gt;=$C38,BQ$11&lt;=$E38,BQ$11&lt;=$E38-($E38-$C38-15)),1,
IF(AND(対象名簿【こちらに入力をお願いします。】!$F46="症状なし",$C38=45199,BQ$11&gt;=$C38,BQ$11&lt;=$E38,BQ$11&lt;=$E38-($E38-$C38-7)),1,
IF(AND(対象名簿【こちらに入力をお願いします。】!$F46="症状あり",BQ$11&gt;=$C38,BQ$11&lt;=$E38,BQ$11&lt;=$E38-($E38-$C38-14)),1,
IF(AND(対象名簿【こちらに入力をお願いします。】!$F46="症状なし",BQ$11&gt;=$C38,BQ$11&lt;=$E38,BQ$11&lt;=$E38-($E38-$C38-6)),1,"")))))</f>
        <v/>
      </c>
      <c r="BR38" s="42" t="str">
        <f>IF(OR($C38="",$E38=""),"",
IF(AND(対象名簿【こちらに入力をお願いします。】!$F46="症状あり",$C38=45199,BR$11&gt;=$C38,BR$11&lt;=$E38,BR$11&lt;=$E38-($E38-$C38-15)),1,
IF(AND(対象名簿【こちらに入力をお願いします。】!$F46="症状なし",$C38=45199,BR$11&gt;=$C38,BR$11&lt;=$E38,BR$11&lt;=$E38-($E38-$C38-7)),1,
IF(AND(対象名簿【こちらに入力をお願いします。】!$F46="症状あり",BR$11&gt;=$C38,BR$11&lt;=$E38,BR$11&lt;=$E38-($E38-$C38-14)),1,
IF(AND(対象名簿【こちらに入力をお願いします。】!$F46="症状なし",BR$11&gt;=$C38,BR$11&lt;=$E38,BR$11&lt;=$E38-($E38-$C38-6)),1,"")))))</f>
        <v/>
      </c>
      <c r="BS38" s="42" t="str">
        <f>IF(OR($C38="",$E38=""),"",
IF(AND(対象名簿【こちらに入力をお願いします。】!$F46="症状あり",$C38=45199,BS$11&gt;=$C38,BS$11&lt;=$E38,BS$11&lt;=$E38-($E38-$C38-15)),1,
IF(AND(対象名簿【こちらに入力をお願いします。】!$F46="症状なし",$C38=45199,BS$11&gt;=$C38,BS$11&lt;=$E38,BS$11&lt;=$E38-($E38-$C38-7)),1,
IF(AND(対象名簿【こちらに入力をお願いします。】!$F46="症状あり",BS$11&gt;=$C38,BS$11&lt;=$E38,BS$11&lt;=$E38-($E38-$C38-14)),1,
IF(AND(対象名簿【こちらに入力をお願いします。】!$F46="症状なし",BS$11&gt;=$C38,BS$11&lt;=$E38,BS$11&lt;=$E38-($E38-$C38-6)),1,"")))))</f>
        <v/>
      </c>
      <c r="BT38" s="42" t="str">
        <f>IF(OR($C38="",$E38=""),"",
IF(AND(対象名簿【こちらに入力をお願いします。】!$F46="症状あり",$C38=45199,BT$11&gt;=$C38,BT$11&lt;=$E38,BT$11&lt;=$E38-($E38-$C38-15)),1,
IF(AND(対象名簿【こちらに入力をお願いします。】!$F46="症状なし",$C38=45199,BT$11&gt;=$C38,BT$11&lt;=$E38,BT$11&lt;=$E38-($E38-$C38-7)),1,
IF(AND(対象名簿【こちらに入力をお願いします。】!$F46="症状あり",BT$11&gt;=$C38,BT$11&lt;=$E38,BT$11&lt;=$E38-($E38-$C38-14)),1,
IF(AND(対象名簿【こちらに入力をお願いします。】!$F46="症状なし",BT$11&gt;=$C38,BT$11&lt;=$E38,BT$11&lt;=$E38-($E38-$C38-6)),1,"")))))</f>
        <v/>
      </c>
      <c r="BU38" s="42" t="str">
        <f>IF(OR($C38="",$E38=""),"",
IF(AND(対象名簿【こちらに入力をお願いします。】!$F46="症状あり",$C38=45199,BU$11&gt;=$C38,BU$11&lt;=$E38,BU$11&lt;=$E38-($E38-$C38-15)),1,
IF(AND(対象名簿【こちらに入力をお願いします。】!$F46="症状なし",$C38=45199,BU$11&gt;=$C38,BU$11&lt;=$E38,BU$11&lt;=$E38-($E38-$C38-7)),1,
IF(AND(対象名簿【こちらに入力をお願いします。】!$F46="症状あり",BU$11&gt;=$C38,BU$11&lt;=$E38,BU$11&lt;=$E38-($E38-$C38-14)),1,
IF(AND(対象名簿【こちらに入力をお願いします。】!$F46="症状なし",BU$11&gt;=$C38,BU$11&lt;=$E38,BU$11&lt;=$E38-($E38-$C38-6)),1,"")))))</f>
        <v/>
      </c>
      <c r="BV38" s="42" t="str">
        <f>IF(OR($C38="",$E38=""),"",
IF(AND(対象名簿【こちらに入力をお願いします。】!$F46="症状あり",$C38=45199,BV$11&gt;=$C38,BV$11&lt;=$E38,BV$11&lt;=$E38-($E38-$C38-15)),1,
IF(AND(対象名簿【こちらに入力をお願いします。】!$F46="症状なし",$C38=45199,BV$11&gt;=$C38,BV$11&lt;=$E38,BV$11&lt;=$E38-($E38-$C38-7)),1,
IF(AND(対象名簿【こちらに入力をお願いします。】!$F46="症状あり",BV$11&gt;=$C38,BV$11&lt;=$E38,BV$11&lt;=$E38-($E38-$C38-14)),1,
IF(AND(対象名簿【こちらに入力をお願いします。】!$F46="症状なし",BV$11&gt;=$C38,BV$11&lt;=$E38,BV$11&lt;=$E38-($E38-$C38-6)),1,"")))))</f>
        <v/>
      </c>
      <c r="BW38" s="42" t="str">
        <f>IF(OR($C38="",$E38=""),"",
IF(AND(対象名簿【こちらに入力をお願いします。】!$F46="症状あり",$C38=45199,BW$11&gt;=$C38,BW$11&lt;=$E38,BW$11&lt;=$E38-($E38-$C38-15)),1,
IF(AND(対象名簿【こちらに入力をお願いします。】!$F46="症状なし",$C38=45199,BW$11&gt;=$C38,BW$11&lt;=$E38,BW$11&lt;=$E38-($E38-$C38-7)),1,
IF(AND(対象名簿【こちらに入力をお願いします。】!$F46="症状あり",BW$11&gt;=$C38,BW$11&lt;=$E38,BW$11&lt;=$E38-($E38-$C38-14)),1,
IF(AND(対象名簿【こちらに入力をお願いします。】!$F46="症状なし",BW$11&gt;=$C38,BW$11&lt;=$E38,BW$11&lt;=$E38-($E38-$C38-6)),1,"")))))</f>
        <v/>
      </c>
      <c r="BX38" s="42" t="str">
        <f>IF(OR($C38="",$E38=""),"",
IF(AND(対象名簿【こちらに入力をお願いします。】!$F46="症状あり",$C38=45199,BX$11&gt;=$C38,BX$11&lt;=$E38,BX$11&lt;=$E38-($E38-$C38-15)),1,
IF(AND(対象名簿【こちらに入力をお願いします。】!$F46="症状なし",$C38=45199,BX$11&gt;=$C38,BX$11&lt;=$E38,BX$11&lt;=$E38-($E38-$C38-7)),1,
IF(AND(対象名簿【こちらに入力をお願いします。】!$F46="症状あり",BX$11&gt;=$C38,BX$11&lt;=$E38,BX$11&lt;=$E38-($E38-$C38-14)),1,
IF(AND(対象名簿【こちらに入力をお願いします。】!$F46="症状なし",BX$11&gt;=$C38,BX$11&lt;=$E38,BX$11&lt;=$E38-($E38-$C38-6)),1,"")))))</f>
        <v/>
      </c>
      <c r="BY38" s="42" t="str">
        <f>IF(OR($C38="",$E38=""),"",
IF(AND(対象名簿【こちらに入力をお願いします。】!$F46="症状あり",$C38=45199,BY$11&gt;=$C38,BY$11&lt;=$E38,BY$11&lt;=$E38-($E38-$C38-15)),1,
IF(AND(対象名簿【こちらに入力をお願いします。】!$F46="症状なし",$C38=45199,BY$11&gt;=$C38,BY$11&lt;=$E38,BY$11&lt;=$E38-($E38-$C38-7)),1,
IF(AND(対象名簿【こちらに入力をお願いします。】!$F46="症状あり",BY$11&gt;=$C38,BY$11&lt;=$E38,BY$11&lt;=$E38-($E38-$C38-14)),1,
IF(AND(対象名簿【こちらに入力をお願いします。】!$F46="症状なし",BY$11&gt;=$C38,BY$11&lt;=$E38,BY$11&lt;=$E38-($E38-$C38-6)),1,"")))))</f>
        <v/>
      </c>
      <c r="BZ38" s="42" t="str">
        <f>IF(OR($C38="",$E38=""),"",
IF(AND(対象名簿【こちらに入力をお願いします。】!$F46="症状あり",$C38=45199,BZ$11&gt;=$C38,BZ$11&lt;=$E38,BZ$11&lt;=$E38-($E38-$C38-15)),1,
IF(AND(対象名簿【こちらに入力をお願いします。】!$F46="症状なし",$C38=45199,BZ$11&gt;=$C38,BZ$11&lt;=$E38,BZ$11&lt;=$E38-($E38-$C38-7)),1,
IF(AND(対象名簿【こちらに入力をお願いします。】!$F46="症状あり",BZ$11&gt;=$C38,BZ$11&lt;=$E38,BZ$11&lt;=$E38-($E38-$C38-14)),1,
IF(AND(対象名簿【こちらに入力をお願いします。】!$F46="症状なし",BZ$11&gt;=$C38,BZ$11&lt;=$E38,BZ$11&lt;=$E38-($E38-$C38-6)),1,"")))))</f>
        <v/>
      </c>
      <c r="CA38" s="42" t="str">
        <f>IF(OR($C38="",$E38=""),"",
IF(AND(対象名簿【こちらに入力をお願いします。】!$F46="症状あり",$C38=45199,CA$11&gt;=$C38,CA$11&lt;=$E38,CA$11&lt;=$E38-($E38-$C38-15)),1,
IF(AND(対象名簿【こちらに入力をお願いします。】!$F46="症状なし",$C38=45199,CA$11&gt;=$C38,CA$11&lt;=$E38,CA$11&lt;=$E38-($E38-$C38-7)),1,
IF(AND(対象名簿【こちらに入力をお願いします。】!$F46="症状あり",CA$11&gt;=$C38,CA$11&lt;=$E38,CA$11&lt;=$E38-($E38-$C38-14)),1,
IF(AND(対象名簿【こちらに入力をお願いします。】!$F46="症状なし",CA$11&gt;=$C38,CA$11&lt;=$E38,CA$11&lt;=$E38-($E38-$C38-6)),1,"")))))</f>
        <v/>
      </c>
      <c r="CB38" s="42" t="str">
        <f>IF(OR($C38="",$E38=""),"",
IF(AND(対象名簿【こちらに入力をお願いします。】!$F46="症状あり",$C38=45199,CB$11&gt;=$C38,CB$11&lt;=$E38,CB$11&lt;=$E38-($E38-$C38-15)),1,
IF(AND(対象名簿【こちらに入力をお願いします。】!$F46="症状なし",$C38=45199,CB$11&gt;=$C38,CB$11&lt;=$E38,CB$11&lt;=$E38-($E38-$C38-7)),1,
IF(AND(対象名簿【こちらに入力をお願いします。】!$F46="症状あり",CB$11&gt;=$C38,CB$11&lt;=$E38,CB$11&lt;=$E38-($E38-$C38-14)),1,
IF(AND(対象名簿【こちらに入力をお願いします。】!$F46="症状なし",CB$11&gt;=$C38,CB$11&lt;=$E38,CB$11&lt;=$E38-($E38-$C38-6)),1,"")))))</f>
        <v/>
      </c>
      <c r="CC38" s="42" t="str">
        <f>IF(OR($C38="",$E38=""),"",
IF(AND(対象名簿【こちらに入力をお願いします。】!$F46="症状あり",$C38=45199,CC$11&gt;=$C38,CC$11&lt;=$E38,CC$11&lt;=$E38-($E38-$C38-15)),1,
IF(AND(対象名簿【こちらに入力をお願いします。】!$F46="症状なし",$C38=45199,CC$11&gt;=$C38,CC$11&lt;=$E38,CC$11&lt;=$E38-($E38-$C38-7)),1,
IF(AND(対象名簿【こちらに入力をお願いします。】!$F46="症状あり",CC$11&gt;=$C38,CC$11&lt;=$E38,CC$11&lt;=$E38-($E38-$C38-14)),1,
IF(AND(対象名簿【こちらに入力をお願いします。】!$F46="症状なし",CC$11&gt;=$C38,CC$11&lt;=$E38,CC$11&lt;=$E38-($E38-$C38-6)),1,"")))))</f>
        <v/>
      </c>
      <c r="CD38" s="42" t="str">
        <f>IF(OR($C38="",$E38=""),"",
IF(AND(対象名簿【こちらに入力をお願いします。】!$F46="症状あり",$C38=45199,CD$11&gt;=$C38,CD$11&lt;=$E38,CD$11&lt;=$E38-($E38-$C38-15)),1,
IF(AND(対象名簿【こちらに入力をお願いします。】!$F46="症状なし",$C38=45199,CD$11&gt;=$C38,CD$11&lt;=$E38,CD$11&lt;=$E38-($E38-$C38-7)),1,
IF(AND(対象名簿【こちらに入力をお願いします。】!$F46="症状あり",CD$11&gt;=$C38,CD$11&lt;=$E38,CD$11&lt;=$E38-($E38-$C38-14)),1,
IF(AND(対象名簿【こちらに入力をお願いします。】!$F46="症状なし",CD$11&gt;=$C38,CD$11&lt;=$E38,CD$11&lt;=$E38-($E38-$C38-6)),1,"")))))</f>
        <v/>
      </c>
      <c r="CE38" s="42" t="str">
        <f>IF(OR($C38="",$E38=""),"",
IF(AND(対象名簿【こちらに入力をお願いします。】!$F46="症状あり",$C38=45199,CE$11&gt;=$C38,CE$11&lt;=$E38,CE$11&lt;=$E38-($E38-$C38-15)),1,
IF(AND(対象名簿【こちらに入力をお願いします。】!$F46="症状なし",$C38=45199,CE$11&gt;=$C38,CE$11&lt;=$E38,CE$11&lt;=$E38-($E38-$C38-7)),1,
IF(AND(対象名簿【こちらに入力をお願いします。】!$F46="症状あり",CE$11&gt;=$C38,CE$11&lt;=$E38,CE$11&lt;=$E38-($E38-$C38-14)),1,
IF(AND(対象名簿【こちらに入力をお願いします。】!$F46="症状なし",CE$11&gt;=$C38,CE$11&lt;=$E38,CE$11&lt;=$E38-($E38-$C38-6)),1,"")))))</f>
        <v/>
      </c>
      <c r="CF38" s="42" t="str">
        <f>IF(OR($C38="",$E38=""),"",
IF(AND(対象名簿【こちらに入力をお願いします。】!$F46="症状あり",$C38=45199,CF$11&gt;=$C38,CF$11&lt;=$E38,CF$11&lt;=$E38-($E38-$C38-15)),1,
IF(AND(対象名簿【こちらに入力をお願いします。】!$F46="症状なし",$C38=45199,CF$11&gt;=$C38,CF$11&lt;=$E38,CF$11&lt;=$E38-($E38-$C38-7)),1,
IF(AND(対象名簿【こちらに入力をお願いします。】!$F46="症状あり",CF$11&gt;=$C38,CF$11&lt;=$E38,CF$11&lt;=$E38-($E38-$C38-14)),1,
IF(AND(対象名簿【こちらに入力をお願いします。】!$F46="症状なし",CF$11&gt;=$C38,CF$11&lt;=$E38,CF$11&lt;=$E38-($E38-$C38-6)),1,"")))))</f>
        <v/>
      </c>
      <c r="CG38" s="42" t="str">
        <f>IF(OR($C38="",$E38=""),"",
IF(AND(対象名簿【こちらに入力をお願いします。】!$F46="症状あり",$C38=45199,CG$11&gt;=$C38,CG$11&lt;=$E38,CG$11&lt;=$E38-($E38-$C38-15)),1,
IF(AND(対象名簿【こちらに入力をお願いします。】!$F46="症状なし",$C38=45199,CG$11&gt;=$C38,CG$11&lt;=$E38,CG$11&lt;=$E38-($E38-$C38-7)),1,
IF(AND(対象名簿【こちらに入力をお願いします。】!$F46="症状あり",CG$11&gt;=$C38,CG$11&lt;=$E38,CG$11&lt;=$E38-($E38-$C38-14)),1,
IF(AND(対象名簿【こちらに入力をお願いします。】!$F46="症状なし",CG$11&gt;=$C38,CG$11&lt;=$E38,CG$11&lt;=$E38-($E38-$C38-6)),1,"")))))</f>
        <v/>
      </c>
      <c r="CH38" s="42" t="str">
        <f>IF(OR($C38="",$E38=""),"",
IF(AND(対象名簿【こちらに入力をお願いします。】!$F46="症状あり",$C38=45199,CH$11&gt;=$C38,CH$11&lt;=$E38,CH$11&lt;=$E38-($E38-$C38-15)),1,
IF(AND(対象名簿【こちらに入力をお願いします。】!$F46="症状なし",$C38=45199,CH$11&gt;=$C38,CH$11&lt;=$E38,CH$11&lt;=$E38-($E38-$C38-7)),1,
IF(AND(対象名簿【こちらに入力をお願いします。】!$F46="症状あり",CH$11&gt;=$C38,CH$11&lt;=$E38,CH$11&lt;=$E38-($E38-$C38-14)),1,
IF(AND(対象名簿【こちらに入力をお願いします。】!$F46="症状なし",CH$11&gt;=$C38,CH$11&lt;=$E38,CH$11&lt;=$E38-($E38-$C38-6)),1,"")))))</f>
        <v/>
      </c>
      <c r="CI38" s="42" t="str">
        <f>IF(OR($C38="",$E38=""),"",
IF(AND(対象名簿【こちらに入力をお願いします。】!$F46="症状あり",$C38=45199,CI$11&gt;=$C38,CI$11&lt;=$E38,CI$11&lt;=$E38-($E38-$C38-15)),1,
IF(AND(対象名簿【こちらに入力をお願いします。】!$F46="症状なし",$C38=45199,CI$11&gt;=$C38,CI$11&lt;=$E38,CI$11&lt;=$E38-($E38-$C38-7)),1,
IF(AND(対象名簿【こちらに入力をお願いします。】!$F46="症状あり",CI$11&gt;=$C38,CI$11&lt;=$E38,CI$11&lt;=$E38-($E38-$C38-14)),1,
IF(AND(対象名簿【こちらに入力をお願いします。】!$F46="症状なし",CI$11&gt;=$C38,CI$11&lt;=$E38,CI$11&lt;=$E38-($E38-$C38-6)),1,"")))))</f>
        <v/>
      </c>
      <c r="CJ38" s="42" t="str">
        <f>IF(OR($C38="",$E38=""),"",
IF(AND(対象名簿【こちらに入力をお願いします。】!$F46="症状あり",$C38=45199,CJ$11&gt;=$C38,CJ$11&lt;=$E38,CJ$11&lt;=$E38-($E38-$C38-15)),1,
IF(AND(対象名簿【こちらに入力をお願いします。】!$F46="症状なし",$C38=45199,CJ$11&gt;=$C38,CJ$11&lt;=$E38,CJ$11&lt;=$E38-($E38-$C38-7)),1,
IF(AND(対象名簿【こちらに入力をお願いします。】!$F46="症状あり",CJ$11&gt;=$C38,CJ$11&lt;=$E38,CJ$11&lt;=$E38-($E38-$C38-14)),1,
IF(AND(対象名簿【こちらに入力をお願いします。】!$F46="症状なし",CJ$11&gt;=$C38,CJ$11&lt;=$E38,CJ$11&lt;=$E38-($E38-$C38-6)),1,"")))))</f>
        <v/>
      </c>
      <c r="CK38" s="42" t="str">
        <f>IF(OR($C38="",$E38=""),"",
IF(AND(対象名簿【こちらに入力をお願いします。】!$F46="症状あり",$C38=45199,CK$11&gt;=$C38,CK$11&lt;=$E38,CK$11&lt;=$E38-($E38-$C38-15)),1,
IF(AND(対象名簿【こちらに入力をお願いします。】!$F46="症状なし",$C38=45199,CK$11&gt;=$C38,CK$11&lt;=$E38,CK$11&lt;=$E38-($E38-$C38-7)),1,
IF(AND(対象名簿【こちらに入力をお願いします。】!$F46="症状あり",CK$11&gt;=$C38,CK$11&lt;=$E38,CK$11&lt;=$E38-($E38-$C38-14)),1,
IF(AND(対象名簿【こちらに入力をお願いします。】!$F46="症状なし",CK$11&gt;=$C38,CK$11&lt;=$E38,CK$11&lt;=$E38-($E38-$C38-6)),1,"")))))</f>
        <v/>
      </c>
      <c r="CL38" s="42" t="str">
        <f>IF(OR($C38="",$E38=""),"",
IF(AND(対象名簿【こちらに入力をお願いします。】!$F46="症状あり",$C38=45199,CL$11&gt;=$C38,CL$11&lt;=$E38,CL$11&lt;=$E38-($E38-$C38-15)),1,
IF(AND(対象名簿【こちらに入力をお願いします。】!$F46="症状なし",$C38=45199,CL$11&gt;=$C38,CL$11&lt;=$E38,CL$11&lt;=$E38-($E38-$C38-7)),1,
IF(AND(対象名簿【こちらに入力をお願いします。】!$F46="症状あり",CL$11&gt;=$C38,CL$11&lt;=$E38,CL$11&lt;=$E38-($E38-$C38-14)),1,
IF(AND(対象名簿【こちらに入力をお願いします。】!$F46="症状なし",CL$11&gt;=$C38,CL$11&lt;=$E38,CL$11&lt;=$E38-($E38-$C38-6)),1,"")))))</f>
        <v/>
      </c>
      <c r="CM38" s="42" t="str">
        <f>IF(OR($C38="",$E38=""),"",
IF(AND(対象名簿【こちらに入力をお願いします。】!$F46="症状あり",$C38=45199,CM$11&gt;=$C38,CM$11&lt;=$E38,CM$11&lt;=$E38-($E38-$C38-15)),1,
IF(AND(対象名簿【こちらに入力をお願いします。】!$F46="症状なし",$C38=45199,CM$11&gt;=$C38,CM$11&lt;=$E38,CM$11&lt;=$E38-($E38-$C38-7)),1,
IF(AND(対象名簿【こちらに入力をお願いします。】!$F46="症状あり",CM$11&gt;=$C38,CM$11&lt;=$E38,CM$11&lt;=$E38-($E38-$C38-14)),1,
IF(AND(対象名簿【こちらに入力をお願いします。】!$F46="症状なし",CM$11&gt;=$C38,CM$11&lt;=$E38,CM$11&lt;=$E38-($E38-$C38-6)),1,"")))))</f>
        <v/>
      </c>
      <c r="CN38" s="42" t="str">
        <f>IF(OR($C38="",$E38=""),"",
IF(AND(対象名簿【こちらに入力をお願いします。】!$F46="症状あり",$C38=45199,CN$11&gt;=$C38,CN$11&lt;=$E38,CN$11&lt;=$E38-($E38-$C38-15)),1,
IF(AND(対象名簿【こちらに入力をお願いします。】!$F46="症状なし",$C38=45199,CN$11&gt;=$C38,CN$11&lt;=$E38,CN$11&lt;=$E38-($E38-$C38-7)),1,
IF(AND(対象名簿【こちらに入力をお願いします。】!$F46="症状あり",CN$11&gt;=$C38,CN$11&lt;=$E38,CN$11&lt;=$E38-($E38-$C38-14)),1,
IF(AND(対象名簿【こちらに入力をお願いします。】!$F46="症状なし",CN$11&gt;=$C38,CN$11&lt;=$E38,CN$11&lt;=$E38-($E38-$C38-6)),1,"")))))</f>
        <v/>
      </c>
      <c r="CO38" s="42" t="str">
        <f>IF(OR($C38="",$E38=""),"",
IF(AND(対象名簿【こちらに入力をお願いします。】!$F46="症状あり",$C38=45199,CO$11&gt;=$C38,CO$11&lt;=$E38,CO$11&lt;=$E38-($E38-$C38-15)),1,
IF(AND(対象名簿【こちらに入力をお願いします。】!$F46="症状なし",$C38=45199,CO$11&gt;=$C38,CO$11&lt;=$E38,CO$11&lt;=$E38-($E38-$C38-7)),1,
IF(AND(対象名簿【こちらに入力をお願いします。】!$F46="症状あり",CO$11&gt;=$C38,CO$11&lt;=$E38,CO$11&lt;=$E38-($E38-$C38-14)),1,
IF(AND(対象名簿【こちらに入力をお願いします。】!$F46="症状なし",CO$11&gt;=$C38,CO$11&lt;=$E38,CO$11&lt;=$E38-($E38-$C38-6)),1,"")))))</f>
        <v/>
      </c>
      <c r="CP38" s="42" t="str">
        <f>IF(OR($C38="",$E38=""),"",
IF(AND(対象名簿【こちらに入力をお願いします。】!$F46="症状あり",$C38=45199,CP$11&gt;=$C38,CP$11&lt;=$E38,CP$11&lt;=$E38-($E38-$C38-15)),1,
IF(AND(対象名簿【こちらに入力をお願いします。】!$F46="症状なし",$C38=45199,CP$11&gt;=$C38,CP$11&lt;=$E38,CP$11&lt;=$E38-($E38-$C38-7)),1,
IF(AND(対象名簿【こちらに入力をお願いします。】!$F46="症状あり",CP$11&gt;=$C38,CP$11&lt;=$E38,CP$11&lt;=$E38-($E38-$C38-14)),1,
IF(AND(対象名簿【こちらに入力をお願いします。】!$F46="症状なし",CP$11&gt;=$C38,CP$11&lt;=$E38,CP$11&lt;=$E38-($E38-$C38-6)),1,"")))))</f>
        <v/>
      </c>
      <c r="CQ38" s="42" t="str">
        <f>IF(OR($C38="",$E38=""),"",
IF(AND(対象名簿【こちらに入力をお願いします。】!$F46="症状あり",$C38=45199,CQ$11&gt;=$C38,CQ$11&lt;=$E38,CQ$11&lt;=$E38-($E38-$C38-15)),1,
IF(AND(対象名簿【こちらに入力をお願いします。】!$F46="症状なし",$C38=45199,CQ$11&gt;=$C38,CQ$11&lt;=$E38,CQ$11&lt;=$E38-($E38-$C38-7)),1,
IF(AND(対象名簿【こちらに入力をお願いします。】!$F46="症状あり",CQ$11&gt;=$C38,CQ$11&lt;=$E38,CQ$11&lt;=$E38-($E38-$C38-14)),1,
IF(AND(対象名簿【こちらに入力をお願いします。】!$F46="症状なし",CQ$11&gt;=$C38,CQ$11&lt;=$E38,CQ$11&lt;=$E38-($E38-$C38-6)),1,"")))))</f>
        <v/>
      </c>
      <c r="CR38" s="42" t="str">
        <f>IF(OR($C38="",$E38=""),"",
IF(AND(対象名簿【こちらに入力をお願いします。】!$F46="症状あり",$C38=45199,CR$11&gt;=$C38,CR$11&lt;=$E38,CR$11&lt;=$E38-($E38-$C38-15)),1,
IF(AND(対象名簿【こちらに入力をお願いします。】!$F46="症状なし",$C38=45199,CR$11&gt;=$C38,CR$11&lt;=$E38,CR$11&lt;=$E38-($E38-$C38-7)),1,
IF(AND(対象名簿【こちらに入力をお願いします。】!$F46="症状あり",CR$11&gt;=$C38,CR$11&lt;=$E38,CR$11&lt;=$E38-($E38-$C38-14)),1,
IF(AND(対象名簿【こちらに入力をお願いします。】!$F46="症状なし",CR$11&gt;=$C38,CR$11&lt;=$E38,CR$11&lt;=$E38-($E38-$C38-6)),1,"")))))</f>
        <v/>
      </c>
      <c r="CS38" s="42" t="str">
        <f>IF(OR($C38="",$E38=""),"",
IF(AND(対象名簿【こちらに入力をお願いします。】!$F46="症状あり",$C38=45199,CS$11&gt;=$C38,CS$11&lt;=$E38,CS$11&lt;=$E38-($E38-$C38-15)),1,
IF(AND(対象名簿【こちらに入力をお願いします。】!$F46="症状なし",$C38=45199,CS$11&gt;=$C38,CS$11&lt;=$E38,CS$11&lt;=$E38-($E38-$C38-7)),1,
IF(AND(対象名簿【こちらに入力をお願いします。】!$F46="症状あり",CS$11&gt;=$C38,CS$11&lt;=$E38,CS$11&lt;=$E38-($E38-$C38-14)),1,
IF(AND(対象名簿【こちらに入力をお願いします。】!$F46="症状なし",CS$11&gt;=$C38,CS$11&lt;=$E38,CS$11&lt;=$E38-($E38-$C38-6)),1,"")))))</f>
        <v/>
      </c>
      <c r="CT38" s="42" t="str">
        <f>IF(OR($C38="",$E38=""),"",
IF(AND(対象名簿【こちらに入力をお願いします。】!$F46="症状あり",$C38=45199,CT$11&gt;=$C38,CT$11&lt;=$E38,CT$11&lt;=$E38-($E38-$C38-15)),1,
IF(AND(対象名簿【こちらに入力をお願いします。】!$F46="症状なし",$C38=45199,CT$11&gt;=$C38,CT$11&lt;=$E38,CT$11&lt;=$E38-($E38-$C38-7)),1,
IF(AND(対象名簿【こちらに入力をお願いします。】!$F46="症状あり",CT$11&gt;=$C38,CT$11&lt;=$E38,CT$11&lt;=$E38-($E38-$C38-14)),1,
IF(AND(対象名簿【こちらに入力をお願いします。】!$F46="症状なし",CT$11&gt;=$C38,CT$11&lt;=$E38,CT$11&lt;=$E38-($E38-$C38-6)),1,"")))))</f>
        <v/>
      </c>
      <c r="CU38" s="42" t="str">
        <f>IF(OR($C38="",$E38=""),"",
IF(AND(対象名簿【こちらに入力をお願いします。】!$F46="症状あり",$C38=45199,CU$11&gt;=$C38,CU$11&lt;=$E38,CU$11&lt;=$E38-($E38-$C38-15)),1,
IF(AND(対象名簿【こちらに入力をお願いします。】!$F46="症状なし",$C38=45199,CU$11&gt;=$C38,CU$11&lt;=$E38,CU$11&lt;=$E38-($E38-$C38-7)),1,
IF(AND(対象名簿【こちらに入力をお願いします。】!$F46="症状あり",CU$11&gt;=$C38,CU$11&lt;=$E38,CU$11&lt;=$E38-($E38-$C38-14)),1,
IF(AND(対象名簿【こちらに入力をお願いします。】!$F46="症状なし",CU$11&gt;=$C38,CU$11&lt;=$E38,CU$11&lt;=$E38-($E38-$C38-6)),1,"")))))</f>
        <v/>
      </c>
    </row>
    <row r="39" spans="1:99" s="43" customFormat="1">
      <c r="A39" s="67">
        <f>対象名簿【こちらに入力をお願いします。】!A47</f>
        <v>28</v>
      </c>
      <c r="B39" s="67" t="str">
        <f>IF(AND(対象名簿【こちらに入力をお願いします。】!$K$4&gt;=30,対象名簿【こちらに入力をお願いします。】!B47&lt;&gt;""),対象名簿【こちらに入力をお願いします。】!B47,"")</f>
        <v/>
      </c>
      <c r="C39" s="68" t="str">
        <f>IF(AND(対象名簿【こちらに入力をお願いします。】!$K$4&gt;=30,対象名簿【こちらに入力をお願いします。】!C47&lt;&gt;""),対象名簿【こちらに入力をお願いします。】!C47,"")</f>
        <v/>
      </c>
      <c r="D39" s="69" t="s">
        <v>151</v>
      </c>
      <c r="E39" s="70" t="str">
        <f>IF(AND(対象名簿【こちらに入力をお願いします。】!$K$4&gt;=30,対象名簿【こちらに入力をお願いします。】!E47&lt;&gt;""),対象名簿【こちらに入力をお願いします。】!E47,"")</f>
        <v/>
      </c>
      <c r="F39" s="83">
        <f t="shared" si="6"/>
        <v>0</v>
      </c>
      <c r="G39" s="71">
        <f t="shared" si="8"/>
        <v>0</v>
      </c>
      <c r="H39" s="88"/>
      <c r="I39" s="42" t="str">
        <f>IF(OR($C39="",$E39=""),"",
IF(AND(対象名簿【こちらに入力をお願いします。】!$F47="症状あり",$C39=45199,I$11&gt;=$C39,I$11&lt;=$E39,I$11&lt;=$E39-($E39-$C39-15)),1,
IF(AND(対象名簿【こちらに入力をお願いします。】!$F47="症状なし",$C39=45199,I$11&gt;=$C39,I$11&lt;=$E39,I$11&lt;=$E39-($E39-$C39-7)),1,
IF(AND(対象名簿【こちらに入力をお願いします。】!$F47="症状あり",I$11&gt;=$C39,I$11&lt;=$E39,I$11&lt;=$E39-($E39-$C39-14)),1,
IF(AND(対象名簿【こちらに入力をお願いします。】!$F47="症状なし",I$11&gt;=$C39,I$11&lt;=$E39,I$11&lt;=$E39-($E39-$C39-6)),1,"")))))</f>
        <v/>
      </c>
      <c r="J39" s="42" t="str">
        <f>IF(OR($C39="",$E39=""),"",
IF(AND(対象名簿【こちらに入力をお願いします。】!$F47="症状あり",$C39=45199,J$11&gt;=$C39,J$11&lt;=$E39,J$11&lt;=$E39-($E39-$C39-15)),1,
IF(AND(対象名簿【こちらに入力をお願いします。】!$F47="症状なし",$C39=45199,J$11&gt;=$C39,J$11&lt;=$E39,J$11&lt;=$E39-($E39-$C39-7)),1,
IF(AND(対象名簿【こちらに入力をお願いします。】!$F47="症状あり",J$11&gt;=$C39,J$11&lt;=$E39,J$11&lt;=$E39-($E39-$C39-14)),1,
IF(AND(対象名簿【こちらに入力をお願いします。】!$F47="症状なし",J$11&gt;=$C39,J$11&lt;=$E39,J$11&lt;=$E39-($E39-$C39-6)),1,"")))))</f>
        <v/>
      </c>
      <c r="K39" s="42" t="str">
        <f>IF(OR($C39="",$E39=""),"",
IF(AND(対象名簿【こちらに入力をお願いします。】!$F47="症状あり",$C39=45199,K$11&gt;=$C39,K$11&lt;=$E39,K$11&lt;=$E39-($E39-$C39-15)),1,
IF(AND(対象名簿【こちらに入力をお願いします。】!$F47="症状なし",$C39=45199,K$11&gt;=$C39,K$11&lt;=$E39,K$11&lt;=$E39-($E39-$C39-7)),1,
IF(AND(対象名簿【こちらに入力をお願いします。】!$F47="症状あり",K$11&gt;=$C39,K$11&lt;=$E39,K$11&lt;=$E39-($E39-$C39-14)),1,
IF(AND(対象名簿【こちらに入力をお願いします。】!$F47="症状なし",K$11&gt;=$C39,K$11&lt;=$E39,K$11&lt;=$E39-($E39-$C39-6)),1,"")))))</f>
        <v/>
      </c>
      <c r="L39" s="42" t="str">
        <f>IF(OR($C39="",$E39=""),"",
IF(AND(対象名簿【こちらに入力をお願いします。】!$F47="症状あり",$C39=45199,L$11&gt;=$C39,L$11&lt;=$E39,L$11&lt;=$E39-($E39-$C39-15)),1,
IF(AND(対象名簿【こちらに入力をお願いします。】!$F47="症状なし",$C39=45199,L$11&gt;=$C39,L$11&lt;=$E39,L$11&lt;=$E39-($E39-$C39-7)),1,
IF(AND(対象名簿【こちらに入力をお願いします。】!$F47="症状あり",L$11&gt;=$C39,L$11&lt;=$E39,L$11&lt;=$E39-($E39-$C39-14)),1,
IF(AND(対象名簿【こちらに入力をお願いします。】!$F47="症状なし",L$11&gt;=$C39,L$11&lt;=$E39,L$11&lt;=$E39-($E39-$C39-6)),1,"")))))</f>
        <v/>
      </c>
      <c r="M39" s="42" t="str">
        <f>IF(OR($C39="",$E39=""),"",
IF(AND(対象名簿【こちらに入力をお願いします。】!$F47="症状あり",$C39=45199,M$11&gt;=$C39,M$11&lt;=$E39,M$11&lt;=$E39-($E39-$C39-15)),1,
IF(AND(対象名簿【こちらに入力をお願いします。】!$F47="症状なし",$C39=45199,M$11&gt;=$C39,M$11&lt;=$E39,M$11&lt;=$E39-($E39-$C39-7)),1,
IF(AND(対象名簿【こちらに入力をお願いします。】!$F47="症状あり",M$11&gt;=$C39,M$11&lt;=$E39,M$11&lt;=$E39-($E39-$C39-14)),1,
IF(AND(対象名簿【こちらに入力をお願いします。】!$F47="症状なし",M$11&gt;=$C39,M$11&lt;=$E39,M$11&lt;=$E39-($E39-$C39-6)),1,"")))))</f>
        <v/>
      </c>
      <c r="N39" s="42" t="str">
        <f>IF(OR($C39="",$E39=""),"",
IF(AND(対象名簿【こちらに入力をお願いします。】!$F47="症状あり",$C39=45199,N$11&gt;=$C39,N$11&lt;=$E39,N$11&lt;=$E39-($E39-$C39-15)),1,
IF(AND(対象名簿【こちらに入力をお願いします。】!$F47="症状なし",$C39=45199,N$11&gt;=$C39,N$11&lt;=$E39,N$11&lt;=$E39-($E39-$C39-7)),1,
IF(AND(対象名簿【こちらに入力をお願いします。】!$F47="症状あり",N$11&gt;=$C39,N$11&lt;=$E39,N$11&lt;=$E39-($E39-$C39-14)),1,
IF(AND(対象名簿【こちらに入力をお願いします。】!$F47="症状なし",N$11&gt;=$C39,N$11&lt;=$E39,N$11&lt;=$E39-($E39-$C39-6)),1,"")))))</f>
        <v/>
      </c>
      <c r="O39" s="42" t="str">
        <f>IF(OR($C39="",$E39=""),"",
IF(AND(対象名簿【こちらに入力をお願いします。】!$F47="症状あり",$C39=45199,O$11&gt;=$C39,O$11&lt;=$E39,O$11&lt;=$E39-($E39-$C39-15)),1,
IF(AND(対象名簿【こちらに入力をお願いします。】!$F47="症状なし",$C39=45199,O$11&gt;=$C39,O$11&lt;=$E39,O$11&lt;=$E39-($E39-$C39-7)),1,
IF(AND(対象名簿【こちらに入力をお願いします。】!$F47="症状あり",O$11&gt;=$C39,O$11&lt;=$E39,O$11&lt;=$E39-($E39-$C39-14)),1,
IF(AND(対象名簿【こちらに入力をお願いします。】!$F47="症状なし",O$11&gt;=$C39,O$11&lt;=$E39,O$11&lt;=$E39-($E39-$C39-6)),1,"")))))</f>
        <v/>
      </c>
      <c r="P39" s="42" t="str">
        <f>IF(OR($C39="",$E39=""),"",
IF(AND(対象名簿【こちらに入力をお願いします。】!$F47="症状あり",$C39=45199,P$11&gt;=$C39,P$11&lt;=$E39,P$11&lt;=$E39-($E39-$C39-15)),1,
IF(AND(対象名簿【こちらに入力をお願いします。】!$F47="症状なし",$C39=45199,P$11&gt;=$C39,P$11&lt;=$E39,P$11&lt;=$E39-($E39-$C39-7)),1,
IF(AND(対象名簿【こちらに入力をお願いします。】!$F47="症状あり",P$11&gt;=$C39,P$11&lt;=$E39,P$11&lt;=$E39-($E39-$C39-14)),1,
IF(AND(対象名簿【こちらに入力をお願いします。】!$F47="症状なし",P$11&gt;=$C39,P$11&lt;=$E39,P$11&lt;=$E39-($E39-$C39-6)),1,"")))))</f>
        <v/>
      </c>
      <c r="Q39" s="42" t="str">
        <f>IF(OR($C39="",$E39=""),"",
IF(AND(対象名簿【こちらに入力をお願いします。】!$F47="症状あり",$C39=45199,Q$11&gt;=$C39,Q$11&lt;=$E39,Q$11&lt;=$E39-($E39-$C39-15)),1,
IF(AND(対象名簿【こちらに入力をお願いします。】!$F47="症状なし",$C39=45199,Q$11&gt;=$C39,Q$11&lt;=$E39,Q$11&lt;=$E39-($E39-$C39-7)),1,
IF(AND(対象名簿【こちらに入力をお願いします。】!$F47="症状あり",Q$11&gt;=$C39,Q$11&lt;=$E39,Q$11&lt;=$E39-($E39-$C39-14)),1,
IF(AND(対象名簿【こちらに入力をお願いします。】!$F47="症状なし",Q$11&gt;=$C39,Q$11&lt;=$E39,Q$11&lt;=$E39-($E39-$C39-6)),1,"")))))</f>
        <v/>
      </c>
      <c r="R39" s="42" t="str">
        <f>IF(OR($C39="",$E39=""),"",
IF(AND(対象名簿【こちらに入力をお願いします。】!$F47="症状あり",$C39=45199,R$11&gt;=$C39,R$11&lt;=$E39,R$11&lt;=$E39-($E39-$C39-15)),1,
IF(AND(対象名簿【こちらに入力をお願いします。】!$F47="症状なし",$C39=45199,R$11&gt;=$C39,R$11&lt;=$E39,R$11&lt;=$E39-($E39-$C39-7)),1,
IF(AND(対象名簿【こちらに入力をお願いします。】!$F47="症状あり",R$11&gt;=$C39,R$11&lt;=$E39,R$11&lt;=$E39-($E39-$C39-14)),1,
IF(AND(対象名簿【こちらに入力をお願いします。】!$F47="症状なし",R$11&gt;=$C39,R$11&lt;=$E39,R$11&lt;=$E39-($E39-$C39-6)),1,"")))))</f>
        <v/>
      </c>
      <c r="S39" s="42" t="str">
        <f>IF(OR($C39="",$E39=""),"",
IF(AND(対象名簿【こちらに入力をお願いします。】!$F47="症状あり",$C39=45199,S$11&gt;=$C39,S$11&lt;=$E39,S$11&lt;=$E39-($E39-$C39-15)),1,
IF(AND(対象名簿【こちらに入力をお願いします。】!$F47="症状なし",$C39=45199,S$11&gt;=$C39,S$11&lt;=$E39,S$11&lt;=$E39-($E39-$C39-7)),1,
IF(AND(対象名簿【こちらに入力をお願いします。】!$F47="症状あり",S$11&gt;=$C39,S$11&lt;=$E39,S$11&lt;=$E39-($E39-$C39-14)),1,
IF(AND(対象名簿【こちらに入力をお願いします。】!$F47="症状なし",S$11&gt;=$C39,S$11&lt;=$E39,S$11&lt;=$E39-($E39-$C39-6)),1,"")))))</f>
        <v/>
      </c>
      <c r="T39" s="42" t="str">
        <f>IF(OR($C39="",$E39=""),"",
IF(AND(対象名簿【こちらに入力をお願いします。】!$F47="症状あり",$C39=45199,T$11&gt;=$C39,T$11&lt;=$E39,T$11&lt;=$E39-($E39-$C39-15)),1,
IF(AND(対象名簿【こちらに入力をお願いします。】!$F47="症状なし",$C39=45199,T$11&gt;=$C39,T$11&lt;=$E39,T$11&lt;=$E39-($E39-$C39-7)),1,
IF(AND(対象名簿【こちらに入力をお願いします。】!$F47="症状あり",T$11&gt;=$C39,T$11&lt;=$E39,T$11&lt;=$E39-($E39-$C39-14)),1,
IF(AND(対象名簿【こちらに入力をお願いします。】!$F47="症状なし",T$11&gt;=$C39,T$11&lt;=$E39,T$11&lt;=$E39-($E39-$C39-6)),1,"")))))</f>
        <v/>
      </c>
      <c r="U39" s="42" t="str">
        <f>IF(OR($C39="",$E39=""),"",
IF(AND(対象名簿【こちらに入力をお願いします。】!$F47="症状あり",$C39=45199,U$11&gt;=$C39,U$11&lt;=$E39,U$11&lt;=$E39-($E39-$C39-15)),1,
IF(AND(対象名簿【こちらに入力をお願いします。】!$F47="症状なし",$C39=45199,U$11&gt;=$C39,U$11&lt;=$E39,U$11&lt;=$E39-($E39-$C39-7)),1,
IF(AND(対象名簿【こちらに入力をお願いします。】!$F47="症状あり",U$11&gt;=$C39,U$11&lt;=$E39,U$11&lt;=$E39-($E39-$C39-14)),1,
IF(AND(対象名簿【こちらに入力をお願いします。】!$F47="症状なし",U$11&gt;=$C39,U$11&lt;=$E39,U$11&lt;=$E39-($E39-$C39-6)),1,"")))))</f>
        <v/>
      </c>
      <c r="V39" s="42" t="str">
        <f>IF(OR($C39="",$E39=""),"",
IF(AND(対象名簿【こちらに入力をお願いします。】!$F47="症状あり",$C39=45199,V$11&gt;=$C39,V$11&lt;=$E39,V$11&lt;=$E39-($E39-$C39-15)),1,
IF(AND(対象名簿【こちらに入力をお願いします。】!$F47="症状なし",$C39=45199,V$11&gt;=$C39,V$11&lt;=$E39,V$11&lt;=$E39-($E39-$C39-7)),1,
IF(AND(対象名簿【こちらに入力をお願いします。】!$F47="症状あり",V$11&gt;=$C39,V$11&lt;=$E39,V$11&lt;=$E39-($E39-$C39-14)),1,
IF(AND(対象名簿【こちらに入力をお願いします。】!$F47="症状なし",V$11&gt;=$C39,V$11&lt;=$E39,V$11&lt;=$E39-($E39-$C39-6)),1,"")))))</f>
        <v/>
      </c>
      <c r="W39" s="42" t="str">
        <f>IF(OR($C39="",$E39=""),"",
IF(AND(対象名簿【こちらに入力をお願いします。】!$F47="症状あり",$C39=45199,W$11&gt;=$C39,W$11&lt;=$E39,W$11&lt;=$E39-($E39-$C39-15)),1,
IF(AND(対象名簿【こちらに入力をお願いします。】!$F47="症状なし",$C39=45199,W$11&gt;=$C39,W$11&lt;=$E39,W$11&lt;=$E39-($E39-$C39-7)),1,
IF(AND(対象名簿【こちらに入力をお願いします。】!$F47="症状あり",W$11&gt;=$C39,W$11&lt;=$E39,W$11&lt;=$E39-($E39-$C39-14)),1,
IF(AND(対象名簿【こちらに入力をお願いします。】!$F47="症状なし",W$11&gt;=$C39,W$11&lt;=$E39,W$11&lt;=$E39-($E39-$C39-6)),1,"")))))</f>
        <v/>
      </c>
      <c r="X39" s="42" t="str">
        <f>IF(OR($C39="",$E39=""),"",
IF(AND(対象名簿【こちらに入力をお願いします。】!$F47="症状あり",$C39=45199,X$11&gt;=$C39,X$11&lt;=$E39,X$11&lt;=$E39-($E39-$C39-15)),1,
IF(AND(対象名簿【こちらに入力をお願いします。】!$F47="症状なし",$C39=45199,X$11&gt;=$C39,X$11&lt;=$E39,X$11&lt;=$E39-($E39-$C39-7)),1,
IF(AND(対象名簿【こちらに入力をお願いします。】!$F47="症状あり",X$11&gt;=$C39,X$11&lt;=$E39,X$11&lt;=$E39-($E39-$C39-14)),1,
IF(AND(対象名簿【こちらに入力をお願いします。】!$F47="症状なし",X$11&gt;=$C39,X$11&lt;=$E39,X$11&lt;=$E39-($E39-$C39-6)),1,"")))))</f>
        <v/>
      </c>
      <c r="Y39" s="42" t="str">
        <f>IF(OR($C39="",$E39=""),"",
IF(AND(対象名簿【こちらに入力をお願いします。】!$F47="症状あり",$C39=45199,Y$11&gt;=$C39,Y$11&lt;=$E39,Y$11&lt;=$E39-($E39-$C39-15)),1,
IF(AND(対象名簿【こちらに入力をお願いします。】!$F47="症状なし",$C39=45199,Y$11&gt;=$C39,Y$11&lt;=$E39,Y$11&lt;=$E39-($E39-$C39-7)),1,
IF(AND(対象名簿【こちらに入力をお願いします。】!$F47="症状あり",Y$11&gt;=$C39,Y$11&lt;=$E39,Y$11&lt;=$E39-($E39-$C39-14)),1,
IF(AND(対象名簿【こちらに入力をお願いします。】!$F47="症状なし",Y$11&gt;=$C39,Y$11&lt;=$E39,Y$11&lt;=$E39-($E39-$C39-6)),1,"")))))</f>
        <v/>
      </c>
      <c r="Z39" s="42" t="str">
        <f>IF(OR($C39="",$E39=""),"",
IF(AND(対象名簿【こちらに入力をお願いします。】!$F47="症状あり",$C39=45199,Z$11&gt;=$C39,Z$11&lt;=$E39,Z$11&lt;=$E39-($E39-$C39-15)),1,
IF(AND(対象名簿【こちらに入力をお願いします。】!$F47="症状なし",$C39=45199,Z$11&gt;=$C39,Z$11&lt;=$E39,Z$11&lt;=$E39-($E39-$C39-7)),1,
IF(AND(対象名簿【こちらに入力をお願いします。】!$F47="症状あり",Z$11&gt;=$C39,Z$11&lt;=$E39,Z$11&lt;=$E39-($E39-$C39-14)),1,
IF(AND(対象名簿【こちらに入力をお願いします。】!$F47="症状なし",Z$11&gt;=$C39,Z$11&lt;=$E39,Z$11&lt;=$E39-($E39-$C39-6)),1,"")))))</f>
        <v/>
      </c>
      <c r="AA39" s="42" t="str">
        <f>IF(OR($C39="",$E39=""),"",
IF(AND(対象名簿【こちらに入力をお願いします。】!$F47="症状あり",$C39=45199,AA$11&gt;=$C39,AA$11&lt;=$E39,AA$11&lt;=$E39-($E39-$C39-15)),1,
IF(AND(対象名簿【こちらに入力をお願いします。】!$F47="症状なし",$C39=45199,AA$11&gt;=$C39,AA$11&lt;=$E39,AA$11&lt;=$E39-($E39-$C39-7)),1,
IF(AND(対象名簿【こちらに入力をお願いします。】!$F47="症状あり",AA$11&gt;=$C39,AA$11&lt;=$E39,AA$11&lt;=$E39-($E39-$C39-14)),1,
IF(AND(対象名簿【こちらに入力をお願いします。】!$F47="症状なし",AA$11&gt;=$C39,AA$11&lt;=$E39,AA$11&lt;=$E39-($E39-$C39-6)),1,"")))))</f>
        <v/>
      </c>
      <c r="AB39" s="42" t="str">
        <f>IF(OR($C39="",$E39=""),"",
IF(AND(対象名簿【こちらに入力をお願いします。】!$F47="症状あり",$C39=45199,AB$11&gt;=$C39,AB$11&lt;=$E39,AB$11&lt;=$E39-($E39-$C39-15)),1,
IF(AND(対象名簿【こちらに入力をお願いします。】!$F47="症状なし",$C39=45199,AB$11&gt;=$C39,AB$11&lt;=$E39,AB$11&lt;=$E39-($E39-$C39-7)),1,
IF(AND(対象名簿【こちらに入力をお願いします。】!$F47="症状あり",AB$11&gt;=$C39,AB$11&lt;=$E39,AB$11&lt;=$E39-($E39-$C39-14)),1,
IF(AND(対象名簿【こちらに入力をお願いします。】!$F47="症状なし",AB$11&gt;=$C39,AB$11&lt;=$E39,AB$11&lt;=$E39-($E39-$C39-6)),1,"")))))</f>
        <v/>
      </c>
      <c r="AC39" s="42" t="str">
        <f>IF(OR($C39="",$E39=""),"",
IF(AND(対象名簿【こちらに入力をお願いします。】!$F47="症状あり",$C39=45199,AC$11&gt;=$C39,AC$11&lt;=$E39,AC$11&lt;=$E39-($E39-$C39-15)),1,
IF(AND(対象名簿【こちらに入力をお願いします。】!$F47="症状なし",$C39=45199,AC$11&gt;=$C39,AC$11&lt;=$E39,AC$11&lt;=$E39-($E39-$C39-7)),1,
IF(AND(対象名簿【こちらに入力をお願いします。】!$F47="症状あり",AC$11&gt;=$C39,AC$11&lt;=$E39,AC$11&lt;=$E39-($E39-$C39-14)),1,
IF(AND(対象名簿【こちらに入力をお願いします。】!$F47="症状なし",AC$11&gt;=$C39,AC$11&lt;=$E39,AC$11&lt;=$E39-($E39-$C39-6)),1,"")))))</f>
        <v/>
      </c>
      <c r="AD39" s="42" t="str">
        <f>IF(OR($C39="",$E39=""),"",
IF(AND(対象名簿【こちらに入力をお願いします。】!$F47="症状あり",$C39=45199,AD$11&gt;=$C39,AD$11&lt;=$E39,AD$11&lt;=$E39-($E39-$C39-15)),1,
IF(AND(対象名簿【こちらに入力をお願いします。】!$F47="症状なし",$C39=45199,AD$11&gt;=$C39,AD$11&lt;=$E39,AD$11&lt;=$E39-($E39-$C39-7)),1,
IF(AND(対象名簿【こちらに入力をお願いします。】!$F47="症状あり",AD$11&gt;=$C39,AD$11&lt;=$E39,AD$11&lt;=$E39-($E39-$C39-14)),1,
IF(AND(対象名簿【こちらに入力をお願いします。】!$F47="症状なし",AD$11&gt;=$C39,AD$11&lt;=$E39,AD$11&lt;=$E39-($E39-$C39-6)),1,"")))))</f>
        <v/>
      </c>
      <c r="AE39" s="42" t="str">
        <f>IF(OR($C39="",$E39=""),"",
IF(AND(対象名簿【こちらに入力をお願いします。】!$F47="症状あり",$C39=45199,AE$11&gt;=$C39,AE$11&lt;=$E39,AE$11&lt;=$E39-($E39-$C39-15)),1,
IF(AND(対象名簿【こちらに入力をお願いします。】!$F47="症状なし",$C39=45199,AE$11&gt;=$C39,AE$11&lt;=$E39,AE$11&lt;=$E39-($E39-$C39-7)),1,
IF(AND(対象名簿【こちらに入力をお願いします。】!$F47="症状あり",AE$11&gt;=$C39,AE$11&lt;=$E39,AE$11&lt;=$E39-($E39-$C39-14)),1,
IF(AND(対象名簿【こちらに入力をお願いします。】!$F47="症状なし",AE$11&gt;=$C39,AE$11&lt;=$E39,AE$11&lt;=$E39-($E39-$C39-6)),1,"")))))</f>
        <v/>
      </c>
      <c r="AF39" s="42" t="str">
        <f>IF(OR($C39="",$E39=""),"",
IF(AND(対象名簿【こちらに入力をお願いします。】!$F47="症状あり",$C39=45199,AF$11&gt;=$C39,AF$11&lt;=$E39,AF$11&lt;=$E39-($E39-$C39-15)),1,
IF(AND(対象名簿【こちらに入力をお願いします。】!$F47="症状なし",$C39=45199,AF$11&gt;=$C39,AF$11&lt;=$E39,AF$11&lt;=$E39-($E39-$C39-7)),1,
IF(AND(対象名簿【こちらに入力をお願いします。】!$F47="症状あり",AF$11&gt;=$C39,AF$11&lt;=$E39,AF$11&lt;=$E39-($E39-$C39-14)),1,
IF(AND(対象名簿【こちらに入力をお願いします。】!$F47="症状なし",AF$11&gt;=$C39,AF$11&lt;=$E39,AF$11&lt;=$E39-($E39-$C39-6)),1,"")))))</f>
        <v/>
      </c>
      <c r="AG39" s="42" t="str">
        <f>IF(OR($C39="",$E39=""),"",
IF(AND(対象名簿【こちらに入力をお願いします。】!$F47="症状あり",$C39=45199,AG$11&gt;=$C39,AG$11&lt;=$E39,AG$11&lt;=$E39-($E39-$C39-15)),1,
IF(AND(対象名簿【こちらに入力をお願いします。】!$F47="症状なし",$C39=45199,AG$11&gt;=$C39,AG$11&lt;=$E39,AG$11&lt;=$E39-($E39-$C39-7)),1,
IF(AND(対象名簿【こちらに入力をお願いします。】!$F47="症状あり",AG$11&gt;=$C39,AG$11&lt;=$E39,AG$11&lt;=$E39-($E39-$C39-14)),1,
IF(AND(対象名簿【こちらに入力をお願いします。】!$F47="症状なし",AG$11&gt;=$C39,AG$11&lt;=$E39,AG$11&lt;=$E39-($E39-$C39-6)),1,"")))))</f>
        <v/>
      </c>
      <c r="AH39" s="42" t="str">
        <f>IF(OR($C39="",$E39=""),"",
IF(AND(対象名簿【こちらに入力をお願いします。】!$F47="症状あり",$C39=45199,AH$11&gt;=$C39,AH$11&lt;=$E39,AH$11&lt;=$E39-($E39-$C39-15)),1,
IF(AND(対象名簿【こちらに入力をお願いします。】!$F47="症状なし",$C39=45199,AH$11&gt;=$C39,AH$11&lt;=$E39,AH$11&lt;=$E39-($E39-$C39-7)),1,
IF(AND(対象名簿【こちらに入力をお願いします。】!$F47="症状あり",AH$11&gt;=$C39,AH$11&lt;=$E39,AH$11&lt;=$E39-($E39-$C39-14)),1,
IF(AND(対象名簿【こちらに入力をお願いします。】!$F47="症状なし",AH$11&gt;=$C39,AH$11&lt;=$E39,AH$11&lt;=$E39-($E39-$C39-6)),1,"")))))</f>
        <v/>
      </c>
      <c r="AI39" s="42" t="str">
        <f>IF(OR($C39="",$E39=""),"",
IF(AND(対象名簿【こちらに入力をお願いします。】!$F47="症状あり",$C39=45199,AI$11&gt;=$C39,AI$11&lt;=$E39,AI$11&lt;=$E39-($E39-$C39-15)),1,
IF(AND(対象名簿【こちらに入力をお願いします。】!$F47="症状なし",$C39=45199,AI$11&gt;=$C39,AI$11&lt;=$E39,AI$11&lt;=$E39-($E39-$C39-7)),1,
IF(AND(対象名簿【こちらに入力をお願いします。】!$F47="症状あり",AI$11&gt;=$C39,AI$11&lt;=$E39,AI$11&lt;=$E39-($E39-$C39-14)),1,
IF(AND(対象名簿【こちらに入力をお願いします。】!$F47="症状なし",AI$11&gt;=$C39,AI$11&lt;=$E39,AI$11&lt;=$E39-($E39-$C39-6)),1,"")))))</f>
        <v/>
      </c>
      <c r="AJ39" s="42" t="str">
        <f>IF(OR($C39="",$E39=""),"",
IF(AND(対象名簿【こちらに入力をお願いします。】!$F47="症状あり",$C39=45199,AJ$11&gt;=$C39,AJ$11&lt;=$E39,AJ$11&lt;=$E39-($E39-$C39-15)),1,
IF(AND(対象名簿【こちらに入力をお願いします。】!$F47="症状なし",$C39=45199,AJ$11&gt;=$C39,AJ$11&lt;=$E39,AJ$11&lt;=$E39-($E39-$C39-7)),1,
IF(AND(対象名簿【こちらに入力をお願いします。】!$F47="症状あり",AJ$11&gt;=$C39,AJ$11&lt;=$E39,AJ$11&lt;=$E39-($E39-$C39-14)),1,
IF(AND(対象名簿【こちらに入力をお願いします。】!$F47="症状なし",AJ$11&gt;=$C39,AJ$11&lt;=$E39,AJ$11&lt;=$E39-($E39-$C39-6)),1,"")))))</f>
        <v/>
      </c>
      <c r="AK39" s="42" t="str">
        <f>IF(OR($C39="",$E39=""),"",
IF(AND(対象名簿【こちらに入力をお願いします。】!$F47="症状あり",$C39=45199,AK$11&gt;=$C39,AK$11&lt;=$E39,AK$11&lt;=$E39-($E39-$C39-15)),1,
IF(AND(対象名簿【こちらに入力をお願いします。】!$F47="症状なし",$C39=45199,AK$11&gt;=$C39,AK$11&lt;=$E39,AK$11&lt;=$E39-($E39-$C39-7)),1,
IF(AND(対象名簿【こちらに入力をお願いします。】!$F47="症状あり",AK$11&gt;=$C39,AK$11&lt;=$E39,AK$11&lt;=$E39-($E39-$C39-14)),1,
IF(AND(対象名簿【こちらに入力をお願いします。】!$F47="症状なし",AK$11&gt;=$C39,AK$11&lt;=$E39,AK$11&lt;=$E39-($E39-$C39-6)),1,"")))))</f>
        <v/>
      </c>
      <c r="AL39" s="42" t="str">
        <f>IF(OR($C39="",$E39=""),"",
IF(AND(対象名簿【こちらに入力をお願いします。】!$F47="症状あり",$C39=45199,AL$11&gt;=$C39,AL$11&lt;=$E39,AL$11&lt;=$E39-($E39-$C39-15)),1,
IF(AND(対象名簿【こちらに入力をお願いします。】!$F47="症状なし",$C39=45199,AL$11&gt;=$C39,AL$11&lt;=$E39,AL$11&lt;=$E39-($E39-$C39-7)),1,
IF(AND(対象名簿【こちらに入力をお願いします。】!$F47="症状あり",AL$11&gt;=$C39,AL$11&lt;=$E39,AL$11&lt;=$E39-($E39-$C39-14)),1,
IF(AND(対象名簿【こちらに入力をお願いします。】!$F47="症状なし",AL$11&gt;=$C39,AL$11&lt;=$E39,AL$11&lt;=$E39-($E39-$C39-6)),1,"")))))</f>
        <v/>
      </c>
      <c r="AM39" s="42" t="str">
        <f>IF(OR($C39="",$E39=""),"",
IF(AND(対象名簿【こちらに入力をお願いします。】!$F47="症状あり",$C39=45199,AM$11&gt;=$C39,AM$11&lt;=$E39,AM$11&lt;=$E39-($E39-$C39-15)),1,
IF(AND(対象名簿【こちらに入力をお願いします。】!$F47="症状なし",$C39=45199,AM$11&gt;=$C39,AM$11&lt;=$E39,AM$11&lt;=$E39-($E39-$C39-7)),1,
IF(AND(対象名簿【こちらに入力をお願いします。】!$F47="症状あり",AM$11&gt;=$C39,AM$11&lt;=$E39,AM$11&lt;=$E39-($E39-$C39-14)),1,
IF(AND(対象名簿【こちらに入力をお願いします。】!$F47="症状なし",AM$11&gt;=$C39,AM$11&lt;=$E39,AM$11&lt;=$E39-($E39-$C39-6)),1,"")))))</f>
        <v/>
      </c>
      <c r="AN39" s="42" t="str">
        <f>IF(OR($C39="",$E39=""),"",
IF(AND(対象名簿【こちらに入力をお願いします。】!$F47="症状あり",$C39=45199,AN$11&gt;=$C39,AN$11&lt;=$E39,AN$11&lt;=$E39-($E39-$C39-15)),1,
IF(AND(対象名簿【こちらに入力をお願いします。】!$F47="症状なし",$C39=45199,AN$11&gt;=$C39,AN$11&lt;=$E39,AN$11&lt;=$E39-($E39-$C39-7)),1,
IF(AND(対象名簿【こちらに入力をお願いします。】!$F47="症状あり",AN$11&gt;=$C39,AN$11&lt;=$E39,AN$11&lt;=$E39-($E39-$C39-14)),1,
IF(AND(対象名簿【こちらに入力をお願いします。】!$F47="症状なし",AN$11&gt;=$C39,AN$11&lt;=$E39,AN$11&lt;=$E39-($E39-$C39-6)),1,"")))))</f>
        <v/>
      </c>
      <c r="AO39" s="42" t="str">
        <f>IF(OR($C39="",$E39=""),"",
IF(AND(対象名簿【こちらに入力をお願いします。】!$F47="症状あり",$C39=45199,AO$11&gt;=$C39,AO$11&lt;=$E39,AO$11&lt;=$E39-($E39-$C39-15)),1,
IF(AND(対象名簿【こちらに入力をお願いします。】!$F47="症状なし",$C39=45199,AO$11&gt;=$C39,AO$11&lt;=$E39,AO$11&lt;=$E39-($E39-$C39-7)),1,
IF(AND(対象名簿【こちらに入力をお願いします。】!$F47="症状あり",AO$11&gt;=$C39,AO$11&lt;=$E39,AO$11&lt;=$E39-($E39-$C39-14)),1,
IF(AND(対象名簿【こちらに入力をお願いします。】!$F47="症状なし",AO$11&gt;=$C39,AO$11&lt;=$E39,AO$11&lt;=$E39-($E39-$C39-6)),1,"")))))</f>
        <v/>
      </c>
      <c r="AP39" s="42" t="str">
        <f>IF(OR($C39="",$E39=""),"",
IF(AND(対象名簿【こちらに入力をお願いします。】!$F47="症状あり",$C39=45199,AP$11&gt;=$C39,AP$11&lt;=$E39,AP$11&lt;=$E39-($E39-$C39-15)),1,
IF(AND(対象名簿【こちらに入力をお願いします。】!$F47="症状なし",$C39=45199,AP$11&gt;=$C39,AP$11&lt;=$E39,AP$11&lt;=$E39-($E39-$C39-7)),1,
IF(AND(対象名簿【こちらに入力をお願いします。】!$F47="症状あり",AP$11&gt;=$C39,AP$11&lt;=$E39,AP$11&lt;=$E39-($E39-$C39-14)),1,
IF(AND(対象名簿【こちらに入力をお願いします。】!$F47="症状なし",AP$11&gt;=$C39,AP$11&lt;=$E39,AP$11&lt;=$E39-($E39-$C39-6)),1,"")))))</f>
        <v/>
      </c>
      <c r="AQ39" s="42" t="str">
        <f>IF(OR($C39="",$E39=""),"",
IF(AND(対象名簿【こちらに入力をお願いします。】!$F47="症状あり",$C39=45199,AQ$11&gt;=$C39,AQ$11&lt;=$E39,AQ$11&lt;=$E39-($E39-$C39-15)),1,
IF(AND(対象名簿【こちらに入力をお願いします。】!$F47="症状なし",$C39=45199,AQ$11&gt;=$C39,AQ$11&lt;=$E39,AQ$11&lt;=$E39-($E39-$C39-7)),1,
IF(AND(対象名簿【こちらに入力をお願いします。】!$F47="症状あり",AQ$11&gt;=$C39,AQ$11&lt;=$E39,AQ$11&lt;=$E39-($E39-$C39-14)),1,
IF(AND(対象名簿【こちらに入力をお願いします。】!$F47="症状なし",AQ$11&gt;=$C39,AQ$11&lt;=$E39,AQ$11&lt;=$E39-($E39-$C39-6)),1,"")))))</f>
        <v/>
      </c>
      <c r="AR39" s="42" t="str">
        <f>IF(OR($C39="",$E39=""),"",
IF(AND(対象名簿【こちらに入力をお願いします。】!$F47="症状あり",$C39=45199,AR$11&gt;=$C39,AR$11&lt;=$E39,AR$11&lt;=$E39-($E39-$C39-15)),1,
IF(AND(対象名簿【こちらに入力をお願いします。】!$F47="症状なし",$C39=45199,AR$11&gt;=$C39,AR$11&lt;=$E39,AR$11&lt;=$E39-($E39-$C39-7)),1,
IF(AND(対象名簿【こちらに入力をお願いします。】!$F47="症状あり",AR$11&gt;=$C39,AR$11&lt;=$E39,AR$11&lt;=$E39-($E39-$C39-14)),1,
IF(AND(対象名簿【こちらに入力をお願いします。】!$F47="症状なし",AR$11&gt;=$C39,AR$11&lt;=$E39,AR$11&lt;=$E39-($E39-$C39-6)),1,"")))))</f>
        <v/>
      </c>
      <c r="AS39" s="42" t="str">
        <f>IF(OR($C39="",$E39=""),"",
IF(AND(対象名簿【こちらに入力をお願いします。】!$F47="症状あり",$C39=45199,AS$11&gt;=$C39,AS$11&lt;=$E39,AS$11&lt;=$E39-($E39-$C39-15)),1,
IF(AND(対象名簿【こちらに入力をお願いします。】!$F47="症状なし",$C39=45199,AS$11&gt;=$C39,AS$11&lt;=$E39,AS$11&lt;=$E39-($E39-$C39-7)),1,
IF(AND(対象名簿【こちらに入力をお願いします。】!$F47="症状あり",AS$11&gt;=$C39,AS$11&lt;=$E39,AS$11&lt;=$E39-($E39-$C39-14)),1,
IF(AND(対象名簿【こちらに入力をお願いします。】!$F47="症状なし",AS$11&gt;=$C39,AS$11&lt;=$E39,AS$11&lt;=$E39-($E39-$C39-6)),1,"")))))</f>
        <v/>
      </c>
      <c r="AT39" s="42" t="str">
        <f>IF(OR($C39="",$E39=""),"",
IF(AND(対象名簿【こちらに入力をお願いします。】!$F47="症状あり",$C39=45199,AT$11&gt;=$C39,AT$11&lt;=$E39,AT$11&lt;=$E39-($E39-$C39-15)),1,
IF(AND(対象名簿【こちらに入力をお願いします。】!$F47="症状なし",$C39=45199,AT$11&gt;=$C39,AT$11&lt;=$E39,AT$11&lt;=$E39-($E39-$C39-7)),1,
IF(AND(対象名簿【こちらに入力をお願いします。】!$F47="症状あり",AT$11&gt;=$C39,AT$11&lt;=$E39,AT$11&lt;=$E39-($E39-$C39-14)),1,
IF(AND(対象名簿【こちらに入力をお願いします。】!$F47="症状なし",AT$11&gt;=$C39,AT$11&lt;=$E39,AT$11&lt;=$E39-($E39-$C39-6)),1,"")))))</f>
        <v/>
      </c>
      <c r="AU39" s="42" t="str">
        <f>IF(OR($C39="",$E39=""),"",
IF(AND(対象名簿【こちらに入力をお願いします。】!$F47="症状あり",$C39=45199,AU$11&gt;=$C39,AU$11&lt;=$E39,AU$11&lt;=$E39-($E39-$C39-15)),1,
IF(AND(対象名簿【こちらに入力をお願いします。】!$F47="症状なし",$C39=45199,AU$11&gt;=$C39,AU$11&lt;=$E39,AU$11&lt;=$E39-($E39-$C39-7)),1,
IF(AND(対象名簿【こちらに入力をお願いします。】!$F47="症状あり",AU$11&gt;=$C39,AU$11&lt;=$E39,AU$11&lt;=$E39-($E39-$C39-14)),1,
IF(AND(対象名簿【こちらに入力をお願いします。】!$F47="症状なし",AU$11&gt;=$C39,AU$11&lt;=$E39,AU$11&lt;=$E39-($E39-$C39-6)),1,"")))))</f>
        <v/>
      </c>
      <c r="AV39" s="42" t="str">
        <f>IF(OR($C39="",$E39=""),"",
IF(AND(対象名簿【こちらに入力をお願いします。】!$F47="症状あり",$C39=45199,AV$11&gt;=$C39,AV$11&lt;=$E39,AV$11&lt;=$E39-($E39-$C39-15)),1,
IF(AND(対象名簿【こちらに入力をお願いします。】!$F47="症状なし",$C39=45199,AV$11&gt;=$C39,AV$11&lt;=$E39,AV$11&lt;=$E39-($E39-$C39-7)),1,
IF(AND(対象名簿【こちらに入力をお願いします。】!$F47="症状あり",AV$11&gt;=$C39,AV$11&lt;=$E39,AV$11&lt;=$E39-($E39-$C39-14)),1,
IF(AND(対象名簿【こちらに入力をお願いします。】!$F47="症状なし",AV$11&gt;=$C39,AV$11&lt;=$E39,AV$11&lt;=$E39-($E39-$C39-6)),1,"")))))</f>
        <v/>
      </c>
      <c r="AW39" s="42" t="str">
        <f>IF(OR($C39="",$E39=""),"",
IF(AND(対象名簿【こちらに入力をお願いします。】!$F47="症状あり",$C39=45199,AW$11&gt;=$C39,AW$11&lt;=$E39,AW$11&lt;=$E39-($E39-$C39-15)),1,
IF(AND(対象名簿【こちらに入力をお願いします。】!$F47="症状なし",$C39=45199,AW$11&gt;=$C39,AW$11&lt;=$E39,AW$11&lt;=$E39-($E39-$C39-7)),1,
IF(AND(対象名簿【こちらに入力をお願いします。】!$F47="症状あり",AW$11&gt;=$C39,AW$11&lt;=$E39,AW$11&lt;=$E39-($E39-$C39-14)),1,
IF(AND(対象名簿【こちらに入力をお願いします。】!$F47="症状なし",AW$11&gt;=$C39,AW$11&lt;=$E39,AW$11&lt;=$E39-($E39-$C39-6)),1,"")))))</f>
        <v/>
      </c>
      <c r="AX39" s="42" t="str">
        <f>IF(OR($C39="",$E39=""),"",
IF(AND(対象名簿【こちらに入力をお願いします。】!$F47="症状あり",$C39=45199,AX$11&gt;=$C39,AX$11&lt;=$E39,AX$11&lt;=$E39-($E39-$C39-15)),1,
IF(AND(対象名簿【こちらに入力をお願いします。】!$F47="症状なし",$C39=45199,AX$11&gt;=$C39,AX$11&lt;=$E39,AX$11&lt;=$E39-($E39-$C39-7)),1,
IF(AND(対象名簿【こちらに入力をお願いします。】!$F47="症状あり",AX$11&gt;=$C39,AX$11&lt;=$E39,AX$11&lt;=$E39-($E39-$C39-14)),1,
IF(AND(対象名簿【こちらに入力をお願いします。】!$F47="症状なし",AX$11&gt;=$C39,AX$11&lt;=$E39,AX$11&lt;=$E39-($E39-$C39-6)),1,"")))))</f>
        <v/>
      </c>
      <c r="AY39" s="42" t="str">
        <f>IF(OR($C39="",$E39=""),"",
IF(AND(対象名簿【こちらに入力をお願いします。】!$F47="症状あり",$C39=45199,AY$11&gt;=$C39,AY$11&lt;=$E39,AY$11&lt;=$E39-($E39-$C39-15)),1,
IF(AND(対象名簿【こちらに入力をお願いします。】!$F47="症状なし",$C39=45199,AY$11&gt;=$C39,AY$11&lt;=$E39,AY$11&lt;=$E39-($E39-$C39-7)),1,
IF(AND(対象名簿【こちらに入力をお願いします。】!$F47="症状あり",AY$11&gt;=$C39,AY$11&lt;=$E39,AY$11&lt;=$E39-($E39-$C39-14)),1,
IF(AND(対象名簿【こちらに入力をお願いします。】!$F47="症状なし",AY$11&gt;=$C39,AY$11&lt;=$E39,AY$11&lt;=$E39-($E39-$C39-6)),1,"")))))</f>
        <v/>
      </c>
      <c r="AZ39" s="42" t="str">
        <f>IF(OR($C39="",$E39=""),"",
IF(AND(対象名簿【こちらに入力をお願いします。】!$F47="症状あり",$C39=45199,AZ$11&gt;=$C39,AZ$11&lt;=$E39,AZ$11&lt;=$E39-($E39-$C39-15)),1,
IF(AND(対象名簿【こちらに入力をお願いします。】!$F47="症状なし",$C39=45199,AZ$11&gt;=$C39,AZ$11&lt;=$E39,AZ$11&lt;=$E39-($E39-$C39-7)),1,
IF(AND(対象名簿【こちらに入力をお願いします。】!$F47="症状あり",AZ$11&gt;=$C39,AZ$11&lt;=$E39,AZ$11&lt;=$E39-($E39-$C39-14)),1,
IF(AND(対象名簿【こちらに入力をお願いします。】!$F47="症状なし",AZ$11&gt;=$C39,AZ$11&lt;=$E39,AZ$11&lt;=$E39-($E39-$C39-6)),1,"")))))</f>
        <v/>
      </c>
      <c r="BA39" s="42" t="str">
        <f>IF(OR($C39="",$E39=""),"",
IF(AND(対象名簿【こちらに入力をお願いします。】!$F47="症状あり",$C39=45199,BA$11&gt;=$C39,BA$11&lt;=$E39,BA$11&lt;=$E39-($E39-$C39-15)),1,
IF(AND(対象名簿【こちらに入力をお願いします。】!$F47="症状なし",$C39=45199,BA$11&gt;=$C39,BA$11&lt;=$E39,BA$11&lt;=$E39-($E39-$C39-7)),1,
IF(AND(対象名簿【こちらに入力をお願いします。】!$F47="症状あり",BA$11&gt;=$C39,BA$11&lt;=$E39,BA$11&lt;=$E39-($E39-$C39-14)),1,
IF(AND(対象名簿【こちらに入力をお願いします。】!$F47="症状なし",BA$11&gt;=$C39,BA$11&lt;=$E39,BA$11&lt;=$E39-($E39-$C39-6)),1,"")))))</f>
        <v/>
      </c>
      <c r="BB39" s="42" t="str">
        <f>IF(OR($C39="",$E39=""),"",
IF(AND(対象名簿【こちらに入力をお願いします。】!$F47="症状あり",$C39=45199,BB$11&gt;=$C39,BB$11&lt;=$E39,BB$11&lt;=$E39-($E39-$C39-15)),1,
IF(AND(対象名簿【こちらに入力をお願いします。】!$F47="症状なし",$C39=45199,BB$11&gt;=$C39,BB$11&lt;=$E39,BB$11&lt;=$E39-($E39-$C39-7)),1,
IF(AND(対象名簿【こちらに入力をお願いします。】!$F47="症状あり",BB$11&gt;=$C39,BB$11&lt;=$E39,BB$11&lt;=$E39-($E39-$C39-14)),1,
IF(AND(対象名簿【こちらに入力をお願いします。】!$F47="症状なし",BB$11&gt;=$C39,BB$11&lt;=$E39,BB$11&lt;=$E39-($E39-$C39-6)),1,"")))))</f>
        <v/>
      </c>
      <c r="BC39" s="42" t="str">
        <f>IF(OR($C39="",$E39=""),"",
IF(AND(対象名簿【こちらに入力をお願いします。】!$F47="症状あり",$C39=45199,BC$11&gt;=$C39,BC$11&lt;=$E39,BC$11&lt;=$E39-($E39-$C39-15)),1,
IF(AND(対象名簿【こちらに入力をお願いします。】!$F47="症状なし",$C39=45199,BC$11&gt;=$C39,BC$11&lt;=$E39,BC$11&lt;=$E39-($E39-$C39-7)),1,
IF(AND(対象名簿【こちらに入力をお願いします。】!$F47="症状あり",BC$11&gt;=$C39,BC$11&lt;=$E39,BC$11&lt;=$E39-($E39-$C39-14)),1,
IF(AND(対象名簿【こちらに入力をお願いします。】!$F47="症状なし",BC$11&gt;=$C39,BC$11&lt;=$E39,BC$11&lt;=$E39-($E39-$C39-6)),1,"")))))</f>
        <v/>
      </c>
      <c r="BD39" s="42" t="str">
        <f>IF(OR($C39="",$E39=""),"",
IF(AND(対象名簿【こちらに入力をお願いします。】!$F47="症状あり",$C39=45199,BD$11&gt;=$C39,BD$11&lt;=$E39,BD$11&lt;=$E39-($E39-$C39-15)),1,
IF(AND(対象名簿【こちらに入力をお願いします。】!$F47="症状なし",$C39=45199,BD$11&gt;=$C39,BD$11&lt;=$E39,BD$11&lt;=$E39-($E39-$C39-7)),1,
IF(AND(対象名簿【こちらに入力をお願いします。】!$F47="症状あり",BD$11&gt;=$C39,BD$11&lt;=$E39,BD$11&lt;=$E39-($E39-$C39-14)),1,
IF(AND(対象名簿【こちらに入力をお願いします。】!$F47="症状なし",BD$11&gt;=$C39,BD$11&lt;=$E39,BD$11&lt;=$E39-($E39-$C39-6)),1,"")))))</f>
        <v/>
      </c>
      <c r="BE39" s="42" t="str">
        <f>IF(OR($C39="",$E39=""),"",
IF(AND(対象名簿【こちらに入力をお願いします。】!$F47="症状あり",$C39=45199,BE$11&gt;=$C39,BE$11&lt;=$E39,BE$11&lt;=$E39-($E39-$C39-15)),1,
IF(AND(対象名簿【こちらに入力をお願いします。】!$F47="症状なし",$C39=45199,BE$11&gt;=$C39,BE$11&lt;=$E39,BE$11&lt;=$E39-($E39-$C39-7)),1,
IF(AND(対象名簿【こちらに入力をお願いします。】!$F47="症状あり",BE$11&gt;=$C39,BE$11&lt;=$E39,BE$11&lt;=$E39-($E39-$C39-14)),1,
IF(AND(対象名簿【こちらに入力をお願いします。】!$F47="症状なし",BE$11&gt;=$C39,BE$11&lt;=$E39,BE$11&lt;=$E39-($E39-$C39-6)),1,"")))))</f>
        <v/>
      </c>
      <c r="BF39" s="42" t="str">
        <f>IF(OR($C39="",$E39=""),"",
IF(AND(対象名簿【こちらに入力をお願いします。】!$F47="症状あり",$C39=45199,BF$11&gt;=$C39,BF$11&lt;=$E39,BF$11&lt;=$E39-($E39-$C39-15)),1,
IF(AND(対象名簿【こちらに入力をお願いします。】!$F47="症状なし",$C39=45199,BF$11&gt;=$C39,BF$11&lt;=$E39,BF$11&lt;=$E39-($E39-$C39-7)),1,
IF(AND(対象名簿【こちらに入力をお願いします。】!$F47="症状あり",BF$11&gt;=$C39,BF$11&lt;=$E39,BF$11&lt;=$E39-($E39-$C39-14)),1,
IF(AND(対象名簿【こちらに入力をお願いします。】!$F47="症状なし",BF$11&gt;=$C39,BF$11&lt;=$E39,BF$11&lt;=$E39-($E39-$C39-6)),1,"")))))</f>
        <v/>
      </c>
      <c r="BG39" s="42" t="str">
        <f>IF(OR($C39="",$E39=""),"",
IF(AND(対象名簿【こちらに入力をお願いします。】!$F47="症状あり",$C39=45199,BG$11&gt;=$C39,BG$11&lt;=$E39,BG$11&lt;=$E39-($E39-$C39-15)),1,
IF(AND(対象名簿【こちらに入力をお願いします。】!$F47="症状なし",$C39=45199,BG$11&gt;=$C39,BG$11&lt;=$E39,BG$11&lt;=$E39-($E39-$C39-7)),1,
IF(AND(対象名簿【こちらに入力をお願いします。】!$F47="症状あり",BG$11&gt;=$C39,BG$11&lt;=$E39,BG$11&lt;=$E39-($E39-$C39-14)),1,
IF(AND(対象名簿【こちらに入力をお願いします。】!$F47="症状なし",BG$11&gt;=$C39,BG$11&lt;=$E39,BG$11&lt;=$E39-($E39-$C39-6)),1,"")))))</f>
        <v/>
      </c>
      <c r="BH39" s="42" t="str">
        <f>IF(OR($C39="",$E39=""),"",
IF(AND(対象名簿【こちらに入力をお願いします。】!$F47="症状あり",$C39=45199,BH$11&gt;=$C39,BH$11&lt;=$E39,BH$11&lt;=$E39-($E39-$C39-15)),1,
IF(AND(対象名簿【こちらに入力をお願いします。】!$F47="症状なし",$C39=45199,BH$11&gt;=$C39,BH$11&lt;=$E39,BH$11&lt;=$E39-($E39-$C39-7)),1,
IF(AND(対象名簿【こちらに入力をお願いします。】!$F47="症状あり",BH$11&gt;=$C39,BH$11&lt;=$E39,BH$11&lt;=$E39-($E39-$C39-14)),1,
IF(AND(対象名簿【こちらに入力をお願いします。】!$F47="症状なし",BH$11&gt;=$C39,BH$11&lt;=$E39,BH$11&lt;=$E39-($E39-$C39-6)),1,"")))))</f>
        <v/>
      </c>
      <c r="BI39" s="42" t="str">
        <f>IF(OR($C39="",$E39=""),"",
IF(AND(対象名簿【こちらに入力をお願いします。】!$F47="症状あり",$C39=45199,BI$11&gt;=$C39,BI$11&lt;=$E39,BI$11&lt;=$E39-($E39-$C39-15)),1,
IF(AND(対象名簿【こちらに入力をお願いします。】!$F47="症状なし",$C39=45199,BI$11&gt;=$C39,BI$11&lt;=$E39,BI$11&lt;=$E39-($E39-$C39-7)),1,
IF(AND(対象名簿【こちらに入力をお願いします。】!$F47="症状あり",BI$11&gt;=$C39,BI$11&lt;=$E39,BI$11&lt;=$E39-($E39-$C39-14)),1,
IF(AND(対象名簿【こちらに入力をお願いします。】!$F47="症状なし",BI$11&gt;=$C39,BI$11&lt;=$E39,BI$11&lt;=$E39-($E39-$C39-6)),1,"")))))</f>
        <v/>
      </c>
      <c r="BJ39" s="42" t="str">
        <f>IF(OR($C39="",$E39=""),"",
IF(AND(対象名簿【こちらに入力をお願いします。】!$F47="症状あり",$C39=45199,BJ$11&gt;=$C39,BJ$11&lt;=$E39,BJ$11&lt;=$E39-($E39-$C39-15)),1,
IF(AND(対象名簿【こちらに入力をお願いします。】!$F47="症状なし",$C39=45199,BJ$11&gt;=$C39,BJ$11&lt;=$E39,BJ$11&lt;=$E39-($E39-$C39-7)),1,
IF(AND(対象名簿【こちらに入力をお願いします。】!$F47="症状あり",BJ$11&gt;=$C39,BJ$11&lt;=$E39,BJ$11&lt;=$E39-($E39-$C39-14)),1,
IF(AND(対象名簿【こちらに入力をお願いします。】!$F47="症状なし",BJ$11&gt;=$C39,BJ$11&lt;=$E39,BJ$11&lt;=$E39-($E39-$C39-6)),1,"")))))</f>
        <v/>
      </c>
      <c r="BK39" s="42" t="str">
        <f>IF(OR($C39="",$E39=""),"",
IF(AND(対象名簿【こちらに入力をお願いします。】!$F47="症状あり",$C39=45199,BK$11&gt;=$C39,BK$11&lt;=$E39,BK$11&lt;=$E39-($E39-$C39-15)),1,
IF(AND(対象名簿【こちらに入力をお願いします。】!$F47="症状なし",$C39=45199,BK$11&gt;=$C39,BK$11&lt;=$E39,BK$11&lt;=$E39-($E39-$C39-7)),1,
IF(AND(対象名簿【こちらに入力をお願いします。】!$F47="症状あり",BK$11&gt;=$C39,BK$11&lt;=$E39,BK$11&lt;=$E39-($E39-$C39-14)),1,
IF(AND(対象名簿【こちらに入力をお願いします。】!$F47="症状なし",BK$11&gt;=$C39,BK$11&lt;=$E39,BK$11&lt;=$E39-($E39-$C39-6)),1,"")))))</f>
        <v/>
      </c>
      <c r="BL39" s="42" t="str">
        <f>IF(OR($C39="",$E39=""),"",
IF(AND(対象名簿【こちらに入力をお願いします。】!$F47="症状あり",$C39=45199,BL$11&gt;=$C39,BL$11&lt;=$E39,BL$11&lt;=$E39-($E39-$C39-15)),1,
IF(AND(対象名簿【こちらに入力をお願いします。】!$F47="症状なし",$C39=45199,BL$11&gt;=$C39,BL$11&lt;=$E39,BL$11&lt;=$E39-($E39-$C39-7)),1,
IF(AND(対象名簿【こちらに入力をお願いします。】!$F47="症状あり",BL$11&gt;=$C39,BL$11&lt;=$E39,BL$11&lt;=$E39-($E39-$C39-14)),1,
IF(AND(対象名簿【こちらに入力をお願いします。】!$F47="症状なし",BL$11&gt;=$C39,BL$11&lt;=$E39,BL$11&lt;=$E39-($E39-$C39-6)),1,"")))))</f>
        <v/>
      </c>
      <c r="BM39" s="42" t="str">
        <f>IF(OR($C39="",$E39=""),"",
IF(AND(対象名簿【こちらに入力をお願いします。】!$F47="症状あり",$C39=45199,BM$11&gt;=$C39,BM$11&lt;=$E39,BM$11&lt;=$E39-($E39-$C39-15)),1,
IF(AND(対象名簿【こちらに入力をお願いします。】!$F47="症状なし",$C39=45199,BM$11&gt;=$C39,BM$11&lt;=$E39,BM$11&lt;=$E39-($E39-$C39-7)),1,
IF(AND(対象名簿【こちらに入力をお願いします。】!$F47="症状あり",BM$11&gt;=$C39,BM$11&lt;=$E39,BM$11&lt;=$E39-($E39-$C39-14)),1,
IF(AND(対象名簿【こちらに入力をお願いします。】!$F47="症状なし",BM$11&gt;=$C39,BM$11&lt;=$E39,BM$11&lt;=$E39-($E39-$C39-6)),1,"")))))</f>
        <v/>
      </c>
      <c r="BN39" s="42" t="str">
        <f>IF(OR($C39="",$E39=""),"",
IF(AND(対象名簿【こちらに入力をお願いします。】!$F47="症状あり",$C39=45199,BN$11&gt;=$C39,BN$11&lt;=$E39,BN$11&lt;=$E39-($E39-$C39-15)),1,
IF(AND(対象名簿【こちらに入力をお願いします。】!$F47="症状なし",$C39=45199,BN$11&gt;=$C39,BN$11&lt;=$E39,BN$11&lt;=$E39-($E39-$C39-7)),1,
IF(AND(対象名簿【こちらに入力をお願いします。】!$F47="症状あり",BN$11&gt;=$C39,BN$11&lt;=$E39,BN$11&lt;=$E39-($E39-$C39-14)),1,
IF(AND(対象名簿【こちらに入力をお願いします。】!$F47="症状なし",BN$11&gt;=$C39,BN$11&lt;=$E39,BN$11&lt;=$E39-($E39-$C39-6)),1,"")))))</f>
        <v/>
      </c>
      <c r="BO39" s="42" t="str">
        <f>IF(OR($C39="",$E39=""),"",
IF(AND(対象名簿【こちらに入力をお願いします。】!$F47="症状あり",$C39=45199,BO$11&gt;=$C39,BO$11&lt;=$E39,BO$11&lt;=$E39-($E39-$C39-15)),1,
IF(AND(対象名簿【こちらに入力をお願いします。】!$F47="症状なし",$C39=45199,BO$11&gt;=$C39,BO$11&lt;=$E39,BO$11&lt;=$E39-($E39-$C39-7)),1,
IF(AND(対象名簿【こちらに入力をお願いします。】!$F47="症状あり",BO$11&gt;=$C39,BO$11&lt;=$E39,BO$11&lt;=$E39-($E39-$C39-14)),1,
IF(AND(対象名簿【こちらに入力をお願いします。】!$F47="症状なし",BO$11&gt;=$C39,BO$11&lt;=$E39,BO$11&lt;=$E39-($E39-$C39-6)),1,"")))))</f>
        <v/>
      </c>
      <c r="BP39" s="42" t="str">
        <f>IF(OR($C39="",$E39=""),"",
IF(AND(対象名簿【こちらに入力をお願いします。】!$F47="症状あり",$C39=45199,BP$11&gt;=$C39,BP$11&lt;=$E39,BP$11&lt;=$E39-($E39-$C39-15)),1,
IF(AND(対象名簿【こちらに入力をお願いします。】!$F47="症状なし",$C39=45199,BP$11&gt;=$C39,BP$11&lt;=$E39,BP$11&lt;=$E39-($E39-$C39-7)),1,
IF(AND(対象名簿【こちらに入力をお願いします。】!$F47="症状あり",BP$11&gt;=$C39,BP$11&lt;=$E39,BP$11&lt;=$E39-($E39-$C39-14)),1,
IF(AND(対象名簿【こちらに入力をお願いします。】!$F47="症状なし",BP$11&gt;=$C39,BP$11&lt;=$E39,BP$11&lt;=$E39-($E39-$C39-6)),1,"")))))</f>
        <v/>
      </c>
      <c r="BQ39" s="42" t="str">
        <f>IF(OR($C39="",$E39=""),"",
IF(AND(対象名簿【こちらに入力をお願いします。】!$F47="症状あり",$C39=45199,BQ$11&gt;=$C39,BQ$11&lt;=$E39,BQ$11&lt;=$E39-($E39-$C39-15)),1,
IF(AND(対象名簿【こちらに入力をお願いします。】!$F47="症状なし",$C39=45199,BQ$11&gt;=$C39,BQ$11&lt;=$E39,BQ$11&lt;=$E39-($E39-$C39-7)),1,
IF(AND(対象名簿【こちらに入力をお願いします。】!$F47="症状あり",BQ$11&gt;=$C39,BQ$11&lt;=$E39,BQ$11&lt;=$E39-($E39-$C39-14)),1,
IF(AND(対象名簿【こちらに入力をお願いします。】!$F47="症状なし",BQ$11&gt;=$C39,BQ$11&lt;=$E39,BQ$11&lt;=$E39-($E39-$C39-6)),1,"")))))</f>
        <v/>
      </c>
      <c r="BR39" s="42" t="str">
        <f>IF(OR($C39="",$E39=""),"",
IF(AND(対象名簿【こちらに入力をお願いします。】!$F47="症状あり",$C39=45199,BR$11&gt;=$C39,BR$11&lt;=$E39,BR$11&lt;=$E39-($E39-$C39-15)),1,
IF(AND(対象名簿【こちらに入力をお願いします。】!$F47="症状なし",$C39=45199,BR$11&gt;=$C39,BR$11&lt;=$E39,BR$11&lt;=$E39-($E39-$C39-7)),1,
IF(AND(対象名簿【こちらに入力をお願いします。】!$F47="症状あり",BR$11&gt;=$C39,BR$11&lt;=$E39,BR$11&lt;=$E39-($E39-$C39-14)),1,
IF(AND(対象名簿【こちらに入力をお願いします。】!$F47="症状なし",BR$11&gt;=$C39,BR$11&lt;=$E39,BR$11&lt;=$E39-($E39-$C39-6)),1,"")))))</f>
        <v/>
      </c>
      <c r="BS39" s="42" t="str">
        <f>IF(OR($C39="",$E39=""),"",
IF(AND(対象名簿【こちらに入力をお願いします。】!$F47="症状あり",$C39=45199,BS$11&gt;=$C39,BS$11&lt;=$E39,BS$11&lt;=$E39-($E39-$C39-15)),1,
IF(AND(対象名簿【こちらに入力をお願いします。】!$F47="症状なし",$C39=45199,BS$11&gt;=$C39,BS$11&lt;=$E39,BS$11&lt;=$E39-($E39-$C39-7)),1,
IF(AND(対象名簿【こちらに入力をお願いします。】!$F47="症状あり",BS$11&gt;=$C39,BS$11&lt;=$E39,BS$11&lt;=$E39-($E39-$C39-14)),1,
IF(AND(対象名簿【こちらに入力をお願いします。】!$F47="症状なし",BS$11&gt;=$C39,BS$11&lt;=$E39,BS$11&lt;=$E39-($E39-$C39-6)),1,"")))))</f>
        <v/>
      </c>
      <c r="BT39" s="42" t="str">
        <f>IF(OR($C39="",$E39=""),"",
IF(AND(対象名簿【こちらに入力をお願いします。】!$F47="症状あり",$C39=45199,BT$11&gt;=$C39,BT$11&lt;=$E39,BT$11&lt;=$E39-($E39-$C39-15)),1,
IF(AND(対象名簿【こちらに入力をお願いします。】!$F47="症状なし",$C39=45199,BT$11&gt;=$C39,BT$11&lt;=$E39,BT$11&lt;=$E39-($E39-$C39-7)),1,
IF(AND(対象名簿【こちらに入力をお願いします。】!$F47="症状あり",BT$11&gt;=$C39,BT$11&lt;=$E39,BT$11&lt;=$E39-($E39-$C39-14)),1,
IF(AND(対象名簿【こちらに入力をお願いします。】!$F47="症状なし",BT$11&gt;=$C39,BT$11&lt;=$E39,BT$11&lt;=$E39-($E39-$C39-6)),1,"")))))</f>
        <v/>
      </c>
      <c r="BU39" s="42" t="str">
        <f>IF(OR($C39="",$E39=""),"",
IF(AND(対象名簿【こちらに入力をお願いします。】!$F47="症状あり",$C39=45199,BU$11&gt;=$C39,BU$11&lt;=$E39,BU$11&lt;=$E39-($E39-$C39-15)),1,
IF(AND(対象名簿【こちらに入力をお願いします。】!$F47="症状なし",$C39=45199,BU$11&gt;=$C39,BU$11&lt;=$E39,BU$11&lt;=$E39-($E39-$C39-7)),1,
IF(AND(対象名簿【こちらに入力をお願いします。】!$F47="症状あり",BU$11&gt;=$C39,BU$11&lt;=$E39,BU$11&lt;=$E39-($E39-$C39-14)),1,
IF(AND(対象名簿【こちらに入力をお願いします。】!$F47="症状なし",BU$11&gt;=$C39,BU$11&lt;=$E39,BU$11&lt;=$E39-($E39-$C39-6)),1,"")))))</f>
        <v/>
      </c>
      <c r="BV39" s="42" t="str">
        <f>IF(OR($C39="",$E39=""),"",
IF(AND(対象名簿【こちらに入力をお願いします。】!$F47="症状あり",$C39=45199,BV$11&gt;=$C39,BV$11&lt;=$E39,BV$11&lt;=$E39-($E39-$C39-15)),1,
IF(AND(対象名簿【こちらに入力をお願いします。】!$F47="症状なし",$C39=45199,BV$11&gt;=$C39,BV$11&lt;=$E39,BV$11&lt;=$E39-($E39-$C39-7)),1,
IF(AND(対象名簿【こちらに入力をお願いします。】!$F47="症状あり",BV$11&gt;=$C39,BV$11&lt;=$E39,BV$11&lt;=$E39-($E39-$C39-14)),1,
IF(AND(対象名簿【こちらに入力をお願いします。】!$F47="症状なし",BV$11&gt;=$C39,BV$11&lt;=$E39,BV$11&lt;=$E39-($E39-$C39-6)),1,"")))))</f>
        <v/>
      </c>
      <c r="BW39" s="42" t="str">
        <f>IF(OR($C39="",$E39=""),"",
IF(AND(対象名簿【こちらに入力をお願いします。】!$F47="症状あり",$C39=45199,BW$11&gt;=$C39,BW$11&lt;=$E39,BW$11&lt;=$E39-($E39-$C39-15)),1,
IF(AND(対象名簿【こちらに入力をお願いします。】!$F47="症状なし",$C39=45199,BW$11&gt;=$C39,BW$11&lt;=$E39,BW$11&lt;=$E39-($E39-$C39-7)),1,
IF(AND(対象名簿【こちらに入力をお願いします。】!$F47="症状あり",BW$11&gt;=$C39,BW$11&lt;=$E39,BW$11&lt;=$E39-($E39-$C39-14)),1,
IF(AND(対象名簿【こちらに入力をお願いします。】!$F47="症状なし",BW$11&gt;=$C39,BW$11&lt;=$E39,BW$11&lt;=$E39-($E39-$C39-6)),1,"")))))</f>
        <v/>
      </c>
      <c r="BX39" s="42" t="str">
        <f>IF(OR($C39="",$E39=""),"",
IF(AND(対象名簿【こちらに入力をお願いします。】!$F47="症状あり",$C39=45199,BX$11&gt;=$C39,BX$11&lt;=$E39,BX$11&lt;=$E39-($E39-$C39-15)),1,
IF(AND(対象名簿【こちらに入力をお願いします。】!$F47="症状なし",$C39=45199,BX$11&gt;=$C39,BX$11&lt;=$E39,BX$11&lt;=$E39-($E39-$C39-7)),1,
IF(AND(対象名簿【こちらに入力をお願いします。】!$F47="症状あり",BX$11&gt;=$C39,BX$11&lt;=$E39,BX$11&lt;=$E39-($E39-$C39-14)),1,
IF(AND(対象名簿【こちらに入力をお願いします。】!$F47="症状なし",BX$11&gt;=$C39,BX$11&lt;=$E39,BX$11&lt;=$E39-($E39-$C39-6)),1,"")))))</f>
        <v/>
      </c>
      <c r="BY39" s="42" t="str">
        <f>IF(OR($C39="",$E39=""),"",
IF(AND(対象名簿【こちらに入力をお願いします。】!$F47="症状あり",$C39=45199,BY$11&gt;=$C39,BY$11&lt;=$E39,BY$11&lt;=$E39-($E39-$C39-15)),1,
IF(AND(対象名簿【こちらに入力をお願いします。】!$F47="症状なし",$C39=45199,BY$11&gt;=$C39,BY$11&lt;=$E39,BY$11&lt;=$E39-($E39-$C39-7)),1,
IF(AND(対象名簿【こちらに入力をお願いします。】!$F47="症状あり",BY$11&gt;=$C39,BY$11&lt;=$E39,BY$11&lt;=$E39-($E39-$C39-14)),1,
IF(AND(対象名簿【こちらに入力をお願いします。】!$F47="症状なし",BY$11&gt;=$C39,BY$11&lt;=$E39,BY$11&lt;=$E39-($E39-$C39-6)),1,"")))))</f>
        <v/>
      </c>
      <c r="BZ39" s="42" t="str">
        <f>IF(OR($C39="",$E39=""),"",
IF(AND(対象名簿【こちらに入力をお願いします。】!$F47="症状あり",$C39=45199,BZ$11&gt;=$C39,BZ$11&lt;=$E39,BZ$11&lt;=$E39-($E39-$C39-15)),1,
IF(AND(対象名簿【こちらに入力をお願いします。】!$F47="症状なし",$C39=45199,BZ$11&gt;=$C39,BZ$11&lt;=$E39,BZ$11&lt;=$E39-($E39-$C39-7)),1,
IF(AND(対象名簿【こちらに入力をお願いします。】!$F47="症状あり",BZ$11&gt;=$C39,BZ$11&lt;=$E39,BZ$11&lt;=$E39-($E39-$C39-14)),1,
IF(AND(対象名簿【こちらに入力をお願いします。】!$F47="症状なし",BZ$11&gt;=$C39,BZ$11&lt;=$E39,BZ$11&lt;=$E39-($E39-$C39-6)),1,"")))))</f>
        <v/>
      </c>
      <c r="CA39" s="42" t="str">
        <f>IF(OR($C39="",$E39=""),"",
IF(AND(対象名簿【こちらに入力をお願いします。】!$F47="症状あり",$C39=45199,CA$11&gt;=$C39,CA$11&lt;=$E39,CA$11&lt;=$E39-($E39-$C39-15)),1,
IF(AND(対象名簿【こちらに入力をお願いします。】!$F47="症状なし",$C39=45199,CA$11&gt;=$C39,CA$11&lt;=$E39,CA$11&lt;=$E39-($E39-$C39-7)),1,
IF(AND(対象名簿【こちらに入力をお願いします。】!$F47="症状あり",CA$11&gt;=$C39,CA$11&lt;=$E39,CA$11&lt;=$E39-($E39-$C39-14)),1,
IF(AND(対象名簿【こちらに入力をお願いします。】!$F47="症状なし",CA$11&gt;=$C39,CA$11&lt;=$E39,CA$11&lt;=$E39-($E39-$C39-6)),1,"")))))</f>
        <v/>
      </c>
      <c r="CB39" s="42" t="str">
        <f>IF(OR($C39="",$E39=""),"",
IF(AND(対象名簿【こちらに入力をお願いします。】!$F47="症状あり",$C39=45199,CB$11&gt;=$C39,CB$11&lt;=$E39,CB$11&lt;=$E39-($E39-$C39-15)),1,
IF(AND(対象名簿【こちらに入力をお願いします。】!$F47="症状なし",$C39=45199,CB$11&gt;=$C39,CB$11&lt;=$E39,CB$11&lt;=$E39-($E39-$C39-7)),1,
IF(AND(対象名簿【こちらに入力をお願いします。】!$F47="症状あり",CB$11&gt;=$C39,CB$11&lt;=$E39,CB$11&lt;=$E39-($E39-$C39-14)),1,
IF(AND(対象名簿【こちらに入力をお願いします。】!$F47="症状なし",CB$11&gt;=$C39,CB$11&lt;=$E39,CB$11&lt;=$E39-($E39-$C39-6)),1,"")))))</f>
        <v/>
      </c>
      <c r="CC39" s="42" t="str">
        <f>IF(OR($C39="",$E39=""),"",
IF(AND(対象名簿【こちらに入力をお願いします。】!$F47="症状あり",$C39=45199,CC$11&gt;=$C39,CC$11&lt;=$E39,CC$11&lt;=$E39-($E39-$C39-15)),1,
IF(AND(対象名簿【こちらに入力をお願いします。】!$F47="症状なし",$C39=45199,CC$11&gt;=$C39,CC$11&lt;=$E39,CC$11&lt;=$E39-($E39-$C39-7)),1,
IF(AND(対象名簿【こちらに入力をお願いします。】!$F47="症状あり",CC$11&gt;=$C39,CC$11&lt;=$E39,CC$11&lt;=$E39-($E39-$C39-14)),1,
IF(AND(対象名簿【こちらに入力をお願いします。】!$F47="症状なし",CC$11&gt;=$C39,CC$11&lt;=$E39,CC$11&lt;=$E39-($E39-$C39-6)),1,"")))))</f>
        <v/>
      </c>
      <c r="CD39" s="42" t="str">
        <f>IF(OR($C39="",$E39=""),"",
IF(AND(対象名簿【こちらに入力をお願いします。】!$F47="症状あり",$C39=45199,CD$11&gt;=$C39,CD$11&lt;=$E39,CD$11&lt;=$E39-($E39-$C39-15)),1,
IF(AND(対象名簿【こちらに入力をお願いします。】!$F47="症状なし",$C39=45199,CD$11&gt;=$C39,CD$11&lt;=$E39,CD$11&lt;=$E39-($E39-$C39-7)),1,
IF(AND(対象名簿【こちらに入力をお願いします。】!$F47="症状あり",CD$11&gt;=$C39,CD$11&lt;=$E39,CD$11&lt;=$E39-($E39-$C39-14)),1,
IF(AND(対象名簿【こちらに入力をお願いします。】!$F47="症状なし",CD$11&gt;=$C39,CD$11&lt;=$E39,CD$11&lt;=$E39-($E39-$C39-6)),1,"")))))</f>
        <v/>
      </c>
      <c r="CE39" s="42" t="str">
        <f>IF(OR($C39="",$E39=""),"",
IF(AND(対象名簿【こちらに入力をお願いします。】!$F47="症状あり",$C39=45199,CE$11&gt;=$C39,CE$11&lt;=$E39,CE$11&lt;=$E39-($E39-$C39-15)),1,
IF(AND(対象名簿【こちらに入力をお願いします。】!$F47="症状なし",$C39=45199,CE$11&gt;=$C39,CE$11&lt;=$E39,CE$11&lt;=$E39-($E39-$C39-7)),1,
IF(AND(対象名簿【こちらに入力をお願いします。】!$F47="症状あり",CE$11&gt;=$C39,CE$11&lt;=$E39,CE$11&lt;=$E39-($E39-$C39-14)),1,
IF(AND(対象名簿【こちらに入力をお願いします。】!$F47="症状なし",CE$11&gt;=$C39,CE$11&lt;=$E39,CE$11&lt;=$E39-($E39-$C39-6)),1,"")))))</f>
        <v/>
      </c>
      <c r="CF39" s="42" t="str">
        <f>IF(OR($C39="",$E39=""),"",
IF(AND(対象名簿【こちらに入力をお願いします。】!$F47="症状あり",$C39=45199,CF$11&gt;=$C39,CF$11&lt;=$E39,CF$11&lt;=$E39-($E39-$C39-15)),1,
IF(AND(対象名簿【こちらに入力をお願いします。】!$F47="症状なし",$C39=45199,CF$11&gt;=$C39,CF$11&lt;=$E39,CF$11&lt;=$E39-($E39-$C39-7)),1,
IF(AND(対象名簿【こちらに入力をお願いします。】!$F47="症状あり",CF$11&gt;=$C39,CF$11&lt;=$E39,CF$11&lt;=$E39-($E39-$C39-14)),1,
IF(AND(対象名簿【こちらに入力をお願いします。】!$F47="症状なし",CF$11&gt;=$C39,CF$11&lt;=$E39,CF$11&lt;=$E39-($E39-$C39-6)),1,"")))))</f>
        <v/>
      </c>
      <c r="CG39" s="42" t="str">
        <f>IF(OR($C39="",$E39=""),"",
IF(AND(対象名簿【こちらに入力をお願いします。】!$F47="症状あり",$C39=45199,CG$11&gt;=$C39,CG$11&lt;=$E39,CG$11&lt;=$E39-($E39-$C39-15)),1,
IF(AND(対象名簿【こちらに入力をお願いします。】!$F47="症状なし",$C39=45199,CG$11&gt;=$C39,CG$11&lt;=$E39,CG$11&lt;=$E39-($E39-$C39-7)),1,
IF(AND(対象名簿【こちらに入力をお願いします。】!$F47="症状あり",CG$11&gt;=$C39,CG$11&lt;=$E39,CG$11&lt;=$E39-($E39-$C39-14)),1,
IF(AND(対象名簿【こちらに入力をお願いします。】!$F47="症状なし",CG$11&gt;=$C39,CG$11&lt;=$E39,CG$11&lt;=$E39-($E39-$C39-6)),1,"")))))</f>
        <v/>
      </c>
      <c r="CH39" s="42" t="str">
        <f>IF(OR($C39="",$E39=""),"",
IF(AND(対象名簿【こちらに入力をお願いします。】!$F47="症状あり",$C39=45199,CH$11&gt;=$C39,CH$11&lt;=$E39,CH$11&lt;=$E39-($E39-$C39-15)),1,
IF(AND(対象名簿【こちらに入力をお願いします。】!$F47="症状なし",$C39=45199,CH$11&gt;=$C39,CH$11&lt;=$E39,CH$11&lt;=$E39-($E39-$C39-7)),1,
IF(AND(対象名簿【こちらに入力をお願いします。】!$F47="症状あり",CH$11&gt;=$C39,CH$11&lt;=$E39,CH$11&lt;=$E39-($E39-$C39-14)),1,
IF(AND(対象名簿【こちらに入力をお願いします。】!$F47="症状なし",CH$11&gt;=$C39,CH$11&lt;=$E39,CH$11&lt;=$E39-($E39-$C39-6)),1,"")))))</f>
        <v/>
      </c>
      <c r="CI39" s="42" t="str">
        <f>IF(OR($C39="",$E39=""),"",
IF(AND(対象名簿【こちらに入力をお願いします。】!$F47="症状あり",$C39=45199,CI$11&gt;=$C39,CI$11&lt;=$E39,CI$11&lt;=$E39-($E39-$C39-15)),1,
IF(AND(対象名簿【こちらに入力をお願いします。】!$F47="症状なし",$C39=45199,CI$11&gt;=$C39,CI$11&lt;=$E39,CI$11&lt;=$E39-($E39-$C39-7)),1,
IF(AND(対象名簿【こちらに入力をお願いします。】!$F47="症状あり",CI$11&gt;=$C39,CI$11&lt;=$E39,CI$11&lt;=$E39-($E39-$C39-14)),1,
IF(AND(対象名簿【こちらに入力をお願いします。】!$F47="症状なし",CI$11&gt;=$C39,CI$11&lt;=$E39,CI$11&lt;=$E39-($E39-$C39-6)),1,"")))))</f>
        <v/>
      </c>
      <c r="CJ39" s="42" t="str">
        <f>IF(OR($C39="",$E39=""),"",
IF(AND(対象名簿【こちらに入力をお願いします。】!$F47="症状あり",$C39=45199,CJ$11&gt;=$C39,CJ$11&lt;=$E39,CJ$11&lt;=$E39-($E39-$C39-15)),1,
IF(AND(対象名簿【こちらに入力をお願いします。】!$F47="症状なし",$C39=45199,CJ$11&gt;=$C39,CJ$11&lt;=$E39,CJ$11&lt;=$E39-($E39-$C39-7)),1,
IF(AND(対象名簿【こちらに入力をお願いします。】!$F47="症状あり",CJ$11&gt;=$C39,CJ$11&lt;=$E39,CJ$11&lt;=$E39-($E39-$C39-14)),1,
IF(AND(対象名簿【こちらに入力をお願いします。】!$F47="症状なし",CJ$11&gt;=$C39,CJ$11&lt;=$E39,CJ$11&lt;=$E39-($E39-$C39-6)),1,"")))))</f>
        <v/>
      </c>
      <c r="CK39" s="42" t="str">
        <f>IF(OR($C39="",$E39=""),"",
IF(AND(対象名簿【こちらに入力をお願いします。】!$F47="症状あり",$C39=45199,CK$11&gt;=$C39,CK$11&lt;=$E39,CK$11&lt;=$E39-($E39-$C39-15)),1,
IF(AND(対象名簿【こちらに入力をお願いします。】!$F47="症状なし",$C39=45199,CK$11&gt;=$C39,CK$11&lt;=$E39,CK$11&lt;=$E39-($E39-$C39-7)),1,
IF(AND(対象名簿【こちらに入力をお願いします。】!$F47="症状あり",CK$11&gt;=$C39,CK$11&lt;=$E39,CK$11&lt;=$E39-($E39-$C39-14)),1,
IF(AND(対象名簿【こちらに入力をお願いします。】!$F47="症状なし",CK$11&gt;=$C39,CK$11&lt;=$E39,CK$11&lt;=$E39-($E39-$C39-6)),1,"")))))</f>
        <v/>
      </c>
      <c r="CL39" s="42" t="str">
        <f>IF(OR($C39="",$E39=""),"",
IF(AND(対象名簿【こちらに入力をお願いします。】!$F47="症状あり",$C39=45199,CL$11&gt;=$C39,CL$11&lt;=$E39,CL$11&lt;=$E39-($E39-$C39-15)),1,
IF(AND(対象名簿【こちらに入力をお願いします。】!$F47="症状なし",$C39=45199,CL$11&gt;=$C39,CL$11&lt;=$E39,CL$11&lt;=$E39-($E39-$C39-7)),1,
IF(AND(対象名簿【こちらに入力をお願いします。】!$F47="症状あり",CL$11&gt;=$C39,CL$11&lt;=$E39,CL$11&lt;=$E39-($E39-$C39-14)),1,
IF(AND(対象名簿【こちらに入力をお願いします。】!$F47="症状なし",CL$11&gt;=$C39,CL$11&lt;=$E39,CL$11&lt;=$E39-($E39-$C39-6)),1,"")))))</f>
        <v/>
      </c>
      <c r="CM39" s="42" t="str">
        <f>IF(OR($C39="",$E39=""),"",
IF(AND(対象名簿【こちらに入力をお願いします。】!$F47="症状あり",$C39=45199,CM$11&gt;=$C39,CM$11&lt;=$E39,CM$11&lt;=$E39-($E39-$C39-15)),1,
IF(AND(対象名簿【こちらに入力をお願いします。】!$F47="症状なし",$C39=45199,CM$11&gt;=$C39,CM$11&lt;=$E39,CM$11&lt;=$E39-($E39-$C39-7)),1,
IF(AND(対象名簿【こちらに入力をお願いします。】!$F47="症状あり",CM$11&gt;=$C39,CM$11&lt;=$E39,CM$11&lt;=$E39-($E39-$C39-14)),1,
IF(AND(対象名簿【こちらに入力をお願いします。】!$F47="症状なし",CM$11&gt;=$C39,CM$11&lt;=$E39,CM$11&lt;=$E39-($E39-$C39-6)),1,"")))))</f>
        <v/>
      </c>
      <c r="CN39" s="42" t="str">
        <f>IF(OR($C39="",$E39=""),"",
IF(AND(対象名簿【こちらに入力をお願いします。】!$F47="症状あり",$C39=45199,CN$11&gt;=$C39,CN$11&lt;=$E39,CN$11&lt;=$E39-($E39-$C39-15)),1,
IF(AND(対象名簿【こちらに入力をお願いします。】!$F47="症状なし",$C39=45199,CN$11&gt;=$C39,CN$11&lt;=$E39,CN$11&lt;=$E39-($E39-$C39-7)),1,
IF(AND(対象名簿【こちらに入力をお願いします。】!$F47="症状あり",CN$11&gt;=$C39,CN$11&lt;=$E39,CN$11&lt;=$E39-($E39-$C39-14)),1,
IF(AND(対象名簿【こちらに入力をお願いします。】!$F47="症状なし",CN$11&gt;=$C39,CN$11&lt;=$E39,CN$11&lt;=$E39-($E39-$C39-6)),1,"")))))</f>
        <v/>
      </c>
      <c r="CO39" s="42" t="str">
        <f>IF(OR($C39="",$E39=""),"",
IF(AND(対象名簿【こちらに入力をお願いします。】!$F47="症状あり",$C39=45199,CO$11&gt;=$C39,CO$11&lt;=$E39,CO$11&lt;=$E39-($E39-$C39-15)),1,
IF(AND(対象名簿【こちらに入力をお願いします。】!$F47="症状なし",$C39=45199,CO$11&gt;=$C39,CO$11&lt;=$E39,CO$11&lt;=$E39-($E39-$C39-7)),1,
IF(AND(対象名簿【こちらに入力をお願いします。】!$F47="症状あり",CO$11&gt;=$C39,CO$11&lt;=$E39,CO$11&lt;=$E39-($E39-$C39-14)),1,
IF(AND(対象名簿【こちらに入力をお願いします。】!$F47="症状なし",CO$11&gt;=$C39,CO$11&lt;=$E39,CO$11&lt;=$E39-($E39-$C39-6)),1,"")))))</f>
        <v/>
      </c>
      <c r="CP39" s="42" t="str">
        <f>IF(OR($C39="",$E39=""),"",
IF(AND(対象名簿【こちらに入力をお願いします。】!$F47="症状あり",$C39=45199,CP$11&gt;=$C39,CP$11&lt;=$E39,CP$11&lt;=$E39-($E39-$C39-15)),1,
IF(AND(対象名簿【こちらに入力をお願いします。】!$F47="症状なし",$C39=45199,CP$11&gt;=$C39,CP$11&lt;=$E39,CP$11&lt;=$E39-($E39-$C39-7)),1,
IF(AND(対象名簿【こちらに入力をお願いします。】!$F47="症状あり",CP$11&gt;=$C39,CP$11&lt;=$E39,CP$11&lt;=$E39-($E39-$C39-14)),1,
IF(AND(対象名簿【こちらに入力をお願いします。】!$F47="症状なし",CP$11&gt;=$C39,CP$11&lt;=$E39,CP$11&lt;=$E39-($E39-$C39-6)),1,"")))))</f>
        <v/>
      </c>
      <c r="CQ39" s="42" t="str">
        <f>IF(OR($C39="",$E39=""),"",
IF(AND(対象名簿【こちらに入力をお願いします。】!$F47="症状あり",$C39=45199,CQ$11&gt;=$C39,CQ$11&lt;=$E39,CQ$11&lt;=$E39-($E39-$C39-15)),1,
IF(AND(対象名簿【こちらに入力をお願いします。】!$F47="症状なし",$C39=45199,CQ$11&gt;=$C39,CQ$11&lt;=$E39,CQ$11&lt;=$E39-($E39-$C39-7)),1,
IF(AND(対象名簿【こちらに入力をお願いします。】!$F47="症状あり",CQ$11&gt;=$C39,CQ$11&lt;=$E39,CQ$11&lt;=$E39-($E39-$C39-14)),1,
IF(AND(対象名簿【こちらに入力をお願いします。】!$F47="症状なし",CQ$11&gt;=$C39,CQ$11&lt;=$E39,CQ$11&lt;=$E39-($E39-$C39-6)),1,"")))))</f>
        <v/>
      </c>
      <c r="CR39" s="42" t="str">
        <f>IF(OR($C39="",$E39=""),"",
IF(AND(対象名簿【こちらに入力をお願いします。】!$F47="症状あり",$C39=45199,CR$11&gt;=$C39,CR$11&lt;=$E39,CR$11&lt;=$E39-($E39-$C39-15)),1,
IF(AND(対象名簿【こちらに入力をお願いします。】!$F47="症状なし",$C39=45199,CR$11&gt;=$C39,CR$11&lt;=$E39,CR$11&lt;=$E39-($E39-$C39-7)),1,
IF(AND(対象名簿【こちらに入力をお願いします。】!$F47="症状あり",CR$11&gt;=$C39,CR$11&lt;=$E39,CR$11&lt;=$E39-($E39-$C39-14)),1,
IF(AND(対象名簿【こちらに入力をお願いします。】!$F47="症状なし",CR$11&gt;=$C39,CR$11&lt;=$E39,CR$11&lt;=$E39-($E39-$C39-6)),1,"")))))</f>
        <v/>
      </c>
      <c r="CS39" s="42" t="str">
        <f>IF(OR($C39="",$E39=""),"",
IF(AND(対象名簿【こちらに入力をお願いします。】!$F47="症状あり",$C39=45199,CS$11&gt;=$C39,CS$11&lt;=$E39,CS$11&lt;=$E39-($E39-$C39-15)),1,
IF(AND(対象名簿【こちらに入力をお願いします。】!$F47="症状なし",$C39=45199,CS$11&gt;=$C39,CS$11&lt;=$E39,CS$11&lt;=$E39-($E39-$C39-7)),1,
IF(AND(対象名簿【こちらに入力をお願いします。】!$F47="症状あり",CS$11&gt;=$C39,CS$11&lt;=$E39,CS$11&lt;=$E39-($E39-$C39-14)),1,
IF(AND(対象名簿【こちらに入力をお願いします。】!$F47="症状なし",CS$11&gt;=$C39,CS$11&lt;=$E39,CS$11&lt;=$E39-($E39-$C39-6)),1,"")))))</f>
        <v/>
      </c>
      <c r="CT39" s="42" t="str">
        <f>IF(OR($C39="",$E39=""),"",
IF(AND(対象名簿【こちらに入力をお願いします。】!$F47="症状あり",$C39=45199,CT$11&gt;=$C39,CT$11&lt;=$E39,CT$11&lt;=$E39-($E39-$C39-15)),1,
IF(AND(対象名簿【こちらに入力をお願いします。】!$F47="症状なし",$C39=45199,CT$11&gt;=$C39,CT$11&lt;=$E39,CT$11&lt;=$E39-($E39-$C39-7)),1,
IF(AND(対象名簿【こちらに入力をお願いします。】!$F47="症状あり",CT$11&gt;=$C39,CT$11&lt;=$E39,CT$11&lt;=$E39-($E39-$C39-14)),1,
IF(AND(対象名簿【こちらに入力をお願いします。】!$F47="症状なし",CT$11&gt;=$C39,CT$11&lt;=$E39,CT$11&lt;=$E39-($E39-$C39-6)),1,"")))))</f>
        <v/>
      </c>
      <c r="CU39" s="42" t="str">
        <f>IF(OR($C39="",$E39=""),"",
IF(AND(対象名簿【こちらに入力をお願いします。】!$F47="症状あり",$C39=45199,CU$11&gt;=$C39,CU$11&lt;=$E39,CU$11&lt;=$E39-($E39-$C39-15)),1,
IF(AND(対象名簿【こちらに入力をお願いします。】!$F47="症状なし",$C39=45199,CU$11&gt;=$C39,CU$11&lt;=$E39,CU$11&lt;=$E39-($E39-$C39-7)),1,
IF(AND(対象名簿【こちらに入力をお願いします。】!$F47="症状あり",CU$11&gt;=$C39,CU$11&lt;=$E39,CU$11&lt;=$E39-($E39-$C39-14)),1,
IF(AND(対象名簿【こちらに入力をお願いします。】!$F47="症状なし",CU$11&gt;=$C39,CU$11&lt;=$E39,CU$11&lt;=$E39-($E39-$C39-6)),1,"")))))</f>
        <v/>
      </c>
    </row>
    <row r="40" spans="1:99" s="43" customFormat="1">
      <c r="A40" s="67">
        <f>対象名簿【こちらに入力をお願いします。】!A48</f>
        <v>29</v>
      </c>
      <c r="B40" s="67" t="str">
        <f>IF(AND(対象名簿【こちらに入力をお願いします。】!$K$4&gt;=30,対象名簿【こちらに入力をお願いします。】!B48&lt;&gt;""),対象名簿【こちらに入力をお願いします。】!B48,"")</f>
        <v/>
      </c>
      <c r="C40" s="68" t="str">
        <f>IF(AND(対象名簿【こちらに入力をお願いします。】!$K$4&gt;=30,対象名簿【こちらに入力をお願いします。】!C48&lt;&gt;""),対象名簿【こちらに入力をお願いします。】!C48,"")</f>
        <v/>
      </c>
      <c r="D40" s="69" t="s">
        <v>152</v>
      </c>
      <c r="E40" s="70" t="str">
        <f>IF(AND(対象名簿【こちらに入力をお願いします。】!$K$4&gt;=30,対象名簿【こちらに入力をお願いします。】!E48&lt;&gt;""),対象名簿【こちらに入力をお願いします。】!E48,"")</f>
        <v/>
      </c>
      <c r="F40" s="83">
        <f t="shared" si="6"/>
        <v>0</v>
      </c>
      <c r="G40" s="71">
        <f t="shared" si="8"/>
        <v>0</v>
      </c>
      <c r="H40" s="88"/>
      <c r="I40" s="42" t="str">
        <f>IF(OR($C40="",$E40=""),"",
IF(AND(対象名簿【こちらに入力をお願いします。】!$F48="症状あり",$C40=45199,I$11&gt;=$C40,I$11&lt;=$E40,I$11&lt;=$E40-($E40-$C40-15)),1,
IF(AND(対象名簿【こちらに入力をお願いします。】!$F48="症状なし",$C40=45199,I$11&gt;=$C40,I$11&lt;=$E40,I$11&lt;=$E40-($E40-$C40-7)),1,
IF(AND(対象名簿【こちらに入力をお願いします。】!$F48="症状あり",I$11&gt;=$C40,I$11&lt;=$E40,I$11&lt;=$E40-($E40-$C40-14)),1,
IF(AND(対象名簿【こちらに入力をお願いします。】!$F48="症状なし",I$11&gt;=$C40,I$11&lt;=$E40,I$11&lt;=$E40-($E40-$C40-6)),1,"")))))</f>
        <v/>
      </c>
      <c r="J40" s="42" t="str">
        <f>IF(OR($C40="",$E40=""),"",
IF(AND(対象名簿【こちらに入力をお願いします。】!$F48="症状あり",$C40=45199,J$11&gt;=$C40,J$11&lt;=$E40,J$11&lt;=$E40-($E40-$C40-15)),1,
IF(AND(対象名簿【こちらに入力をお願いします。】!$F48="症状なし",$C40=45199,J$11&gt;=$C40,J$11&lt;=$E40,J$11&lt;=$E40-($E40-$C40-7)),1,
IF(AND(対象名簿【こちらに入力をお願いします。】!$F48="症状あり",J$11&gt;=$C40,J$11&lt;=$E40,J$11&lt;=$E40-($E40-$C40-14)),1,
IF(AND(対象名簿【こちらに入力をお願いします。】!$F48="症状なし",J$11&gt;=$C40,J$11&lt;=$E40,J$11&lt;=$E40-($E40-$C40-6)),1,"")))))</f>
        <v/>
      </c>
      <c r="K40" s="42" t="str">
        <f>IF(OR($C40="",$E40=""),"",
IF(AND(対象名簿【こちらに入力をお願いします。】!$F48="症状あり",$C40=45199,K$11&gt;=$C40,K$11&lt;=$E40,K$11&lt;=$E40-($E40-$C40-15)),1,
IF(AND(対象名簿【こちらに入力をお願いします。】!$F48="症状なし",$C40=45199,K$11&gt;=$C40,K$11&lt;=$E40,K$11&lt;=$E40-($E40-$C40-7)),1,
IF(AND(対象名簿【こちらに入力をお願いします。】!$F48="症状あり",K$11&gt;=$C40,K$11&lt;=$E40,K$11&lt;=$E40-($E40-$C40-14)),1,
IF(AND(対象名簿【こちらに入力をお願いします。】!$F48="症状なし",K$11&gt;=$C40,K$11&lt;=$E40,K$11&lt;=$E40-($E40-$C40-6)),1,"")))))</f>
        <v/>
      </c>
      <c r="L40" s="42" t="str">
        <f>IF(OR($C40="",$E40=""),"",
IF(AND(対象名簿【こちらに入力をお願いします。】!$F48="症状あり",$C40=45199,L$11&gt;=$C40,L$11&lt;=$E40,L$11&lt;=$E40-($E40-$C40-15)),1,
IF(AND(対象名簿【こちらに入力をお願いします。】!$F48="症状なし",$C40=45199,L$11&gt;=$C40,L$11&lt;=$E40,L$11&lt;=$E40-($E40-$C40-7)),1,
IF(AND(対象名簿【こちらに入力をお願いします。】!$F48="症状あり",L$11&gt;=$C40,L$11&lt;=$E40,L$11&lt;=$E40-($E40-$C40-14)),1,
IF(AND(対象名簿【こちらに入力をお願いします。】!$F48="症状なし",L$11&gt;=$C40,L$11&lt;=$E40,L$11&lt;=$E40-($E40-$C40-6)),1,"")))))</f>
        <v/>
      </c>
      <c r="M40" s="42" t="str">
        <f>IF(OR($C40="",$E40=""),"",
IF(AND(対象名簿【こちらに入力をお願いします。】!$F48="症状あり",$C40=45199,M$11&gt;=$C40,M$11&lt;=$E40,M$11&lt;=$E40-($E40-$C40-15)),1,
IF(AND(対象名簿【こちらに入力をお願いします。】!$F48="症状なし",$C40=45199,M$11&gt;=$C40,M$11&lt;=$E40,M$11&lt;=$E40-($E40-$C40-7)),1,
IF(AND(対象名簿【こちらに入力をお願いします。】!$F48="症状あり",M$11&gt;=$C40,M$11&lt;=$E40,M$11&lt;=$E40-($E40-$C40-14)),1,
IF(AND(対象名簿【こちらに入力をお願いします。】!$F48="症状なし",M$11&gt;=$C40,M$11&lt;=$E40,M$11&lt;=$E40-($E40-$C40-6)),1,"")))))</f>
        <v/>
      </c>
      <c r="N40" s="42" t="str">
        <f>IF(OR($C40="",$E40=""),"",
IF(AND(対象名簿【こちらに入力をお願いします。】!$F48="症状あり",$C40=45199,N$11&gt;=$C40,N$11&lt;=$E40,N$11&lt;=$E40-($E40-$C40-15)),1,
IF(AND(対象名簿【こちらに入力をお願いします。】!$F48="症状なし",$C40=45199,N$11&gt;=$C40,N$11&lt;=$E40,N$11&lt;=$E40-($E40-$C40-7)),1,
IF(AND(対象名簿【こちらに入力をお願いします。】!$F48="症状あり",N$11&gt;=$C40,N$11&lt;=$E40,N$11&lt;=$E40-($E40-$C40-14)),1,
IF(AND(対象名簿【こちらに入力をお願いします。】!$F48="症状なし",N$11&gt;=$C40,N$11&lt;=$E40,N$11&lt;=$E40-($E40-$C40-6)),1,"")))))</f>
        <v/>
      </c>
      <c r="O40" s="42" t="str">
        <f>IF(OR($C40="",$E40=""),"",
IF(AND(対象名簿【こちらに入力をお願いします。】!$F48="症状あり",$C40=45199,O$11&gt;=$C40,O$11&lt;=$E40,O$11&lt;=$E40-($E40-$C40-15)),1,
IF(AND(対象名簿【こちらに入力をお願いします。】!$F48="症状なし",$C40=45199,O$11&gt;=$C40,O$11&lt;=$E40,O$11&lt;=$E40-($E40-$C40-7)),1,
IF(AND(対象名簿【こちらに入力をお願いします。】!$F48="症状あり",O$11&gt;=$C40,O$11&lt;=$E40,O$11&lt;=$E40-($E40-$C40-14)),1,
IF(AND(対象名簿【こちらに入力をお願いします。】!$F48="症状なし",O$11&gt;=$C40,O$11&lt;=$E40,O$11&lt;=$E40-($E40-$C40-6)),1,"")))))</f>
        <v/>
      </c>
      <c r="P40" s="42" t="str">
        <f>IF(OR($C40="",$E40=""),"",
IF(AND(対象名簿【こちらに入力をお願いします。】!$F48="症状あり",$C40=45199,P$11&gt;=$C40,P$11&lt;=$E40,P$11&lt;=$E40-($E40-$C40-15)),1,
IF(AND(対象名簿【こちらに入力をお願いします。】!$F48="症状なし",$C40=45199,P$11&gt;=$C40,P$11&lt;=$E40,P$11&lt;=$E40-($E40-$C40-7)),1,
IF(AND(対象名簿【こちらに入力をお願いします。】!$F48="症状あり",P$11&gt;=$C40,P$11&lt;=$E40,P$11&lt;=$E40-($E40-$C40-14)),1,
IF(AND(対象名簿【こちらに入力をお願いします。】!$F48="症状なし",P$11&gt;=$C40,P$11&lt;=$E40,P$11&lt;=$E40-($E40-$C40-6)),1,"")))))</f>
        <v/>
      </c>
      <c r="Q40" s="42" t="str">
        <f>IF(OR($C40="",$E40=""),"",
IF(AND(対象名簿【こちらに入力をお願いします。】!$F48="症状あり",$C40=45199,Q$11&gt;=$C40,Q$11&lt;=$E40,Q$11&lt;=$E40-($E40-$C40-15)),1,
IF(AND(対象名簿【こちらに入力をお願いします。】!$F48="症状なし",$C40=45199,Q$11&gt;=$C40,Q$11&lt;=$E40,Q$11&lt;=$E40-($E40-$C40-7)),1,
IF(AND(対象名簿【こちらに入力をお願いします。】!$F48="症状あり",Q$11&gt;=$C40,Q$11&lt;=$E40,Q$11&lt;=$E40-($E40-$C40-14)),1,
IF(AND(対象名簿【こちらに入力をお願いします。】!$F48="症状なし",Q$11&gt;=$C40,Q$11&lt;=$E40,Q$11&lt;=$E40-($E40-$C40-6)),1,"")))))</f>
        <v/>
      </c>
      <c r="R40" s="42" t="str">
        <f>IF(OR($C40="",$E40=""),"",
IF(AND(対象名簿【こちらに入力をお願いします。】!$F48="症状あり",$C40=45199,R$11&gt;=$C40,R$11&lt;=$E40,R$11&lt;=$E40-($E40-$C40-15)),1,
IF(AND(対象名簿【こちらに入力をお願いします。】!$F48="症状なし",$C40=45199,R$11&gt;=$C40,R$11&lt;=$E40,R$11&lt;=$E40-($E40-$C40-7)),1,
IF(AND(対象名簿【こちらに入力をお願いします。】!$F48="症状あり",R$11&gt;=$C40,R$11&lt;=$E40,R$11&lt;=$E40-($E40-$C40-14)),1,
IF(AND(対象名簿【こちらに入力をお願いします。】!$F48="症状なし",R$11&gt;=$C40,R$11&lt;=$E40,R$11&lt;=$E40-($E40-$C40-6)),1,"")))))</f>
        <v/>
      </c>
      <c r="S40" s="42" t="str">
        <f>IF(OR($C40="",$E40=""),"",
IF(AND(対象名簿【こちらに入力をお願いします。】!$F48="症状あり",$C40=45199,S$11&gt;=$C40,S$11&lt;=$E40,S$11&lt;=$E40-($E40-$C40-15)),1,
IF(AND(対象名簿【こちらに入力をお願いします。】!$F48="症状なし",$C40=45199,S$11&gt;=$C40,S$11&lt;=$E40,S$11&lt;=$E40-($E40-$C40-7)),1,
IF(AND(対象名簿【こちらに入力をお願いします。】!$F48="症状あり",S$11&gt;=$C40,S$11&lt;=$E40,S$11&lt;=$E40-($E40-$C40-14)),1,
IF(AND(対象名簿【こちらに入力をお願いします。】!$F48="症状なし",S$11&gt;=$C40,S$11&lt;=$E40,S$11&lt;=$E40-($E40-$C40-6)),1,"")))))</f>
        <v/>
      </c>
      <c r="T40" s="42" t="str">
        <f>IF(OR($C40="",$E40=""),"",
IF(AND(対象名簿【こちらに入力をお願いします。】!$F48="症状あり",$C40=45199,T$11&gt;=$C40,T$11&lt;=$E40,T$11&lt;=$E40-($E40-$C40-15)),1,
IF(AND(対象名簿【こちらに入力をお願いします。】!$F48="症状なし",$C40=45199,T$11&gt;=$C40,T$11&lt;=$E40,T$11&lt;=$E40-($E40-$C40-7)),1,
IF(AND(対象名簿【こちらに入力をお願いします。】!$F48="症状あり",T$11&gt;=$C40,T$11&lt;=$E40,T$11&lt;=$E40-($E40-$C40-14)),1,
IF(AND(対象名簿【こちらに入力をお願いします。】!$F48="症状なし",T$11&gt;=$C40,T$11&lt;=$E40,T$11&lt;=$E40-($E40-$C40-6)),1,"")))))</f>
        <v/>
      </c>
      <c r="U40" s="42" t="str">
        <f>IF(OR($C40="",$E40=""),"",
IF(AND(対象名簿【こちらに入力をお願いします。】!$F48="症状あり",$C40=45199,U$11&gt;=$C40,U$11&lt;=$E40,U$11&lt;=$E40-($E40-$C40-15)),1,
IF(AND(対象名簿【こちらに入力をお願いします。】!$F48="症状なし",$C40=45199,U$11&gt;=$C40,U$11&lt;=$E40,U$11&lt;=$E40-($E40-$C40-7)),1,
IF(AND(対象名簿【こちらに入力をお願いします。】!$F48="症状あり",U$11&gt;=$C40,U$11&lt;=$E40,U$11&lt;=$E40-($E40-$C40-14)),1,
IF(AND(対象名簿【こちらに入力をお願いします。】!$F48="症状なし",U$11&gt;=$C40,U$11&lt;=$E40,U$11&lt;=$E40-($E40-$C40-6)),1,"")))))</f>
        <v/>
      </c>
      <c r="V40" s="42" t="str">
        <f>IF(OR($C40="",$E40=""),"",
IF(AND(対象名簿【こちらに入力をお願いします。】!$F48="症状あり",$C40=45199,V$11&gt;=$C40,V$11&lt;=$E40,V$11&lt;=$E40-($E40-$C40-15)),1,
IF(AND(対象名簿【こちらに入力をお願いします。】!$F48="症状なし",$C40=45199,V$11&gt;=$C40,V$11&lt;=$E40,V$11&lt;=$E40-($E40-$C40-7)),1,
IF(AND(対象名簿【こちらに入力をお願いします。】!$F48="症状あり",V$11&gt;=$C40,V$11&lt;=$E40,V$11&lt;=$E40-($E40-$C40-14)),1,
IF(AND(対象名簿【こちらに入力をお願いします。】!$F48="症状なし",V$11&gt;=$C40,V$11&lt;=$E40,V$11&lt;=$E40-($E40-$C40-6)),1,"")))))</f>
        <v/>
      </c>
      <c r="W40" s="42" t="str">
        <f>IF(OR($C40="",$E40=""),"",
IF(AND(対象名簿【こちらに入力をお願いします。】!$F48="症状あり",$C40=45199,W$11&gt;=$C40,W$11&lt;=$E40,W$11&lt;=$E40-($E40-$C40-15)),1,
IF(AND(対象名簿【こちらに入力をお願いします。】!$F48="症状なし",$C40=45199,W$11&gt;=$C40,W$11&lt;=$E40,W$11&lt;=$E40-($E40-$C40-7)),1,
IF(AND(対象名簿【こちらに入力をお願いします。】!$F48="症状あり",W$11&gt;=$C40,W$11&lt;=$E40,W$11&lt;=$E40-($E40-$C40-14)),1,
IF(AND(対象名簿【こちらに入力をお願いします。】!$F48="症状なし",W$11&gt;=$C40,W$11&lt;=$E40,W$11&lt;=$E40-($E40-$C40-6)),1,"")))))</f>
        <v/>
      </c>
      <c r="X40" s="42" t="str">
        <f>IF(OR($C40="",$E40=""),"",
IF(AND(対象名簿【こちらに入力をお願いします。】!$F48="症状あり",$C40=45199,X$11&gt;=$C40,X$11&lt;=$E40,X$11&lt;=$E40-($E40-$C40-15)),1,
IF(AND(対象名簿【こちらに入力をお願いします。】!$F48="症状なし",$C40=45199,X$11&gt;=$C40,X$11&lt;=$E40,X$11&lt;=$E40-($E40-$C40-7)),1,
IF(AND(対象名簿【こちらに入力をお願いします。】!$F48="症状あり",X$11&gt;=$C40,X$11&lt;=$E40,X$11&lt;=$E40-($E40-$C40-14)),1,
IF(AND(対象名簿【こちらに入力をお願いします。】!$F48="症状なし",X$11&gt;=$C40,X$11&lt;=$E40,X$11&lt;=$E40-($E40-$C40-6)),1,"")))))</f>
        <v/>
      </c>
      <c r="Y40" s="42" t="str">
        <f>IF(OR($C40="",$E40=""),"",
IF(AND(対象名簿【こちらに入力をお願いします。】!$F48="症状あり",$C40=45199,Y$11&gt;=$C40,Y$11&lt;=$E40,Y$11&lt;=$E40-($E40-$C40-15)),1,
IF(AND(対象名簿【こちらに入力をお願いします。】!$F48="症状なし",$C40=45199,Y$11&gt;=$C40,Y$11&lt;=$E40,Y$11&lt;=$E40-($E40-$C40-7)),1,
IF(AND(対象名簿【こちらに入力をお願いします。】!$F48="症状あり",Y$11&gt;=$C40,Y$11&lt;=$E40,Y$11&lt;=$E40-($E40-$C40-14)),1,
IF(AND(対象名簿【こちらに入力をお願いします。】!$F48="症状なし",Y$11&gt;=$C40,Y$11&lt;=$E40,Y$11&lt;=$E40-($E40-$C40-6)),1,"")))))</f>
        <v/>
      </c>
      <c r="Z40" s="42" t="str">
        <f>IF(OR($C40="",$E40=""),"",
IF(AND(対象名簿【こちらに入力をお願いします。】!$F48="症状あり",$C40=45199,Z$11&gt;=$C40,Z$11&lt;=$E40,Z$11&lt;=$E40-($E40-$C40-15)),1,
IF(AND(対象名簿【こちらに入力をお願いします。】!$F48="症状なし",$C40=45199,Z$11&gt;=$C40,Z$11&lt;=$E40,Z$11&lt;=$E40-($E40-$C40-7)),1,
IF(AND(対象名簿【こちらに入力をお願いします。】!$F48="症状あり",Z$11&gt;=$C40,Z$11&lt;=$E40,Z$11&lt;=$E40-($E40-$C40-14)),1,
IF(AND(対象名簿【こちらに入力をお願いします。】!$F48="症状なし",Z$11&gt;=$C40,Z$11&lt;=$E40,Z$11&lt;=$E40-($E40-$C40-6)),1,"")))))</f>
        <v/>
      </c>
      <c r="AA40" s="42" t="str">
        <f>IF(OR($C40="",$E40=""),"",
IF(AND(対象名簿【こちらに入力をお願いします。】!$F48="症状あり",$C40=45199,AA$11&gt;=$C40,AA$11&lt;=$E40,AA$11&lt;=$E40-($E40-$C40-15)),1,
IF(AND(対象名簿【こちらに入力をお願いします。】!$F48="症状なし",$C40=45199,AA$11&gt;=$C40,AA$11&lt;=$E40,AA$11&lt;=$E40-($E40-$C40-7)),1,
IF(AND(対象名簿【こちらに入力をお願いします。】!$F48="症状あり",AA$11&gt;=$C40,AA$11&lt;=$E40,AA$11&lt;=$E40-($E40-$C40-14)),1,
IF(AND(対象名簿【こちらに入力をお願いします。】!$F48="症状なし",AA$11&gt;=$C40,AA$11&lt;=$E40,AA$11&lt;=$E40-($E40-$C40-6)),1,"")))))</f>
        <v/>
      </c>
      <c r="AB40" s="42" t="str">
        <f>IF(OR($C40="",$E40=""),"",
IF(AND(対象名簿【こちらに入力をお願いします。】!$F48="症状あり",$C40=45199,AB$11&gt;=$C40,AB$11&lt;=$E40,AB$11&lt;=$E40-($E40-$C40-15)),1,
IF(AND(対象名簿【こちらに入力をお願いします。】!$F48="症状なし",$C40=45199,AB$11&gt;=$C40,AB$11&lt;=$E40,AB$11&lt;=$E40-($E40-$C40-7)),1,
IF(AND(対象名簿【こちらに入力をお願いします。】!$F48="症状あり",AB$11&gt;=$C40,AB$11&lt;=$E40,AB$11&lt;=$E40-($E40-$C40-14)),1,
IF(AND(対象名簿【こちらに入力をお願いします。】!$F48="症状なし",AB$11&gt;=$C40,AB$11&lt;=$E40,AB$11&lt;=$E40-($E40-$C40-6)),1,"")))))</f>
        <v/>
      </c>
      <c r="AC40" s="42" t="str">
        <f>IF(OR($C40="",$E40=""),"",
IF(AND(対象名簿【こちらに入力をお願いします。】!$F48="症状あり",$C40=45199,AC$11&gt;=$C40,AC$11&lt;=$E40,AC$11&lt;=$E40-($E40-$C40-15)),1,
IF(AND(対象名簿【こちらに入力をお願いします。】!$F48="症状なし",$C40=45199,AC$11&gt;=$C40,AC$11&lt;=$E40,AC$11&lt;=$E40-($E40-$C40-7)),1,
IF(AND(対象名簿【こちらに入力をお願いします。】!$F48="症状あり",AC$11&gt;=$C40,AC$11&lt;=$E40,AC$11&lt;=$E40-($E40-$C40-14)),1,
IF(AND(対象名簿【こちらに入力をお願いします。】!$F48="症状なし",AC$11&gt;=$C40,AC$11&lt;=$E40,AC$11&lt;=$E40-($E40-$C40-6)),1,"")))))</f>
        <v/>
      </c>
      <c r="AD40" s="42" t="str">
        <f>IF(OR($C40="",$E40=""),"",
IF(AND(対象名簿【こちらに入力をお願いします。】!$F48="症状あり",$C40=45199,AD$11&gt;=$C40,AD$11&lt;=$E40,AD$11&lt;=$E40-($E40-$C40-15)),1,
IF(AND(対象名簿【こちらに入力をお願いします。】!$F48="症状なし",$C40=45199,AD$11&gt;=$C40,AD$11&lt;=$E40,AD$11&lt;=$E40-($E40-$C40-7)),1,
IF(AND(対象名簿【こちらに入力をお願いします。】!$F48="症状あり",AD$11&gt;=$C40,AD$11&lt;=$E40,AD$11&lt;=$E40-($E40-$C40-14)),1,
IF(AND(対象名簿【こちらに入力をお願いします。】!$F48="症状なし",AD$11&gt;=$C40,AD$11&lt;=$E40,AD$11&lt;=$E40-($E40-$C40-6)),1,"")))))</f>
        <v/>
      </c>
      <c r="AE40" s="42" t="str">
        <f>IF(OR($C40="",$E40=""),"",
IF(AND(対象名簿【こちらに入力をお願いします。】!$F48="症状あり",$C40=45199,AE$11&gt;=$C40,AE$11&lt;=$E40,AE$11&lt;=$E40-($E40-$C40-15)),1,
IF(AND(対象名簿【こちらに入力をお願いします。】!$F48="症状なし",$C40=45199,AE$11&gt;=$C40,AE$11&lt;=$E40,AE$11&lt;=$E40-($E40-$C40-7)),1,
IF(AND(対象名簿【こちらに入力をお願いします。】!$F48="症状あり",AE$11&gt;=$C40,AE$11&lt;=$E40,AE$11&lt;=$E40-($E40-$C40-14)),1,
IF(AND(対象名簿【こちらに入力をお願いします。】!$F48="症状なし",AE$11&gt;=$C40,AE$11&lt;=$E40,AE$11&lt;=$E40-($E40-$C40-6)),1,"")))))</f>
        <v/>
      </c>
      <c r="AF40" s="42" t="str">
        <f>IF(OR($C40="",$E40=""),"",
IF(AND(対象名簿【こちらに入力をお願いします。】!$F48="症状あり",$C40=45199,AF$11&gt;=$C40,AF$11&lt;=$E40,AF$11&lt;=$E40-($E40-$C40-15)),1,
IF(AND(対象名簿【こちらに入力をお願いします。】!$F48="症状なし",$C40=45199,AF$11&gt;=$C40,AF$11&lt;=$E40,AF$11&lt;=$E40-($E40-$C40-7)),1,
IF(AND(対象名簿【こちらに入力をお願いします。】!$F48="症状あり",AF$11&gt;=$C40,AF$11&lt;=$E40,AF$11&lt;=$E40-($E40-$C40-14)),1,
IF(AND(対象名簿【こちらに入力をお願いします。】!$F48="症状なし",AF$11&gt;=$C40,AF$11&lt;=$E40,AF$11&lt;=$E40-($E40-$C40-6)),1,"")))))</f>
        <v/>
      </c>
      <c r="AG40" s="42" t="str">
        <f>IF(OR($C40="",$E40=""),"",
IF(AND(対象名簿【こちらに入力をお願いします。】!$F48="症状あり",$C40=45199,AG$11&gt;=$C40,AG$11&lt;=$E40,AG$11&lt;=$E40-($E40-$C40-15)),1,
IF(AND(対象名簿【こちらに入力をお願いします。】!$F48="症状なし",$C40=45199,AG$11&gt;=$C40,AG$11&lt;=$E40,AG$11&lt;=$E40-($E40-$C40-7)),1,
IF(AND(対象名簿【こちらに入力をお願いします。】!$F48="症状あり",AG$11&gt;=$C40,AG$11&lt;=$E40,AG$11&lt;=$E40-($E40-$C40-14)),1,
IF(AND(対象名簿【こちらに入力をお願いします。】!$F48="症状なし",AG$11&gt;=$C40,AG$11&lt;=$E40,AG$11&lt;=$E40-($E40-$C40-6)),1,"")))))</f>
        <v/>
      </c>
      <c r="AH40" s="42" t="str">
        <f>IF(OR($C40="",$E40=""),"",
IF(AND(対象名簿【こちらに入力をお願いします。】!$F48="症状あり",$C40=45199,AH$11&gt;=$C40,AH$11&lt;=$E40,AH$11&lt;=$E40-($E40-$C40-15)),1,
IF(AND(対象名簿【こちらに入力をお願いします。】!$F48="症状なし",$C40=45199,AH$11&gt;=$C40,AH$11&lt;=$E40,AH$11&lt;=$E40-($E40-$C40-7)),1,
IF(AND(対象名簿【こちらに入力をお願いします。】!$F48="症状あり",AH$11&gt;=$C40,AH$11&lt;=$E40,AH$11&lt;=$E40-($E40-$C40-14)),1,
IF(AND(対象名簿【こちらに入力をお願いします。】!$F48="症状なし",AH$11&gt;=$C40,AH$11&lt;=$E40,AH$11&lt;=$E40-($E40-$C40-6)),1,"")))))</f>
        <v/>
      </c>
      <c r="AI40" s="42" t="str">
        <f>IF(OR($C40="",$E40=""),"",
IF(AND(対象名簿【こちらに入力をお願いします。】!$F48="症状あり",$C40=45199,AI$11&gt;=$C40,AI$11&lt;=$E40,AI$11&lt;=$E40-($E40-$C40-15)),1,
IF(AND(対象名簿【こちらに入力をお願いします。】!$F48="症状なし",$C40=45199,AI$11&gt;=$C40,AI$11&lt;=$E40,AI$11&lt;=$E40-($E40-$C40-7)),1,
IF(AND(対象名簿【こちらに入力をお願いします。】!$F48="症状あり",AI$11&gt;=$C40,AI$11&lt;=$E40,AI$11&lt;=$E40-($E40-$C40-14)),1,
IF(AND(対象名簿【こちらに入力をお願いします。】!$F48="症状なし",AI$11&gt;=$C40,AI$11&lt;=$E40,AI$11&lt;=$E40-($E40-$C40-6)),1,"")))))</f>
        <v/>
      </c>
      <c r="AJ40" s="42" t="str">
        <f>IF(OR($C40="",$E40=""),"",
IF(AND(対象名簿【こちらに入力をお願いします。】!$F48="症状あり",$C40=45199,AJ$11&gt;=$C40,AJ$11&lt;=$E40,AJ$11&lt;=$E40-($E40-$C40-15)),1,
IF(AND(対象名簿【こちらに入力をお願いします。】!$F48="症状なし",$C40=45199,AJ$11&gt;=$C40,AJ$11&lt;=$E40,AJ$11&lt;=$E40-($E40-$C40-7)),1,
IF(AND(対象名簿【こちらに入力をお願いします。】!$F48="症状あり",AJ$11&gt;=$C40,AJ$11&lt;=$E40,AJ$11&lt;=$E40-($E40-$C40-14)),1,
IF(AND(対象名簿【こちらに入力をお願いします。】!$F48="症状なし",AJ$11&gt;=$C40,AJ$11&lt;=$E40,AJ$11&lt;=$E40-($E40-$C40-6)),1,"")))))</f>
        <v/>
      </c>
      <c r="AK40" s="42" t="str">
        <f>IF(OR($C40="",$E40=""),"",
IF(AND(対象名簿【こちらに入力をお願いします。】!$F48="症状あり",$C40=45199,AK$11&gt;=$C40,AK$11&lt;=$E40,AK$11&lt;=$E40-($E40-$C40-15)),1,
IF(AND(対象名簿【こちらに入力をお願いします。】!$F48="症状なし",$C40=45199,AK$11&gt;=$C40,AK$11&lt;=$E40,AK$11&lt;=$E40-($E40-$C40-7)),1,
IF(AND(対象名簿【こちらに入力をお願いします。】!$F48="症状あり",AK$11&gt;=$C40,AK$11&lt;=$E40,AK$11&lt;=$E40-($E40-$C40-14)),1,
IF(AND(対象名簿【こちらに入力をお願いします。】!$F48="症状なし",AK$11&gt;=$C40,AK$11&lt;=$E40,AK$11&lt;=$E40-($E40-$C40-6)),1,"")))))</f>
        <v/>
      </c>
      <c r="AL40" s="42" t="str">
        <f>IF(OR($C40="",$E40=""),"",
IF(AND(対象名簿【こちらに入力をお願いします。】!$F48="症状あり",$C40=45199,AL$11&gt;=$C40,AL$11&lt;=$E40,AL$11&lt;=$E40-($E40-$C40-15)),1,
IF(AND(対象名簿【こちらに入力をお願いします。】!$F48="症状なし",$C40=45199,AL$11&gt;=$C40,AL$11&lt;=$E40,AL$11&lt;=$E40-($E40-$C40-7)),1,
IF(AND(対象名簿【こちらに入力をお願いします。】!$F48="症状あり",AL$11&gt;=$C40,AL$11&lt;=$E40,AL$11&lt;=$E40-($E40-$C40-14)),1,
IF(AND(対象名簿【こちらに入力をお願いします。】!$F48="症状なし",AL$11&gt;=$C40,AL$11&lt;=$E40,AL$11&lt;=$E40-($E40-$C40-6)),1,"")))))</f>
        <v/>
      </c>
      <c r="AM40" s="42" t="str">
        <f>IF(OR($C40="",$E40=""),"",
IF(AND(対象名簿【こちらに入力をお願いします。】!$F48="症状あり",$C40=45199,AM$11&gt;=$C40,AM$11&lt;=$E40,AM$11&lt;=$E40-($E40-$C40-15)),1,
IF(AND(対象名簿【こちらに入力をお願いします。】!$F48="症状なし",$C40=45199,AM$11&gt;=$C40,AM$11&lt;=$E40,AM$11&lt;=$E40-($E40-$C40-7)),1,
IF(AND(対象名簿【こちらに入力をお願いします。】!$F48="症状あり",AM$11&gt;=$C40,AM$11&lt;=$E40,AM$11&lt;=$E40-($E40-$C40-14)),1,
IF(AND(対象名簿【こちらに入力をお願いします。】!$F48="症状なし",AM$11&gt;=$C40,AM$11&lt;=$E40,AM$11&lt;=$E40-($E40-$C40-6)),1,"")))))</f>
        <v/>
      </c>
      <c r="AN40" s="42" t="str">
        <f>IF(OR($C40="",$E40=""),"",
IF(AND(対象名簿【こちらに入力をお願いします。】!$F48="症状あり",$C40=45199,AN$11&gt;=$C40,AN$11&lt;=$E40,AN$11&lt;=$E40-($E40-$C40-15)),1,
IF(AND(対象名簿【こちらに入力をお願いします。】!$F48="症状なし",$C40=45199,AN$11&gt;=$C40,AN$11&lt;=$E40,AN$11&lt;=$E40-($E40-$C40-7)),1,
IF(AND(対象名簿【こちらに入力をお願いします。】!$F48="症状あり",AN$11&gt;=$C40,AN$11&lt;=$E40,AN$11&lt;=$E40-($E40-$C40-14)),1,
IF(AND(対象名簿【こちらに入力をお願いします。】!$F48="症状なし",AN$11&gt;=$C40,AN$11&lt;=$E40,AN$11&lt;=$E40-($E40-$C40-6)),1,"")))))</f>
        <v/>
      </c>
      <c r="AO40" s="42" t="str">
        <f>IF(OR($C40="",$E40=""),"",
IF(AND(対象名簿【こちらに入力をお願いします。】!$F48="症状あり",$C40=45199,AO$11&gt;=$C40,AO$11&lt;=$E40,AO$11&lt;=$E40-($E40-$C40-15)),1,
IF(AND(対象名簿【こちらに入力をお願いします。】!$F48="症状なし",$C40=45199,AO$11&gt;=$C40,AO$11&lt;=$E40,AO$11&lt;=$E40-($E40-$C40-7)),1,
IF(AND(対象名簿【こちらに入力をお願いします。】!$F48="症状あり",AO$11&gt;=$C40,AO$11&lt;=$E40,AO$11&lt;=$E40-($E40-$C40-14)),1,
IF(AND(対象名簿【こちらに入力をお願いします。】!$F48="症状なし",AO$11&gt;=$C40,AO$11&lt;=$E40,AO$11&lt;=$E40-($E40-$C40-6)),1,"")))))</f>
        <v/>
      </c>
      <c r="AP40" s="42" t="str">
        <f>IF(OR($C40="",$E40=""),"",
IF(AND(対象名簿【こちらに入力をお願いします。】!$F48="症状あり",$C40=45199,AP$11&gt;=$C40,AP$11&lt;=$E40,AP$11&lt;=$E40-($E40-$C40-15)),1,
IF(AND(対象名簿【こちらに入力をお願いします。】!$F48="症状なし",$C40=45199,AP$11&gt;=$C40,AP$11&lt;=$E40,AP$11&lt;=$E40-($E40-$C40-7)),1,
IF(AND(対象名簿【こちらに入力をお願いします。】!$F48="症状あり",AP$11&gt;=$C40,AP$11&lt;=$E40,AP$11&lt;=$E40-($E40-$C40-14)),1,
IF(AND(対象名簿【こちらに入力をお願いします。】!$F48="症状なし",AP$11&gt;=$C40,AP$11&lt;=$E40,AP$11&lt;=$E40-($E40-$C40-6)),1,"")))))</f>
        <v/>
      </c>
      <c r="AQ40" s="42" t="str">
        <f>IF(OR($C40="",$E40=""),"",
IF(AND(対象名簿【こちらに入力をお願いします。】!$F48="症状あり",$C40=45199,AQ$11&gt;=$C40,AQ$11&lt;=$E40,AQ$11&lt;=$E40-($E40-$C40-15)),1,
IF(AND(対象名簿【こちらに入力をお願いします。】!$F48="症状なし",$C40=45199,AQ$11&gt;=$C40,AQ$11&lt;=$E40,AQ$11&lt;=$E40-($E40-$C40-7)),1,
IF(AND(対象名簿【こちらに入力をお願いします。】!$F48="症状あり",AQ$11&gt;=$C40,AQ$11&lt;=$E40,AQ$11&lt;=$E40-($E40-$C40-14)),1,
IF(AND(対象名簿【こちらに入力をお願いします。】!$F48="症状なし",AQ$11&gt;=$C40,AQ$11&lt;=$E40,AQ$11&lt;=$E40-($E40-$C40-6)),1,"")))))</f>
        <v/>
      </c>
      <c r="AR40" s="42" t="str">
        <f>IF(OR($C40="",$E40=""),"",
IF(AND(対象名簿【こちらに入力をお願いします。】!$F48="症状あり",$C40=45199,AR$11&gt;=$C40,AR$11&lt;=$E40,AR$11&lt;=$E40-($E40-$C40-15)),1,
IF(AND(対象名簿【こちらに入力をお願いします。】!$F48="症状なし",$C40=45199,AR$11&gt;=$C40,AR$11&lt;=$E40,AR$11&lt;=$E40-($E40-$C40-7)),1,
IF(AND(対象名簿【こちらに入力をお願いします。】!$F48="症状あり",AR$11&gt;=$C40,AR$11&lt;=$E40,AR$11&lt;=$E40-($E40-$C40-14)),1,
IF(AND(対象名簿【こちらに入力をお願いします。】!$F48="症状なし",AR$11&gt;=$C40,AR$11&lt;=$E40,AR$11&lt;=$E40-($E40-$C40-6)),1,"")))))</f>
        <v/>
      </c>
      <c r="AS40" s="42" t="str">
        <f>IF(OR($C40="",$E40=""),"",
IF(AND(対象名簿【こちらに入力をお願いします。】!$F48="症状あり",$C40=45199,AS$11&gt;=$C40,AS$11&lt;=$E40,AS$11&lt;=$E40-($E40-$C40-15)),1,
IF(AND(対象名簿【こちらに入力をお願いします。】!$F48="症状なし",$C40=45199,AS$11&gt;=$C40,AS$11&lt;=$E40,AS$11&lt;=$E40-($E40-$C40-7)),1,
IF(AND(対象名簿【こちらに入力をお願いします。】!$F48="症状あり",AS$11&gt;=$C40,AS$11&lt;=$E40,AS$11&lt;=$E40-($E40-$C40-14)),1,
IF(AND(対象名簿【こちらに入力をお願いします。】!$F48="症状なし",AS$11&gt;=$C40,AS$11&lt;=$E40,AS$11&lt;=$E40-($E40-$C40-6)),1,"")))))</f>
        <v/>
      </c>
      <c r="AT40" s="42" t="str">
        <f>IF(OR($C40="",$E40=""),"",
IF(AND(対象名簿【こちらに入力をお願いします。】!$F48="症状あり",$C40=45199,AT$11&gt;=$C40,AT$11&lt;=$E40,AT$11&lt;=$E40-($E40-$C40-15)),1,
IF(AND(対象名簿【こちらに入力をお願いします。】!$F48="症状なし",$C40=45199,AT$11&gt;=$C40,AT$11&lt;=$E40,AT$11&lt;=$E40-($E40-$C40-7)),1,
IF(AND(対象名簿【こちらに入力をお願いします。】!$F48="症状あり",AT$11&gt;=$C40,AT$11&lt;=$E40,AT$11&lt;=$E40-($E40-$C40-14)),1,
IF(AND(対象名簿【こちらに入力をお願いします。】!$F48="症状なし",AT$11&gt;=$C40,AT$11&lt;=$E40,AT$11&lt;=$E40-($E40-$C40-6)),1,"")))))</f>
        <v/>
      </c>
      <c r="AU40" s="42" t="str">
        <f>IF(OR($C40="",$E40=""),"",
IF(AND(対象名簿【こちらに入力をお願いします。】!$F48="症状あり",$C40=45199,AU$11&gt;=$C40,AU$11&lt;=$E40,AU$11&lt;=$E40-($E40-$C40-15)),1,
IF(AND(対象名簿【こちらに入力をお願いします。】!$F48="症状なし",$C40=45199,AU$11&gt;=$C40,AU$11&lt;=$E40,AU$11&lt;=$E40-($E40-$C40-7)),1,
IF(AND(対象名簿【こちらに入力をお願いします。】!$F48="症状あり",AU$11&gt;=$C40,AU$11&lt;=$E40,AU$11&lt;=$E40-($E40-$C40-14)),1,
IF(AND(対象名簿【こちらに入力をお願いします。】!$F48="症状なし",AU$11&gt;=$C40,AU$11&lt;=$E40,AU$11&lt;=$E40-($E40-$C40-6)),1,"")))))</f>
        <v/>
      </c>
      <c r="AV40" s="42" t="str">
        <f>IF(OR($C40="",$E40=""),"",
IF(AND(対象名簿【こちらに入力をお願いします。】!$F48="症状あり",$C40=45199,AV$11&gt;=$C40,AV$11&lt;=$E40,AV$11&lt;=$E40-($E40-$C40-15)),1,
IF(AND(対象名簿【こちらに入力をお願いします。】!$F48="症状なし",$C40=45199,AV$11&gt;=$C40,AV$11&lt;=$E40,AV$11&lt;=$E40-($E40-$C40-7)),1,
IF(AND(対象名簿【こちらに入力をお願いします。】!$F48="症状あり",AV$11&gt;=$C40,AV$11&lt;=$E40,AV$11&lt;=$E40-($E40-$C40-14)),1,
IF(AND(対象名簿【こちらに入力をお願いします。】!$F48="症状なし",AV$11&gt;=$C40,AV$11&lt;=$E40,AV$11&lt;=$E40-($E40-$C40-6)),1,"")))))</f>
        <v/>
      </c>
      <c r="AW40" s="42" t="str">
        <f>IF(OR($C40="",$E40=""),"",
IF(AND(対象名簿【こちらに入力をお願いします。】!$F48="症状あり",$C40=45199,AW$11&gt;=$C40,AW$11&lt;=$E40,AW$11&lt;=$E40-($E40-$C40-15)),1,
IF(AND(対象名簿【こちらに入力をお願いします。】!$F48="症状なし",$C40=45199,AW$11&gt;=$C40,AW$11&lt;=$E40,AW$11&lt;=$E40-($E40-$C40-7)),1,
IF(AND(対象名簿【こちらに入力をお願いします。】!$F48="症状あり",AW$11&gt;=$C40,AW$11&lt;=$E40,AW$11&lt;=$E40-($E40-$C40-14)),1,
IF(AND(対象名簿【こちらに入力をお願いします。】!$F48="症状なし",AW$11&gt;=$C40,AW$11&lt;=$E40,AW$11&lt;=$E40-($E40-$C40-6)),1,"")))))</f>
        <v/>
      </c>
      <c r="AX40" s="42" t="str">
        <f>IF(OR($C40="",$E40=""),"",
IF(AND(対象名簿【こちらに入力をお願いします。】!$F48="症状あり",$C40=45199,AX$11&gt;=$C40,AX$11&lt;=$E40,AX$11&lt;=$E40-($E40-$C40-15)),1,
IF(AND(対象名簿【こちらに入力をお願いします。】!$F48="症状なし",$C40=45199,AX$11&gt;=$C40,AX$11&lt;=$E40,AX$11&lt;=$E40-($E40-$C40-7)),1,
IF(AND(対象名簿【こちらに入力をお願いします。】!$F48="症状あり",AX$11&gt;=$C40,AX$11&lt;=$E40,AX$11&lt;=$E40-($E40-$C40-14)),1,
IF(AND(対象名簿【こちらに入力をお願いします。】!$F48="症状なし",AX$11&gt;=$C40,AX$11&lt;=$E40,AX$11&lt;=$E40-($E40-$C40-6)),1,"")))))</f>
        <v/>
      </c>
      <c r="AY40" s="42" t="str">
        <f>IF(OR($C40="",$E40=""),"",
IF(AND(対象名簿【こちらに入力をお願いします。】!$F48="症状あり",$C40=45199,AY$11&gt;=$C40,AY$11&lt;=$E40,AY$11&lt;=$E40-($E40-$C40-15)),1,
IF(AND(対象名簿【こちらに入力をお願いします。】!$F48="症状なし",$C40=45199,AY$11&gt;=$C40,AY$11&lt;=$E40,AY$11&lt;=$E40-($E40-$C40-7)),1,
IF(AND(対象名簿【こちらに入力をお願いします。】!$F48="症状あり",AY$11&gt;=$C40,AY$11&lt;=$E40,AY$11&lt;=$E40-($E40-$C40-14)),1,
IF(AND(対象名簿【こちらに入力をお願いします。】!$F48="症状なし",AY$11&gt;=$C40,AY$11&lt;=$E40,AY$11&lt;=$E40-($E40-$C40-6)),1,"")))))</f>
        <v/>
      </c>
      <c r="AZ40" s="42" t="str">
        <f>IF(OR($C40="",$E40=""),"",
IF(AND(対象名簿【こちらに入力をお願いします。】!$F48="症状あり",$C40=45199,AZ$11&gt;=$C40,AZ$11&lt;=$E40,AZ$11&lt;=$E40-($E40-$C40-15)),1,
IF(AND(対象名簿【こちらに入力をお願いします。】!$F48="症状なし",$C40=45199,AZ$11&gt;=$C40,AZ$11&lt;=$E40,AZ$11&lt;=$E40-($E40-$C40-7)),1,
IF(AND(対象名簿【こちらに入力をお願いします。】!$F48="症状あり",AZ$11&gt;=$C40,AZ$11&lt;=$E40,AZ$11&lt;=$E40-($E40-$C40-14)),1,
IF(AND(対象名簿【こちらに入力をお願いします。】!$F48="症状なし",AZ$11&gt;=$C40,AZ$11&lt;=$E40,AZ$11&lt;=$E40-($E40-$C40-6)),1,"")))))</f>
        <v/>
      </c>
      <c r="BA40" s="42" t="str">
        <f>IF(OR($C40="",$E40=""),"",
IF(AND(対象名簿【こちらに入力をお願いします。】!$F48="症状あり",$C40=45199,BA$11&gt;=$C40,BA$11&lt;=$E40,BA$11&lt;=$E40-($E40-$C40-15)),1,
IF(AND(対象名簿【こちらに入力をお願いします。】!$F48="症状なし",$C40=45199,BA$11&gt;=$C40,BA$11&lt;=$E40,BA$11&lt;=$E40-($E40-$C40-7)),1,
IF(AND(対象名簿【こちらに入力をお願いします。】!$F48="症状あり",BA$11&gt;=$C40,BA$11&lt;=$E40,BA$11&lt;=$E40-($E40-$C40-14)),1,
IF(AND(対象名簿【こちらに入力をお願いします。】!$F48="症状なし",BA$11&gt;=$C40,BA$11&lt;=$E40,BA$11&lt;=$E40-($E40-$C40-6)),1,"")))))</f>
        <v/>
      </c>
      <c r="BB40" s="42" t="str">
        <f>IF(OR($C40="",$E40=""),"",
IF(AND(対象名簿【こちらに入力をお願いします。】!$F48="症状あり",$C40=45199,BB$11&gt;=$C40,BB$11&lt;=$E40,BB$11&lt;=$E40-($E40-$C40-15)),1,
IF(AND(対象名簿【こちらに入力をお願いします。】!$F48="症状なし",$C40=45199,BB$11&gt;=$C40,BB$11&lt;=$E40,BB$11&lt;=$E40-($E40-$C40-7)),1,
IF(AND(対象名簿【こちらに入力をお願いします。】!$F48="症状あり",BB$11&gt;=$C40,BB$11&lt;=$E40,BB$11&lt;=$E40-($E40-$C40-14)),1,
IF(AND(対象名簿【こちらに入力をお願いします。】!$F48="症状なし",BB$11&gt;=$C40,BB$11&lt;=$E40,BB$11&lt;=$E40-($E40-$C40-6)),1,"")))))</f>
        <v/>
      </c>
      <c r="BC40" s="42" t="str">
        <f>IF(OR($C40="",$E40=""),"",
IF(AND(対象名簿【こちらに入力をお願いします。】!$F48="症状あり",$C40=45199,BC$11&gt;=$C40,BC$11&lt;=$E40,BC$11&lt;=$E40-($E40-$C40-15)),1,
IF(AND(対象名簿【こちらに入力をお願いします。】!$F48="症状なし",$C40=45199,BC$11&gt;=$C40,BC$11&lt;=$E40,BC$11&lt;=$E40-($E40-$C40-7)),1,
IF(AND(対象名簿【こちらに入力をお願いします。】!$F48="症状あり",BC$11&gt;=$C40,BC$11&lt;=$E40,BC$11&lt;=$E40-($E40-$C40-14)),1,
IF(AND(対象名簿【こちらに入力をお願いします。】!$F48="症状なし",BC$11&gt;=$C40,BC$11&lt;=$E40,BC$11&lt;=$E40-($E40-$C40-6)),1,"")))))</f>
        <v/>
      </c>
      <c r="BD40" s="42" t="str">
        <f>IF(OR($C40="",$E40=""),"",
IF(AND(対象名簿【こちらに入力をお願いします。】!$F48="症状あり",$C40=45199,BD$11&gt;=$C40,BD$11&lt;=$E40,BD$11&lt;=$E40-($E40-$C40-15)),1,
IF(AND(対象名簿【こちらに入力をお願いします。】!$F48="症状なし",$C40=45199,BD$11&gt;=$C40,BD$11&lt;=$E40,BD$11&lt;=$E40-($E40-$C40-7)),1,
IF(AND(対象名簿【こちらに入力をお願いします。】!$F48="症状あり",BD$11&gt;=$C40,BD$11&lt;=$E40,BD$11&lt;=$E40-($E40-$C40-14)),1,
IF(AND(対象名簿【こちらに入力をお願いします。】!$F48="症状なし",BD$11&gt;=$C40,BD$11&lt;=$E40,BD$11&lt;=$E40-($E40-$C40-6)),1,"")))))</f>
        <v/>
      </c>
      <c r="BE40" s="42" t="str">
        <f>IF(OR($C40="",$E40=""),"",
IF(AND(対象名簿【こちらに入力をお願いします。】!$F48="症状あり",$C40=45199,BE$11&gt;=$C40,BE$11&lt;=$E40,BE$11&lt;=$E40-($E40-$C40-15)),1,
IF(AND(対象名簿【こちらに入力をお願いします。】!$F48="症状なし",$C40=45199,BE$11&gt;=$C40,BE$11&lt;=$E40,BE$11&lt;=$E40-($E40-$C40-7)),1,
IF(AND(対象名簿【こちらに入力をお願いします。】!$F48="症状あり",BE$11&gt;=$C40,BE$11&lt;=$E40,BE$11&lt;=$E40-($E40-$C40-14)),1,
IF(AND(対象名簿【こちらに入力をお願いします。】!$F48="症状なし",BE$11&gt;=$C40,BE$11&lt;=$E40,BE$11&lt;=$E40-($E40-$C40-6)),1,"")))))</f>
        <v/>
      </c>
      <c r="BF40" s="42" t="str">
        <f>IF(OR($C40="",$E40=""),"",
IF(AND(対象名簿【こちらに入力をお願いします。】!$F48="症状あり",$C40=45199,BF$11&gt;=$C40,BF$11&lt;=$E40,BF$11&lt;=$E40-($E40-$C40-15)),1,
IF(AND(対象名簿【こちらに入力をお願いします。】!$F48="症状なし",$C40=45199,BF$11&gt;=$C40,BF$11&lt;=$E40,BF$11&lt;=$E40-($E40-$C40-7)),1,
IF(AND(対象名簿【こちらに入力をお願いします。】!$F48="症状あり",BF$11&gt;=$C40,BF$11&lt;=$E40,BF$11&lt;=$E40-($E40-$C40-14)),1,
IF(AND(対象名簿【こちらに入力をお願いします。】!$F48="症状なし",BF$11&gt;=$C40,BF$11&lt;=$E40,BF$11&lt;=$E40-($E40-$C40-6)),1,"")))))</f>
        <v/>
      </c>
      <c r="BG40" s="42" t="str">
        <f>IF(OR($C40="",$E40=""),"",
IF(AND(対象名簿【こちらに入力をお願いします。】!$F48="症状あり",$C40=45199,BG$11&gt;=$C40,BG$11&lt;=$E40,BG$11&lt;=$E40-($E40-$C40-15)),1,
IF(AND(対象名簿【こちらに入力をお願いします。】!$F48="症状なし",$C40=45199,BG$11&gt;=$C40,BG$11&lt;=$E40,BG$11&lt;=$E40-($E40-$C40-7)),1,
IF(AND(対象名簿【こちらに入力をお願いします。】!$F48="症状あり",BG$11&gt;=$C40,BG$11&lt;=$E40,BG$11&lt;=$E40-($E40-$C40-14)),1,
IF(AND(対象名簿【こちらに入力をお願いします。】!$F48="症状なし",BG$11&gt;=$C40,BG$11&lt;=$E40,BG$11&lt;=$E40-($E40-$C40-6)),1,"")))))</f>
        <v/>
      </c>
      <c r="BH40" s="42" t="str">
        <f>IF(OR($C40="",$E40=""),"",
IF(AND(対象名簿【こちらに入力をお願いします。】!$F48="症状あり",$C40=45199,BH$11&gt;=$C40,BH$11&lt;=$E40,BH$11&lt;=$E40-($E40-$C40-15)),1,
IF(AND(対象名簿【こちらに入力をお願いします。】!$F48="症状なし",$C40=45199,BH$11&gt;=$C40,BH$11&lt;=$E40,BH$11&lt;=$E40-($E40-$C40-7)),1,
IF(AND(対象名簿【こちらに入力をお願いします。】!$F48="症状あり",BH$11&gt;=$C40,BH$11&lt;=$E40,BH$11&lt;=$E40-($E40-$C40-14)),1,
IF(AND(対象名簿【こちらに入力をお願いします。】!$F48="症状なし",BH$11&gt;=$C40,BH$11&lt;=$E40,BH$11&lt;=$E40-($E40-$C40-6)),1,"")))))</f>
        <v/>
      </c>
      <c r="BI40" s="42" t="str">
        <f>IF(OR($C40="",$E40=""),"",
IF(AND(対象名簿【こちらに入力をお願いします。】!$F48="症状あり",$C40=45199,BI$11&gt;=$C40,BI$11&lt;=$E40,BI$11&lt;=$E40-($E40-$C40-15)),1,
IF(AND(対象名簿【こちらに入力をお願いします。】!$F48="症状なし",$C40=45199,BI$11&gt;=$C40,BI$11&lt;=$E40,BI$11&lt;=$E40-($E40-$C40-7)),1,
IF(AND(対象名簿【こちらに入力をお願いします。】!$F48="症状あり",BI$11&gt;=$C40,BI$11&lt;=$E40,BI$11&lt;=$E40-($E40-$C40-14)),1,
IF(AND(対象名簿【こちらに入力をお願いします。】!$F48="症状なし",BI$11&gt;=$C40,BI$11&lt;=$E40,BI$11&lt;=$E40-($E40-$C40-6)),1,"")))))</f>
        <v/>
      </c>
      <c r="BJ40" s="42" t="str">
        <f>IF(OR($C40="",$E40=""),"",
IF(AND(対象名簿【こちらに入力をお願いします。】!$F48="症状あり",$C40=45199,BJ$11&gt;=$C40,BJ$11&lt;=$E40,BJ$11&lt;=$E40-($E40-$C40-15)),1,
IF(AND(対象名簿【こちらに入力をお願いします。】!$F48="症状なし",$C40=45199,BJ$11&gt;=$C40,BJ$11&lt;=$E40,BJ$11&lt;=$E40-($E40-$C40-7)),1,
IF(AND(対象名簿【こちらに入力をお願いします。】!$F48="症状あり",BJ$11&gt;=$C40,BJ$11&lt;=$E40,BJ$11&lt;=$E40-($E40-$C40-14)),1,
IF(AND(対象名簿【こちらに入力をお願いします。】!$F48="症状なし",BJ$11&gt;=$C40,BJ$11&lt;=$E40,BJ$11&lt;=$E40-($E40-$C40-6)),1,"")))))</f>
        <v/>
      </c>
      <c r="BK40" s="42" t="str">
        <f>IF(OR($C40="",$E40=""),"",
IF(AND(対象名簿【こちらに入力をお願いします。】!$F48="症状あり",$C40=45199,BK$11&gt;=$C40,BK$11&lt;=$E40,BK$11&lt;=$E40-($E40-$C40-15)),1,
IF(AND(対象名簿【こちらに入力をお願いします。】!$F48="症状なし",$C40=45199,BK$11&gt;=$C40,BK$11&lt;=$E40,BK$11&lt;=$E40-($E40-$C40-7)),1,
IF(AND(対象名簿【こちらに入力をお願いします。】!$F48="症状あり",BK$11&gt;=$C40,BK$11&lt;=$E40,BK$11&lt;=$E40-($E40-$C40-14)),1,
IF(AND(対象名簿【こちらに入力をお願いします。】!$F48="症状なし",BK$11&gt;=$C40,BK$11&lt;=$E40,BK$11&lt;=$E40-($E40-$C40-6)),1,"")))))</f>
        <v/>
      </c>
      <c r="BL40" s="42" t="str">
        <f>IF(OR($C40="",$E40=""),"",
IF(AND(対象名簿【こちらに入力をお願いします。】!$F48="症状あり",$C40=45199,BL$11&gt;=$C40,BL$11&lt;=$E40,BL$11&lt;=$E40-($E40-$C40-15)),1,
IF(AND(対象名簿【こちらに入力をお願いします。】!$F48="症状なし",$C40=45199,BL$11&gt;=$C40,BL$11&lt;=$E40,BL$11&lt;=$E40-($E40-$C40-7)),1,
IF(AND(対象名簿【こちらに入力をお願いします。】!$F48="症状あり",BL$11&gt;=$C40,BL$11&lt;=$E40,BL$11&lt;=$E40-($E40-$C40-14)),1,
IF(AND(対象名簿【こちらに入力をお願いします。】!$F48="症状なし",BL$11&gt;=$C40,BL$11&lt;=$E40,BL$11&lt;=$E40-($E40-$C40-6)),1,"")))))</f>
        <v/>
      </c>
      <c r="BM40" s="42" t="str">
        <f>IF(OR($C40="",$E40=""),"",
IF(AND(対象名簿【こちらに入力をお願いします。】!$F48="症状あり",$C40=45199,BM$11&gt;=$C40,BM$11&lt;=$E40,BM$11&lt;=$E40-($E40-$C40-15)),1,
IF(AND(対象名簿【こちらに入力をお願いします。】!$F48="症状なし",$C40=45199,BM$11&gt;=$C40,BM$11&lt;=$E40,BM$11&lt;=$E40-($E40-$C40-7)),1,
IF(AND(対象名簿【こちらに入力をお願いします。】!$F48="症状あり",BM$11&gt;=$C40,BM$11&lt;=$E40,BM$11&lt;=$E40-($E40-$C40-14)),1,
IF(AND(対象名簿【こちらに入力をお願いします。】!$F48="症状なし",BM$11&gt;=$C40,BM$11&lt;=$E40,BM$11&lt;=$E40-($E40-$C40-6)),1,"")))))</f>
        <v/>
      </c>
      <c r="BN40" s="42" t="str">
        <f>IF(OR($C40="",$E40=""),"",
IF(AND(対象名簿【こちらに入力をお願いします。】!$F48="症状あり",$C40=45199,BN$11&gt;=$C40,BN$11&lt;=$E40,BN$11&lt;=$E40-($E40-$C40-15)),1,
IF(AND(対象名簿【こちらに入力をお願いします。】!$F48="症状なし",$C40=45199,BN$11&gt;=$C40,BN$11&lt;=$E40,BN$11&lt;=$E40-($E40-$C40-7)),1,
IF(AND(対象名簿【こちらに入力をお願いします。】!$F48="症状あり",BN$11&gt;=$C40,BN$11&lt;=$E40,BN$11&lt;=$E40-($E40-$C40-14)),1,
IF(AND(対象名簿【こちらに入力をお願いします。】!$F48="症状なし",BN$11&gt;=$C40,BN$11&lt;=$E40,BN$11&lt;=$E40-($E40-$C40-6)),1,"")))))</f>
        <v/>
      </c>
      <c r="BO40" s="42" t="str">
        <f>IF(OR($C40="",$E40=""),"",
IF(AND(対象名簿【こちらに入力をお願いします。】!$F48="症状あり",$C40=45199,BO$11&gt;=$C40,BO$11&lt;=$E40,BO$11&lt;=$E40-($E40-$C40-15)),1,
IF(AND(対象名簿【こちらに入力をお願いします。】!$F48="症状なし",$C40=45199,BO$11&gt;=$C40,BO$11&lt;=$E40,BO$11&lt;=$E40-($E40-$C40-7)),1,
IF(AND(対象名簿【こちらに入力をお願いします。】!$F48="症状あり",BO$11&gt;=$C40,BO$11&lt;=$E40,BO$11&lt;=$E40-($E40-$C40-14)),1,
IF(AND(対象名簿【こちらに入力をお願いします。】!$F48="症状なし",BO$11&gt;=$C40,BO$11&lt;=$E40,BO$11&lt;=$E40-($E40-$C40-6)),1,"")))))</f>
        <v/>
      </c>
      <c r="BP40" s="42" t="str">
        <f>IF(OR($C40="",$E40=""),"",
IF(AND(対象名簿【こちらに入力をお願いします。】!$F48="症状あり",$C40=45199,BP$11&gt;=$C40,BP$11&lt;=$E40,BP$11&lt;=$E40-($E40-$C40-15)),1,
IF(AND(対象名簿【こちらに入力をお願いします。】!$F48="症状なし",$C40=45199,BP$11&gt;=$C40,BP$11&lt;=$E40,BP$11&lt;=$E40-($E40-$C40-7)),1,
IF(AND(対象名簿【こちらに入力をお願いします。】!$F48="症状あり",BP$11&gt;=$C40,BP$11&lt;=$E40,BP$11&lt;=$E40-($E40-$C40-14)),1,
IF(AND(対象名簿【こちらに入力をお願いします。】!$F48="症状なし",BP$11&gt;=$C40,BP$11&lt;=$E40,BP$11&lt;=$E40-($E40-$C40-6)),1,"")))))</f>
        <v/>
      </c>
      <c r="BQ40" s="42" t="str">
        <f>IF(OR($C40="",$E40=""),"",
IF(AND(対象名簿【こちらに入力をお願いします。】!$F48="症状あり",$C40=45199,BQ$11&gt;=$C40,BQ$11&lt;=$E40,BQ$11&lt;=$E40-($E40-$C40-15)),1,
IF(AND(対象名簿【こちらに入力をお願いします。】!$F48="症状なし",$C40=45199,BQ$11&gt;=$C40,BQ$11&lt;=$E40,BQ$11&lt;=$E40-($E40-$C40-7)),1,
IF(AND(対象名簿【こちらに入力をお願いします。】!$F48="症状あり",BQ$11&gt;=$C40,BQ$11&lt;=$E40,BQ$11&lt;=$E40-($E40-$C40-14)),1,
IF(AND(対象名簿【こちらに入力をお願いします。】!$F48="症状なし",BQ$11&gt;=$C40,BQ$11&lt;=$E40,BQ$11&lt;=$E40-($E40-$C40-6)),1,"")))))</f>
        <v/>
      </c>
      <c r="BR40" s="42" t="str">
        <f>IF(OR($C40="",$E40=""),"",
IF(AND(対象名簿【こちらに入力をお願いします。】!$F48="症状あり",$C40=45199,BR$11&gt;=$C40,BR$11&lt;=$E40,BR$11&lt;=$E40-($E40-$C40-15)),1,
IF(AND(対象名簿【こちらに入力をお願いします。】!$F48="症状なし",$C40=45199,BR$11&gt;=$C40,BR$11&lt;=$E40,BR$11&lt;=$E40-($E40-$C40-7)),1,
IF(AND(対象名簿【こちらに入力をお願いします。】!$F48="症状あり",BR$11&gt;=$C40,BR$11&lt;=$E40,BR$11&lt;=$E40-($E40-$C40-14)),1,
IF(AND(対象名簿【こちらに入力をお願いします。】!$F48="症状なし",BR$11&gt;=$C40,BR$11&lt;=$E40,BR$11&lt;=$E40-($E40-$C40-6)),1,"")))))</f>
        <v/>
      </c>
      <c r="BS40" s="42" t="str">
        <f>IF(OR($C40="",$E40=""),"",
IF(AND(対象名簿【こちらに入力をお願いします。】!$F48="症状あり",$C40=45199,BS$11&gt;=$C40,BS$11&lt;=$E40,BS$11&lt;=$E40-($E40-$C40-15)),1,
IF(AND(対象名簿【こちらに入力をお願いします。】!$F48="症状なし",$C40=45199,BS$11&gt;=$C40,BS$11&lt;=$E40,BS$11&lt;=$E40-($E40-$C40-7)),1,
IF(AND(対象名簿【こちらに入力をお願いします。】!$F48="症状あり",BS$11&gt;=$C40,BS$11&lt;=$E40,BS$11&lt;=$E40-($E40-$C40-14)),1,
IF(AND(対象名簿【こちらに入力をお願いします。】!$F48="症状なし",BS$11&gt;=$C40,BS$11&lt;=$E40,BS$11&lt;=$E40-($E40-$C40-6)),1,"")))))</f>
        <v/>
      </c>
      <c r="BT40" s="42" t="str">
        <f>IF(OR($C40="",$E40=""),"",
IF(AND(対象名簿【こちらに入力をお願いします。】!$F48="症状あり",$C40=45199,BT$11&gt;=$C40,BT$11&lt;=$E40,BT$11&lt;=$E40-($E40-$C40-15)),1,
IF(AND(対象名簿【こちらに入力をお願いします。】!$F48="症状なし",$C40=45199,BT$11&gt;=$C40,BT$11&lt;=$E40,BT$11&lt;=$E40-($E40-$C40-7)),1,
IF(AND(対象名簿【こちらに入力をお願いします。】!$F48="症状あり",BT$11&gt;=$C40,BT$11&lt;=$E40,BT$11&lt;=$E40-($E40-$C40-14)),1,
IF(AND(対象名簿【こちらに入力をお願いします。】!$F48="症状なし",BT$11&gt;=$C40,BT$11&lt;=$E40,BT$11&lt;=$E40-($E40-$C40-6)),1,"")))))</f>
        <v/>
      </c>
      <c r="BU40" s="42" t="str">
        <f>IF(OR($C40="",$E40=""),"",
IF(AND(対象名簿【こちらに入力をお願いします。】!$F48="症状あり",$C40=45199,BU$11&gt;=$C40,BU$11&lt;=$E40,BU$11&lt;=$E40-($E40-$C40-15)),1,
IF(AND(対象名簿【こちらに入力をお願いします。】!$F48="症状なし",$C40=45199,BU$11&gt;=$C40,BU$11&lt;=$E40,BU$11&lt;=$E40-($E40-$C40-7)),1,
IF(AND(対象名簿【こちらに入力をお願いします。】!$F48="症状あり",BU$11&gt;=$C40,BU$11&lt;=$E40,BU$11&lt;=$E40-($E40-$C40-14)),1,
IF(AND(対象名簿【こちらに入力をお願いします。】!$F48="症状なし",BU$11&gt;=$C40,BU$11&lt;=$E40,BU$11&lt;=$E40-($E40-$C40-6)),1,"")))))</f>
        <v/>
      </c>
      <c r="BV40" s="42" t="str">
        <f>IF(OR($C40="",$E40=""),"",
IF(AND(対象名簿【こちらに入力をお願いします。】!$F48="症状あり",$C40=45199,BV$11&gt;=$C40,BV$11&lt;=$E40,BV$11&lt;=$E40-($E40-$C40-15)),1,
IF(AND(対象名簿【こちらに入力をお願いします。】!$F48="症状なし",$C40=45199,BV$11&gt;=$C40,BV$11&lt;=$E40,BV$11&lt;=$E40-($E40-$C40-7)),1,
IF(AND(対象名簿【こちらに入力をお願いします。】!$F48="症状あり",BV$11&gt;=$C40,BV$11&lt;=$E40,BV$11&lt;=$E40-($E40-$C40-14)),1,
IF(AND(対象名簿【こちらに入力をお願いします。】!$F48="症状なし",BV$11&gt;=$C40,BV$11&lt;=$E40,BV$11&lt;=$E40-($E40-$C40-6)),1,"")))))</f>
        <v/>
      </c>
      <c r="BW40" s="42" t="str">
        <f>IF(OR($C40="",$E40=""),"",
IF(AND(対象名簿【こちらに入力をお願いします。】!$F48="症状あり",$C40=45199,BW$11&gt;=$C40,BW$11&lt;=$E40,BW$11&lt;=$E40-($E40-$C40-15)),1,
IF(AND(対象名簿【こちらに入力をお願いします。】!$F48="症状なし",$C40=45199,BW$11&gt;=$C40,BW$11&lt;=$E40,BW$11&lt;=$E40-($E40-$C40-7)),1,
IF(AND(対象名簿【こちらに入力をお願いします。】!$F48="症状あり",BW$11&gt;=$C40,BW$11&lt;=$E40,BW$11&lt;=$E40-($E40-$C40-14)),1,
IF(AND(対象名簿【こちらに入力をお願いします。】!$F48="症状なし",BW$11&gt;=$C40,BW$11&lt;=$E40,BW$11&lt;=$E40-($E40-$C40-6)),1,"")))))</f>
        <v/>
      </c>
      <c r="BX40" s="42" t="str">
        <f>IF(OR($C40="",$E40=""),"",
IF(AND(対象名簿【こちらに入力をお願いします。】!$F48="症状あり",$C40=45199,BX$11&gt;=$C40,BX$11&lt;=$E40,BX$11&lt;=$E40-($E40-$C40-15)),1,
IF(AND(対象名簿【こちらに入力をお願いします。】!$F48="症状なし",$C40=45199,BX$11&gt;=$C40,BX$11&lt;=$E40,BX$11&lt;=$E40-($E40-$C40-7)),1,
IF(AND(対象名簿【こちらに入力をお願いします。】!$F48="症状あり",BX$11&gt;=$C40,BX$11&lt;=$E40,BX$11&lt;=$E40-($E40-$C40-14)),1,
IF(AND(対象名簿【こちらに入力をお願いします。】!$F48="症状なし",BX$11&gt;=$C40,BX$11&lt;=$E40,BX$11&lt;=$E40-($E40-$C40-6)),1,"")))))</f>
        <v/>
      </c>
      <c r="BY40" s="42" t="str">
        <f>IF(OR($C40="",$E40=""),"",
IF(AND(対象名簿【こちらに入力をお願いします。】!$F48="症状あり",$C40=45199,BY$11&gt;=$C40,BY$11&lt;=$E40,BY$11&lt;=$E40-($E40-$C40-15)),1,
IF(AND(対象名簿【こちらに入力をお願いします。】!$F48="症状なし",$C40=45199,BY$11&gt;=$C40,BY$11&lt;=$E40,BY$11&lt;=$E40-($E40-$C40-7)),1,
IF(AND(対象名簿【こちらに入力をお願いします。】!$F48="症状あり",BY$11&gt;=$C40,BY$11&lt;=$E40,BY$11&lt;=$E40-($E40-$C40-14)),1,
IF(AND(対象名簿【こちらに入力をお願いします。】!$F48="症状なし",BY$11&gt;=$C40,BY$11&lt;=$E40,BY$11&lt;=$E40-($E40-$C40-6)),1,"")))))</f>
        <v/>
      </c>
      <c r="BZ40" s="42" t="str">
        <f>IF(OR($C40="",$E40=""),"",
IF(AND(対象名簿【こちらに入力をお願いします。】!$F48="症状あり",$C40=45199,BZ$11&gt;=$C40,BZ$11&lt;=$E40,BZ$11&lt;=$E40-($E40-$C40-15)),1,
IF(AND(対象名簿【こちらに入力をお願いします。】!$F48="症状なし",$C40=45199,BZ$11&gt;=$C40,BZ$11&lt;=$E40,BZ$11&lt;=$E40-($E40-$C40-7)),1,
IF(AND(対象名簿【こちらに入力をお願いします。】!$F48="症状あり",BZ$11&gt;=$C40,BZ$11&lt;=$E40,BZ$11&lt;=$E40-($E40-$C40-14)),1,
IF(AND(対象名簿【こちらに入力をお願いします。】!$F48="症状なし",BZ$11&gt;=$C40,BZ$11&lt;=$E40,BZ$11&lt;=$E40-($E40-$C40-6)),1,"")))))</f>
        <v/>
      </c>
      <c r="CA40" s="42" t="str">
        <f>IF(OR($C40="",$E40=""),"",
IF(AND(対象名簿【こちらに入力をお願いします。】!$F48="症状あり",$C40=45199,CA$11&gt;=$C40,CA$11&lt;=$E40,CA$11&lt;=$E40-($E40-$C40-15)),1,
IF(AND(対象名簿【こちらに入力をお願いします。】!$F48="症状なし",$C40=45199,CA$11&gt;=$C40,CA$11&lt;=$E40,CA$11&lt;=$E40-($E40-$C40-7)),1,
IF(AND(対象名簿【こちらに入力をお願いします。】!$F48="症状あり",CA$11&gt;=$C40,CA$11&lt;=$E40,CA$11&lt;=$E40-($E40-$C40-14)),1,
IF(AND(対象名簿【こちらに入力をお願いします。】!$F48="症状なし",CA$11&gt;=$C40,CA$11&lt;=$E40,CA$11&lt;=$E40-($E40-$C40-6)),1,"")))))</f>
        <v/>
      </c>
      <c r="CB40" s="42" t="str">
        <f>IF(OR($C40="",$E40=""),"",
IF(AND(対象名簿【こちらに入力をお願いします。】!$F48="症状あり",$C40=45199,CB$11&gt;=$C40,CB$11&lt;=$E40,CB$11&lt;=$E40-($E40-$C40-15)),1,
IF(AND(対象名簿【こちらに入力をお願いします。】!$F48="症状なし",$C40=45199,CB$11&gt;=$C40,CB$11&lt;=$E40,CB$11&lt;=$E40-($E40-$C40-7)),1,
IF(AND(対象名簿【こちらに入力をお願いします。】!$F48="症状あり",CB$11&gt;=$C40,CB$11&lt;=$E40,CB$11&lt;=$E40-($E40-$C40-14)),1,
IF(AND(対象名簿【こちらに入力をお願いします。】!$F48="症状なし",CB$11&gt;=$C40,CB$11&lt;=$E40,CB$11&lt;=$E40-($E40-$C40-6)),1,"")))))</f>
        <v/>
      </c>
      <c r="CC40" s="42" t="str">
        <f>IF(OR($C40="",$E40=""),"",
IF(AND(対象名簿【こちらに入力をお願いします。】!$F48="症状あり",$C40=45199,CC$11&gt;=$C40,CC$11&lt;=$E40,CC$11&lt;=$E40-($E40-$C40-15)),1,
IF(AND(対象名簿【こちらに入力をお願いします。】!$F48="症状なし",$C40=45199,CC$11&gt;=$C40,CC$11&lt;=$E40,CC$11&lt;=$E40-($E40-$C40-7)),1,
IF(AND(対象名簿【こちらに入力をお願いします。】!$F48="症状あり",CC$11&gt;=$C40,CC$11&lt;=$E40,CC$11&lt;=$E40-($E40-$C40-14)),1,
IF(AND(対象名簿【こちらに入力をお願いします。】!$F48="症状なし",CC$11&gt;=$C40,CC$11&lt;=$E40,CC$11&lt;=$E40-($E40-$C40-6)),1,"")))))</f>
        <v/>
      </c>
      <c r="CD40" s="42" t="str">
        <f>IF(OR($C40="",$E40=""),"",
IF(AND(対象名簿【こちらに入力をお願いします。】!$F48="症状あり",$C40=45199,CD$11&gt;=$C40,CD$11&lt;=$E40,CD$11&lt;=$E40-($E40-$C40-15)),1,
IF(AND(対象名簿【こちらに入力をお願いします。】!$F48="症状なし",$C40=45199,CD$11&gt;=$C40,CD$11&lt;=$E40,CD$11&lt;=$E40-($E40-$C40-7)),1,
IF(AND(対象名簿【こちらに入力をお願いします。】!$F48="症状あり",CD$11&gt;=$C40,CD$11&lt;=$E40,CD$11&lt;=$E40-($E40-$C40-14)),1,
IF(AND(対象名簿【こちらに入力をお願いします。】!$F48="症状なし",CD$11&gt;=$C40,CD$11&lt;=$E40,CD$11&lt;=$E40-($E40-$C40-6)),1,"")))))</f>
        <v/>
      </c>
      <c r="CE40" s="42" t="str">
        <f>IF(OR($C40="",$E40=""),"",
IF(AND(対象名簿【こちらに入力をお願いします。】!$F48="症状あり",$C40=45199,CE$11&gt;=$C40,CE$11&lt;=$E40,CE$11&lt;=$E40-($E40-$C40-15)),1,
IF(AND(対象名簿【こちらに入力をお願いします。】!$F48="症状なし",$C40=45199,CE$11&gt;=$C40,CE$11&lt;=$E40,CE$11&lt;=$E40-($E40-$C40-7)),1,
IF(AND(対象名簿【こちらに入力をお願いします。】!$F48="症状あり",CE$11&gt;=$C40,CE$11&lt;=$E40,CE$11&lt;=$E40-($E40-$C40-14)),1,
IF(AND(対象名簿【こちらに入力をお願いします。】!$F48="症状なし",CE$11&gt;=$C40,CE$11&lt;=$E40,CE$11&lt;=$E40-($E40-$C40-6)),1,"")))))</f>
        <v/>
      </c>
      <c r="CF40" s="42" t="str">
        <f>IF(OR($C40="",$E40=""),"",
IF(AND(対象名簿【こちらに入力をお願いします。】!$F48="症状あり",$C40=45199,CF$11&gt;=$C40,CF$11&lt;=$E40,CF$11&lt;=$E40-($E40-$C40-15)),1,
IF(AND(対象名簿【こちらに入力をお願いします。】!$F48="症状なし",$C40=45199,CF$11&gt;=$C40,CF$11&lt;=$E40,CF$11&lt;=$E40-($E40-$C40-7)),1,
IF(AND(対象名簿【こちらに入力をお願いします。】!$F48="症状あり",CF$11&gt;=$C40,CF$11&lt;=$E40,CF$11&lt;=$E40-($E40-$C40-14)),1,
IF(AND(対象名簿【こちらに入力をお願いします。】!$F48="症状なし",CF$11&gt;=$C40,CF$11&lt;=$E40,CF$11&lt;=$E40-($E40-$C40-6)),1,"")))))</f>
        <v/>
      </c>
      <c r="CG40" s="42" t="str">
        <f>IF(OR($C40="",$E40=""),"",
IF(AND(対象名簿【こちらに入力をお願いします。】!$F48="症状あり",$C40=45199,CG$11&gt;=$C40,CG$11&lt;=$E40,CG$11&lt;=$E40-($E40-$C40-15)),1,
IF(AND(対象名簿【こちらに入力をお願いします。】!$F48="症状なし",$C40=45199,CG$11&gt;=$C40,CG$11&lt;=$E40,CG$11&lt;=$E40-($E40-$C40-7)),1,
IF(AND(対象名簿【こちらに入力をお願いします。】!$F48="症状あり",CG$11&gt;=$C40,CG$11&lt;=$E40,CG$11&lt;=$E40-($E40-$C40-14)),1,
IF(AND(対象名簿【こちらに入力をお願いします。】!$F48="症状なし",CG$11&gt;=$C40,CG$11&lt;=$E40,CG$11&lt;=$E40-($E40-$C40-6)),1,"")))))</f>
        <v/>
      </c>
      <c r="CH40" s="42" t="str">
        <f>IF(OR($C40="",$E40=""),"",
IF(AND(対象名簿【こちらに入力をお願いします。】!$F48="症状あり",$C40=45199,CH$11&gt;=$C40,CH$11&lt;=$E40,CH$11&lt;=$E40-($E40-$C40-15)),1,
IF(AND(対象名簿【こちらに入力をお願いします。】!$F48="症状なし",$C40=45199,CH$11&gt;=$C40,CH$11&lt;=$E40,CH$11&lt;=$E40-($E40-$C40-7)),1,
IF(AND(対象名簿【こちらに入力をお願いします。】!$F48="症状あり",CH$11&gt;=$C40,CH$11&lt;=$E40,CH$11&lt;=$E40-($E40-$C40-14)),1,
IF(AND(対象名簿【こちらに入力をお願いします。】!$F48="症状なし",CH$11&gt;=$C40,CH$11&lt;=$E40,CH$11&lt;=$E40-($E40-$C40-6)),1,"")))))</f>
        <v/>
      </c>
      <c r="CI40" s="42" t="str">
        <f>IF(OR($C40="",$E40=""),"",
IF(AND(対象名簿【こちらに入力をお願いします。】!$F48="症状あり",$C40=45199,CI$11&gt;=$C40,CI$11&lt;=$E40,CI$11&lt;=$E40-($E40-$C40-15)),1,
IF(AND(対象名簿【こちらに入力をお願いします。】!$F48="症状なし",$C40=45199,CI$11&gt;=$C40,CI$11&lt;=$E40,CI$11&lt;=$E40-($E40-$C40-7)),1,
IF(AND(対象名簿【こちらに入力をお願いします。】!$F48="症状あり",CI$11&gt;=$C40,CI$11&lt;=$E40,CI$11&lt;=$E40-($E40-$C40-14)),1,
IF(AND(対象名簿【こちらに入力をお願いします。】!$F48="症状なし",CI$11&gt;=$C40,CI$11&lt;=$E40,CI$11&lt;=$E40-($E40-$C40-6)),1,"")))))</f>
        <v/>
      </c>
      <c r="CJ40" s="42" t="str">
        <f>IF(OR($C40="",$E40=""),"",
IF(AND(対象名簿【こちらに入力をお願いします。】!$F48="症状あり",$C40=45199,CJ$11&gt;=$C40,CJ$11&lt;=$E40,CJ$11&lt;=$E40-($E40-$C40-15)),1,
IF(AND(対象名簿【こちらに入力をお願いします。】!$F48="症状なし",$C40=45199,CJ$11&gt;=$C40,CJ$11&lt;=$E40,CJ$11&lt;=$E40-($E40-$C40-7)),1,
IF(AND(対象名簿【こちらに入力をお願いします。】!$F48="症状あり",CJ$11&gt;=$C40,CJ$11&lt;=$E40,CJ$11&lt;=$E40-($E40-$C40-14)),1,
IF(AND(対象名簿【こちらに入力をお願いします。】!$F48="症状なし",CJ$11&gt;=$C40,CJ$11&lt;=$E40,CJ$11&lt;=$E40-($E40-$C40-6)),1,"")))))</f>
        <v/>
      </c>
      <c r="CK40" s="42" t="str">
        <f>IF(OR($C40="",$E40=""),"",
IF(AND(対象名簿【こちらに入力をお願いします。】!$F48="症状あり",$C40=45199,CK$11&gt;=$C40,CK$11&lt;=$E40,CK$11&lt;=$E40-($E40-$C40-15)),1,
IF(AND(対象名簿【こちらに入力をお願いします。】!$F48="症状なし",$C40=45199,CK$11&gt;=$C40,CK$11&lt;=$E40,CK$11&lt;=$E40-($E40-$C40-7)),1,
IF(AND(対象名簿【こちらに入力をお願いします。】!$F48="症状あり",CK$11&gt;=$C40,CK$11&lt;=$E40,CK$11&lt;=$E40-($E40-$C40-14)),1,
IF(AND(対象名簿【こちらに入力をお願いします。】!$F48="症状なし",CK$11&gt;=$C40,CK$11&lt;=$E40,CK$11&lt;=$E40-($E40-$C40-6)),1,"")))))</f>
        <v/>
      </c>
      <c r="CL40" s="42" t="str">
        <f>IF(OR($C40="",$E40=""),"",
IF(AND(対象名簿【こちらに入力をお願いします。】!$F48="症状あり",$C40=45199,CL$11&gt;=$C40,CL$11&lt;=$E40,CL$11&lt;=$E40-($E40-$C40-15)),1,
IF(AND(対象名簿【こちらに入力をお願いします。】!$F48="症状なし",$C40=45199,CL$11&gt;=$C40,CL$11&lt;=$E40,CL$11&lt;=$E40-($E40-$C40-7)),1,
IF(AND(対象名簿【こちらに入力をお願いします。】!$F48="症状あり",CL$11&gt;=$C40,CL$11&lt;=$E40,CL$11&lt;=$E40-($E40-$C40-14)),1,
IF(AND(対象名簿【こちらに入力をお願いします。】!$F48="症状なし",CL$11&gt;=$C40,CL$11&lt;=$E40,CL$11&lt;=$E40-($E40-$C40-6)),1,"")))))</f>
        <v/>
      </c>
      <c r="CM40" s="42" t="str">
        <f>IF(OR($C40="",$E40=""),"",
IF(AND(対象名簿【こちらに入力をお願いします。】!$F48="症状あり",$C40=45199,CM$11&gt;=$C40,CM$11&lt;=$E40,CM$11&lt;=$E40-($E40-$C40-15)),1,
IF(AND(対象名簿【こちらに入力をお願いします。】!$F48="症状なし",$C40=45199,CM$11&gt;=$C40,CM$11&lt;=$E40,CM$11&lt;=$E40-($E40-$C40-7)),1,
IF(AND(対象名簿【こちらに入力をお願いします。】!$F48="症状あり",CM$11&gt;=$C40,CM$11&lt;=$E40,CM$11&lt;=$E40-($E40-$C40-14)),1,
IF(AND(対象名簿【こちらに入力をお願いします。】!$F48="症状なし",CM$11&gt;=$C40,CM$11&lt;=$E40,CM$11&lt;=$E40-($E40-$C40-6)),1,"")))))</f>
        <v/>
      </c>
      <c r="CN40" s="42" t="str">
        <f>IF(OR($C40="",$E40=""),"",
IF(AND(対象名簿【こちらに入力をお願いします。】!$F48="症状あり",$C40=45199,CN$11&gt;=$C40,CN$11&lt;=$E40,CN$11&lt;=$E40-($E40-$C40-15)),1,
IF(AND(対象名簿【こちらに入力をお願いします。】!$F48="症状なし",$C40=45199,CN$11&gt;=$C40,CN$11&lt;=$E40,CN$11&lt;=$E40-($E40-$C40-7)),1,
IF(AND(対象名簿【こちらに入力をお願いします。】!$F48="症状あり",CN$11&gt;=$C40,CN$11&lt;=$E40,CN$11&lt;=$E40-($E40-$C40-14)),1,
IF(AND(対象名簿【こちらに入力をお願いします。】!$F48="症状なし",CN$11&gt;=$C40,CN$11&lt;=$E40,CN$11&lt;=$E40-($E40-$C40-6)),1,"")))))</f>
        <v/>
      </c>
      <c r="CO40" s="42" t="str">
        <f>IF(OR($C40="",$E40=""),"",
IF(AND(対象名簿【こちらに入力をお願いします。】!$F48="症状あり",$C40=45199,CO$11&gt;=$C40,CO$11&lt;=$E40,CO$11&lt;=$E40-($E40-$C40-15)),1,
IF(AND(対象名簿【こちらに入力をお願いします。】!$F48="症状なし",$C40=45199,CO$11&gt;=$C40,CO$11&lt;=$E40,CO$11&lt;=$E40-($E40-$C40-7)),1,
IF(AND(対象名簿【こちらに入力をお願いします。】!$F48="症状あり",CO$11&gt;=$C40,CO$11&lt;=$E40,CO$11&lt;=$E40-($E40-$C40-14)),1,
IF(AND(対象名簿【こちらに入力をお願いします。】!$F48="症状なし",CO$11&gt;=$C40,CO$11&lt;=$E40,CO$11&lt;=$E40-($E40-$C40-6)),1,"")))))</f>
        <v/>
      </c>
      <c r="CP40" s="42" t="str">
        <f>IF(OR($C40="",$E40=""),"",
IF(AND(対象名簿【こちらに入力をお願いします。】!$F48="症状あり",$C40=45199,CP$11&gt;=$C40,CP$11&lt;=$E40,CP$11&lt;=$E40-($E40-$C40-15)),1,
IF(AND(対象名簿【こちらに入力をお願いします。】!$F48="症状なし",$C40=45199,CP$11&gt;=$C40,CP$11&lt;=$E40,CP$11&lt;=$E40-($E40-$C40-7)),1,
IF(AND(対象名簿【こちらに入力をお願いします。】!$F48="症状あり",CP$11&gt;=$C40,CP$11&lt;=$E40,CP$11&lt;=$E40-($E40-$C40-14)),1,
IF(AND(対象名簿【こちらに入力をお願いします。】!$F48="症状なし",CP$11&gt;=$C40,CP$11&lt;=$E40,CP$11&lt;=$E40-($E40-$C40-6)),1,"")))))</f>
        <v/>
      </c>
      <c r="CQ40" s="42" t="str">
        <f>IF(OR($C40="",$E40=""),"",
IF(AND(対象名簿【こちらに入力をお願いします。】!$F48="症状あり",$C40=45199,CQ$11&gt;=$C40,CQ$11&lt;=$E40,CQ$11&lt;=$E40-($E40-$C40-15)),1,
IF(AND(対象名簿【こちらに入力をお願いします。】!$F48="症状なし",$C40=45199,CQ$11&gt;=$C40,CQ$11&lt;=$E40,CQ$11&lt;=$E40-($E40-$C40-7)),1,
IF(AND(対象名簿【こちらに入力をお願いします。】!$F48="症状あり",CQ$11&gt;=$C40,CQ$11&lt;=$E40,CQ$11&lt;=$E40-($E40-$C40-14)),1,
IF(AND(対象名簿【こちらに入力をお願いします。】!$F48="症状なし",CQ$11&gt;=$C40,CQ$11&lt;=$E40,CQ$11&lt;=$E40-($E40-$C40-6)),1,"")))))</f>
        <v/>
      </c>
      <c r="CR40" s="42" t="str">
        <f>IF(OR($C40="",$E40=""),"",
IF(AND(対象名簿【こちらに入力をお願いします。】!$F48="症状あり",$C40=45199,CR$11&gt;=$C40,CR$11&lt;=$E40,CR$11&lt;=$E40-($E40-$C40-15)),1,
IF(AND(対象名簿【こちらに入力をお願いします。】!$F48="症状なし",$C40=45199,CR$11&gt;=$C40,CR$11&lt;=$E40,CR$11&lt;=$E40-($E40-$C40-7)),1,
IF(AND(対象名簿【こちらに入力をお願いします。】!$F48="症状あり",CR$11&gt;=$C40,CR$11&lt;=$E40,CR$11&lt;=$E40-($E40-$C40-14)),1,
IF(AND(対象名簿【こちらに入力をお願いします。】!$F48="症状なし",CR$11&gt;=$C40,CR$11&lt;=$E40,CR$11&lt;=$E40-($E40-$C40-6)),1,"")))))</f>
        <v/>
      </c>
      <c r="CS40" s="42" t="str">
        <f>IF(OR($C40="",$E40=""),"",
IF(AND(対象名簿【こちらに入力をお願いします。】!$F48="症状あり",$C40=45199,CS$11&gt;=$C40,CS$11&lt;=$E40,CS$11&lt;=$E40-($E40-$C40-15)),1,
IF(AND(対象名簿【こちらに入力をお願いします。】!$F48="症状なし",$C40=45199,CS$11&gt;=$C40,CS$11&lt;=$E40,CS$11&lt;=$E40-($E40-$C40-7)),1,
IF(AND(対象名簿【こちらに入力をお願いします。】!$F48="症状あり",CS$11&gt;=$C40,CS$11&lt;=$E40,CS$11&lt;=$E40-($E40-$C40-14)),1,
IF(AND(対象名簿【こちらに入力をお願いします。】!$F48="症状なし",CS$11&gt;=$C40,CS$11&lt;=$E40,CS$11&lt;=$E40-($E40-$C40-6)),1,"")))))</f>
        <v/>
      </c>
      <c r="CT40" s="42" t="str">
        <f>IF(OR($C40="",$E40=""),"",
IF(AND(対象名簿【こちらに入力をお願いします。】!$F48="症状あり",$C40=45199,CT$11&gt;=$C40,CT$11&lt;=$E40,CT$11&lt;=$E40-($E40-$C40-15)),1,
IF(AND(対象名簿【こちらに入力をお願いします。】!$F48="症状なし",$C40=45199,CT$11&gt;=$C40,CT$11&lt;=$E40,CT$11&lt;=$E40-($E40-$C40-7)),1,
IF(AND(対象名簿【こちらに入力をお願いします。】!$F48="症状あり",CT$11&gt;=$C40,CT$11&lt;=$E40,CT$11&lt;=$E40-($E40-$C40-14)),1,
IF(AND(対象名簿【こちらに入力をお願いします。】!$F48="症状なし",CT$11&gt;=$C40,CT$11&lt;=$E40,CT$11&lt;=$E40-($E40-$C40-6)),1,"")))))</f>
        <v/>
      </c>
      <c r="CU40" s="42" t="str">
        <f>IF(OR($C40="",$E40=""),"",
IF(AND(対象名簿【こちらに入力をお願いします。】!$F48="症状あり",$C40=45199,CU$11&gt;=$C40,CU$11&lt;=$E40,CU$11&lt;=$E40-($E40-$C40-15)),1,
IF(AND(対象名簿【こちらに入力をお願いします。】!$F48="症状なし",$C40=45199,CU$11&gt;=$C40,CU$11&lt;=$E40,CU$11&lt;=$E40-($E40-$C40-7)),1,
IF(AND(対象名簿【こちらに入力をお願いします。】!$F48="症状あり",CU$11&gt;=$C40,CU$11&lt;=$E40,CU$11&lt;=$E40-($E40-$C40-14)),1,
IF(AND(対象名簿【こちらに入力をお願いします。】!$F48="症状なし",CU$11&gt;=$C40,CU$11&lt;=$E40,CU$11&lt;=$E40-($E40-$C40-6)),1,"")))))</f>
        <v/>
      </c>
    </row>
    <row r="41" spans="1:99" s="45" customFormat="1">
      <c r="A41" s="72">
        <f>対象名簿【こちらに入力をお願いします。】!A49</f>
        <v>30</v>
      </c>
      <c r="B41" s="72" t="str">
        <f>IF(AND(対象名簿【こちらに入力をお願いします。】!$K$4&gt;=30,対象名簿【こちらに入力をお願いします。】!B49&lt;&gt;""),対象名簿【こちらに入力をお願いします。】!B49,"")</f>
        <v/>
      </c>
      <c r="C41" s="73" t="str">
        <f>IF(AND(対象名簿【こちらに入力をお願いします。】!$K$4&gt;=30,対象名簿【こちらに入力をお願いします。】!C49&lt;&gt;""),対象名簿【こちらに入力をお願いします。】!C49,"")</f>
        <v/>
      </c>
      <c r="D41" s="74" t="s">
        <v>152</v>
      </c>
      <c r="E41" s="75" t="str">
        <f>IF(AND(対象名簿【こちらに入力をお願いします。】!$K$4&gt;=30,対象名簿【こちらに入力をお願いします。】!E49&lt;&gt;""),対象名簿【こちらに入力をお願いします。】!E49,"")</f>
        <v/>
      </c>
      <c r="F41" s="85">
        <f t="shared" si="6"/>
        <v>0</v>
      </c>
      <c r="G41" s="76">
        <f t="shared" si="8"/>
        <v>0</v>
      </c>
      <c r="H41" s="89"/>
      <c r="I41" s="44" t="str">
        <f>IF(OR($C41="",$E41=""),"",
IF(AND(対象名簿【こちらに入力をお願いします。】!$F49="症状あり",$C41=45199,I$11&gt;=$C41,I$11&lt;=$E41,I$11&lt;=$E41-($E41-$C41-15)),1,
IF(AND(対象名簿【こちらに入力をお願いします。】!$F49="症状なし",$C41=45199,I$11&gt;=$C41,I$11&lt;=$E41,I$11&lt;=$E41-($E41-$C41-7)),1,
IF(AND(対象名簿【こちらに入力をお願いします。】!$F49="症状あり",I$11&gt;=$C41,I$11&lt;=$E41,I$11&lt;=$E41-($E41-$C41-14)),1,
IF(AND(対象名簿【こちらに入力をお願いします。】!$F49="症状なし",I$11&gt;=$C41,I$11&lt;=$E41,I$11&lt;=$E41-($E41-$C41-6)),1,"")))))</f>
        <v/>
      </c>
      <c r="J41" s="44" t="str">
        <f>IF(OR($C41="",$E41=""),"",
IF(AND(対象名簿【こちらに入力をお願いします。】!$F49="症状あり",$C41=45199,J$11&gt;=$C41,J$11&lt;=$E41,J$11&lt;=$E41-($E41-$C41-15)),1,
IF(AND(対象名簿【こちらに入力をお願いします。】!$F49="症状なし",$C41=45199,J$11&gt;=$C41,J$11&lt;=$E41,J$11&lt;=$E41-($E41-$C41-7)),1,
IF(AND(対象名簿【こちらに入力をお願いします。】!$F49="症状あり",J$11&gt;=$C41,J$11&lt;=$E41,J$11&lt;=$E41-($E41-$C41-14)),1,
IF(AND(対象名簿【こちらに入力をお願いします。】!$F49="症状なし",J$11&gt;=$C41,J$11&lt;=$E41,J$11&lt;=$E41-($E41-$C41-6)),1,"")))))</f>
        <v/>
      </c>
      <c r="K41" s="44" t="str">
        <f>IF(OR($C41="",$E41=""),"",
IF(AND(対象名簿【こちらに入力をお願いします。】!$F49="症状あり",$C41=45199,K$11&gt;=$C41,K$11&lt;=$E41,K$11&lt;=$E41-($E41-$C41-15)),1,
IF(AND(対象名簿【こちらに入力をお願いします。】!$F49="症状なし",$C41=45199,K$11&gt;=$C41,K$11&lt;=$E41,K$11&lt;=$E41-($E41-$C41-7)),1,
IF(AND(対象名簿【こちらに入力をお願いします。】!$F49="症状あり",K$11&gt;=$C41,K$11&lt;=$E41,K$11&lt;=$E41-($E41-$C41-14)),1,
IF(AND(対象名簿【こちらに入力をお願いします。】!$F49="症状なし",K$11&gt;=$C41,K$11&lt;=$E41,K$11&lt;=$E41-($E41-$C41-6)),1,"")))))</f>
        <v/>
      </c>
      <c r="L41" s="44" t="str">
        <f>IF(OR($C41="",$E41=""),"",
IF(AND(対象名簿【こちらに入力をお願いします。】!$F49="症状あり",$C41=45199,L$11&gt;=$C41,L$11&lt;=$E41,L$11&lt;=$E41-($E41-$C41-15)),1,
IF(AND(対象名簿【こちらに入力をお願いします。】!$F49="症状なし",$C41=45199,L$11&gt;=$C41,L$11&lt;=$E41,L$11&lt;=$E41-($E41-$C41-7)),1,
IF(AND(対象名簿【こちらに入力をお願いします。】!$F49="症状あり",L$11&gt;=$C41,L$11&lt;=$E41,L$11&lt;=$E41-($E41-$C41-14)),1,
IF(AND(対象名簿【こちらに入力をお願いします。】!$F49="症状なし",L$11&gt;=$C41,L$11&lt;=$E41,L$11&lt;=$E41-($E41-$C41-6)),1,"")))))</f>
        <v/>
      </c>
      <c r="M41" s="44" t="str">
        <f>IF(OR($C41="",$E41=""),"",
IF(AND(対象名簿【こちらに入力をお願いします。】!$F49="症状あり",$C41=45199,M$11&gt;=$C41,M$11&lt;=$E41,M$11&lt;=$E41-($E41-$C41-15)),1,
IF(AND(対象名簿【こちらに入力をお願いします。】!$F49="症状なし",$C41=45199,M$11&gt;=$C41,M$11&lt;=$E41,M$11&lt;=$E41-($E41-$C41-7)),1,
IF(AND(対象名簿【こちらに入力をお願いします。】!$F49="症状あり",M$11&gt;=$C41,M$11&lt;=$E41,M$11&lt;=$E41-($E41-$C41-14)),1,
IF(AND(対象名簿【こちらに入力をお願いします。】!$F49="症状なし",M$11&gt;=$C41,M$11&lt;=$E41,M$11&lt;=$E41-($E41-$C41-6)),1,"")))))</f>
        <v/>
      </c>
      <c r="N41" s="44" t="str">
        <f>IF(OR($C41="",$E41=""),"",
IF(AND(対象名簿【こちらに入力をお願いします。】!$F49="症状あり",$C41=45199,N$11&gt;=$C41,N$11&lt;=$E41,N$11&lt;=$E41-($E41-$C41-15)),1,
IF(AND(対象名簿【こちらに入力をお願いします。】!$F49="症状なし",$C41=45199,N$11&gt;=$C41,N$11&lt;=$E41,N$11&lt;=$E41-($E41-$C41-7)),1,
IF(AND(対象名簿【こちらに入力をお願いします。】!$F49="症状あり",N$11&gt;=$C41,N$11&lt;=$E41,N$11&lt;=$E41-($E41-$C41-14)),1,
IF(AND(対象名簿【こちらに入力をお願いします。】!$F49="症状なし",N$11&gt;=$C41,N$11&lt;=$E41,N$11&lt;=$E41-($E41-$C41-6)),1,"")))))</f>
        <v/>
      </c>
      <c r="O41" s="44" t="str">
        <f>IF(OR($C41="",$E41=""),"",
IF(AND(対象名簿【こちらに入力をお願いします。】!$F49="症状あり",$C41=45199,O$11&gt;=$C41,O$11&lt;=$E41,O$11&lt;=$E41-($E41-$C41-15)),1,
IF(AND(対象名簿【こちらに入力をお願いします。】!$F49="症状なし",$C41=45199,O$11&gt;=$C41,O$11&lt;=$E41,O$11&lt;=$E41-($E41-$C41-7)),1,
IF(AND(対象名簿【こちらに入力をお願いします。】!$F49="症状あり",O$11&gt;=$C41,O$11&lt;=$E41,O$11&lt;=$E41-($E41-$C41-14)),1,
IF(AND(対象名簿【こちらに入力をお願いします。】!$F49="症状なし",O$11&gt;=$C41,O$11&lt;=$E41,O$11&lt;=$E41-($E41-$C41-6)),1,"")))))</f>
        <v/>
      </c>
      <c r="P41" s="44" t="str">
        <f>IF(OR($C41="",$E41=""),"",
IF(AND(対象名簿【こちらに入力をお願いします。】!$F49="症状あり",$C41=45199,P$11&gt;=$C41,P$11&lt;=$E41,P$11&lt;=$E41-($E41-$C41-15)),1,
IF(AND(対象名簿【こちらに入力をお願いします。】!$F49="症状なし",$C41=45199,P$11&gt;=$C41,P$11&lt;=$E41,P$11&lt;=$E41-($E41-$C41-7)),1,
IF(AND(対象名簿【こちらに入力をお願いします。】!$F49="症状あり",P$11&gt;=$C41,P$11&lt;=$E41,P$11&lt;=$E41-($E41-$C41-14)),1,
IF(AND(対象名簿【こちらに入力をお願いします。】!$F49="症状なし",P$11&gt;=$C41,P$11&lt;=$E41,P$11&lt;=$E41-($E41-$C41-6)),1,"")))))</f>
        <v/>
      </c>
      <c r="Q41" s="44" t="str">
        <f>IF(OR($C41="",$E41=""),"",
IF(AND(対象名簿【こちらに入力をお願いします。】!$F49="症状あり",$C41=45199,Q$11&gt;=$C41,Q$11&lt;=$E41,Q$11&lt;=$E41-($E41-$C41-15)),1,
IF(AND(対象名簿【こちらに入力をお願いします。】!$F49="症状なし",$C41=45199,Q$11&gt;=$C41,Q$11&lt;=$E41,Q$11&lt;=$E41-($E41-$C41-7)),1,
IF(AND(対象名簿【こちらに入力をお願いします。】!$F49="症状あり",Q$11&gt;=$C41,Q$11&lt;=$E41,Q$11&lt;=$E41-($E41-$C41-14)),1,
IF(AND(対象名簿【こちらに入力をお願いします。】!$F49="症状なし",Q$11&gt;=$C41,Q$11&lt;=$E41,Q$11&lt;=$E41-($E41-$C41-6)),1,"")))))</f>
        <v/>
      </c>
      <c r="R41" s="44" t="str">
        <f>IF(OR($C41="",$E41=""),"",
IF(AND(対象名簿【こちらに入力をお願いします。】!$F49="症状あり",$C41=45199,R$11&gt;=$C41,R$11&lt;=$E41,R$11&lt;=$E41-($E41-$C41-15)),1,
IF(AND(対象名簿【こちらに入力をお願いします。】!$F49="症状なし",$C41=45199,R$11&gt;=$C41,R$11&lt;=$E41,R$11&lt;=$E41-($E41-$C41-7)),1,
IF(AND(対象名簿【こちらに入力をお願いします。】!$F49="症状あり",R$11&gt;=$C41,R$11&lt;=$E41,R$11&lt;=$E41-($E41-$C41-14)),1,
IF(AND(対象名簿【こちらに入力をお願いします。】!$F49="症状なし",R$11&gt;=$C41,R$11&lt;=$E41,R$11&lt;=$E41-($E41-$C41-6)),1,"")))))</f>
        <v/>
      </c>
      <c r="S41" s="44" t="str">
        <f>IF(OR($C41="",$E41=""),"",
IF(AND(対象名簿【こちらに入力をお願いします。】!$F49="症状あり",$C41=45199,S$11&gt;=$C41,S$11&lt;=$E41,S$11&lt;=$E41-($E41-$C41-15)),1,
IF(AND(対象名簿【こちらに入力をお願いします。】!$F49="症状なし",$C41=45199,S$11&gt;=$C41,S$11&lt;=$E41,S$11&lt;=$E41-($E41-$C41-7)),1,
IF(AND(対象名簿【こちらに入力をお願いします。】!$F49="症状あり",S$11&gt;=$C41,S$11&lt;=$E41,S$11&lt;=$E41-($E41-$C41-14)),1,
IF(AND(対象名簿【こちらに入力をお願いします。】!$F49="症状なし",S$11&gt;=$C41,S$11&lt;=$E41,S$11&lt;=$E41-($E41-$C41-6)),1,"")))))</f>
        <v/>
      </c>
      <c r="T41" s="44" t="str">
        <f>IF(OR($C41="",$E41=""),"",
IF(AND(対象名簿【こちらに入力をお願いします。】!$F49="症状あり",$C41=45199,T$11&gt;=$C41,T$11&lt;=$E41,T$11&lt;=$E41-($E41-$C41-15)),1,
IF(AND(対象名簿【こちらに入力をお願いします。】!$F49="症状なし",$C41=45199,T$11&gt;=$C41,T$11&lt;=$E41,T$11&lt;=$E41-($E41-$C41-7)),1,
IF(AND(対象名簿【こちらに入力をお願いします。】!$F49="症状あり",T$11&gt;=$C41,T$11&lt;=$E41,T$11&lt;=$E41-($E41-$C41-14)),1,
IF(AND(対象名簿【こちらに入力をお願いします。】!$F49="症状なし",T$11&gt;=$C41,T$11&lt;=$E41,T$11&lt;=$E41-($E41-$C41-6)),1,"")))))</f>
        <v/>
      </c>
      <c r="U41" s="44" t="str">
        <f>IF(OR($C41="",$E41=""),"",
IF(AND(対象名簿【こちらに入力をお願いします。】!$F49="症状あり",$C41=45199,U$11&gt;=$C41,U$11&lt;=$E41,U$11&lt;=$E41-($E41-$C41-15)),1,
IF(AND(対象名簿【こちらに入力をお願いします。】!$F49="症状なし",$C41=45199,U$11&gt;=$C41,U$11&lt;=$E41,U$11&lt;=$E41-($E41-$C41-7)),1,
IF(AND(対象名簿【こちらに入力をお願いします。】!$F49="症状あり",U$11&gt;=$C41,U$11&lt;=$E41,U$11&lt;=$E41-($E41-$C41-14)),1,
IF(AND(対象名簿【こちらに入力をお願いします。】!$F49="症状なし",U$11&gt;=$C41,U$11&lt;=$E41,U$11&lt;=$E41-($E41-$C41-6)),1,"")))))</f>
        <v/>
      </c>
      <c r="V41" s="44" t="str">
        <f>IF(OR($C41="",$E41=""),"",
IF(AND(対象名簿【こちらに入力をお願いします。】!$F49="症状あり",$C41=45199,V$11&gt;=$C41,V$11&lt;=$E41,V$11&lt;=$E41-($E41-$C41-15)),1,
IF(AND(対象名簿【こちらに入力をお願いします。】!$F49="症状なし",$C41=45199,V$11&gt;=$C41,V$11&lt;=$E41,V$11&lt;=$E41-($E41-$C41-7)),1,
IF(AND(対象名簿【こちらに入力をお願いします。】!$F49="症状あり",V$11&gt;=$C41,V$11&lt;=$E41,V$11&lt;=$E41-($E41-$C41-14)),1,
IF(AND(対象名簿【こちらに入力をお願いします。】!$F49="症状なし",V$11&gt;=$C41,V$11&lt;=$E41,V$11&lt;=$E41-($E41-$C41-6)),1,"")))))</f>
        <v/>
      </c>
      <c r="W41" s="44" t="str">
        <f>IF(OR($C41="",$E41=""),"",
IF(AND(対象名簿【こちらに入力をお願いします。】!$F49="症状あり",$C41=45199,W$11&gt;=$C41,W$11&lt;=$E41,W$11&lt;=$E41-($E41-$C41-15)),1,
IF(AND(対象名簿【こちらに入力をお願いします。】!$F49="症状なし",$C41=45199,W$11&gt;=$C41,W$11&lt;=$E41,W$11&lt;=$E41-($E41-$C41-7)),1,
IF(AND(対象名簿【こちらに入力をお願いします。】!$F49="症状あり",W$11&gt;=$C41,W$11&lt;=$E41,W$11&lt;=$E41-($E41-$C41-14)),1,
IF(AND(対象名簿【こちらに入力をお願いします。】!$F49="症状なし",W$11&gt;=$C41,W$11&lt;=$E41,W$11&lt;=$E41-($E41-$C41-6)),1,"")))))</f>
        <v/>
      </c>
      <c r="X41" s="44" t="str">
        <f>IF(OR($C41="",$E41=""),"",
IF(AND(対象名簿【こちらに入力をお願いします。】!$F49="症状あり",$C41=45199,X$11&gt;=$C41,X$11&lt;=$E41,X$11&lt;=$E41-($E41-$C41-15)),1,
IF(AND(対象名簿【こちらに入力をお願いします。】!$F49="症状なし",$C41=45199,X$11&gt;=$C41,X$11&lt;=$E41,X$11&lt;=$E41-($E41-$C41-7)),1,
IF(AND(対象名簿【こちらに入力をお願いします。】!$F49="症状あり",X$11&gt;=$C41,X$11&lt;=$E41,X$11&lt;=$E41-($E41-$C41-14)),1,
IF(AND(対象名簿【こちらに入力をお願いします。】!$F49="症状なし",X$11&gt;=$C41,X$11&lt;=$E41,X$11&lt;=$E41-($E41-$C41-6)),1,"")))))</f>
        <v/>
      </c>
      <c r="Y41" s="44" t="str">
        <f>IF(OR($C41="",$E41=""),"",
IF(AND(対象名簿【こちらに入力をお願いします。】!$F49="症状あり",$C41=45199,Y$11&gt;=$C41,Y$11&lt;=$E41,Y$11&lt;=$E41-($E41-$C41-15)),1,
IF(AND(対象名簿【こちらに入力をお願いします。】!$F49="症状なし",$C41=45199,Y$11&gt;=$C41,Y$11&lt;=$E41,Y$11&lt;=$E41-($E41-$C41-7)),1,
IF(AND(対象名簿【こちらに入力をお願いします。】!$F49="症状あり",Y$11&gt;=$C41,Y$11&lt;=$E41,Y$11&lt;=$E41-($E41-$C41-14)),1,
IF(AND(対象名簿【こちらに入力をお願いします。】!$F49="症状なし",Y$11&gt;=$C41,Y$11&lt;=$E41,Y$11&lt;=$E41-($E41-$C41-6)),1,"")))))</f>
        <v/>
      </c>
      <c r="Z41" s="44" t="str">
        <f>IF(OR($C41="",$E41=""),"",
IF(AND(対象名簿【こちらに入力をお願いします。】!$F49="症状あり",$C41=45199,Z$11&gt;=$C41,Z$11&lt;=$E41,Z$11&lt;=$E41-($E41-$C41-15)),1,
IF(AND(対象名簿【こちらに入力をお願いします。】!$F49="症状なし",$C41=45199,Z$11&gt;=$C41,Z$11&lt;=$E41,Z$11&lt;=$E41-($E41-$C41-7)),1,
IF(AND(対象名簿【こちらに入力をお願いします。】!$F49="症状あり",Z$11&gt;=$C41,Z$11&lt;=$E41,Z$11&lt;=$E41-($E41-$C41-14)),1,
IF(AND(対象名簿【こちらに入力をお願いします。】!$F49="症状なし",Z$11&gt;=$C41,Z$11&lt;=$E41,Z$11&lt;=$E41-($E41-$C41-6)),1,"")))))</f>
        <v/>
      </c>
      <c r="AA41" s="44" t="str">
        <f>IF(OR($C41="",$E41=""),"",
IF(AND(対象名簿【こちらに入力をお願いします。】!$F49="症状あり",$C41=45199,AA$11&gt;=$C41,AA$11&lt;=$E41,AA$11&lt;=$E41-($E41-$C41-15)),1,
IF(AND(対象名簿【こちらに入力をお願いします。】!$F49="症状なし",$C41=45199,AA$11&gt;=$C41,AA$11&lt;=$E41,AA$11&lt;=$E41-($E41-$C41-7)),1,
IF(AND(対象名簿【こちらに入力をお願いします。】!$F49="症状あり",AA$11&gt;=$C41,AA$11&lt;=$E41,AA$11&lt;=$E41-($E41-$C41-14)),1,
IF(AND(対象名簿【こちらに入力をお願いします。】!$F49="症状なし",AA$11&gt;=$C41,AA$11&lt;=$E41,AA$11&lt;=$E41-($E41-$C41-6)),1,"")))))</f>
        <v/>
      </c>
      <c r="AB41" s="44" t="str">
        <f>IF(OR($C41="",$E41=""),"",
IF(AND(対象名簿【こちらに入力をお願いします。】!$F49="症状あり",$C41=45199,AB$11&gt;=$C41,AB$11&lt;=$E41,AB$11&lt;=$E41-($E41-$C41-15)),1,
IF(AND(対象名簿【こちらに入力をお願いします。】!$F49="症状なし",$C41=45199,AB$11&gt;=$C41,AB$11&lt;=$E41,AB$11&lt;=$E41-($E41-$C41-7)),1,
IF(AND(対象名簿【こちらに入力をお願いします。】!$F49="症状あり",AB$11&gt;=$C41,AB$11&lt;=$E41,AB$11&lt;=$E41-($E41-$C41-14)),1,
IF(AND(対象名簿【こちらに入力をお願いします。】!$F49="症状なし",AB$11&gt;=$C41,AB$11&lt;=$E41,AB$11&lt;=$E41-($E41-$C41-6)),1,"")))))</f>
        <v/>
      </c>
      <c r="AC41" s="44" t="str">
        <f>IF(OR($C41="",$E41=""),"",
IF(AND(対象名簿【こちらに入力をお願いします。】!$F49="症状あり",$C41=45199,AC$11&gt;=$C41,AC$11&lt;=$E41,AC$11&lt;=$E41-($E41-$C41-15)),1,
IF(AND(対象名簿【こちらに入力をお願いします。】!$F49="症状なし",$C41=45199,AC$11&gt;=$C41,AC$11&lt;=$E41,AC$11&lt;=$E41-($E41-$C41-7)),1,
IF(AND(対象名簿【こちらに入力をお願いします。】!$F49="症状あり",AC$11&gt;=$C41,AC$11&lt;=$E41,AC$11&lt;=$E41-($E41-$C41-14)),1,
IF(AND(対象名簿【こちらに入力をお願いします。】!$F49="症状なし",AC$11&gt;=$C41,AC$11&lt;=$E41,AC$11&lt;=$E41-($E41-$C41-6)),1,"")))))</f>
        <v/>
      </c>
      <c r="AD41" s="44" t="str">
        <f>IF(OR($C41="",$E41=""),"",
IF(AND(対象名簿【こちらに入力をお願いします。】!$F49="症状あり",$C41=45199,AD$11&gt;=$C41,AD$11&lt;=$E41,AD$11&lt;=$E41-($E41-$C41-15)),1,
IF(AND(対象名簿【こちらに入力をお願いします。】!$F49="症状なし",$C41=45199,AD$11&gt;=$C41,AD$11&lt;=$E41,AD$11&lt;=$E41-($E41-$C41-7)),1,
IF(AND(対象名簿【こちらに入力をお願いします。】!$F49="症状あり",AD$11&gt;=$C41,AD$11&lt;=$E41,AD$11&lt;=$E41-($E41-$C41-14)),1,
IF(AND(対象名簿【こちらに入力をお願いします。】!$F49="症状なし",AD$11&gt;=$C41,AD$11&lt;=$E41,AD$11&lt;=$E41-($E41-$C41-6)),1,"")))))</f>
        <v/>
      </c>
      <c r="AE41" s="44" t="str">
        <f>IF(OR($C41="",$E41=""),"",
IF(AND(対象名簿【こちらに入力をお願いします。】!$F49="症状あり",$C41=45199,AE$11&gt;=$C41,AE$11&lt;=$E41,AE$11&lt;=$E41-($E41-$C41-15)),1,
IF(AND(対象名簿【こちらに入力をお願いします。】!$F49="症状なし",$C41=45199,AE$11&gt;=$C41,AE$11&lt;=$E41,AE$11&lt;=$E41-($E41-$C41-7)),1,
IF(AND(対象名簿【こちらに入力をお願いします。】!$F49="症状あり",AE$11&gt;=$C41,AE$11&lt;=$E41,AE$11&lt;=$E41-($E41-$C41-14)),1,
IF(AND(対象名簿【こちらに入力をお願いします。】!$F49="症状なし",AE$11&gt;=$C41,AE$11&lt;=$E41,AE$11&lt;=$E41-($E41-$C41-6)),1,"")))))</f>
        <v/>
      </c>
      <c r="AF41" s="44" t="str">
        <f>IF(OR($C41="",$E41=""),"",
IF(AND(対象名簿【こちらに入力をお願いします。】!$F49="症状あり",$C41=45199,AF$11&gt;=$C41,AF$11&lt;=$E41,AF$11&lt;=$E41-($E41-$C41-15)),1,
IF(AND(対象名簿【こちらに入力をお願いします。】!$F49="症状なし",$C41=45199,AF$11&gt;=$C41,AF$11&lt;=$E41,AF$11&lt;=$E41-($E41-$C41-7)),1,
IF(AND(対象名簿【こちらに入力をお願いします。】!$F49="症状あり",AF$11&gt;=$C41,AF$11&lt;=$E41,AF$11&lt;=$E41-($E41-$C41-14)),1,
IF(AND(対象名簿【こちらに入力をお願いします。】!$F49="症状なし",AF$11&gt;=$C41,AF$11&lt;=$E41,AF$11&lt;=$E41-($E41-$C41-6)),1,"")))))</f>
        <v/>
      </c>
      <c r="AG41" s="44" t="str">
        <f>IF(OR($C41="",$E41=""),"",
IF(AND(対象名簿【こちらに入力をお願いします。】!$F49="症状あり",$C41=45199,AG$11&gt;=$C41,AG$11&lt;=$E41,AG$11&lt;=$E41-($E41-$C41-15)),1,
IF(AND(対象名簿【こちらに入力をお願いします。】!$F49="症状なし",$C41=45199,AG$11&gt;=$C41,AG$11&lt;=$E41,AG$11&lt;=$E41-($E41-$C41-7)),1,
IF(AND(対象名簿【こちらに入力をお願いします。】!$F49="症状あり",AG$11&gt;=$C41,AG$11&lt;=$E41,AG$11&lt;=$E41-($E41-$C41-14)),1,
IF(AND(対象名簿【こちらに入力をお願いします。】!$F49="症状なし",AG$11&gt;=$C41,AG$11&lt;=$E41,AG$11&lt;=$E41-($E41-$C41-6)),1,"")))))</f>
        <v/>
      </c>
      <c r="AH41" s="44" t="str">
        <f>IF(OR($C41="",$E41=""),"",
IF(AND(対象名簿【こちらに入力をお願いします。】!$F49="症状あり",$C41=45199,AH$11&gt;=$C41,AH$11&lt;=$E41,AH$11&lt;=$E41-($E41-$C41-15)),1,
IF(AND(対象名簿【こちらに入力をお願いします。】!$F49="症状なし",$C41=45199,AH$11&gt;=$C41,AH$11&lt;=$E41,AH$11&lt;=$E41-($E41-$C41-7)),1,
IF(AND(対象名簿【こちらに入力をお願いします。】!$F49="症状あり",AH$11&gt;=$C41,AH$11&lt;=$E41,AH$11&lt;=$E41-($E41-$C41-14)),1,
IF(AND(対象名簿【こちらに入力をお願いします。】!$F49="症状なし",AH$11&gt;=$C41,AH$11&lt;=$E41,AH$11&lt;=$E41-($E41-$C41-6)),1,"")))))</f>
        <v/>
      </c>
      <c r="AI41" s="44" t="str">
        <f>IF(OR($C41="",$E41=""),"",
IF(AND(対象名簿【こちらに入力をお願いします。】!$F49="症状あり",$C41=45199,AI$11&gt;=$C41,AI$11&lt;=$E41,AI$11&lt;=$E41-($E41-$C41-15)),1,
IF(AND(対象名簿【こちらに入力をお願いします。】!$F49="症状なし",$C41=45199,AI$11&gt;=$C41,AI$11&lt;=$E41,AI$11&lt;=$E41-($E41-$C41-7)),1,
IF(AND(対象名簿【こちらに入力をお願いします。】!$F49="症状あり",AI$11&gt;=$C41,AI$11&lt;=$E41,AI$11&lt;=$E41-($E41-$C41-14)),1,
IF(AND(対象名簿【こちらに入力をお願いします。】!$F49="症状なし",AI$11&gt;=$C41,AI$11&lt;=$E41,AI$11&lt;=$E41-($E41-$C41-6)),1,"")))))</f>
        <v/>
      </c>
      <c r="AJ41" s="44" t="str">
        <f>IF(OR($C41="",$E41=""),"",
IF(AND(対象名簿【こちらに入力をお願いします。】!$F49="症状あり",$C41=45199,AJ$11&gt;=$C41,AJ$11&lt;=$E41,AJ$11&lt;=$E41-($E41-$C41-15)),1,
IF(AND(対象名簿【こちらに入力をお願いします。】!$F49="症状なし",$C41=45199,AJ$11&gt;=$C41,AJ$11&lt;=$E41,AJ$11&lt;=$E41-($E41-$C41-7)),1,
IF(AND(対象名簿【こちらに入力をお願いします。】!$F49="症状あり",AJ$11&gt;=$C41,AJ$11&lt;=$E41,AJ$11&lt;=$E41-($E41-$C41-14)),1,
IF(AND(対象名簿【こちらに入力をお願いします。】!$F49="症状なし",AJ$11&gt;=$C41,AJ$11&lt;=$E41,AJ$11&lt;=$E41-($E41-$C41-6)),1,"")))))</f>
        <v/>
      </c>
      <c r="AK41" s="44" t="str">
        <f>IF(OR($C41="",$E41=""),"",
IF(AND(対象名簿【こちらに入力をお願いします。】!$F49="症状あり",$C41=45199,AK$11&gt;=$C41,AK$11&lt;=$E41,AK$11&lt;=$E41-($E41-$C41-15)),1,
IF(AND(対象名簿【こちらに入力をお願いします。】!$F49="症状なし",$C41=45199,AK$11&gt;=$C41,AK$11&lt;=$E41,AK$11&lt;=$E41-($E41-$C41-7)),1,
IF(AND(対象名簿【こちらに入力をお願いします。】!$F49="症状あり",AK$11&gt;=$C41,AK$11&lt;=$E41,AK$11&lt;=$E41-($E41-$C41-14)),1,
IF(AND(対象名簿【こちらに入力をお願いします。】!$F49="症状なし",AK$11&gt;=$C41,AK$11&lt;=$E41,AK$11&lt;=$E41-($E41-$C41-6)),1,"")))))</f>
        <v/>
      </c>
      <c r="AL41" s="44" t="str">
        <f>IF(OR($C41="",$E41=""),"",
IF(AND(対象名簿【こちらに入力をお願いします。】!$F49="症状あり",$C41=45199,AL$11&gt;=$C41,AL$11&lt;=$E41,AL$11&lt;=$E41-($E41-$C41-15)),1,
IF(AND(対象名簿【こちらに入力をお願いします。】!$F49="症状なし",$C41=45199,AL$11&gt;=$C41,AL$11&lt;=$E41,AL$11&lt;=$E41-($E41-$C41-7)),1,
IF(AND(対象名簿【こちらに入力をお願いします。】!$F49="症状あり",AL$11&gt;=$C41,AL$11&lt;=$E41,AL$11&lt;=$E41-($E41-$C41-14)),1,
IF(AND(対象名簿【こちらに入力をお願いします。】!$F49="症状なし",AL$11&gt;=$C41,AL$11&lt;=$E41,AL$11&lt;=$E41-($E41-$C41-6)),1,"")))))</f>
        <v/>
      </c>
      <c r="AM41" s="44" t="str">
        <f>IF(OR($C41="",$E41=""),"",
IF(AND(対象名簿【こちらに入力をお願いします。】!$F49="症状あり",$C41=45199,AM$11&gt;=$C41,AM$11&lt;=$E41,AM$11&lt;=$E41-($E41-$C41-15)),1,
IF(AND(対象名簿【こちらに入力をお願いします。】!$F49="症状なし",$C41=45199,AM$11&gt;=$C41,AM$11&lt;=$E41,AM$11&lt;=$E41-($E41-$C41-7)),1,
IF(AND(対象名簿【こちらに入力をお願いします。】!$F49="症状あり",AM$11&gt;=$C41,AM$11&lt;=$E41,AM$11&lt;=$E41-($E41-$C41-14)),1,
IF(AND(対象名簿【こちらに入力をお願いします。】!$F49="症状なし",AM$11&gt;=$C41,AM$11&lt;=$E41,AM$11&lt;=$E41-($E41-$C41-6)),1,"")))))</f>
        <v/>
      </c>
      <c r="AN41" s="44" t="str">
        <f>IF(OR($C41="",$E41=""),"",
IF(AND(対象名簿【こちらに入力をお願いします。】!$F49="症状あり",$C41=45199,AN$11&gt;=$C41,AN$11&lt;=$E41,AN$11&lt;=$E41-($E41-$C41-15)),1,
IF(AND(対象名簿【こちらに入力をお願いします。】!$F49="症状なし",$C41=45199,AN$11&gt;=$C41,AN$11&lt;=$E41,AN$11&lt;=$E41-($E41-$C41-7)),1,
IF(AND(対象名簿【こちらに入力をお願いします。】!$F49="症状あり",AN$11&gt;=$C41,AN$11&lt;=$E41,AN$11&lt;=$E41-($E41-$C41-14)),1,
IF(AND(対象名簿【こちらに入力をお願いします。】!$F49="症状なし",AN$11&gt;=$C41,AN$11&lt;=$E41,AN$11&lt;=$E41-($E41-$C41-6)),1,"")))))</f>
        <v/>
      </c>
      <c r="AO41" s="44" t="str">
        <f>IF(OR($C41="",$E41=""),"",
IF(AND(対象名簿【こちらに入力をお願いします。】!$F49="症状あり",$C41=45199,AO$11&gt;=$C41,AO$11&lt;=$E41,AO$11&lt;=$E41-($E41-$C41-15)),1,
IF(AND(対象名簿【こちらに入力をお願いします。】!$F49="症状なし",$C41=45199,AO$11&gt;=$C41,AO$11&lt;=$E41,AO$11&lt;=$E41-($E41-$C41-7)),1,
IF(AND(対象名簿【こちらに入力をお願いします。】!$F49="症状あり",AO$11&gt;=$C41,AO$11&lt;=$E41,AO$11&lt;=$E41-($E41-$C41-14)),1,
IF(AND(対象名簿【こちらに入力をお願いします。】!$F49="症状なし",AO$11&gt;=$C41,AO$11&lt;=$E41,AO$11&lt;=$E41-($E41-$C41-6)),1,"")))))</f>
        <v/>
      </c>
      <c r="AP41" s="44" t="str">
        <f>IF(OR($C41="",$E41=""),"",
IF(AND(対象名簿【こちらに入力をお願いします。】!$F49="症状あり",$C41=45199,AP$11&gt;=$C41,AP$11&lt;=$E41,AP$11&lt;=$E41-($E41-$C41-15)),1,
IF(AND(対象名簿【こちらに入力をお願いします。】!$F49="症状なし",$C41=45199,AP$11&gt;=$C41,AP$11&lt;=$E41,AP$11&lt;=$E41-($E41-$C41-7)),1,
IF(AND(対象名簿【こちらに入力をお願いします。】!$F49="症状あり",AP$11&gt;=$C41,AP$11&lt;=$E41,AP$11&lt;=$E41-($E41-$C41-14)),1,
IF(AND(対象名簿【こちらに入力をお願いします。】!$F49="症状なし",AP$11&gt;=$C41,AP$11&lt;=$E41,AP$11&lt;=$E41-($E41-$C41-6)),1,"")))))</f>
        <v/>
      </c>
      <c r="AQ41" s="44" t="str">
        <f>IF(OR($C41="",$E41=""),"",
IF(AND(対象名簿【こちらに入力をお願いします。】!$F49="症状あり",$C41=45199,AQ$11&gt;=$C41,AQ$11&lt;=$E41,AQ$11&lt;=$E41-($E41-$C41-15)),1,
IF(AND(対象名簿【こちらに入力をお願いします。】!$F49="症状なし",$C41=45199,AQ$11&gt;=$C41,AQ$11&lt;=$E41,AQ$11&lt;=$E41-($E41-$C41-7)),1,
IF(AND(対象名簿【こちらに入力をお願いします。】!$F49="症状あり",AQ$11&gt;=$C41,AQ$11&lt;=$E41,AQ$11&lt;=$E41-($E41-$C41-14)),1,
IF(AND(対象名簿【こちらに入力をお願いします。】!$F49="症状なし",AQ$11&gt;=$C41,AQ$11&lt;=$E41,AQ$11&lt;=$E41-($E41-$C41-6)),1,"")))))</f>
        <v/>
      </c>
      <c r="AR41" s="44" t="str">
        <f>IF(OR($C41="",$E41=""),"",
IF(AND(対象名簿【こちらに入力をお願いします。】!$F49="症状あり",$C41=45199,AR$11&gt;=$C41,AR$11&lt;=$E41,AR$11&lt;=$E41-($E41-$C41-15)),1,
IF(AND(対象名簿【こちらに入力をお願いします。】!$F49="症状なし",$C41=45199,AR$11&gt;=$C41,AR$11&lt;=$E41,AR$11&lt;=$E41-($E41-$C41-7)),1,
IF(AND(対象名簿【こちらに入力をお願いします。】!$F49="症状あり",AR$11&gt;=$C41,AR$11&lt;=$E41,AR$11&lt;=$E41-($E41-$C41-14)),1,
IF(AND(対象名簿【こちらに入力をお願いします。】!$F49="症状なし",AR$11&gt;=$C41,AR$11&lt;=$E41,AR$11&lt;=$E41-($E41-$C41-6)),1,"")))))</f>
        <v/>
      </c>
      <c r="AS41" s="44" t="str">
        <f>IF(OR($C41="",$E41=""),"",
IF(AND(対象名簿【こちらに入力をお願いします。】!$F49="症状あり",$C41=45199,AS$11&gt;=$C41,AS$11&lt;=$E41,AS$11&lt;=$E41-($E41-$C41-15)),1,
IF(AND(対象名簿【こちらに入力をお願いします。】!$F49="症状なし",$C41=45199,AS$11&gt;=$C41,AS$11&lt;=$E41,AS$11&lt;=$E41-($E41-$C41-7)),1,
IF(AND(対象名簿【こちらに入力をお願いします。】!$F49="症状あり",AS$11&gt;=$C41,AS$11&lt;=$E41,AS$11&lt;=$E41-($E41-$C41-14)),1,
IF(AND(対象名簿【こちらに入力をお願いします。】!$F49="症状なし",AS$11&gt;=$C41,AS$11&lt;=$E41,AS$11&lt;=$E41-($E41-$C41-6)),1,"")))))</f>
        <v/>
      </c>
      <c r="AT41" s="44" t="str">
        <f>IF(OR($C41="",$E41=""),"",
IF(AND(対象名簿【こちらに入力をお願いします。】!$F49="症状あり",$C41=45199,AT$11&gt;=$C41,AT$11&lt;=$E41,AT$11&lt;=$E41-($E41-$C41-15)),1,
IF(AND(対象名簿【こちらに入力をお願いします。】!$F49="症状なし",$C41=45199,AT$11&gt;=$C41,AT$11&lt;=$E41,AT$11&lt;=$E41-($E41-$C41-7)),1,
IF(AND(対象名簿【こちらに入力をお願いします。】!$F49="症状あり",AT$11&gt;=$C41,AT$11&lt;=$E41,AT$11&lt;=$E41-($E41-$C41-14)),1,
IF(AND(対象名簿【こちらに入力をお願いします。】!$F49="症状なし",AT$11&gt;=$C41,AT$11&lt;=$E41,AT$11&lt;=$E41-($E41-$C41-6)),1,"")))))</f>
        <v/>
      </c>
      <c r="AU41" s="44" t="str">
        <f>IF(OR($C41="",$E41=""),"",
IF(AND(対象名簿【こちらに入力をお願いします。】!$F49="症状あり",$C41=45199,AU$11&gt;=$C41,AU$11&lt;=$E41,AU$11&lt;=$E41-($E41-$C41-15)),1,
IF(AND(対象名簿【こちらに入力をお願いします。】!$F49="症状なし",$C41=45199,AU$11&gt;=$C41,AU$11&lt;=$E41,AU$11&lt;=$E41-($E41-$C41-7)),1,
IF(AND(対象名簿【こちらに入力をお願いします。】!$F49="症状あり",AU$11&gt;=$C41,AU$11&lt;=$E41,AU$11&lt;=$E41-($E41-$C41-14)),1,
IF(AND(対象名簿【こちらに入力をお願いします。】!$F49="症状なし",AU$11&gt;=$C41,AU$11&lt;=$E41,AU$11&lt;=$E41-($E41-$C41-6)),1,"")))))</f>
        <v/>
      </c>
      <c r="AV41" s="44" t="str">
        <f>IF(OR($C41="",$E41=""),"",
IF(AND(対象名簿【こちらに入力をお願いします。】!$F49="症状あり",$C41=45199,AV$11&gt;=$C41,AV$11&lt;=$E41,AV$11&lt;=$E41-($E41-$C41-15)),1,
IF(AND(対象名簿【こちらに入力をお願いします。】!$F49="症状なし",$C41=45199,AV$11&gt;=$C41,AV$11&lt;=$E41,AV$11&lt;=$E41-($E41-$C41-7)),1,
IF(AND(対象名簿【こちらに入力をお願いします。】!$F49="症状あり",AV$11&gt;=$C41,AV$11&lt;=$E41,AV$11&lt;=$E41-($E41-$C41-14)),1,
IF(AND(対象名簿【こちらに入力をお願いします。】!$F49="症状なし",AV$11&gt;=$C41,AV$11&lt;=$E41,AV$11&lt;=$E41-($E41-$C41-6)),1,"")))))</f>
        <v/>
      </c>
      <c r="AW41" s="44" t="str">
        <f>IF(OR($C41="",$E41=""),"",
IF(AND(対象名簿【こちらに入力をお願いします。】!$F49="症状あり",$C41=45199,AW$11&gt;=$C41,AW$11&lt;=$E41,AW$11&lt;=$E41-($E41-$C41-15)),1,
IF(AND(対象名簿【こちらに入力をお願いします。】!$F49="症状なし",$C41=45199,AW$11&gt;=$C41,AW$11&lt;=$E41,AW$11&lt;=$E41-($E41-$C41-7)),1,
IF(AND(対象名簿【こちらに入力をお願いします。】!$F49="症状あり",AW$11&gt;=$C41,AW$11&lt;=$E41,AW$11&lt;=$E41-($E41-$C41-14)),1,
IF(AND(対象名簿【こちらに入力をお願いします。】!$F49="症状なし",AW$11&gt;=$C41,AW$11&lt;=$E41,AW$11&lt;=$E41-($E41-$C41-6)),1,"")))))</f>
        <v/>
      </c>
      <c r="AX41" s="44" t="str">
        <f>IF(OR($C41="",$E41=""),"",
IF(AND(対象名簿【こちらに入力をお願いします。】!$F49="症状あり",$C41=45199,AX$11&gt;=$C41,AX$11&lt;=$E41,AX$11&lt;=$E41-($E41-$C41-15)),1,
IF(AND(対象名簿【こちらに入力をお願いします。】!$F49="症状なし",$C41=45199,AX$11&gt;=$C41,AX$11&lt;=$E41,AX$11&lt;=$E41-($E41-$C41-7)),1,
IF(AND(対象名簿【こちらに入力をお願いします。】!$F49="症状あり",AX$11&gt;=$C41,AX$11&lt;=$E41,AX$11&lt;=$E41-($E41-$C41-14)),1,
IF(AND(対象名簿【こちらに入力をお願いします。】!$F49="症状なし",AX$11&gt;=$C41,AX$11&lt;=$E41,AX$11&lt;=$E41-($E41-$C41-6)),1,"")))))</f>
        <v/>
      </c>
      <c r="AY41" s="44" t="str">
        <f>IF(OR($C41="",$E41=""),"",
IF(AND(対象名簿【こちらに入力をお願いします。】!$F49="症状あり",$C41=45199,AY$11&gt;=$C41,AY$11&lt;=$E41,AY$11&lt;=$E41-($E41-$C41-15)),1,
IF(AND(対象名簿【こちらに入力をお願いします。】!$F49="症状なし",$C41=45199,AY$11&gt;=$C41,AY$11&lt;=$E41,AY$11&lt;=$E41-($E41-$C41-7)),1,
IF(AND(対象名簿【こちらに入力をお願いします。】!$F49="症状あり",AY$11&gt;=$C41,AY$11&lt;=$E41,AY$11&lt;=$E41-($E41-$C41-14)),1,
IF(AND(対象名簿【こちらに入力をお願いします。】!$F49="症状なし",AY$11&gt;=$C41,AY$11&lt;=$E41,AY$11&lt;=$E41-($E41-$C41-6)),1,"")))))</f>
        <v/>
      </c>
      <c r="AZ41" s="44" t="str">
        <f>IF(OR($C41="",$E41=""),"",
IF(AND(対象名簿【こちらに入力をお願いします。】!$F49="症状あり",$C41=45199,AZ$11&gt;=$C41,AZ$11&lt;=$E41,AZ$11&lt;=$E41-($E41-$C41-15)),1,
IF(AND(対象名簿【こちらに入力をお願いします。】!$F49="症状なし",$C41=45199,AZ$11&gt;=$C41,AZ$11&lt;=$E41,AZ$11&lt;=$E41-($E41-$C41-7)),1,
IF(AND(対象名簿【こちらに入力をお願いします。】!$F49="症状あり",AZ$11&gt;=$C41,AZ$11&lt;=$E41,AZ$11&lt;=$E41-($E41-$C41-14)),1,
IF(AND(対象名簿【こちらに入力をお願いします。】!$F49="症状なし",AZ$11&gt;=$C41,AZ$11&lt;=$E41,AZ$11&lt;=$E41-($E41-$C41-6)),1,"")))))</f>
        <v/>
      </c>
      <c r="BA41" s="44" t="str">
        <f>IF(OR($C41="",$E41=""),"",
IF(AND(対象名簿【こちらに入力をお願いします。】!$F49="症状あり",$C41=45199,BA$11&gt;=$C41,BA$11&lt;=$E41,BA$11&lt;=$E41-($E41-$C41-15)),1,
IF(AND(対象名簿【こちらに入力をお願いします。】!$F49="症状なし",$C41=45199,BA$11&gt;=$C41,BA$11&lt;=$E41,BA$11&lt;=$E41-($E41-$C41-7)),1,
IF(AND(対象名簿【こちらに入力をお願いします。】!$F49="症状あり",BA$11&gt;=$C41,BA$11&lt;=$E41,BA$11&lt;=$E41-($E41-$C41-14)),1,
IF(AND(対象名簿【こちらに入力をお願いします。】!$F49="症状なし",BA$11&gt;=$C41,BA$11&lt;=$E41,BA$11&lt;=$E41-($E41-$C41-6)),1,"")))))</f>
        <v/>
      </c>
      <c r="BB41" s="44" t="str">
        <f>IF(OR($C41="",$E41=""),"",
IF(AND(対象名簿【こちらに入力をお願いします。】!$F49="症状あり",$C41=45199,BB$11&gt;=$C41,BB$11&lt;=$E41,BB$11&lt;=$E41-($E41-$C41-15)),1,
IF(AND(対象名簿【こちらに入力をお願いします。】!$F49="症状なし",$C41=45199,BB$11&gt;=$C41,BB$11&lt;=$E41,BB$11&lt;=$E41-($E41-$C41-7)),1,
IF(AND(対象名簿【こちらに入力をお願いします。】!$F49="症状あり",BB$11&gt;=$C41,BB$11&lt;=$E41,BB$11&lt;=$E41-($E41-$C41-14)),1,
IF(AND(対象名簿【こちらに入力をお願いします。】!$F49="症状なし",BB$11&gt;=$C41,BB$11&lt;=$E41,BB$11&lt;=$E41-($E41-$C41-6)),1,"")))))</f>
        <v/>
      </c>
      <c r="BC41" s="44" t="str">
        <f>IF(OR($C41="",$E41=""),"",
IF(AND(対象名簿【こちらに入力をお願いします。】!$F49="症状あり",$C41=45199,BC$11&gt;=$C41,BC$11&lt;=$E41,BC$11&lt;=$E41-($E41-$C41-15)),1,
IF(AND(対象名簿【こちらに入力をお願いします。】!$F49="症状なし",$C41=45199,BC$11&gt;=$C41,BC$11&lt;=$E41,BC$11&lt;=$E41-($E41-$C41-7)),1,
IF(AND(対象名簿【こちらに入力をお願いします。】!$F49="症状あり",BC$11&gt;=$C41,BC$11&lt;=$E41,BC$11&lt;=$E41-($E41-$C41-14)),1,
IF(AND(対象名簿【こちらに入力をお願いします。】!$F49="症状なし",BC$11&gt;=$C41,BC$11&lt;=$E41,BC$11&lt;=$E41-($E41-$C41-6)),1,"")))))</f>
        <v/>
      </c>
      <c r="BD41" s="44" t="str">
        <f>IF(OR($C41="",$E41=""),"",
IF(AND(対象名簿【こちらに入力をお願いします。】!$F49="症状あり",$C41=45199,BD$11&gt;=$C41,BD$11&lt;=$E41,BD$11&lt;=$E41-($E41-$C41-15)),1,
IF(AND(対象名簿【こちらに入力をお願いします。】!$F49="症状なし",$C41=45199,BD$11&gt;=$C41,BD$11&lt;=$E41,BD$11&lt;=$E41-($E41-$C41-7)),1,
IF(AND(対象名簿【こちらに入力をお願いします。】!$F49="症状あり",BD$11&gt;=$C41,BD$11&lt;=$E41,BD$11&lt;=$E41-($E41-$C41-14)),1,
IF(AND(対象名簿【こちらに入力をお願いします。】!$F49="症状なし",BD$11&gt;=$C41,BD$11&lt;=$E41,BD$11&lt;=$E41-($E41-$C41-6)),1,"")))))</f>
        <v/>
      </c>
      <c r="BE41" s="44" t="str">
        <f>IF(OR($C41="",$E41=""),"",
IF(AND(対象名簿【こちらに入力をお願いします。】!$F49="症状あり",$C41=45199,BE$11&gt;=$C41,BE$11&lt;=$E41,BE$11&lt;=$E41-($E41-$C41-15)),1,
IF(AND(対象名簿【こちらに入力をお願いします。】!$F49="症状なし",$C41=45199,BE$11&gt;=$C41,BE$11&lt;=$E41,BE$11&lt;=$E41-($E41-$C41-7)),1,
IF(AND(対象名簿【こちらに入力をお願いします。】!$F49="症状あり",BE$11&gt;=$C41,BE$11&lt;=$E41,BE$11&lt;=$E41-($E41-$C41-14)),1,
IF(AND(対象名簿【こちらに入力をお願いします。】!$F49="症状なし",BE$11&gt;=$C41,BE$11&lt;=$E41,BE$11&lt;=$E41-($E41-$C41-6)),1,"")))))</f>
        <v/>
      </c>
      <c r="BF41" s="44" t="str">
        <f>IF(OR($C41="",$E41=""),"",
IF(AND(対象名簿【こちらに入力をお願いします。】!$F49="症状あり",$C41=45199,BF$11&gt;=$C41,BF$11&lt;=$E41,BF$11&lt;=$E41-($E41-$C41-15)),1,
IF(AND(対象名簿【こちらに入力をお願いします。】!$F49="症状なし",$C41=45199,BF$11&gt;=$C41,BF$11&lt;=$E41,BF$11&lt;=$E41-($E41-$C41-7)),1,
IF(AND(対象名簿【こちらに入力をお願いします。】!$F49="症状あり",BF$11&gt;=$C41,BF$11&lt;=$E41,BF$11&lt;=$E41-($E41-$C41-14)),1,
IF(AND(対象名簿【こちらに入力をお願いします。】!$F49="症状なし",BF$11&gt;=$C41,BF$11&lt;=$E41,BF$11&lt;=$E41-($E41-$C41-6)),1,"")))))</f>
        <v/>
      </c>
      <c r="BG41" s="44" t="str">
        <f>IF(OR($C41="",$E41=""),"",
IF(AND(対象名簿【こちらに入力をお願いします。】!$F49="症状あり",$C41=45199,BG$11&gt;=$C41,BG$11&lt;=$E41,BG$11&lt;=$E41-($E41-$C41-15)),1,
IF(AND(対象名簿【こちらに入力をお願いします。】!$F49="症状なし",$C41=45199,BG$11&gt;=$C41,BG$11&lt;=$E41,BG$11&lt;=$E41-($E41-$C41-7)),1,
IF(AND(対象名簿【こちらに入力をお願いします。】!$F49="症状あり",BG$11&gt;=$C41,BG$11&lt;=$E41,BG$11&lt;=$E41-($E41-$C41-14)),1,
IF(AND(対象名簿【こちらに入力をお願いします。】!$F49="症状なし",BG$11&gt;=$C41,BG$11&lt;=$E41,BG$11&lt;=$E41-($E41-$C41-6)),1,"")))))</f>
        <v/>
      </c>
      <c r="BH41" s="44" t="str">
        <f>IF(OR($C41="",$E41=""),"",
IF(AND(対象名簿【こちらに入力をお願いします。】!$F49="症状あり",$C41=45199,BH$11&gt;=$C41,BH$11&lt;=$E41,BH$11&lt;=$E41-($E41-$C41-15)),1,
IF(AND(対象名簿【こちらに入力をお願いします。】!$F49="症状なし",$C41=45199,BH$11&gt;=$C41,BH$11&lt;=$E41,BH$11&lt;=$E41-($E41-$C41-7)),1,
IF(AND(対象名簿【こちらに入力をお願いします。】!$F49="症状あり",BH$11&gt;=$C41,BH$11&lt;=$E41,BH$11&lt;=$E41-($E41-$C41-14)),1,
IF(AND(対象名簿【こちらに入力をお願いします。】!$F49="症状なし",BH$11&gt;=$C41,BH$11&lt;=$E41,BH$11&lt;=$E41-($E41-$C41-6)),1,"")))))</f>
        <v/>
      </c>
      <c r="BI41" s="44" t="str">
        <f>IF(OR($C41="",$E41=""),"",
IF(AND(対象名簿【こちらに入力をお願いします。】!$F49="症状あり",$C41=45199,BI$11&gt;=$C41,BI$11&lt;=$E41,BI$11&lt;=$E41-($E41-$C41-15)),1,
IF(AND(対象名簿【こちらに入力をお願いします。】!$F49="症状なし",$C41=45199,BI$11&gt;=$C41,BI$11&lt;=$E41,BI$11&lt;=$E41-($E41-$C41-7)),1,
IF(AND(対象名簿【こちらに入力をお願いします。】!$F49="症状あり",BI$11&gt;=$C41,BI$11&lt;=$E41,BI$11&lt;=$E41-($E41-$C41-14)),1,
IF(AND(対象名簿【こちらに入力をお願いします。】!$F49="症状なし",BI$11&gt;=$C41,BI$11&lt;=$E41,BI$11&lt;=$E41-($E41-$C41-6)),1,"")))))</f>
        <v/>
      </c>
      <c r="BJ41" s="44" t="str">
        <f>IF(OR($C41="",$E41=""),"",
IF(AND(対象名簿【こちらに入力をお願いします。】!$F49="症状あり",$C41=45199,BJ$11&gt;=$C41,BJ$11&lt;=$E41,BJ$11&lt;=$E41-($E41-$C41-15)),1,
IF(AND(対象名簿【こちらに入力をお願いします。】!$F49="症状なし",$C41=45199,BJ$11&gt;=$C41,BJ$11&lt;=$E41,BJ$11&lt;=$E41-($E41-$C41-7)),1,
IF(AND(対象名簿【こちらに入力をお願いします。】!$F49="症状あり",BJ$11&gt;=$C41,BJ$11&lt;=$E41,BJ$11&lt;=$E41-($E41-$C41-14)),1,
IF(AND(対象名簿【こちらに入力をお願いします。】!$F49="症状なし",BJ$11&gt;=$C41,BJ$11&lt;=$E41,BJ$11&lt;=$E41-($E41-$C41-6)),1,"")))))</f>
        <v/>
      </c>
      <c r="BK41" s="44" t="str">
        <f>IF(OR($C41="",$E41=""),"",
IF(AND(対象名簿【こちらに入力をお願いします。】!$F49="症状あり",$C41=45199,BK$11&gt;=$C41,BK$11&lt;=$E41,BK$11&lt;=$E41-($E41-$C41-15)),1,
IF(AND(対象名簿【こちらに入力をお願いします。】!$F49="症状なし",$C41=45199,BK$11&gt;=$C41,BK$11&lt;=$E41,BK$11&lt;=$E41-($E41-$C41-7)),1,
IF(AND(対象名簿【こちらに入力をお願いします。】!$F49="症状あり",BK$11&gt;=$C41,BK$11&lt;=$E41,BK$11&lt;=$E41-($E41-$C41-14)),1,
IF(AND(対象名簿【こちらに入力をお願いします。】!$F49="症状なし",BK$11&gt;=$C41,BK$11&lt;=$E41,BK$11&lt;=$E41-($E41-$C41-6)),1,"")))))</f>
        <v/>
      </c>
      <c r="BL41" s="44" t="str">
        <f>IF(OR($C41="",$E41=""),"",
IF(AND(対象名簿【こちらに入力をお願いします。】!$F49="症状あり",$C41=45199,BL$11&gt;=$C41,BL$11&lt;=$E41,BL$11&lt;=$E41-($E41-$C41-15)),1,
IF(AND(対象名簿【こちらに入力をお願いします。】!$F49="症状なし",$C41=45199,BL$11&gt;=$C41,BL$11&lt;=$E41,BL$11&lt;=$E41-($E41-$C41-7)),1,
IF(AND(対象名簿【こちらに入力をお願いします。】!$F49="症状あり",BL$11&gt;=$C41,BL$11&lt;=$E41,BL$11&lt;=$E41-($E41-$C41-14)),1,
IF(AND(対象名簿【こちらに入力をお願いします。】!$F49="症状なし",BL$11&gt;=$C41,BL$11&lt;=$E41,BL$11&lt;=$E41-($E41-$C41-6)),1,"")))))</f>
        <v/>
      </c>
      <c r="BM41" s="44" t="str">
        <f>IF(OR($C41="",$E41=""),"",
IF(AND(対象名簿【こちらに入力をお願いします。】!$F49="症状あり",$C41=45199,BM$11&gt;=$C41,BM$11&lt;=$E41,BM$11&lt;=$E41-($E41-$C41-15)),1,
IF(AND(対象名簿【こちらに入力をお願いします。】!$F49="症状なし",$C41=45199,BM$11&gt;=$C41,BM$11&lt;=$E41,BM$11&lt;=$E41-($E41-$C41-7)),1,
IF(AND(対象名簿【こちらに入力をお願いします。】!$F49="症状あり",BM$11&gt;=$C41,BM$11&lt;=$E41,BM$11&lt;=$E41-($E41-$C41-14)),1,
IF(AND(対象名簿【こちらに入力をお願いします。】!$F49="症状なし",BM$11&gt;=$C41,BM$11&lt;=$E41,BM$11&lt;=$E41-($E41-$C41-6)),1,"")))))</f>
        <v/>
      </c>
      <c r="BN41" s="44" t="str">
        <f>IF(OR($C41="",$E41=""),"",
IF(AND(対象名簿【こちらに入力をお願いします。】!$F49="症状あり",$C41=45199,BN$11&gt;=$C41,BN$11&lt;=$E41,BN$11&lt;=$E41-($E41-$C41-15)),1,
IF(AND(対象名簿【こちらに入力をお願いします。】!$F49="症状なし",$C41=45199,BN$11&gt;=$C41,BN$11&lt;=$E41,BN$11&lt;=$E41-($E41-$C41-7)),1,
IF(AND(対象名簿【こちらに入力をお願いします。】!$F49="症状あり",BN$11&gt;=$C41,BN$11&lt;=$E41,BN$11&lt;=$E41-($E41-$C41-14)),1,
IF(AND(対象名簿【こちらに入力をお願いします。】!$F49="症状なし",BN$11&gt;=$C41,BN$11&lt;=$E41,BN$11&lt;=$E41-($E41-$C41-6)),1,"")))))</f>
        <v/>
      </c>
      <c r="BO41" s="44" t="str">
        <f>IF(OR($C41="",$E41=""),"",
IF(AND(対象名簿【こちらに入力をお願いします。】!$F49="症状あり",$C41=45199,BO$11&gt;=$C41,BO$11&lt;=$E41,BO$11&lt;=$E41-($E41-$C41-15)),1,
IF(AND(対象名簿【こちらに入力をお願いします。】!$F49="症状なし",$C41=45199,BO$11&gt;=$C41,BO$11&lt;=$E41,BO$11&lt;=$E41-($E41-$C41-7)),1,
IF(AND(対象名簿【こちらに入力をお願いします。】!$F49="症状あり",BO$11&gt;=$C41,BO$11&lt;=$E41,BO$11&lt;=$E41-($E41-$C41-14)),1,
IF(AND(対象名簿【こちらに入力をお願いします。】!$F49="症状なし",BO$11&gt;=$C41,BO$11&lt;=$E41,BO$11&lt;=$E41-($E41-$C41-6)),1,"")))))</f>
        <v/>
      </c>
      <c r="BP41" s="44" t="str">
        <f>IF(OR($C41="",$E41=""),"",
IF(AND(対象名簿【こちらに入力をお願いします。】!$F49="症状あり",$C41=45199,BP$11&gt;=$C41,BP$11&lt;=$E41,BP$11&lt;=$E41-($E41-$C41-15)),1,
IF(AND(対象名簿【こちらに入力をお願いします。】!$F49="症状なし",$C41=45199,BP$11&gt;=$C41,BP$11&lt;=$E41,BP$11&lt;=$E41-($E41-$C41-7)),1,
IF(AND(対象名簿【こちらに入力をお願いします。】!$F49="症状あり",BP$11&gt;=$C41,BP$11&lt;=$E41,BP$11&lt;=$E41-($E41-$C41-14)),1,
IF(AND(対象名簿【こちらに入力をお願いします。】!$F49="症状なし",BP$11&gt;=$C41,BP$11&lt;=$E41,BP$11&lt;=$E41-($E41-$C41-6)),1,"")))))</f>
        <v/>
      </c>
      <c r="BQ41" s="44" t="str">
        <f>IF(OR($C41="",$E41=""),"",
IF(AND(対象名簿【こちらに入力をお願いします。】!$F49="症状あり",$C41=45199,BQ$11&gt;=$C41,BQ$11&lt;=$E41,BQ$11&lt;=$E41-($E41-$C41-15)),1,
IF(AND(対象名簿【こちらに入力をお願いします。】!$F49="症状なし",$C41=45199,BQ$11&gt;=$C41,BQ$11&lt;=$E41,BQ$11&lt;=$E41-($E41-$C41-7)),1,
IF(AND(対象名簿【こちらに入力をお願いします。】!$F49="症状あり",BQ$11&gt;=$C41,BQ$11&lt;=$E41,BQ$11&lt;=$E41-($E41-$C41-14)),1,
IF(AND(対象名簿【こちらに入力をお願いします。】!$F49="症状なし",BQ$11&gt;=$C41,BQ$11&lt;=$E41,BQ$11&lt;=$E41-($E41-$C41-6)),1,"")))))</f>
        <v/>
      </c>
      <c r="BR41" s="44" t="str">
        <f>IF(OR($C41="",$E41=""),"",
IF(AND(対象名簿【こちらに入力をお願いします。】!$F49="症状あり",$C41=45199,BR$11&gt;=$C41,BR$11&lt;=$E41,BR$11&lt;=$E41-($E41-$C41-15)),1,
IF(AND(対象名簿【こちらに入力をお願いします。】!$F49="症状なし",$C41=45199,BR$11&gt;=$C41,BR$11&lt;=$E41,BR$11&lt;=$E41-($E41-$C41-7)),1,
IF(AND(対象名簿【こちらに入力をお願いします。】!$F49="症状あり",BR$11&gt;=$C41,BR$11&lt;=$E41,BR$11&lt;=$E41-($E41-$C41-14)),1,
IF(AND(対象名簿【こちらに入力をお願いします。】!$F49="症状なし",BR$11&gt;=$C41,BR$11&lt;=$E41,BR$11&lt;=$E41-($E41-$C41-6)),1,"")))))</f>
        <v/>
      </c>
      <c r="BS41" s="44" t="str">
        <f>IF(OR($C41="",$E41=""),"",
IF(AND(対象名簿【こちらに入力をお願いします。】!$F49="症状あり",$C41=45199,BS$11&gt;=$C41,BS$11&lt;=$E41,BS$11&lt;=$E41-($E41-$C41-15)),1,
IF(AND(対象名簿【こちらに入力をお願いします。】!$F49="症状なし",$C41=45199,BS$11&gt;=$C41,BS$11&lt;=$E41,BS$11&lt;=$E41-($E41-$C41-7)),1,
IF(AND(対象名簿【こちらに入力をお願いします。】!$F49="症状あり",BS$11&gt;=$C41,BS$11&lt;=$E41,BS$11&lt;=$E41-($E41-$C41-14)),1,
IF(AND(対象名簿【こちらに入力をお願いします。】!$F49="症状なし",BS$11&gt;=$C41,BS$11&lt;=$E41,BS$11&lt;=$E41-($E41-$C41-6)),1,"")))))</f>
        <v/>
      </c>
      <c r="BT41" s="44" t="str">
        <f>IF(OR($C41="",$E41=""),"",
IF(AND(対象名簿【こちらに入力をお願いします。】!$F49="症状あり",$C41=45199,BT$11&gt;=$C41,BT$11&lt;=$E41,BT$11&lt;=$E41-($E41-$C41-15)),1,
IF(AND(対象名簿【こちらに入力をお願いします。】!$F49="症状なし",$C41=45199,BT$11&gt;=$C41,BT$11&lt;=$E41,BT$11&lt;=$E41-($E41-$C41-7)),1,
IF(AND(対象名簿【こちらに入力をお願いします。】!$F49="症状あり",BT$11&gt;=$C41,BT$11&lt;=$E41,BT$11&lt;=$E41-($E41-$C41-14)),1,
IF(AND(対象名簿【こちらに入力をお願いします。】!$F49="症状なし",BT$11&gt;=$C41,BT$11&lt;=$E41,BT$11&lt;=$E41-($E41-$C41-6)),1,"")))))</f>
        <v/>
      </c>
      <c r="BU41" s="44" t="str">
        <f>IF(OR($C41="",$E41=""),"",
IF(AND(対象名簿【こちらに入力をお願いします。】!$F49="症状あり",$C41=45199,BU$11&gt;=$C41,BU$11&lt;=$E41,BU$11&lt;=$E41-($E41-$C41-15)),1,
IF(AND(対象名簿【こちらに入力をお願いします。】!$F49="症状なし",$C41=45199,BU$11&gt;=$C41,BU$11&lt;=$E41,BU$11&lt;=$E41-($E41-$C41-7)),1,
IF(AND(対象名簿【こちらに入力をお願いします。】!$F49="症状あり",BU$11&gt;=$C41,BU$11&lt;=$E41,BU$11&lt;=$E41-($E41-$C41-14)),1,
IF(AND(対象名簿【こちらに入力をお願いします。】!$F49="症状なし",BU$11&gt;=$C41,BU$11&lt;=$E41,BU$11&lt;=$E41-($E41-$C41-6)),1,"")))))</f>
        <v/>
      </c>
      <c r="BV41" s="44" t="str">
        <f>IF(OR($C41="",$E41=""),"",
IF(AND(対象名簿【こちらに入力をお願いします。】!$F49="症状あり",$C41=45199,BV$11&gt;=$C41,BV$11&lt;=$E41,BV$11&lt;=$E41-($E41-$C41-15)),1,
IF(AND(対象名簿【こちらに入力をお願いします。】!$F49="症状なし",$C41=45199,BV$11&gt;=$C41,BV$11&lt;=$E41,BV$11&lt;=$E41-($E41-$C41-7)),1,
IF(AND(対象名簿【こちらに入力をお願いします。】!$F49="症状あり",BV$11&gt;=$C41,BV$11&lt;=$E41,BV$11&lt;=$E41-($E41-$C41-14)),1,
IF(AND(対象名簿【こちらに入力をお願いします。】!$F49="症状なし",BV$11&gt;=$C41,BV$11&lt;=$E41,BV$11&lt;=$E41-($E41-$C41-6)),1,"")))))</f>
        <v/>
      </c>
      <c r="BW41" s="44" t="str">
        <f>IF(OR($C41="",$E41=""),"",
IF(AND(対象名簿【こちらに入力をお願いします。】!$F49="症状あり",$C41=45199,BW$11&gt;=$C41,BW$11&lt;=$E41,BW$11&lt;=$E41-($E41-$C41-15)),1,
IF(AND(対象名簿【こちらに入力をお願いします。】!$F49="症状なし",$C41=45199,BW$11&gt;=$C41,BW$11&lt;=$E41,BW$11&lt;=$E41-($E41-$C41-7)),1,
IF(AND(対象名簿【こちらに入力をお願いします。】!$F49="症状あり",BW$11&gt;=$C41,BW$11&lt;=$E41,BW$11&lt;=$E41-($E41-$C41-14)),1,
IF(AND(対象名簿【こちらに入力をお願いします。】!$F49="症状なし",BW$11&gt;=$C41,BW$11&lt;=$E41,BW$11&lt;=$E41-($E41-$C41-6)),1,"")))))</f>
        <v/>
      </c>
      <c r="BX41" s="44" t="str">
        <f>IF(OR($C41="",$E41=""),"",
IF(AND(対象名簿【こちらに入力をお願いします。】!$F49="症状あり",$C41=45199,BX$11&gt;=$C41,BX$11&lt;=$E41,BX$11&lt;=$E41-($E41-$C41-15)),1,
IF(AND(対象名簿【こちらに入力をお願いします。】!$F49="症状なし",$C41=45199,BX$11&gt;=$C41,BX$11&lt;=$E41,BX$11&lt;=$E41-($E41-$C41-7)),1,
IF(AND(対象名簿【こちらに入力をお願いします。】!$F49="症状あり",BX$11&gt;=$C41,BX$11&lt;=$E41,BX$11&lt;=$E41-($E41-$C41-14)),1,
IF(AND(対象名簿【こちらに入力をお願いします。】!$F49="症状なし",BX$11&gt;=$C41,BX$11&lt;=$E41,BX$11&lt;=$E41-($E41-$C41-6)),1,"")))))</f>
        <v/>
      </c>
      <c r="BY41" s="44" t="str">
        <f>IF(OR($C41="",$E41=""),"",
IF(AND(対象名簿【こちらに入力をお願いします。】!$F49="症状あり",$C41=45199,BY$11&gt;=$C41,BY$11&lt;=$E41,BY$11&lt;=$E41-($E41-$C41-15)),1,
IF(AND(対象名簿【こちらに入力をお願いします。】!$F49="症状なし",$C41=45199,BY$11&gt;=$C41,BY$11&lt;=$E41,BY$11&lt;=$E41-($E41-$C41-7)),1,
IF(AND(対象名簿【こちらに入力をお願いします。】!$F49="症状あり",BY$11&gt;=$C41,BY$11&lt;=$E41,BY$11&lt;=$E41-($E41-$C41-14)),1,
IF(AND(対象名簿【こちらに入力をお願いします。】!$F49="症状なし",BY$11&gt;=$C41,BY$11&lt;=$E41,BY$11&lt;=$E41-($E41-$C41-6)),1,"")))))</f>
        <v/>
      </c>
      <c r="BZ41" s="44" t="str">
        <f>IF(OR($C41="",$E41=""),"",
IF(AND(対象名簿【こちらに入力をお願いします。】!$F49="症状あり",$C41=45199,BZ$11&gt;=$C41,BZ$11&lt;=$E41,BZ$11&lt;=$E41-($E41-$C41-15)),1,
IF(AND(対象名簿【こちらに入力をお願いします。】!$F49="症状なし",$C41=45199,BZ$11&gt;=$C41,BZ$11&lt;=$E41,BZ$11&lt;=$E41-($E41-$C41-7)),1,
IF(AND(対象名簿【こちらに入力をお願いします。】!$F49="症状あり",BZ$11&gt;=$C41,BZ$11&lt;=$E41,BZ$11&lt;=$E41-($E41-$C41-14)),1,
IF(AND(対象名簿【こちらに入力をお願いします。】!$F49="症状なし",BZ$11&gt;=$C41,BZ$11&lt;=$E41,BZ$11&lt;=$E41-($E41-$C41-6)),1,"")))))</f>
        <v/>
      </c>
      <c r="CA41" s="44" t="str">
        <f>IF(OR($C41="",$E41=""),"",
IF(AND(対象名簿【こちらに入力をお願いします。】!$F49="症状あり",$C41=45199,CA$11&gt;=$C41,CA$11&lt;=$E41,CA$11&lt;=$E41-($E41-$C41-15)),1,
IF(AND(対象名簿【こちらに入力をお願いします。】!$F49="症状なし",$C41=45199,CA$11&gt;=$C41,CA$11&lt;=$E41,CA$11&lt;=$E41-($E41-$C41-7)),1,
IF(AND(対象名簿【こちらに入力をお願いします。】!$F49="症状あり",CA$11&gt;=$C41,CA$11&lt;=$E41,CA$11&lt;=$E41-($E41-$C41-14)),1,
IF(AND(対象名簿【こちらに入力をお願いします。】!$F49="症状なし",CA$11&gt;=$C41,CA$11&lt;=$E41,CA$11&lt;=$E41-($E41-$C41-6)),1,"")))))</f>
        <v/>
      </c>
      <c r="CB41" s="44" t="str">
        <f>IF(OR($C41="",$E41=""),"",
IF(AND(対象名簿【こちらに入力をお願いします。】!$F49="症状あり",$C41=45199,CB$11&gt;=$C41,CB$11&lt;=$E41,CB$11&lt;=$E41-($E41-$C41-15)),1,
IF(AND(対象名簿【こちらに入力をお願いします。】!$F49="症状なし",$C41=45199,CB$11&gt;=$C41,CB$11&lt;=$E41,CB$11&lt;=$E41-($E41-$C41-7)),1,
IF(AND(対象名簿【こちらに入力をお願いします。】!$F49="症状あり",CB$11&gt;=$C41,CB$11&lt;=$E41,CB$11&lt;=$E41-($E41-$C41-14)),1,
IF(AND(対象名簿【こちらに入力をお願いします。】!$F49="症状なし",CB$11&gt;=$C41,CB$11&lt;=$E41,CB$11&lt;=$E41-($E41-$C41-6)),1,"")))))</f>
        <v/>
      </c>
      <c r="CC41" s="44" t="str">
        <f>IF(OR($C41="",$E41=""),"",
IF(AND(対象名簿【こちらに入力をお願いします。】!$F49="症状あり",$C41=45199,CC$11&gt;=$C41,CC$11&lt;=$E41,CC$11&lt;=$E41-($E41-$C41-15)),1,
IF(AND(対象名簿【こちらに入力をお願いします。】!$F49="症状なし",$C41=45199,CC$11&gt;=$C41,CC$11&lt;=$E41,CC$11&lt;=$E41-($E41-$C41-7)),1,
IF(AND(対象名簿【こちらに入力をお願いします。】!$F49="症状あり",CC$11&gt;=$C41,CC$11&lt;=$E41,CC$11&lt;=$E41-($E41-$C41-14)),1,
IF(AND(対象名簿【こちらに入力をお願いします。】!$F49="症状なし",CC$11&gt;=$C41,CC$11&lt;=$E41,CC$11&lt;=$E41-($E41-$C41-6)),1,"")))))</f>
        <v/>
      </c>
      <c r="CD41" s="44" t="str">
        <f>IF(OR($C41="",$E41=""),"",
IF(AND(対象名簿【こちらに入力をお願いします。】!$F49="症状あり",$C41=45199,CD$11&gt;=$C41,CD$11&lt;=$E41,CD$11&lt;=$E41-($E41-$C41-15)),1,
IF(AND(対象名簿【こちらに入力をお願いします。】!$F49="症状なし",$C41=45199,CD$11&gt;=$C41,CD$11&lt;=$E41,CD$11&lt;=$E41-($E41-$C41-7)),1,
IF(AND(対象名簿【こちらに入力をお願いします。】!$F49="症状あり",CD$11&gt;=$C41,CD$11&lt;=$E41,CD$11&lt;=$E41-($E41-$C41-14)),1,
IF(AND(対象名簿【こちらに入力をお願いします。】!$F49="症状なし",CD$11&gt;=$C41,CD$11&lt;=$E41,CD$11&lt;=$E41-($E41-$C41-6)),1,"")))))</f>
        <v/>
      </c>
      <c r="CE41" s="44" t="str">
        <f>IF(OR($C41="",$E41=""),"",
IF(AND(対象名簿【こちらに入力をお願いします。】!$F49="症状あり",$C41=45199,CE$11&gt;=$C41,CE$11&lt;=$E41,CE$11&lt;=$E41-($E41-$C41-15)),1,
IF(AND(対象名簿【こちらに入力をお願いします。】!$F49="症状なし",$C41=45199,CE$11&gt;=$C41,CE$11&lt;=$E41,CE$11&lt;=$E41-($E41-$C41-7)),1,
IF(AND(対象名簿【こちらに入力をお願いします。】!$F49="症状あり",CE$11&gt;=$C41,CE$11&lt;=$E41,CE$11&lt;=$E41-($E41-$C41-14)),1,
IF(AND(対象名簿【こちらに入力をお願いします。】!$F49="症状なし",CE$11&gt;=$C41,CE$11&lt;=$E41,CE$11&lt;=$E41-($E41-$C41-6)),1,"")))))</f>
        <v/>
      </c>
      <c r="CF41" s="44" t="str">
        <f>IF(OR($C41="",$E41=""),"",
IF(AND(対象名簿【こちらに入力をお願いします。】!$F49="症状あり",$C41=45199,CF$11&gt;=$C41,CF$11&lt;=$E41,CF$11&lt;=$E41-($E41-$C41-15)),1,
IF(AND(対象名簿【こちらに入力をお願いします。】!$F49="症状なし",$C41=45199,CF$11&gt;=$C41,CF$11&lt;=$E41,CF$11&lt;=$E41-($E41-$C41-7)),1,
IF(AND(対象名簿【こちらに入力をお願いします。】!$F49="症状あり",CF$11&gt;=$C41,CF$11&lt;=$E41,CF$11&lt;=$E41-($E41-$C41-14)),1,
IF(AND(対象名簿【こちらに入力をお願いします。】!$F49="症状なし",CF$11&gt;=$C41,CF$11&lt;=$E41,CF$11&lt;=$E41-($E41-$C41-6)),1,"")))))</f>
        <v/>
      </c>
      <c r="CG41" s="44" t="str">
        <f>IF(OR($C41="",$E41=""),"",
IF(AND(対象名簿【こちらに入力をお願いします。】!$F49="症状あり",$C41=45199,CG$11&gt;=$C41,CG$11&lt;=$E41,CG$11&lt;=$E41-($E41-$C41-15)),1,
IF(AND(対象名簿【こちらに入力をお願いします。】!$F49="症状なし",$C41=45199,CG$11&gt;=$C41,CG$11&lt;=$E41,CG$11&lt;=$E41-($E41-$C41-7)),1,
IF(AND(対象名簿【こちらに入力をお願いします。】!$F49="症状あり",CG$11&gt;=$C41,CG$11&lt;=$E41,CG$11&lt;=$E41-($E41-$C41-14)),1,
IF(AND(対象名簿【こちらに入力をお願いします。】!$F49="症状なし",CG$11&gt;=$C41,CG$11&lt;=$E41,CG$11&lt;=$E41-($E41-$C41-6)),1,"")))))</f>
        <v/>
      </c>
      <c r="CH41" s="44" t="str">
        <f>IF(OR($C41="",$E41=""),"",
IF(AND(対象名簿【こちらに入力をお願いします。】!$F49="症状あり",$C41=45199,CH$11&gt;=$C41,CH$11&lt;=$E41,CH$11&lt;=$E41-($E41-$C41-15)),1,
IF(AND(対象名簿【こちらに入力をお願いします。】!$F49="症状なし",$C41=45199,CH$11&gt;=$C41,CH$11&lt;=$E41,CH$11&lt;=$E41-($E41-$C41-7)),1,
IF(AND(対象名簿【こちらに入力をお願いします。】!$F49="症状あり",CH$11&gt;=$C41,CH$11&lt;=$E41,CH$11&lt;=$E41-($E41-$C41-14)),1,
IF(AND(対象名簿【こちらに入力をお願いします。】!$F49="症状なし",CH$11&gt;=$C41,CH$11&lt;=$E41,CH$11&lt;=$E41-($E41-$C41-6)),1,"")))))</f>
        <v/>
      </c>
      <c r="CI41" s="44" t="str">
        <f>IF(OR($C41="",$E41=""),"",
IF(AND(対象名簿【こちらに入力をお願いします。】!$F49="症状あり",$C41=45199,CI$11&gt;=$C41,CI$11&lt;=$E41,CI$11&lt;=$E41-($E41-$C41-15)),1,
IF(AND(対象名簿【こちらに入力をお願いします。】!$F49="症状なし",$C41=45199,CI$11&gt;=$C41,CI$11&lt;=$E41,CI$11&lt;=$E41-($E41-$C41-7)),1,
IF(AND(対象名簿【こちらに入力をお願いします。】!$F49="症状あり",CI$11&gt;=$C41,CI$11&lt;=$E41,CI$11&lt;=$E41-($E41-$C41-14)),1,
IF(AND(対象名簿【こちらに入力をお願いします。】!$F49="症状なし",CI$11&gt;=$C41,CI$11&lt;=$E41,CI$11&lt;=$E41-($E41-$C41-6)),1,"")))))</f>
        <v/>
      </c>
      <c r="CJ41" s="44" t="str">
        <f>IF(OR($C41="",$E41=""),"",
IF(AND(対象名簿【こちらに入力をお願いします。】!$F49="症状あり",$C41=45199,CJ$11&gt;=$C41,CJ$11&lt;=$E41,CJ$11&lt;=$E41-($E41-$C41-15)),1,
IF(AND(対象名簿【こちらに入力をお願いします。】!$F49="症状なし",$C41=45199,CJ$11&gt;=$C41,CJ$11&lt;=$E41,CJ$11&lt;=$E41-($E41-$C41-7)),1,
IF(AND(対象名簿【こちらに入力をお願いします。】!$F49="症状あり",CJ$11&gt;=$C41,CJ$11&lt;=$E41,CJ$11&lt;=$E41-($E41-$C41-14)),1,
IF(AND(対象名簿【こちらに入力をお願いします。】!$F49="症状なし",CJ$11&gt;=$C41,CJ$11&lt;=$E41,CJ$11&lt;=$E41-($E41-$C41-6)),1,"")))))</f>
        <v/>
      </c>
      <c r="CK41" s="44" t="str">
        <f>IF(OR($C41="",$E41=""),"",
IF(AND(対象名簿【こちらに入力をお願いします。】!$F49="症状あり",$C41=45199,CK$11&gt;=$C41,CK$11&lt;=$E41,CK$11&lt;=$E41-($E41-$C41-15)),1,
IF(AND(対象名簿【こちらに入力をお願いします。】!$F49="症状なし",$C41=45199,CK$11&gt;=$C41,CK$11&lt;=$E41,CK$11&lt;=$E41-($E41-$C41-7)),1,
IF(AND(対象名簿【こちらに入力をお願いします。】!$F49="症状あり",CK$11&gt;=$C41,CK$11&lt;=$E41,CK$11&lt;=$E41-($E41-$C41-14)),1,
IF(AND(対象名簿【こちらに入力をお願いします。】!$F49="症状なし",CK$11&gt;=$C41,CK$11&lt;=$E41,CK$11&lt;=$E41-($E41-$C41-6)),1,"")))))</f>
        <v/>
      </c>
      <c r="CL41" s="44" t="str">
        <f>IF(OR($C41="",$E41=""),"",
IF(AND(対象名簿【こちらに入力をお願いします。】!$F49="症状あり",$C41=45199,CL$11&gt;=$C41,CL$11&lt;=$E41,CL$11&lt;=$E41-($E41-$C41-15)),1,
IF(AND(対象名簿【こちらに入力をお願いします。】!$F49="症状なし",$C41=45199,CL$11&gt;=$C41,CL$11&lt;=$E41,CL$11&lt;=$E41-($E41-$C41-7)),1,
IF(AND(対象名簿【こちらに入力をお願いします。】!$F49="症状あり",CL$11&gt;=$C41,CL$11&lt;=$E41,CL$11&lt;=$E41-($E41-$C41-14)),1,
IF(AND(対象名簿【こちらに入力をお願いします。】!$F49="症状なし",CL$11&gt;=$C41,CL$11&lt;=$E41,CL$11&lt;=$E41-($E41-$C41-6)),1,"")))))</f>
        <v/>
      </c>
      <c r="CM41" s="44" t="str">
        <f>IF(OR($C41="",$E41=""),"",
IF(AND(対象名簿【こちらに入力をお願いします。】!$F49="症状あり",$C41=45199,CM$11&gt;=$C41,CM$11&lt;=$E41,CM$11&lt;=$E41-($E41-$C41-15)),1,
IF(AND(対象名簿【こちらに入力をお願いします。】!$F49="症状なし",$C41=45199,CM$11&gt;=$C41,CM$11&lt;=$E41,CM$11&lt;=$E41-($E41-$C41-7)),1,
IF(AND(対象名簿【こちらに入力をお願いします。】!$F49="症状あり",CM$11&gt;=$C41,CM$11&lt;=$E41,CM$11&lt;=$E41-($E41-$C41-14)),1,
IF(AND(対象名簿【こちらに入力をお願いします。】!$F49="症状なし",CM$11&gt;=$C41,CM$11&lt;=$E41,CM$11&lt;=$E41-($E41-$C41-6)),1,"")))))</f>
        <v/>
      </c>
      <c r="CN41" s="44" t="str">
        <f>IF(OR($C41="",$E41=""),"",
IF(AND(対象名簿【こちらに入力をお願いします。】!$F49="症状あり",$C41=45199,CN$11&gt;=$C41,CN$11&lt;=$E41,CN$11&lt;=$E41-($E41-$C41-15)),1,
IF(AND(対象名簿【こちらに入力をお願いします。】!$F49="症状なし",$C41=45199,CN$11&gt;=$C41,CN$11&lt;=$E41,CN$11&lt;=$E41-($E41-$C41-7)),1,
IF(AND(対象名簿【こちらに入力をお願いします。】!$F49="症状あり",CN$11&gt;=$C41,CN$11&lt;=$E41,CN$11&lt;=$E41-($E41-$C41-14)),1,
IF(AND(対象名簿【こちらに入力をお願いします。】!$F49="症状なし",CN$11&gt;=$C41,CN$11&lt;=$E41,CN$11&lt;=$E41-($E41-$C41-6)),1,"")))))</f>
        <v/>
      </c>
      <c r="CO41" s="44" t="str">
        <f>IF(OR($C41="",$E41=""),"",
IF(AND(対象名簿【こちらに入力をお願いします。】!$F49="症状あり",$C41=45199,CO$11&gt;=$C41,CO$11&lt;=$E41,CO$11&lt;=$E41-($E41-$C41-15)),1,
IF(AND(対象名簿【こちらに入力をお願いします。】!$F49="症状なし",$C41=45199,CO$11&gt;=$C41,CO$11&lt;=$E41,CO$11&lt;=$E41-($E41-$C41-7)),1,
IF(AND(対象名簿【こちらに入力をお願いします。】!$F49="症状あり",CO$11&gt;=$C41,CO$11&lt;=$E41,CO$11&lt;=$E41-($E41-$C41-14)),1,
IF(AND(対象名簿【こちらに入力をお願いします。】!$F49="症状なし",CO$11&gt;=$C41,CO$11&lt;=$E41,CO$11&lt;=$E41-($E41-$C41-6)),1,"")))))</f>
        <v/>
      </c>
      <c r="CP41" s="44" t="str">
        <f>IF(OR($C41="",$E41=""),"",
IF(AND(対象名簿【こちらに入力をお願いします。】!$F49="症状あり",$C41=45199,CP$11&gt;=$C41,CP$11&lt;=$E41,CP$11&lt;=$E41-($E41-$C41-15)),1,
IF(AND(対象名簿【こちらに入力をお願いします。】!$F49="症状なし",$C41=45199,CP$11&gt;=$C41,CP$11&lt;=$E41,CP$11&lt;=$E41-($E41-$C41-7)),1,
IF(AND(対象名簿【こちらに入力をお願いします。】!$F49="症状あり",CP$11&gt;=$C41,CP$11&lt;=$E41,CP$11&lt;=$E41-($E41-$C41-14)),1,
IF(AND(対象名簿【こちらに入力をお願いします。】!$F49="症状なし",CP$11&gt;=$C41,CP$11&lt;=$E41,CP$11&lt;=$E41-($E41-$C41-6)),1,"")))))</f>
        <v/>
      </c>
      <c r="CQ41" s="44" t="str">
        <f>IF(OR($C41="",$E41=""),"",
IF(AND(対象名簿【こちらに入力をお願いします。】!$F49="症状あり",$C41=45199,CQ$11&gt;=$C41,CQ$11&lt;=$E41,CQ$11&lt;=$E41-($E41-$C41-15)),1,
IF(AND(対象名簿【こちらに入力をお願いします。】!$F49="症状なし",$C41=45199,CQ$11&gt;=$C41,CQ$11&lt;=$E41,CQ$11&lt;=$E41-($E41-$C41-7)),1,
IF(AND(対象名簿【こちらに入力をお願いします。】!$F49="症状あり",CQ$11&gt;=$C41,CQ$11&lt;=$E41,CQ$11&lt;=$E41-($E41-$C41-14)),1,
IF(AND(対象名簿【こちらに入力をお願いします。】!$F49="症状なし",CQ$11&gt;=$C41,CQ$11&lt;=$E41,CQ$11&lt;=$E41-($E41-$C41-6)),1,"")))))</f>
        <v/>
      </c>
      <c r="CR41" s="44" t="str">
        <f>IF(OR($C41="",$E41=""),"",
IF(AND(対象名簿【こちらに入力をお願いします。】!$F49="症状あり",$C41=45199,CR$11&gt;=$C41,CR$11&lt;=$E41,CR$11&lt;=$E41-($E41-$C41-15)),1,
IF(AND(対象名簿【こちらに入力をお願いします。】!$F49="症状なし",$C41=45199,CR$11&gt;=$C41,CR$11&lt;=$E41,CR$11&lt;=$E41-($E41-$C41-7)),1,
IF(AND(対象名簿【こちらに入力をお願いします。】!$F49="症状あり",CR$11&gt;=$C41,CR$11&lt;=$E41,CR$11&lt;=$E41-($E41-$C41-14)),1,
IF(AND(対象名簿【こちらに入力をお願いします。】!$F49="症状なし",CR$11&gt;=$C41,CR$11&lt;=$E41,CR$11&lt;=$E41-($E41-$C41-6)),1,"")))))</f>
        <v/>
      </c>
      <c r="CS41" s="44" t="str">
        <f>IF(OR($C41="",$E41=""),"",
IF(AND(対象名簿【こちらに入力をお願いします。】!$F49="症状あり",$C41=45199,CS$11&gt;=$C41,CS$11&lt;=$E41,CS$11&lt;=$E41-($E41-$C41-15)),1,
IF(AND(対象名簿【こちらに入力をお願いします。】!$F49="症状なし",$C41=45199,CS$11&gt;=$C41,CS$11&lt;=$E41,CS$11&lt;=$E41-($E41-$C41-7)),1,
IF(AND(対象名簿【こちらに入力をお願いします。】!$F49="症状あり",CS$11&gt;=$C41,CS$11&lt;=$E41,CS$11&lt;=$E41-($E41-$C41-14)),1,
IF(AND(対象名簿【こちらに入力をお願いします。】!$F49="症状なし",CS$11&gt;=$C41,CS$11&lt;=$E41,CS$11&lt;=$E41-($E41-$C41-6)),1,"")))))</f>
        <v/>
      </c>
      <c r="CT41" s="44" t="str">
        <f>IF(OR($C41="",$E41=""),"",
IF(AND(対象名簿【こちらに入力をお願いします。】!$F49="症状あり",$C41=45199,CT$11&gt;=$C41,CT$11&lt;=$E41,CT$11&lt;=$E41-($E41-$C41-15)),1,
IF(AND(対象名簿【こちらに入力をお願いします。】!$F49="症状なし",$C41=45199,CT$11&gt;=$C41,CT$11&lt;=$E41,CT$11&lt;=$E41-($E41-$C41-7)),1,
IF(AND(対象名簿【こちらに入力をお願いします。】!$F49="症状あり",CT$11&gt;=$C41,CT$11&lt;=$E41,CT$11&lt;=$E41-($E41-$C41-14)),1,
IF(AND(対象名簿【こちらに入力をお願いします。】!$F49="症状なし",CT$11&gt;=$C41,CT$11&lt;=$E41,CT$11&lt;=$E41-($E41-$C41-6)),1,"")))))</f>
        <v/>
      </c>
      <c r="CU41" s="44" t="str">
        <f>IF(OR($C41="",$E41=""),"",
IF(AND(対象名簿【こちらに入力をお願いします。】!$F49="症状あり",$C41=45199,CU$11&gt;=$C41,CU$11&lt;=$E41,CU$11&lt;=$E41-($E41-$C41-15)),1,
IF(AND(対象名簿【こちらに入力をお願いします。】!$F49="症状なし",$C41=45199,CU$11&gt;=$C41,CU$11&lt;=$E41,CU$11&lt;=$E41-($E41-$C41-7)),1,
IF(AND(対象名簿【こちらに入力をお願いします。】!$F49="症状あり",CU$11&gt;=$C41,CU$11&lt;=$E41,CU$11&lt;=$E41-($E41-$C41-14)),1,
IF(AND(対象名簿【こちらに入力をお願いします。】!$F49="症状なし",CU$11&gt;=$C41,CU$11&lt;=$E41,CU$11&lt;=$E41-($E41-$C41-6)),1,"")))))</f>
        <v/>
      </c>
    </row>
    <row r="42" spans="1:99" s="47" customFormat="1">
      <c r="A42" s="77">
        <f>対象名簿【こちらに入力をお願いします。】!A50</f>
        <v>31</v>
      </c>
      <c r="B42" s="77" t="str">
        <f>IF(AND(対象名簿【こちらに入力をお願いします。】!$K$4&gt;=30,対象名簿【こちらに入力をお願いします。】!B50&lt;&gt;""),対象名簿【こちらに入力をお願いします。】!B50,"")</f>
        <v/>
      </c>
      <c r="C42" s="78" t="str">
        <f>IF(AND(対象名簿【こちらに入力をお願いします。】!$K$4&gt;=30,対象名簿【こちらに入力をお願いします。】!C50&lt;&gt;""),対象名簿【こちらに入力をお願いします。】!C50,"")</f>
        <v/>
      </c>
      <c r="D42" s="63" t="s">
        <v>152</v>
      </c>
      <c r="E42" s="79" t="str">
        <f>IF(AND(対象名簿【こちらに入力をお願いします。】!$K$4&gt;=30,対象名簿【こちらに入力をお願いします。】!E50&lt;&gt;""),対象名簿【こちらに入力をお願いします。】!E50,"")</f>
        <v/>
      </c>
      <c r="F42" s="84">
        <f t="shared" si="6"/>
        <v>0</v>
      </c>
      <c r="G42" s="80">
        <f t="shared" si="8"/>
        <v>0</v>
      </c>
      <c r="H42" s="90"/>
      <c r="I42" s="46" t="str">
        <f>IF(OR($C42="",$E42=""),"",
IF(AND(対象名簿【こちらに入力をお願いします。】!$F50="症状あり",$C42=45199,I$11&gt;=$C42,I$11&lt;=$E42,I$11&lt;=$E42-($E42-$C42-15)),1,
IF(AND(対象名簿【こちらに入力をお願いします。】!$F50="症状なし",$C42=45199,I$11&gt;=$C42,I$11&lt;=$E42,I$11&lt;=$E42-($E42-$C42-7)),1,
IF(AND(対象名簿【こちらに入力をお願いします。】!$F50="症状あり",I$11&gt;=$C42,I$11&lt;=$E42,I$11&lt;=$E42-($E42-$C42-14)),1,
IF(AND(対象名簿【こちらに入力をお願いします。】!$F50="症状なし",I$11&gt;=$C42,I$11&lt;=$E42,I$11&lt;=$E42-($E42-$C42-6)),1,"")))))</f>
        <v/>
      </c>
      <c r="J42" s="46" t="str">
        <f>IF(OR($C42="",$E42=""),"",
IF(AND(対象名簿【こちらに入力をお願いします。】!$F50="症状あり",$C42=45199,J$11&gt;=$C42,J$11&lt;=$E42,J$11&lt;=$E42-($E42-$C42-15)),1,
IF(AND(対象名簿【こちらに入力をお願いします。】!$F50="症状なし",$C42=45199,J$11&gt;=$C42,J$11&lt;=$E42,J$11&lt;=$E42-($E42-$C42-7)),1,
IF(AND(対象名簿【こちらに入力をお願いします。】!$F50="症状あり",J$11&gt;=$C42,J$11&lt;=$E42,J$11&lt;=$E42-($E42-$C42-14)),1,
IF(AND(対象名簿【こちらに入力をお願いします。】!$F50="症状なし",J$11&gt;=$C42,J$11&lt;=$E42,J$11&lt;=$E42-($E42-$C42-6)),1,"")))))</f>
        <v/>
      </c>
      <c r="K42" s="46" t="str">
        <f>IF(OR($C42="",$E42=""),"",
IF(AND(対象名簿【こちらに入力をお願いします。】!$F50="症状あり",$C42=45199,K$11&gt;=$C42,K$11&lt;=$E42,K$11&lt;=$E42-($E42-$C42-15)),1,
IF(AND(対象名簿【こちらに入力をお願いします。】!$F50="症状なし",$C42=45199,K$11&gt;=$C42,K$11&lt;=$E42,K$11&lt;=$E42-($E42-$C42-7)),1,
IF(AND(対象名簿【こちらに入力をお願いします。】!$F50="症状あり",K$11&gt;=$C42,K$11&lt;=$E42,K$11&lt;=$E42-($E42-$C42-14)),1,
IF(AND(対象名簿【こちらに入力をお願いします。】!$F50="症状なし",K$11&gt;=$C42,K$11&lt;=$E42,K$11&lt;=$E42-($E42-$C42-6)),1,"")))))</f>
        <v/>
      </c>
      <c r="L42" s="46" t="str">
        <f>IF(OR($C42="",$E42=""),"",
IF(AND(対象名簿【こちらに入力をお願いします。】!$F50="症状あり",$C42=45199,L$11&gt;=$C42,L$11&lt;=$E42,L$11&lt;=$E42-($E42-$C42-15)),1,
IF(AND(対象名簿【こちらに入力をお願いします。】!$F50="症状なし",$C42=45199,L$11&gt;=$C42,L$11&lt;=$E42,L$11&lt;=$E42-($E42-$C42-7)),1,
IF(AND(対象名簿【こちらに入力をお願いします。】!$F50="症状あり",L$11&gt;=$C42,L$11&lt;=$E42,L$11&lt;=$E42-($E42-$C42-14)),1,
IF(AND(対象名簿【こちらに入力をお願いします。】!$F50="症状なし",L$11&gt;=$C42,L$11&lt;=$E42,L$11&lt;=$E42-($E42-$C42-6)),1,"")))))</f>
        <v/>
      </c>
      <c r="M42" s="46" t="str">
        <f>IF(OR($C42="",$E42=""),"",
IF(AND(対象名簿【こちらに入力をお願いします。】!$F50="症状あり",$C42=45199,M$11&gt;=$C42,M$11&lt;=$E42,M$11&lt;=$E42-($E42-$C42-15)),1,
IF(AND(対象名簿【こちらに入力をお願いします。】!$F50="症状なし",$C42=45199,M$11&gt;=$C42,M$11&lt;=$E42,M$11&lt;=$E42-($E42-$C42-7)),1,
IF(AND(対象名簿【こちらに入力をお願いします。】!$F50="症状あり",M$11&gt;=$C42,M$11&lt;=$E42,M$11&lt;=$E42-($E42-$C42-14)),1,
IF(AND(対象名簿【こちらに入力をお願いします。】!$F50="症状なし",M$11&gt;=$C42,M$11&lt;=$E42,M$11&lt;=$E42-($E42-$C42-6)),1,"")))))</f>
        <v/>
      </c>
      <c r="N42" s="46" t="str">
        <f>IF(OR($C42="",$E42=""),"",
IF(AND(対象名簿【こちらに入力をお願いします。】!$F50="症状あり",$C42=45199,N$11&gt;=$C42,N$11&lt;=$E42,N$11&lt;=$E42-($E42-$C42-15)),1,
IF(AND(対象名簿【こちらに入力をお願いします。】!$F50="症状なし",$C42=45199,N$11&gt;=$C42,N$11&lt;=$E42,N$11&lt;=$E42-($E42-$C42-7)),1,
IF(AND(対象名簿【こちらに入力をお願いします。】!$F50="症状あり",N$11&gt;=$C42,N$11&lt;=$E42,N$11&lt;=$E42-($E42-$C42-14)),1,
IF(AND(対象名簿【こちらに入力をお願いします。】!$F50="症状なし",N$11&gt;=$C42,N$11&lt;=$E42,N$11&lt;=$E42-($E42-$C42-6)),1,"")))))</f>
        <v/>
      </c>
      <c r="O42" s="46" t="str">
        <f>IF(OR($C42="",$E42=""),"",
IF(AND(対象名簿【こちらに入力をお願いします。】!$F50="症状あり",$C42=45199,O$11&gt;=$C42,O$11&lt;=$E42,O$11&lt;=$E42-($E42-$C42-15)),1,
IF(AND(対象名簿【こちらに入力をお願いします。】!$F50="症状なし",$C42=45199,O$11&gt;=$C42,O$11&lt;=$E42,O$11&lt;=$E42-($E42-$C42-7)),1,
IF(AND(対象名簿【こちらに入力をお願いします。】!$F50="症状あり",O$11&gt;=$C42,O$11&lt;=$E42,O$11&lt;=$E42-($E42-$C42-14)),1,
IF(AND(対象名簿【こちらに入力をお願いします。】!$F50="症状なし",O$11&gt;=$C42,O$11&lt;=$E42,O$11&lt;=$E42-($E42-$C42-6)),1,"")))))</f>
        <v/>
      </c>
      <c r="P42" s="46" t="str">
        <f>IF(OR($C42="",$E42=""),"",
IF(AND(対象名簿【こちらに入力をお願いします。】!$F50="症状あり",$C42=45199,P$11&gt;=$C42,P$11&lt;=$E42,P$11&lt;=$E42-($E42-$C42-15)),1,
IF(AND(対象名簿【こちらに入力をお願いします。】!$F50="症状なし",$C42=45199,P$11&gt;=$C42,P$11&lt;=$E42,P$11&lt;=$E42-($E42-$C42-7)),1,
IF(AND(対象名簿【こちらに入力をお願いします。】!$F50="症状あり",P$11&gt;=$C42,P$11&lt;=$E42,P$11&lt;=$E42-($E42-$C42-14)),1,
IF(AND(対象名簿【こちらに入力をお願いします。】!$F50="症状なし",P$11&gt;=$C42,P$11&lt;=$E42,P$11&lt;=$E42-($E42-$C42-6)),1,"")))))</f>
        <v/>
      </c>
      <c r="Q42" s="46" t="str">
        <f>IF(OR($C42="",$E42=""),"",
IF(AND(対象名簿【こちらに入力をお願いします。】!$F50="症状あり",$C42=45199,Q$11&gt;=$C42,Q$11&lt;=$E42,Q$11&lt;=$E42-($E42-$C42-15)),1,
IF(AND(対象名簿【こちらに入力をお願いします。】!$F50="症状なし",$C42=45199,Q$11&gt;=$C42,Q$11&lt;=$E42,Q$11&lt;=$E42-($E42-$C42-7)),1,
IF(AND(対象名簿【こちらに入力をお願いします。】!$F50="症状あり",Q$11&gt;=$C42,Q$11&lt;=$E42,Q$11&lt;=$E42-($E42-$C42-14)),1,
IF(AND(対象名簿【こちらに入力をお願いします。】!$F50="症状なし",Q$11&gt;=$C42,Q$11&lt;=$E42,Q$11&lt;=$E42-($E42-$C42-6)),1,"")))))</f>
        <v/>
      </c>
      <c r="R42" s="46" t="str">
        <f>IF(OR($C42="",$E42=""),"",
IF(AND(対象名簿【こちらに入力をお願いします。】!$F50="症状あり",$C42=45199,R$11&gt;=$C42,R$11&lt;=$E42,R$11&lt;=$E42-($E42-$C42-15)),1,
IF(AND(対象名簿【こちらに入力をお願いします。】!$F50="症状なし",$C42=45199,R$11&gt;=$C42,R$11&lt;=$E42,R$11&lt;=$E42-($E42-$C42-7)),1,
IF(AND(対象名簿【こちらに入力をお願いします。】!$F50="症状あり",R$11&gt;=$C42,R$11&lt;=$E42,R$11&lt;=$E42-($E42-$C42-14)),1,
IF(AND(対象名簿【こちらに入力をお願いします。】!$F50="症状なし",R$11&gt;=$C42,R$11&lt;=$E42,R$11&lt;=$E42-($E42-$C42-6)),1,"")))))</f>
        <v/>
      </c>
      <c r="S42" s="46" t="str">
        <f>IF(OR($C42="",$E42=""),"",
IF(AND(対象名簿【こちらに入力をお願いします。】!$F50="症状あり",$C42=45199,S$11&gt;=$C42,S$11&lt;=$E42,S$11&lt;=$E42-($E42-$C42-15)),1,
IF(AND(対象名簿【こちらに入力をお願いします。】!$F50="症状なし",$C42=45199,S$11&gt;=$C42,S$11&lt;=$E42,S$11&lt;=$E42-($E42-$C42-7)),1,
IF(AND(対象名簿【こちらに入力をお願いします。】!$F50="症状あり",S$11&gt;=$C42,S$11&lt;=$E42,S$11&lt;=$E42-($E42-$C42-14)),1,
IF(AND(対象名簿【こちらに入力をお願いします。】!$F50="症状なし",S$11&gt;=$C42,S$11&lt;=$E42,S$11&lt;=$E42-($E42-$C42-6)),1,"")))))</f>
        <v/>
      </c>
      <c r="T42" s="46" t="str">
        <f>IF(OR($C42="",$E42=""),"",
IF(AND(対象名簿【こちらに入力をお願いします。】!$F50="症状あり",$C42=45199,T$11&gt;=$C42,T$11&lt;=$E42,T$11&lt;=$E42-($E42-$C42-15)),1,
IF(AND(対象名簿【こちらに入力をお願いします。】!$F50="症状なし",$C42=45199,T$11&gt;=$C42,T$11&lt;=$E42,T$11&lt;=$E42-($E42-$C42-7)),1,
IF(AND(対象名簿【こちらに入力をお願いします。】!$F50="症状あり",T$11&gt;=$C42,T$11&lt;=$E42,T$11&lt;=$E42-($E42-$C42-14)),1,
IF(AND(対象名簿【こちらに入力をお願いします。】!$F50="症状なし",T$11&gt;=$C42,T$11&lt;=$E42,T$11&lt;=$E42-($E42-$C42-6)),1,"")))))</f>
        <v/>
      </c>
      <c r="U42" s="46" t="str">
        <f>IF(OR($C42="",$E42=""),"",
IF(AND(対象名簿【こちらに入力をお願いします。】!$F50="症状あり",$C42=45199,U$11&gt;=$C42,U$11&lt;=$E42,U$11&lt;=$E42-($E42-$C42-15)),1,
IF(AND(対象名簿【こちらに入力をお願いします。】!$F50="症状なし",$C42=45199,U$11&gt;=$C42,U$11&lt;=$E42,U$11&lt;=$E42-($E42-$C42-7)),1,
IF(AND(対象名簿【こちらに入力をお願いします。】!$F50="症状あり",U$11&gt;=$C42,U$11&lt;=$E42,U$11&lt;=$E42-($E42-$C42-14)),1,
IF(AND(対象名簿【こちらに入力をお願いします。】!$F50="症状なし",U$11&gt;=$C42,U$11&lt;=$E42,U$11&lt;=$E42-($E42-$C42-6)),1,"")))))</f>
        <v/>
      </c>
      <c r="V42" s="46" t="str">
        <f>IF(OR($C42="",$E42=""),"",
IF(AND(対象名簿【こちらに入力をお願いします。】!$F50="症状あり",$C42=45199,V$11&gt;=$C42,V$11&lt;=$E42,V$11&lt;=$E42-($E42-$C42-15)),1,
IF(AND(対象名簿【こちらに入力をお願いします。】!$F50="症状なし",$C42=45199,V$11&gt;=$C42,V$11&lt;=$E42,V$11&lt;=$E42-($E42-$C42-7)),1,
IF(AND(対象名簿【こちらに入力をお願いします。】!$F50="症状あり",V$11&gt;=$C42,V$11&lt;=$E42,V$11&lt;=$E42-($E42-$C42-14)),1,
IF(AND(対象名簿【こちらに入力をお願いします。】!$F50="症状なし",V$11&gt;=$C42,V$11&lt;=$E42,V$11&lt;=$E42-($E42-$C42-6)),1,"")))))</f>
        <v/>
      </c>
      <c r="W42" s="46" t="str">
        <f>IF(OR($C42="",$E42=""),"",
IF(AND(対象名簿【こちらに入力をお願いします。】!$F50="症状あり",$C42=45199,W$11&gt;=$C42,W$11&lt;=$E42,W$11&lt;=$E42-($E42-$C42-15)),1,
IF(AND(対象名簿【こちらに入力をお願いします。】!$F50="症状なし",$C42=45199,W$11&gt;=$C42,W$11&lt;=$E42,W$11&lt;=$E42-($E42-$C42-7)),1,
IF(AND(対象名簿【こちらに入力をお願いします。】!$F50="症状あり",W$11&gt;=$C42,W$11&lt;=$E42,W$11&lt;=$E42-($E42-$C42-14)),1,
IF(AND(対象名簿【こちらに入力をお願いします。】!$F50="症状なし",W$11&gt;=$C42,W$11&lt;=$E42,W$11&lt;=$E42-($E42-$C42-6)),1,"")))))</f>
        <v/>
      </c>
      <c r="X42" s="46" t="str">
        <f>IF(OR($C42="",$E42=""),"",
IF(AND(対象名簿【こちらに入力をお願いします。】!$F50="症状あり",$C42=45199,X$11&gt;=$C42,X$11&lt;=$E42,X$11&lt;=$E42-($E42-$C42-15)),1,
IF(AND(対象名簿【こちらに入力をお願いします。】!$F50="症状なし",$C42=45199,X$11&gt;=$C42,X$11&lt;=$E42,X$11&lt;=$E42-($E42-$C42-7)),1,
IF(AND(対象名簿【こちらに入力をお願いします。】!$F50="症状あり",X$11&gt;=$C42,X$11&lt;=$E42,X$11&lt;=$E42-($E42-$C42-14)),1,
IF(AND(対象名簿【こちらに入力をお願いします。】!$F50="症状なし",X$11&gt;=$C42,X$11&lt;=$E42,X$11&lt;=$E42-($E42-$C42-6)),1,"")))))</f>
        <v/>
      </c>
      <c r="Y42" s="46" t="str">
        <f>IF(OR($C42="",$E42=""),"",
IF(AND(対象名簿【こちらに入力をお願いします。】!$F50="症状あり",$C42=45199,Y$11&gt;=$C42,Y$11&lt;=$E42,Y$11&lt;=$E42-($E42-$C42-15)),1,
IF(AND(対象名簿【こちらに入力をお願いします。】!$F50="症状なし",$C42=45199,Y$11&gt;=$C42,Y$11&lt;=$E42,Y$11&lt;=$E42-($E42-$C42-7)),1,
IF(AND(対象名簿【こちらに入力をお願いします。】!$F50="症状あり",Y$11&gt;=$C42,Y$11&lt;=$E42,Y$11&lt;=$E42-($E42-$C42-14)),1,
IF(AND(対象名簿【こちらに入力をお願いします。】!$F50="症状なし",Y$11&gt;=$C42,Y$11&lt;=$E42,Y$11&lt;=$E42-($E42-$C42-6)),1,"")))))</f>
        <v/>
      </c>
      <c r="Z42" s="46" t="str">
        <f>IF(OR($C42="",$E42=""),"",
IF(AND(対象名簿【こちらに入力をお願いします。】!$F50="症状あり",$C42=45199,Z$11&gt;=$C42,Z$11&lt;=$E42,Z$11&lt;=$E42-($E42-$C42-15)),1,
IF(AND(対象名簿【こちらに入力をお願いします。】!$F50="症状なし",$C42=45199,Z$11&gt;=$C42,Z$11&lt;=$E42,Z$11&lt;=$E42-($E42-$C42-7)),1,
IF(AND(対象名簿【こちらに入力をお願いします。】!$F50="症状あり",Z$11&gt;=$C42,Z$11&lt;=$E42,Z$11&lt;=$E42-($E42-$C42-14)),1,
IF(AND(対象名簿【こちらに入力をお願いします。】!$F50="症状なし",Z$11&gt;=$C42,Z$11&lt;=$E42,Z$11&lt;=$E42-($E42-$C42-6)),1,"")))))</f>
        <v/>
      </c>
      <c r="AA42" s="46" t="str">
        <f>IF(OR($C42="",$E42=""),"",
IF(AND(対象名簿【こちらに入力をお願いします。】!$F50="症状あり",$C42=45199,AA$11&gt;=$C42,AA$11&lt;=$E42,AA$11&lt;=$E42-($E42-$C42-15)),1,
IF(AND(対象名簿【こちらに入力をお願いします。】!$F50="症状なし",$C42=45199,AA$11&gt;=$C42,AA$11&lt;=$E42,AA$11&lt;=$E42-($E42-$C42-7)),1,
IF(AND(対象名簿【こちらに入力をお願いします。】!$F50="症状あり",AA$11&gt;=$C42,AA$11&lt;=$E42,AA$11&lt;=$E42-($E42-$C42-14)),1,
IF(AND(対象名簿【こちらに入力をお願いします。】!$F50="症状なし",AA$11&gt;=$C42,AA$11&lt;=$E42,AA$11&lt;=$E42-($E42-$C42-6)),1,"")))))</f>
        <v/>
      </c>
      <c r="AB42" s="46" t="str">
        <f>IF(OR($C42="",$E42=""),"",
IF(AND(対象名簿【こちらに入力をお願いします。】!$F50="症状あり",$C42=45199,AB$11&gt;=$C42,AB$11&lt;=$E42,AB$11&lt;=$E42-($E42-$C42-15)),1,
IF(AND(対象名簿【こちらに入力をお願いします。】!$F50="症状なし",$C42=45199,AB$11&gt;=$C42,AB$11&lt;=$E42,AB$11&lt;=$E42-($E42-$C42-7)),1,
IF(AND(対象名簿【こちらに入力をお願いします。】!$F50="症状あり",AB$11&gt;=$C42,AB$11&lt;=$E42,AB$11&lt;=$E42-($E42-$C42-14)),1,
IF(AND(対象名簿【こちらに入力をお願いします。】!$F50="症状なし",AB$11&gt;=$C42,AB$11&lt;=$E42,AB$11&lt;=$E42-($E42-$C42-6)),1,"")))))</f>
        <v/>
      </c>
      <c r="AC42" s="46" t="str">
        <f>IF(OR($C42="",$E42=""),"",
IF(AND(対象名簿【こちらに入力をお願いします。】!$F50="症状あり",$C42=45199,AC$11&gt;=$C42,AC$11&lt;=$E42,AC$11&lt;=$E42-($E42-$C42-15)),1,
IF(AND(対象名簿【こちらに入力をお願いします。】!$F50="症状なし",$C42=45199,AC$11&gt;=$C42,AC$11&lt;=$E42,AC$11&lt;=$E42-($E42-$C42-7)),1,
IF(AND(対象名簿【こちらに入力をお願いします。】!$F50="症状あり",AC$11&gt;=$C42,AC$11&lt;=$E42,AC$11&lt;=$E42-($E42-$C42-14)),1,
IF(AND(対象名簿【こちらに入力をお願いします。】!$F50="症状なし",AC$11&gt;=$C42,AC$11&lt;=$E42,AC$11&lt;=$E42-($E42-$C42-6)),1,"")))))</f>
        <v/>
      </c>
      <c r="AD42" s="46" t="str">
        <f>IF(OR($C42="",$E42=""),"",
IF(AND(対象名簿【こちらに入力をお願いします。】!$F50="症状あり",$C42=45199,AD$11&gt;=$C42,AD$11&lt;=$E42,AD$11&lt;=$E42-($E42-$C42-15)),1,
IF(AND(対象名簿【こちらに入力をお願いします。】!$F50="症状なし",$C42=45199,AD$11&gt;=$C42,AD$11&lt;=$E42,AD$11&lt;=$E42-($E42-$C42-7)),1,
IF(AND(対象名簿【こちらに入力をお願いします。】!$F50="症状あり",AD$11&gt;=$C42,AD$11&lt;=$E42,AD$11&lt;=$E42-($E42-$C42-14)),1,
IF(AND(対象名簿【こちらに入力をお願いします。】!$F50="症状なし",AD$11&gt;=$C42,AD$11&lt;=$E42,AD$11&lt;=$E42-($E42-$C42-6)),1,"")))))</f>
        <v/>
      </c>
      <c r="AE42" s="46" t="str">
        <f>IF(OR($C42="",$E42=""),"",
IF(AND(対象名簿【こちらに入力をお願いします。】!$F50="症状あり",$C42=45199,AE$11&gt;=$C42,AE$11&lt;=$E42,AE$11&lt;=$E42-($E42-$C42-15)),1,
IF(AND(対象名簿【こちらに入力をお願いします。】!$F50="症状なし",$C42=45199,AE$11&gt;=$C42,AE$11&lt;=$E42,AE$11&lt;=$E42-($E42-$C42-7)),1,
IF(AND(対象名簿【こちらに入力をお願いします。】!$F50="症状あり",AE$11&gt;=$C42,AE$11&lt;=$E42,AE$11&lt;=$E42-($E42-$C42-14)),1,
IF(AND(対象名簿【こちらに入力をお願いします。】!$F50="症状なし",AE$11&gt;=$C42,AE$11&lt;=$E42,AE$11&lt;=$E42-($E42-$C42-6)),1,"")))))</f>
        <v/>
      </c>
      <c r="AF42" s="46" t="str">
        <f>IF(OR($C42="",$E42=""),"",
IF(AND(対象名簿【こちらに入力をお願いします。】!$F50="症状あり",$C42=45199,AF$11&gt;=$C42,AF$11&lt;=$E42,AF$11&lt;=$E42-($E42-$C42-15)),1,
IF(AND(対象名簿【こちらに入力をお願いします。】!$F50="症状なし",$C42=45199,AF$11&gt;=$C42,AF$11&lt;=$E42,AF$11&lt;=$E42-($E42-$C42-7)),1,
IF(AND(対象名簿【こちらに入力をお願いします。】!$F50="症状あり",AF$11&gt;=$C42,AF$11&lt;=$E42,AF$11&lt;=$E42-($E42-$C42-14)),1,
IF(AND(対象名簿【こちらに入力をお願いします。】!$F50="症状なし",AF$11&gt;=$C42,AF$11&lt;=$E42,AF$11&lt;=$E42-($E42-$C42-6)),1,"")))))</f>
        <v/>
      </c>
      <c r="AG42" s="46" t="str">
        <f>IF(OR($C42="",$E42=""),"",
IF(AND(対象名簿【こちらに入力をお願いします。】!$F50="症状あり",$C42=45199,AG$11&gt;=$C42,AG$11&lt;=$E42,AG$11&lt;=$E42-($E42-$C42-15)),1,
IF(AND(対象名簿【こちらに入力をお願いします。】!$F50="症状なし",$C42=45199,AG$11&gt;=$C42,AG$11&lt;=$E42,AG$11&lt;=$E42-($E42-$C42-7)),1,
IF(AND(対象名簿【こちらに入力をお願いします。】!$F50="症状あり",AG$11&gt;=$C42,AG$11&lt;=$E42,AG$11&lt;=$E42-($E42-$C42-14)),1,
IF(AND(対象名簿【こちらに入力をお願いします。】!$F50="症状なし",AG$11&gt;=$C42,AG$11&lt;=$E42,AG$11&lt;=$E42-($E42-$C42-6)),1,"")))))</f>
        <v/>
      </c>
      <c r="AH42" s="46" t="str">
        <f>IF(OR($C42="",$E42=""),"",
IF(AND(対象名簿【こちらに入力をお願いします。】!$F50="症状あり",$C42=45199,AH$11&gt;=$C42,AH$11&lt;=$E42,AH$11&lt;=$E42-($E42-$C42-15)),1,
IF(AND(対象名簿【こちらに入力をお願いします。】!$F50="症状なし",$C42=45199,AH$11&gt;=$C42,AH$11&lt;=$E42,AH$11&lt;=$E42-($E42-$C42-7)),1,
IF(AND(対象名簿【こちらに入力をお願いします。】!$F50="症状あり",AH$11&gt;=$C42,AH$11&lt;=$E42,AH$11&lt;=$E42-($E42-$C42-14)),1,
IF(AND(対象名簿【こちらに入力をお願いします。】!$F50="症状なし",AH$11&gt;=$C42,AH$11&lt;=$E42,AH$11&lt;=$E42-($E42-$C42-6)),1,"")))))</f>
        <v/>
      </c>
      <c r="AI42" s="46" t="str">
        <f>IF(OR($C42="",$E42=""),"",
IF(AND(対象名簿【こちらに入力をお願いします。】!$F50="症状あり",$C42=45199,AI$11&gt;=$C42,AI$11&lt;=$E42,AI$11&lt;=$E42-($E42-$C42-15)),1,
IF(AND(対象名簿【こちらに入力をお願いします。】!$F50="症状なし",$C42=45199,AI$11&gt;=$C42,AI$11&lt;=$E42,AI$11&lt;=$E42-($E42-$C42-7)),1,
IF(AND(対象名簿【こちらに入力をお願いします。】!$F50="症状あり",AI$11&gt;=$C42,AI$11&lt;=$E42,AI$11&lt;=$E42-($E42-$C42-14)),1,
IF(AND(対象名簿【こちらに入力をお願いします。】!$F50="症状なし",AI$11&gt;=$C42,AI$11&lt;=$E42,AI$11&lt;=$E42-($E42-$C42-6)),1,"")))))</f>
        <v/>
      </c>
      <c r="AJ42" s="46" t="str">
        <f>IF(OR($C42="",$E42=""),"",
IF(AND(対象名簿【こちらに入力をお願いします。】!$F50="症状あり",$C42=45199,AJ$11&gt;=$C42,AJ$11&lt;=$E42,AJ$11&lt;=$E42-($E42-$C42-15)),1,
IF(AND(対象名簿【こちらに入力をお願いします。】!$F50="症状なし",$C42=45199,AJ$11&gt;=$C42,AJ$11&lt;=$E42,AJ$11&lt;=$E42-($E42-$C42-7)),1,
IF(AND(対象名簿【こちらに入力をお願いします。】!$F50="症状あり",AJ$11&gt;=$C42,AJ$11&lt;=$E42,AJ$11&lt;=$E42-($E42-$C42-14)),1,
IF(AND(対象名簿【こちらに入力をお願いします。】!$F50="症状なし",AJ$11&gt;=$C42,AJ$11&lt;=$E42,AJ$11&lt;=$E42-($E42-$C42-6)),1,"")))))</f>
        <v/>
      </c>
      <c r="AK42" s="46" t="str">
        <f>IF(OR($C42="",$E42=""),"",
IF(AND(対象名簿【こちらに入力をお願いします。】!$F50="症状あり",$C42=45199,AK$11&gt;=$C42,AK$11&lt;=$E42,AK$11&lt;=$E42-($E42-$C42-15)),1,
IF(AND(対象名簿【こちらに入力をお願いします。】!$F50="症状なし",$C42=45199,AK$11&gt;=$C42,AK$11&lt;=$E42,AK$11&lt;=$E42-($E42-$C42-7)),1,
IF(AND(対象名簿【こちらに入力をお願いします。】!$F50="症状あり",AK$11&gt;=$C42,AK$11&lt;=$E42,AK$11&lt;=$E42-($E42-$C42-14)),1,
IF(AND(対象名簿【こちらに入力をお願いします。】!$F50="症状なし",AK$11&gt;=$C42,AK$11&lt;=$E42,AK$11&lt;=$E42-($E42-$C42-6)),1,"")))))</f>
        <v/>
      </c>
      <c r="AL42" s="46" t="str">
        <f>IF(OR($C42="",$E42=""),"",
IF(AND(対象名簿【こちらに入力をお願いします。】!$F50="症状あり",$C42=45199,AL$11&gt;=$C42,AL$11&lt;=$E42,AL$11&lt;=$E42-($E42-$C42-15)),1,
IF(AND(対象名簿【こちらに入力をお願いします。】!$F50="症状なし",$C42=45199,AL$11&gt;=$C42,AL$11&lt;=$E42,AL$11&lt;=$E42-($E42-$C42-7)),1,
IF(AND(対象名簿【こちらに入力をお願いします。】!$F50="症状あり",AL$11&gt;=$C42,AL$11&lt;=$E42,AL$11&lt;=$E42-($E42-$C42-14)),1,
IF(AND(対象名簿【こちらに入力をお願いします。】!$F50="症状なし",AL$11&gt;=$C42,AL$11&lt;=$E42,AL$11&lt;=$E42-($E42-$C42-6)),1,"")))))</f>
        <v/>
      </c>
      <c r="AM42" s="46" t="str">
        <f>IF(OR($C42="",$E42=""),"",
IF(AND(対象名簿【こちらに入力をお願いします。】!$F50="症状あり",$C42=45199,AM$11&gt;=$C42,AM$11&lt;=$E42,AM$11&lt;=$E42-($E42-$C42-15)),1,
IF(AND(対象名簿【こちらに入力をお願いします。】!$F50="症状なし",$C42=45199,AM$11&gt;=$C42,AM$11&lt;=$E42,AM$11&lt;=$E42-($E42-$C42-7)),1,
IF(AND(対象名簿【こちらに入力をお願いします。】!$F50="症状あり",AM$11&gt;=$C42,AM$11&lt;=$E42,AM$11&lt;=$E42-($E42-$C42-14)),1,
IF(AND(対象名簿【こちらに入力をお願いします。】!$F50="症状なし",AM$11&gt;=$C42,AM$11&lt;=$E42,AM$11&lt;=$E42-($E42-$C42-6)),1,"")))))</f>
        <v/>
      </c>
      <c r="AN42" s="46" t="str">
        <f>IF(OR($C42="",$E42=""),"",
IF(AND(対象名簿【こちらに入力をお願いします。】!$F50="症状あり",$C42=45199,AN$11&gt;=$C42,AN$11&lt;=$E42,AN$11&lt;=$E42-($E42-$C42-15)),1,
IF(AND(対象名簿【こちらに入力をお願いします。】!$F50="症状なし",$C42=45199,AN$11&gt;=$C42,AN$11&lt;=$E42,AN$11&lt;=$E42-($E42-$C42-7)),1,
IF(AND(対象名簿【こちらに入力をお願いします。】!$F50="症状あり",AN$11&gt;=$C42,AN$11&lt;=$E42,AN$11&lt;=$E42-($E42-$C42-14)),1,
IF(AND(対象名簿【こちらに入力をお願いします。】!$F50="症状なし",AN$11&gt;=$C42,AN$11&lt;=$E42,AN$11&lt;=$E42-($E42-$C42-6)),1,"")))))</f>
        <v/>
      </c>
      <c r="AO42" s="46" t="str">
        <f>IF(OR($C42="",$E42=""),"",
IF(AND(対象名簿【こちらに入力をお願いします。】!$F50="症状あり",$C42=45199,AO$11&gt;=$C42,AO$11&lt;=$E42,AO$11&lt;=$E42-($E42-$C42-15)),1,
IF(AND(対象名簿【こちらに入力をお願いします。】!$F50="症状なし",$C42=45199,AO$11&gt;=$C42,AO$11&lt;=$E42,AO$11&lt;=$E42-($E42-$C42-7)),1,
IF(AND(対象名簿【こちらに入力をお願いします。】!$F50="症状あり",AO$11&gt;=$C42,AO$11&lt;=$E42,AO$11&lt;=$E42-($E42-$C42-14)),1,
IF(AND(対象名簿【こちらに入力をお願いします。】!$F50="症状なし",AO$11&gt;=$C42,AO$11&lt;=$E42,AO$11&lt;=$E42-($E42-$C42-6)),1,"")))))</f>
        <v/>
      </c>
      <c r="AP42" s="46" t="str">
        <f>IF(OR($C42="",$E42=""),"",
IF(AND(対象名簿【こちらに入力をお願いします。】!$F50="症状あり",$C42=45199,AP$11&gt;=$C42,AP$11&lt;=$E42,AP$11&lt;=$E42-($E42-$C42-15)),1,
IF(AND(対象名簿【こちらに入力をお願いします。】!$F50="症状なし",$C42=45199,AP$11&gt;=$C42,AP$11&lt;=$E42,AP$11&lt;=$E42-($E42-$C42-7)),1,
IF(AND(対象名簿【こちらに入力をお願いします。】!$F50="症状あり",AP$11&gt;=$C42,AP$11&lt;=$E42,AP$11&lt;=$E42-($E42-$C42-14)),1,
IF(AND(対象名簿【こちらに入力をお願いします。】!$F50="症状なし",AP$11&gt;=$C42,AP$11&lt;=$E42,AP$11&lt;=$E42-($E42-$C42-6)),1,"")))))</f>
        <v/>
      </c>
      <c r="AQ42" s="46" t="str">
        <f>IF(OR($C42="",$E42=""),"",
IF(AND(対象名簿【こちらに入力をお願いします。】!$F50="症状あり",$C42=45199,AQ$11&gt;=$C42,AQ$11&lt;=$E42,AQ$11&lt;=$E42-($E42-$C42-15)),1,
IF(AND(対象名簿【こちらに入力をお願いします。】!$F50="症状なし",$C42=45199,AQ$11&gt;=$C42,AQ$11&lt;=$E42,AQ$11&lt;=$E42-($E42-$C42-7)),1,
IF(AND(対象名簿【こちらに入力をお願いします。】!$F50="症状あり",AQ$11&gt;=$C42,AQ$11&lt;=$E42,AQ$11&lt;=$E42-($E42-$C42-14)),1,
IF(AND(対象名簿【こちらに入力をお願いします。】!$F50="症状なし",AQ$11&gt;=$C42,AQ$11&lt;=$E42,AQ$11&lt;=$E42-($E42-$C42-6)),1,"")))))</f>
        <v/>
      </c>
      <c r="AR42" s="46" t="str">
        <f>IF(OR($C42="",$E42=""),"",
IF(AND(対象名簿【こちらに入力をお願いします。】!$F50="症状あり",$C42=45199,AR$11&gt;=$C42,AR$11&lt;=$E42,AR$11&lt;=$E42-($E42-$C42-15)),1,
IF(AND(対象名簿【こちらに入力をお願いします。】!$F50="症状なし",$C42=45199,AR$11&gt;=$C42,AR$11&lt;=$E42,AR$11&lt;=$E42-($E42-$C42-7)),1,
IF(AND(対象名簿【こちらに入力をお願いします。】!$F50="症状あり",AR$11&gt;=$C42,AR$11&lt;=$E42,AR$11&lt;=$E42-($E42-$C42-14)),1,
IF(AND(対象名簿【こちらに入力をお願いします。】!$F50="症状なし",AR$11&gt;=$C42,AR$11&lt;=$E42,AR$11&lt;=$E42-($E42-$C42-6)),1,"")))))</f>
        <v/>
      </c>
      <c r="AS42" s="46" t="str">
        <f>IF(OR($C42="",$E42=""),"",
IF(AND(対象名簿【こちらに入力をお願いします。】!$F50="症状あり",$C42=45199,AS$11&gt;=$C42,AS$11&lt;=$E42,AS$11&lt;=$E42-($E42-$C42-15)),1,
IF(AND(対象名簿【こちらに入力をお願いします。】!$F50="症状なし",$C42=45199,AS$11&gt;=$C42,AS$11&lt;=$E42,AS$11&lt;=$E42-($E42-$C42-7)),1,
IF(AND(対象名簿【こちらに入力をお願いします。】!$F50="症状あり",AS$11&gt;=$C42,AS$11&lt;=$E42,AS$11&lt;=$E42-($E42-$C42-14)),1,
IF(AND(対象名簿【こちらに入力をお願いします。】!$F50="症状なし",AS$11&gt;=$C42,AS$11&lt;=$E42,AS$11&lt;=$E42-($E42-$C42-6)),1,"")))))</f>
        <v/>
      </c>
      <c r="AT42" s="46" t="str">
        <f>IF(OR($C42="",$E42=""),"",
IF(AND(対象名簿【こちらに入力をお願いします。】!$F50="症状あり",$C42=45199,AT$11&gt;=$C42,AT$11&lt;=$E42,AT$11&lt;=$E42-($E42-$C42-15)),1,
IF(AND(対象名簿【こちらに入力をお願いします。】!$F50="症状なし",$C42=45199,AT$11&gt;=$C42,AT$11&lt;=$E42,AT$11&lt;=$E42-($E42-$C42-7)),1,
IF(AND(対象名簿【こちらに入力をお願いします。】!$F50="症状あり",AT$11&gt;=$C42,AT$11&lt;=$E42,AT$11&lt;=$E42-($E42-$C42-14)),1,
IF(AND(対象名簿【こちらに入力をお願いします。】!$F50="症状なし",AT$11&gt;=$C42,AT$11&lt;=$E42,AT$11&lt;=$E42-($E42-$C42-6)),1,"")))))</f>
        <v/>
      </c>
      <c r="AU42" s="46" t="str">
        <f>IF(OR($C42="",$E42=""),"",
IF(AND(対象名簿【こちらに入力をお願いします。】!$F50="症状あり",$C42=45199,AU$11&gt;=$C42,AU$11&lt;=$E42,AU$11&lt;=$E42-($E42-$C42-15)),1,
IF(AND(対象名簿【こちらに入力をお願いします。】!$F50="症状なし",$C42=45199,AU$11&gt;=$C42,AU$11&lt;=$E42,AU$11&lt;=$E42-($E42-$C42-7)),1,
IF(AND(対象名簿【こちらに入力をお願いします。】!$F50="症状あり",AU$11&gt;=$C42,AU$11&lt;=$E42,AU$11&lt;=$E42-($E42-$C42-14)),1,
IF(AND(対象名簿【こちらに入力をお願いします。】!$F50="症状なし",AU$11&gt;=$C42,AU$11&lt;=$E42,AU$11&lt;=$E42-($E42-$C42-6)),1,"")))))</f>
        <v/>
      </c>
      <c r="AV42" s="46" t="str">
        <f>IF(OR($C42="",$E42=""),"",
IF(AND(対象名簿【こちらに入力をお願いします。】!$F50="症状あり",$C42=45199,AV$11&gt;=$C42,AV$11&lt;=$E42,AV$11&lt;=$E42-($E42-$C42-15)),1,
IF(AND(対象名簿【こちらに入力をお願いします。】!$F50="症状なし",$C42=45199,AV$11&gt;=$C42,AV$11&lt;=$E42,AV$11&lt;=$E42-($E42-$C42-7)),1,
IF(AND(対象名簿【こちらに入力をお願いします。】!$F50="症状あり",AV$11&gt;=$C42,AV$11&lt;=$E42,AV$11&lt;=$E42-($E42-$C42-14)),1,
IF(AND(対象名簿【こちらに入力をお願いします。】!$F50="症状なし",AV$11&gt;=$C42,AV$11&lt;=$E42,AV$11&lt;=$E42-($E42-$C42-6)),1,"")))))</f>
        <v/>
      </c>
      <c r="AW42" s="46" t="str">
        <f>IF(OR($C42="",$E42=""),"",
IF(AND(対象名簿【こちらに入力をお願いします。】!$F50="症状あり",$C42=45199,AW$11&gt;=$C42,AW$11&lt;=$E42,AW$11&lt;=$E42-($E42-$C42-15)),1,
IF(AND(対象名簿【こちらに入力をお願いします。】!$F50="症状なし",$C42=45199,AW$11&gt;=$C42,AW$11&lt;=$E42,AW$11&lt;=$E42-($E42-$C42-7)),1,
IF(AND(対象名簿【こちらに入力をお願いします。】!$F50="症状あり",AW$11&gt;=$C42,AW$11&lt;=$E42,AW$11&lt;=$E42-($E42-$C42-14)),1,
IF(AND(対象名簿【こちらに入力をお願いします。】!$F50="症状なし",AW$11&gt;=$C42,AW$11&lt;=$E42,AW$11&lt;=$E42-($E42-$C42-6)),1,"")))))</f>
        <v/>
      </c>
      <c r="AX42" s="46" t="str">
        <f>IF(OR($C42="",$E42=""),"",
IF(AND(対象名簿【こちらに入力をお願いします。】!$F50="症状あり",$C42=45199,AX$11&gt;=$C42,AX$11&lt;=$E42,AX$11&lt;=$E42-($E42-$C42-15)),1,
IF(AND(対象名簿【こちらに入力をお願いします。】!$F50="症状なし",$C42=45199,AX$11&gt;=$C42,AX$11&lt;=$E42,AX$11&lt;=$E42-($E42-$C42-7)),1,
IF(AND(対象名簿【こちらに入力をお願いします。】!$F50="症状あり",AX$11&gt;=$C42,AX$11&lt;=$E42,AX$11&lt;=$E42-($E42-$C42-14)),1,
IF(AND(対象名簿【こちらに入力をお願いします。】!$F50="症状なし",AX$11&gt;=$C42,AX$11&lt;=$E42,AX$11&lt;=$E42-($E42-$C42-6)),1,"")))))</f>
        <v/>
      </c>
      <c r="AY42" s="46" t="str">
        <f>IF(OR($C42="",$E42=""),"",
IF(AND(対象名簿【こちらに入力をお願いします。】!$F50="症状あり",$C42=45199,AY$11&gt;=$C42,AY$11&lt;=$E42,AY$11&lt;=$E42-($E42-$C42-15)),1,
IF(AND(対象名簿【こちらに入力をお願いします。】!$F50="症状なし",$C42=45199,AY$11&gt;=$C42,AY$11&lt;=$E42,AY$11&lt;=$E42-($E42-$C42-7)),1,
IF(AND(対象名簿【こちらに入力をお願いします。】!$F50="症状あり",AY$11&gt;=$C42,AY$11&lt;=$E42,AY$11&lt;=$E42-($E42-$C42-14)),1,
IF(AND(対象名簿【こちらに入力をお願いします。】!$F50="症状なし",AY$11&gt;=$C42,AY$11&lt;=$E42,AY$11&lt;=$E42-($E42-$C42-6)),1,"")))))</f>
        <v/>
      </c>
      <c r="AZ42" s="46" t="str">
        <f>IF(OR($C42="",$E42=""),"",
IF(AND(対象名簿【こちらに入力をお願いします。】!$F50="症状あり",$C42=45199,AZ$11&gt;=$C42,AZ$11&lt;=$E42,AZ$11&lt;=$E42-($E42-$C42-15)),1,
IF(AND(対象名簿【こちらに入力をお願いします。】!$F50="症状なし",$C42=45199,AZ$11&gt;=$C42,AZ$11&lt;=$E42,AZ$11&lt;=$E42-($E42-$C42-7)),1,
IF(AND(対象名簿【こちらに入力をお願いします。】!$F50="症状あり",AZ$11&gt;=$C42,AZ$11&lt;=$E42,AZ$11&lt;=$E42-($E42-$C42-14)),1,
IF(AND(対象名簿【こちらに入力をお願いします。】!$F50="症状なし",AZ$11&gt;=$C42,AZ$11&lt;=$E42,AZ$11&lt;=$E42-($E42-$C42-6)),1,"")))))</f>
        <v/>
      </c>
      <c r="BA42" s="46" t="str">
        <f>IF(OR($C42="",$E42=""),"",
IF(AND(対象名簿【こちらに入力をお願いします。】!$F50="症状あり",$C42=45199,BA$11&gt;=$C42,BA$11&lt;=$E42,BA$11&lt;=$E42-($E42-$C42-15)),1,
IF(AND(対象名簿【こちらに入力をお願いします。】!$F50="症状なし",$C42=45199,BA$11&gt;=$C42,BA$11&lt;=$E42,BA$11&lt;=$E42-($E42-$C42-7)),1,
IF(AND(対象名簿【こちらに入力をお願いします。】!$F50="症状あり",BA$11&gt;=$C42,BA$11&lt;=$E42,BA$11&lt;=$E42-($E42-$C42-14)),1,
IF(AND(対象名簿【こちらに入力をお願いします。】!$F50="症状なし",BA$11&gt;=$C42,BA$11&lt;=$E42,BA$11&lt;=$E42-($E42-$C42-6)),1,"")))))</f>
        <v/>
      </c>
      <c r="BB42" s="46" t="str">
        <f>IF(OR($C42="",$E42=""),"",
IF(AND(対象名簿【こちらに入力をお願いします。】!$F50="症状あり",$C42=45199,BB$11&gt;=$C42,BB$11&lt;=$E42,BB$11&lt;=$E42-($E42-$C42-15)),1,
IF(AND(対象名簿【こちらに入力をお願いします。】!$F50="症状なし",$C42=45199,BB$11&gt;=$C42,BB$11&lt;=$E42,BB$11&lt;=$E42-($E42-$C42-7)),1,
IF(AND(対象名簿【こちらに入力をお願いします。】!$F50="症状あり",BB$11&gt;=$C42,BB$11&lt;=$E42,BB$11&lt;=$E42-($E42-$C42-14)),1,
IF(AND(対象名簿【こちらに入力をお願いします。】!$F50="症状なし",BB$11&gt;=$C42,BB$11&lt;=$E42,BB$11&lt;=$E42-($E42-$C42-6)),1,"")))))</f>
        <v/>
      </c>
      <c r="BC42" s="46" t="str">
        <f>IF(OR($C42="",$E42=""),"",
IF(AND(対象名簿【こちらに入力をお願いします。】!$F50="症状あり",$C42=45199,BC$11&gt;=$C42,BC$11&lt;=$E42,BC$11&lt;=$E42-($E42-$C42-15)),1,
IF(AND(対象名簿【こちらに入力をお願いします。】!$F50="症状なし",$C42=45199,BC$11&gt;=$C42,BC$11&lt;=$E42,BC$11&lt;=$E42-($E42-$C42-7)),1,
IF(AND(対象名簿【こちらに入力をお願いします。】!$F50="症状あり",BC$11&gt;=$C42,BC$11&lt;=$E42,BC$11&lt;=$E42-($E42-$C42-14)),1,
IF(AND(対象名簿【こちらに入力をお願いします。】!$F50="症状なし",BC$11&gt;=$C42,BC$11&lt;=$E42,BC$11&lt;=$E42-($E42-$C42-6)),1,"")))))</f>
        <v/>
      </c>
      <c r="BD42" s="46" t="str">
        <f>IF(OR($C42="",$E42=""),"",
IF(AND(対象名簿【こちらに入力をお願いします。】!$F50="症状あり",$C42=45199,BD$11&gt;=$C42,BD$11&lt;=$E42,BD$11&lt;=$E42-($E42-$C42-15)),1,
IF(AND(対象名簿【こちらに入力をお願いします。】!$F50="症状なし",$C42=45199,BD$11&gt;=$C42,BD$11&lt;=$E42,BD$11&lt;=$E42-($E42-$C42-7)),1,
IF(AND(対象名簿【こちらに入力をお願いします。】!$F50="症状あり",BD$11&gt;=$C42,BD$11&lt;=$E42,BD$11&lt;=$E42-($E42-$C42-14)),1,
IF(AND(対象名簿【こちらに入力をお願いします。】!$F50="症状なし",BD$11&gt;=$C42,BD$11&lt;=$E42,BD$11&lt;=$E42-($E42-$C42-6)),1,"")))))</f>
        <v/>
      </c>
      <c r="BE42" s="46" t="str">
        <f>IF(OR($C42="",$E42=""),"",
IF(AND(対象名簿【こちらに入力をお願いします。】!$F50="症状あり",$C42=45199,BE$11&gt;=$C42,BE$11&lt;=$E42,BE$11&lt;=$E42-($E42-$C42-15)),1,
IF(AND(対象名簿【こちらに入力をお願いします。】!$F50="症状なし",$C42=45199,BE$11&gt;=$C42,BE$11&lt;=$E42,BE$11&lt;=$E42-($E42-$C42-7)),1,
IF(AND(対象名簿【こちらに入力をお願いします。】!$F50="症状あり",BE$11&gt;=$C42,BE$11&lt;=$E42,BE$11&lt;=$E42-($E42-$C42-14)),1,
IF(AND(対象名簿【こちらに入力をお願いします。】!$F50="症状なし",BE$11&gt;=$C42,BE$11&lt;=$E42,BE$11&lt;=$E42-($E42-$C42-6)),1,"")))))</f>
        <v/>
      </c>
      <c r="BF42" s="46" t="str">
        <f>IF(OR($C42="",$E42=""),"",
IF(AND(対象名簿【こちらに入力をお願いします。】!$F50="症状あり",$C42=45199,BF$11&gt;=$C42,BF$11&lt;=$E42,BF$11&lt;=$E42-($E42-$C42-15)),1,
IF(AND(対象名簿【こちらに入力をお願いします。】!$F50="症状なし",$C42=45199,BF$11&gt;=$C42,BF$11&lt;=$E42,BF$11&lt;=$E42-($E42-$C42-7)),1,
IF(AND(対象名簿【こちらに入力をお願いします。】!$F50="症状あり",BF$11&gt;=$C42,BF$11&lt;=$E42,BF$11&lt;=$E42-($E42-$C42-14)),1,
IF(AND(対象名簿【こちらに入力をお願いします。】!$F50="症状なし",BF$11&gt;=$C42,BF$11&lt;=$E42,BF$11&lt;=$E42-($E42-$C42-6)),1,"")))))</f>
        <v/>
      </c>
      <c r="BG42" s="46" t="str">
        <f>IF(OR($C42="",$E42=""),"",
IF(AND(対象名簿【こちらに入力をお願いします。】!$F50="症状あり",$C42=45199,BG$11&gt;=$C42,BG$11&lt;=$E42,BG$11&lt;=$E42-($E42-$C42-15)),1,
IF(AND(対象名簿【こちらに入力をお願いします。】!$F50="症状なし",$C42=45199,BG$11&gt;=$C42,BG$11&lt;=$E42,BG$11&lt;=$E42-($E42-$C42-7)),1,
IF(AND(対象名簿【こちらに入力をお願いします。】!$F50="症状あり",BG$11&gt;=$C42,BG$11&lt;=$E42,BG$11&lt;=$E42-($E42-$C42-14)),1,
IF(AND(対象名簿【こちらに入力をお願いします。】!$F50="症状なし",BG$11&gt;=$C42,BG$11&lt;=$E42,BG$11&lt;=$E42-($E42-$C42-6)),1,"")))))</f>
        <v/>
      </c>
      <c r="BH42" s="46" t="str">
        <f>IF(OR($C42="",$E42=""),"",
IF(AND(対象名簿【こちらに入力をお願いします。】!$F50="症状あり",$C42=45199,BH$11&gt;=$C42,BH$11&lt;=$E42,BH$11&lt;=$E42-($E42-$C42-15)),1,
IF(AND(対象名簿【こちらに入力をお願いします。】!$F50="症状なし",$C42=45199,BH$11&gt;=$C42,BH$11&lt;=$E42,BH$11&lt;=$E42-($E42-$C42-7)),1,
IF(AND(対象名簿【こちらに入力をお願いします。】!$F50="症状あり",BH$11&gt;=$C42,BH$11&lt;=$E42,BH$11&lt;=$E42-($E42-$C42-14)),1,
IF(AND(対象名簿【こちらに入力をお願いします。】!$F50="症状なし",BH$11&gt;=$C42,BH$11&lt;=$E42,BH$11&lt;=$E42-($E42-$C42-6)),1,"")))))</f>
        <v/>
      </c>
      <c r="BI42" s="46" t="str">
        <f>IF(OR($C42="",$E42=""),"",
IF(AND(対象名簿【こちらに入力をお願いします。】!$F50="症状あり",$C42=45199,BI$11&gt;=$C42,BI$11&lt;=$E42,BI$11&lt;=$E42-($E42-$C42-15)),1,
IF(AND(対象名簿【こちらに入力をお願いします。】!$F50="症状なし",$C42=45199,BI$11&gt;=$C42,BI$11&lt;=$E42,BI$11&lt;=$E42-($E42-$C42-7)),1,
IF(AND(対象名簿【こちらに入力をお願いします。】!$F50="症状あり",BI$11&gt;=$C42,BI$11&lt;=$E42,BI$11&lt;=$E42-($E42-$C42-14)),1,
IF(AND(対象名簿【こちらに入力をお願いします。】!$F50="症状なし",BI$11&gt;=$C42,BI$11&lt;=$E42,BI$11&lt;=$E42-($E42-$C42-6)),1,"")))))</f>
        <v/>
      </c>
      <c r="BJ42" s="46" t="str">
        <f>IF(OR($C42="",$E42=""),"",
IF(AND(対象名簿【こちらに入力をお願いします。】!$F50="症状あり",$C42=45199,BJ$11&gt;=$C42,BJ$11&lt;=$E42,BJ$11&lt;=$E42-($E42-$C42-15)),1,
IF(AND(対象名簿【こちらに入力をお願いします。】!$F50="症状なし",$C42=45199,BJ$11&gt;=$C42,BJ$11&lt;=$E42,BJ$11&lt;=$E42-($E42-$C42-7)),1,
IF(AND(対象名簿【こちらに入力をお願いします。】!$F50="症状あり",BJ$11&gt;=$C42,BJ$11&lt;=$E42,BJ$11&lt;=$E42-($E42-$C42-14)),1,
IF(AND(対象名簿【こちらに入力をお願いします。】!$F50="症状なし",BJ$11&gt;=$C42,BJ$11&lt;=$E42,BJ$11&lt;=$E42-($E42-$C42-6)),1,"")))))</f>
        <v/>
      </c>
      <c r="BK42" s="46" t="str">
        <f>IF(OR($C42="",$E42=""),"",
IF(AND(対象名簿【こちらに入力をお願いします。】!$F50="症状あり",$C42=45199,BK$11&gt;=$C42,BK$11&lt;=$E42,BK$11&lt;=$E42-($E42-$C42-15)),1,
IF(AND(対象名簿【こちらに入力をお願いします。】!$F50="症状なし",$C42=45199,BK$11&gt;=$C42,BK$11&lt;=$E42,BK$11&lt;=$E42-($E42-$C42-7)),1,
IF(AND(対象名簿【こちらに入力をお願いします。】!$F50="症状あり",BK$11&gt;=$C42,BK$11&lt;=$E42,BK$11&lt;=$E42-($E42-$C42-14)),1,
IF(AND(対象名簿【こちらに入力をお願いします。】!$F50="症状なし",BK$11&gt;=$C42,BK$11&lt;=$E42,BK$11&lt;=$E42-($E42-$C42-6)),1,"")))))</f>
        <v/>
      </c>
      <c r="BL42" s="46" t="str">
        <f>IF(OR($C42="",$E42=""),"",
IF(AND(対象名簿【こちらに入力をお願いします。】!$F50="症状あり",$C42=45199,BL$11&gt;=$C42,BL$11&lt;=$E42,BL$11&lt;=$E42-($E42-$C42-15)),1,
IF(AND(対象名簿【こちらに入力をお願いします。】!$F50="症状なし",$C42=45199,BL$11&gt;=$C42,BL$11&lt;=$E42,BL$11&lt;=$E42-($E42-$C42-7)),1,
IF(AND(対象名簿【こちらに入力をお願いします。】!$F50="症状あり",BL$11&gt;=$C42,BL$11&lt;=$E42,BL$11&lt;=$E42-($E42-$C42-14)),1,
IF(AND(対象名簿【こちらに入力をお願いします。】!$F50="症状なし",BL$11&gt;=$C42,BL$11&lt;=$E42,BL$11&lt;=$E42-($E42-$C42-6)),1,"")))))</f>
        <v/>
      </c>
      <c r="BM42" s="46" t="str">
        <f>IF(OR($C42="",$E42=""),"",
IF(AND(対象名簿【こちらに入力をお願いします。】!$F50="症状あり",$C42=45199,BM$11&gt;=$C42,BM$11&lt;=$E42,BM$11&lt;=$E42-($E42-$C42-15)),1,
IF(AND(対象名簿【こちらに入力をお願いします。】!$F50="症状なし",$C42=45199,BM$11&gt;=$C42,BM$11&lt;=$E42,BM$11&lt;=$E42-($E42-$C42-7)),1,
IF(AND(対象名簿【こちらに入力をお願いします。】!$F50="症状あり",BM$11&gt;=$C42,BM$11&lt;=$E42,BM$11&lt;=$E42-($E42-$C42-14)),1,
IF(AND(対象名簿【こちらに入力をお願いします。】!$F50="症状なし",BM$11&gt;=$C42,BM$11&lt;=$E42,BM$11&lt;=$E42-($E42-$C42-6)),1,"")))))</f>
        <v/>
      </c>
      <c r="BN42" s="46" t="str">
        <f>IF(OR($C42="",$E42=""),"",
IF(AND(対象名簿【こちらに入力をお願いします。】!$F50="症状あり",$C42=45199,BN$11&gt;=$C42,BN$11&lt;=$E42,BN$11&lt;=$E42-($E42-$C42-15)),1,
IF(AND(対象名簿【こちらに入力をお願いします。】!$F50="症状なし",$C42=45199,BN$11&gt;=$C42,BN$11&lt;=$E42,BN$11&lt;=$E42-($E42-$C42-7)),1,
IF(AND(対象名簿【こちらに入力をお願いします。】!$F50="症状あり",BN$11&gt;=$C42,BN$11&lt;=$E42,BN$11&lt;=$E42-($E42-$C42-14)),1,
IF(AND(対象名簿【こちらに入力をお願いします。】!$F50="症状なし",BN$11&gt;=$C42,BN$11&lt;=$E42,BN$11&lt;=$E42-($E42-$C42-6)),1,"")))))</f>
        <v/>
      </c>
      <c r="BO42" s="46" t="str">
        <f>IF(OR($C42="",$E42=""),"",
IF(AND(対象名簿【こちらに入力をお願いします。】!$F50="症状あり",$C42=45199,BO$11&gt;=$C42,BO$11&lt;=$E42,BO$11&lt;=$E42-($E42-$C42-15)),1,
IF(AND(対象名簿【こちらに入力をお願いします。】!$F50="症状なし",$C42=45199,BO$11&gt;=$C42,BO$11&lt;=$E42,BO$11&lt;=$E42-($E42-$C42-7)),1,
IF(AND(対象名簿【こちらに入力をお願いします。】!$F50="症状あり",BO$11&gt;=$C42,BO$11&lt;=$E42,BO$11&lt;=$E42-($E42-$C42-14)),1,
IF(AND(対象名簿【こちらに入力をお願いします。】!$F50="症状なし",BO$11&gt;=$C42,BO$11&lt;=$E42,BO$11&lt;=$E42-($E42-$C42-6)),1,"")))))</f>
        <v/>
      </c>
      <c r="BP42" s="46" t="str">
        <f>IF(OR($C42="",$E42=""),"",
IF(AND(対象名簿【こちらに入力をお願いします。】!$F50="症状あり",$C42=45199,BP$11&gt;=$C42,BP$11&lt;=$E42,BP$11&lt;=$E42-($E42-$C42-15)),1,
IF(AND(対象名簿【こちらに入力をお願いします。】!$F50="症状なし",$C42=45199,BP$11&gt;=$C42,BP$11&lt;=$E42,BP$11&lt;=$E42-($E42-$C42-7)),1,
IF(AND(対象名簿【こちらに入力をお願いします。】!$F50="症状あり",BP$11&gt;=$C42,BP$11&lt;=$E42,BP$11&lt;=$E42-($E42-$C42-14)),1,
IF(AND(対象名簿【こちらに入力をお願いします。】!$F50="症状なし",BP$11&gt;=$C42,BP$11&lt;=$E42,BP$11&lt;=$E42-($E42-$C42-6)),1,"")))))</f>
        <v/>
      </c>
      <c r="BQ42" s="46" t="str">
        <f>IF(OR($C42="",$E42=""),"",
IF(AND(対象名簿【こちらに入力をお願いします。】!$F50="症状あり",$C42=45199,BQ$11&gt;=$C42,BQ$11&lt;=$E42,BQ$11&lt;=$E42-($E42-$C42-15)),1,
IF(AND(対象名簿【こちらに入力をお願いします。】!$F50="症状なし",$C42=45199,BQ$11&gt;=$C42,BQ$11&lt;=$E42,BQ$11&lt;=$E42-($E42-$C42-7)),1,
IF(AND(対象名簿【こちらに入力をお願いします。】!$F50="症状あり",BQ$11&gt;=$C42,BQ$11&lt;=$E42,BQ$11&lt;=$E42-($E42-$C42-14)),1,
IF(AND(対象名簿【こちらに入力をお願いします。】!$F50="症状なし",BQ$11&gt;=$C42,BQ$11&lt;=$E42,BQ$11&lt;=$E42-($E42-$C42-6)),1,"")))))</f>
        <v/>
      </c>
      <c r="BR42" s="46" t="str">
        <f>IF(OR($C42="",$E42=""),"",
IF(AND(対象名簿【こちらに入力をお願いします。】!$F50="症状あり",$C42=45199,BR$11&gt;=$C42,BR$11&lt;=$E42,BR$11&lt;=$E42-($E42-$C42-15)),1,
IF(AND(対象名簿【こちらに入力をお願いします。】!$F50="症状なし",$C42=45199,BR$11&gt;=$C42,BR$11&lt;=$E42,BR$11&lt;=$E42-($E42-$C42-7)),1,
IF(AND(対象名簿【こちらに入力をお願いします。】!$F50="症状あり",BR$11&gt;=$C42,BR$11&lt;=$E42,BR$11&lt;=$E42-($E42-$C42-14)),1,
IF(AND(対象名簿【こちらに入力をお願いします。】!$F50="症状なし",BR$11&gt;=$C42,BR$11&lt;=$E42,BR$11&lt;=$E42-($E42-$C42-6)),1,"")))))</f>
        <v/>
      </c>
      <c r="BS42" s="46" t="str">
        <f>IF(OR($C42="",$E42=""),"",
IF(AND(対象名簿【こちらに入力をお願いします。】!$F50="症状あり",$C42=45199,BS$11&gt;=$C42,BS$11&lt;=$E42,BS$11&lt;=$E42-($E42-$C42-15)),1,
IF(AND(対象名簿【こちらに入力をお願いします。】!$F50="症状なし",$C42=45199,BS$11&gt;=$C42,BS$11&lt;=$E42,BS$11&lt;=$E42-($E42-$C42-7)),1,
IF(AND(対象名簿【こちらに入力をお願いします。】!$F50="症状あり",BS$11&gt;=$C42,BS$11&lt;=$E42,BS$11&lt;=$E42-($E42-$C42-14)),1,
IF(AND(対象名簿【こちらに入力をお願いします。】!$F50="症状なし",BS$11&gt;=$C42,BS$11&lt;=$E42,BS$11&lt;=$E42-($E42-$C42-6)),1,"")))))</f>
        <v/>
      </c>
      <c r="BT42" s="46" t="str">
        <f>IF(OR($C42="",$E42=""),"",
IF(AND(対象名簿【こちらに入力をお願いします。】!$F50="症状あり",$C42=45199,BT$11&gt;=$C42,BT$11&lt;=$E42,BT$11&lt;=$E42-($E42-$C42-15)),1,
IF(AND(対象名簿【こちらに入力をお願いします。】!$F50="症状なし",$C42=45199,BT$11&gt;=$C42,BT$11&lt;=$E42,BT$11&lt;=$E42-($E42-$C42-7)),1,
IF(AND(対象名簿【こちらに入力をお願いします。】!$F50="症状あり",BT$11&gt;=$C42,BT$11&lt;=$E42,BT$11&lt;=$E42-($E42-$C42-14)),1,
IF(AND(対象名簿【こちらに入力をお願いします。】!$F50="症状なし",BT$11&gt;=$C42,BT$11&lt;=$E42,BT$11&lt;=$E42-($E42-$C42-6)),1,"")))))</f>
        <v/>
      </c>
      <c r="BU42" s="46" t="str">
        <f>IF(OR($C42="",$E42=""),"",
IF(AND(対象名簿【こちらに入力をお願いします。】!$F50="症状あり",$C42=45199,BU$11&gt;=$C42,BU$11&lt;=$E42,BU$11&lt;=$E42-($E42-$C42-15)),1,
IF(AND(対象名簿【こちらに入力をお願いします。】!$F50="症状なし",$C42=45199,BU$11&gt;=$C42,BU$11&lt;=$E42,BU$11&lt;=$E42-($E42-$C42-7)),1,
IF(AND(対象名簿【こちらに入力をお願いします。】!$F50="症状あり",BU$11&gt;=$C42,BU$11&lt;=$E42,BU$11&lt;=$E42-($E42-$C42-14)),1,
IF(AND(対象名簿【こちらに入力をお願いします。】!$F50="症状なし",BU$11&gt;=$C42,BU$11&lt;=$E42,BU$11&lt;=$E42-($E42-$C42-6)),1,"")))))</f>
        <v/>
      </c>
      <c r="BV42" s="46" t="str">
        <f>IF(OR($C42="",$E42=""),"",
IF(AND(対象名簿【こちらに入力をお願いします。】!$F50="症状あり",$C42=45199,BV$11&gt;=$C42,BV$11&lt;=$E42,BV$11&lt;=$E42-($E42-$C42-15)),1,
IF(AND(対象名簿【こちらに入力をお願いします。】!$F50="症状なし",$C42=45199,BV$11&gt;=$C42,BV$11&lt;=$E42,BV$11&lt;=$E42-($E42-$C42-7)),1,
IF(AND(対象名簿【こちらに入力をお願いします。】!$F50="症状あり",BV$11&gt;=$C42,BV$11&lt;=$E42,BV$11&lt;=$E42-($E42-$C42-14)),1,
IF(AND(対象名簿【こちらに入力をお願いします。】!$F50="症状なし",BV$11&gt;=$C42,BV$11&lt;=$E42,BV$11&lt;=$E42-($E42-$C42-6)),1,"")))))</f>
        <v/>
      </c>
      <c r="BW42" s="46" t="str">
        <f>IF(OR($C42="",$E42=""),"",
IF(AND(対象名簿【こちらに入力をお願いします。】!$F50="症状あり",$C42=45199,BW$11&gt;=$C42,BW$11&lt;=$E42,BW$11&lt;=$E42-($E42-$C42-15)),1,
IF(AND(対象名簿【こちらに入力をお願いします。】!$F50="症状なし",$C42=45199,BW$11&gt;=$C42,BW$11&lt;=$E42,BW$11&lt;=$E42-($E42-$C42-7)),1,
IF(AND(対象名簿【こちらに入力をお願いします。】!$F50="症状あり",BW$11&gt;=$C42,BW$11&lt;=$E42,BW$11&lt;=$E42-($E42-$C42-14)),1,
IF(AND(対象名簿【こちらに入力をお願いします。】!$F50="症状なし",BW$11&gt;=$C42,BW$11&lt;=$E42,BW$11&lt;=$E42-($E42-$C42-6)),1,"")))))</f>
        <v/>
      </c>
      <c r="BX42" s="46" t="str">
        <f>IF(OR($C42="",$E42=""),"",
IF(AND(対象名簿【こちらに入力をお願いします。】!$F50="症状あり",$C42=45199,BX$11&gt;=$C42,BX$11&lt;=$E42,BX$11&lt;=$E42-($E42-$C42-15)),1,
IF(AND(対象名簿【こちらに入力をお願いします。】!$F50="症状なし",$C42=45199,BX$11&gt;=$C42,BX$11&lt;=$E42,BX$11&lt;=$E42-($E42-$C42-7)),1,
IF(AND(対象名簿【こちらに入力をお願いします。】!$F50="症状あり",BX$11&gt;=$C42,BX$11&lt;=$E42,BX$11&lt;=$E42-($E42-$C42-14)),1,
IF(AND(対象名簿【こちらに入力をお願いします。】!$F50="症状なし",BX$11&gt;=$C42,BX$11&lt;=$E42,BX$11&lt;=$E42-($E42-$C42-6)),1,"")))))</f>
        <v/>
      </c>
      <c r="BY42" s="46" t="str">
        <f>IF(OR($C42="",$E42=""),"",
IF(AND(対象名簿【こちらに入力をお願いします。】!$F50="症状あり",$C42=45199,BY$11&gt;=$C42,BY$11&lt;=$E42,BY$11&lt;=$E42-($E42-$C42-15)),1,
IF(AND(対象名簿【こちらに入力をお願いします。】!$F50="症状なし",$C42=45199,BY$11&gt;=$C42,BY$11&lt;=$E42,BY$11&lt;=$E42-($E42-$C42-7)),1,
IF(AND(対象名簿【こちらに入力をお願いします。】!$F50="症状あり",BY$11&gt;=$C42,BY$11&lt;=$E42,BY$11&lt;=$E42-($E42-$C42-14)),1,
IF(AND(対象名簿【こちらに入力をお願いします。】!$F50="症状なし",BY$11&gt;=$C42,BY$11&lt;=$E42,BY$11&lt;=$E42-($E42-$C42-6)),1,"")))))</f>
        <v/>
      </c>
      <c r="BZ42" s="46" t="str">
        <f>IF(OR($C42="",$E42=""),"",
IF(AND(対象名簿【こちらに入力をお願いします。】!$F50="症状あり",$C42=45199,BZ$11&gt;=$C42,BZ$11&lt;=$E42,BZ$11&lt;=$E42-($E42-$C42-15)),1,
IF(AND(対象名簿【こちらに入力をお願いします。】!$F50="症状なし",$C42=45199,BZ$11&gt;=$C42,BZ$11&lt;=$E42,BZ$11&lt;=$E42-($E42-$C42-7)),1,
IF(AND(対象名簿【こちらに入力をお願いします。】!$F50="症状あり",BZ$11&gt;=$C42,BZ$11&lt;=$E42,BZ$11&lt;=$E42-($E42-$C42-14)),1,
IF(AND(対象名簿【こちらに入力をお願いします。】!$F50="症状なし",BZ$11&gt;=$C42,BZ$11&lt;=$E42,BZ$11&lt;=$E42-($E42-$C42-6)),1,"")))))</f>
        <v/>
      </c>
      <c r="CA42" s="46" t="str">
        <f>IF(OR($C42="",$E42=""),"",
IF(AND(対象名簿【こちらに入力をお願いします。】!$F50="症状あり",$C42=45199,CA$11&gt;=$C42,CA$11&lt;=$E42,CA$11&lt;=$E42-($E42-$C42-15)),1,
IF(AND(対象名簿【こちらに入力をお願いします。】!$F50="症状なし",$C42=45199,CA$11&gt;=$C42,CA$11&lt;=$E42,CA$11&lt;=$E42-($E42-$C42-7)),1,
IF(AND(対象名簿【こちらに入力をお願いします。】!$F50="症状あり",CA$11&gt;=$C42,CA$11&lt;=$E42,CA$11&lt;=$E42-($E42-$C42-14)),1,
IF(AND(対象名簿【こちらに入力をお願いします。】!$F50="症状なし",CA$11&gt;=$C42,CA$11&lt;=$E42,CA$11&lt;=$E42-($E42-$C42-6)),1,"")))))</f>
        <v/>
      </c>
      <c r="CB42" s="46" t="str">
        <f>IF(OR($C42="",$E42=""),"",
IF(AND(対象名簿【こちらに入力をお願いします。】!$F50="症状あり",$C42=45199,CB$11&gt;=$C42,CB$11&lt;=$E42,CB$11&lt;=$E42-($E42-$C42-15)),1,
IF(AND(対象名簿【こちらに入力をお願いします。】!$F50="症状なし",$C42=45199,CB$11&gt;=$C42,CB$11&lt;=$E42,CB$11&lt;=$E42-($E42-$C42-7)),1,
IF(AND(対象名簿【こちらに入力をお願いします。】!$F50="症状あり",CB$11&gt;=$C42,CB$11&lt;=$E42,CB$11&lt;=$E42-($E42-$C42-14)),1,
IF(AND(対象名簿【こちらに入力をお願いします。】!$F50="症状なし",CB$11&gt;=$C42,CB$11&lt;=$E42,CB$11&lt;=$E42-($E42-$C42-6)),1,"")))))</f>
        <v/>
      </c>
      <c r="CC42" s="46" t="str">
        <f>IF(OR($C42="",$E42=""),"",
IF(AND(対象名簿【こちらに入力をお願いします。】!$F50="症状あり",$C42=45199,CC$11&gt;=$C42,CC$11&lt;=$E42,CC$11&lt;=$E42-($E42-$C42-15)),1,
IF(AND(対象名簿【こちらに入力をお願いします。】!$F50="症状なし",$C42=45199,CC$11&gt;=$C42,CC$11&lt;=$E42,CC$11&lt;=$E42-($E42-$C42-7)),1,
IF(AND(対象名簿【こちらに入力をお願いします。】!$F50="症状あり",CC$11&gt;=$C42,CC$11&lt;=$E42,CC$11&lt;=$E42-($E42-$C42-14)),1,
IF(AND(対象名簿【こちらに入力をお願いします。】!$F50="症状なし",CC$11&gt;=$C42,CC$11&lt;=$E42,CC$11&lt;=$E42-($E42-$C42-6)),1,"")))))</f>
        <v/>
      </c>
      <c r="CD42" s="46" t="str">
        <f>IF(OR($C42="",$E42=""),"",
IF(AND(対象名簿【こちらに入力をお願いします。】!$F50="症状あり",$C42=45199,CD$11&gt;=$C42,CD$11&lt;=$E42,CD$11&lt;=$E42-($E42-$C42-15)),1,
IF(AND(対象名簿【こちらに入力をお願いします。】!$F50="症状なし",$C42=45199,CD$11&gt;=$C42,CD$11&lt;=$E42,CD$11&lt;=$E42-($E42-$C42-7)),1,
IF(AND(対象名簿【こちらに入力をお願いします。】!$F50="症状あり",CD$11&gt;=$C42,CD$11&lt;=$E42,CD$11&lt;=$E42-($E42-$C42-14)),1,
IF(AND(対象名簿【こちらに入力をお願いします。】!$F50="症状なし",CD$11&gt;=$C42,CD$11&lt;=$E42,CD$11&lt;=$E42-($E42-$C42-6)),1,"")))))</f>
        <v/>
      </c>
      <c r="CE42" s="46" t="str">
        <f>IF(OR($C42="",$E42=""),"",
IF(AND(対象名簿【こちらに入力をお願いします。】!$F50="症状あり",$C42=45199,CE$11&gt;=$C42,CE$11&lt;=$E42,CE$11&lt;=$E42-($E42-$C42-15)),1,
IF(AND(対象名簿【こちらに入力をお願いします。】!$F50="症状なし",$C42=45199,CE$11&gt;=$C42,CE$11&lt;=$E42,CE$11&lt;=$E42-($E42-$C42-7)),1,
IF(AND(対象名簿【こちらに入力をお願いします。】!$F50="症状あり",CE$11&gt;=$C42,CE$11&lt;=$E42,CE$11&lt;=$E42-($E42-$C42-14)),1,
IF(AND(対象名簿【こちらに入力をお願いします。】!$F50="症状なし",CE$11&gt;=$C42,CE$11&lt;=$E42,CE$11&lt;=$E42-($E42-$C42-6)),1,"")))))</f>
        <v/>
      </c>
      <c r="CF42" s="46" t="str">
        <f>IF(OR($C42="",$E42=""),"",
IF(AND(対象名簿【こちらに入力をお願いします。】!$F50="症状あり",$C42=45199,CF$11&gt;=$C42,CF$11&lt;=$E42,CF$11&lt;=$E42-($E42-$C42-15)),1,
IF(AND(対象名簿【こちらに入力をお願いします。】!$F50="症状なし",$C42=45199,CF$11&gt;=$C42,CF$11&lt;=$E42,CF$11&lt;=$E42-($E42-$C42-7)),1,
IF(AND(対象名簿【こちらに入力をお願いします。】!$F50="症状あり",CF$11&gt;=$C42,CF$11&lt;=$E42,CF$11&lt;=$E42-($E42-$C42-14)),1,
IF(AND(対象名簿【こちらに入力をお願いします。】!$F50="症状なし",CF$11&gt;=$C42,CF$11&lt;=$E42,CF$11&lt;=$E42-($E42-$C42-6)),1,"")))))</f>
        <v/>
      </c>
      <c r="CG42" s="46" t="str">
        <f>IF(OR($C42="",$E42=""),"",
IF(AND(対象名簿【こちらに入力をお願いします。】!$F50="症状あり",$C42=45199,CG$11&gt;=$C42,CG$11&lt;=$E42,CG$11&lt;=$E42-($E42-$C42-15)),1,
IF(AND(対象名簿【こちらに入力をお願いします。】!$F50="症状なし",$C42=45199,CG$11&gt;=$C42,CG$11&lt;=$E42,CG$11&lt;=$E42-($E42-$C42-7)),1,
IF(AND(対象名簿【こちらに入力をお願いします。】!$F50="症状あり",CG$11&gt;=$C42,CG$11&lt;=$E42,CG$11&lt;=$E42-($E42-$C42-14)),1,
IF(AND(対象名簿【こちらに入力をお願いします。】!$F50="症状なし",CG$11&gt;=$C42,CG$11&lt;=$E42,CG$11&lt;=$E42-($E42-$C42-6)),1,"")))))</f>
        <v/>
      </c>
      <c r="CH42" s="46" t="str">
        <f>IF(OR($C42="",$E42=""),"",
IF(AND(対象名簿【こちらに入力をお願いします。】!$F50="症状あり",$C42=45199,CH$11&gt;=$C42,CH$11&lt;=$E42,CH$11&lt;=$E42-($E42-$C42-15)),1,
IF(AND(対象名簿【こちらに入力をお願いします。】!$F50="症状なし",$C42=45199,CH$11&gt;=$C42,CH$11&lt;=$E42,CH$11&lt;=$E42-($E42-$C42-7)),1,
IF(AND(対象名簿【こちらに入力をお願いします。】!$F50="症状あり",CH$11&gt;=$C42,CH$11&lt;=$E42,CH$11&lt;=$E42-($E42-$C42-14)),1,
IF(AND(対象名簿【こちらに入力をお願いします。】!$F50="症状なし",CH$11&gt;=$C42,CH$11&lt;=$E42,CH$11&lt;=$E42-($E42-$C42-6)),1,"")))))</f>
        <v/>
      </c>
      <c r="CI42" s="46" t="str">
        <f>IF(OR($C42="",$E42=""),"",
IF(AND(対象名簿【こちらに入力をお願いします。】!$F50="症状あり",$C42=45199,CI$11&gt;=$C42,CI$11&lt;=$E42,CI$11&lt;=$E42-($E42-$C42-15)),1,
IF(AND(対象名簿【こちらに入力をお願いします。】!$F50="症状なし",$C42=45199,CI$11&gt;=$C42,CI$11&lt;=$E42,CI$11&lt;=$E42-($E42-$C42-7)),1,
IF(AND(対象名簿【こちらに入力をお願いします。】!$F50="症状あり",CI$11&gt;=$C42,CI$11&lt;=$E42,CI$11&lt;=$E42-($E42-$C42-14)),1,
IF(AND(対象名簿【こちらに入力をお願いします。】!$F50="症状なし",CI$11&gt;=$C42,CI$11&lt;=$E42,CI$11&lt;=$E42-($E42-$C42-6)),1,"")))))</f>
        <v/>
      </c>
      <c r="CJ42" s="46" t="str">
        <f>IF(OR($C42="",$E42=""),"",
IF(AND(対象名簿【こちらに入力をお願いします。】!$F50="症状あり",$C42=45199,CJ$11&gt;=$C42,CJ$11&lt;=$E42,CJ$11&lt;=$E42-($E42-$C42-15)),1,
IF(AND(対象名簿【こちらに入力をお願いします。】!$F50="症状なし",$C42=45199,CJ$11&gt;=$C42,CJ$11&lt;=$E42,CJ$11&lt;=$E42-($E42-$C42-7)),1,
IF(AND(対象名簿【こちらに入力をお願いします。】!$F50="症状あり",CJ$11&gt;=$C42,CJ$11&lt;=$E42,CJ$11&lt;=$E42-($E42-$C42-14)),1,
IF(AND(対象名簿【こちらに入力をお願いします。】!$F50="症状なし",CJ$11&gt;=$C42,CJ$11&lt;=$E42,CJ$11&lt;=$E42-($E42-$C42-6)),1,"")))))</f>
        <v/>
      </c>
      <c r="CK42" s="46" t="str">
        <f>IF(OR($C42="",$E42=""),"",
IF(AND(対象名簿【こちらに入力をお願いします。】!$F50="症状あり",$C42=45199,CK$11&gt;=$C42,CK$11&lt;=$E42,CK$11&lt;=$E42-($E42-$C42-15)),1,
IF(AND(対象名簿【こちらに入力をお願いします。】!$F50="症状なし",$C42=45199,CK$11&gt;=$C42,CK$11&lt;=$E42,CK$11&lt;=$E42-($E42-$C42-7)),1,
IF(AND(対象名簿【こちらに入力をお願いします。】!$F50="症状あり",CK$11&gt;=$C42,CK$11&lt;=$E42,CK$11&lt;=$E42-($E42-$C42-14)),1,
IF(AND(対象名簿【こちらに入力をお願いします。】!$F50="症状なし",CK$11&gt;=$C42,CK$11&lt;=$E42,CK$11&lt;=$E42-($E42-$C42-6)),1,"")))))</f>
        <v/>
      </c>
      <c r="CL42" s="46" t="str">
        <f>IF(OR($C42="",$E42=""),"",
IF(AND(対象名簿【こちらに入力をお願いします。】!$F50="症状あり",$C42=45199,CL$11&gt;=$C42,CL$11&lt;=$E42,CL$11&lt;=$E42-($E42-$C42-15)),1,
IF(AND(対象名簿【こちらに入力をお願いします。】!$F50="症状なし",$C42=45199,CL$11&gt;=$C42,CL$11&lt;=$E42,CL$11&lt;=$E42-($E42-$C42-7)),1,
IF(AND(対象名簿【こちらに入力をお願いします。】!$F50="症状あり",CL$11&gt;=$C42,CL$11&lt;=$E42,CL$11&lt;=$E42-($E42-$C42-14)),1,
IF(AND(対象名簿【こちらに入力をお願いします。】!$F50="症状なし",CL$11&gt;=$C42,CL$11&lt;=$E42,CL$11&lt;=$E42-($E42-$C42-6)),1,"")))))</f>
        <v/>
      </c>
      <c r="CM42" s="46" t="str">
        <f>IF(OR($C42="",$E42=""),"",
IF(AND(対象名簿【こちらに入力をお願いします。】!$F50="症状あり",$C42=45199,CM$11&gt;=$C42,CM$11&lt;=$E42,CM$11&lt;=$E42-($E42-$C42-15)),1,
IF(AND(対象名簿【こちらに入力をお願いします。】!$F50="症状なし",$C42=45199,CM$11&gt;=$C42,CM$11&lt;=$E42,CM$11&lt;=$E42-($E42-$C42-7)),1,
IF(AND(対象名簿【こちらに入力をお願いします。】!$F50="症状あり",CM$11&gt;=$C42,CM$11&lt;=$E42,CM$11&lt;=$E42-($E42-$C42-14)),1,
IF(AND(対象名簿【こちらに入力をお願いします。】!$F50="症状なし",CM$11&gt;=$C42,CM$11&lt;=$E42,CM$11&lt;=$E42-($E42-$C42-6)),1,"")))))</f>
        <v/>
      </c>
      <c r="CN42" s="46" t="str">
        <f>IF(OR($C42="",$E42=""),"",
IF(AND(対象名簿【こちらに入力をお願いします。】!$F50="症状あり",$C42=45199,CN$11&gt;=$C42,CN$11&lt;=$E42,CN$11&lt;=$E42-($E42-$C42-15)),1,
IF(AND(対象名簿【こちらに入力をお願いします。】!$F50="症状なし",$C42=45199,CN$11&gt;=$C42,CN$11&lt;=$E42,CN$11&lt;=$E42-($E42-$C42-7)),1,
IF(AND(対象名簿【こちらに入力をお願いします。】!$F50="症状あり",CN$11&gt;=$C42,CN$11&lt;=$E42,CN$11&lt;=$E42-($E42-$C42-14)),1,
IF(AND(対象名簿【こちらに入力をお願いします。】!$F50="症状なし",CN$11&gt;=$C42,CN$11&lt;=$E42,CN$11&lt;=$E42-($E42-$C42-6)),1,"")))))</f>
        <v/>
      </c>
      <c r="CO42" s="46" t="str">
        <f>IF(OR($C42="",$E42=""),"",
IF(AND(対象名簿【こちらに入力をお願いします。】!$F50="症状あり",$C42=45199,CO$11&gt;=$C42,CO$11&lt;=$E42,CO$11&lt;=$E42-($E42-$C42-15)),1,
IF(AND(対象名簿【こちらに入力をお願いします。】!$F50="症状なし",$C42=45199,CO$11&gt;=$C42,CO$11&lt;=$E42,CO$11&lt;=$E42-($E42-$C42-7)),1,
IF(AND(対象名簿【こちらに入力をお願いします。】!$F50="症状あり",CO$11&gt;=$C42,CO$11&lt;=$E42,CO$11&lt;=$E42-($E42-$C42-14)),1,
IF(AND(対象名簿【こちらに入力をお願いします。】!$F50="症状なし",CO$11&gt;=$C42,CO$11&lt;=$E42,CO$11&lt;=$E42-($E42-$C42-6)),1,"")))))</f>
        <v/>
      </c>
      <c r="CP42" s="46" t="str">
        <f>IF(OR($C42="",$E42=""),"",
IF(AND(対象名簿【こちらに入力をお願いします。】!$F50="症状あり",$C42=45199,CP$11&gt;=$C42,CP$11&lt;=$E42,CP$11&lt;=$E42-($E42-$C42-15)),1,
IF(AND(対象名簿【こちらに入力をお願いします。】!$F50="症状なし",$C42=45199,CP$11&gt;=$C42,CP$11&lt;=$E42,CP$11&lt;=$E42-($E42-$C42-7)),1,
IF(AND(対象名簿【こちらに入力をお願いします。】!$F50="症状あり",CP$11&gt;=$C42,CP$11&lt;=$E42,CP$11&lt;=$E42-($E42-$C42-14)),1,
IF(AND(対象名簿【こちらに入力をお願いします。】!$F50="症状なし",CP$11&gt;=$C42,CP$11&lt;=$E42,CP$11&lt;=$E42-($E42-$C42-6)),1,"")))))</f>
        <v/>
      </c>
      <c r="CQ42" s="46" t="str">
        <f>IF(OR($C42="",$E42=""),"",
IF(AND(対象名簿【こちらに入力をお願いします。】!$F50="症状あり",$C42=45199,CQ$11&gt;=$C42,CQ$11&lt;=$E42,CQ$11&lt;=$E42-($E42-$C42-15)),1,
IF(AND(対象名簿【こちらに入力をお願いします。】!$F50="症状なし",$C42=45199,CQ$11&gt;=$C42,CQ$11&lt;=$E42,CQ$11&lt;=$E42-($E42-$C42-7)),1,
IF(AND(対象名簿【こちらに入力をお願いします。】!$F50="症状あり",CQ$11&gt;=$C42,CQ$11&lt;=$E42,CQ$11&lt;=$E42-($E42-$C42-14)),1,
IF(AND(対象名簿【こちらに入力をお願いします。】!$F50="症状なし",CQ$11&gt;=$C42,CQ$11&lt;=$E42,CQ$11&lt;=$E42-($E42-$C42-6)),1,"")))))</f>
        <v/>
      </c>
      <c r="CR42" s="46" t="str">
        <f>IF(OR($C42="",$E42=""),"",
IF(AND(対象名簿【こちらに入力をお願いします。】!$F50="症状あり",$C42=45199,CR$11&gt;=$C42,CR$11&lt;=$E42,CR$11&lt;=$E42-($E42-$C42-15)),1,
IF(AND(対象名簿【こちらに入力をお願いします。】!$F50="症状なし",$C42=45199,CR$11&gt;=$C42,CR$11&lt;=$E42,CR$11&lt;=$E42-($E42-$C42-7)),1,
IF(AND(対象名簿【こちらに入力をお願いします。】!$F50="症状あり",CR$11&gt;=$C42,CR$11&lt;=$E42,CR$11&lt;=$E42-($E42-$C42-14)),1,
IF(AND(対象名簿【こちらに入力をお願いします。】!$F50="症状なし",CR$11&gt;=$C42,CR$11&lt;=$E42,CR$11&lt;=$E42-($E42-$C42-6)),1,"")))))</f>
        <v/>
      </c>
      <c r="CS42" s="46" t="str">
        <f>IF(OR($C42="",$E42=""),"",
IF(AND(対象名簿【こちらに入力をお願いします。】!$F50="症状あり",$C42=45199,CS$11&gt;=$C42,CS$11&lt;=$E42,CS$11&lt;=$E42-($E42-$C42-15)),1,
IF(AND(対象名簿【こちらに入力をお願いします。】!$F50="症状なし",$C42=45199,CS$11&gt;=$C42,CS$11&lt;=$E42,CS$11&lt;=$E42-($E42-$C42-7)),1,
IF(AND(対象名簿【こちらに入力をお願いします。】!$F50="症状あり",CS$11&gt;=$C42,CS$11&lt;=$E42,CS$11&lt;=$E42-($E42-$C42-14)),1,
IF(AND(対象名簿【こちらに入力をお願いします。】!$F50="症状なし",CS$11&gt;=$C42,CS$11&lt;=$E42,CS$11&lt;=$E42-($E42-$C42-6)),1,"")))))</f>
        <v/>
      </c>
      <c r="CT42" s="46" t="str">
        <f>IF(OR($C42="",$E42=""),"",
IF(AND(対象名簿【こちらに入力をお願いします。】!$F50="症状あり",$C42=45199,CT$11&gt;=$C42,CT$11&lt;=$E42,CT$11&lt;=$E42-($E42-$C42-15)),1,
IF(AND(対象名簿【こちらに入力をお願いします。】!$F50="症状なし",$C42=45199,CT$11&gt;=$C42,CT$11&lt;=$E42,CT$11&lt;=$E42-($E42-$C42-7)),1,
IF(AND(対象名簿【こちらに入力をお願いします。】!$F50="症状あり",CT$11&gt;=$C42,CT$11&lt;=$E42,CT$11&lt;=$E42-($E42-$C42-14)),1,
IF(AND(対象名簿【こちらに入力をお願いします。】!$F50="症状なし",CT$11&gt;=$C42,CT$11&lt;=$E42,CT$11&lt;=$E42-($E42-$C42-6)),1,"")))))</f>
        <v/>
      </c>
      <c r="CU42" s="46" t="str">
        <f>IF(OR($C42="",$E42=""),"",
IF(AND(対象名簿【こちらに入力をお願いします。】!$F50="症状あり",$C42=45199,CU$11&gt;=$C42,CU$11&lt;=$E42,CU$11&lt;=$E42-($E42-$C42-15)),1,
IF(AND(対象名簿【こちらに入力をお願いします。】!$F50="症状なし",$C42=45199,CU$11&gt;=$C42,CU$11&lt;=$E42,CU$11&lt;=$E42-($E42-$C42-7)),1,
IF(AND(対象名簿【こちらに入力をお願いします。】!$F50="症状あり",CU$11&gt;=$C42,CU$11&lt;=$E42,CU$11&lt;=$E42-($E42-$C42-14)),1,
IF(AND(対象名簿【こちらに入力をお願いします。】!$F50="症状なし",CU$11&gt;=$C42,CU$11&lt;=$E42,CU$11&lt;=$E42-($E42-$C42-6)),1,"")))))</f>
        <v/>
      </c>
    </row>
    <row r="43" spans="1:99" s="43" customFormat="1">
      <c r="A43" s="67">
        <f>対象名簿【こちらに入力をお願いします。】!A51</f>
        <v>32</v>
      </c>
      <c r="B43" s="67" t="str">
        <f>IF(AND(対象名簿【こちらに入力をお願いします。】!$K$4&gt;=30,対象名簿【こちらに入力をお願いします。】!B51&lt;&gt;""),対象名簿【こちらに入力をお願いします。】!B51,"")</f>
        <v/>
      </c>
      <c r="C43" s="68" t="str">
        <f>IF(AND(対象名簿【こちらに入力をお願いします。】!$K$4&gt;=30,対象名簿【こちらに入力をお願いします。】!C51&lt;&gt;""),対象名簿【こちらに入力をお願いします。】!C51,"")</f>
        <v/>
      </c>
      <c r="D43" s="69" t="s">
        <v>151</v>
      </c>
      <c r="E43" s="70" t="str">
        <f>IF(AND(対象名簿【こちらに入力をお願いします。】!$K$4&gt;=30,対象名簿【こちらに入力をお願いします。】!E51&lt;&gt;""),対象名簿【こちらに入力をお願いします。】!E51,"")</f>
        <v/>
      </c>
      <c r="F43" s="83">
        <f t="shared" si="6"/>
        <v>0</v>
      </c>
      <c r="G43" s="71">
        <f t="shared" si="8"/>
        <v>0</v>
      </c>
      <c r="H43" s="88"/>
      <c r="I43" s="42" t="str">
        <f>IF(OR($C43="",$E43=""),"",
IF(AND(対象名簿【こちらに入力をお願いします。】!$F51="症状あり",$C43=45199,I$11&gt;=$C43,I$11&lt;=$E43,I$11&lt;=$E43-($E43-$C43-15)),1,
IF(AND(対象名簿【こちらに入力をお願いします。】!$F51="症状なし",$C43=45199,I$11&gt;=$C43,I$11&lt;=$E43,I$11&lt;=$E43-($E43-$C43-7)),1,
IF(AND(対象名簿【こちらに入力をお願いします。】!$F51="症状あり",I$11&gt;=$C43,I$11&lt;=$E43,I$11&lt;=$E43-($E43-$C43-14)),1,
IF(AND(対象名簿【こちらに入力をお願いします。】!$F51="症状なし",I$11&gt;=$C43,I$11&lt;=$E43,I$11&lt;=$E43-($E43-$C43-6)),1,"")))))</f>
        <v/>
      </c>
      <c r="J43" s="42" t="str">
        <f>IF(OR($C43="",$E43=""),"",
IF(AND(対象名簿【こちらに入力をお願いします。】!$F51="症状あり",$C43=45199,J$11&gt;=$C43,J$11&lt;=$E43,J$11&lt;=$E43-($E43-$C43-15)),1,
IF(AND(対象名簿【こちらに入力をお願いします。】!$F51="症状なし",$C43=45199,J$11&gt;=$C43,J$11&lt;=$E43,J$11&lt;=$E43-($E43-$C43-7)),1,
IF(AND(対象名簿【こちらに入力をお願いします。】!$F51="症状あり",J$11&gt;=$C43,J$11&lt;=$E43,J$11&lt;=$E43-($E43-$C43-14)),1,
IF(AND(対象名簿【こちらに入力をお願いします。】!$F51="症状なし",J$11&gt;=$C43,J$11&lt;=$E43,J$11&lt;=$E43-($E43-$C43-6)),1,"")))))</f>
        <v/>
      </c>
      <c r="K43" s="42" t="str">
        <f>IF(OR($C43="",$E43=""),"",
IF(AND(対象名簿【こちらに入力をお願いします。】!$F51="症状あり",$C43=45199,K$11&gt;=$C43,K$11&lt;=$E43,K$11&lt;=$E43-($E43-$C43-15)),1,
IF(AND(対象名簿【こちらに入力をお願いします。】!$F51="症状なし",$C43=45199,K$11&gt;=$C43,K$11&lt;=$E43,K$11&lt;=$E43-($E43-$C43-7)),1,
IF(AND(対象名簿【こちらに入力をお願いします。】!$F51="症状あり",K$11&gt;=$C43,K$11&lt;=$E43,K$11&lt;=$E43-($E43-$C43-14)),1,
IF(AND(対象名簿【こちらに入力をお願いします。】!$F51="症状なし",K$11&gt;=$C43,K$11&lt;=$E43,K$11&lt;=$E43-($E43-$C43-6)),1,"")))))</f>
        <v/>
      </c>
      <c r="L43" s="42" t="str">
        <f>IF(OR($C43="",$E43=""),"",
IF(AND(対象名簿【こちらに入力をお願いします。】!$F51="症状あり",$C43=45199,L$11&gt;=$C43,L$11&lt;=$E43,L$11&lt;=$E43-($E43-$C43-15)),1,
IF(AND(対象名簿【こちらに入力をお願いします。】!$F51="症状なし",$C43=45199,L$11&gt;=$C43,L$11&lt;=$E43,L$11&lt;=$E43-($E43-$C43-7)),1,
IF(AND(対象名簿【こちらに入力をお願いします。】!$F51="症状あり",L$11&gt;=$C43,L$11&lt;=$E43,L$11&lt;=$E43-($E43-$C43-14)),1,
IF(AND(対象名簿【こちらに入力をお願いします。】!$F51="症状なし",L$11&gt;=$C43,L$11&lt;=$E43,L$11&lt;=$E43-($E43-$C43-6)),1,"")))))</f>
        <v/>
      </c>
      <c r="M43" s="42" t="str">
        <f>IF(OR($C43="",$E43=""),"",
IF(AND(対象名簿【こちらに入力をお願いします。】!$F51="症状あり",$C43=45199,M$11&gt;=$C43,M$11&lt;=$E43,M$11&lt;=$E43-($E43-$C43-15)),1,
IF(AND(対象名簿【こちらに入力をお願いします。】!$F51="症状なし",$C43=45199,M$11&gt;=$C43,M$11&lt;=$E43,M$11&lt;=$E43-($E43-$C43-7)),1,
IF(AND(対象名簿【こちらに入力をお願いします。】!$F51="症状あり",M$11&gt;=$C43,M$11&lt;=$E43,M$11&lt;=$E43-($E43-$C43-14)),1,
IF(AND(対象名簿【こちらに入力をお願いします。】!$F51="症状なし",M$11&gt;=$C43,M$11&lt;=$E43,M$11&lt;=$E43-($E43-$C43-6)),1,"")))))</f>
        <v/>
      </c>
      <c r="N43" s="42" t="str">
        <f>IF(OR($C43="",$E43=""),"",
IF(AND(対象名簿【こちらに入力をお願いします。】!$F51="症状あり",$C43=45199,N$11&gt;=$C43,N$11&lt;=$E43,N$11&lt;=$E43-($E43-$C43-15)),1,
IF(AND(対象名簿【こちらに入力をお願いします。】!$F51="症状なし",$C43=45199,N$11&gt;=$C43,N$11&lt;=$E43,N$11&lt;=$E43-($E43-$C43-7)),1,
IF(AND(対象名簿【こちらに入力をお願いします。】!$F51="症状あり",N$11&gt;=$C43,N$11&lt;=$E43,N$11&lt;=$E43-($E43-$C43-14)),1,
IF(AND(対象名簿【こちらに入力をお願いします。】!$F51="症状なし",N$11&gt;=$C43,N$11&lt;=$E43,N$11&lt;=$E43-($E43-$C43-6)),1,"")))))</f>
        <v/>
      </c>
      <c r="O43" s="42" t="str">
        <f>IF(OR($C43="",$E43=""),"",
IF(AND(対象名簿【こちらに入力をお願いします。】!$F51="症状あり",$C43=45199,O$11&gt;=$C43,O$11&lt;=$E43,O$11&lt;=$E43-($E43-$C43-15)),1,
IF(AND(対象名簿【こちらに入力をお願いします。】!$F51="症状なし",$C43=45199,O$11&gt;=$C43,O$11&lt;=$E43,O$11&lt;=$E43-($E43-$C43-7)),1,
IF(AND(対象名簿【こちらに入力をお願いします。】!$F51="症状あり",O$11&gt;=$C43,O$11&lt;=$E43,O$11&lt;=$E43-($E43-$C43-14)),1,
IF(AND(対象名簿【こちらに入力をお願いします。】!$F51="症状なし",O$11&gt;=$C43,O$11&lt;=$E43,O$11&lt;=$E43-($E43-$C43-6)),1,"")))))</f>
        <v/>
      </c>
      <c r="P43" s="42" t="str">
        <f>IF(OR($C43="",$E43=""),"",
IF(AND(対象名簿【こちらに入力をお願いします。】!$F51="症状あり",$C43=45199,P$11&gt;=$C43,P$11&lt;=$E43,P$11&lt;=$E43-($E43-$C43-15)),1,
IF(AND(対象名簿【こちらに入力をお願いします。】!$F51="症状なし",$C43=45199,P$11&gt;=$C43,P$11&lt;=$E43,P$11&lt;=$E43-($E43-$C43-7)),1,
IF(AND(対象名簿【こちらに入力をお願いします。】!$F51="症状あり",P$11&gt;=$C43,P$11&lt;=$E43,P$11&lt;=$E43-($E43-$C43-14)),1,
IF(AND(対象名簿【こちらに入力をお願いします。】!$F51="症状なし",P$11&gt;=$C43,P$11&lt;=$E43,P$11&lt;=$E43-($E43-$C43-6)),1,"")))))</f>
        <v/>
      </c>
      <c r="Q43" s="42" t="str">
        <f>IF(OR($C43="",$E43=""),"",
IF(AND(対象名簿【こちらに入力をお願いします。】!$F51="症状あり",$C43=45199,Q$11&gt;=$C43,Q$11&lt;=$E43,Q$11&lt;=$E43-($E43-$C43-15)),1,
IF(AND(対象名簿【こちらに入力をお願いします。】!$F51="症状なし",$C43=45199,Q$11&gt;=$C43,Q$11&lt;=$E43,Q$11&lt;=$E43-($E43-$C43-7)),1,
IF(AND(対象名簿【こちらに入力をお願いします。】!$F51="症状あり",Q$11&gt;=$C43,Q$11&lt;=$E43,Q$11&lt;=$E43-($E43-$C43-14)),1,
IF(AND(対象名簿【こちらに入力をお願いします。】!$F51="症状なし",Q$11&gt;=$C43,Q$11&lt;=$E43,Q$11&lt;=$E43-($E43-$C43-6)),1,"")))))</f>
        <v/>
      </c>
      <c r="R43" s="42" t="str">
        <f>IF(OR($C43="",$E43=""),"",
IF(AND(対象名簿【こちらに入力をお願いします。】!$F51="症状あり",$C43=45199,R$11&gt;=$C43,R$11&lt;=$E43,R$11&lt;=$E43-($E43-$C43-15)),1,
IF(AND(対象名簿【こちらに入力をお願いします。】!$F51="症状なし",$C43=45199,R$11&gt;=$C43,R$11&lt;=$E43,R$11&lt;=$E43-($E43-$C43-7)),1,
IF(AND(対象名簿【こちらに入力をお願いします。】!$F51="症状あり",R$11&gt;=$C43,R$11&lt;=$E43,R$11&lt;=$E43-($E43-$C43-14)),1,
IF(AND(対象名簿【こちらに入力をお願いします。】!$F51="症状なし",R$11&gt;=$C43,R$11&lt;=$E43,R$11&lt;=$E43-($E43-$C43-6)),1,"")))))</f>
        <v/>
      </c>
      <c r="S43" s="42" t="str">
        <f>IF(OR($C43="",$E43=""),"",
IF(AND(対象名簿【こちらに入力をお願いします。】!$F51="症状あり",$C43=45199,S$11&gt;=$C43,S$11&lt;=$E43,S$11&lt;=$E43-($E43-$C43-15)),1,
IF(AND(対象名簿【こちらに入力をお願いします。】!$F51="症状なし",$C43=45199,S$11&gt;=$C43,S$11&lt;=$E43,S$11&lt;=$E43-($E43-$C43-7)),1,
IF(AND(対象名簿【こちらに入力をお願いします。】!$F51="症状あり",S$11&gt;=$C43,S$11&lt;=$E43,S$11&lt;=$E43-($E43-$C43-14)),1,
IF(AND(対象名簿【こちらに入力をお願いします。】!$F51="症状なし",S$11&gt;=$C43,S$11&lt;=$E43,S$11&lt;=$E43-($E43-$C43-6)),1,"")))))</f>
        <v/>
      </c>
      <c r="T43" s="42" t="str">
        <f>IF(OR($C43="",$E43=""),"",
IF(AND(対象名簿【こちらに入力をお願いします。】!$F51="症状あり",$C43=45199,T$11&gt;=$C43,T$11&lt;=$E43,T$11&lt;=$E43-($E43-$C43-15)),1,
IF(AND(対象名簿【こちらに入力をお願いします。】!$F51="症状なし",$C43=45199,T$11&gt;=$C43,T$11&lt;=$E43,T$11&lt;=$E43-($E43-$C43-7)),1,
IF(AND(対象名簿【こちらに入力をお願いします。】!$F51="症状あり",T$11&gt;=$C43,T$11&lt;=$E43,T$11&lt;=$E43-($E43-$C43-14)),1,
IF(AND(対象名簿【こちらに入力をお願いします。】!$F51="症状なし",T$11&gt;=$C43,T$11&lt;=$E43,T$11&lt;=$E43-($E43-$C43-6)),1,"")))))</f>
        <v/>
      </c>
      <c r="U43" s="42" t="str">
        <f>IF(OR($C43="",$E43=""),"",
IF(AND(対象名簿【こちらに入力をお願いします。】!$F51="症状あり",$C43=45199,U$11&gt;=$C43,U$11&lt;=$E43,U$11&lt;=$E43-($E43-$C43-15)),1,
IF(AND(対象名簿【こちらに入力をお願いします。】!$F51="症状なし",$C43=45199,U$11&gt;=$C43,U$11&lt;=$E43,U$11&lt;=$E43-($E43-$C43-7)),1,
IF(AND(対象名簿【こちらに入力をお願いします。】!$F51="症状あり",U$11&gt;=$C43,U$11&lt;=$E43,U$11&lt;=$E43-($E43-$C43-14)),1,
IF(AND(対象名簿【こちらに入力をお願いします。】!$F51="症状なし",U$11&gt;=$C43,U$11&lt;=$E43,U$11&lt;=$E43-($E43-$C43-6)),1,"")))))</f>
        <v/>
      </c>
      <c r="V43" s="42" t="str">
        <f>IF(OR($C43="",$E43=""),"",
IF(AND(対象名簿【こちらに入力をお願いします。】!$F51="症状あり",$C43=45199,V$11&gt;=$C43,V$11&lt;=$E43,V$11&lt;=$E43-($E43-$C43-15)),1,
IF(AND(対象名簿【こちらに入力をお願いします。】!$F51="症状なし",$C43=45199,V$11&gt;=$C43,V$11&lt;=$E43,V$11&lt;=$E43-($E43-$C43-7)),1,
IF(AND(対象名簿【こちらに入力をお願いします。】!$F51="症状あり",V$11&gt;=$C43,V$11&lt;=$E43,V$11&lt;=$E43-($E43-$C43-14)),1,
IF(AND(対象名簿【こちらに入力をお願いします。】!$F51="症状なし",V$11&gt;=$C43,V$11&lt;=$E43,V$11&lt;=$E43-($E43-$C43-6)),1,"")))))</f>
        <v/>
      </c>
      <c r="W43" s="42" t="str">
        <f>IF(OR($C43="",$E43=""),"",
IF(AND(対象名簿【こちらに入力をお願いします。】!$F51="症状あり",$C43=45199,W$11&gt;=$C43,W$11&lt;=$E43,W$11&lt;=$E43-($E43-$C43-15)),1,
IF(AND(対象名簿【こちらに入力をお願いします。】!$F51="症状なし",$C43=45199,W$11&gt;=$C43,W$11&lt;=$E43,W$11&lt;=$E43-($E43-$C43-7)),1,
IF(AND(対象名簿【こちらに入力をお願いします。】!$F51="症状あり",W$11&gt;=$C43,W$11&lt;=$E43,W$11&lt;=$E43-($E43-$C43-14)),1,
IF(AND(対象名簿【こちらに入力をお願いします。】!$F51="症状なし",W$11&gt;=$C43,W$11&lt;=$E43,W$11&lt;=$E43-($E43-$C43-6)),1,"")))))</f>
        <v/>
      </c>
      <c r="X43" s="42" t="str">
        <f>IF(OR($C43="",$E43=""),"",
IF(AND(対象名簿【こちらに入力をお願いします。】!$F51="症状あり",$C43=45199,X$11&gt;=$C43,X$11&lt;=$E43,X$11&lt;=$E43-($E43-$C43-15)),1,
IF(AND(対象名簿【こちらに入力をお願いします。】!$F51="症状なし",$C43=45199,X$11&gt;=$C43,X$11&lt;=$E43,X$11&lt;=$E43-($E43-$C43-7)),1,
IF(AND(対象名簿【こちらに入力をお願いします。】!$F51="症状あり",X$11&gt;=$C43,X$11&lt;=$E43,X$11&lt;=$E43-($E43-$C43-14)),1,
IF(AND(対象名簿【こちらに入力をお願いします。】!$F51="症状なし",X$11&gt;=$C43,X$11&lt;=$E43,X$11&lt;=$E43-($E43-$C43-6)),1,"")))))</f>
        <v/>
      </c>
      <c r="Y43" s="42" t="str">
        <f>IF(OR($C43="",$E43=""),"",
IF(AND(対象名簿【こちらに入力をお願いします。】!$F51="症状あり",$C43=45199,Y$11&gt;=$C43,Y$11&lt;=$E43,Y$11&lt;=$E43-($E43-$C43-15)),1,
IF(AND(対象名簿【こちらに入力をお願いします。】!$F51="症状なし",$C43=45199,Y$11&gt;=$C43,Y$11&lt;=$E43,Y$11&lt;=$E43-($E43-$C43-7)),1,
IF(AND(対象名簿【こちらに入力をお願いします。】!$F51="症状あり",Y$11&gt;=$C43,Y$11&lt;=$E43,Y$11&lt;=$E43-($E43-$C43-14)),1,
IF(AND(対象名簿【こちらに入力をお願いします。】!$F51="症状なし",Y$11&gt;=$C43,Y$11&lt;=$E43,Y$11&lt;=$E43-($E43-$C43-6)),1,"")))))</f>
        <v/>
      </c>
      <c r="Z43" s="42" t="str">
        <f>IF(OR($C43="",$E43=""),"",
IF(AND(対象名簿【こちらに入力をお願いします。】!$F51="症状あり",$C43=45199,Z$11&gt;=$C43,Z$11&lt;=$E43,Z$11&lt;=$E43-($E43-$C43-15)),1,
IF(AND(対象名簿【こちらに入力をお願いします。】!$F51="症状なし",$C43=45199,Z$11&gt;=$C43,Z$11&lt;=$E43,Z$11&lt;=$E43-($E43-$C43-7)),1,
IF(AND(対象名簿【こちらに入力をお願いします。】!$F51="症状あり",Z$11&gt;=$C43,Z$11&lt;=$E43,Z$11&lt;=$E43-($E43-$C43-14)),1,
IF(AND(対象名簿【こちらに入力をお願いします。】!$F51="症状なし",Z$11&gt;=$C43,Z$11&lt;=$E43,Z$11&lt;=$E43-($E43-$C43-6)),1,"")))))</f>
        <v/>
      </c>
      <c r="AA43" s="42" t="str">
        <f>IF(OR($C43="",$E43=""),"",
IF(AND(対象名簿【こちらに入力をお願いします。】!$F51="症状あり",$C43=45199,AA$11&gt;=$C43,AA$11&lt;=$E43,AA$11&lt;=$E43-($E43-$C43-15)),1,
IF(AND(対象名簿【こちらに入力をお願いします。】!$F51="症状なし",$C43=45199,AA$11&gt;=$C43,AA$11&lt;=$E43,AA$11&lt;=$E43-($E43-$C43-7)),1,
IF(AND(対象名簿【こちらに入力をお願いします。】!$F51="症状あり",AA$11&gt;=$C43,AA$11&lt;=$E43,AA$11&lt;=$E43-($E43-$C43-14)),1,
IF(AND(対象名簿【こちらに入力をお願いします。】!$F51="症状なし",AA$11&gt;=$C43,AA$11&lt;=$E43,AA$11&lt;=$E43-($E43-$C43-6)),1,"")))))</f>
        <v/>
      </c>
      <c r="AB43" s="42" t="str">
        <f>IF(OR($C43="",$E43=""),"",
IF(AND(対象名簿【こちらに入力をお願いします。】!$F51="症状あり",$C43=45199,AB$11&gt;=$C43,AB$11&lt;=$E43,AB$11&lt;=$E43-($E43-$C43-15)),1,
IF(AND(対象名簿【こちらに入力をお願いします。】!$F51="症状なし",$C43=45199,AB$11&gt;=$C43,AB$11&lt;=$E43,AB$11&lt;=$E43-($E43-$C43-7)),1,
IF(AND(対象名簿【こちらに入力をお願いします。】!$F51="症状あり",AB$11&gt;=$C43,AB$11&lt;=$E43,AB$11&lt;=$E43-($E43-$C43-14)),1,
IF(AND(対象名簿【こちらに入力をお願いします。】!$F51="症状なし",AB$11&gt;=$C43,AB$11&lt;=$E43,AB$11&lt;=$E43-($E43-$C43-6)),1,"")))))</f>
        <v/>
      </c>
      <c r="AC43" s="42" t="str">
        <f>IF(OR($C43="",$E43=""),"",
IF(AND(対象名簿【こちらに入力をお願いします。】!$F51="症状あり",$C43=45199,AC$11&gt;=$C43,AC$11&lt;=$E43,AC$11&lt;=$E43-($E43-$C43-15)),1,
IF(AND(対象名簿【こちらに入力をお願いします。】!$F51="症状なし",$C43=45199,AC$11&gt;=$C43,AC$11&lt;=$E43,AC$11&lt;=$E43-($E43-$C43-7)),1,
IF(AND(対象名簿【こちらに入力をお願いします。】!$F51="症状あり",AC$11&gt;=$C43,AC$11&lt;=$E43,AC$11&lt;=$E43-($E43-$C43-14)),1,
IF(AND(対象名簿【こちらに入力をお願いします。】!$F51="症状なし",AC$11&gt;=$C43,AC$11&lt;=$E43,AC$11&lt;=$E43-($E43-$C43-6)),1,"")))))</f>
        <v/>
      </c>
      <c r="AD43" s="42" t="str">
        <f>IF(OR($C43="",$E43=""),"",
IF(AND(対象名簿【こちらに入力をお願いします。】!$F51="症状あり",$C43=45199,AD$11&gt;=$C43,AD$11&lt;=$E43,AD$11&lt;=$E43-($E43-$C43-15)),1,
IF(AND(対象名簿【こちらに入力をお願いします。】!$F51="症状なし",$C43=45199,AD$11&gt;=$C43,AD$11&lt;=$E43,AD$11&lt;=$E43-($E43-$C43-7)),1,
IF(AND(対象名簿【こちらに入力をお願いします。】!$F51="症状あり",AD$11&gt;=$C43,AD$11&lt;=$E43,AD$11&lt;=$E43-($E43-$C43-14)),1,
IF(AND(対象名簿【こちらに入力をお願いします。】!$F51="症状なし",AD$11&gt;=$C43,AD$11&lt;=$E43,AD$11&lt;=$E43-($E43-$C43-6)),1,"")))))</f>
        <v/>
      </c>
      <c r="AE43" s="42" t="str">
        <f>IF(OR($C43="",$E43=""),"",
IF(AND(対象名簿【こちらに入力をお願いします。】!$F51="症状あり",$C43=45199,AE$11&gt;=$C43,AE$11&lt;=$E43,AE$11&lt;=$E43-($E43-$C43-15)),1,
IF(AND(対象名簿【こちらに入力をお願いします。】!$F51="症状なし",$C43=45199,AE$11&gt;=$C43,AE$11&lt;=$E43,AE$11&lt;=$E43-($E43-$C43-7)),1,
IF(AND(対象名簿【こちらに入力をお願いします。】!$F51="症状あり",AE$11&gt;=$C43,AE$11&lt;=$E43,AE$11&lt;=$E43-($E43-$C43-14)),1,
IF(AND(対象名簿【こちらに入力をお願いします。】!$F51="症状なし",AE$11&gt;=$C43,AE$11&lt;=$E43,AE$11&lt;=$E43-($E43-$C43-6)),1,"")))))</f>
        <v/>
      </c>
      <c r="AF43" s="42" t="str">
        <f>IF(OR($C43="",$E43=""),"",
IF(AND(対象名簿【こちらに入力をお願いします。】!$F51="症状あり",$C43=45199,AF$11&gt;=$C43,AF$11&lt;=$E43,AF$11&lt;=$E43-($E43-$C43-15)),1,
IF(AND(対象名簿【こちらに入力をお願いします。】!$F51="症状なし",$C43=45199,AF$11&gt;=$C43,AF$11&lt;=$E43,AF$11&lt;=$E43-($E43-$C43-7)),1,
IF(AND(対象名簿【こちらに入力をお願いします。】!$F51="症状あり",AF$11&gt;=$C43,AF$11&lt;=$E43,AF$11&lt;=$E43-($E43-$C43-14)),1,
IF(AND(対象名簿【こちらに入力をお願いします。】!$F51="症状なし",AF$11&gt;=$C43,AF$11&lt;=$E43,AF$11&lt;=$E43-($E43-$C43-6)),1,"")))))</f>
        <v/>
      </c>
      <c r="AG43" s="42" t="str">
        <f>IF(OR($C43="",$E43=""),"",
IF(AND(対象名簿【こちらに入力をお願いします。】!$F51="症状あり",$C43=45199,AG$11&gt;=$C43,AG$11&lt;=$E43,AG$11&lt;=$E43-($E43-$C43-15)),1,
IF(AND(対象名簿【こちらに入力をお願いします。】!$F51="症状なし",$C43=45199,AG$11&gt;=$C43,AG$11&lt;=$E43,AG$11&lt;=$E43-($E43-$C43-7)),1,
IF(AND(対象名簿【こちらに入力をお願いします。】!$F51="症状あり",AG$11&gt;=$C43,AG$11&lt;=$E43,AG$11&lt;=$E43-($E43-$C43-14)),1,
IF(AND(対象名簿【こちらに入力をお願いします。】!$F51="症状なし",AG$11&gt;=$C43,AG$11&lt;=$E43,AG$11&lt;=$E43-($E43-$C43-6)),1,"")))))</f>
        <v/>
      </c>
      <c r="AH43" s="42" t="str">
        <f>IF(OR($C43="",$E43=""),"",
IF(AND(対象名簿【こちらに入力をお願いします。】!$F51="症状あり",$C43=45199,AH$11&gt;=$C43,AH$11&lt;=$E43,AH$11&lt;=$E43-($E43-$C43-15)),1,
IF(AND(対象名簿【こちらに入力をお願いします。】!$F51="症状なし",$C43=45199,AH$11&gt;=$C43,AH$11&lt;=$E43,AH$11&lt;=$E43-($E43-$C43-7)),1,
IF(AND(対象名簿【こちらに入力をお願いします。】!$F51="症状あり",AH$11&gt;=$C43,AH$11&lt;=$E43,AH$11&lt;=$E43-($E43-$C43-14)),1,
IF(AND(対象名簿【こちらに入力をお願いします。】!$F51="症状なし",AH$11&gt;=$C43,AH$11&lt;=$E43,AH$11&lt;=$E43-($E43-$C43-6)),1,"")))))</f>
        <v/>
      </c>
      <c r="AI43" s="42" t="str">
        <f>IF(OR($C43="",$E43=""),"",
IF(AND(対象名簿【こちらに入力をお願いします。】!$F51="症状あり",$C43=45199,AI$11&gt;=$C43,AI$11&lt;=$E43,AI$11&lt;=$E43-($E43-$C43-15)),1,
IF(AND(対象名簿【こちらに入力をお願いします。】!$F51="症状なし",$C43=45199,AI$11&gt;=$C43,AI$11&lt;=$E43,AI$11&lt;=$E43-($E43-$C43-7)),1,
IF(AND(対象名簿【こちらに入力をお願いします。】!$F51="症状あり",AI$11&gt;=$C43,AI$11&lt;=$E43,AI$11&lt;=$E43-($E43-$C43-14)),1,
IF(AND(対象名簿【こちらに入力をお願いします。】!$F51="症状なし",AI$11&gt;=$C43,AI$11&lt;=$E43,AI$11&lt;=$E43-($E43-$C43-6)),1,"")))))</f>
        <v/>
      </c>
      <c r="AJ43" s="42" t="str">
        <f>IF(OR($C43="",$E43=""),"",
IF(AND(対象名簿【こちらに入力をお願いします。】!$F51="症状あり",$C43=45199,AJ$11&gt;=$C43,AJ$11&lt;=$E43,AJ$11&lt;=$E43-($E43-$C43-15)),1,
IF(AND(対象名簿【こちらに入力をお願いします。】!$F51="症状なし",$C43=45199,AJ$11&gt;=$C43,AJ$11&lt;=$E43,AJ$11&lt;=$E43-($E43-$C43-7)),1,
IF(AND(対象名簿【こちらに入力をお願いします。】!$F51="症状あり",AJ$11&gt;=$C43,AJ$11&lt;=$E43,AJ$11&lt;=$E43-($E43-$C43-14)),1,
IF(AND(対象名簿【こちらに入力をお願いします。】!$F51="症状なし",AJ$11&gt;=$C43,AJ$11&lt;=$E43,AJ$11&lt;=$E43-($E43-$C43-6)),1,"")))))</f>
        <v/>
      </c>
      <c r="AK43" s="42" t="str">
        <f>IF(OR($C43="",$E43=""),"",
IF(AND(対象名簿【こちらに入力をお願いします。】!$F51="症状あり",$C43=45199,AK$11&gt;=$C43,AK$11&lt;=$E43,AK$11&lt;=$E43-($E43-$C43-15)),1,
IF(AND(対象名簿【こちらに入力をお願いします。】!$F51="症状なし",$C43=45199,AK$11&gt;=$C43,AK$11&lt;=$E43,AK$11&lt;=$E43-($E43-$C43-7)),1,
IF(AND(対象名簿【こちらに入力をお願いします。】!$F51="症状あり",AK$11&gt;=$C43,AK$11&lt;=$E43,AK$11&lt;=$E43-($E43-$C43-14)),1,
IF(AND(対象名簿【こちらに入力をお願いします。】!$F51="症状なし",AK$11&gt;=$C43,AK$11&lt;=$E43,AK$11&lt;=$E43-($E43-$C43-6)),1,"")))))</f>
        <v/>
      </c>
      <c r="AL43" s="42" t="str">
        <f>IF(OR($C43="",$E43=""),"",
IF(AND(対象名簿【こちらに入力をお願いします。】!$F51="症状あり",$C43=45199,AL$11&gt;=$C43,AL$11&lt;=$E43,AL$11&lt;=$E43-($E43-$C43-15)),1,
IF(AND(対象名簿【こちらに入力をお願いします。】!$F51="症状なし",$C43=45199,AL$11&gt;=$C43,AL$11&lt;=$E43,AL$11&lt;=$E43-($E43-$C43-7)),1,
IF(AND(対象名簿【こちらに入力をお願いします。】!$F51="症状あり",AL$11&gt;=$C43,AL$11&lt;=$E43,AL$11&lt;=$E43-($E43-$C43-14)),1,
IF(AND(対象名簿【こちらに入力をお願いします。】!$F51="症状なし",AL$11&gt;=$C43,AL$11&lt;=$E43,AL$11&lt;=$E43-($E43-$C43-6)),1,"")))))</f>
        <v/>
      </c>
      <c r="AM43" s="42" t="str">
        <f>IF(OR($C43="",$E43=""),"",
IF(AND(対象名簿【こちらに入力をお願いします。】!$F51="症状あり",$C43=45199,AM$11&gt;=$C43,AM$11&lt;=$E43,AM$11&lt;=$E43-($E43-$C43-15)),1,
IF(AND(対象名簿【こちらに入力をお願いします。】!$F51="症状なし",$C43=45199,AM$11&gt;=$C43,AM$11&lt;=$E43,AM$11&lt;=$E43-($E43-$C43-7)),1,
IF(AND(対象名簿【こちらに入力をお願いします。】!$F51="症状あり",AM$11&gt;=$C43,AM$11&lt;=$E43,AM$11&lt;=$E43-($E43-$C43-14)),1,
IF(AND(対象名簿【こちらに入力をお願いします。】!$F51="症状なし",AM$11&gt;=$C43,AM$11&lt;=$E43,AM$11&lt;=$E43-($E43-$C43-6)),1,"")))))</f>
        <v/>
      </c>
      <c r="AN43" s="42" t="str">
        <f>IF(OR($C43="",$E43=""),"",
IF(AND(対象名簿【こちらに入力をお願いします。】!$F51="症状あり",$C43=45199,AN$11&gt;=$C43,AN$11&lt;=$E43,AN$11&lt;=$E43-($E43-$C43-15)),1,
IF(AND(対象名簿【こちらに入力をお願いします。】!$F51="症状なし",$C43=45199,AN$11&gt;=$C43,AN$11&lt;=$E43,AN$11&lt;=$E43-($E43-$C43-7)),1,
IF(AND(対象名簿【こちらに入力をお願いします。】!$F51="症状あり",AN$11&gt;=$C43,AN$11&lt;=$E43,AN$11&lt;=$E43-($E43-$C43-14)),1,
IF(AND(対象名簿【こちらに入力をお願いします。】!$F51="症状なし",AN$11&gt;=$C43,AN$11&lt;=$E43,AN$11&lt;=$E43-($E43-$C43-6)),1,"")))))</f>
        <v/>
      </c>
      <c r="AO43" s="42" t="str">
        <f>IF(OR($C43="",$E43=""),"",
IF(AND(対象名簿【こちらに入力をお願いします。】!$F51="症状あり",$C43=45199,AO$11&gt;=$C43,AO$11&lt;=$E43,AO$11&lt;=$E43-($E43-$C43-15)),1,
IF(AND(対象名簿【こちらに入力をお願いします。】!$F51="症状なし",$C43=45199,AO$11&gt;=$C43,AO$11&lt;=$E43,AO$11&lt;=$E43-($E43-$C43-7)),1,
IF(AND(対象名簿【こちらに入力をお願いします。】!$F51="症状あり",AO$11&gt;=$C43,AO$11&lt;=$E43,AO$11&lt;=$E43-($E43-$C43-14)),1,
IF(AND(対象名簿【こちらに入力をお願いします。】!$F51="症状なし",AO$11&gt;=$C43,AO$11&lt;=$E43,AO$11&lt;=$E43-($E43-$C43-6)),1,"")))))</f>
        <v/>
      </c>
      <c r="AP43" s="42" t="str">
        <f>IF(OR($C43="",$E43=""),"",
IF(AND(対象名簿【こちらに入力をお願いします。】!$F51="症状あり",$C43=45199,AP$11&gt;=$C43,AP$11&lt;=$E43,AP$11&lt;=$E43-($E43-$C43-15)),1,
IF(AND(対象名簿【こちらに入力をお願いします。】!$F51="症状なし",$C43=45199,AP$11&gt;=$C43,AP$11&lt;=$E43,AP$11&lt;=$E43-($E43-$C43-7)),1,
IF(AND(対象名簿【こちらに入力をお願いします。】!$F51="症状あり",AP$11&gt;=$C43,AP$11&lt;=$E43,AP$11&lt;=$E43-($E43-$C43-14)),1,
IF(AND(対象名簿【こちらに入力をお願いします。】!$F51="症状なし",AP$11&gt;=$C43,AP$11&lt;=$E43,AP$11&lt;=$E43-($E43-$C43-6)),1,"")))))</f>
        <v/>
      </c>
      <c r="AQ43" s="42" t="str">
        <f>IF(OR($C43="",$E43=""),"",
IF(AND(対象名簿【こちらに入力をお願いします。】!$F51="症状あり",$C43=45199,AQ$11&gt;=$C43,AQ$11&lt;=$E43,AQ$11&lt;=$E43-($E43-$C43-15)),1,
IF(AND(対象名簿【こちらに入力をお願いします。】!$F51="症状なし",$C43=45199,AQ$11&gt;=$C43,AQ$11&lt;=$E43,AQ$11&lt;=$E43-($E43-$C43-7)),1,
IF(AND(対象名簿【こちらに入力をお願いします。】!$F51="症状あり",AQ$11&gt;=$C43,AQ$11&lt;=$E43,AQ$11&lt;=$E43-($E43-$C43-14)),1,
IF(AND(対象名簿【こちらに入力をお願いします。】!$F51="症状なし",AQ$11&gt;=$C43,AQ$11&lt;=$E43,AQ$11&lt;=$E43-($E43-$C43-6)),1,"")))))</f>
        <v/>
      </c>
      <c r="AR43" s="42" t="str">
        <f>IF(OR($C43="",$E43=""),"",
IF(AND(対象名簿【こちらに入力をお願いします。】!$F51="症状あり",$C43=45199,AR$11&gt;=$C43,AR$11&lt;=$E43,AR$11&lt;=$E43-($E43-$C43-15)),1,
IF(AND(対象名簿【こちらに入力をお願いします。】!$F51="症状なし",$C43=45199,AR$11&gt;=$C43,AR$11&lt;=$E43,AR$11&lt;=$E43-($E43-$C43-7)),1,
IF(AND(対象名簿【こちらに入力をお願いします。】!$F51="症状あり",AR$11&gt;=$C43,AR$11&lt;=$E43,AR$11&lt;=$E43-($E43-$C43-14)),1,
IF(AND(対象名簿【こちらに入力をお願いします。】!$F51="症状なし",AR$11&gt;=$C43,AR$11&lt;=$E43,AR$11&lt;=$E43-($E43-$C43-6)),1,"")))))</f>
        <v/>
      </c>
      <c r="AS43" s="42" t="str">
        <f>IF(OR($C43="",$E43=""),"",
IF(AND(対象名簿【こちらに入力をお願いします。】!$F51="症状あり",$C43=45199,AS$11&gt;=$C43,AS$11&lt;=$E43,AS$11&lt;=$E43-($E43-$C43-15)),1,
IF(AND(対象名簿【こちらに入力をお願いします。】!$F51="症状なし",$C43=45199,AS$11&gt;=$C43,AS$11&lt;=$E43,AS$11&lt;=$E43-($E43-$C43-7)),1,
IF(AND(対象名簿【こちらに入力をお願いします。】!$F51="症状あり",AS$11&gt;=$C43,AS$11&lt;=$E43,AS$11&lt;=$E43-($E43-$C43-14)),1,
IF(AND(対象名簿【こちらに入力をお願いします。】!$F51="症状なし",AS$11&gt;=$C43,AS$11&lt;=$E43,AS$11&lt;=$E43-($E43-$C43-6)),1,"")))))</f>
        <v/>
      </c>
      <c r="AT43" s="42" t="str">
        <f>IF(OR($C43="",$E43=""),"",
IF(AND(対象名簿【こちらに入力をお願いします。】!$F51="症状あり",$C43=45199,AT$11&gt;=$C43,AT$11&lt;=$E43,AT$11&lt;=$E43-($E43-$C43-15)),1,
IF(AND(対象名簿【こちらに入力をお願いします。】!$F51="症状なし",$C43=45199,AT$11&gt;=$C43,AT$11&lt;=$E43,AT$11&lt;=$E43-($E43-$C43-7)),1,
IF(AND(対象名簿【こちらに入力をお願いします。】!$F51="症状あり",AT$11&gt;=$C43,AT$11&lt;=$E43,AT$11&lt;=$E43-($E43-$C43-14)),1,
IF(AND(対象名簿【こちらに入力をお願いします。】!$F51="症状なし",AT$11&gt;=$C43,AT$11&lt;=$E43,AT$11&lt;=$E43-($E43-$C43-6)),1,"")))))</f>
        <v/>
      </c>
      <c r="AU43" s="42" t="str">
        <f>IF(OR($C43="",$E43=""),"",
IF(AND(対象名簿【こちらに入力をお願いします。】!$F51="症状あり",$C43=45199,AU$11&gt;=$C43,AU$11&lt;=$E43,AU$11&lt;=$E43-($E43-$C43-15)),1,
IF(AND(対象名簿【こちらに入力をお願いします。】!$F51="症状なし",$C43=45199,AU$11&gt;=$C43,AU$11&lt;=$E43,AU$11&lt;=$E43-($E43-$C43-7)),1,
IF(AND(対象名簿【こちらに入力をお願いします。】!$F51="症状あり",AU$11&gt;=$C43,AU$11&lt;=$E43,AU$11&lt;=$E43-($E43-$C43-14)),1,
IF(AND(対象名簿【こちらに入力をお願いします。】!$F51="症状なし",AU$11&gt;=$C43,AU$11&lt;=$E43,AU$11&lt;=$E43-($E43-$C43-6)),1,"")))))</f>
        <v/>
      </c>
      <c r="AV43" s="42" t="str">
        <f>IF(OR($C43="",$E43=""),"",
IF(AND(対象名簿【こちらに入力をお願いします。】!$F51="症状あり",$C43=45199,AV$11&gt;=$C43,AV$11&lt;=$E43,AV$11&lt;=$E43-($E43-$C43-15)),1,
IF(AND(対象名簿【こちらに入力をお願いします。】!$F51="症状なし",$C43=45199,AV$11&gt;=$C43,AV$11&lt;=$E43,AV$11&lt;=$E43-($E43-$C43-7)),1,
IF(AND(対象名簿【こちらに入力をお願いします。】!$F51="症状あり",AV$11&gt;=$C43,AV$11&lt;=$E43,AV$11&lt;=$E43-($E43-$C43-14)),1,
IF(AND(対象名簿【こちらに入力をお願いします。】!$F51="症状なし",AV$11&gt;=$C43,AV$11&lt;=$E43,AV$11&lt;=$E43-($E43-$C43-6)),1,"")))))</f>
        <v/>
      </c>
      <c r="AW43" s="42" t="str">
        <f>IF(OR($C43="",$E43=""),"",
IF(AND(対象名簿【こちらに入力をお願いします。】!$F51="症状あり",$C43=45199,AW$11&gt;=$C43,AW$11&lt;=$E43,AW$11&lt;=$E43-($E43-$C43-15)),1,
IF(AND(対象名簿【こちらに入力をお願いします。】!$F51="症状なし",$C43=45199,AW$11&gt;=$C43,AW$11&lt;=$E43,AW$11&lt;=$E43-($E43-$C43-7)),1,
IF(AND(対象名簿【こちらに入力をお願いします。】!$F51="症状あり",AW$11&gt;=$C43,AW$11&lt;=$E43,AW$11&lt;=$E43-($E43-$C43-14)),1,
IF(AND(対象名簿【こちらに入力をお願いします。】!$F51="症状なし",AW$11&gt;=$C43,AW$11&lt;=$E43,AW$11&lt;=$E43-($E43-$C43-6)),1,"")))))</f>
        <v/>
      </c>
      <c r="AX43" s="42" t="str">
        <f>IF(OR($C43="",$E43=""),"",
IF(AND(対象名簿【こちらに入力をお願いします。】!$F51="症状あり",$C43=45199,AX$11&gt;=$C43,AX$11&lt;=$E43,AX$11&lt;=$E43-($E43-$C43-15)),1,
IF(AND(対象名簿【こちらに入力をお願いします。】!$F51="症状なし",$C43=45199,AX$11&gt;=$C43,AX$11&lt;=$E43,AX$11&lt;=$E43-($E43-$C43-7)),1,
IF(AND(対象名簿【こちらに入力をお願いします。】!$F51="症状あり",AX$11&gt;=$C43,AX$11&lt;=$E43,AX$11&lt;=$E43-($E43-$C43-14)),1,
IF(AND(対象名簿【こちらに入力をお願いします。】!$F51="症状なし",AX$11&gt;=$C43,AX$11&lt;=$E43,AX$11&lt;=$E43-($E43-$C43-6)),1,"")))))</f>
        <v/>
      </c>
      <c r="AY43" s="42" t="str">
        <f>IF(OR($C43="",$E43=""),"",
IF(AND(対象名簿【こちらに入力をお願いします。】!$F51="症状あり",$C43=45199,AY$11&gt;=$C43,AY$11&lt;=$E43,AY$11&lt;=$E43-($E43-$C43-15)),1,
IF(AND(対象名簿【こちらに入力をお願いします。】!$F51="症状なし",$C43=45199,AY$11&gt;=$C43,AY$11&lt;=$E43,AY$11&lt;=$E43-($E43-$C43-7)),1,
IF(AND(対象名簿【こちらに入力をお願いします。】!$F51="症状あり",AY$11&gt;=$C43,AY$11&lt;=$E43,AY$11&lt;=$E43-($E43-$C43-14)),1,
IF(AND(対象名簿【こちらに入力をお願いします。】!$F51="症状なし",AY$11&gt;=$C43,AY$11&lt;=$E43,AY$11&lt;=$E43-($E43-$C43-6)),1,"")))))</f>
        <v/>
      </c>
      <c r="AZ43" s="42" t="str">
        <f>IF(OR($C43="",$E43=""),"",
IF(AND(対象名簿【こちらに入力をお願いします。】!$F51="症状あり",$C43=45199,AZ$11&gt;=$C43,AZ$11&lt;=$E43,AZ$11&lt;=$E43-($E43-$C43-15)),1,
IF(AND(対象名簿【こちらに入力をお願いします。】!$F51="症状なし",$C43=45199,AZ$11&gt;=$C43,AZ$11&lt;=$E43,AZ$11&lt;=$E43-($E43-$C43-7)),1,
IF(AND(対象名簿【こちらに入力をお願いします。】!$F51="症状あり",AZ$11&gt;=$C43,AZ$11&lt;=$E43,AZ$11&lt;=$E43-($E43-$C43-14)),1,
IF(AND(対象名簿【こちらに入力をお願いします。】!$F51="症状なし",AZ$11&gt;=$C43,AZ$11&lt;=$E43,AZ$11&lt;=$E43-($E43-$C43-6)),1,"")))))</f>
        <v/>
      </c>
      <c r="BA43" s="42" t="str">
        <f>IF(OR($C43="",$E43=""),"",
IF(AND(対象名簿【こちらに入力をお願いします。】!$F51="症状あり",$C43=45199,BA$11&gt;=$C43,BA$11&lt;=$E43,BA$11&lt;=$E43-($E43-$C43-15)),1,
IF(AND(対象名簿【こちらに入力をお願いします。】!$F51="症状なし",$C43=45199,BA$11&gt;=$C43,BA$11&lt;=$E43,BA$11&lt;=$E43-($E43-$C43-7)),1,
IF(AND(対象名簿【こちらに入力をお願いします。】!$F51="症状あり",BA$11&gt;=$C43,BA$11&lt;=$E43,BA$11&lt;=$E43-($E43-$C43-14)),1,
IF(AND(対象名簿【こちらに入力をお願いします。】!$F51="症状なし",BA$11&gt;=$C43,BA$11&lt;=$E43,BA$11&lt;=$E43-($E43-$C43-6)),1,"")))))</f>
        <v/>
      </c>
      <c r="BB43" s="42" t="str">
        <f>IF(OR($C43="",$E43=""),"",
IF(AND(対象名簿【こちらに入力をお願いします。】!$F51="症状あり",$C43=45199,BB$11&gt;=$C43,BB$11&lt;=$E43,BB$11&lt;=$E43-($E43-$C43-15)),1,
IF(AND(対象名簿【こちらに入力をお願いします。】!$F51="症状なし",$C43=45199,BB$11&gt;=$C43,BB$11&lt;=$E43,BB$11&lt;=$E43-($E43-$C43-7)),1,
IF(AND(対象名簿【こちらに入力をお願いします。】!$F51="症状あり",BB$11&gt;=$C43,BB$11&lt;=$E43,BB$11&lt;=$E43-($E43-$C43-14)),1,
IF(AND(対象名簿【こちらに入力をお願いします。】!$F51="症状なし",BB$11&gt;=$C43,BB$11&lt;=$E43,BB$11&lt;=$E43-($E43-$C43-6)),1,"")))))</f>
        <v/>
      </c>
      <c r="BC43" s="42" t="str">
        <f>IF(OR($C43="",$E43=""),"",
IF(AND(対象名簿【こちらに入力をお願いします。】!$F51="症状あり",$C43=45199,BC$11&gt;=$C43,BC$11&lt;=$E43,BC$11&lt;=$E43-($E43-$C43-15)),1,
IF(AND(対象名簿【こちらに入力をお願いします。】!$F51="症状なし",$C43=45199,BC$11&gt;=$C43,BC$11&lt;=$E43,BC$11&lt;=$E43-($E43-$C43-7)),1,
IF(AND(対象名簿【こちらに入力をお願いします。】!$F51="症状あり",BC$11&gt;=$C43,BC$11&lt;=$E43,BC$11&lt;=$E43-($E43-$C43-14)),1,
IF(AND(対象名簿【こちらに入力をお願いします。】!$F51="症状なし",BC$11&gt;=$C43,BC$11&lt;=$E43,BC$11&lt;=$E43-($E43-$C43-6)),1,"")))))</f>
        <v/>
      </c>
      <c r="BD43" s="42" t="str">
        <f>IF(OR($C43="",$E43=""),"",
IF(AND(対象名簿【こちらに入力をお願いします。】!$F51="症状あり",$C43=45199,BD$11&gt;=$C43,BD$11&lt;=$E43,BD$11&lt;=$E43-($E43-$C43-15)),1,
IF(AND(対象名簿【こちらに入力をお願いします。】!$F51="症状なし",$C43=45199,BD$11&gt;=$C43,BD$11&lt;=$E43,BD$11&lt;=$E43-($E43-$C43-7)),1,
IF(AND(対象名簿【こちらに入力をお願いします。】!$F51="症状あり",BD$11&gt;=$C43,BD$11&lt;=$E43,BD$11&lt;=$E43-($E43-$C43-14)),1,
IF(AND(対象名簿【こちらに入力をお願いします。】!$F51="症状なし",BD$11&gt;=$C43,BD$11&lt;=$E43,BD$11&lt;=$E43-($E43-$C43-6)),1,"")))))</f>
        <v/>
      </c>
      <c r="BE43" s="42" t="str">
        <f>IF(OR($C43="",$E43=""),"",
IF(AND(対象名簿【こちらに入力をお願いします。】!$F51="症状あり",$C43=45199,BE$11&gt;=$C43,BE$11&lt;=$E43,BE$11&lt;=$E43-($E43-$C43-15)),1,
IF(AND(対象名簿【こちらに入力をお願いします。】!$F51="症状なし",$C43=45199,BE$11&gt;=$C43,BE$11&lt;=$E43,BE$11&lt;=$E43-($E43-$C43-7)),1,
IF(AND(対象名簿【こちらに入力をお願いします。】!$F51="症状あり",BE$11&gt;=$C43,BE$11&lt;=$E43,BE$11&lt;=$E43-($E43-$C43-14)),1,
IF(AND(対象名簿【こちらに入力をお願いします。】!$F51="症状なし",BE$11&gt;=$C43,BE$11&lt;=$E43,BE$11&lt;=$E43-($E43-$C43-6)),1,"")))))</f>
        <v/>
      </c>
      <c r="BF43" s="42" t="str">
        <f>IF(OR($C43="",$E43=""),"",
IF(AND(対象名簿【こちらに入力をお願いします。】!$F51="症状あり",$C43=45199,BF$11&gt;=$C43,BF$11&lt;=$E43,BF$11&lt;=$E43-($E43-$C43-15)),1,
IF(AND(対象名簿【こちらに入力をお願いします。】!$F51="症状なし",$C43=45199,BF$11&gt;=$C43,BF$11&lt;=$E43,BF$11&lt;=$E43-($E43-$C43-7)),1,
IF(AND(対象名簿【こちらに入力をお願いします。】!$F51="症状あり",BF$11&gt;=$C43,BF$11&lt;=$E43,BF$11&lt;=$E43-($E43-$C43-14)),1,
IF(AND(対象名簿【こちらに入力をお願いします。】!$F51="症状なし",BF$11&gt;=$C43,BF$11&lt;=$E43,BF$11&lt;=$E43-($E43-$C43-6)),1,"")))))</f>
        <v/>
      </c>
      <c r="BG43" s="42" t="str">
        <f>IF(OR($C43="",$E43=""),"",
IF(AND(対象名簿【こちらに入力をお願いします。】!$F51="症状あり",$C43=45199,BG$11&gt;=$C43,BG$11&lt;=$E43,BG$11&lt;=$E43-($E43-$C43-15)),1,
IF(AND(対象名簿【こちらに入力をお願いします。】!$F51="症状なし",$C43=45199,BG$11&gt;=$C43,BG$11&lt;=$E43,BG$11&lt;=$E43-($E43-$C43-7)),1,
IF(AND(対象名簿【こちらに入力をお願いします。】!$F51="症状あり",BG$11&gt;=$C43,BG$11&lt;=$E43,BG$11&lt;=$E43-($E43-$C43-14)),1,
IF(AND(対象名簿【こちらに入力をお願いします。】!$F51="症状なし",BG$11&gt;=$C43,BG$11&lt;=$E43,BG$11&lt;=$E43-($E43-$C43-6)),1,"")))))</f>
        <v/>
      </c>
      <c r="BH43" s="42" t="str">
        <f>IF(OR($C43="",$E43=""),"",
IF(AND(対象名簿【こちらに入力をお願いします。】!$F51="症状あり",$C43=45199,BH$11&gt;=$C43,BH$11&lt;=$E43,BH$11&lt;=$E43-($E43-$C43-15)),1,
IF(AND(対象名簿【こちらに入力をお願いします。】!$F51="症状なし",$C43=45199,BH$11&gt;=$C43,BH$11&lt;=$E43,BH$11&lt;=$E43-($E43-$C43-7)),1,
IF(AND(対象名簿【こちらに入力をお願いします。】!$F51="症状あり",BH$11&gt;=$C43,BH$11&lt;=$E43,BH$11&lt;=$E43-($E43-$C43-14)),1,
IF(AND(対象名簿【こちらに入力をお願いします。】!$F51="症状なし",BH$11&gt;=$C43,BH$11&lt;=$E43,BH$11&lt;=$E43-($E43-$C43-6)),1,"")))))</f>
        <v/>
      </c>
      <c r="BI43" s="42" t="str">
        <f>IF(OR($C43="",$E43=""),"",
IF(AND(対象名簿【こちらに入力をお願いします。】!$F51="症状あり",$C43=45199,BI$11&gt;=$C43,BI$11&lt;=$E43,BI$11&lt;=$E43-($E43-$C43-15)),1,
IF(AND(対象名簿【こちらに入力をお願いします。】!$F51="症状なし",$C43=45199,BI$11&gt;=$C43,BI$11&lt;=$E43,BI$11&lt;=$E43-($E43-$C43-7)),1,
IF(AND(対象名簿【こちらに入力をお願いします。】!$F51="症状あり",BI$11&gt;=$C43,BI$11&lt;=$E43,BI$11&lt;=$E43-($E43-$C43-14)),1,
IF(AND(対象名簿【こちらに入力をお願いします。】!$F51="症状なし",BI$11&gt;=$C43,BI$11&lt;=$E43,BI$11&lt;=$E43-($E43-$C43-6)),1,"")))))</f>
        <v/>
      </c>
      <c r="BJ43" s="42" t="str">
        <f>IF(OR($C43="",$E43=""),"",
IF(AND(対象名簿【こちらに入力をお願いします。】!$F51="症状あり",$C43=45199,BJ$11&gt;=$C43,BJ$11&lt;=$E43,BJ$11&lt;=$E43-($E43-$C43-15)),1,
IF(AND(対象名簿【こちらに入力をお願いします。】!$F51="症状なし",$C43=45199,BJ$11&gt;=$C43,BJ$11&lt;=$E43,BJ$11&lt;=$E43-($E43-$C43-7)),1,
IF(AND(対象名簿【こちらに入力をお願いします。】!$F51="症状あり",BJ$11&gt;=$C43,BJ$11&lt;=$E43,BJ$11&lt;=$E43-($E43-$C43-14)),1,
IF(AND(対象名簿【こちらに入力をお願いします。】!$F51="症状なし",BJ$11&gt;=$C43,BJ$11&lt;=$E43,BJ$11&lt;=$E43-($E43-$C43-6)),1,"")))))</f>
        <v/>
      </c>
      <c r="BK43" s="42" t="str">
        <f>IF(OR($C43="",$E43=""),"",
IF(AND(対象名簿【こちらに入力をお願いします。】!$F51="症状あり",$C43=45199,BK$11&gt;=$C43,BK$11&lt;=$E43,BK$11&lt;=$E43-($E43-$C43-15)),1,
IF(AND(対象名簿【こちらに入力をお願いします。】!$F51="症状なし",$C43=45199,BK$11&gt;=$C43,BK$11&lt;=$E43,BK$11&lt;=$E43-($E43-$C43-7)),1,
IF(AND(対象名簿【こちらに入力をお願いします。】!$F51="症状あり",BK$11&gt;=$C43,BK$11&lt;=$E43,BK$11&lt;=$E43-($E43-$C43-14)),1,
IF(AND(対象名簿【こちらに入力をお願いします。】!$F51="症状なし",BK$11&gt;=$C43,BK$11&lt;=$E43,BK$11&lt;=$E43-($E43-$C43-6)),1,"")))))</f>
        <v/>
      </c>
      <c r="BL43" s="42" t="str">
        <f>IF(OR($C43="",$E43=""),"",
IF(AND(対象名簿【こちらに入力をお願いします。】!$F51="症状あり",$C43=45199,BL$11&gt;=$C43,BL$11&lt;=$E43,BL$11&lt;=$E43-($E43-$C43-15)),1,
IF(AND(対象名簿【こちらに入力をお願いします。】!$F51="症状なし",$C43=45199,BL$11&gt;=$C43,BL$11&lt;=$E43,BL$11&lt;=$E43-($E43-$C43-7)),1,
IF(AND(対象名簿【こちらに入力をお願いします。】!$F51="症状あり",BL$11&gt;=$C43,BL$11&lt;=$E43,BL$11&lt;=$E43-($E43-$C43-14)),1,
IF(AND(対象名簿【こちらに入力をお願いします。】!$F51="症状なし",BL$11&gt;=$C43,BL$11&lt;=$E43,BL$11&lt;=$E43-($E43-$C43-6)),1,"")))))</f>
        <v/>
      </c>
      <c r="BM43" s="42" t="str">
        <f>IF(OR($C43="",$E43=""),"",
IF(AND(対象名簿【こちらに入力をお願いします。】!$F51="症状あり",$C43=45199,BM$11&gt;=$C43,BM$11&lt;=$E43,BM$11&lt;=$E43-($E43-$C43-15)),1,
IF(AND(対象名簿【こちらに入力をお願いします。】!$F51="症状なし",$C43=45199,BM$11&gt;=$C43,BM$11&lt;=$E43,BM$11&lt;=$E43-($E43-$C43-7)),1,
IF(AND(対象名簿【こちらに入力をお願いします。】!$F51="症状あり",BM$11&gt;=$C43,BM$11&lt;=$E43,BM$11&lt;=$E43-($E43-$C43-14)),1,
IF(AND(対象名簿【こちらに入力をお願いします。】!$F51="症状なし",BM$11&gt;=$C43,BM$11&lt;=$E43,BM$11&lt;=$E43-($E43-$C43-6)),1,"")))))</f>
        <v/>
      </c>
      <c r="BN43" s="42" t="str">
        <f>IF(OR($C43="",$E43=""),"",
IF(AND(対象名簿【こちらに入力をお願いします。】!$F51="症状あり",$C43=45199,BN$11&gt;=$C43,BN$11&lt;=$E43,BN$11&lt;=$E43-($E43-$C43-15)),1,
IF(AND(対象名簿【こちらに入力をお願いします。】!$F51="症状なし",$C43=45199,BN$11&gt;=$C43,BN$11&lt;=$E43,BN$11&lt;=$E43-($E43-$C43-7)),1,
IF(AND(対象名簿【こちらに入力をお願いします。】!$F51="症状あり",BN$11&gt;=$C43,BN$11&lt;=$E43,BN$11&lt;=$E43-($E43-$C43-14)),1,
IF(AND(対象名簿【こちらに入力をお願いします。】!$F51="症状なし",BN$11&gt;=$C43,BN$11&lt;=$E43,BN$11&lt;=$E43-($E43-$C43-6)),1,"")))))</f>
        <v/>
      </c>
      <c r="BO43" s="42" t="str">
        <f>IF(OR($C43="",$E43=""),"",
IF(AND(対象名簿【こちらに入力をお願いします。】!$F51="症状あり",$C43=45199,BO$11&gt;=$C43,BO$11&lt;=$E43,BO$11&lt;=$E43-($E43-$C43-15)),1,
IF(AND(対象名簿【こちらに入力をお願いします。】!$F51="症状なし",$C43=45199,BO$11&gt;=$C43,BO$11&lt;=$E43,BO$11&lt;=$E43-($E43-$C43-7)),1,
IF(AND(対象名簿【こちらに入力をお願いします。】!$F51="症状あり",BO$11&gt;=$C43,BO$11&lt;=$E43,BO$11&lt;=$E43-($E43-$C43-14)),1,
IF(AND(対象名簿【こちらに入力をお願いします。】!$F51="症状なし",BO$11&gt;=$C43,BO$11&lt;=$E43,BO$11&lt;=$E43-($E43-$C43-6)),1,"")))))</f>
        <v/>
      </c>
      <c r="BP43" s="42" t="str">
        <f>IF(OR($C43="",$E43=""),"",
IF(AND(対象名簿【こちらに入力をお願いします。】!$F51="症状あり",$C43=45199,BP$11&gt;=$C43,BP$11&lt;=$E43,BP$11&lt;=$E43-($E43-$C43-15)),1,
IF(AND(対象名簿【こちらに入力をお願いします。】!$F51="症状なし",$C43=45199,BP$11&gt;=$C43,BP$11&lt;=$E43,BP$11&lt;=$E43-($E43-$C43-7)),1,
IF(AND(対象名簿【こちらに入力をお願いします。】!$F51="症状あり",BP$11&gt;=$C43,BP$11&lt;=$E43,BP$11&lt;=$E43-($E43-$C43-14)),1,
IF(AND(対象名簿【こちらに入力をお願いします。】!$F51="症状なし",BP$11&gt;=$C43,BP$11&lt;=$E43,BP$11&lt;=$E43-($E43-$C43-6)),1,"")))))</f>
        <v/>
      </c>
      <c r="BQ43" s="42" t="str">
        <f>IF(OR($C43="",$E43=""),"",
IF(AND(対象名簿【こちらに入力をお願いします。】!$F51="症状あり",$C43=45199,BQ$11&gt;=$C43,BQ$11&lt;=$E43,BQ$11&lt;=$E43-($E43-$C43-15)),1,
IF(AND(対象名簿【こちらに入力をお願いします。】!$F51="症状なし",$C43=45199,BQ$11&gt;=$C43,BQ$11&lt;=$E43,BQ$11&lt;=$E43-($E43-$C43-7)),1,
IF(AND(対象名簿【こちらに入力をお願いします。】!$F51="症状あり",BQ$11&gt;=$C43,BQ$11&lt;=$E43,BQ$11&lt;=$E43-($E43-$C43-14)),1,
IF(AND(対象名簿【こちらに入力をお願いします。】!$F51="症状なし",BQ$11&gt;=$C43,BQ$11&lt;=$E43,BQ$11&lt;=$E43-($E43-$C43-6)),1,"")))))</f>
        <v/>
      </c>
      <c r="BR43" s="42" t="str">
        <f>IF(OR($C43="",$E43=""),"",
IF(AND(対象名簿【こちらに入力をお願いします。】!$F51="症状あり",$C43=45199,BR$11&gt;=$C43,BR$11&lt;=$E43,BR$11&lt;=$E43-($E43-$C43-15)),1,
IF(AND(対象名簿【こちらに入力をお願いします。】!$F51="症状なし",$C43=45199,BR$11&gt;=$C43,BR$11&lt;=$E43,BR$11&lt;=$E43-($E43-$C43-7)),1,
IF(AND(対象名簿【こちらに入力をお願いします。】!$F51="症状あり",BR$11&gt;=$C43,BR$11&lt;=$E43,BR$11&lt;=$E43-($E43-$C43-14)),1,
IF(AND(対象名簿【こちらに入力をお願いします。】!$F51="症状なし",BR$11&gt;=$C43,BR$11&lt;=$E43,BR$11&lt;=$E43-($E43-$C43-6)),1,"")))))</f>
        <v/>
      </c>
      <c r="BS43" s="42" t="str">
        <f>IF(OR($C43="",$E43=""),"",
IF(AND(対象名簿【こちらに入力をお願いします。】!$F51="症状あり",$C43=45199,BS$11&gt;=$C43,BS$11&lt;=$E43,BS$11&lt;=$E43-($E43-$C43-15)),1,
IF(AND(対象名簿【こちらに入力をお願いします。】!$F51="症状なし",$C43=45199,BS$11&gt;=$C43,BS$11&lt;=$E43,BS$11&lt;=$E43-($E43-$C43-7)),1,
IF(AND(対象名簿【こちらに入力をお願いします。】!$F51="症状あり",BS$11&gt;=$C43,BS$11&lt;=$E43,BS$11&lt;=$E43-($E43-$C43-14)),1,
IF(AND(対象名簿【こちらに入力をお願いします。】!$F51="症状なし",BS$11&gt;=$C43,BS$11&lt;=$E43,BS$11&lt;=$E43-($E43-$C43-6)),1,"")))))</f>
        <v/>
      </c>
      <c r="BT43" s="42" t="str">
        <f>IF(OR($C43="",$E43=""),"",
IF(AND(対象名簿【こちらに入力をお願いします。】!$F51="症状あり",$C43=45199,BT$11&gt;=$C43,BT$11&lt;=$E43,BT$11&lt;=$E43-($E43-$C43-15)),1,
IF(AND(対象名簿【こちらに入力をお願いします。】!$F51="症状なし",$C43=45199,BT$11&gt;=$C43,BT$11&lt;=$E43,BT$11&lt;=$E43-($E43-$C43-7)),1,
IF(AND(対象名簿【こちらに入力をお願いします。】!$F51="症状あり",BT$11&gt;=$C43,BT$11&lt;=$E43,BT$11&lt;=$E43-($E43-$C43-14)),1,
IF(AND(対象名簿【こちらに入力をお願いします。】!$F51="症状なし",BT$11&gt;=$C43,BT$11&lt;=$E43,BT$11&lt;=$E43-($E43-$C43-6)),1,"")))))</f>
        <v/>
      </c>
      <c r="BU43" s="42" t="str">
        <f>IF(OR($C43="",$E43=""),"",
IF(AND(対象名簿【こちらに入力をお願いします。】!$F51="症状あり",$C43=45199,BU$11&gt;=$C43,BU$11&lt;=$E43,BU$11&lt;=$E43-($E43-$C43-15)),1,
IF(AND(対象名簿【こちらに入力をお願いします。】!$F51="症状なし",$C43=45199,BU$11&gt;=$C43,BU$11&lt;=$E43,BU$11&lt;=$E43-($E43-$C43-7)),1,
IF(AND(対象名簿【こちらに入力をお願いします。】!$F51="症状あり",BU$11&gt;=$C43,BU$11&lt;=$E43,BU$11&lt;=$E43-($E43-$C43-14)),1,
IF(AND(対象名簿【こちらに入力をお願いします。】!$F51="症状なし",BU$11&gt;=$C43,BU$11&lt;=$E43,BU$11&lt;=$E43-($E43-$C43-6)),1,"")))))</f>
        <v/>
      </c>
      <c r="BV43" s="42" t="str">
        <f>IF(OR($C43="",$E43=""),"",
IF(AND(対象名簿【こちらに入力をお願いします。】!$F51="症状あり",$C43=45199,BV$11&gt;=$C43,BV$11&lt;=$E43,BV$11&lt;=$E43-($E43-$C43-15)),1,
IF(AND(対象名簿【こちらに入力をお願いします。】!$F51="症状なし",$C43=45199,BV$11&gt;=$C43,BV$11&lt;=$E43,BV$11&lt;=$E43-($E43-$C43-7)),1,
IF(AND(対象名簿【こちらに入力をお願いします。】!$F51="症状あり",BV$11&gt;=$C43,BV$11&lt;=$E43,BV$11&lt;=$E43-($E43-$C43-14)),1,
IF(AND(対象名簿【こちらに入力をお願いします。】!$F51="症状なし",BV$11&gt;=$C43,BV$11&lt;=$E43,BV$11&lt;=$E43-($E43-$C43-6)),1,"")))))</f>
        <v/>
      </c>
      <c r="BW43" s="42" t="str">
        <f>IF(OR($C43="",$E43=""),"",
IF(AND(対象名簿【こちらに入力をお願いします。】!$F51="症状あり",$C43=45199,BW$11&gt;=$C43,BW$11&lt;=$E43,BW$11&lt;=$E43-($E43-$C43-15)),1,
IF(AND(対象名簿【こちらに入力をお願いします。】!$F51="症状なし",$C43=45199,BW$11&gt;=$C43,BW$11&lt;=$E43,BW$11&lt;=$E43-($E43-$C43-7)),1,
IF(AND(対象名簿【こちらに入力をお願いします。】!$F51="症状あり",BW$11&gt;=$C43,BW$11&lt;=$E43,BW$11&lt;=$E43-($E43-$C43-14)),1,
IF(AND(対象名簿【こちらに入力をお願いします。】!$F51="症状なし",BW$11&gt;=$C43,BW$11&lt;=$E43,BW$11&lt;=$E43-($E43-$C43-6)),1,"")))))</f>
        <v/>
      </c>
      <c r="BX43" s="42" t="str">
        <f>IF(OR($C43="",$E43=""),"",
IF(AND(対象名簿【こちらに入力をお願いします。】!$F51="症状あり",$C43=45199,BX$11&gt;=$C43,BX$11&lt;=$E43,BX$11&lt;=$E43-($E43-$C43-15)),1,
IF(AND(対象名簿【こちらに入力をお願いします。】!$F51="症状なし",$C43=45199,BX$11&gt;=$C43,BX$11&lt;=$E43,BX$11&lt;=$E43-($E43-$C43-7)),1,
IF(AND(対象名簿【こちらに入力をお願いします。】!$F51="症状あり",BX$11&gt;=$C43,BX$11&lt;=$E43,BX$11&lt;=$E43-($E43-$C43-14)),1,
IF(AND(対象名簿【こちらに入力をお願いします。】!$F51="症状なし",BX$11&gt;=$C43,BX$11&lt;=$E43,BX$11&lt;=$E43-($E43-$C43-6)),1,"")))))</f>
        <v/>
      </c>
      <c r="BY43" s="42" t="str">
        <f>IF(OR($C43="",$E43=""),"",
IF(AND(対象名簿【こちらに入力をお願いします。】!$F51="症状あり",$C43=45199,BY$11&gt;=$C43,BY$11&lt;=$E43,BY$11&lt;=$E43-($E43-$C43-15)),1,
IF(AND(対象名簿【こちらに入力をお願いします。】!$F51="症状なし",$C43=45199,BY$11&gt;=$C43,BY$11&lt;=$E43,BY$11&lt;=$E43-($E43-$C43-7)),1,
IF(AND(対象名簿【こちらに入力をお願いします。】!$F51="症状あり",BY$11&gt;=$C43,BY$11&lt;=$E43,BY$11&lt;=$E43-($E43-$C43-14)),1,
IF(AND(対象名簿【こちらに入力をお願いします。】!$F51="症状なし",BY$11&gt;=$C43,BY$11&lt;=$E43,BY$11&lt;=$E43-($E43-$C43-6)),1,"")))))</f>
        <v/>
      </c>
      <c r="BZ43" s="42" t="str">
        <f>IF(OR($C43="",$E43=""),"",
IF(AND(対象名簿【こちらに入力をお願いします。】!$F51="症状あり",$C43=45199,BZ$11&gt;=$C43,BZ$11&lt;=$E43,BZ$11&lt;=$E43-($E43-$C43-15)),1,
IF(AND(対象名簿【こちらに入力をお願いします。】!$F51="症状なし",$C43=45199,BZ$11&gt;=$C43,BZ$11&lt;=$E43,BZ$11&lt;=$E43-($E43-$C43-7)),1,
IF(AND(対象名簿【こちらに入力をお願いします。】!$F51="症状あり",BZ$11&gt;=$C43,BZ$11&lt;=$E43,BZ$11&lt;=$E43-($E43-$C43-14)),1,
IF(AND(対象名簿【こちらに入力をお願いします。】!$F51="症状なし",BZ$11&gt;=$C43,BZ$11&lt;=$E43,BZ$11&lt;=$E43-($E43-$C43-6)),1,"")))))</f>
        <v/>
      </c>
      <c r="CA43" s="42" t="str">
        <f>IF(OR($C43="",$E43=""),"",
IF(AND(対象名簿【こちらに入力をお願いします。】!$F51="症状あり",$C43=45199,CA$11&gt;=$C43,CA$11&lt;=$E43,CA$11&lt;=$E43-($E43-$C43-15)),1,
IF(AND(対象名簿【こちらに入力をお願いします。】!$F51="症状なし",$C43=45199,CA$11&gt;=$C43,CA$11&lt;=$E43,CA$11&lt;=$E43-($E43-$C43-7)),1,
IF(AND(対象名簿【こちらに入力をお願いします。】!$F51="症状あり",CA$11&gt;=$C43,CA$11&lt;=$E43,CA$11&lt;=$E43-($E43-$C43-14)),1,
IF(AND(対象名簿【こちらに入力をお願いします。】!$F51="症状なし",CA$11&gt;=$C43,CA$11&lt;=$E43,CA$11&lt;=$E43-($E43-$C43-6)),1,"")))))</f>
        <v/>
      </c>
      <c r="CB43" s="42" t="str">
        <f>IF(OR($C43="",$E43=""),"",
IF(AND(対象名簿【こちらに入力をお願いします。】!$F51="症状あり",$C43=45199,CB$11&gt;=$C43,CB$11&lt;=$E43,CB$11&lt;=$E43-($E43-$C43-15)),1,
IF(AND(対象名簿【こちらに入力をお願いします。】!$F51="症状なし",$C43=45199,CB$11&gt;=$C43,CB$11&lt;=$E43,CB$11&lt;=$E43-($E43-$C43-7)),1,
IF(AND(対象名簿【こちらに入力をお願いします。】!$F51="症状あり",CB$11&gt;=$C43,CB$11&lt;=$E43,CB$11&lt;=$E43-($E43-$C43-14)),1,
IF(AND(対象名簿【こちらに入力をお願いします。】!$F51="症状なし",CB$11&gt;=$C43,CB$11&lt;=$E43,CB$11&lt;=$E43-($E43-$C43-6)),1,"")))))</f>
        <v/>
      </c>
      <c r="CC43" s="42" t="str">
        <f>IF(OR($C43="",$E43=""),"",
IF(AND(対象名簿【こちらに入力をお願いします。】!$F51="症状あり",$C43=45199,CC$11&gt;=$C43,CC$11&lt;=$E43,CC$11&lt;=$E43-($E43-$C43-15)),1,
IF(AND(対象名簿【こちらに入力をお願いします。】!$F51="症状なし",$C43=45199,CC$11&gt;=$C43,CC$11&lt;=$E43,CC$11&lt;=$E43-($E43-$C43-7)),1,
IF(AND(対象名簿【こちらに入力をお願いします。】!$F51="症状あり",CC$11&gt;=$C43,CC$11&lt;=$E43,CC$11&lt;=$E43-($E43-$C43-14)),1,
IF(AND(対象名簿【こちらに入力をお願いします。】!$F51="症状なし",CC$11&gt;=$C43,CC$11&lt;=$E43,CC$11&lt;=$E43-($E43-$C43-6)),1,"")))))</f>
        <v/>
      </c>
      <c r="CD43" s="42" t="str">
        <f>IF(OR($C43="",$E43=""),"",
IF(AND(対象名簿【こちらに入力をお願いします。】!$F51="症状あり",$C43=45199,CD$11&gt;=$C43,CD$11&lt;=$E43,CD$11&lt;=$E43-($E43-$C43-15)),1,
IF(AND(対象名簿【こちらに入力をお願いします。】!$F51="症状なし",$C43=45199,CD$11&gt;=$C43,CD$11&lt;=$E43,CD$11&lt;=$E43-($E43-$C43-7)),1,
IF(AND(対象名簿【こちらに入力をお願いします。】!$F51="症状あり",CD$11&gt;=$C43,CD$11&lt;=$E43,CD$11&lt;=$E43-($E43-$C43-14)),1,
IF(AND(対象名簿【こちらに入力をお願いします。】!$F51="症状なし",CD$11&gt;=$C43,CD$11&lt;=$E43,CD$11&lt;=$E43-($E43-$C43-6)),1,"")))))</f>
        <v/>
      </c>
      <c r="CE43" s="42" t="str">
        <f>IF(OR($C43="",$E43=""),"",
IF(AND(対象名簿【こちらに入力をお願いします。】!$F51="症状あり",$C43=45199,CE$11&gt;=$C43,CE$11&lt;=$E43,CE$11&lt;=$E43-($E43-$C43-15)),1,
IF(AND(対象名簿【こちらに入力をお願いします。】!$F51="症状なし",$C43=45199,CE$11&gt;=$C43,CE$11&lt;=$E43,CE$11&lt;=$E43-($E43-$C43-7)),1,
IF(AND(対象名簿【こちらに入力をお願いします。】!$F51="症状あり",CE$11&gt;=$C43,CE$11&lt;=$E43,CE$11&lt;=$E43-($E43-$C43-14)),1,
IF(AND(対象名簿【こちらに入力をお願いします。】!$F51="症状なし",CE$11&gt;=$C43,CE$11&lt;=$E43,CE$11&lt;=$E43-($E43-$C43-6)),1,"")))))</f>
        <v/>
      </c>
      <c r="CF43" s="42" t="str">
        <f>IF(OR($C43="",$E43=""),"",
IF(AND(対象名簿【こちらに入力をお願いします。】!$F51="症状あり",$C43=45199,CF$11&gt;=$C43,CF$11&lt;=$E43,CF$11&lt;=$E43-($E43-$C43-15)),1,
IF(AND(対象名簿【こちらに入力をお願いします。】!$F51="症状なし",$C43=45199,CF$11&gt;=$C43,CF$11&lt;=$E43,CF$11&lt;=$E43-($E43-$C43-7)),1,
IF(AND(対象名簿【こちらに入力をお願いします。】!$F51="症状あり",CF$11&gt;=$C43,CF$11&lt;=$E43,CF$11&lt;=$E43-($E43-$C43-14)),1,
IF(AND(対象名簿【こちらに入力をお願いします。】!$F51="症状なし",CF$11&gt;=$C43,CF$11&lt;=$E43,CF$11&lt;=$E43-($E43-$C43-6)),1,"")))))</f>
        <v/>
      </c>
      <c r="CG43" s="42" t="str">
        <f>IF(OR($C43="",$E43=""),"",
IF(AND(対象名簿【こちらに入力をお願いします。】!$F51="症状あり",$C43=45199,CG$11&gt;=$C43,CG$11&lt;=$E43,CG$11&lt;=$E43-($E43-$C43-15)),1,
IF(AND(対象名簿【こちらに入力をお願いします。】!$F51="症状なし",$C43=45199,CG$11&gt;=$C43,CG$11&lt;=$E43,CG$11&lt;=$E43-($E43-$C43-7)),1,
IF(AND(対象名簿【こちらに入力をお願いします。】!$F51="症状あり",CG$11&gt;=$C43,CG$11&lt;=$E43,CG$11&lt;=$E43-($E43-$C43-14)),1,
IF(AND(対象名簿【こちらに入力をお願いします。】!$F51="症状なし",CG$11&gt;=$C43,CG$11&lt;=$E43,CG$11&lt;=$E43-($E43-$C43-6)),1,"")))))</f>
        <v/>
      </c>
      <c r="CH43" s="42" t="str">
        <f>IF(OR($C43="",$E43=""),"",
IF(AND(対象名簿【こちらに入力をお願いします。】!$F51="症状あり",$C43=45199,CH$11&gt;=$C43,CH$11&lt;=$E43,CH$11&lt;=$E43-($E43-$C43-15)),1,
IF(AND(対象名簿【こちらに入力をお願いします。】!$F51="症状なし",$C43=45199,CH$11&gt;=$C43,CH$11&lt;=$E43,CH$11&lt;=$E43-($E43-$C43-7)),1,
IF(AND(対象名簿【こちらに入力をお願いします。】!$F51="症状あり",CH$11&gt;=$C43,CH$11&lt;=$E43,CH$11&lt;=$E43-($E43-$C43-14)),1,
IF(AND(対象名簿【こちらに入力をお願いします。】!$F51="症状なし",CH$11&gt;=$C43,CH$11&lt;=$E43,CH$11&lt;=$E43-($E43-$C43-6)),1,"")))))</f>
        <v/>
      </c>
      <c r="CI43" s="42" t="str">
        <f>IF(OR($C43="",$E43=""),"",
IF(AND(対象名簿【こちらに入力をお願いします。】!$F51="症状あり",$C43=45199,CI$11&gt;=$C43,CI$11&lt;=$E43,CI$11&lt;=$E43-($E43-$C43-15)),1,
IF(AND(対象名簿【こちらに入力をお願いします。】!$F51="症状なし",$C43=45199,CI$11&gt;=$C43,CI$11&lt;=$E43,CI$11&lt;=$E43-($E43-$C43-7)),1,
IF(AND(対象名簿【こちらに入力をお願いします。】!$F51="症状あり",CI$11&gt;=$C43,CI$11&lt;=$E43,CI$11&lt;=$E43-($E43-$C43-14)),1,
IF(AND(対象名簿【こちらに入力をお願いします。】!$F51="症状なし",CI$11&gt;=$C43,CI$11&lt;=$E43,CI$11&lt;=$E43-($E43-$C43-6)),1,"")))))</f>
        <v/>
      </c>
      <c r="CJ43" s="42" t="str">
        <f>IF(OR($C43="",$E43=""),"",
IF(AND(対象名簿【こちらに入力をお願いします。】!$F51="症状あり",$C43=45199,CJ$11&gt;=$C43,CJ$11&lt;=$E43,CJ$11&lt;=$E43-($E43-$C43-15)),1,
IF(AND(対象名簿【こちらに入力をお願いします。】!$F51="症状なし",$C43=45199,CJ$11&gt;=$C43,CJ$11&lt;=$E43,CJ$11&lt;=$E43-($E43-$C43-7)),1,
IF(AND(対象名簿【こちらに入力をお願いします。】!$F51="症状あり",CJ$11&gt;=$C43,CJ$11&lt;=$E43,CJ$11&lt;=$E43-($E43-$C43-14)),1,
IF(AND(対象名簿【こちらに入力をお願いします。】!$F51="症状なし",CJ$11&gt;=$C43,CJ$11&lt;=$E43,CJ$11&lt;=$E43-($E43-$C43-6)),1,"")))))</f>
        <v/>
      </c>
      <c r="CK43" s="42" t="str">
        <f>IF(OR($C43="",$E43=""),"",
IF(AND(対象名簿【こちらに入力をお願いします。】!$F51="症状あり",$C43=45199,CK$11&gt;=$C43,CK$11&lt;=$E43,CK$11&lt;=$E43-($E43-$C43-15)),1,
IF(AND(対象名簿【こちらに入力をお願いします。】!$F51="症状なし",$C43=45199,CK$11&gt;=$C43,CK$11&lt;=$E43,CK$11&lt;=$E43-($E43-$C43-7)),1,
IF(AND(対象名簿【こちらに入力をお願いします。】!$F51="症状あり",CK$11&gt;=$C43,CK$11&lt;=$E43,CK$11&lt;=$E43-($E43-$C43-14)),1,
IF(AND(対象名簿【こちらに入力をお願いします。】!$F51="症状なし",CK$11&gt;=$C43,CK$11&lt;=$E43,CK$11&lt;=$E43-($E43-$C43-6)),1,"")))))</f>
        <v/>
      </c>
      <c r="CL43" s="42" t="str">
        <f>IF(OR($C43="",$E43=""),"",
IF(AND(対象名簿【こちらに入力をお願いします。】!$F51="症状あり",$C43=45199,CL$11&gt;=$C43,CL$11&lt;=$E43,CL$11&lt;=$E43-($E43-$C43-15)),1,
IF(AND(対象名簿【こちらに入力をお願いします。】!$F51="症状なし",$C43=45199,CL$11&gt;=$C43,CL$11&lt;=$E43,CL$11&lt;=$E43-($E43-$C43-7)),1,
IF(AND(対象名簿【こちらに入力をお願いします。】!$F51="症状あり",CL$11&gt;=$C43,CL$11&lt;=$E43,CL$11&lt;=$E43-($E43-$C43-14)),1,
IF(AND(対象名簿【こちらに入力をお願いします。】!$F51="症状なし",CL$11&gt;=$C43,CL$11&lt;=$E43,CL$11&lt;=$E43-($E43-$C43-6)),1,"")))))</f>
        <v/>
      </c>
      <c r="CM43" s="42" t="str">
        <f>IF(OR($C43="",$E43=""),"",
IF(AND(対象名簿【こちらに入力をお願いします。】!$F51="症状あり",$C43=45199,CM$11&gt;=$C43,CM$11&lt;=$E43,CM$11&lt;=$E43-($E43-$C43-15)),1,
IF(AND(対象名簿【こちらに入力をお願いします。】!$F51="症状なし",$C43=45199,CM$11&gt;=$C43,CM$11&lt;=$E43,CM$11&lt;=$E43-($E43-$C43-7)),1,
IF(AND(対象名簿【こちらに入力をお願いします。】!$F51="症状あり",CM$11&gt;=$C43,CM$11&lt;=$E43,CM$11&lt;=$E43-($E43-$C43-14)),1,
IF(AND(対象名簿【こちらに入力をお願いします。】!$F51="症状なし",CM$11&gt;=$C43,CM$11&lt;=$E43,CM$11&lt;=$E43-($E43-$C43-6)),1,"")))))</f>
        <v/>
      </c>
      <c r="CN43" s="42" t="str">
        <f>IF(OR($C43="",$E43=""),"",
IF(AND(対象名簿【こちらに入力をお願いします。】!$F51="症状あり",$C43=45199,CN$11&gt;=$C43,CN$11&lt;=$E43,CN$11&lt;=$E43-($E43-$C43-15)),1,
IF(AND(対象名簿【こちらに入力をお願いします。】!$F51="症状なし",$C43=45199,CN$11&gt;=$C43,CN$11&lt;=$E43,CN$11&lt;=$E43-($E43-$C43-7)),1,
IF(AND(対象名簿【こちらに入力をお願いします。】!$F51="症状あり",CN$11&gt;=$C43,CN$11&lt;=$E43,CN$11&lt;=$E43-($E43-$C43-14)),1,
IF(AND(対象名簿【こちらに入力をお願いします。】!$F51="症状なし",CN$11&gt;=$C43,CN$11&lt;=$E43,CN$11&lt;=$E43-($E43-$C43-6)),1,"")))))</f>
        <v/>
      </c>
      <c r="CO43" s="42" t="str">
        <f>IF(OR($C43="",$E43=""),"",
IF(AND(対象名簿【こちらに入力をお願いします。】!$F51="症状あり",$C43=45199,CO$11&gt;=$C43,CO$11&lt;=$E43,CO$11&lt;=$E43-($E43-$C43-15)),1,
IF(AND(対象名簿【こちらに入力をお願いします。】!$F51="症状なし",$C43=45199,CO$11&gt;=$C43,CO$11&lt;=$E43,CO$11&lt;=$E43-($E43-$C43-7)),1,
IF(AND(対象名簿【こちらに入力をお願いします。】!$F51="症状あり",CO$11&gt;=$C43,CO$11&lt;=$E43,CO$11&lt;=$E43-($E43-$C43-14)),1,
IF(AND(対象名簿【こちらに入力をお願いします。】!$F51="症状なし",CO$11&gt;=$C43,CO$11&lt;=$E43,CO$11&lt;=$E43-($E43-$C43-6)),1,"")))))</f>
        <v/>
      </c>
      <c r="CP43" s="42" t="str">
        <f>IF(OR($C43="",$E43=""),"",
IF(AND(対象名簿【こちらに入力をお願いします。】!$F51="症状あり",$C43=45199,CP$11&gt;=$C43,CP$11&lt;=$E43,CP$11&lt;=$E43-($E43-$C43-15)),1,
IF(AND(対象名簿【こちらに入力をお願いします。】!$F51="症状なし",$C43=45199,CP$11&gt;=$C43,CP$11&lt;=$E43,CP$11&lt;=$E43-($E43-$C43-7)),1,
IF(AND(対象名簿【こちらに入力をお願いします。】!$F51="症状あり",CP$11&gt;=$C43,CP$11&lt;=$E43,CP$11&lt;=$E43-($E43-$C43-14)),1,
IF(AND(対象名簿【こちらに入力をお願いします。】!$F51="症状なし",CP$11&gt;=$C43,CP$11&lt;=$E43,CP$11&lt;=$E43-($E43-$C43-6)),1,"")))))</f>
        <v/>
      </c>
      <c r="CQ43" s="42" t="str">
        <f>IF(OR($C43="",$E43=""),"",
IF(AND(対象名簿【こちらに入力をお願いします。】!$F51="症状あり",$C43=45199,CQ$11&gt;=$C43,CQ$11&lt;=$E43,CQ$11&lt;=$E43-($E43-$C43-15)),1,
IF(AND(対象名簿【こちらに入力をお願いします。】!$F51="症状なし",$C43=45199,CQ$11&gt;=$C43,CQ$11&lt;=$E43,CQ$11&lt;=$E43-($E43-$C43-7)),1,
IF(AND(対象名簿【こちらに入力をお願いします。】!$F51="症状あり",CQ$11&gt;=$C43,CQ$11&lt;=$E43,CQ$11&lt;=$E43-($E43-$C43-14)),1,
IF(AND(対象名簿【こちらに入力をお願いします。】!$F51="症状なし",CQ$11&gt;=$C43,CQ$11&lt;=$E43,CQ$11&lt;=$E43-($E43-$C43-6)),1,"")))))</f>
        <v/>
      </c>
      <c r="CR43" s="42" t="str">
        <f>IF(OR($C43="",$E43=""),"",
IF(AND(対象名簿【こちらに入力をお願いします。】!$F51="症状あり",$C43=45199,CR$11&gt;=$C43,CR$11&lt;=$E43,CR$11&lt;=$E43-($E43-$C43-15)),1,
IF(AND(対象名簿【こちらに入力をお願いします。】!$F51="症状なし",$C43=45199,CR$11&gt;=$C43,CR$11&lt;=$E43,CR$11&lt;=$E43-($E43-$C43-7)),1,
IF(AND(対象名簿【こちらに入力をお願いします。】!$F51="症状あり",CR$11&gt;=$C43,CR$11&lt;=$E43,CR$11&lt;=$E43-($E43-$C43-14)),1,
IF(AND(対象名簿【こちらに入力をお願いします。】!$F51="症状なし",CR$11&gt;=$C43,CR$11&lt;=$E43,CR$11&lt;=$E43-($E43-$C43-6)),1,"")))))</f>
        <v/>
      </c>
      <c r="CS43" s="42" t="str">
        <f>IF(OR($C43="",$E43=""),"",
IF(AND(対象名簿【こちらに入力をお願いします。】!$F51="症状あり",$C43=45199,CS$11&gt;=$C43,CS$11&lt;=$E43,CS$11&lt;=$E43-($E43-$C43-15)),1,
IF(AND(対象名簿【こちらに入力をお願いします。】!$F51="症状なし",$C43=45199,CS$11&gt;=$C43,CS$11&lt;=$E43,CS$11&lt;=$E43-($E43-$C43-7)),1,
IF(AND(対象名簿【こちらに入力をお願いします。】!$F51="症状あり",CS$11&gt;=$C43,CS$11&lt;=$E43,CS$11&lt;=$E43-($E43-$C43-14)),1,
IF(AND(対象名簿【こちらに入力をお願いします。】!$F51="症状なし",CS$11&gt;=$C43,CS$11&lt;=$E43,CS$11&lt;=$E43-($E43-$C43-6)),1,"")))))</f>
        <v/>
      </c>
      <c r="CT43" s="42" t="str">
        <f>IF(OR($C43="",$E43=""),"",
IF(AND(対象名簿【こちらに入力をお願いします。】!$F51="症状あり",$C43=45199,CT$11&gt;=$C43,CT$11&lt;=$E43,CT$11&lt;=$E43-($E43-$C43-15)),1,
IF(AND(対象名簿【こちらに入力をお願いします。】!$F51="症状なし",$C43=45199,CT$11&gt;=$C43,CT$11&lt;=$E43,CT$11&lt;=$E43-($E43-$C43-7)),1,
IF(AND(対象名簿【こちらに入力をお願いします。】!$F51="症状あり",CT$11&gt;=$C43,CT$11&lt;=$E43,CT$11&lt;=$E43-($E43-$C43-14)),1,
IF(AND(対象名簿【こちらに入力をお願いします。】!$F51="症状なし",CT$11&gt;=$C43,CT$11&lt;=$E43,CT$11&lt;=$E43-($E43-$C43-6)),1,"")))))</f>
        <v/>
      </c>
      <c r="CU43" s="42" t="str">
        <f>IF(OR($C43="",$E43=""),"",
IF(AND(対象名簿【こちらに入力をお願いします。】!$F51="症状あり",$C43=45199,CU$11&gt;=$C43,CU$11&lt;=$E43,CU$11&lt;=$E43-($E43-$C43-15)),1,
IF(AND(対象名簿【こちらに入力をお願いします。】!$F51="症状なし",$C43=45199,CU$11&gt;=$C43,CU$11&lt;=$E43,CU$11&lt;=$E43-($E43-$C43-7)),1,
IF(AND(対象名簿【こちらに入力をお願いします。】!$F51="症状あり",CU$11&gt;=$C43,CU$11&lt;=$E43,CU$11&lt;=$E43-($E43-$C43-14)),1,
IF(AND(対象名簿【こちらに入力をお願いします。】!$F51="症状なし",CU$11&gt;=$C43,CU$11&lt;=$E43,CU$11&lt;=$E43-($E43-$C43-6)),1,"")))))</f>
        <v/>
      </c>
    </row>
    <row r="44" spans="1:99" s="43" customFormat="1">
      <c r="A44" s="67">
        <f>対象名簿【こちらに入力をお願いします。】!A52</f>
        <v>33</v>
      </c>
      <c r="B44" s="67" t="str">
        <f>IF(AND(対象名簿【こちらに入力をお願いします。】!$K$4&gt;=30,対象名簿【こちらに入力をお願いします。】!B52&lt;&gt;""),対象名簿【こちらに入力をお願いします。】!B52,"")</f>
        <v/>
      </c>
      <c r="C44" s="68" t="str">
        <f>IF(AND(対象名簿【こちらに入力をお願いします。】!$K$4&gt;=30,対象名簿【こちらに入力をお願いします。】!C52&lt;&gt;""),対象名簿【こちらに入力をお願いします。】!C52,"")</f>
        <v/>
      </c>
      <c r="D44" s="69" t="s">
        <v>151</v>
      </c>
      <c r="E44" s="70" t="str">
        <f>IF(AND(対象名簿【こちらに入力をお願いします。】!$K$4&gt;=30,対象名簿【こちらに入力をお願いします。】!E52&lt;&gt;""),対象名簿【こちらに入力をお願いします。】!E52,"")</f>
        <v/>
      </c>
      <c r="F44" s="83">
        <f t="shared" ref="F44:F75" si="9">SUM(H44:CU44)</f>
        <v>0</v>
      </c>
      <c r="G44" s="71">
        <f t="shared" si="8"/>
        <v>0</v>
      </c>
      <c r="H44" s="88"/>
      <c r="I44" s="42" t="str">
        <f>IF(OR($C44="",$E44=""),"",
IF(AND(対象名簿【こちらに入力をお願いします。】!$F52="症状あり",$C44=45199,I$11&gt;=$C44,I$11&lt;=$E44,I$11&lt;=$E44-($E44-$C44-15)),1,
IF(AND(対象名簿【こちらに入力をお願いします。】!$F52="症状なし",$C44=45199,I$11&gt;=$C44,I$11&lt;=$E44,I$11&lt;=$E44-($E44-$C44-7)),1,
IF(AND(対象名簿【こちらに入力をお願いします。】!$F52="症状あり",I$11&gt;=$C44,I$11&lt;=$E44,I$11&lt;=$E44-($E44-$C44-14)),1,
IF(AND(対象名簿【こちらに入力をお願いします。】!$F52="症状なし",I$11&gt;=$C44,I$11&lt;=$E44,I$11&lt;=$E44-($E44-$C44-6)),1,"")))))</f>
        <v/>
      </c>
      <c r="J44" s="42" t="str">
        <f>IF(OR($C44="",$E44=""),"",
IF(AND(対象名簿【こちらに入力をお願いします。】!$F52="症状あり",$C44=45199,J$11&gt;=$C44,J$11&lt;=$E44,J$11&lt;=$E44-($E44-$C44-15)),1,
IF(AND(対象名簿【こちらに入力をお願いします。】!$F52="症状なし",$C44=45199,J$11&gt;=$C44,J$11&lt;=$E44,J$11&lt;=$E44-($E44-$C44-7)),1,
IF(AND(対象名簿【こちらに入力をお願いします。】!$F52="症状あり",J$11&gt;=$C44,J$11&lt;=$E44,J$11&lt;=$E44-($E44-$C44-14)),1,
IF(AND(対象名簿【こちらに入力をお願いします。】!$F52="症状なし",J$11&gt;=$C44,J$11&lt;=$E44,J$11&lt;=$E44-($E44-$C44-6)),1,"")))))</f>
        <v/>
      </c>
      <c r="K44" s="42" t="str">
        <f>IF(OR($C44="",$E44=""),"",
IF(AND(対象名簿【こちらに入力をお願いします。】!$F52="症状あり",$C44=45199,K$11&gt;=$C44,K$11&lt;=$E44,K$11&lt;=$E44-($E44-$C44-15)),1,
IF(AND(対象名簿【こちらに入力をお願いします。】!$F52="症状なし",$C44=45199,K$11&gt;=$C44,K$11&lt;=$E44,K$11&lt;=$E44-($E44-$C44-7)),1,
IF(AND(対象名簿【こちらに入力をお願いします。】!$F52="症状あり",K$11&gt;=$C44,K$11&lt;=$E44,K$11&lt;=$E44-($E44-$C44-14)),1,
IF(AND(対象名簿【こちらに入力をお願いします。】!$F52="症状なし",K$11&gt;=$C44,K$11&lt;=$E44,K$11&lt;=$E44-($E44-$C44-6)),1,"")))))</f>
        <v/>
      </c>
      <c r="L44" s="42" t="str">
        <f>IF(OR($C44="",$E44=""),"",
IF(AND(対象名簿【こちらに入力をお願いします。】!$F52="症状あり",$C44=45199,L$11&gt;=$C44,L$11&lt;=$E44,L$11&lt;=$E44-($E44-$C44-15)),1,
IF(AND(対象名簿【こちらに入力をお願いします。】!$F52="症状なし",$C44=45199,L$11&gt;=$C44,L$11&lt;=$E44,L$11&lt;=$E44-($E44-$C44-7)),1,
IF(AND(対象名簿【こちらに入力をお願いします。】!$F52="症状あり",L$11&gt;=$C44,L$11&lt;=$E44,L$11&lt;=$E44-($E44-$C44-14)),1,
IF(AND(対象名簿【こちらに入力をお願いします。】!$F52="症状なし",L$11&gt;=$C44,L$11&lt;=$E44,L$11&lt;=$E44-($E44-$C44-6)),1,"")))))</f>
        <v/>
      </c>
      <c r="M44" s="42" t="str">
        <f>IF(OR($C44="",$E44=""),"",
IF(AND(対象名簿【こちらに入力をお願いします。】!$F52="症状あり",$C44=45199,M$11&gt;=$C44,M$11&lt;=$E44,M$11&lt;=$E44-($E44-$C44-15)),1,
IF(AND(対象名簿【こちらに入力をお願いします。】!$F52="症状なし",$C44=45199,M$11&gt;=$C44,M$11&lt;=$E44,M$11&lt;=$E44-($E44-$C44-7)),1,
IF(AND(対象名簿【こちらに入力をお願いします。】!$F52="症状あり",M$11&gt;=$C44,M$11&lt;=$E44,M$11&lt;=$E44-($E44-$C44-14)),1,
IF(AND(対象名簿【こちらに入力をお願いします。】!$F52="症状なし",M$11&gt;=$C44,M$11&lt;=$E44,M$11&lt;=$E44-($E44-$C44-6)),1,"")))))</f>
        <v/>
      </c>
      <c r="N44" s="42" t="str">
        <f>IF(OR($C44="",$E44=""),"",
IF(AND(対象名簿【こちらに入力をお願いします。】!$F52="症状あり",$C44=45199,N$11&gt;=$C44,N$11&lt;=$E44,N$11&lt;=$E44-($E44-$C44-15)),1,
IF(AND(対象名簿【こちらに入力をお願いします。】!$F52="症状なし",$C44=45199,N$11&gt;=$C44,N$11&lt;=$E44,N$11&lt;=$E44-($E44-$C44-7)),1,
IF(AND(対象名簿【こちらに入力をお願いします。】!$F52="症状あり",N$11&gt;=$C44,N$11&lt;=$E44,N$11&lt;=$E44-($E44-$C44-14)),1,
IF(AND(対象名簿【こちらに入力をお願いします。】!$F52="症状なし",N$11&gt;=$C44,N$11&lt;=$E44,N$11&lt;=$E44-($E44-$C44-6)),1,"")))))</f>
        <v/>
      </c>
      <c r="O44" s="42" t="str">
        <f>IF(OR($C44="",$E44=""),"",
IF(AND(対象名簿【こちらに入力をお願いします。】!$F52="症状あり",$C44=45199,O$11&gt;=$C44,O$11&lt;=$E44,O$11&lt;=$E44-($E44-$C44-15)),1,
IF(AND(対象名簿【こちらに入力をお願いします。】!$F52="症状なし",$C44=45199,O$11&gt;=$C44,O$11&lt;=$E44,O$11&lt;=$E44-($E44-$C44-7)),1,
IF(AND(対象名簿【こちらに入力をお願いします。】!$F52="症状あり",O$11&gt;=$C44,O$11&lt;=$E44,O$11&lt;=$E44-($E44-$C44-14)),1,
IF(AND(対象名簿【こちらに入力をお願いします。】!$F52="症状なし",O$11&gt;=$C44,O$11&lt;=$E44,O$11&lt;=$E44-($E44-$C44-6)),1,"")))))</f>
        <v/>
      </c>
      <c r="P44" s="42" t="str">
        <f>IF(OR($C44="",$E44=""),"",
IF(AND(対象名簿【こちらに入力をお願いします。】!$F52="症状あり",$C44=45199,P$11&gt;=$C44,P$11&lt;=$E44,P$11&lt;=$E44-($E44-$C44-15)),1,
IF(AND(対象名簿【こちらに入力をお願いします。】!$F52="症状なし",$C44=45199,P$11&gt;=$C44,P$11&lt;=$E44,P$11&lt;=$E44-($E44-$C44-7)),1,
IF(AND(対象名簿【こちらに入力をお願いします。】!$F52="症状あり",P$11&gt;=$C44,P$11&lt;=$E44,P$11&lt;=$E44-($E44-$C44-14)),1,
IF(AND(対象名簿【こちらに入力をお願いします。】!$F52="症状なし",P$11&gt;=$C44,P$11&lt;=$E44,P$11&lt;=$E44-($E44-$C44-6)),1,"")))))</f>
        <v/>
      </c>
      <c r="Q44" s="42" t="str">
        <f>IF(OR($C44="",$E44=""),"",
IF(AND(対象名簿【こちらに入力をお願いします。】!$F52="症状あり",$C44=45199,Q$11&gt;=$C44,Q$11&lt;=$E44,Q$11&lt;=$E44-($E44-$C44-15)),1,
IF(AND(対象名簿【こちらに入力をお願いします。】!$F52="症状なし",$C44=45199,Q$11&gt;=$C44,Q$11&lt;=$E44,Q$11&lt;=$E44-($E44-$C44-7)),1,
IF(AND(対象名簿【こちらに入力をお願いします。】!$F52="症状あり",Q$11&gt;=$C44,Q$11&lt;=$E44,Q$11&lt;=$E44-($E44-$C44-14)),1,
IF(AND(対象名簿【こちらに入力をお願いします。】!$F52="症状なし",Q$11&gt;=$C44,Q$11&lt;=$E44,Q$11&lt;=$E44-($E44-$C44-6)),1,"")))))</f>
        <v/>
      </c>
      <c r="R44" s="42" t="str">
        <f>IF(OR($C44="",$E44=""),"",
IF(AND(対象名簿【こちらに入力をお願いします。】!$F52="症状あり",$C44=45199,R$11&gt;=$C44,R$11&lt;=$E44,R$11&lt;=$E44-($E44-$C44-15)),1,
IF(AND(対象名簿【こちらに入力をお願いします。】!$F52="症状なし",$C44=45199,R$11&gt;=$C44,R$11&lt;=$E44,R$11&lt;=$E44-($E44-$C44-7)),1,
IF(AND(対象名簿【こちらに入力をお願いします。】!$F52="症状あり",R$11&gt;=$C44,R$11&lt;=$E44,R$11&lt;=$E44-($E44-$C44-14)),1,
IF(AND(対象名簿【こちらに入力をお願いします。】!$F52="症状なし",R$11&gt;=$C44,R$11&lt;=$E44,R$11&lt;=$E44-($E44-$C44-6)),1,"")))))</f>
        <v/>
      </c>
      <c r="S44" s="42" t="str">
        <f>IF(OR($C44="",$E44=""),"",
IF(AND(対象名簿【こちらに入力をお願いします。】!$F52="症状あり",$C44=45199,S$11&gt;=$C44,S$11&lt;=$E44,S$11&lt;=$E44-($E44-$C44-15)),1,
IF(AND(対象名簿【こちらに入力をお願いします。】!$F52="症状なし",$C44=45199,S$11&gt;=$C44,S$11&lt;=$E44,S$11&lt;=$E44-($E44-$C44-7)),1,
IF(AND(対象名簿【こちらに入力をお願いします。】!$F52="症状あり",S$11&gt;=$C44,S$11&lt;=$E44,S$11&lt;=$E44-($E44-$C44-14)),1,
IF(AND(対象名簿【こちらに入力をお願いします。】!$F52="症状なし",S$11&gt;=$C44,S$11&lt;=$E44,S$11&lt;=$E44-($E44-$C44-6)),1,"")))))</f>
        <v/>
      </c>
      <c r="T44" s="42" t="str">
        <f>IF(OR($C44="",$E44=""),"",
IF(AND(対象名簿【こちらに入力をお願いします。】!$F52="症状あり",$C44=45199,T$11&gt;=$C44,T$11&lt;=$E44,T$11&lt;=$E44-($E44-$C44-15)),1,
IF(AND(対象名簿【こちらに入力をお願いします。】!$F52="症状なし",$C44=45199,T$11&gt;=$C44,T$11&lt;=$E44,T$11&lt;=$E44-($E44-$C44-7)),1,
IF(AND(対象名簿【こちらに入力をお願いします。】!$F52="症状あり",T$11&gt;=$C44,T$11&lt;=$E44,T$11&lt;=$E44-($E44-$C44-14)),1,
IF(AND(対象名簿【こちらに入力をお願いします。】!$F52="症状なし",T$11&gt;=$C44,T$11&lt;=$E44,T$11&lt;=$E44-($E44-$C44-6)),1,"")))))</f>
        <v/>
      </c>
      <c r="U44" s="42" t="str">
        <f>IF(OR($C44="",$E44=""),"",
IF(AND(対象名簿【こちらに入力をお願いします。】!$F52="症状あり",$C44=45199,U$11&gt;=$C44,U$11&lt;=$E44,U$11&lt;=$E44-($E44-$C44-15)),1,
IF(AND(対象名簿【こちらに入力をお願いします。】!$F52="症状なし",$C44=45199,U$11&gt;=$C44,U$11&lt;=$E44,U$11&lt;=$E44-($E44-$C44-7)),1,
IF(AND(対象名簿【こちらに入力をお願いします。】!$F52="症状あり",U$11&gt;=$C44,U$11&lt;=$E44,U$11&lt;=$E44-($E44-$C44-14)),1,
IF(AND(対象名簿【こちらに入力をお願いします。】!$F52="症状なし",U$11&gt;=$C44,U$11&lt;=$E44,U$11&lt;=$E44-($E44-$C44-6)),1,"")))))</f>
        <v/>
      </c>
      <c r="V44" s="42" t="str">
        <f>IF(OR($C44="",$E44=""),"",
IF(AND(対象名簿【こちらに入力をお願いします。】!$F52="症状あり",$C44=45199,V$11&gt;=$C44,V$11&lt;=$E44,V$11&lt;=$E44-($E44-$C44-15)),1,
IF(AND(対象名簿【こちらに入力をお願いします。】!$F52="症状なし",$C44=45199,V$11&gt;=$C44,V$11&lt;=$E44,V$11&lt;=$E44-($E44-$C44-7)),1,
IF(AND(対象名簿【こちらに入力をお願いします。】!$F52="症状あり",V$11&gt;=$C44,V$11&lt;=$E44,V$11&lt;=$E44-($E44-$C44-14)),1,
IF(AND(対象名簿【こちらに入力をお願いします。】!$F52="症状なし",V$11&gt;=$C44,V$11&lt;=$E44,V$11&lt;=$E44-($E44-$C44-6)),1,"")))))</f>
        <v/>
      </c>
      <c r="W44" s="42" t="str">
        <f>IF(OR($C44="",$E44=""),"",
IF(AND(対象名簿【こちらに入力をお願いします。】!$F52="症状あり",$C44=45199,W$11&gt;=$C44,W$11&lt;=$E44,W$11&lt;=$E44-($E44-$C44-15)),1,
IF(AND(対象名簿【こちらに入力をお願いします。】!$F52="症状なし",$C44=45199,W$11&gt;=$C44,W$11&lt;=$E44,W$11&lt;=$E44-($E44-$C44-7)),1,
IF(AND(対象名簿【こちらに入力をお願いします。】!$F52="症状あり",W$11&gt;=$C44,W$11&lt;=$E44,W$11&lt;=$E44-($E44-$C44-14)),1,
IF(AND(対象名簿【こちらに入力をお願いします。】!$F52="症状なし",W$11&gt;=$C44,W$11&lt;=$E44,W$11&lt;=$E44-($E44-$C44-6)),1,"")))))</f>
        <v/>
      </c>
      <c r="X44" s="42" t="str">
        <f>IF(OR($C44="",$E44=""),"",
IF(AND(対象名簿【こちらに入力をお願いします。】!$F52="症状あり",$C44=45199,X$11&gt;=$C44,X$11&lt;=$E44,X$11&lt;=$E44-($E44-$C44-15)),1,
IF(AND(対象名簿【こちらに入力をお願いします。】!$F52="症状なし",$C44=45199,X$11&gt;=$C44,X$11&lt;=$E44,X$11&lt;=$E44-($E44-$C44-7)),1,
IF(AND(対象名簿【こちらに入力をお願いします。】!$F52="症状あり",X$11&gt;=$C44,X$11&lt;=$E44,X$11&lt;=$E44-($E44-$C44-14)),1,
IF(AND(対象名簿【こちらに入力をお願いします。】!$F52="症状なし",X$11&gt;=$C44,X$11&lt;=$E44,X$11&lt;=$E44-($E44-$C44-6)),1,"")))))</f>
        <v/>
      </c>
      <c r="Y44" s="42" t="str">
        <f>IF(OR($C44="",$E44=""),"",
IF(AND(対象名簿【こちらに入力をお願いします。】!$F52="症状あり",$C44=45199,Y$11&gt;=$C44,Y$11&lt;=$E44,Y$11&lt;=$E44-($E44-$C44-15)),1,
IF(AND(対象名簿【こちらに入力をお願いします。】!$F52="症状なし",$C44=45199,Y$11&gt;=$C44,Y$11&lt;=$E44,Y$11&lt;=$E44-($E44-$C44-7)),1,
IF(AND(対象名簿【こちらに入力をお願いします。】!$F52="症状あり",Y$11&gt;=$C44,Y$11&lt;=$E44,Y$11&lt;=$E44-($E44-$C44-14)),1,
IF(AND(対象名簿【こちらに入力をお願いします。】!$F52="症状なし",Y$11&gt;=$C44,Y$11&lt;=$E44,Y$11&lt;=$E44-($E44-$C44-6)),1,"")))))</f>
        <v/>
      </c>
      <c r="Z44" s="42" t="str">
        <f>IF(OR($C44="",$E44=""),"",
IF(AND(対象名簿【こちらに入力をお願いします。】!$F52="症状あり",$C44=45199,Z$11&gt;=$C44,Z$11&lt;=$E44,Z$11&lt;=$E44-($E44-$C44-15)),1,
IF(AND(対象名簿【こちらに入力をお願いします。】!$F52="症状なし",$C44=45199,Z$11&gt;=$C44,Z$11&lt;=$E44,Z$11&lt;=$E44-($E44-$C44-7)),1,
IF(AND(対象名簿【こちらに入力をお願いします。】!$F52="症状あり",Z$11&gt;=$C44,Z$11&lt;=$E44,Z$11&lt;=$E44-($E44-$C44-14)),1,
IF(AND(対象名簿【こちらに入力をお願いします。】!$F52="症状なし",Z$11&gt;=$C44,Z$11&lt;=$E44,Z$11&lt;=$E44-($E44-$C44-6)),1,"")))))</f>
        <v/>
      </c>
      <c r="AA44" s="42" t="str">
        <f>IF(OR($C44="",$E44=""),"",
IF(AND(対象名簿【こちらに入力をお願いします。】!$F52="症状あり",$C44=45199,AA$11&gt;=$C44,AA$11&lt;=$E44,AA$11&lt;=$E44-($E44-$C44-15)),1,
IF(AND(対象名簿【こちらに入力をお願いします。】!$F52="症状なし",$C44=45199,AA$11&gt;=$C44,AA$11&lt;=$E44,AA$11&lt;=$E44-($E44-$C44-7)),1,
IF(AND(対象名簿【こちらに入力をお願いします。】!$F52="症状あり",AA$11&gt;=$C44,AA$11&lt;=$E44,AA$11&lt;=$E44-($E44-$C44-14)),1,
IF(AND(対象名簿【こちらに入力をお願いします。】!$F52="症状なし",AA$11&gt;=$C44,AA$11&lt;=$E44,AA$11&lt;=$E44-($E44-$C44-6)),1,"")))))</f>
        <v/>
      </c>
      <c r="AB44" s="42" t="str">
        <f>IF(OR($C44="",$E44=""),"",
IF(AND(対象名簿【こちらに入力をお願いします。】!$F52="症状あり",$C44=45199,AB$11&gt;=$C44,AB$11&lt;=$E44,AB$11&lt;=$E44-($E44-$C44-15)),1,
IF(AND(対象名簿【こちらに入力をお願いします。】!$F52="症状なし",$C44=45199,AB$11&gt;=$C44,AB$11&lt;=$E44,AB$11&lt;=$E44-($E44-$C44-7)),1,
IF(AND(対象名簿【こちらに入力をお願いします。】!$F52="症状あり",AB$11&gt;=$C44,AB$11&lt;=$E44,AB$11&lt;=$E44-($E44-$C44-14)),1,
IF(AND(対象名簿【こちらに入力をお願いします。】!$F52="症状なし",AB$11&gt;=$C44,AB$11&lt;=$E44,AB$11&lt;=$E44-($E44-$C44-6)),1,"")))))</f>
        <v/>
      </c>
      <c r="AC44" s="42" t="str">
        <f>IF(OR($C44="",$E44=""),"",
IF(AND(対象名簿【こちらに入力をお願いします。】!$F52="症状あり",$C44=45199,AC$11&gt;=$C44,AC$11&lt;=$E44,AC$11&lt;=$E44-($E44-$C44-15)),1,
IF(AND(対象名簿【こちらに入力をお願いします。】!$F52="症状なし",$C44=45199,AC$11&gt;=$C44,AC$11&lt;=$E44,AC$11&lt;=$E44-($E44-$C44-7)),1,
IF(AND(対象名簿【こちらに入力をお願いします。】!$F52="症状あり",AC$11&gt;=$C44,AC$11&lt;=$E44,AC$11&lt;=$E44-($E44-$C44-14)),1,
IF(AND(対象名簿【こちらに入力をお願いします。】!$F52="症状なし",AC$11&gt;=$C44,AC$11&lt;=$E44,AC$11&lt;=$E44-($E44-$C44-6)),1,"")))))</f>
        <v/>
      </c>
      <c r="AD44" s="42" t="str">
        <f>IF(OR($C44="",$E44=""),"",
IF(AND(対象名簿【こちらに入力をお願いします。】!$F52="症状あり",$C44=45199,AD$11&gt;=$C44,AD$11&lt;=$E44,AD$11&lt;=$E44-($E44-$C44-15)),1,
IF(AND(対象名簿【こちらに入力をお願いします。】!$F52="症状なし",$C44=45199,AD$11&gt;=$C44,AD$11&lt;=$E44,AD$11&lt;=$E44-($E44-$C44-7)),1,
IF(AND(対象名簿【こちらに入力をお願いします。】!$F52="症状あり",AD$11&gt;=$C44,AD$11&lt;=$E44,AD$11&lt;=$E44-($E44-$C44-14)),1,
IF(AND(対象名簿【こちらに入力をお願いします。】!$F52="症状なし",AD$11&gt;=$C44,AD$11&lt;=$E44,AD$11&lt;=$E44-($E44-$C44-6)),1,"")))))</f>
        <v/>
      </c>
      <c r="AE44" s="42" t="str">
        <f>IF(OR($C44="",$E44=""),"",
IF(AND(対象名簿【こちらに入力をお願いします。】!$F52="症状あり",$C44=45199,AE$11&gt;=$C44,AE$11&lt;=$E44,AE$11&lt;=$E44-($E44-$C44-15)),1,
IF(AND(対象名簿【こちらに入力をお願いします。】!$F52="症状なし",$C44=45199,AE$11&gt;=$C44,AE$11&lt;=$E44,AE$11&lt;=$E44-($E44-$C44-7)),1,
IF(AND(対象名簿【こちらに入力をお願いします。】!$F52="症状あり",AE$11&gt;=$C44,AE$11&lt;=$E44,AE$11&lt;=$E44-($E44-$C44-14)),1,
IF(AND(対象名簿【こちらに入力をお願いします。】!$F52="症状なし",AE$11&gt;=$C44,AE$11&lt;=$E44,AE$11&lt;=$E44-($E44-$C44-6)),1,"")))))</f>
        <v/>
      </c>
      <c r="AF44" s="42" t="str">
        <f>IF(OR($C44="",$E44=""),"",
IF(AND(対象名簿【こちらに入力をお願いします。】!$F52="症状あり",$C44=45199,AF$11&gt;=$C44,AF$11&lt;=$E44,AF$11&lt;=$E44-($E44-$C44-15)),1,
IF(AND(対象名簿【こちらに入力をお願いします。】!$F52="症状なし",$C44=45199,AF$11&gt;=$C44,AF$11&lt;=$E44,AF$11&lt;=$E44-($E44-$C44-7)),1,
IF(AND(対象名簿【こちらに入力をお願いします。】!$F52="症状あり",AF$11&gt;=$C44,AF$11&lt;=$E44,AF$11&lt;=$E44-($E44-$C44-14)),1,
IF(AND(対象名簿【こちらに入力をお願いします。】!$F52="症状なし",AF$11&gt;=$C44,AF$11&lt;=$E44,AF$11&lt;=$E44-($E44-$C44-6)),1,"")))))</f>
        <v/>
      </c>
      <c r="AG44" s="42" t="str">
        <f>IF(OR($C44="",$E44=""),"",
IF(AND(対象名簿【こちらに入力をお願いします。】!$F52="症状あり",$C44=45199,AG$11&gt;=$C44,AG$11&lt;=$E44,AG$11&lt;=$E44-($E44-$C44-15)),1,
IF(AND(対象名簿【こちらに入力をお願いします。】!$F52="症状なし",$C44=45199,AG$11&gt;=$C44,AG$11&lt;=$E44,AG$11&lt;=$E44-($E44-$C44-7)),1,
IF(AND(対象名簿【こちらに入力をお願いします。】!$F52="症状あり",AG$11&gt;=$C44,AG$11&lt;=$E44,AG$11&lt;=$E44-($E44-$C44-14)),1,
IF(AND(対象名簿【こちらに入力をお願いします。】!$F52="症状なし",AG$11&gt;=$C44,AG$11&lt;=$E44,AG$11&lt;=$E44-($E44-$C44-6)),1,"")))))</f>
        <v/>
      </c>
      <c r="AH44" s="42" t="str">
        <f>IF(OR($C44="",$E44=""),"",
IF(AND(対象名簿【こちらに入力をお願いします。】!$F52="症状あり",$C44=45199,AH$11&gt;=$C44,AH$11&lt;=$E44,AH$11&lt;=$E44-($E44-$C44-15)),1,
IF(AND(対象名簿【こちらに入力をお願いします。】!$F52="症状なし",$C44=45199,AH$11&gt;=$C44,AH$11&lt;=$E44,AH$11&lt;=$E44-($E44-$C44-7)),1,
IF(AND(対象名簿【こちらに入力をお願いします。】!$F52="症状あり",AH$11&gt;=$C44,AH$11&lt;=$E44,AH$11&lt;=$E44-($E44-$C44-14)),1,
IF(AND(対象名簿【こちらに入力をお願いします。】!$F52="症状なし",AH$11&gt;=$C44,AH$11&lt;=$E44,AH$11&lt;=$E44-($E44-$C44-6)),1,"")))))</f>
        <v/>
      </c>
      <c r="AI44" s="42" t="str">
        <f>IF(OR($C44="",$E44=""),"",
IF(AND(対象名簿【こちらに入力をお願いします。】!$F52="症状あり",$C44=45199,AI$11&gt;=$C44,AI$11&lt;=$E44,AI$11&lt;=$E44-($E44-$C44-15)),1,
IF(AND(対象名簿【こちらに入力をお願いします。】!$F52="症状なし",$C44=45199,AI$11&gt;=$C44,AI$11&lt;=$E44,AI$11&lt;=$E44-($E44-$C44-7)),1,
IF(AND(対象名簿【こちらに入力をお願いします。】!$F52="症状あり",AI$11&gt;=$C44,AI$11&lt;=$E44,AI$11&lt;=$E44-($E44-$C44-14)),1,
IF(AND(対象名簿【こちらに入力をお願いします。】!$F52="症状なし",AI$11&gt;=$C44,AI$11&lt;=$E44,AI$11&lt;=$E44-($E44-$C44-6)),1,"")))))</f>
        <v/>
      </c>
      <c r="AJ44" s="42" t="str">
        <f>IF(OR($C44="",$E44=""),"",
IF(AND(対象名簿【こちらに入力をお願いします。】!$F52="症状あり",$C44=45199,AJ$11&gt;=$C44,AJ$11&lt;=$E44,AJ$11&lt;=$E44-($E44-$C44-15)),1,
IF(AND(対象名簿【こちらに入力をお願いします。】!$F52="症状なし",$C44=45199,AJ$11&gt;=$C44,AJ$11&lt;=$E44,AJ$11&lt;=$E44-($E44-$C44-7)),1,
IF(AND(対象名簿【こちらに入力をお願いします。】!$F52="症状あり",AJ$11&gt;=$C44,AJ$11&lt;=$E44,AJ$11&lt;=$E44-($E44-$C44-14)),1,
IF(AND(対象名簿【こちらに入力をお願いします。】!$F52="症状なし",AJ$11&gt;=$C44,AJ$11&lt;=$E44,AJ$11&lt;=$E44-($E44-$C44-6)),1,"")))))</f>
        <v/>
      </c>
      <c r="AK44" s="42" t="str">
        <f>IF(OR($C44="",$E44=""),"",
IF(AND(対象名簿【こちらに入力をお願いします。】!$F52="症状あり",$C44=45199,AK$11&gt;=$C44,AK$11&lt;=$E44,AK$11&lt;=$E44-($E44-$C44-15)),1,
IF(AND(対象名簿【こちらに入力をお願いします。】!$F52="症状なし",$C44=45199,AK$11&gt;=$C44,AK$11&lt;=$E44,AK$11&lt;=$E44-($E44-$C44-7)),1,
IF(AND(対象名簿【こちらに入力をお願いします。】!$F52="症状あり",AK$11&gt;=$C44,AK$11&lt;=$E44,AK$11&lt;=$E44-($E44-$C44-14)),1,
IF(AND(対象名簿【こちらに入力をお願いします。】!$F52="症状なし",AK$11&gt;=$C44,AK$11&lt;=$E44,AK$11&lt;=$E44-($E44-$C44-6)),1,"")))))</f>
        <v/>
      </c>
      <c r="AL44" s="42" t="str">
        <f>IF(OR($C44="",$E44=""),"",
IF(AND(対象名簿【こちらに入力をお願いします。】!$F52="症状あり",$C44=45199,AL$11&gt;=$C44,AL$11&lt;=$E44,AL$11&lt;=$E44-($E44-$C44-15)),1,
IF(AND(対象名簿【こちらに入力をお願いします。】!$F52="症状なし",$C44=45199,AL$11&gt;=$C44,AL$11&lt;=$E44,AL$11&lt;=$E44-($E44-$C44-7)),1,
IF(AND(対象名簿【こちらに入力をお願いします。】!$F52="症状あり",AL$11&gt;=$C44,AL$11&lt;=$E44,AL$11&lt;=$E44-($E44-$C44-14)),1,
IF(AND(対象名簿【こちらに入力をお願いします。】!$F52="症状なし",AL$11&gt;=$C44,AL$11&lt;=$E44,AL$11&lt;=$E44-($E44-$C44-6)),1,"")))))</f>
        <v/>
      </c>
      <c r="AM44" s="42" t="str">
        <f>IF(OR($C44="",$E44=""),"",
IF(AND(対象名簿【こちらに入力をお願いします。】!$F52="症状あり",$C44=45199,AM$11&gt;=$C44,AM$11&lt;=$E44,AM$11&lt;=$E44-($E44-$C44-15)),1,
IF(AND(対象名簿【こちらに入力をお願いします。】!$F52="症状なし",$C44=45199,AM$11&gt;=$C44,AM$11&lt;=$E44,AM$11&lt;=$E44-($E44-$C44-7)),1,
IF(AND(対象名簿【こちらに入力をお願いします。】!$F52="症状あり",AM$11&gt;=$C44,AM$11&lt;=$E44,AM$11&lt;=$E44-($E44-$C44-14)),1,
IF(AND(対象名簿【こちらに入力をお願いします。】!$F52="症状なし",AM$11&gt;=$C44,AM$11&lt;=$E44,AM$11&lt;=$E44-($E44-$C44-6)),1,"")))))</f>
        <v/>
      </c>
      <c r="AN44" s="42" t="str">
        <f>IF(OR($C44="",$E44=""),"",
IF(AND(対象名簿【こちらに入力をお願いします。】!$F52="症状あり",$C44=45199,AN$11&gt;=$C44,AN$11&lt;=$E44,AN$11&lt;=$E44-($E44-$C44-15)),1,
IF(AND(対象名簿【こちらに入力をお願いします。】!$F52="症状なし",$C44=45199,AN$11&gt;=$C44,AN$11&lt;=$E44,AN$11&lt;=$E44-($E44-$C44-7)),1,
IF(AND(対象名簿【こちらに入力をお願いします。】!$F52="症状あり",AN$11&gt;=$C44,AN$11&lt;=$E44,AN$11&lt;=$E44-($E44-$C44-14)),1,
IF(AND(対象名簿【こちらに入力をお願いします。】!$F52="症状なし",AN$11&gt;=$C44,AN$11&lt;=$E44,AN$11&lt;=$E44-($E44-$C44-6)),1,"")))))</f>
        <v/>
      </c>
      <c r="AO44" s="42" t="str">
        <f>IF(OR($C44="",$E44=""),"",
IF(AND(対象名簿【こちらに入力をお願いします。】!$F52="症状あり",$C44=45199,AO$11&gt;=$C44,AO$11&lt;=$E44,AO$11&lt;=$E44-($E44-$C44-15)),1,
IF(AND(対象名簿【こちらに入力をお願いします。】!$F52="症状なし",$C44=45199,AO$11&gt;=$C44,AO$11&lt;=$E44,AO$11&lt;=$E44-($E44-$C44-7)),1,
IF(AND(対象名簿【こちらに入力をお願いします。】!$F52="症状あり",AO$11&gt;=$C44,AO$11&lt;=$E44,AO$11&lt;=$E44-($E44-$C44-14)),1,
IF(AND(対象名簿【こちらに入力をお願いします。】!$F52="症状なし",AO$11&gt;=$C44,AO$11&lt;=$E44,AO$11&lt;=$E44-($E44-$C44-6)),1,"")))))</f>
        <v/>
      </c>
      <c r="AP44" s="42" t="str">
        <f>IF(OR($C44="",$E44=""),"",
IF(AND(対象名簿【こちらに入力をお願いします。】!$F52="症状あり",$C44=45199,AP$11&gt;=$C44,AP$11&lt;=$E44,AP$11&lt;=$E44-($E44-$C44-15)),1,
IF(AND(対象名簿【こちらに入力をお願いします。】!$F52="症状なし",$C44=45199,AP$11&gt;=$C44,AP$11&lt;=$E44,AP$11&lt;=$E44-($E44-$C44-7)),1,
IF(AND(対象名簿【こちらに入力をお願いします。】!$F52="症状あり",AP$11&gt;=$C44,AP$11&lt;=$E44,AP$11&lt;=$E44-($E44-$C44-14)),1,
IF(AND(対象名簿【こちらに入力をお願いします。】!$F52="症状なし",AP$11&gt;=$C44,AP$11&lt;=$E44,AP$11&lt;=$E44-($E44-$C44-6)),1,"")))))</f>
        <v/>
      </c>
      <c r="AQ44" s="42" t="str">
        <f>IF(OR($C44="",$E44=""),"",
IF(AND(対象名簿【こちらに入力をお願いします。】!$F52="症状あり",$C44=45199,AQ$11&gt;=$C44,AQ$11&lt;=$E44,AQ$11&lt;=$E44-($E44-$C44-15)),1,
IF(AND(対象名簿【こちらに入力をお願いします。】!$F52="症状なし",$C44=45199,AQ$11&gt;=$C44,AQ$11&lt;=$E44,AQ$11&lt;=$E44-($E44-$C44-7)),1,
IF(AND(対象名簿【こちらに入力をお願いします。】!$F52="症状あり",AQ$11&gt;=$C44,AQ$11&lt;=$E44,AQ$11&lt;=$E44-($E44-$C44-14)),1,
IF(AND(対象名簿【こちらに入力をお願いします。】!$F52="症状なし",AQ$11&gt;=$C44,AQ$11&lt;=$E44,AQ$11&lt;=$E44-($E44-$C44-6)),1,"")))))</f>
        <v/>
      </c>
      <c r="AR44" s="42" t="str">
        <f>IF(OR($C44="",$E44=""),"",
IF(AND(対象名簿【こちらに入力をお願いします。】!$F52="症状あり",$C44=45199,AR$11&gt;=$C44,AR$11&lt;=$E44,AR$11&lt;=$E44-($E44-$C44-15)),1,
IF(AND(対象名簿【こちらに入力をお願いします。】!$F52="症状なし",$C44=45199,AR$11&gt;=$C44,AR$11&lt;=$E44,AR$11&lt;=$E44-($E44-$C44-7)),1,
IF(AND(対象名簿【こちらに入力をお願いします。】!$F52="症状あり",AR$11&gt;=$C44,AR$11&lt;=$E44,AR$11&lt;=$E44-($E44-$C44-14)),1,
IF(AND(対象名簿【こちらに入力をお願いします。】!$F52="症状なし",AR$11&gt;=$C44,AR$11&lt;=$E44,AR$11&lt;=$E44-($E44-$C44-6)),1,"")))))</f>
        <v/>
      </c>
      <c r="AS44" s="42" t="str">
        <f>IF(OR($C44="",$E44=""),"",
IF(AND(対象名簿【こちらに入力をお願いします。】!$F52="症状あり",$C44=45199,AS$11&gt;=$C44,AS$11&lt;=$E44,AS$11&lt;=$E44-($E44-$C44-15)),1,
IF(AND(対象名簿【こちらに入力をお願いします。】!$F52="症状なし",$C44=45199,AS$11&gt;=$C44,AS$11&lt;=$E44,AS$11&lt;=$E44-($E44-$C44-7)),1,
IF(AND(対象名簿【こちらに入力をお願いします。】!$F52="症状あり",AS$11&gt;=$C44,AS$11&lt;=$E44,AS$11&lt;=$E44-($E44-$C44-14)),1,
IF(AND(対象名簿【こちらに入力をお願いします。】!$F52="症状なし",AS$11&gt;=$C44,AS$11&lt;=$E44,AS$11&lt;=$E44-($E44-$C44-6)),1,"")))))</f>
        <v/>
      </c>
      <c r="AT44" s="42" t="str">
        <f>IF(OR($C44="",$E44=""),"",
IF(AND(対象名簿【こちらに入力をお願いします。】!$F52="症状あり",$C44=45199,AT$11&gt;=$C44,AT$11&lt;=$E44,AT$11&lt;=$E44-($E44-$C44-15)),1,
IF(AND(対象名簿【こちらに入力をお願いします。】!$F52="症状なし",$C44=45199,AT$11&gt;=$C44,AT$11&lt;=$E44,AT$11&lt;=$E44-($E44-$C44-7)),1,
IF(AND(対象名簿【こちらに入力をお願いします。】!$F52="症状あり",AT$11&gt;=$C44,AT$11&lt;=$E44,AT$11&lt;=$E44-($E44-$C44-14)),1,
IF(AND(対象名簿【こちらに入力をお願いします。】!$F52="症状なし",AT$11&gt;=$C44,AT$11&lt;=$E44,AT$11&lt;=$E44-($E44-$C44-6)),1,"")))))</f>
        <v/>
      </c>
      <c r="AU44" s="42" t="str">
        <f>IF(OR($C44="",$E44=""),"",
IF(AND(対象名簿【こちらに入力をお願いします。】!$F52="症状あり",$C44=45199,AU$11&gt;=$C44,AU$11&lt;=$E44,AU$11&lt;=$E44-($E44-$C44-15)),1,
IF(AND(対象名簿【こちらに入力をお願いします。】!$F52="症状なし",$C44=45199,AU$11&gt;=$C44,AU$11&lt;=$E44,AU$11&lt;=$E44-($E44-$C44-7)),1,
IF(AND(対象名簿【こちらに入力をお願いします。】!$F52="症状あり",AU$11&gt;=$C44,AU$11&lt;=$E44,AU$11&lt;=$E44-($E44-$C44-14)),1,
IF(AND(対象名簿【こちらに入力をお願いします。】!$F52="症状なし",AU$11&gt;=$C44,AU$11&lt;=$E44,AU$11&lt;=$E44-($E44-$C44-6)),1,"")))))</f>
        <v/>
      </c>
      <c r="AV44" s="42" t="str">
        <f>IF(OR($C44="",$E44=""),"",
IF(AND(対象名簿【こちらに入力をお願いします。】!$F52="症状あり",$C44=45199,AV$11&gt;=$C44,AV$11&lt;=$E44,AV$11&lt;=$E44-($E44-$C44-15)),1,
IF(AND(対象名簿【こちらに入力をお願いします。】!$F52="症状なし",$C44=45199,AV$11&gt;=$C44,AV$11&lt;=$E44,AV$11&lt;=$E44-($E44-$C44-7)),1,
IF(AND(対象名簿【こちらに入力をお願いします。】!$F52="症状あり",AV$11&gt;=$C44,AV$11&lt;=$E44,AV$11&lt;=$E44-($E44-$C44-14)),1,
IF(AND(対象名簿【こちらに入力をお願いします。】!$F52="症状なし",AV$11&gt;=$C44,AV$11&lt;=$E44,AV$11&lt;=$E44-($E44-$C44-6)),1,"")))))</f>
        <v/>
      </c>
      <c r="AW44" s="42" t="str">
        <f>IF(OR($C44="",$E44=""),"",
IF(AND(対象名簿【こちらに入力をお願いします。】!$F52="症状あり",$C44=45199,AW$11&gt;=$C44,AW$11&lt;=$E44,AW$11&lt;=$E44-($E44-$C44-15)),1,
IF(AND(対象名簿【こちらに入力をお願いします。】!$F52="症状なし",$C44=45199,AW$11&gt;=$C44,AW$11&lt;=$E44,AW$11&lt;=$E44-($E44-$C44-7)),1,
IF(AND(対象名簿【こちらに入力をお願いします。】!$F52="症状あり",AW$11&gt;=$C44,AW$11&lt;=$E44,AW$11&lt;=$E44-($E44-$C44-14)),1,
IF(AND(対象名簿【こちらに入力をお願いします。】!$F52="症状なし",AW$11&gt;=$C44,AW$11&lt;=$E44,AW$11&lt;=$E44-($E44-$C44-6)),1,"")))))</f>
        <v/>
      </c>
      <c r="AX44" s="42" t="str">
        <f>IF(OR($C44="",$E44=""),"",
IF(AND(対象名簿【こちらに入力をお願いします。】!$F52="症状あり",$C44=45199,AX$11&gt;=$C44,AX$11&lt;=$E44,AX$11&lt;=$E44-($E44-$C44-15)),1,
IF(AND(対象名簿【こちらに入力をお願いします。】!$F52="症状なし",$C44=45199,AX$11&gt;=$C44,AX$11&lt;=$E44,AX$11&lt;=$E44-($E44-$C44-7)),1,
IF(AND(対象名簿【こちらに入力をお願いします。】!$F52="症状あり",AX$11&gt;=$C44,AX$11&lt;=$E44,AX$11&lt;=$E44-($E44-$C44-14)),1,
IF(AND(対象名簿【こちらに入力をお願いします。】!$F52="症状なし",AX$11&gt;=$C44,AX$11&lt;=$E44,AX$11&lt;=$E44-($E44-$C44-6)),1,"")))))</f>
        <v/>
      </c>
      <c r="AY44" s="42" t="str">
        <f>IF(OR($C44="",$E44=""),"",
IF(AND(対象名簿【こちらに入力をお願いします。】!$F52="症状あり",$C44=45199,AY$11&gt;=$C44,AY$11&lt;=$E44,AY$11&lt;=$E44-($E44-$C44-15)),1,
IF(AND(対象名簿【こちらに入力をお願いします。】!$F52="症状なし",$C44=45199,AY$11&gt;=$C44,AY$11&lt;=$E44,AY$11&lt;=$E44-($E44-$C44-7)),1,
IF(AND(対象名簿【こちらに入力をお願いします。】!$F52="症状あり",AY$11&gt;=$C44,AY$11&lt;=$E44,AY$11&lt;=$E44-($E44-$C44-14)),1,
IF(AND(対象名簿【こちらに入力をお願いします。】!$F52="症状なし",AY$11&gt;=$C44,AY$11&lt;=$E44,AY$11&lt;=$E44-($E44-$C44-6)),1,"")))))</f>
        <v/>
      </c>
      <c r="AZ44" s="42" t="str">
        <f>IF(OR($C44="",$E44=""),"",
IF(AND(対象名簿【こちらに入力をお願いします。】!$F52="症状あり",$C44=45199,AZ$11&gt;=$C44,AZ$11&lt;=$E44,AZ$11&lt;=$E44-($E44-$C44-15)),1,
IF(AND(対象名簿【こちらに入力をお願いします。】!$F52="症状なし",$C44=45199,AZ$11&gt;=$C44,AZ$11&lt;=$E44,AZ$11&lt;=$E44-($E44-$C44-7)),1,
IF(AND(対象名簿【こちらに入力をお願いします。】!$F52="症状あり",AZ$11&gt;=$C44,AZ$11&lt;=$E44,AZ$11&lt;=$E44-($E44-$C44-14)),1,
IF(AND(対象名簿【こちらに入力をお願いします。】!$F52="症状なし",AZ$11&gt;=$C44,AZ$11&lt;=$E44,AZ$11&lt;=$E44-($E44-$C44-6)),1,"")))))</f>
        <v/>
      </c>
      <c r="BA44" s="42" t="str">
        <f>IF(OR($C44="",$E44=""),"",
IF(AND(対象名簿【こちらに入力をお願いします。】!$F52="症状あり",$C44=45199,BA$11&gt;=$C44,BA$11&lt;=$E44,BA$11&lt;=$E44-($E44-$C44-15)),1,
IF(AND(対象名簿【こちらに入力をお願いします。】!$F52="症状なし",$C44=45199,BA$11&gt;=$C44,BA$11&lt;=$E44,BA$11&lt;=$E44-($E44-$C44-7)),1,
IF(AND(対象名簿【こちらに入力をお願いします。】!$F52="症状あり",BA$11&gt;=$C44,BA$11&lt;=$E44,BA$11&lt;=$E44-($E44-$C44-14)),1,
IF(AND(対象名簿【こちらに入力をお願いします。】!$F52="症状なし",BA$11&gt;=$C44,BA$11&lt;=$E44,BA$11&lt;=$E44-($E44-$C44-6)),1,"")))))</f>
        <v/>
      </c>
      <c r="BB44" s="42" t="str">
        <f>IF(OR($C44="",$E44=""),"",
IF(AND(対象名簿【こちらに入力をお願いします。】!$F52="症状あり",$C44=45199,BB$11&gt;=$C44,BB$11&lt;=$E44,BB$11&lt;=$E44-($E44-$C44-15)),1,
IF(AND(対象名簿【こちらに入力をお願いします。】!$F52="症状なし",$C44=45199,BB$11&gt;=$C44,BB$11&lt;=$E44,BB$11&lt;=$E44-($E44-$C44-7)),1,
IF(AND(対象名簿【こちらに入力をお願いします。】!$F52="症状あり",BB$11&gt;=$C44,BB$11&lt;=$E44,BB$11&lt;=$E44-($E44-$C44-14)),1,
IF(AND(対象名簿【こちらに入力をお願いします。】!$F52="症状なし",BB$11&gt;=$C44,BB$11&lt;=$E44,BB$11&lt;=$E44-($E44-$C44-6)),1,"")))))</f>
        <v/>
      </c>
      <c r="BC44" s="42" t="str">
        <f>IF(OR($C44="",$E44=""),"",
IF(AND(対象名簿【こちらに入力をお願いします。】!$F52="症状あり",$C44=45199,BC$11&gt;=$C44,BC$11&lt;=$E44,BC$11&lt;=$E44-($E44-$C44-15)),1,
IF(AND(対象名簿【こちらに入力をお願いします。】!$F52="症状なし",$C44=45199,BC$11&gt;=$C44,BC$11&lt;=$E44,BC$11&lt;=$E44-($E44-$C44-7)),1,
IF(AND(対象名簿【こちらに入力をお願いします。】!$F52="症状あり",BC$11&gt;=$C44,BC$11&lt;=$E44,BC$11&lt;=$E44-($E44-$C44-14)),1,
IF(AND(対象名簿【こちらに入力をお願いします。】!$F52="症状なし",BC$11&gt;=$C44,BC$11&lt;=$E44,BC$11&lt;=$E44-($E44-$C44-6)),1,"")))))</f>
        <v/>
      </c>
      <c r="BD44" s="42" t="str">
        <f>IF(OR($C44="",$E44=""),"",
IF(AND(対象名簿【こちらに入力をお願いします。】!$F52="症状あり",$C44=45199,BD$11&gt;=$C44,BD$11&lt;=$E44,BD$11&lt;=$E44-($E44-$C44-15)),1,
IF(AND(対象名簿【こちらに入力をお願いします。】!$F52="症状なし",$C44=45199,BD$11&gt;=$C44,BD$11&lt;=$E44,BD$11&lt;=$E44-($E44-$C44-7)),1,
IF(AND(対象名簿【こちらに入力をお願いします。】!$F52="症状あり",BD$11&gt;=$C44,BD$11&lt;=$E44,BD$11&lt;=$E44-($E44-$C44-14)),1,
IF(AND(対象名簿【こちらに入力をお願いします。】!$F52="症状なし",BD$11&gt;=$C44,BD$11&lt;=$E44,BD$11&lt;=$E44-($E44-$C44-6)),1,"")))))</f>
        <v/>
      </c>
      <c r="BE44" s="42" t="str">
        <f>IF(OR($C44="",$E44=""),"",
IF(AND(対象名簿【こちらに入力をお願いします。】!$F52="症状あり",$C44=45199,BE$11&gt;=$C44,BE$11&lt;=$E44,BE$11&lt;=$E44-($E44-$C44-15)),1,
IF(AND(対象名簿【こちらに入力をお願いします。】!$F52="症状なし",$C44=45199,BE$11&gt;=$C44,BE$11&lt;=$E44,BE$11&lt;=$E44-($E44-$C44-7)),1,
IF(AND(対象名簿【こちらに入力をお願いします。】!$F52="症状あり",BE$11&gt;=$C44,BE$11&lt;=$E44,BE$11&lt;=$E44-($E44-$C44-14)),1,
IF(AND(対象名簿【こちらに入力をお願いします。】!$F52="症状なし",BE$11&gt;=$C44,BE$11&lt;=$E44,BE$11&lt;=$E44-($E44-$C44-6)),1,"")))))</f>
        <v/>
      </c>
      <c r="BF44" s="42" t="str">
        <f>IF(OR($C44="",$E44=""),"",
IF(AND(対象名簿【こちらに入力をお願いします。】!$F52="症状あり",$C44=45199,BF$11&gt;=$C44,BF$11&lt;=$E44,BF$11&lt;=$E44-($E44-$C44-15)),1,
IF(AND(対象名簿【こちらに入力をお願いします。】!$F52="症状なし",$C44=45199,BF$11&gt;=$C44,BF$11&lt;=$E44,BF$11&lt;=$E44-($E44-$C44-7)),1,
IF(AND(対象名簿【こちらに入力をお願いします。】!$F52="症状あり",BF$11&gt;=$C44,BF$11&lt;=$E44,BF$11&lt;=$E44-($E44-$C44-14)),1,
IF(AND(対象名簿【こちらに入力をお願いします。】!$F52="症状なし",BF$11&gt;=$C44,BF$11&lt;=$E44,BF$11&lt;=$E44-($E44-$C44-6)),1,"")))))</f>
        <v/>
      </c>
      <c r="BG44" s="42" t="str">
        <f>IF(OR($C44="",$E44=""),"",
IF(AND(対象名簿【こちらに入力をお願いします。】!$F52="症状あり",$C44=45199,BG$11&gt;=$C44,BG$11&lt;=$E44,BG$11&lt;=$E44-($E44-$C44-15)),1,
IF(AND(対象名簿【こちらに入力をお願いします。】!$F52="症状なし",$C44=45199,BG$11&gt;=$C44,BG$11&lt;=$E44,BG$11&lt;=$E44-($E44-$C44-7)),1,
IF(AND(対象名簿【こちらに入力をお願いします。】!$F52="症状あり",BG$11&gt;=$C44,BG$11&lt;=$E44,BG$11&lt;=$E44-($E44-$C44-14)),1,
IF(AND(対象名簿【こちらに入力をお願いします。】!$F52="症状なし",BG$11&gt;=$C44,BG$11&lt;=$E44,BG$11&lt;=$E44-($E44-$C44-6)),1,"")))))</f>
        <v/>
      </c>
      <c r="BH44" s="42" t="str">
        <f>IF(OR($C44="",$E44=""),"",
IF(AND(対象名簿【こちらに入力をお願いします。】!$F52="症状あり",$C44=45199,BH$11&gt;=$C44,BH$11&lt;=$E44,BH$11&lt;=$E44-($E44-$C44-15)),1,
IF(AND(対象名簿【こちらに入力をお願いします。】!$F52="症状なし",$C44=45199,BH$11&gt;=$C44,BH$11&lt;=$E44,BH$11&lt;=$E44-($E44-$C44-7)),1,
IF(AND(対象名簿【こちらに入力をお願いします。】!$F52="症状あり",BH$11&gt;=$C44,BH$11&lt;=$E44,BH$11&lt;=$E44-($E44-$C44-14)),1,
IF(AND(対象名簿【こちらに入力をお願いします。】!$F52="症状なし",BH$11&gt;=$C44,BH$11&lt;=$E44,BH$11&lt;=$E44-($E44-$C44-6)),1,"")))))</f>
        <v/>
      </c>
      <c r="BI44" s="42" t="str">
        <f>IF(OR($C44="",$E44=""),"",
IF(AND(対象名簿【こちらに入力をお願いします。】!$F52="症状あり",$C44=45199,BI$11&gt;=$C44,BI$11&lt;=$E44,BI$11&lt;=$E44-($E44-$C44-15)),1,
IF(AND(対象名簿【こちらに入力をお願いします。】!$F52="症状なし",$C44=45199,BI$11&gt;=$C44,BI$11&lt;=$E44,BI$11&lt;=$E44-($E44-$C44-7)),1,
IF(AND(対象名簿【こちらに入力をお願いします。】!$F52="症状あり",BI$11&gt;=$C44,BI$11&lt;=$E44,BI$11&lt;=$E44-($E44-$C44-14)),1,
IF(AND(対象名簿【こちらに入力をお願いします。】!$F52="症状なし",BI$11&gt;=$C44,BI$11&lt;=$E44,BI$11&lt;=$E44-($E44-$C44-6)),1,"")))))</f>
        <v/>
      </c>
      <c r="BJ44" s="42" t="str">
        <f>IF(OR($C44="",$E44=""),"",
IF(AND(対象名簿【こちらに入力をお願いします。】!$F52="症状あり",$C44=45199,BJ$11&gt;=$C44,BJ$11&lt;=$E44,BJ$11&lt;=$E44-($E44-$C44-15)),1,
IF(AND(対象名簿【こちらに入力をお願いします。】!$F52="症状なし",$C44=45199,BJ$11&gt;=$C44,BJ$11&lt;=$E44,BJ$11&lt;=$E44-($E44-$C44-7)),1,
IF(AND(対象名簿【こちらに入力をお願いします。】!$F52="症状あり",BJ$11&gt;=$C44,BJ$11&lt;=$E44,BJ$11&lt;=$E44-($E44-$C44-14)),1,
IF(AND(対象名簿【こちらに入力をお願いします。】!$F52="症状なし",BJ$11&gt;=$C44,BJ$11&lt;=$E44,BJ$11&lt;=$E44-($E44-$C44-6)),1,"")))))</f>
        <v/>
      </c>
      <c r="BK44" s="42" t="str">
        <f>IF(OR($C44="",$E44=""),"",
IF(AND(対象名簿【こちらに入力をお願いします。】!$F52="症状あり",$C44=45199,BK$11&gt;=$C44,BK$11&lt;=$E44,BK$11&lt;=$E44-($E44-$C44-15)),1,
IF(AND(対象名簿【こちらに入力をお願いします。】!$F52="症状なし",$C44=45199,BK$11&gt;=$C44,BK$11&lt;=$E44,BK$11&lt;=$E44-($E44-$C44-7)),1,
IF(AND(対象名簿【こちらに入力をお願いします。】!$F52="症状あり",BK$11&gt;=$C44,BK$11&lt;=$E44,BK$11&lt;=$E44-($E44-$C44-14)),1,
IF(AND(対象名簿【こちらに入力をお願いします。】!$F52="症状なし",BK$11&gt;=$C44,BK$11&lt;=$E44,BK$11&lt;=$E44-($E44-$C44-6)),1,"")))))</f>
        <v/>
      </c>
      <c r="BL44" s="42" t="str">
        <f>IF(OR($C44="",$E44=""),"",
IF(AND(対象名簿【こちらに入力をお願いします。】!$F52="症状あり",$C44=45199,BL$11&gt;=$C44,BL$11&lt;=$E44,BL$11&lt;=$E44-($E44-$C44-15)),1,
IF(AND(対象名簿【こちらに入力をお願いします。】!$F52="症状なし",$C44=45199,BL$11&gt;=$C44,BL$11&lt;=$E44,BL$11&lt;=$E44-($E44-$C44-7)),1,
IF(AND(対象名簿【こちらに入力をお願いします。】!$F52="症状あり",BL$11&gt;=$C44,BL$11&lt;=$E44,BL$11&lt;=$E44-($E44-$C44-14)),1,
IF(AND(対象名簿【こちらに入力をお願いします。】!$F52="症状なし",BL$11&gt;=$C44,BL$11&lt;=$E44,BL$11&lt;=$E44-($E44-$C44-6)),1,"")))))</f>
        <v/>
      </c>
      <c r="BM44" s="42" t="str">
        <f>IF(OR($C44="",$E44=""),"",
IF(AND(対象名簿【こちらに入力をお願いします。】!$F52="症状あり",$C44=45199,BM$11&gt;=$C44,BM$11&lt;=$E44,BM$11&lt;=$E44-($E44-$C44-15)),1,
IF(AND(対象名簿【こちらに入力をお願いします。】!$F52="症状なし",$C44=45199,BM$11&gt;=$C44,BM$11&lt;=$E44,BM$11&lt;=$E44-($E44-$C44-7)),1,
IF(AND(対象名簿【こちらに入力をお願いします。】!$F52="症状あり",BM$11&gt;=$C44,BM$11&lt;=$E44,BM$11&lt;=$E44-($E44-$C44-14)),1,
IF(AND(対象名簿【こちらに入力をお願いします。】!$F52="症状なし",BM$11&gt;=$C44,BM$11&lt;=$E44,BM$11&lt;=$E44-($E44-$C44-6)),1,"")))))</f>
        <v/>
      </c>
      <c r="BN44" s="42" t="str">
        <f>IF(OR($C44="",$E44=""),"",
IF(AND(対象名簿【こちらに入力をお願いします。】!$F52="症状あり",$C44=45199,BN$11&gt;=$C44,BN$11&lt;=$E44,BN$11&lt;=$E44-($E44-$C44-15)),1,
IF(AND(対象名簿【こちらに入力をお願いします。】!$F52="症状なし",$C44=45199,BN$11&gt;=$C44,BN$11&lt;=$E44,BN$11&lt;=$E44-($E44-$C44-7)),1,
IF(AND(対象名簿【こちらに入力をお願いします。】!$F52="症状あり",BN$11&gt;=$C44,BN$11&lt;=$E44,BN$11&lt;=$E44-($E44-$C44-14)),1,
IF(AND(対象名簿【こちらに入力をお願いします。】!$F52="症状なし",BN$11&gt;=$C44,BN$11&lt;=$E44,BN$11&lt;=$E44-($E44-$C44-6)),1,"")))))</f>
        <v/>
      </c>
      <c r="BO44" s="42" t="str">
        <f>IF(OR($C44="",$E44=""),"",
IF(AND(対象名簿【こちらに入力をお願いします。】!$F52="症状あり",$C44=45199,BO$11&gt;=$C44,BO$11&lt;=$E44,BO$11&lt;=$E44-($E44-$C44-15)),1,
IF(AND(対象名簿【こちらに入力をお願いします。】!$F52="症状なし",$C44=45199,BO$11&gt;=$C44,BO$11&lt;=$E44,BO$11&lt;=$E44-($E44-$C44-7)),1,
IF(AND(対象名簿【こちらに入力をお願いします。】!$F52="症状あり",BO$11&gt;=$C44,BO$11&lt;=$E44,BO$11&lt;=$E44-($E44-$C44-14)),1,
IF(AND(対象名簿【こちらに入力をお願いします。】!$F52="症状なし",BO$11&gt;=$C44,BO$11&lt;=$E44,BO$11&lt;=$E44-($E44-$C44-6)),1,"")))))</f>
        <v/>
      </c>
      <c r="BP44" s="42" t="str">
        <f>IF(OR($C44="",$E44=""),"",
IF(AND(対象名簿【こちらに入力をお願いします。】!$F52="症状あり",$C44=45199,BP$11&gt;=$C44,BP$11&lt;=$E44,BP$11&lt;=$E44-($E44-$C44-15)),1,
IF(AND(対象名簿【こちらに入力をお願いします。】!$F52="症状なし",$C44=45199,BP$11&gt;=$C44,BP$11&lt;=$E44,BP$11&lt;=$E44-($E44-$C44-7)),1,
IF(AND(対象名簿【こちらに入力をお願いします。】!$F52="症状あり",BP$11&gt;=$C44,BP$11&lt;=$E44,BP$11&lt;=$E44-($E44-$C44-14)),1,
IF(AND(対象名簿【こちらに入力をお願いします。】!$F52="症状なし",BP$11&gt;=$C44,BP$11&lt;=$E44,BP$11&lt;=$E44-($E44-$C44-6)),1,"")))))</f>
        <v/>
      </c>
      <c r="BQ44" s="42" t="str">
        <f>IF(OR($C44="",$E44=""),"",
IF(AND(対象名簿【こちらに入力をお願いします。】!$F52="症状あり",$C44=45199,BQ$11&gt;=$C44,BQ$11&lt;=$E44,BQ$11&lt;=$E44-($E44-$C44-15)),1,
IF(AND(対象名簿【こちらに入力をお願いします。】!$F52="症状なし",$C44=45199,BQ$11&gt;=$C44,BQ$11&lt;=$E44,BQ$11&lt;=$E44-($E44-$C44-7)),1,
IF(AND(対象名簿【こちらに入力をお願いします。】!$F52="症状あり",BQ$11&gt;=$C44,BQ$11&lt;=$E44,BQ$11&lt;=$E44-($E44-$C44-14)),1,
IF(AND(対象名簿【こちらに入力をお願いします。】!$F52="症状なし",BQ$11&gt;=$C44,BQ$11&lt;=$E44,BQ$11&lt;=$E44-($E44-$C44-6)),1,"")))))</f>
        <v/>
      </c>
      <c r="BR44" s="42" t="str">
        <f>IF(OR($C44="",$E44=""),"",
IF(AND(対象名簿【こちらに入力をお願いします。】!$F52="症状あり",$C44=45199,BR$11&gt;=$C44,BR$11&lt;=$E44,BR$11&lt;=$E44-($E44-$C44-15)),1,
IF(AND(対象名簿【こちらに入力をお願いします。】!$F52="症状なし",$C44=45199,BR$11&gt;=$C44,BR$11&lt;=$E44,BR$11&lt;=$E44-($E44-$C44-7)),1,
IF(AND(対象名簿【こちらに入力をお願いします。】!$F52="症状あり",BR$11&gt;=$C44,BR$11&lt;=$E44,BR$11&lt;=$E44-($E44-$C44-14)),1,
IF(AND(対象名簿【こちらに入力をお願いします。】!$F52="症状なし",BR$11&gt;=$C44,BR$11&lt;=$E44,BR$11&lt;=$E44-($E44-$C44-6)),1,"")))))</f>
        <v/>
      </c>
      <c r="BS44" s="42" t="str">
        <f>IF(OR($C44="",$E44=""),"",
IF(AND(対象名簿【こちらに入力をお願いします。】!$F52="症状あり",$C44=45199,BS$11&gt;=$C44,BS$11&lt;=$E44,BS$11&lt;=$E44-($E44-$C44-15)),1,
IF(AND(対象名簿【こちらに入力をお願いします。】!$F52="症状なし",$C44=45199,BS$11&gt;=$C44,BS$11&lt;=$E44,BS$11&lt;=$E44-($E44-$C44-7)),1,
IF(AND(対象名簿【こちらに入力をお願いします。】!$F52="症状あり",BS$11&gt;=$C44,BS$11&lt;=$E44,BS$11&lt;=$E44-($E44-$C44-14)),1,
IF(AND(対象名簿【こちらに入力をお願いします。】!$F52="症状なし",BS$11&gt;=$C44,BS$11&lt;=$E44,BS$11&lt;=$E44-($E44-$C44-6)),1,"")))))</f>
        <v/>
      </c>
      <c r="BT44" s="42" t="str">
        <f>IF(OR($C44="",$E44=""),"",
IF(AND(対象名簿【こちらに入力をお願いします。】!$F52="症状あり",$C44=45199,BT$11&gt;=$C44,BT$11&lt;=$E44,BT$11&lt;=$E44-($E44-$C44-15)),1,
IF(AND(対象名簿【こちらに入力をお願いします。】!$F52="症状なし",$C44=45199,BT$11&gt;=$C44,BT$11&lt;=$E44,BT$11&lt;=$E44-($E44-$C44-7)),1,
IF(AND(対象名簿【こちらに入力をお願いします。】!$F52="症状あり",BT$11&gt;=$C44,BT$11&lt;=$E44,BT$11&lt;=$E44-($E44-$C44-14)),1,
IF(AND(対象名簿【こちらに入力をお願いします。】!$F52="症状なし",BT$11&gt;=$C44,BT$11&lt;=$E44,BT$11&lt;=$E44-($E44-$C44-6)),1,"")))))</f>
        <v/>
      </c>
      <c r="BU44" s="42" t="str">
        <f>IF(OR($C44="",$E44=""),"",
IF(AND(対象名簿【こちらに入力をお願いします。】!$F52="症状あり",$C44=45199,BU$11&gt;=$C44,BU$11&lt;=$E44,BU$11&lt;=$E44-($E44-$C44-15)),1,
IF(AND(対象名簿【こちらに入力をお願いします。】!$F52="症状なし",$C44=45199,BU$11&gt;=$C44,BU$11&lt;=$E44,BU$11&lt;=$E44-($E44-$C44-7)),1,
IF(AND(対象名簿【こちらに入力をお願いします。】!$F52="症状あり",BU$11&gt;=$C44,BU$11&lt;=$E44,BU$11&lt;=$E44-($E44-$C44-14)),1,
IF(AND(対象名簿【こちらに入力をお願いします。】!$F52="症状なし",BU$11&gt;=$C44,BU$11&lt;=$E44,BU$11&lt;=$E44-($E44-$C44-6)),1,"")))))</f>
        <v/>
      </c>
      <c r="BV44" s="42" t="str">
        <f>IF(OR($C44="",$E44=""),"",
IF(AND(対象名簿【こちらに入力をお願いします。】!$F52="症状あり",$C44=45199,BV$11&gt;=$C44,BV$11&lt;=$E44,BV$11&lt;=$E44-($E44-$C44-15)),1,
IF(AND(対象名簿【こちらに入力をお願いします。】!$F52="症状なし",$C44=45199,BV$11&gt;=$C44,BV$11&lt;=$E44,BV$11&lt;=$E44-($E44-$C44-7)),1,
IF(AND(対象名簿【こちらに入力をお願いします。】!$F52="症状あり",BV$11&gt;=$C44,BV$11&lt;=$E44,BV$11&lt;=$E44-($E44-$C44-14)),1,
IF(AND(対象名簿【こちらに入力をお願いします。】!$F52="症状なし",BV$11&gt;=$C44,BV$11&lt;=$E44,BV$11&lt;=$E44-($E44-$C44-6)),1,"")))))</f>
        <v/>
      </c>
      <c r="BW44" s="42" t="str">
        <f>IF(OR($C44="",$E44=""),"",
IF(AND(対象名簿【こちらに入力をお願いします。】!$F52="症状あり",$C44=45199,BW$11&gt;=$C44,BW$11&lt;=$E44,BW$11&lt;=$E44-($E44-$C44-15)),1,
IF(AND(対象名簿【こちらに入力をお願いします。】!$F52="症状なし",$C44=45199,BW$11&gt;=$C44,BW$11&lt;=$E44,BW$11&lt;=$E44-($E44-$C44-7)),1,
IF(AND(対象名簿【こちらに入力をお願いします。】!$F52="症状あり",BW$11&gt;=$C44,BW$11&lt;=$E44,BW$11&lt;=$E44-($E44-$C44-14)),1,
IF(AND(対象名簿【こちらに入力をお願いします。】!$F52="症状なし",BW$11&gt;=$C44,BW$11&lt;=$E44,BW$11&lt;=$E44-($E44-$C44-6)),1,"")))))</f>
        <v/>
      </c>
      <c r="BX44" s="42" t="str">
        <f>IF(OR($C44="",$E44=""),"",
IF(AND(対象名簿【こちらに入力をお願いします。】!$F52="症状あり",$C44=45199,BX$11&gt;=$C44,BX$11&lt;=$E44,BX$11&lt;=$E44-($E44-$C44-15)),1,
IF(AND(対象名簿【こちらに入力をお願いします。】!$F52="症状なし",$C44=45199,BX$11&gt;=$C44,BX$11&lt;=$E44,BX$11&lt;=$E44-($E44-$C44-7)),1,
IF(AND(対象名簿【こちらに入力をお願いします。】!$F52="症状あり",BX$11&gt;=$C44,BX$11&lt;=$E44,BX$11&lt;=$E44-($E44-$C44-14)),1,
IF(AND(対象名簿【こちらに入力をお願いします。】!$F52="症状なし",BX$11&gt;=$C44,BX$11&lt;=$E44,BX$11&lt;=$E44-($E44-$C44-6)),1,"")))))</f>
        <v/>
      </c>
      <c r="BY44" s="42" t="str">
        <f>IF(OR($C44="",$E44=""),"",
IF(AND(対象名簿【こちらに入力をお願いします。】!$F52="症状あり",$C44=45199,BY$11&gt;=$C44,BY$11&lt;=$E44,BY$11&lt;=$E44-($E44-$C44-15)),1,
IF(AND(対象名簿【こちらに入力をお願いします。】!$F52="症状なし",$C44=45199,BY$11&gt;=$C44,BY$11&lt;=$E44,BY$11&lt;=$E44-($E44-$C44-7)),1,
IF(AND(対象名簿【こちらに入力をお願いします。】!$F52="症状あり",BY$11&gt;=$C44,BY$11&lt;=$E44,BY$11&lt;=$E44-($E44-$C44-14)),1,
IF(AND(対象名簿【こちらに入力をお願いします。】!$F52="症状なし",BY$11&gt;=$C44,BY$11&lt;=$E44,BY$11&lt;=$E44-($E44-$C44-6)),1,"")))))</f>
        <v/>
      </c>
      <c r="BZ44" s="42" t="str">
        <f>IF(OR($C44="",$E44=""),"",
IF(AND(対象名簿【こちらに入力をお願いします。】!$F52="症状あり",$C44=45199,BZ$11&gt;=$C44,BZ$11&lt;=$E44,BZ$11&lt;=$E44-($E44-$C44-15)),1,
IF(AND(対象名簿【こちらに入力をお願いします。】!$F52="症状なし",$C44=45199,BZ$11&gt;=$C44,BZ$11&lt;=$E44,BZ$11&lt;=$E44-($E44-$C44-7)),1,
IF(AND(対象名簿【こちらに入力をお願いします。】!$F52="症状あり",BZ$11&gt;=$C44,BZ$11&lt;=$E44,BZ$11&lt;=$E44-($E44-$C44-14)),1,
IF(AND(対象名簿【こちらに入力をお願いします。】!$F52="症状なし",BZ$11&gt;=$C44,BZ$11&lt;=$E44,BZ$11&lt;=$E44-($E44-$C44-6)),1,"")))))</f>
        <v/>
      </c>
      <c r="CA44" s="42" t="str">
        <f>IF(OR($C44="",$E44=""),"",
IF(AND(対象名簿【こちらに入力をお願いします。】!$F52="症状あり",$C44=45199,CA$11&gt;=$C44,CA$11&lt;=$E44,CA$11&lt;=$E44-($E44-$C44-15)),1,
IF(AND(対象名簿【こちらに入力をお願いします。】!$F52="症状なし",$C44=45199,CA$11&gt;=$C44,CA$11&lt;=$E44,CA$11&lt;=$E44-($E44-$C44-7)),1,
IF(AND(対象名簿【こちらに入力をお願いします。】!$F52="症状あり",CA$11&gt;=$C44,CA$11&lt;=$E44,CA$11&lt;=$E44-($E44-$C44-14)),1,
IF(AND(対象名簿【こちらに入力をお願いします。】!$F52="症状なし",CA$11&gt;=$C44,CA$11&lt;=$E44,CA$11&lt;=$E44-($E44-$C44-6)),1,"")))))</f>
        <v/>
      </c>
      <c r="CB44" s="42" t="str">
        <f>IF(OR($C44="",$E44=""),"",
IF(AND(対象名簿【こちらに入力をお願いします。】!$F52="症状あり",$C44=45199,CB$11&gt;=$C44,CB$11&lt;=$E44,CB$11&lt;=$E44-($E44-$C44-15)),1,
IF(AND(対象名簿【こちらに入力をお願いします。】!$F52="症状なし",$C44=45199,CB$11&gt;=$C44,CB$11&lt;=$E44,CB$11&lt;=$E44-($E44-$C44-7)),1,
IF(AND(対象名簿【こちらに入力をお願いします。】!$F52="症状あり",CB$11&gt;=$C44,CB$11&lt;=$E44,CB$11&lt;=$E44-($E44-$C44-14)),1,
IF(AND(対象名簿【こちらに入力をお願いします。】!$F52="症状なし",CB$11&gt;=$C44,CB$11&lt;=$E44,CB$11&lt;=$E44-($E44-$C44-6)),1,"")))))</f>
        <v/>
      </c>
      <c r="CC44" s="42" t="str">
        <f>IF(OR($C44="",$E44=""),"",
IF(AND(対象名簿【こちらに入力をお願いします。】!$F52="症状あり",$C44=45199,CC$11&gt;=$C44,CC$11&lt;=$E44,CC$11&lt;=$E44-($E44-$C44-15)),1,
IF(AND(対象名簿【こちらに入力をお願いします。】!$F52="症状なし",$C44=45199,CC$11&gt;=$C44,CC$11&lt;=$E44,CC$11&lt;=$E44-($E44-$C44-7)),1,
IF(AND(対象名簿【こちらに入力をお願いします。】!$F52="症状あり",CC$11&gt;=$C44,CC$11&lt;=$E44,CC$11&lt;=$E44-($E44-$C44-14)),1,
IF(AND(対象名簿【こちらに入力をお願いします。】!$F52="症状なし",CC$11&gt;=$C44,CC$11&lt;=$E44,CC$11&lt;=$E44-($E44-$C44-6)),1,"")))))</f>
        <v/>
      </c>
      <c r="CD44" s="42" t="str">
        <f>IF(OR($C44="",$E44=""),"",
IF(AND(対象名簿【こちらに入力をお願いします。】!$F52="症状あり",$C44=45199,CD$11&gt;=$C44,CD$11&lt;=$E44,CD$11&lt;=$E44-($E44-$C44-15)),1,
IF(AND(対象名簿【こちらに入力をお願いします。】!$F52="症状なし",$C44=45199,CD$11&gt;=$C44,CD$11&lt;=$E44,CD$11&lt;=$E44-($E44-$C44-7)),1,
IF(AND(対象名簿【こちらに入力をお願いします。】!$F52="症状あり",CD$11&gt;=$C44,CD$11&lt;=$E44,CD$11&lt;=$E44-($E44-$C44-14)),1,
IF(AND(対象名簿【こちらに入力をお願いします。】!$F52="症状なし",CD$11&gt;=$C44,CD$11&lt;=$E44,CD$11&lt;=$E44-($E44-$C44-6)),1,"")))))</f>
        <v/>
      </c>
      <c r="CE44" s="42" t="str">
        <f>IF(OR($C44="",$E44=""),"",
IF(AND(対象名簿【こちらに入力をお願いします。】!$F52="症状あり",$C44=45199,CE$11&gt;=$C44,CE$11&lt;=$E44,CE$11&lt;=$E44-($E44-$C44-15)),1,
IF(AND(対象名簿【こちらに入力をお願いします。】!$F52="症状なし",$C44=45199,CE$11&gt;=$C44,CE$11&lt;=$E44,CE$11&lt;=$E44-($E44-$C44-7)),1,
IF(AND(対象名簿【こちらに入力をお願いします。】!$F52="症状あり",CE$11&gt;=$C44,CE$11&lt;=$E44,CE$11&lt;=$E44-($E44-$C44-14)),1,
IF(AND(対象名簿【こちらに入力をお願いします。】!$F52="症状なし",CE$11&gt;=$C44,CE$11&lt;=$E44,CE$11&lt;=$E44-($E44-$C44-6)),1,"")))))</f>
        <v/>
      </c>
      <c r="CF44" s="42" t="str">
        <f>IF(OR($C44="",$E44=""),"",
IF(AND(対象名簿【こちらに入力をお願いします。】!$F52="症状あり",$C44=45199,CF$11&gt;=$C44,CF$11&lt;=$E44,CF$11&lt;=$E44-($E44-$C44-15)),1,
IF(AND(対象名簿【こちらに入力をお願いします。】!$F52="症状なし",$C44=45199,CF$11&gt;=$C44,CF$11&lt;=$E44,CF$11&lt;=$E44-($E44-$C44-7)),1,
IF(AND(対象名簿【こちらに入力をお願いします。】!$F52="症状あり",CF$11&gt;=$C44,CF$11&lt;=$E44,CF$11&lt;=$E44-($E44-$C44-14)),1,
IF(AND(対象名簿【こちらに入力をお願いします。】!$F52="症状なし",CF$11&gt;=$C44,CF$11&lt;=$E44,CF$11&lt;=$E44-($E44-$C44-6)),1,"")))))</f>
        <v/>
      </c>
      <c r="CG44" s="42" t="str">
        <f>IF(OR($C44="",$E44=""),"",
IF(AND(対象名簿【こちらに入力をお願いします。】!$F52="症状あり",$C44=45199,CG$11&gt;=$C44,CG$11&lt;=$E44,CG$11&lt;=$E44-($E44-$C44-15)),1,
IF(AND(対象名簿【こちらに入力をお願いします。】!$F52="症状なし",$C44=45199,CG$11&gt;=$C44,CG$11&lt;=$E44,CG$11&lt;=$E44-($E44-$C44-7)),1,
IF(AND(対象名簿【こちらに入力をお願いします。】!$F52="症状あり",CG$11&gt;=$C44,CG$11&lt;=$E44,CG$11&lt;=$E44-($E44-$C44-14)),1,
IF(AND(対象名簿【こちらに入力をお願いします。】!$F52="症状なし",CG$11&gt;=$C44,CG$11&lt;=$E44,CG$11&lt;=$E44-($E44-$C44-6)),1,"")))))</f>
        <v/>
      </c>
      <c r="CH44" s="42" t="str">
        <f>IF(OR($C44="",$E44=""),"",
IF(AND(対象名簿【こちらに入力をお願いします。】!$F52="症状あり",$C44=45199,CH$11&gt;=$C44,CH$11&lt;=$E44,CH$11&lt;=$E44-($E44-$C44-15)),1,
IF(AND(対象名簿【こちらに入力をお願いします。】!$F52="症状なし",$C44=45199,CH$11&gt;=$C44,CH$11&lt;=$E44,CH$11&lt;=$E44-($E44-$C44-7)),1,
IF(AND(対象名簿【こちらに入力をお願いします。】!$F52="症状あり",CH$11&gt;=$C44,CH$11&lt;=$E44,CH$11&lt;=$E44-($E44-$C44-14)),1,
IF(AND(対象名簿【こちらに入力をお願いします。】!$F52="症状なし",CH$11&gt;=$C44,CH$11&lt;=$E44,CH$11&lt;=$E44-($E44-$C44-6)),1,"")))))</f>
        <v/>
      </c>
      <c r="CI44" s="42" t="str">
        <f>IF(OR($C44="",$E44=""),"",
IF(AND(対象名簿【こちらに入力をお願いします。】!$F52="症状あり",$C44=45199,CI$11&gt;=$C44,CI$11&lt;=$E44,CI$11&lt;=$E44-($E44-$C44-15)),1,
IF(AND(対象名簿【こちらに入力をお願いします。】!$F52="症状なし",$C44=45199,CI$11&gt;=$C44,CI$11&lt;=$E44,CI$11&lt;=$E44-($E44-$C44-7)),1,
IF(AND(対象名簿【こちらに入力をお願いします。】!$F52="症状あり",CI$11&gt;=$C44,CI$11&lt;=$E44,CI$11&lt;=$E44-($E44-$C44-14)),1,
IF(AND(対象名簿【こちらに入力をお願いします。】!$F52="症状なし",CI$11&gt;=$C44,CI$11&lt;=$E44,CI$11&lt;=$E44-($E44-$C44-6)),1,"")))))</f>
        <v/>
      </c>
      <c r="CJ44" s="42" t="str">
        <f>IF(OR($C44="",$E44=""),"",
IF(AND(対象名簿【こちらに入力をお願いします。】!$F52="症状あり",$C44=45199,CJ$11&gt;=$C44,CJ$11&lt;=$E44,CJ$11&lt;=$E44-($E44-$C44-15)),1,
IF(AND(対象名簿【こちらに入力をお願いします。】!$F52="症状なし",$C44=45199,CJ$11&gt;=$C44,CJ$11&lt;=$E44,CJ$11&lt;=$E44-($E44-$C44-7)),1,
IF(AND(対象名簿【こちらに入力をお願いします。】!$F52="症状あり",CJ$11&gt;=$C44,CJ$11&lt;=$E44,CJ$11&lt;=$E44-($E44-$C44-14)),1,
IF(AND(対象名簿【こちらに入力をお願いします。】!$F52="症状なし",CJ$11&gt;=$C44,CJ$11&lt;=$E44,CJ$11&lt;=$E44-($E44-$C44-6)),1,"")))))</f>
        <v/>
      </c>
      <c r="CK44" s="42" t="str">
        <f>IF(OR($C44="",$E44=""),"",
IF(AND(対象名簿【こちらに入力をお願いします。】!$F52="症状あり",$C44=45199,CK$11&gt;=$C44,CK$11&lt;=$E44,CK$11&lt;=$E44-($E44-$C44-15)),1,
IF(AND(対象名簿【こちらに入力をお願いします。】!$F52="症状なし",$C44=45199,CK$11&gt;=$C44,CK$11&lt;=$E44,CK$11&lt;=$E44-($E44-$C44-7)),1,
IF(AND(対象名簿【こちらに入力をお願いします。】!$F52="症状あり",CK$11&gt;=$C44,CK$11&lt;=$E44,CK$11&lt;=$E44-($E44-$C44-14)),1,
IF(AND(対象名簿【こちらに入力をお願いします。】!$F52="症状なし",CK$11&gt;=$C44,CK$11&lt;=$E44,CK$11&lt;=$E44-($E44-$C44-6)),1,"")))))</f>
        <v/>
      </c>
      <c r="CL44" s="42" t="str">
        <f>IF(OR($C44="",$E44=""),"",
IF(AND(対象名簿【こちらに入力をお願いします。】!$F52="症状あり",$C44=45199,CL$11&gt;=$C44,CL$11&lt;=$E44,CL$11&lt;=$E44-($E44-$C44-15)),1,
IF(AND(対象名簿【こちらに入力をお願いします。】!$F52="症状なし",$C44=45199,CL$11&gt;=$C44,CL$11&lt;=$E44,CL$11&lt;=$E44-($E44-$C44-7)),1,
IF(AND(対象名簿【こちらに入力をお願いします。】!$F52="症状あり",CL$11&gt;=$C44,CL$11&lt;=$E44,CL$11&lt;=$E44-($E44-$C44-14)),1,
IF(AND(対象名簿【こちらに入力をお願いします。】!$F52="症状なし",CL$11&gt;=$C44,CL$11&lt;=$E44,CL$11&lt;=$E44-($E44-$C44-6)),1,"")))))</f>
        <v/>
      </c>
      <c r="CM44" s="42" t="str">
        <f>IF(OR($C44="",$E44=""),"",
IF(AND(対象名簿【こちらに入力をお願いします。】!$F52="症状あり",$C44=45199,CM$11&gt;=$C44,CM$11&lt;=$E44,CM$11&lt;=$E44-($E44-$C44-15)),1,
IF(AND(対象名簿【こちらに入力をお願いします。】!$F52="症状なし",$C44=45199,CM$11&gt;=$C44,CM$11&lt;=$E44,CM$11&lt;=$E44-($E44-$C44-7)),1,
IF(AND(対象名簿【こちらに入力をお願いします。】!$F52="症状あり",CM$11&gt;=$C44,CM$11&lt;=$E44,CM$11&lt;=$E44-($E44-$C44-14)),1,
IF(AND(対象名簿【こちらに入力をお願いします。】!$F52="症状なし",CM$11&gt;=$C44,CM$11&lt;=$E44,CM$11&lt;=$E44-($E44-$C44-6)),1,"")))))</f>
        <v/>
      </c>
      <c r="CN44" s="42" t="str">
        <f>IF(OR($C44="",$E44=""),"",
IF(AND(対象名簿【こちらに入力をお願いします。】!$F52="症状あり",$C44=45199,CN$11&gt;=$C44,CN$11&lt;=$E44,CN$11&lt;=$E44-($E44-$C44-15)),1,
IF(AND(対象名簿【こちらに入力をお願いします。】!$F52="症状なし",$C44=45199,CN$11&gt;=$C44,CN$11&lt;=$E44,CN$11&lt;=$E44-($E44-$C44-7)),1,
IF(AND(対象名簿【こちらに入力をお願いします。】!$F52="症状あり",CN$11&gt;=$C44,CN$11&lt;=$E44,CN$11&lt;=$E44-($E44-$C44-14)),1,
IF(AND(対象名簿【こちらに入力をお願いします。】!$F52="症状なし",CN$11&gt;=$C44,CN$11&lt;=$E44,CN$11&lt;=$E44-($E44-$C44-6)),1,"")))))</f>
        <v/>
      </c>
      <c r="CO44" s="42" t="str">
        <f>IF(OR($C44="",$E44=""),"",
IF(AND(対象名簿【こちらに入力をお願いします。】!$F52="症状あり",$C44=45199,CO$11&gt;=$C44,CO$11&lt;=$E44,CO$11&lt;=$E44-($E44-$C44-15)),1,
IF(AND(対象名簿【こちらに入力をお願いします。】!$F52="症状なし",$C44=45199,CO$11&gt;=$C44,CO$11&lt;=$E44,CO$11&lt;=$E44-($E44-$C44-7)),1,
IF(AND(対象名簿【こちらに入力をお願いします。】!$F52="症状あり",CO$11&gt;=$C44,CO$11&lt;=$E44,CO$11&lt;=$E44-($E44-$C44-14)),1,
IF(AND(対象名簿【こちらに入力をお願いします。】!$F52="症状なし",CO$11&gt;=$C44,CO$11&lt;=$E44,CO$11&lt;=$E44-($E44-$C44-6)),1,"")))))</f>
        <v/>
      </c>
      <c r="CP44" s="42" t="str">
        <f>IF(OR($C44="",$E44=""),"",
IF(AND(対象名簿【こちらに入力をお願いします。】!$F52="症状あり",$C44=45199,CP$11&gt;=$C44,CP$11&lt;=$E44,CP$11&lt;=$E44-($E44-$C44-15)),1,
IF(AND(対象名簿【こちらに入力をお願いします。】!$F52="症状なし",$C44=45199,CP$11&gt;=$C44,CP$11&lt;=$E44,CP$11&lt;=$E44-($E44-$C44-7)),1,
IF(AND(対象名簿【こちらに入力をお願いします。】!$F52="症状あり",CP$11&gt;=$C44,CP$11&lt;=$E44,CP$11&lt;=$E44-($E44-$C44-14)),1,
IF(AND(対象名簿【こちらに入力をお願いします。】!$F52="症状なし",CP$11&gt;=$C44,CP$11&lt;=$E44,CP$11&lt;=$E44-($E44-$C44-6)),1,"")))))</f>
        <v/>
      </c>
      <c r="CQ44" s="42" t="str">
        <f>IF(OR($C44="",$E44=""),"",
IF(AND(対象名簿【こちらに入力をお願いします。】!$F52="症状あり",$C44=45199,CQ$11&gt;=$C44,CQ$11&lt;=$E44,CQ$11&lt;=$E44-($E44-$C44-15)),1,
IF(AND(対象名簿【こちらに入力をお願いします。】!$F52="症状なし",$C44=45199,CQ$11&gt;=$C44,CQ$11&lt;=$E44,CQ$11&lt;=$E44-($E44-$C44-7)),1,
IF(AND(対象名簿【こちらに入力をお願いします。】!$F52="症状あり",CQ$11&gt;=$C44,CQ$11&lt;=$E44,CQ$11&lt;=$E44-($E44-$C44-14)),1,
IF(AND(対象名簿【こちらに入力をお願いします。】!$F52="症状なし",CQ$11&gt;=$C44,CQ$11&lt;=$E44,CQ$11&lt;=$E44-($E44-$C44-6)),1,"")))))</f>
        <v/>
      </c>
      <c r="CR44" s="42" t="str">
        <f>IF(OR($C44="",$E44=""),"",
IF(AND(対象名簿【こちらに入力をお願いします。】!$F52="症状あり",$C44=45199,CR$11&gt;=$C44,CR$11&lt;=$E44,CR$11&lt;=$E44-($E44-$C44-15)),1,
IF(AND(対象名簿【こちらに入力をお願いします。】!$F52="症状なし",$C44=45199,CR$11&gt;=$C44,CR$11&lt;=$E44,CR$11&lt;=$E44-($E44-$C44-7)),1,
IF(AND(対象名簿【こちらに入力をお願いします。】!$F52="症状あり",CR$11&gt;=$C44,CR$11&lt;=$E44,CR$11&lt;=$E44-($E44-$C44-14)),1,
IF(AND(対象名簿【こちらに入力をお願いします。】!$F52="症状なし",CR$11&gt;=$C44,CR$11&lt;=$E44,CR$11&lt;=$E44-($E44-$C44-6)),1,"")))))</f>
        <v/>
      </c>
      <c r="CS44" s="42" t="str">
        <f>IF(OR($C44="",$E44=""),"",
IF(AND(対象名簿【こちらに入力をお願いします。】!$F52="症状あり",$C44=45199,CS$11&gt;=$C44,CS$11&lt;=$E44,CS$11&lt;=$E44-($E44-$C44-15)),1,
IF(AND(対象名簿【こちらに入力をお願いします。】!$F52="症状なし",$C44=45199,CS$11&gt;=$C44,CS$11&lt;=$E44,CS$11&lt;=$E44-($E44-$C44-7)),1,
IF(AND(対象名簿【こちらに入力をお願いします。】!$F52="症状あり",CS$11&gt;=$C44,CS$11&lt;=$E44,CS$11&lt;=$E44-($E44-$C44-14)),1,
IF(AND(対象名簿【こちらに入力をお願いします。】!$F52="症状なし",CS$11&gt;=$C44,CS$11&lt;=$E44,CS$11&lt;=$E44-($E44-$C44-6)),1,"")))))</f>
        <v/>
      </c>
      <c r="CT44" s="42" t="str">
        <f>IF(OR($C44="",$E44=""),"",
IF(AND(対象名簿【こちらに入力をお願いします。】!$F52="症状あり",$C44=45199,CT$11&gt;=$C44,CT$11&lt;=$E44,CT$11&lt;=$E44-($E44-$C44-15)),1,
IF(AND(対象名簿【こちらに入力をお願いします。】!$F52="症状なし",$C44=45199,CT$11&gt;=$C44,CT$11&lt;=$E44,CT$11&lt;=$E44-($E44-$C44-7)),1,
IF(AND(対象名簿【こちらに入力をお願いします。】!$F52="症状あり",CT$11&gt;=$C44,CT$11&lt;=$E44,CT$11&lt;=$E44-($E44-$C44-14)),1,
IF(AND(対象名簿【こちらに入力をお願いします。】!$F52="症状なし",CT$11&gt;=$C44,CT$11&lt;=$E44,CT$11&lt;=$E44-($E44-$C44-6)),1,"")))))</f>
        <v/>
      </c>
      <c r="CU44" s="42" t="str">
        <f>IF(OR($C44="",$E44=""),"",
IF(AND(対象名簿【こちらに入力をお願いします。】!$F52="症状あり",$C44=45199,CU$11&gt;=$C44,CU$11&lt;=$E44,CU$11&lt;=$E44-($E44-$C44-15)),1,
IF(AND(対象名簿【こちらに入力をお願いします。】!$F52="症状なし",$C44=45199,CU$11&gt;=$C44,CU$11&lt;=$E44,CU$11&lt;=$E44-($E44-$C44-7)),1,
IF(AND(対象名簿【こちらに入力をお願いします。】!$F52="症状あり",CU$11&gt;=$C44,CU$11&lt;=$E44,CU$11&lt;=$E44-($E44-$C44-14)),1,
IF(AND(対象名簿【こちらに入力をお願いします。】!$F52="症状なし",CU$11&gt;=$C44,CU$11&lt;=$E44,CU$11&lt;=$E44-($E44-$C44-6)),1,"")))))</f>
        <v/>
      </c>
    </row>
    <row r="45" spans="1:99" s="43" customFormat="1">
      <c r="A45" s="67">
        <f>対象名簿【こちらに入力をお願いします。】!A53</f>
        <v>34</v>
      </c>
      <c r="B45" s="67" t="str">
        <f>IF(AND(対象名簿【こちらに入力をお願いします。】!$K$4&gt;=30,対象名簿【こちらに入力をお願いします。】!B53&lt;&gt;""),対象名簿【こちらに入力をお願いします。】!B53,"")</f>
        <v/>
      </c>
      <c r="C45" s="68" t="str">
        <f>IF(AND(対象名簿【こちらに入力をお願いします。】!$K$4&gt;=30,対象名簿【こちらに入力をお願いします。】!C53&lt;&gt;""),対象名簿【こちらに入力をお願いします。】!C53,"")</f>
        <v/>
      </c>
      <c r="D45" s="69" t="s">
        <v>151</v>
      </c>
      <c r="E45" s="70" t="str">
        <f>IF(AND(対象名簿【こちらに入力をお願いします。】!$K$4&gt;=30,対象名簿【こちらに入力をお願いします。】!E53&lt;&gt;""),対象名簿【こちらに入力をお願いします。】!E53,"")</f>
        <v/>
      </c>
      <c r="F45" s="83">
        <f t="shared" si="9"/>
        <v>0</v>
      </c>
      <c r="G45" s="71">
        <f t="shared" si="8"/>
        <v>0</v>
      </c>
      <c r="H45" s="88"/>
      <c r="I45" s="42" t="str">
        <f>IF(OR($C45="",$E45=""),"",
IF(AND(対象名簿【こちらに入力をお願いします。】!$F53="症状あり",$C45=45199,I$11&gt;=$C45,I$11&lt;=$E45,I$11&lt;=$E45-($E45-$C45-15)),1,
IF(AND(対象名簿【こちらに入力をお願いします。】!$F53="症状なし",$C45=45199,I$11&gt;=$C45,I$11&lt;=$E45,I$11&lt;=$E45-($E45-$C45-7)),1,
IF(AND(対象名簿【こちらに入力をお願いします。】!$F53="症状あり",I$11&gt;=$C45,I$11&lt;=$E45,I$11&lt;=$E45-($E45-$C45-14)),1,
IF(AND(対象名簿【こちらに入力をお願いします。】!$F53="症状なし",I$11&gt;=$C45,I$11&lt;=$E45,I$11&lt;=$E45-($E45-$C45-6)),1,"")))))</f>
        <v/>
      </c>
      <c r="J45" s="42" t="str">
        <f>IF(OR($C45="",$E45=""),"",
IF(AND(対象名簿【こちらに入力をお願いします。】!$F53="症状あり",$C45=45199,J$11&gt;=$C45,J$11&lt;=$E45,J$11&lt;=$E45-($E45-$C45-15)),1,
IF(AND(対象名簿【こちらに入力をお願いします。】!$F53="症状なし",$C45=45199,J$11&gt;=$C45,J$11&lt;=$E45,J$11&lt;=$E45-($E45-$C45-7)),1,
IF(AND(対象名簿【こちらに入力をお願いします。】!$F53="症状あり",J$11&gt;=$C45,J$11&lt;=$E45,J$11&lt;=$E45-($E45-$C45-14)),1,
IF(AND(対象名簿【こちらに入力をお願いします。】!$F53="症状なし",J$11&gt;=$C45,J$11&lt;=$E45,J$11&lt;=$E45-($E45-$C45-6)),1,"")))))</f>
        <v/>
      </c>
      <c r="K45" s="42" t="str">
        <f>IF(OR($C45="",$E45=""),"",
IF(AND(対象名簿【こちらに入力をお願いします。】!$F53="症状あり",$C45=45199,K$11&gt;=$C45,K$11&lt;=$E45,K$11&lt;=$E45-($E45-$C45-15)),1,
IF(AND(対象名簿【こちらに入力をお願いします。】!$F53="症状なし",$C45=45199,K$11&gt;=$C45,K$11&lt;=$E45,K$11&lt;=$E45-($E45-$C45-7)),1,
IF(AND(対象名簿【こちらに入力をお願いします。】!$F53="症状あり",K$11&gt;=$C45,K$11&lt;=$E45,K$11&lt;=$E45-($E45-$C45-14)),1,
IF(AND(対象名簿【こちらに入力をお願いします。】!$F53="症状なし",K$11&gt;=$C45,K$11&lt;=$E45,K$11&lt;=$E45-($E45-$C45-6)),1,"")))))</f>
        <v/>
      </c>
      <c r="L45" s="42" t="str">
        <f>IF(OR($C45="",$E45=""),"",
IF(AND(対象名簿【こちらに入力をお願いします。】!$F53="症状あり",$C45=45199,L$11&gt;=$C45,L$11&lt;=$E45,L$11&lt;=$E45-($E45-$C45-15)),1,
IF(AND(対象名簿【こちらに入力をお願いします。】!$F53="症状なし",$C45=45199,L$11&gt;=$C45,L$11&lt;=$E45,L$11&lt;=$E45-($E45-$C45-7)),1,
IF(AND(対象名簿【こちらに入力をお願いします。】!$F53="症状あり",L$11&gt;=$C45,L$11&lt;=$E45,L$11&lt;=$E45-($E45-$C45-14)),1,
IF(AND(対象名簿【こちらに入力をお願いします。】!$F53="症状なし",L$11&gt;=$C45,L$11&lt;=$E45,L$11&lt;=$E45-($E45-$C45-6)),1,"")))))</f>
        <v/>
      </c>
      <c r="M45" s="42" t="str">
        <f>IF(OR($C45="",$E45=""),"",
IF(AND(対象名簿【こちらに入力をお願いします。】!$F53="症状あり",$C45=45199,M$11&gt;=$C45,M$11&lt;=$E45,M$11&lt;=$E45-($E45-$C45-15)),1,
IF(AND(対象名簿【こちらに入力をお願いします。】!$F53="症状なし",$C45=45199,M$11&gt;=$C45,M$11&lt;=$E45,M$11&lt;=$E45-($E45-$C45-7)),1,
IF(AND(対象名簿【こちらに入力をお願いします。】!$F53="症状あり",M$11&gt;=$C45,M$11&lt;=$E45,M$11&lt;=$E45-($E45-$C45-14)),1,
IF(AND(対象名簿【こちらに入力をお願いします。】!$F53="症状なし",M$11&gt;=$C45,M$11&lt;=$E45,M$11&lt;=$E45-($E45-$C45-6)),1,"")))))</f>
        <v/>
      </c>
      <c r="N45" s="42" t="str">
        <f>IF(OR($C45="",$E45=""),"",
IF(AND(対象名簿【こちらに入力をお願いします。】!$F53="症状あり",$C45=45199,N$11&gt;=$C45,N$11&lt;=$E45,N$11&lt;=$E45-($E45-$C45-15)),1,
IF(AND(対象名簿【こちらに入力をお願いします。】!$F53="症状なし",$C45=45199,N$11&gt;=$C45,N$11&lt;=$E45,N$11&lt;=$E45-($E45-$C45-7)),1,
IF(AND(対象名簿【こちらに入力をお願いします。】!$F53="症状あり",N$11&gt;=$C45,N$11&lt;=$E45,N$11&lt;=$E45-($E45-$C45-14)),1,
IF(AND(対象名簿【こちらに入力をお願いします。】!$F53="症状なし",N$11&gt;=$C45,N$11&lt;=$E45,N$11&lt;=$E45-($E45-$C45-6)),1,"")))))</f>
        <v/>
      </c>
      <c r="O45" s="42" t="str">
        <f>IF(OR($C45="",$E45=""),"",
IF(AND(対象名簿【こちらに入力をお願いします。】!$F53="症状あり",$C45=45199,O$11&gt;=$C45,O$11&lt;=$E45,O$11&lt;=$E45-($E45-$C45-15)),1,
IF(AND(対象名簿【こちらに入力をお願いします。】!$F53="症状なし",$C45=45199,O$11&gt;=$C45,O$11&lt;=$E45,O$11&lt;=$E45-($E45-$C45-7)),1,
IF(AND(対象名簿【こちらに入力をお願いします。】!$F53="症状あり",O$11&gt;=$C45,O$11&lt;=$E45,O$11&lt;=$E45-($E45-$C45-14)),1,
IF(AND(対象名簿【こちらに入力をお願いします。】!$F53="症状なし",O$11&gt;=$C45,O$11&lt;=$E45,O$11&lt;=$E45-($E45-$C45-6)),1,"")))))</f>
        <v/>
      </c>
      <c r="P45" s="42" t="str">
        <f>IF(OR($C45="",$E45=""),"",
IF(AND(対象名簿【こちらに入力をお願いします。】!$F53="症状あり",$C45=45199,P$11&gt;=$C45,P$11&lt;=$E45,P$11&lt;=$E45-($E45-$C45-15)),1,
IF(AND(対象名簿【こちらに入力をお願いします。】!$F53="症状なし",$C45=45199,P$11&gt;=$C45,P$11&lt;=$E45,P$11&lt;=$E45-($E45-$C45-7)),1,
IF(AND(対象名簿【こちらに入力をお願いします。】!$F53="症状あり",P$11&gt;=$C45,P$11&lt;=$E45,P$11&lt;=$E45-($E45-$C45-14)),1,
IF(AND(対象名簿【こちらに入力をお願いします。】!$F53="症状なし",P$11&gt;=$C45,P$11&lt;=$E45,P$11&lt;=$E45-($E45-$C45-6)),1,"")))))</f>
        <v/>
      </c>
      <c r="Q45" s="42" t="str">
        <f>IF(OR($C45="",$E45=""),"",
IF(AND(対象名簿【こちらに入力をお願いします。】!$F53="症状あり",$C45=45199,Q$11&gt;=$C45,Q$11&lt;=$E45,Q$11&lt;=$E45-($E45-$C45-15)),1,
IF(AND(対象名簿【こちらに入力をお願いします。】!$F53="症状なし",$C45=45199,Q$11&gt;=$C45,Q$11&lt;=$E45,Q$11&lt;=$E45-($E45-$C45-7)),1,
IF(AND(対象名簿【こちらに入力をお願いします。】!$F53="症状あり",Q$11&gt;=$C45,Q$11&lt;=$E45,Q$11&lt;=$E45-($E45-$C45-14)),1,
IF(AND(対象名簿【こちらに入力をお願いします。】!$F53="症状なし",Q$11&gt;=$C45,Q$11&lt;=$E45,Q$11&lt;=$E45-($E45-$C45-6)),1,"")))))</f>
        <v/>
      </c>
      <c r="R45" s="42" t="str">
        <f>IF(OR($C45="",$E45=""),"",
IF(AND(対象名簿【こちらに入力をお願いします。】!$F53="症状あり",$C45=45199,R$11&gt;=$C45,R$11&lt;=$E45,R$11&lt;=$E45-($E45-$C45-15)),1,
IF(AND(対象名簿【こちらに入力をお願いします。】!$F53="症状なし",$C45=45199,R$11&gt;=$C45,R$11&lt;=$E45,R$11&lt;=$E45-($E45-$C45-7)),1,
IF(AND(対象名簿【こちらに入力をお願いします。】!$F53="症状あり",R$11&gt;=$C45,R$11&lt;=$E45,R$11&lt;=$E45-($E45-$C45-14)),1,
IF(AND(対象名簿【こちらに入力をお願いします。】!$F53="症状なし",R$11&gt;=$C45,R$11&lt;=$E45,R$11&lt;=$E45-($E45-$C45-6)),1,"")))))</f>
        <v/>
      </c>
      <c r="S45" s="42" t="str">
        <f>IF(OR($C45="",$E45=""),"",
IF(AND(対象名簿【こちらに入力をお願いします。】!$F53="症状あり",$C45=45199,S$11&gt;=$C45,S$11&lt;=$E45,S$11&lt;=$E45-($E45-$C45-15)),1,
IF(AND(対象名簿【こちらに入力をお願いします。】!$F53="症状なし",$C45=45199,S$11&gt;=$C45,S$11&lt;=$E45,S$11&lt;=$E45-($E45-$C45-7)),1,
IF(AND(対象名簿【こちらに入力をお願いします。】!$F53="症状あり",S$11&gt;=$C45,S$11&lt;=$E45,S$11&lt;=$E45-($E45-$C45-14)),1,
IF(AND(対象名簿【こちらに入力をお願いします。】!$F53="症状なし",S$11&gt;=$C45,S$11&lt;=$E45,S$11&lt;=$E45-($E45-$C45-6)),1,"")))))</f>
        <v/>
      </c>
      <c r="T45" s="42" t="str">
        <f>IF(OR($C45="",$E45=""),"",
IF(AND(対象名簿【こちらに入力をお願いします。】!$F53="症状あり",$C45=45199,T$11&gt;=$C45,T$11&lt;=$E45,T$11&lt;=$E45-($E45-$C45-15)),1,
IF(AND(対象名簿【こちらに入力をお願いします。】!$F53="症状なし",$C45=45199,T$11&gt;=$C45,T$11&lt;=$E45,T$11&lt;=$E45-($E45-$C45-7)),1,
IF(AND(対象名簿【こちらに入力をお願いします。】!$F53="症状あり",T$11&gt;=$C45,T$11&lt;=$E45,T$11&lt;=$E45-($E45-$C45-14)),1,
IF(AND(対象名簿【こちらに入力をお願いします。】!$F53="症状なし",T$11&gt;=$C45,T$11&lt;=$E45,T$11&lt;=$E45-($E45-$C45-6)),1,"")))))</f>
        <v/>
      </c>
      <c r="U45" s="42" t="str">
        <f>IF(OR($C45="",$E45=""),"",
IF(AND(対象名簿【こちらに入力をお願いします。】!$F53="症状あり",$C45=45199,U$11&gt;=$C45,U$11&lt;=$E45,U$11&lt;=$E45-($E45-$C45-15)),1,
IF(AND(対象名簿【こちらに入力をお願いします。】!$F53="症状なし",$C45=45199,U$11&gt;=$C45,U$11&lt;=$E45,U$11&lt;=$E45-($E45-$C45-7)),1,
IF(AND(対象名簿【こちらに入力をお願いします。】!$F53="症状あり",U$11&gt;=$C45,U$11&lt;=$E45,U$11&lt;=$E45-($E45-$C45-14)),1,
IF(AND(対象名簿【こちらに入力をお願いします。】!$F53="症状なし",U$11&gt;=$C45,U$11&lt;=$E45,U$11&lt;=$E45-($E45-$C45-6)),1,"")))))</f>
        <v/>
      </c>
      <c r="V45" s="42" t="str">
        <f>IF(OR($C45="",$E45=""),"",
IF(AND(対象名簿【こちらに入力をお願いします。】!$F53="症状あり",$C45=45199,V$11&gt;=$C45,V$11&lt;=$E45,V$11&lt;=$E45-($E45-$C45-15)),1,
IF(AND(対象名簿【こちらに入力をお願いします。】!$F53="症状なし",$C45=45199,V$11&gt;=$C45,V$11&lt;=$E45,V$11&lt;=$E45-($E45-$C45-7)),1,
IF(AND(対象名簿【こちらに入力をお願いします。】!$F53="症状あり",V$11&gt;=$C45,V$11&lt;=$E45,V$11&lt;=$E45-($E45-$C45-14)),1,
IF(AND(対象名簿【こちらに入力をお願いします。】!$F53="症状なし",V$11&gt;=$C45,V$11&lt;=$E45,V$11&lt;=$E45-($E45-$C45-6)),1,"")))))</f>
        <v/>
      </c>
      <c r="W45" s="42" t="str">
        <f>IF(OR($C45="",$E45=""),"",
IF(AND(対象名簿【こちらに入力をお願いします。】!$F53="症状あり",$C45=45199,W$11&gt;=$C45,W$11&lt;=$E45,W$11&lt;=$E45-($E45-$C45-15)),1,
IF(AND(対象名簿【こちらに入力をお願いします。】!$F53="症状なし",$C45=45199,W$11&gt;=$C45,W$11&lt;=$E45,W$11&lt;=$E45-($E45-$C45-7)),1,
IF(AND(対象名簿【こちらに入力をお願いします。】!$F53="症状あり",W$11&gt;=$C45,W$11&lt;=$E45,W$11&lt;=$E45-($E45-$C45-14)),1,
IF(AND(対象名簿【こちらに入力をお願いします。】!$F53="症状なし",W$11&gt;=$C45,W$11&lt;=$E45,W$11&lt;=$E45-($E45-$C45-6)),1,"")))))</f>
        <v/>
      </c>
      <c r="X45" s="42" t="str">
        <f>IF(OR($C45="",$E45=""),"",
IF(AND(対象名簿【こちらに入力をお願いします。】!$F53="症状あり",$C45=45199,X$11&gt;=$C45,X$11&lt;=$E45,X$11&lt;=$E45-($E45-$C45-15)),1,
IF(AND(対象名簿【こちらに入力をお願いします。】!$F53="症状なし",$C45=45199,X$11&gt;=$C45,X$11&lt;=$E45,X$11&lt;=$E45-($E45-$C45-7)),1,
IF(AND(対象名簿【こちらに入力をお願いします。】!$F53="症状あり",X$11&gt;=$C45,X$11&lt;=$E45,X$11&lt;=$E45-($E45-$C45-14)),1,
IF(AND(対象名簿【こちらに入力をお願いします。】!$F53="症状なし",X$11&gt;=$C45,X$11&lt;=$E45,X$11&lt;=$E45-($E45-$C45-6)),1,"")))))</f>
        <v/>
      </c>
      <c r="Y45" s="42" t="str">
        <f>IF(OR($C45="",$E45=""),"",
IF(AND(対象名簿【こちらに入力をお願いします。】!$F53="症状あり",$C45=45199,Y$11&gt;=$C45,Y$11&lt;=$E45,Y$11&lt;=$E45-($E45-$C45-15)),1,
IF(AND(対象名簿【こちらに入力をお願いします。】!$F53="症状なし",$C45=45199,Y$11&gt;=$C45,Y$11&lt;=$E45,Y$11&lt;=$E45-($E45-$C45-7)),1,
IF(AND(対象名簿【こちらに入力をお願いします。】!$F53="症状あり",Y$11&gt;=$C45,Y$11&lt;=$E45,Y$11&lt;=$E45-($E45-$C45-14)),1,
IF(AND(対象名簿【こちらに入力をお願いします。】!$F53="症状なし",Y$11&gt;=$C45,Y$11&lt;=$E45,Y$11&lt;=$E45-($E45-$C45-6)),1,"")))))</f>
        <v/>
      </c>
      <c r="Z45" s="42" t="str">
        <f>IF(OR($C45="",$E45=""),"",
IF(AND(対象名簿【こちらに入力をお願いします。】!$F53="症状あり",$C45=45199,Z$11&gt;=$C45,Z$11&lt;=$E45,Z$11&lt;=$E45-($E45-$C45-15)),1,
IF(AND(対象名簿【こちらに入力をお願いします。】!$F53="症状なし",$C45=45199,Z$11&gt;=$C45,Z$11&lt;=$E45,Z$11&lt;=$E45-($E45-$C45-7)),1,
IF(AND(対象名簿【こちらに入力をお願いします。】!$F53="症状あり",Z$11&gt;=$C45,Z$11&lt;=$E45,Z$11&lt;=$E45-($E45-$C45-14)),1,
IF(AND(対象名簿【こちらに入力をお願いします。】!$F53="症状なし",Z$11&gt;=$C45,Z$11&lt;=$E45,Z$11&lt;=$E45-($E45-$C45-6)),1,"")))))</f>
        <v/>
      </c>
      <c r="AA45" s="42" t="str">
        <f>IF(OR($C45="",$E45=""),"",
IF(AND(対象名簿【こちらに入力をお願いします。】!$F53="症状あり",$C45=45199,AA$11&gt;=$C45,AA$11&lt;=$E45,AA$11&lt;=$E45-($E45-$C45-15)),1,
IF(AND(対象名簿【こちらに入力をお願いします。】!$F53="症状なし",$C45=45199,AA$11&gt;=$C45,AA$11&lt;=$E45,AA$11&lt;=$E45-($E45-$C45-7)),1,
IF(AND(対象名簿【こちらに入力をお願いします。】!$F53="症状あり",AA$11&gt;=$C45,AA$11&lt;=$E45,AA$11&lt;=$E45-($E45-$C45-14)),1,
IF(AND(対象名簿【こちらに入力をお願いします。】!$F53="症状なし",AA$11&gt;=$C45,AA$11&lt;=$E45,AA$11&lt;=$E45-($E45-$C45-6)),1,"")))))</f>
        <v/>
      </c>
      <c r="AB45" s="42" t="str">
        <f>IF(OR($C45="",$E45=""),"",
IF(AND(対象名簿【こちらに入力をお願いします。】!$F53="症状あり",$C45=45199,AB$11&gt;=$C45,AB$11&lt;=$E45,AB$11&lt;=$E45-($E45-$C45-15)),1,
IF(AND(対象名簿【こちらに入力をお願いします。】!$F53="症状なし",$C45=45199,AB$11&gt;=$C45,AB$11&lt;=$E45,AB$11&lt;=$E45-($E45-$C45-7)),1,
IF(AND(対象名簿【こちらに入力をお願いします。】!$F53="症状あり",AB$11&gt;=$C45,AB$11&lt;=$E45,AB$11&lt;=$E45-($E45-$C45-14)),1,
IF(AND(対象名簿【こちらに入力をお願いします。】!$F53="症状なし",AB$11&gt;=$C45,AB$11&lt;=$E45,AB$11&lt;=$E45-($E45-$C45-6)),1,"")))))</f>
        <v/>
      </c>
      <c r="AC45" s="42" t="str">
        <f>IF(OR($C45="",$E45=""),"",
IF(AND(対象名簿【こちらに入力をお願いします。】!$F53="症状あり",$C45=45199,AC$11&gt;=$C45,AC$11&lt;=$E45,AC$11&lt;=$E45-($E45-$C45-15)),1,
IF(AND(対象名簿【こちらに入力をお願いします。】!$F53="症状なし",$C45=45199,AC$11&gt;=$C45,AC$11&lt;=$E45,AC$11&lt;=$E45-($E45-$C45-7)),1,
IF(AND(対象名簿【こちらに入力をお願いします。】!$F53="症状あり",AC$11&gt;=$C45,AC$11&lt;=$E45,AC$11&lt;=$E45-($E45-$C45-14)),1,
IF(AND(対象名簿【こちらに入力をお願いします。】!$F53="症状なし",AC$11&gt;=$C45,AC$11&lt;=$E45,AC$11&lt;=$E45-($E45-$C45-6)),1,"")))))</f>
        <v/>
      </c>
      <c r="AD45" s="42" t="str">
        <f>IF(OR($C45="",$E45=""),"",
IF(AND(対象名簿【こちらに入力をお願いします。】!$F53="症状あり",$C45=45199,AD$11&gt;=$C45,AD$11&lt;=$E45,AD$11&lt;=$E45-($E45-$C45-15)),1,
IF(AND(対象名簿【こちらに入力をお願いします。】!$F53="症状なし",$C45=45199,AD$11&gt;=$C45,AD$11&lt;=$E45,AD$11&lt;=$E45-($E45-$C45-7)),1,
IF(AND(対象名簿【こちらに入力をお願いします。】!$F53="症状あり",AD$11&gt;=$C45,AD$11&lt;=$E45,AD$11&lt;=$E45-($E45-$C45-14)),1,
IF(AND(対象名簿【こちらに入力をお願いします。】!$F53="症状なし",AD$11&gt;=$C45,AD$11&lt;=$E45,AD$11&lt;=$E45-($E45-$C45-6)),1,"")))))</f>
        <v/>
      </c>
      <c r="AE45" s="42" t="str">
        <f>IF(OR($C45="",$E45=""),"",
IF(AND(対象名簿【こちらに入力をお願いします。】!$F53="症状あり",$C45=45199,AE$11&gt;=$C45,AE$11&lt;=$E45,AE$11&lt;=$E45-($E45-$C45-15)),1,
IF(AND(対象名簿【こちらに入力をお願いします。】!$F53="症状なし",$C45=45199,AE$11&gt;=$C45,AE$11&lt;=$E45,AE$11&lt;=$E45-($E45-$C45-7)),1,
IF(AND(対象名簿【こちらに入力をお願いします。】!$F53="症状あり",AE$11&gt;=$C45,AE$11&lt;=$E45,AE$11&lt;=$E45-($E45-$C45-14)),1,
IF(AND(対象名簿【こちらに入力をお願いします。】!$F53="症状なし",AE$11&gt;=$C45,AE$11&lt;=$E45,AE$11&lt;=$E45-($E45-$C45-6)),1,"")))))</f>
        <v/>
      </c>
      <c r="AF45" s="42" t="str">
        <f>IF(OR($C45="",$E45=""),"",
IF(AND(対象名簿【こちらに入力をお願いします。】!$F53="症状あり",$C45=45199,AF$11&gt;=$C45,AF$11&lt;=$E45,AF$11&lt;=$E45-($E45-$C45-15)),1,
IF(AND(対象名簿【こちらに入力をお願いします。】!$F53="症状なし",$C45=45199,AF$11&gt;=$C45,AF$11&lt;=$E45,AF$11&lt;=$E45-($E45-$C45-7)),1,
IF(AND(対象名簿【こちらに入力をお願いします。】!$F53="症状あり",AF$11&gt;=$C45,AF$11&lt;=$E45,AF$11&lt;=$E45-($E45-$C45-14)),1,
IF(AND(対象名簿【こちらに入力をお願いします。】!$F53="症状なし",AF$11&gt;=$C45,AF$11&lt;=$E45,AF$11&lt;=$E45-($E45-$C45-6)),1,"")))))</f>
        <v/>
      </c>
      <c r="AG45" s="42" t="str">
        <f>IF(OR($C45="",$E45=""),"",
IF(AND(対象名簿【こちらに入力をお願いします。】!$F53="症状あり",$C45=45199,AG$11&gt;=$C45,AG$11&lt;=$E45,AG$11&lt;=$E45-($E45-$C45-15)),1,
IF(AND(対象名簿【こちらに入力をお願いします。】!$F53="症状なし",$C45=45199,AG$11&gt;=$C45,AG$11&lt;=$E45,AG$11&lt;=$E45-($E45-$C45-7)),1,
IF(AND(対象名簿【こちらに入力をお願いします。】!$F53="症状あり",AG$11&gt;=$C45,AG$11&lt;=$E45,AG$11&lt;=$E45-($E45-$C45-14)),1,
IF(AND(対象名簿【こちらに入力をお願いします。】!$F53="症状なし",AG$11&gt;=$C45,AG$11&lt;=$E45,AG$11&lt;=$E45-($E45-$C45-6)),1,"")))))</f>
        <v/>
      </c>
      <c r="AH45" s="42" t="str">
        <f>IF(OR($C45="",$E45=""),"",
IF(AND(対象名簿【こちらに入力をお願いします。】!$F53="症状あり",$C45=45199,AH$11&gt;=$C45,AH$11&lt;=$E45,AH$11&lt;=$E45-($E45-$C45-15)),1,
IF(AND(対象名簿【こちらに入力をお願いします。】!$F53="症状なし",$C45=45199,AH$11&gt;=$C45,AH$11&lt;=$E45,AH$11&lt;=$E45-($E45-$C45-7)),1,
IF(AND(対象名簿【こちらに入力をお願いします。】!$F53="症状あり",AH$11&gt;=$C45,AH$11&lt;=$E45,AH$11&lt;=$E45-($E45-$C45-14)),1,
IF(AND(対象名簿【こちらに入力をお願いします。】!$F53="症状なし",AH$11&gt;=$C45,AH$11&lt;=$E45,AH$11&lt;=$E45-($E45-$C45-6)),1,"")))))</f>
        <v/>
      </c>
      <c r="AI45" s="42" t="str">
        <f>IF(OR($C45="",$E45=""),"",
IF(AND(対象名簿【こちらに入力をお願いします。】!$F53="症状あり",$C45=45199,AI$11&gt;=$C45,AI$11&lt;=$E45,AI$11&lt;=$E45-($E45-$C45-15)),1,
IF(AND(対象名簿【こちらに入力をお願いします。】!$F53="症状なし",$C45=45199,AI$11&gt;=$C45,AI$11&lt;=$E45,AI$11&lt;=$E45-($E45-$C45-7)),1,
IF(AND(対象名簿【こちらに入力をお願いします。】!$F53="症状あり",AI$11&gt;=$C45,AI$11&lt;=$E45,AI$11&lt;=$E45-($E45-$C45-14)),1,
IF(AND(対象名簿【こちらに入力をお願いします。】!$F53="症状なし",AI$11&gt;=$C45,AI$11&lt;=$E45,AI$11&lt;=$E45-($E45-$C45-6)),1,"")))))</f>
        <v/>
      </c>
      <c r="AJ45" s="42" t="str">
        <f>IF(OR($C45="",$E45=""),"",
IF(AND(対象名簿【こちらに入力をお願いします。】!$F53="症状あり",$C45=45199,AJ$11&gt;=$C45,AJ$11&lt;=$E45,AJ$11&lt;=$E45-($E45-$C45-15)),1,
IF(AND(対象名簿【こちらに入力をお願いします。】!$F53="症状なし",$C45=45199,AJ$11&gt;=$C45,AJ$11&lt;=$E45,AJ$11&lt;=$E45-($E45-$C45-7)),1,
IF(AND(対象名簿【こちらに入力をお願いします。】!$F53="症状あり",AJ$11&gt;=$C45,AJ$11&lt;=$E45,AJ$11&lt;=$E45-($E45-$C45-14)),1,
IF(AND(対象名簿【こちらに入力をお願いします。】!$F53="症状なし",AJ$11&gt;=$C45,AJ$11&lt;=$E45,AJ$11&lt;=$E45-($E45-$C45-6)),1,"")))))</f>
        <v/>
      </c>
      <c r="AK45" s="42" t="str">
        <f>IF(OR($C45="",$E45=""),"",
IF(AND(対象名簿【こちらに入力をお願いします。】!$F53="症状あり",$C45=45199,AK$11&gt;=$C45,AK$11&lt;=$E45,AK$11&lt;=$E45-($E45-$C45-15)),1,
IF(AND(対象名簿【こちらに入力をお願いします。】!$F53="症状なし",$C45=45199,AK$11&gt;=$C45,AK$11&lt;=$E45,AK$11&lt;=$E45-($E45-$C45-7)),1,
IF(AND(対象名簿【こちらに入力をお願いします。】!$F53="症状あり",AK$11&gt;=$C45,AK$11&lt;=$E45,AK$11&lt;=$E45-($E45-$C45-14)),1,
IF(AND(対象名簿【こちらに入力をお願いします。】!$F53="症状なし",AK$11&gt;=$C45,AK$11&lt;=$E45,AK$11&lt;=$E45-($E45-$C45-6)),1,"")))))</f>
        <v/>
      </c>
      <c r="AL45" s="42" t="str">
        <f>IF(OR($C45="",$E45=""),"",
IF(AND(対象名簿【こちらに入力をお願いします。】!$F53="症状あり",$C45=45199,AL$11&gt;=$C45,AL$11&lt;=$E45,AL$11&lt;=$E45-($E45-$C45-15)),1,
IF(AND(対象名簿【こちらに入力をお願いします。】!$F53="症状なし",$C45=45199,AL$11&gt;=$C45,AL$11&lt;=$E45,AL$11&lt;=$E45-($E45-$C45-7)),1,
IF(AND(対象名簿【こちらに入力をお願いします。】!$F53="症状あり",AL$11&gt;=$C45,AL$11&lt;=$E45,AL$11&lt;=$E45-($E45-$C45-14)),1,
IF(AND(対象名簿【こちらに入力をお願いします。】!$F53="症状なし",AL$11&gt;=$C45,AL$11&lt;=$E45,AL$11&lt;=$E45-($E45-$C45-6)),1,"")))))</f>
        <v/>
      </c>
      <c r="AM45" s="42" t="str">
        <f>IF(OR($C45="",$E45=""),"",
IF(AND(対象名簿【こちらに入力をお願いします。】!$F53="症状あり",$C45=45199,AM$11&gt;=$C45,AM$11&lt;=$E45,AM$11&lt;=$E45-($E45-$C45-15)),1,
IF(AND(対象名簿【こちらに入力をお願いします。】!$F53="症状なし",$C45=45199,AM$11&gt;=$C45,AM$11&lt;=$E45,AM$11&lt;=$E45-($E45-$C45-7)),1,
IF(AND(対象名簿【こちらに入力をお願いします。】!$F53="症状あり",AM$11&gt;=$C45,AM$11&lt;=$E45,AM$11&lt;=$E45-($E45-$C45-14)),1,
IF(AND(対象名簿【こちらに入力をお願いします。】!$F53="症状なし",AM$11&gt;=$C45,AM$11&lt;=$E45,AM$11&lt;=$E45-($E45-$C45-6)),1,"")))))</f>
        <v/>
      </c>
      <c r="AN45" s="42" t="str">
        <f>IF(OR($C45="",$E45=""),"",
IF(AND(対象名簿【こちらに入力をお願いします。】!$F53="症状あり",$C45=45199,AN$11&gt;=$C45,AN$11&lt;=$E45,AN$11&lt;=$E45-($E45-$C45-15)),1,
IF(AND(対象名簿【こちらに入力をお願いします。】!$F53="症状なし",$C45=45199,AN$11&gt;=$C45,AN$11&lt;=$E45,AN$11&lt;=$E45-($E45-$C45-7)),1,
IF(AND(対象名簿【こちらに入力をお願いします。】!$F53="症状あり",AN$11&gt;=$C45,AN$11&lt;=$E45,AN$11&lt;=$E45-($E45-$C45-14)),1,
IF(AND(対象名簿【こちらに入力をお願いします。】!$F53="症状なし",AN$11&gt;=$C45,AN$11&lt;=$E45,AN$11&lt;=$E45-($E45-$C45-6)),1,"")))))</f>
        <v/>
      </c>
      <c r="AO45" s="42" t="str">
        <f>IF(OR($C45="",$E45=""),"",
IF(AND(対象名簿【こちらに入力をお願いします。】!$F53="症状あり",$C45=45199,AO$11&gt;=$C45,AO$11&lt;=$E45,AO$11&lt;=$E45-($E45-$C45-15)),1,
IF(AND(対象名簿【こちらに入力をお願いします。】!$F53="症状なし",$C45=45199,AO$11&gt;=$C45,AO$11&lt;=$E45,AO$11&lt;=$E45-($E45-$C45-7)),1,
IF(AND(対象名簿【こちらに入力をお願いします。】!$F53="症状あり",AO$11&gt;=$C45,AO$11&lt;=$E45,AO$11&lt;=$E45-($E45-$C45-14)),1,
IF(AND(対象名簿【こちらに入力をお願いします。】!$F53="症状なし",AO$11&gt;=$C45,AO$11&lt;=$E45,AO$11&lt;=$E45-($E45-$C45-6)),1,"")))))</f>
        <v/>
      </c>
      <c r="AP45" s="42" t="str">
        <f>IF(OR($C45="",$E45=""),"",
IF(AND(対象名簿【こちらに入力をお願いします。】!$F53="症状あり",$C45=45199,AP$11&gt;=$C45,AP$11&lt;=$E45,AP$11&lt;=$E45-($E45-$C45-15)),1,
IF(AND(対象名簿【こちらに入力をお願いします。】!$F53="症状なし",$C45=45199,AP$11&gt;=$C45,AP$11&lt;=$E45,AP$11&lt;=$E45-($E45-$C45-7)),1,
IF(AND(対象名簿【こちらに入力をお願いします。】!$F53="症状あり",AP$11&gt;=$C45,AP$11&lt;=$E45,AP$11&lt;=$E45-($E45-$C45-14)),1,
IF(AND(対象名簿【こちらに入力をお願いします。】!$F53="症状なし",AP$11&gt;=$C45,AP$11&lt;=$E45,AP$11&lt;=$E45-($E45-$C45-6)),1,"")))))</f>
        <v/>
      </c>
      <c r="AQ45" s="42" t="str">
        <f>IF(OR($C45="",$E45=""),"",
IF(AND(対象名簿【こちらに入力をお願いします。】!$F53="症状あり",$C45=45199,AQ$11&gt;=$C45,AQ$11&lt;=$E45,AQ$11&lt;=$E45-($E45-$C45-15)),1,
IF(AND(対象名簿【こちらに入力をお願いします。】!$F53="症状なし",$C45=45199,AQ$11&gt;=$C45,AQ$11&lt;=$E45,AQ$11&lt;=$E45-($E45-$C45-7)),1,
IF(AND(対象名簿【こちらに入力をお願いします。】!$F53="症状あり",AQ$11&gt;=$C45,AQ$11&lt;=$E45,AQ$11&lt;=$E45-($E45-$C45-14)),1,
IF(AND(対象名簿【こちらに入力をお願いします。】!$F53="症状なし",AQ$11&gt;=$C45,AQ$11&lt;=$E45,AQ$11&lt;=$E45-($E45-$C45-6)),1,"")))))</f>
        <v/>
      </c>
      <c r="AR45" s="42" t="str">
        <f>IF(OR($C45="",$E45=""),"",
IF(AND(対象名簿【こちらに入力をお願いします。】!$F53="症状あり",$C45=45199,AR$11&gt;=$C45,AR$11&lt;=$E45,AR$11&lt;=$E45-($E45-$C45-15)),1,
IF(AND(対象名簿【こちらに入力をお願いします。】!$F53="症状なし",$C45=45199,AR$11&gt;=$C45,AR$11&lt;=$E45,AR$11&lt;=$E45-($E45-$C45-7)),1,
IF(AND(対象名簿【こちらに入力をお願いします。】!$F53="症状あり",AR$11&gt;=$C45,AR$11&lt;=$E45,AR$11&lt;=$E45-($E45-$C45-14)),1,
IF(AND(対象名簿【こちらに入力をお願いします。】!$F53="症状なし",AR$11&gt;=$C45,AR$11&lt;=$E45,AR$11&lt;=$E45-($E45-$C45-6)),1,"")))))</f>
        <v/>
      </c>
      <c r="AS45" s="42" t="str">
        <f>IF(OR($C45="",$E45=""),"",
IF(AND(対象名簿【こちらに入力をお願いします。】!$F53="症状あり",$C45=45199,AS$11&gt;=$C45,AS$11&lt;=$E45,AS$11&lt;=$E45-($E45-$C45-15)),1,
IF(AND(対象名簿【こちらに入力をお願いします。】!$F53="症状なし",$C45=45199,AS$11&gt;=$C45,AS$11&lt;=$E45,AS$11&lt;=$E45-($E45-$C45-7)),1,
IF(AND(対象名簿【こちらに入力をお願いします。】!$F53="症状あり",AS$11&gt;=$C45,AS$11&lt;=$E45,AS$11&lt;=$E45-($E45-$C45-14)),1,
IF(AND(対象名簿【こちらに入力をお願いします。】!$F53="症状なし",AS$11&gt;=$C45,AS$11&lt;=$E45,AS$11&lt;=$E45-($E45-$C45-6)),1,"")))))</f>
        <v/>
      </c>
      <c r="AT45" s="42" t="str">
        <f>IF(OR($C45="",$E45=""),"",
IF(AND(対象名簿【こちらに入力をお願いします。】!$F53="症状あり",$C45=45199,AT$11&gt;=$C45,AT$11&lt;=$E45,AT$11&lt;=$E45-($E45-$C45-15)),1,
IF(AND(対象名簿【こちらに入力をお願いします。】!$F53="症状なし",$C45=45199,AT$11&gt;=$C45,AT$11&lt;=$E45,AT$11&lt;=$E45-($E45-$C45-7)),1,
IF(AND(対象名簿【こちらに入力をお願いします。】!$F53="症状あり",AT$11&gt;=$C45,AT$11&lt;=$E45,AT$11&lt;=$E45-($E45-$C45-14)),1,
IF(AND(対象名簿【こちらに入力をお願いします。】!$F53="症状なし",AT$11&gt;=$C45,AT$11&lt;=$E45,AT$11&lt;=$E45-($E45-$C45-6)),1,"")))))</f>
        <v/>
      </c>
      <c r="AU45" s="42" t="str">
        <f>IF(OR($C45="",$E45=""),"",
IF(AND(対象名簿【こちらに入力をお願いします。】!$F53="症状あり",$C45=45199,AU$11&gt;=$C45,AU$11&lt;=$E45,AU$11&lt;=$E45-($E45-$C45-15)),1,
IF(AND(対象名簿【こちらに入力をお願いします。】!$F53="症状なし",$C45=45199,AU$11&gt;=$C45,AU$11&lt;=$E45,AU$11&lt;=$E45-($E45-$C45-7)),1,
IF(AND(対象名簿【こちらに入力をお願いします。】!$F53="症状あり",AU$11&gt;=$C45,AU$11&lt;=$E45,AU$11&lt;=$E45-($E45-$C45-14)),1,
IF(AND(対象名簿【こちらに入力をお願いします。】!$F53="症状なし",AU$11&gt;=$C45,AU$11&lt;=$E45,AU$11&lt;=$E45-($E45-$C45-6)),1,"")))))</f>
        <v/>
      </c>
      <c r="AV45" s="42" t="str">
        <f>IF(OR($C45="",$E45=""),"",
IF(AND(対象名簿【こちらに入力をお願いします。】!$F53="症状あり",$C45=45199,AV$11&gt;=$C45,AV$11&lt;=$E45,AV$11&lt;=$E45-($E45-$C45-15)),1,
IF(AND(対象名簿【こちらに入力をお願いします。】!$F53="症状なし",$C45=45199,AV$11&gt;=$C45,AV$11&lt;=$E45,AV$11&lt;=$E45-($E45-$C45-7)),1,
IF(AND(対象名簿【こちらに入力をお願いします。】!$F53="症状あり",AV$11&gt;=$C45,AV$11&lt;=$E45,AV$11&lt;=$E45-($E45-$C45-14)),1,
IF(AND(対象名簿【こちらに入力をお願いします。】!$F53="症状なし",AV$11&gt;=$C45,AV$11&lt;=$E45,AV$11&lt;=$E45-($E45-$C45-6)),1,"")))))</f>
        <v/>
      </c>
      <c r="AW45" s="42" t="str">
        <f>IF(OR($C45="",$E45=""),"",
IF(AND(対象名簿【こちらに入力をお願いします。】!$F53="症状あり",$C45=45199,AW$11&gt;=$C45,AW$11&lt;=$E45,AW$11&lt;=$E45-($E45-$C45-15)),1,
IF(AND(対象名簿【こちらに入力をお願いします。】!$F53="症状なし",$C45=45199,AW$11&gt;=$C45,AW$11&lt;=$E45,AW$11&lt;=$E45-($E45-$C45-7)),1,
IF(AND(対象名簿【こちらに入力をお願いします。】!$F53="症状あり",AW$11&gt;=$C45,AW$11&lt;=$E45,AW$11&lt;=$E45-($E45-$C45-14)),1,
IF(AND(対象名簿【こちらに入力をお願いします。】!$F53="症状なし",AW$11&gt;=$C45,AW$11&lt;=$E45,AW$11&lt;=$E45-($E45-$C45-6)),1,"")))))</f>
        <v/>
      </c>
      <c r="AX45" s="42" t="str">
        <f>IF(OR($C45="",$E45=""),"",
IF(AND(対象名簿【こちらに入力をお願いします。】!$F53="症状あり",$C45=45199,AX$11&gt;=$C45,AX$11&lt;=$E45,AX$11&lt;=$E45-($E45-$C45-15)),1,
IF(AND(対象名簿【こちらに入力をお願いします。】!$F53="症状なし",$C45=45199,AX$11&gt;=$C45,AX$11&lt;=$E45,AX$11&lt;=$E45-($E45-$C45-7)),1,
IF(AND(対象名簿【こちらに入力をお願いします。】!$F53="症状あり",AX$11&gt;=$C45,AX$11&lt;=$E45,AX$11&lt;=$E45-($E45-$C45-14)),1,
IF(AND(対象名簿【こちらに入力をお願いします。】!$F53="症状なし",AX$11&gt;=$C45,AX$11&lt;=$E45,AX$11&lt;=$E45-($E45-$C45-6)),1,"")))))</f>
        <v/>
      </c>
      <c r="AY45" s="42" t="str">
        <f>IF(OR($C45="",$E45=""),"",
IF(AND(対象名簿【こちらに入力をお願いします。】!$F53="症状あり",$C45=45199,AY$11&gt;=$C45,AY$11&lt;=$E45,AY$11&lt;=$E45-($E45-$C45-15)),1,
IF(AND(対象名簿【こちらに入力をお願いします。】!$F53="症状なし",$C45=45199,AY$11&gt;=$C45,AY$11&lt;=$E45,AY$11&lt;=$E45-($E45-$C45-7)),1,
IF(AND(対象名簿【こちらに入力をお願いします。】!$F53="症状あり",AY$11&gt;=$C45,AY$11&lt;=$E45,AY$11&lt;=$E45-($E45-$C45-14)),1,
IF(AND(対象名簿【こちらに入力をお願いします。】!$F53="症状なし",AY$11&gt;=$C45,AY$11&lt;=$E45,AY$11&lt;=$E45-($E45-$C45-6)),1,"")))))</f>
        <v/>
      </c>
      <c r="AZ45" s="42" t="str">
        <f>IF(OR($C45="",$E45=""),"",
IF(AND(対象名簿【こちらに入力をお願いします。】!$F53="症状あり",$C45=45199,AZ$11&gt;=$C45,AZ$11&lt;=$E45,AZ$11&lt;=$E45-($E45-$C45-15)),1,
IF(AND(対象名簿【こちらに入力をお願いします。】!$F53="症状なし",$C45=45199,AZ$11&gt;=$C45,AZ$11&lt;=$E45,AZ$11&lt;=$E45-($E45-$C45-7)),1,
IF(AND(対象名簿【こちらに入力をお願いします。】!$F53="症状あり",AZ$11&gt;=$C45,AZ$11&lt;=$E45,AZ$11&lt;=$E45-($E45-$C45-14)),1,
IF(AND(対象名簿【こちらに入力をお願いします。】!$F53="症状なし",AZ$11&gt;=$C45,AZ$11&lt;=$E45,AZ$11&lt;=$E45-($E45-$C45-6)),1,"")))))</f>
        <v/>
      </c>
      <c r="BA45" s="42" t="str">
        <f>IF(OR($C45="",$E45=""),"",
IF(AND(対象名簿【こちらに入力をお願いします。】!$F53="症状あり",$C45=45199,BA$11&gt;=$C45,BA$11&lt;=$E45,BA$11&lt;=$E45-($E45-$C45-15)),1,
IF(AND(対象名簿【こちらに入力をお願いします。】!$F53="症状なし",$C45=45199,BA$11&gt;=$C45,BA$11&lt;=$E45,BA$11&lt;=$E45-($E45-$C45-7)),1,
IF(AND(対象名簿【こちらに入力をお願いします。】!$F53="症状あり",BA$11&gt;=$C45,BA$11&lt;=$E45,BA$11&lt;=$E45-($E45-$C45-14)),1,
IF(AND(対象名簿【こちらに入力をお願いします。】!$F53="症状なし",BA$11&gt;=$C45,BA$11&lt;=$E45,BA$11&lt;=$E45-($E45-$C45-6)),1,"")))))</f>
        <v/>
      </c>
      <c r="BB45" s="42" t="str">
        <f>IF(OR($C45="",$E45=""),"",
IF(AND(対象名簿【こちらに入力をお願いします。】!$F53="症状あり",$C45=45199,BB$11&gt;=$C45,BB$11&lt;=$E45,BB$11&lt;=$E45-($E45-$C45-15)),1,
IF(AND(対象名簿【こちらに入力をお願いします。】!$F53="症状なし",$C45=45199,BB$11&gt;=$C45,BB$11&lt;=$E45,BB$11&lt;=$E45-($E45-$C45-7)),1,
IF(AND(対象名簿【こちらに入力をお願いします。】!$F53="症状あり",BB$11&gt;=$C45,BB$11&lt;=$E45,BB$11&lt;=$E45-($E45-$C45-14)),1,
IF(AND(対象名簿【こちらに入力をお願いします。】!$F53="症状なし",BB$11&gt;=$C45,BB$11&lt;=$E45,BB$11&lt;=$E45-($E45-$C45-6)),1,"")))))</f>
        <v/>
      </c>
      <c r="BC45" s="42" t="str">
        <f>IF(OR($C45="",$E45=""),"",
IF(AND(対象名簿【こちらに入力をお願いします。】!$F53="症状あり",$C45=45199,BC$11&gt;=$C45,BC$11&lt;=$E45,BC$11&lt;=$E45-($E45-$C45-15)),1,
IF(AND(対象名簿【こちらに入力をお願いします。】!$F53="症状なし",$C45=45199,BC$11&gt;=$C45,BC$11&lt;=$E45,BC$11&lt;=$E45-($E45-$C45-7)),1,
IF(AND(対象名簿【こちらに入力をお願いします。】!$F53="症状あり",BC$11&gt;=$C45,BC$11&lt;=$E45,BC$11&lt;=$E45-($E45-$C45-14)),1,
IF(AND(対象名簿【こちらに入力をお願いします。】!$F53="症状なし",BC$11&gt;=$C45,BC$11&lt;=$E45,BC$11&lt;=$E45-($E45-$C45-6)),1,"")))))</f>
        <v/>
      </c>
      <c r="BD45" s="42" t="str">
        <f>IF(OR($C45="",$E45=""),"",
IF(AND(対象名簿【こちらに入力をお願いします。】!$F53="症状あり",$C45=45199,BD$11&gt;=$C45,BD$11&lt;=$E45,BD$11&lt;=$E45-($E45-$C45-15)),1,
IF(AND(対象名簿【こちらに入力をお願いします。】!$F53="症状なし",$C45=45199,BD$11&gt;=$C45,BD$11&lt;=$E45,BD$11&lt;=$E45-($E45-$C45-7)),1,
IF(AND(対象名簿【こちらに入力をお願いします。】!$F53="症状あり",BD$11&gt;=$C45,BD$11&lt;=$E45,BD$11&lt;=$E45-($E45-$C45-14)),1,
IF(AND(対象名簿【こちらに入力をお願いします。】!$F53="症状なし",BD$11&gt;=$C45,BD$11&lt;=$E45,BD$11&lt;=$E45-($E45-$C45-6)),1,"")))))</f>
        <v/>
      </c>
      <c r="BE45" s="42" t="str">
        <f>IF(OR($C45="",$E45=""),"",
IF(AND(対象名簿【こちらに入力をお願いします。】!$F53="症状あり",$C45=45199,BE$11&gt;=$C45,BE$11&lt;=$E45,BE$11&lt;=$E45-($E45-$C45-15)),1,
IF(AND(対象名簿【こちらに入力をお願いします。】!$F53="症状なし",$C45=45199,BE$11&gt;=$C45,BE$11&lt;=$E45,BE$11&lt;=$E45-($E45-$C45-7)),1,
IF(AND(対象名簿【こちらに入力をお願いします。】!$F53="症状あり",BE$11&gt;=$C45,BE$11&lt;=$E45,BE$11&lt;=$E45-($E45-$C45-14)),1,
IF(AND(対象名簿【こちらに入力をお願いします。】!$F53="症状なし",BE$11&gt;=$C45,BE$11&lt;=$E45,BE$11&lt;=$E45-($E45-$C45-6)),1,"")))))</f>
        <v/>
      </c>
      <c r="BF45" s="42" t="str">
        <f>IF(OR($C45="",$E45=""),"",
IF(AND(対象名簿【こちらに入力をお願いします。】!$F53="症状あり",$C45=45199,BF$11&gt;=$C45,BF$11&lt;=$E45,BF$11&lt;=$E45-($E45-$C45-15)),1,
IF(AND(対象名簿【こちらに入力をお願いします。】!$F53="症状なし",$C45=45199,BF$11&gt;=$C45,BF$11&lt;=$E45,BF$11&lt;=$E45-($E45-$C45-7)),1,
IF(AND(対象名簿【こちらに入力をお願いします。】!$F53="症状あり",BF$11&gt;=$C45,BF$11&lt;=$E45,BF$11&lt;=$E45-($E45-$C45-14)),1,
IF(AND(対象名簿【こちらに入力をお願いします。】!$F53="症状なし",BF$11&gt;=$C45,BF$11&lt;=$E45,BF$11&lt;=$E45-($E45-$C45-6)),1,"")))))</f>
        <v/>
      </c>
      <c r="BG45" s="42" t="str">
        <f>IF(OR($C45="",$E45=""),"",
IF(AND(対象名簿【こちらに入力をお願いします。】!$F53="症状あり",$C45=45199,BG$11&gt;=$C45,BG$11&lt;=$E45,BG$11&lt;=$E45-($E45-$C45-15)),1,
IF(AND(対象名簿【こちらに入力をお願いします。】!$F53="症状なし",$C45=45199,BG$11&gt;=$C45,BG$11&lt;=$E45,BG$11&lt;=$E45-($E45-$C45-7)),1,
IF(AND(対象名簿【こちらに入力をお願いします。】!$F53="症状あり",BG$11&gt;=$C45,BG$11&lt;=$E45,BG$11&lt;=$E45-($E45-$C45-14)),1,
IF(AND(対象名簿【こちらに入力をお願いします。】!$F53="症状なし",BG$11&gt;=$C45,BG$11&lt;=$E45,BG$11&lt;=$E45-($E45-$C45-6)),1,"")))))</f>
        <v/>
      </c>
      <c r="BH45" s="42" t="str">
        <f>IF(OR($C45="",$E45=""),"",
IF(AND(対象名簿【こちらに入力をお願いします。】!$F53="症状あり",$C45=45199,BH$11&gt;=$C45,BH$11&lt;=$E45,BH$11&lt;=$E45-($E45-$C45-15)),1,
IF(AND(対象名簿【こちらに入力をお願いします。】!$F53="症状なし",$C45=45199,BH$11&gt;=$C45,BH$11&lt;=$E45,BH$11&lt;=$E45-($E45-$C45-7)),1,
IF(AND(対象名簿【こちらに入力をお願いします。】!$F53="症状あり",BH$11&gt;=$C45,BH$11&lt;=$E45,BH$11&lt;=$E45-($E45-$C45-14)),1,
IF(AND(対象名簿【こちらに入力をお願いします。】!$F53="症状なし",BH$11&gt;=$C45,BH$11&lt;=$E45,BH$11&lt;=$E45-($E45-$C45-6)),1,"")))))</f>
        <v/>
      </c>
      <c r="BI45" s="42" t="str">
        <f>IF(OR($C45="",$E45=""),"",
IF(AND(対象名簿【こちらに入力をお願いします。】!$F53="症状あり",$C45=45199,BI$11&gt;=$C45,BI$11&lt;=$E45,BI$11&lt;=$E45-($E45-$C45-15)),1,
IF(AND(対象名簿【こちらに入力をお願いします。】!$F53="症状なし",$C45=45199,BI$11&gt;=$C45,BI$11&lt;=$E45,BI$11&lt;=$E45-($E45-$C45-7)),1,
IF(AND(対象名簿【こちらに入力をお願いします。】!$F53="症状あり",BI$11&gt;=$C45,BI$11&lt;=$E45,BI$11&lt;=$E45-($E45-$C45-14)),1,
IF(AND(対象名簿【こちらに入力をお願いします。】!$F53="症状なし",BI$11&gt;=$C45,BI$11&lt;=$E45,BI$11&lt;=$E45-($E45-$C45-6)),1,"")))))</f>
        <v/>
      </c>
      <c r="BJ45" s="42" t="str">
        <f>IF(OR($C45="",$E45=""),"",
IF(AND(対象名簿【こちらに入力をお願いします。】!$F53="症状あり",$C45=45199,BJ$11&gt;=$C45,BJ$11&lt;=$E45,BJ$11&lt;=$E45-($E45-$C45-15)),1,
IF(AND(対象名簿【こちらに入力をお願いします。】!$F53="症状なし",$C45=45199,BJ$11&gt;=$C45,BJ$11&lt;=$E45,BJ$11&lt;=$E45-($E45-$C45-7)),1,
IF(AND(対象名簿【こちらに入力をお願いします。】!$F53="症状あり",BJ$11&gt;=$C45,BJ$11&lt;=$E45,BJ$11&lt;=$E45-($E45-$C45-14)),1,
IF(AND(対象名簿【こちらに入力をお願いします。】!$F53="症状なし",BJ$11&gt;=$C45,BJ$11&lt;=$E45,BJ$11&lt;=$E45-($E45-$C45-6)),1,"")))))</f>
        <v/>
      </c>
      <c r="BK45" s="42" t="str">
        <f>IF(OR($C45="",$E45=""),"",
IF(AND(対象名簿【こちらに入力をお願いします。】!$F53="症状あり",$C45=45199,BK$11&gt;=$C45,BK$11&lt;=$E45,BK$11&lt;=$E45-($E45-$C45-15)),1,
IF(AND(対象名簿【こちらに入力をお願いします。】!$F53="症状なし",$C45=45199,BK$11&gt;=$C45,BK$11&lt;=$E45,BK$11&lt;=$E45-($E45-$C45-7)),1,
IF(AND(対象名簿【こちらに入力をお願いします。】!$F53="症状あり",BK$11&gt;=$C45,BK$11&lt;=$E45,BK$11&lt;=$E45-($E45-$C45-14)),1,
IF(AND(対象名簿【こちらに入力をお願いします。】!$F53="症状なし",BK$11&gt;=$C45,BK$11&lt;=$E45,BK$11&lt;=$E45-($E45-$C45-6)),1,"")))))</f>
        <v/>
      </c>
      <c r="BL45" s="42" t="str">
        <f>IF(OR($C45="",$E45=""),"",
IF(AND(対象名簿【こちらに入力をお願いします。】!$F53="症状あり",$C45=45199,BL$11&gt;=$C45,BL$11&lt;=$E45,BL$11&lt;=$E45-($E45-$C45-15)),1,
IF(AND(対象名簿【こちらに入力をお願いします。】!$F53="症状なし",$C45=45199,BL$11&gt;=$C45,BL$11&lt;=$E45,BL$11&lt;=$E45-($E45-$C45-7)),1,
IF(AND(対象名簿【こちらに入力をお願いします。】!$F53="症状あり",BL$11&gt;=$C45,BL$11&lt;=$E45,BL$11&lt;=$E45-($E45-$C45-14)),1,
IF(AND(対象名簿【こちらに入力をお願いします。】!$F53="症状なし",BL$11&gt;=$C45,BL$11&lt;=$E45,BL$11&lt;=$E45-($E45-$C45-6)),1,"")))))</f>
        <v/>
      </c>
      <c r="BM45" s="42" t="str">
        <f>IF(OR($C45="",$E45=""),"",
IF(AND(対象名簿【こちらに入力をお願いします。】!$F53="症状あり",$C45=45199,BM$11&gt;=$C45,BM$11&lt;=$E45,BM$11&lt;=$E45-($E45-$C45-15)),1,
IF(AND(対象名簿【こちらに入力をお願いします。】!$F53="症状なし",$C45=45199,BM$11&gt;=$C45,BM$11&lt;=$E45,BM$11&lt;=$E45-($E45-$C45-7)),1,
IF(AND(対象名簿【こちらに入力をお願いします。】!$F53="症状あり",BM$11&gt;=$C45,BM$11&lt;=$E45,BM$11&lt;=$E45-($E45-$C45-14)),1,
IF(AND(対象名簿【こちらに入力をお願いします。】!$F53="症状なし",BM$11&gt;=$C45,BM$11&lt;=$E45,BM$11&lt;=$E45-($E45-$C45-6)),1,"")))))</f>
        <v/>
      </c>
      <c r="BN45" s="42" t="str">
        <f>IF(OR($C45="",$E45=""),"",
IF(AND(対象名簿【こちらに入力をお願いします。】!$F53="症状あり",$C45=45199,BN$11&gt;=$C45,BN$11&lt;=$E45,BN$11&lt;=$E45-($E45-$C45-15)),1,
IF(AND(対象名簿【こちらに入力をお願いします。】!$F53="症状なし",$C45=45199,BN$11&gt;=$C45,BN$11&lt;=$E45,BN$11&lt;=$E45-($E45-$C45-7)),1,
IF(AND(対象名簿【こちらに入力をお願いします。】!$F53="症状あり",BN$11&gt;=$C45,BN$11&lt;=$E45,BN$11&lt;=$E45-($E45-$C45-14)),1,
IF(AND(対象名簿【こちらに入力をお願いします。】!$F53="症状なし",BN$11&gt;=$C45,BN$11&lt;=$E45,BN$11&lt;=$E45-($E45-$C45-6)),1,"")))))</f>
        <v/>
      </c>
      <c r="BO45" s="42" t="str">
        <f>IF(OR($C45="",$E45=""),"",
IF(AND(対象名簿【こちらに入力をお願いします。】!$F53="症状あり",$C45=45199,BO$11&gt;=$C45,BO$11&lt;=$E45,BO$11&lt;=$E45-($E45-$C45-15)),1,
IF(AND(対象名簿【こちらに入力をお願いします。】!$F53="症状なし",$C45=45199,BO$11&gt;=$C45,BO$11&lt;=$E45,BO$11&lt;=$E45-($E45-$C45-7)),1,
IF(AND(対象名簿【こちらに入力をお願いします。】!$F53="症状あり",BO$11&gt;=$C45,BO$11&lt;=$E45,BO$11&lt;=$E45-($E45-$C45-14)),1,
IF(AND(対象名簿【こちらに入力をお願いします。】!$F53="症状なし",BO$11&gt;=$C45,BO$11&lt;=$E45,BO$11&lt;=$E45-($E45-$C45-6)),1,"")))))</f>
        <v/>
      </c>
      <c r="BP45" s="42" t="str">
        <f>IF(OR($C45="",$E45=""),"",
IF(AND(対象名簿【こちらに入力をお願いします。】!$F53="症状あり",$C45=45199,BP$11&gt;=$C45,BP$11&lt;=$E45,BP$11&lt;=$E45-($E45-$C45-15)),1,
IF(AND(対象名簿【こちらに入力をお願いします。】!$F53="症状なし",$C45=45199,BP$11&gt;=$C45,BP$11&lt;=$E45,BP$11&lt;=$E45-($E45-$C45-7)),1,
IF(AND(対象名簿【こちらに入力をお願いします。】!$F53="症状あり",BP$11&gt;=$C45,BP$11&lt;=$E45,BP$11&lt;=$E45-($E45-$C45-14)),1,
IF(AND(対象名簿【こちらに入力をお願いします。】!$F53="症状なし",BP$11&gt;=$C45,BP$11&lt;=$E45,BP$11&lt;=$E45-($E45-$C45-6)),1,"")))))</f>
        <v/>
      </c>
      <c r="BQ45" s="42" t="str">
        <f>IF(OR($C45="",$E45=""),"",
IF(AND(対象名簿【こちらに入力をお願いします。】!$F53="症状あり",$C45=45199,BQ$11&gt;=$C45,BQ$11&lt;=$E45,BQ$11&lt;=$E45-($E45-$C45-15)),1,
IF(AND(対象名簿【こちらに入力をお願いします。】!$F53="症状なし",$C45=45199,BQ$11&gt;=$C45,BQ$11&lt;=$E45,BQ$11&lt;=$E45-($E45-$C45-7)),1,
IF(AND(対象名簿【こちらに入力をお願いします。】!$F53="症状あり",BQ$11&gt;=$C45,BQ$11&lt;=$E45,BQ$11&lt;=$E45-($E45-$C45-14)),1,
IF(AND(対象名簿【こちらに入力をお願いします。】!$F53="症状なし",BQ$11&gt;=$C45,BQ$11&lt;=$E45,BQ$11&lt;=$E45-($E45-$C45-6)),1,"")))))</f>
        <v/>
      </c>
      <c r="BR45" s="42" t="str">
        <f>IF(OR($C45="",$E45=""),"",
IF(AND(対象名簿【こちらに入力をお願いします。】!$F53="症状あり",$C45=45199,BR$11&gt;=$C45,BR$11&lt;=$E45,BR$11&lt;=$E45-($E45-$C45-15)),1,
IF(AND(対象名簿【こちらに入力をお願いします。】!$F53="症状なし",$C45=45199,BR$11&gt;=$C45,BR$11&lt;=$E45,BR$11&lt;=$E45-($E45-$C45-7)),1,
IF(AND(対象名簿【こちらに入力をお願いします。】!$F53="症状あり",BR$11&gt;=$C45,BR$11&lt;=$E45,BR$11&lt;=$E45-($E45-$C45-14)),1,
IF(AND(対象名簿【こちらに入力をお願いします。】!$F53="症状なし",BR$11&gt;=$C45,BR$11&lt;=$E45,BR$11&lt;=$E45-($E45-$C45-6)),1,"")))))</f>
        <v/>
      </c>
      <c r="BS45" s="42" t="str">
        <f>IF(OR($C45="",$E45=""),"",
IF(AND(対象名簿【こちらに入力をお願いします。】!$F53="症状あり",$C45=45199,BS$11&gt;=$C45,BS$11&lt;=$E45,BS$11&lt;=$E45-($E45-$C45-15)),1,
IF(AND(対象名簿【こちらに入力をお願いします。】!$F53="症状なし",$C45=45199,BS$11&gt;=$C45,BS$11&lt;=$E45,BS$11&lt;=$E45-($E45-$C45-7)),1,
IF(AND(対象名簿【こちらに入力をお願いします。】!$F53="症状あり",BS$11&gt;=$C45,BS$11&lt;=$E45,BS$11&lt;=$E45-($E45-$C45-14)),1,
IF(AND(対象名簿【こちらに入力をお願いします。】!$F53="症状なし",BS$11&gt;=$C45,BS$11&lt;=$E45,BS$11&lt;=$E45-($E45-$C45-6)),1,"")))))</f>
        <v/>
      </c>
      <c r="BT45" s="42" t="str">
        <f>IF(OR($C45="",$E45=""),"",
IF(AND(対象名簿【こちらに入力をお願いします。】!$F53="症状あり",$C45=45199,BT$11&gt;=$C45,BT$11&lt;=$E45,BT$11&lt;=$E45-($E45-$C45-15)),1,
IF(AND(対象名簿【こちらに入力をお願いします。】!$F53="症状なし",$C45=45199,BT$11&gt;=$C45,BT$11&lt;=$E45,BT$11&lt;=$E45-($E45-$C45-7)),1,
IF(AND(対象名簿【こちらに入力をお願いします。】!$F53="症状あり",BT$11&gt;=$C45,BT$11&lt;=$E45,BT$11&lt;=$E45-($E45-$C45-14)),1,
IF(AND(対象名簿【こちらに入力をお願いします。】!$F53="症状なし",BT$11&gt;=$C45,BT$11&lt;=$E45,BT$11&lt;=$E45-($E45-$C45-6)),1,"")))))</f>
        <v/>
      </c>
      <c r="BU45" s="42" t="str">
        <f>IF(OR($C45="",$E45=""),"",
IF(AND(対象名簿【こちらに入力をお願いします。】!$F53="症状あり",$C45=45199,BU$11&gt;=$C45,BU$11&lt;=$E45,BU$11&lt;=$E45-($E45-$C45-15)),1,
IF(AND(対象名簿【こちらに入力をお願いします。】!$F53="症状なし",$C45=45199,BU$11&gt;=$C45,BU$11&lt;=$E45,BU$11&lt;=$E45-($E45-$C45-7)),1,
IF(AND(対象名簿【こちらに入力をお願いします。】!$F53="症状あり",BU$11&gt;=$C45,BU$11&lt;=$E45,BU$11&lt;=$E45-($E45-$C45-14)),1,
IF(AND(対象名簿【こちらに入力をお願いします。】!$F53="症状なし",BU$11&gt;=$C45,BU$11&lt;=$E45,BU$11&lt;=$E45-($E45-$C45-6)),1,"")))))</f>
        <v/>
      </c>
      <c r="BV45" s="42" t="str">
        <f>IF(OR($C45="",$E45=""),"",
IF(AND(対象名簿【こちらに入力をお願いします。】!$F53="症状あり",$C45=45199,BV$11&gt;=$C45,BV$11&lt;=$E45,BV$11&lt;=$E45-($E45-$C45-15)),1,
IF(AND(対象名簿【こちらに入力をお願いします。】!$F53="症状なし",$C45=45199,BV$11&gt;=$C45,BV$11&lt;=$E45,BV$11&lt;=$E45-($E45-$C45-7)),1,
IF(AND(対象名簿【こちらに入力をお願いします。】!$F53="症状あり",BV$11&gt;=$C45,BV$11&lt;=$E45,BV$11&lt;=$E45-($E45-$C45-14)),1,
IF(AND(対象名簿【こちらに入力をお願いします。】!$F53="症状なし",BV$11&gt;=$C45,BV$11&lt;=$E45,BV$11&lt;=$E45-($E45-$C45-6)),1,"")))))</f>
        <v/>
      </c>
      <c r="BW45" s="42" t="str">
        <f>IF(OR($C45="",$E45=""),"",
IF(AND(対象名簿【こちらに入力をお願いします。】!$F53="症状あり",$C45=45199,BW$11&gt;=$C45,BW$11&lt;=$E45,BW$11&lt;=$E45-($E45-$C45-15)),1,
IF(AND(対象名簿【こちらに入力をお願いします。】!$F53="症状なし",$C45=45199,BW$11&gt;=$C45,BW$11&lt;=$E45,BW$11&lt;=$E45-($E45-$C45-7)),1,
IF(AND(対象名簿【こちらに入力をお願いします。】!$F53="症状あり",BW$11&gt;=$C45,BW$11&lt;=$E45,BW$11&lt;=$E45-($E45-$C45-14)),1,
IF(AND(対象名簿【こちらに入力をお願いします。】!$F53="症状なし",BW$11&gt;=$C45,BW$11&lt;=$E45,BW$11&lt;=$E45-($E45-$C45-6)),1,"")))))</f>
        <v/>
      </c>
      <c r="BX45" s="42" t="str">
        <f>IF(OR($C45="",$E45=""),"",
IF(AND(対象名簿【こちらに入力をお願いします。】!$F53="症状あり",$C45=45199,BX$11&gt;=$C45,BX$11&lt;=$E45,BX$11&lt;=$E45-($E45-$C45-15)),1,
IF(AND(対象名簿【こちらに入力をお願いします。】!$F53="症状なし",$C45=45199,BX$11&gt;=$C45,BX$11&lt;=$E45,BX$11&lt;=$E45-($E45-$C45-7)),1,
IF(AND(対象名簿【こちらに入力をお願いします。】!$F53="症状あり",BX$11&gt;=$C45,BX$11&lt;=$E45,BX$11&lt;=$E45-($E45-$C45-14)),1,
IF(AND(対象名簿【こちらに入力をお願いします。】!$F53="症状なし",BX$11&gt;=$C45,BX$11&lt;=$E45,BX$11&lt;=$E45-($E45-$C45-6)),1,"")))))</f>
        <v/>
      </c>
      <c r="BY45" s="42" t="str">
        <f>IF(OR($C45="",$E45=""),"",
IF(AND(対象名簿【こちらに入力をお願いします。】!$F53="症状あり",$C45=45199,BY$11&gt;=$C45,BY$11&lt;=$E45,BY$11&lt;=$E45-($E45-$C45-15)),1,
IF(AND(対象名簿【こちらに入力をお願いします。】!$F53="症状なし",$C45=45199,BY$11&gt;=$C45,BY$11&lt;=$E45,BY$11&lt;=$E45-($E45-$C45-7)),1,
IF(AND(対象名簿【こちらに入力をお願いします。】!$F53="症状あり",BY$11&gt;=$C45,BY$11&lt;=$E45,BY$11&lt;=$E45-($E45-$C45-14)),1,
IF(AND(対象名簿【こちらに入力をお願いします。】!$F53="症状なし",BY$11&gt;=$C45,BY$11&lt;=$E45,BY$11&lt;=$E45-($E45-$C45-6)),1,"")))))</f>
        <v/>
      </c>
      <c r="BZ45" s="42" t="str">
        <f>IF(OR($C45="",$E45=""),"",
IF(AND(対象名簿【こちらに入力をお願いします。】!$F53="症状あり",$C45=45199,BZ$11&gt;=$C45,BZ$11&lt;=$E45,BZ$11&lt;=$E45-($E45-$C45-15)),1,
IF(AND(対象名簿【こちらに入力をお願いします。】!$F53="症状なし",$C45=45199,BZ$11&gt;=$C45,BZ$11&lt;=$E45,BZ$11&lt;=$E45-($E45-$C45-7)),1,
IF(AND(対象名簿【こちらに入力をお願いします。】!$F53="症状あり",BZ$11&gt;=$C45,BZ$11&lt;=$E45,BZ$11&lt;=$E45-($E45-$C45-14)),1,
IF(AND(対象名簿【こちらに入力をお願いします。】!$F53="症状なし",BZ$11&gt;=$C45,BZ$11&lt;=$E45,BZ$11&lt;=$E45-($E45-$C45-6)),1,"")))))</f>
        <v/>
      </c>
      <c r="CA45" s="42" t="str">
        <f>IF(OR($C45="",$E45=""),"",
IF(AND(対象名簿【こちらに入力をお願いします。】!$F53="症状あり",$C45=45199,CA$11&gt;=$C45,CA$11&lt;=$E45,CA$11&lt;=$E45-($E45-$C45-15)),1,
IF(AND(対象名簿【こちらに入力をお願いします。】!$F53="症状なし",$C45=45199,CA$11&gt;=$C45,CA$11&lt;=$E45,CA$11&lt;=$E45-($E45-$C45-7)),1,
IF(AND(対象名簿【こちらに入力をお願いします。】!$F53="症状あり",CA$11&gt;=$C45,CA$11&lt;=$E45,CA$11&lt;=$E45-($E45-$C45-14)),1,
IF(AND(対象名簿【こちらに入力をお願いします。】!$F53="症状なし",CA$11&gt;=$C45,CA$11&lt;=$E45,CA$11&lt;=$E45-($E45-$C45-6)),1,"")))))</f>
        <v/>
      </c>
      <c r="CB45" s="42" t="str">
        <f>IF(OR($C45="",$E45=""),"",
IF(AND(対象名簿【こちらに入力をお願いします。】!$F53="症状あり",$C45=45199,CB$11&gt;=$C45,CB$11&lt;=$E45,CB$11&lt;=$E45-($E45-$C45-15)),1,
IF(AND(対象名簿【こちらに入力をお願いします。】!$F53="症状なし",$C45=45199,CB$11&gt;=$C45,CB$11&lt;=$E45,CB$11&lt;=$E45-($E45-$C45-7)),1,
IF(AND(対象名簿【こちらに入力をお願いします。】!$F53="症状あり",CB$11&gt;=$C45,CB$11&lt;=$E45,CB$11&lt;=$E45-($E45-$C45-14)),1,
IF(AND(対象名簿【こちらに入力をお願いします。】!$F53="症状なし",CB$11&gt;=$C45,CB$11&lt;=$E45,CB$11&lt;=$E45-($E45-$C45-6)),1,"")))))</f>
        <v/>
      </c>
      <c r="CC45" s="42" t="str">
        <f>IF(OR($C45="",$E45=""),"",
IF(AND(対象名簿【こちらに入力をお願いします。】!$F53="症状あり",$C45=45199,CC$11&gt;=$C45,CC$11&lt;=$E45,CC$11&lt;=$E45-($E45-$C45-15)),1,
IF(AND(対象名簿【こちらに入力をお願いします。】!$F53="症状なし",$C45=45199,CC$11&gt;=$C45,CC$11&lt;=$E45,CC$11&lt;=$E45-($E45-$C45-7)),1,
IF(AND(対象名簿【こちらに入力をお願いします。】!$F53="症状あり",CC$11&gt;=$C45,CC$11&lt;=$E45,CC$11&lt;=$E45-($E45-$C45-14)),1,
IF(AND(対象名簿【こちらに入力をお願いします。】!$F53="症状なし",CC$11&gt;=$C45,CC$11&lt;=$E45,CC$11&lt;=$E45-($E45-$C45-6)),1,"")))))</f>
        <v/>
      </c>
      <c r="CD45" s="42" t="str">
        <f>IF(OR($C45="",$E45=""),"",
IF(AND(対象名簿【こちらに入力をお願いします。】!$F53="症状あり",$C45=45199,CD$11&gt;=$C45,CD$11&lt;=$E45,CD$11&lt;=$E45-($E45-$C45-15)),1,
IF(AND(対象名簿【こちらに入力をお願いします。】!$F53="症状なし",$C45=45199,CD$11&gt;=$C45,CD$11&lt;=$E45,CD$11&lt;=$E45-($E45-$C45-7)),1,
IF(AND(対象名簿【こちらに入力をお願いします。】!$F53="症状あり",CD$11&gt;=$C45,CD$11&lt;=$E45,CD$11&lt;=$E45-($E45-$C45-14)),1,
IF(AND(対象名簿【こちらに入力をお願いします。】!$F53="症状なし",CD$11&gt;=$C45,CD$11&lt;=$E45,CD$11&lt;=$E45-($E45-$C45-6)),1,"")))))</f>
        <v/>
      </c>
      <c r="CE45" s="42" t="str">
        <f>IF(OR($C45="",$E45=""),"",
IF(AND(対象名簿【こちらに入力をお願いします。】!$F53="症状あり",$C45=45199,CE$11&gt;=$C45,CE$11&lt;=$E45,CE$11&lt;=$E45-($E45-$C45-15)),1,
IF(AND(対象名簿【こちらに入力をお願いします。】!$F53="症状なし",$C45=45199,CE$11&gt;=$C45,CE$11&lt;=$E45,CE$11&lt;=$E45-($E45-$C45-7)),1,
IF(AND(対象名簿【こちらに入力をお願いします。】!$F53="症状あり",CE$11&gt;=$C45,CE$11&lt;=$E45,CE$11&lt;=$E45-($E45-$C45-14)),1,
IF(AND(対象名簿【こちらに入力をお願いします。】!$F53="症状なし",CE$11&gt;=$C45,CE$11&lt;=$E45,CE$11&lt;=$E45-($E45-$C45-6)),1,"")))))</f>
        <v/>
      </c>
      <c r="CF45" s="42" t="str">
        <f>IF(OR($C45="",$E45=""),"",
IF(AND(対象名簿【こちらに入力をお願いします。】!$F53="症状あり",$C45=45199,CF$11&gt;=$C45,CF$11&lt;=$E45,CF$11&lt;=$E45-($E45-$C45-15)),1,
IF(AND(対象名簿【こちらに入力をお願いします。】!$F53="症状なし",$C45=45199,CF$11&gt;=$C45,CF$11&lt;=$E45,CF$11&lt;=$E45-($E45-$C45-7)),1,
IF(AND(対象名簿【こちらに入力をお願いします。】!$F53="症状あり",CF$11&gt;=$C45,CF$11&lt;=$E45,CF$11&lt;=$E45-($E45-$C45-14)),1,
IF(AND(対象名簿【こちらに入力をお願いします。】!$F53="症状なし",CF$11&gt;=$C45,CF$11&lt;=$E45,CF$11&lt;=$E45-($E45-$C45-6)),1,"")))))</f>
        <v/>
      </c>
      <c r="CG45" s="42" t="str">
        <f>IF(OR($C45="",$E45=""),"",
IF(AND(対象名簿【こちらに入力をお願いします。】!$F53="症状あり",$C45=45199,CG$11&gt;=$C45,CG$11&lt;=$E45,CG$11&lt;=$E45-($E45-$C45-15)),1,
IF(AND(対象名簿【こちらに入力をお願いします。】!$F53="症状なし",$C45=45199,CG$11&gt;=$C45,CG$11&lt;=$E45,CG$11&lt;=$E45-($E45-$C45-7)),1,
IF(AND(対象名簿【こちらに入力をお願いします。】!$F53="症状あり",CG$11&gt;=$C45,CG$11&lt;=$E45,CG$11&lt;=$E45-($E45-$C45-14)),1,
IF(AND(対象名簿【こちらに入力をお願いします。】!$F53="症状なし",CG$11&gt;=$C45,CG$11&lt;=$E45,CG$11&lt;=$E45-($E45-$C45-6)),1,"")))))</f>
        <v/>
      </c>
      <c r="CH45" s="42" t="str">
        <f>IF(OR($C45="",$E45=""),"",
IF(AND(対象名簿【こちらに入力をお願いします。】!$F53="症状あり",$C45=45199,CH$11&gt;=$C45,CH$11&lt;=$E45,CH$11&lt;=$E45-($E45-$C45-15)),1,
IF(AND(対象名簿【こちらに入力をお願いします。】!$F53="症状なし",$C45=45199,CH$11&gt;=$C45,CH$11&lt;=$E45,CH$11&lt;=$E45-($E45-$C45-7)),1,
IF(AND(対象名簿【こちらに入力をお願いします。】!$F53="症状あり",CH$11&gt;=$C45,CH$11&lt;=$E45,CH$11&lt;=$E45-($E45-$C45-14)),1,
IF(AND(対象名簿【こちらに入力をお願いします。】!$F53="症状なし",CH$11&gt;=$C45,CH$11&lt;=$E45,CH$11&lt;=$E45-($E45-$C45-6)),1,"")))))</f>
        <v/>
      </c>
      <c r="CI45" s="42" t="str">
        <f>IF(OR($C45="",$E45=""),"",
IF(AND(対象名簿【こちらに入力をお願いします。】!$F53="症状あり",$C45=45199,CI$11&gt;=$C45,CI$11&lt;=$E45,CI$11&lt;=$E45-($E45-$C45-15)),1,
IF(AND(対象名簿【こちらに入力をお願いします。】!$F53="症状なし",$C45=45199,CI$11&gt;=$C45,CI$11&lt;=$E45,CI$11&lt;=$E45-($E45-$C45-7)),1,
IF(AND(対象名簿【こちらに入力をお願いします。】!$F53="症状あり",CI$11&gt;=$C45,CI$11&lt;=$E45,CI$11&lt;=$E45-($E45-$C45-14)),1,
IF(AND(対象名簿【こちらに入力をお願いします。】!$F53="症状なし",CI$11&gt;=$C45,CI$11&lt;=$E45,CI$11&lt;=$E45-($E45-$C45-6)),1,"")))))</f>
        <v/>
      </c>
      <c r="CJ45" s="42" t="str">
        <f>IF(OR($C45="",$E45=""),"",
IF(AND(対象名簿【こちらに入力をお願いします。】!$F53="症状あり",$C45=45199,CJ$11&gt;=$C45,CJ$11&lt;=$E45,CJ$11&lt;=$E45-($E45-$C45-15)),1,
IF(AND(対象名簿【こちらに入力をお願いします。】!$F53="症状なし",$C45=45199,CJ$11&gt;=$C45,CJ$11&lt;=$E45,CJ$11&lt;=$E45-($E45-$C45-7)),1,
IF(AND(対象名簿【こちらに入力をお願いします。】!$F53="症状あり",CJ$11&gt;=$C45,CJ$11&lt;=$E45,CJ$11&lt;=$E45-($E45-$C45-14)),1,
IF(AND(対象名簿【こちらに入力をお願いします。】!$F53="症状なし",CJ$11&gt;=$C45,CJ$11&lt;=$E45,CJ$11&lt;=$E45-($E45-$C45-6)),1,"")))))</f>
        <v/>
      </c>
      <c r="CK45" s="42" t="str">
        <f>IF(OR($C45="",$E45=""),"",
IF(AND(対象名簿【こちらに入力をお願いします。】!$F53="症状あり",$C45=45199,CK$11&gt;=$C45,CK$11&lt;=$E45,CK$11&lt;=$E45-($E45-$C45-15)),1,
IF(AND(対象名簿【こちらに入力をお願いします。】!$F53="症状なし",$C45=45199,CK$11&gt;=$C45,CK$11&lt;=$E45,CK$11&lt;=$E45-($E45-$C45-7)),1,
IF(AND(対象名簿【こちらに入力をお願いします。】!$F53="症状あり",CK$11&gt;=$C45,CK$11&lt;=$E45,CK$11&lt;=$E45-($E45-$C45-14)),1,
IF(AND(対象名簿【こちらに入力をお願いします。】!$F53="症状なし",CK$11&gt;=$C45,CK$11&lt;=$E45,CK$11&lt;=$E45-($E45-$C45-6)),1,"")))))</f>
        <v/>
      </c>
      <c r="CL45" s="42" t="str">
        <f>IF(OR($C45="",$E45=""),"",
IF(AND(対象名簿【こちらに入力をお願いします。】!$F53="症状あり",$C45=45199,CL$11&gt;=$C45,CL$11&lt;=$E45,CL$11&lt;=$E45-($E45-$C45-15)),1,
IF(AND(対象名簿【こちらに入力をお願いします。】!$F53="症状なし",$C45=45199,CL$11&gt;=$C45,CL$11&lt;=$E45,CL$11&lt;=$E45-($E45-$C45-7)),1,
IF(AND(対象名簿【こちらに入力をお願いします。】!$F53="症状あり",CL$11&gt;=$C45,CL$11&lt;=$E45,CL$11&lt;=$E45-($E45-$C45-14)),1,
IF(AND(対象名簿【こちらに入力をお願いします。】!$F53="症状なし",CL$11&gt;=$C45,CL$11&lt;=$E45,CL$11&lt;=$E45-($E45-$C45-6)),1,"")))))</f>
        <v/>
      </c>
      <c r="CM45" s="42" t="str">
        <f>IF(OR($C45="",$E45=""),"",
IF(AND(対象名簿【こちらに入力をお願いします。】!$F53="症状あり",$C45=45199,CM$11&gt;=$C45,CM$11&lt;=$E45,CM$11&lt;=$E45-($E45-$C45-15)),1,
IF(AND(対象名簿【こちらに入力をお願いします。】!$F53="症状なし",$C45=45199,CM$11&gt;=$C45,CM$11&lt;=$E45,CM$11&lt;=$E45-($E45-$C45-7)),1,
IF(AND(対象名簿【こちらに入力をお願いします。】!$F53="症状あり",CM$11&gt;=$C45,CM$11&lt;=$E45,CM$11&lt;=$E45-($E45-$C45-14)),1,
IF(AND(対象名簿【こちらに入力をお願いします。】!$F53="症状なし",CM$11&gt;=$C45,CM$11&lt;=$E45,CM$11&lt;=$E45-($E45-$C45-6)),1,"")))))</f>
        <v/>
      </c>
      <c r="CN45" s="42" t="str">
        <f>IF(OR($C45="",$E45=""),"",
IF(AND(対象名簿【こちらに入力をお願いします。】!$F53="症状あり",$C45=45199,CN$11&gt;=$C45,CN$11&lt;=$E45,CN$11&lt;=$E45-($E45-$C45-15)),1,
IF(AND(対象名簿【こちらに入力をお願いします。】!$F53="症状なし",$C45=45199,CN$11&gt;=$C45,CN$11&lt;=$E45,CN$11&lt;=$E45-($E45-$C45-7)),1,
IF(AND(対象名簿【こちらに入力をお願いします。】!$F53="症状あり",CN$11&gt;=$C45,CN$11&lt;=$E45,CN$11&lt;=$E45-($E45-$C45-14)),1,
IF(AND(対象名簿【こちらに入力をお願いします。】!$F53="症状なし",CN$11&gt;=$C45,CN$11&lt;=$E45,CN$11&lt;=$E45-($E45-$C45-6)),1,"")))))</f>
        <v/>
      </c>
      <c r="CO45" s="42" t="str">
        <f>IF(OR($C45="",$E45=""),"",
IF(AND(対象名簿【こちらに入力をお願いします。】!$F53="症状あり",$C45=45199,CO$11&gt;=$C45,CO$11&lt;=$E45,CO$11&lt;=$E45-($E45-$C45-15)),1,
IF(AND(対象名簿【こちらに入力をお願いします。】!$F53="症状なし",$C45=45199,CO$11&gt;=$C45,CO$11&lt;=$E45,CO$11&lt;=$E45-($E45-$C45-7)),1,
IF(AND(対象名簿【こちらに入力をお願いします。】!$F53="症状あり",CO$11&gt;=$C45,CO$11&lt;=$E45,CO$11&lt;=$E45-($E45-$C45-14)),1,
IF(AND(対象名簿【こちらに入力をお願いします。】!$F53="症状なし",CO$11&gt;=$C45,CO$11&lt;=$E45,CO$11&lt;=$E45-($E45-$C45-6)),1,"")))))</f>
        <v/>
      </c>
      <c r="CP45" s="42" t="str">
        <f>IF(OR($C45="",$E45=""),"",
IF(AND(対象名簿【こちらに入力をお願いします。】!$F53="症状あり",$C45=45199,CP$11&gt;=$C45,CP$11&lt;=$E45,CP$11&lt;=$E45-($E45-$C45-15)),1,
IF(AND(対象名簿【こちらに入力をお願いします。】!$F53="症状なし",$C45=45199,CP$11&gt;=$C45,CP$11&lt;=$E45,CP$11&lt;=$E45-($E45-$C45-7)),1,
IF(AND(対象名簿【こちらに入力をお願いします。】!$F53="症状あり",CP$11&gt;=$C45,CP$11&lt;=$E45,CP$11&lt;=$E45-($E45-$C45-14)),1,
IF(AND(対象名簿【こちらに入力をお願いします。】!$F53="症状なし",CP$11&gt;=$C45,CP$11&lt;=$E45,CP$11&lt;=$E45-($E45-$C45-6)),1,"")))))</f>
        <v/>
      </c>
      <c r="CQ45" s="42" t="str">
        <f>IF(OR($C45="",$E45=""),"",
IF(AND(対象名簿【こちらに入力をお願いします。】!$F53="症状あり",$C45=45199,CQ$11&gt;=$C45,CQ$11&lt;=$E45,CQ$11&lt;=$E45-($E45-$C45-15)),1,
IF(AND(対象名簿【こちらに入力をお願いします。】!$F53="症状なし",$C45=45199,CQ$11&gt;=$C45,CQ$11&lt;=$E45,CQ$11&lt;=$E45-($E45-$C45-7)),1,
IF(AND(対象名簿【こちらに入力をお願いします。】!$F53="症状あり",CQ$11&gt;=$C45,CQ$11&lt;=$E45,CQ$11&lt;=$E45-($E45-$C45-14)),1,
IF(AND(対象名簿【こちらに入力をお願いします。】!$F53="症状なし",CQ$11&gt;=$C45,CQ$11&lt;=$E45,CQ$11&lt;=$E45-($E45-$C45-6)),1,"")))))</f>
        <v/>
      </c>
      <c r="CR45" s="42" t="str">
        <f>IF(OR($C45="",$E45=""),"",
IF(AND(対象名簿【こちらに入力をお願いします。】!$F53="症状あり",$C45=45199,CR$11&gt;=$C45,CR$11&lt;=$E45,CR$11&lt;=$E45-($E45-$C45-15)),1,
IF(AND(対象名簿【こちらに入力をお願いします。】!$F53="症状なし",$C45=45199,CR$11&gt;=$C45,CR$11&lt;=$E45,CR$11&lt;=$E45-($E45-$C45-7)),1,
IF(AND(対象名簿【こちらに入力をお願いします。】!$F53="症状あり",CR$11&gt;=$C45,CR$11&lt;=$E45,CR$11&lt;=$E45-($E45-$C45-14)),1,
IF(AND(対象名簿【こちらに入力をお願いします。】!$F53="症状なし",CR$11&gt;=$C45,CR$11&lt;=$E45,CR$11&lt;=$E45-($E45-$C45-6)),1,"")))))</f>
        <v/>
      </c>
      <c r="CS45" s="42" t="str">
        <f>IF(OR($C45="",$E45=""),"",
IF(AND(対象名簿【こちらに入力をお願いします。】!$F53="症状あり",$C45=45199,CS$11&gt;=$C45,CS$11&lt;=$E45,CS$11&lt;=$E45-($E45-$C45-15)),1,
IF(AND(対象名簿【こちらに入力をお願いします。】!$F53="症状なし",$C45=45199,CS$11&gt;=$C45,CS$11&lt;=$E45,CS$11&lt;=$E45-($E45-$C45-7)),1,
IF(AND(対象名簿【こちらに入力をお願いします。】!$F53="症状あり",CS$11&gt;=$C45,CS$11&lt;=$E45,CS$11&lt;=$E45-($E45-$C45-14)),1,
IF(AND(対象名簿【こちらに入力をお願いします。】!$F53="症状なし",CS$11&gt;=$C45,CS$11&lt;=$E45,CS$11&lt;=$E45-($E45-$C45-6)),1,"")))))</f>
        <v/>
      </c>
      <c r="CT45" s="42" t="str">
        <f>IF(OR($C45="",$E45=""),"",
IF(AND(対象名簿【こちらに入力をお願いします。】!$F53="症状あり",$C45=45199,CT$11&gt;=$C45,CT$11&lt;=$E45,CT$11&lt;=$E45-($E45-$C45-15)),1,
IF(AND(対象名簿【こちらに入力をお願いします。】!$F53="症状なし",$C45=45199,CT$11&gt;=$C45,CT$11&lt;=$E45,CT$11&lt;=$E45-($E45-$C45-7)),1,
IF(AND(対象名簿【こちらに入力をお願いします。】!$F53="症状あり",CT$11&gt;=$C45,CT$11&lt;=$E45,CT$11&lt;=$E45-($E45-$C45-14)),1,
IF(AND(対象名簿【こちらに入力をお願いします。】!$F53="症状なし",CT$11&gt;=$C45,CT$11&lt;=$E45,CT$11&lt;=$E45-($E45-$C45-6)),1,"")))))</f>
        <v/>
      </c>
      <c r="CU45" s="42" t="str">
        <f>IF(OR($C45="",$E45=""),"",
IF(AND(対象名簿【こちらに入力をお願いします。】!$F53="症状あり",$C45=45199,CU$11&gt;=$C45,CU$11&lt;=$E45,CU$11&lt;=$E45-($E45-$C45-15)),1,
IF(AND(対象名簿【こちらに入力をお願いします。】!$F53="症状なし",$C45=45199,CU$11&gt;=$C45,CU$11&lt;=$E45,CU$11&lt;=$E45-($E45-$C45-7)),1,
IF(AND(対象名簿【こちらに入力をお願いします。】!$F53="症状あり",CU$11&gt;=$C45,CU$11&lt;=$E45,CU$11&lt;=$E45-($E45-$C45-14)),1,
IF(AND(対象名簿【こちらに入力をお願いします。】!$F53="症状なし",CU$11&gt;=$C45,CU$11&lt;=$E45,CU$11&lt;=$E45-($E45-$C45-6)),1,"")))))</f>
        <v/>
      </c>
    </row>
    <row r="46" spans="1:99" s="45" customFormat="1">
      <c r="A46" s="72">
        <f>対象名簿【こちらに入力をお願いします。】!A54</f>
        <v>35</v>
      </c>
      <c r="B46" s="72" t="str">
        <f>IF(AND(対象名簿【こちらに入力をお願いします。】!$K$4&gt;=30,対象名簿【こちらに入力をお願いします。】!B54&lt;&gt;""),対象名簿【こちらに入力をお願いします。】!B54,"")</f>
        <v/>
      </c>
      <c r="C46" s="73" t="str">
        <f>IF(AND(対象名簿【こちらに入力をお願いします。】!$K$4&gt;=30,対象名簿【こちらに入力をお願いします。】!C54&lt;&gt;""),対象名簿【こちらに入力をお願いします。】!C54,"")</f>
        <v/>
      </c>
      <c r="D46" s="74" t="s">
        <v>151</v>
      </c>
      <c r="E46" s="75" t="str">
        <f>IF(AND(対象名簿【こちらに入力をお願いします。】!$K$4&gt;=30,対象名簿【こちらに入力をお願いします。】!E54&lt;&gt;""),対象名簿【こちらに入力をお願いします。】!E54,"")</f>
        <v/>
      </c>
      <c r="F46" s="85">
        <f t="shared" si="9"/>
        <v>0</v>
      </c>
      <c r="G46" s="76">
        <f t="shared" si="8"/>
        <v>0</v>
      </c>
      <c r="H46" s="89"/>
      <c r="I46" s="44" t="str">
        <f>IF(OR($C46="",$E46=""),"",
IF(AND(対象名簿【こちらに入力をお願いします。】!$F54="症状あり",$C46=45199,I$11&gt;=$C46,I$11&lt;=$E46,I$11&lt;=$E46-($E46-$C46-15)),1,
IF(AND(対象名簿【こちらに入力をお願いします。】!$F54="症状なし",$C46=45199,I$11&gt;=$C46,I$11&lt;=$E46,I$11&lt;=$E46-($E46-$C46-7)),1,
IF(AND(対象名簿【こちらに入力をお願いします。】!$F54="症状あり",I$11&gt;=$C46,I$11&lt;=$E46,I$11&lt;=$E46-($E46-$C46-14)),1,
IF(AND(対象名簿【こちらに入力をお願いします。】!$F54="症状なし",I$11&gt;=$C46,I$11&lt;=$E46,I$11&lt;=$E46-($E46-$C46-6)),1,"")))))</f>
        <v/>
      </c>
      <c r="J46" s="44" t="str">
        <f>IF(OR($C46="",$E46=""),"",
IF(AND(対象名簿【こちらに入力をお願いします。】!$F54="症状あり",$C46=45199,J$11&gt;=$C46,J$11&lt;=$E46,J$11&lt;=$E46-($E46-$C46-15)),1,
IF(AND(対象名簿【こちらに入力をお願いします。】!$F54="症状なし",$C46=45199,J$11&gt;=$C46,J$11&lt;=$E46,J$11&lt;=$E46-($E46-$C46-7)),1,
IF(AND(対象名簿【こちらに入力をお願いします。】!$F54="症状あり",J$11&gt;=$C46,J$11&lt;=$E46,J$11&lt;=$E46-($E46-$C46-14)),1,
IF(AND(対象名簿【こちらに入力をお願いします。】!$F54="症状なし",J$11&gt;=$C46,J$11&lt;=$E46,J$11&lt;=$E46-($E46-$C46-6)),1,"")))))</f>
        <v/>
      </c>
      <c r="K46" s="44" t="str">
        <f>IF(OR($C46="",$E46=""),"",
IF(AND(対象名簿【こちらに入力をお願いします。】!$F54="症状あり",$C46=45199,K$11&gt;=$C46,K$11&lt;=$E46,K$11&lt;=$E46-($E46-$C46-15)),1,
IF(AND(対象名簿【こちらに入力をお願いします。】!$F54="症状なし",$C46=45199,K$11&gt;=$C46,K$11&lt;=$E46,K$11&lt;=$E46-($E46-$C46-7)),1,
IF(AND(対象名簿【こちらに入力をお願いします。】!$F54="症状あり",K$11&gt;=$C46,K$11&lt;=$E46,K$11&lt;=$E46-($E46-$C46-14)),1,
IF(AND(対象名簿【こちらに入力をお願いします。】!$F54="症状なし",K$11&gt;=$C46,K$11&lt;=$E46,K$11&lt;=$E46-($E46-$C46-6)),1,"")))))</f>
        <v/>
      </c>
      <c r="L46" s="44" t="str">
        <f>IF(OR($C46="",$E46=""),"",
IF(AND(対象名簿【こちらに入力をお願いします。】!$F54="症状あり",$C46=45199,L$11&gt;=$C46,L$11&lt;=$E46,L$11&lt;=$E46-($E46-$C46-15)),1,
IF(AND(対象名簿【こちらに入力をお願いします。】!$F54="症状なし",$C46=45199,L$11&gt;=$C46,L$11&lt;=$E46,L$11&lt;=$E46-($E46-$C46-7)),1,
IF(AND(対象名簿【こちらに入力をお願いします。】!$F54="症状あり",L$11&gt;=$C46,L$11&lt;=$E46,L$11&lt;=$E46-($E46-$C46-14)),1,
IF(AND(対象名簿【こちらに入力をお願いします。】!$F54="症状なし",L$11&gt;=$C46,L$11&lt;=$E46,L$11&lt;=$E46-($E46-$C46-6)),1,"")))))</f>
        <v/>
      </c>
      <c r="M46" s="44" t="str">
        <f>IF(OR($C46="",$E46=""),"",
IF(AND(対象名簿【こちらに入力をお願いします。】!$F54="症状あり",$C46=45199,M$11&gt;=$C46,M$11&lt;=$E46,M$11&lt;=$E46-($E46-$C46-15)),1,
IF(AND(対象名簿【こちらに入力をお願いします。】!$F54="症状なし",$C46=45199,M$11&gt;=$C46,M$11&lt;=$E46,M$11&lt;=$E46-($E46-$C46-7)),1,
IF(AND(対象名簿【こちらに入力をお願いします。】!$F54="症状あり",M$11&gt;=$C46,M$11&lt;=$E46,M$11&lt;=$E46-($E46-$C46-14)),1,
IF(AND(対象名簿【こちらに入力をお願いします。】!$F54="症状なし",M$11&gt;=$C46,M$11&lt;=$E46,M$11&lt;=$E46-($E46-$C46-6)),1,"")))))</f>
        <v/>
      </c>
      <c r="N46" s="44" t="str">
        <f>IF(OR($C46="",$E46=""),"",
IF(AND(対象名簿【こちらに入力をお願いします。】!$F54="症状あり",$C46=45199,N$11&gt;=$C46,N$11&lt;=$E46,N$11&lt;=$E46-($E46-$C46-15)),1,
IF(AND(対象名簿【こちらに入力をお願いします。】!$F54="症状なし",$C46=45199,N$11&gt;=$C46,N$11&lt;=$E46,N$11&lt;=$E46-($E46-$C46-7)),1,
IF(AND(対象名簿【こちらに入力をお願いします。】!$F54="症状あり",N$11&gt;=$C46,N$11&lt;=$E46,N$11&lt;=$E46-($E46-$C46-14)),1,
IF(AND(対象名簿【こちらに入力をお願いします。】!$F54="症状なし",N$11&gt;=$C46,N$11&lt;=$E46,N$11&lt;=$E46-($E46-$C46-6)),1,"")))))</f>
        <v/>
      </c>
      <c r="O46" s="44" t="str">
        <f>IF(OR($C46="",$E46=""),"",
IF(AND(対象名簿【こちらに入力をお願いします。】!$F54="症状あり",$C46=45199,O$11&gt;=$C46,O$11&lt;=$E46,O$11&lt;=$E46-($E46-$C46-15)),1,
IF(AND(対象名簿【こちらに入力をお願いします。】!$F54="症状なし",$C46=45199,O$11&gt;=$C46,O$11&lt;=$E46,O$11&lt;=$E46-($E46-$C46-7)),1,
IF(AND(対象名簿【こちらに入力をお願いします。】!$F54="症状あり",O$11&gt;=$C46,O$11&lt;=$E46,O$11&lt;=$E46-($E46-$C46-14)),1,
IF(AND(対象名簿【こちらに入力をお願いします。】!$F54="症状なし",O$11&gt;=$C46,O$11&lt;=$E46,O$11&lt;=$E46-($E46-$C46-6)),1,"")))))</f>
        <v/>
      </c>
      <c r="P46" s="44" t="str">
        <f>IF(OR($C46="",$E46=""),"",
IF(AND(対象名簿【こちらに入力をお願いします。】!$F54="症状あり",$C46=45199,P$11&gt;=$C46,P$11&lt;=$E46,P$11&lt;=$E46-($E46-$C46-15)),1,
IF(AND(対象名簿【こちらに入力をお願いします。】!$F54="症状なし",$C46=45199,P$11&gt;=$C46,P$11&lt;=$E46,P$11&lt;=$E46-($E46-$C46-7)),1,
IF(AND(対象名簿【こちらに入力をお願いします。】!$F54="症状あり",P$11&gt;=$C46,P$11&lt;=$E46,P$11&lt;=$E46-($E46-$C46-14)),1,
IF(AND(対象名簿【こちらに入力をお願いします。】!$F54="症状なし",P$11&gt;=$C46,P$11&lt;=$E46,P$11&lt;=$E46-($E46-$C46-6)),1,"")))))</f>
        <v/>
      </c>
      <c r="Q46" s="44" t="str">
        <f>IF(OR($C46="",$E46=""),"",
IF(AND(対象名簿【こちらに入力をお願いします。】!$F54="症状あり",$C46=45199,Q$11&gt;=$C46,Q$11&lt;=$E46,Q$11&lt;=$E46-($E46-$C46-15)),1,
IF(AND(対象名簿【こちらに入力をお願いします。】!$F54="症状なし",$C46=45199,Q$11&gt;=$C46,Q$11&lt;=$E46,Q$11&lt;=$E46-($E46-$C46-7)),1,
IF(AND(対象名簿【こちらに入力をお願いします。】!$F54="症状あり",Q$11&gt;=$C46,Q$11&lt;=$E46,Q$11&lt;=$E46-($E46-$C46-14)),1,
IF(AND(対象名簿【こちらに入力をお願いします。】!$F54="症状なし",Q$11&gt;=$C46,Q$11&lt;=$E46,Q$11&lt;=$E46-($E46-$C46-6)),1,"")))))</f>
        <v/>
      </c>
      <c r="R46" s="44" t="str">
        <f>IF(OR($C46="",$E46=""),"",
IF(AND(対象名簿【こちらに入力をお願いします。】!$F54="症状あり",$C46=45199,R$11&gt;=$C46,R$11&lt;=$E46,R$11&lt;=$E46-($E46-$C46-15)),1,
IF(AND(対象名簿【こちらに入力をお願いします。】!$F54="症状なし",$C46=45199,R$11&gt;=$C46,R$11&lt;=$E46,R$11&lt;=$E46-($E46-$C46-7)),1,
IF(AND(対象名簿【こちらに入力をお願いします。】!$F54="症状あり",R$11&gt;=$C46,R$11&lt;=$E46,R$11&lt;=$E46-($E46-$C46-14)),1,
IF(AND(対象名簿【こちらに入力をお願いします。】!$F54="症状なし",R$11&gt;=$C46,R$11&lt;=$E46,R$11&lt;=$E46-($E46-$C46-6)),1,"")))))</f>
        <v/>
      </c>
      <c r="S46" s="44" t="str">
        <f>IF(OR($C46="",$E46=""),"",
IF(AND(対象名簿【こちらに入力をお願いします。】!$F54="症状あり",$C46=45199,S$11&gt;=$C46,S$11&lt;=$E46,S$11&lt;=$E46-($E46-$C46-15)),1,
IF(AND(対象名簿【こちらに入力をお願いします。】!$F54="症状なし",$C46=45199,S$11&gt;=$C46,S$11&lt;=$E46,S$11&lt;=$E46-($E46-$C46-7)),1,
IF(AND(対象名簿【こちらに入力をお願いします。】!$F54="症状あり",S$11&gt;=$C46,S$11&lt;=$E46,S$11&lt;=$E46-($E46-$C46-14)),1,
IF(AND(対象名簿【こちらに入力をお願いします。】!$F54="症状なし",S$11&gt;=$C46,S$11&lt;=$E46,S$11&lt;=$E46-($E46-$C46-6)),1,"")))))</f>
        <v/>
      </c>
      <c r="T46" s="44" t="str">
        <f>IF(OR($C46="",$E46=""),"",
IF(AND(対象名簿【こちらに入力をお願いします。】!$F54="症状あり",$C46=45199,T$11&gt;=$C46,T$11&lt;=$E46,T$11&lt;=$E46-($E46-$C46-15)),1,
IF(AND(対象名簿【こちらに入力をお願いします。】!$F54="症状なし",$C46=45199,T$11&gt;=$C46,T$11&lt;=$E46,T$11&lt;=$E46-($E46-$C46-7)),1,
IF(AND(対象名簿【こちらに入力をお願いします。】!$F54="症状あり",T$11&gt;=$C46,T$11&lt;=$E46,T$11&lt;=$E46-($E46-$C46-14)),1,
IF(AND(対象名簿【こちらに入力をお願いします。】!$F54="症状なし",T$11&gt;=$C46,T$11&lt;=$E46,T$11&lt;=$E46-($E46-$C46-6)),1,"")))))</f>
        <v/>
      </c>
      <c r="U46" s="44" t="str">
        <f>IF(OR($C46="",$E46=""),"",
IF(AND(対象名簿【こちらに入力をお願いします。】!$F54="症状あり",$C46=45199,U$11&gt;=$C46,U$11&lt;=$E46,U$11&lt;=$E46-($E46-$C46-15)),1,
IF(AND(対象名簿【こちらに入力をお願いします。】!$F54="症状なし",$C46=45199,U$11&gt;=$C46,U$11&lt;=$E46,U$11&lt;=$E46-($E46-$C46-7)),1,
IF(AND(対象名簿【こちらに入力をお願いします。】!$F54="症状あり",U$11&gt;=$C46,U$11&lt;=$E46,U$11&lt;=$E46-($E46-$C46-14)),1,
IF(AND(対象名簿【こちらに入力をお願いします。】!$F54="症状なし",U$11&gt;=$C46,U$11&lt;=$E46,U$11&lt;=$E46-($E46-$C46-6)),1,"")))))</f>
        <v/>
      </c>
      <c r="V46" s="44" t="str">
        <f>IF(OR($C46="",$E46=""),"",
IF(AND(対象名簿【こちらに入力をお願いします。】!$F54="症状あり",$C46=45199,V$11&gt;=$C46,V$11&lt;=$E46,V$11&lt;=$E46-($E46-$C46-15)),1,
IF(AND(対象名簿【こちらに入力をお願いします。】!$F54="症状なし",$C46=45199,V$11&gt;=$C46,V$11&lt;=$E46,V$11&lt;=$E46-($E46-$C46-7)),1,
IF(AND(対象名簿【こちらに入力をお願いします。】!$F54="症状あり",V$11&gt;=$C46,V$11&lt;=$E46,V$11&lt;=$E46-($E46-$C46-14)),1,
IF(AND(対象名簿【こちらに入力をお願いします。】!$F54="症状なし",V$11&gt;=$C46,V$11&lt;=$E46,V$11&lt;=$E46-($E46-$C46-6)),1,"")))))</f>
        <v/>
      </c>
      <c r="W46" s="44" t="str">
        <f>IF(OR($C46="",$E46=""),"",
IF(AND(対象名簿【こちらに入力をお願いします。】!$F54="症状あり",$C46=45199,W$11&gt;=$C46,W$11&lt;=$E46,W$11&lt;=$E46-($E46-$C46-15)),1,
IF(AND(対象名簿【こちらに入力をお願いします。】!$F54="症状なし",$C46=45199,W$11&gt;=$C46,W$11&lt;=$E46,W$11&lt;=$E46-($E46-$C46-7)),1,
IF(AND(対象名簿【こちらに入力をお願いします。】!$F54="症状あり",W$11&gt;=$C46,W$11&lt;=$E46,W$11&lt;=$E46-($E46-$C46-14)),1,
IF(AND(対象名簿【こちらに入力をお願いします。】!$F54="症状なし",W$11&gt;=$C46,W$11&lt;=$E46,W$11&lt;=$E46-($E46-$C46-6)),1,"")))))</f>
        <v/>
      </c>
      <c r="X46" s="44" t="str">
        <f>IF(OR($C46="",$E46=""),"",
IF(AND(対象名簿【こちらに入力をお願いします。】!$F54="症状あり",$C46=45199,X$11&gt;=$C46,X$11&lt;=$E46,X$11&lt;=$E46-($E46-$C46-15)),1,
IF(AND(対象名簿【こちらに入力をお願いします。】!$F54="症状なし",$C46=45199,X$11&gt;=$C46,X$11&lt;=$E46,X$11&lt;=$E46-($E46-$C46-7)),1,
IF(AND(対象名簿【こちらに入力をお願いします。】!$F54="症状あり",X$11&gt;=$C46,X$11&lt;=$E46,X$11&lt;=$E46-($E46-$C46-14)),1,
IF(AND(対象名簿【こちらに入力をお願いします。】!$F54="症状なし",X$11&gt;=$C46,X$11&lt;=$E46,X$11&lt;=$E46-($E46-$C46-6)),1,"")))))</f>
        <v/>
      </c>
      <c r="Y46" s="44" t="str">
        <f>IF(OR($C46="",$E46=""),"",
IF(AND(対象名簿【こちらに入力をお願いします。】!$F54="症状あり",$C46=45199,Y$11&gt;=$C46,Y$11&lt;=$E46,Y$11&lt;=$E46-($E46-$C46-15)),1,
IF(AND(対象名簿【こちらに入力をお願いします。】!$F54="症状なし",$C46=45199,Y$11&gt;=$C46,Y$11&lt;=$E46,Y$11&lt;=$E46-($E46-$C46-7)),1,
IF(AND(対象名簿【こちらに入力をお願いします。】!$F54="症状あり",Y$11&gt;=$C46,Y$11&lt;=$E46,Y$11&lt;=$E46-($E46-$C46-14)),1,
IF(AND(対象名簿【こちらに入力をお願いします。】!$F54="症状なし",Y$11&gt;=$C46,Y$11&lt;=$E46,Y$11&lt;=$E46-($E46-$C46-6)),1,"")))))</f>
        <v/>
      </c>
      <c r="Z46" s="44" t="str">
        <f>IF(OR($C46="",$E46=""),"",
IF(AND(対象名簿【こちらに入力をお願いします。】!$F54="症状あり",$C46=45199,Z$11&gt;=$C46,Z$11&lt;=$E46,Z$11&lt;=$E46-($E46-$C46-15)),1,
IF(AND(対象名簿【こちらに入力をお願いします。】!$F54="症状なし",$C46=45199,Z$11&gt;=$C46,Z$11&lt;=$E46,Z$11&lt;=$E46-($E46-$C46-7)),1,
IF(AND(対象名簿【こちらに入力をお願いします。】!$F54="症状あり",Z$11&gt;=$C46,Z$11&lt;=$E46,Z$11&lt;=$E46-($E46-$C46-14)),1,
IF(AND(対象名簿【こちらに入力をお願いします。】!$F54="症状なし",Z$11&gt;=$C46,Z$11&lt;=$E46,Z$11&lt;=$E46-($E46-$C46-6)),1,"")))))</f>
        <v/>
      </c>
      <c r="AA46" s="44" t="str">
        <f>IF(OR($C46="",$E46=""),"",
IF(AND(対象名簿【こちらに入力をお願いします。】!$F54="症状あり",$C46=45199,AA$11&gt;=$C46,AA$11&lt;=$E46,AA$11&lt;=$E46-($E46-$C46-15)),1,
IF(AND(対象名簿【こちらに入力をお願いします。】!$F54="症状なし",$C46=45199,AA$11&gt;=$C46,AA$11&lt;=$E46,AA$11&lt;=$E46-($E46-$C46-7)),1,
IF(AND(対象名簿【こちらに入力をお願いします。】!$F54="症状あり",AA$11&gt;=$C46,AA$11&lt;=$E46,AA$11&lt;=$E46-($E46-$C46-14)),1,
IF(AND(対象名簿【こちらに入力をお願いします。】!$F54="症状なし",AA$11&gt;=$C46,AA$11&lt;=$E46,AA$11&lt;=$E46-($E46-$C46-6)),1,"")))))</f>
        <v/>
      </c>
      <c r="AB46" s="44" t="str">
        <f>IF(OR($C46="",$E46=""),"",
IF(AND(対象名簿【こちらに入力をお願いします。】!$F54="症状あり",$C46=45199,AB$11&gt;=$C46,AB$11&lt;=$E46,AB$11&lt;=$E46-($E46-$C46-15)),1,
IF(AND(対象名簿【こちらに入力をお願いします。】!$F54="症状なし",$C46=45199,AB$11&gt;=$C46,AB$11&lt;=$E46,AB$11&lt;=$E46-($E46-$C46-7)),1,
IF(AND(対象名簿【こちらに入力をお願いします。】!$F54="症状あり",AB$11&gt;=$C46,AB$11&lt;=$E46,AB$11&lt;=$E46-($E46-$C46-14)),1,
IF(AND(対象名簿【こちらに入力をお願いします。】!$F54="症状なし",AB$11&gt;=$C46,AB$11&lt;=$E46,AB$11&lt;=$E46-($E46-$C46-6)),1,"")))))</f>
        <v/>
      </c>
      <c r="AC46" s="44" t="str">
        <f>IF(OR($C46="",$E46=""),"",
IF(AND(対象名簿【こちらに入力をお願いします。】!$F54="症状あり",$C46=45199,AC$11&gt;=$C46,AC$11&lt;=$E46,AC$11&lt;=$E46-($E46-$C46-15)),1,
IF(AND(対象名簿【こちらに入力をお願いします。】!$F54="症状なし",$C46=45199,AC$11&gt;=$C46,AC$11&lt;=$E46,AC$11&lt;=$E46-($E46-$C46-7)),1,
IF(AND(対象名簿【こちらに入力をお願いします。】!$F54="症状あり",AC$11&gt;=$C46,AC$11&lt;=$E46,AC$11&lt;=$E46-($E46-$C46-14)),1,
IF(AND(対象名簿【こちらに入力をお願いします。】!$F54="症状なし",AC$11&gt;=$C46,AC$11&lt;=$E46,AC$11&lt;=$E46-($E46-$C46-6)),1,"")))))</f>
        <v/>
      </c>
      <c r="AD46" s="44" t="str">
        <f>IF(OR($C46="",$E46=""),"",
IF(AND(対象名簿【こちらに入力をお願いします。】!$F54="症状あり",$C46=45199,AD$11&gt;=$C46,AD$11&lt;=$E46,AD$11&lt;=$E46-($E46-$C46-15)),1,
IF(AND(対象名簿【こちらに入力をお願いします。】!$F54="症状なし",$C46=45199,AD$11&gt;=$C46,AD$11&lt;=$E46,AD$11&lt;=$E46-($E46-$C46-7)),1,
IF(AND(対象名簿【こちらに入力をお願いします。】!$F54="症状あり",AD$11&gt;=$C46,AD$11&lt;=$E46,AD$11&lt;=$E46-($E46-$C46-14)),1,
IF(AND(対象名簿【こちらに入力をお願いします。】!$F54="症状なし",AD$11&gt;=$C46,AD$11&lt;=$E46,AD$11&lt;=$E46-($E46-$C46-6)),1,"")))))</f>
        <v/>
      </c>
      <c r="AE46" s="44" t="str">
        <f>IF(OR($C46="",$E46=""),"",
IF(AND(対象名簿【こちらに入力をお願いします。】!$F54="症状あり",$C46=45199,AE$11&gt;=$C46,AE$11&lt;=$E46,AE$11&lt;=$E46-($E46-$C46-15)),1,
IF(AND(対象名簿【こちらに入力をお願いします。】!$F54="症状なし",$C46=45199,AE$11&gt;=$C46,AE$11&lt;=$E46,AE$11&lt;=$E46-($E46-$C46-7)),1,
IF(AND(対象名簿【こちらに入力をお願いします。】!$F54="症状あり",AE$11&gt;=$C46,AE$11&lt;=$E46,AE$11&lt;=$E46-($E46-$C46-14)),1,
IF(AND(対象名簿【こちらに入力をお願いします。】!$F54="症状なし",AE$11&gt;=$C46,AE$11&lt;=$E46,AE$11&lt;=$E46-($E46-$C46-6)),1,"")))))</f>
        <v/>
      </c>
      <c r="AF46" s="44" t="str">
        <f>IF(OR($C46="",$E46=""),"",
IF(AND(対象名簿【こちらに入力をお願いします。】!$F54="症状あり",$C46=45199,AF$11&gt;=$C46,AF$11&lt;=$E46,AF$11&lt;=$E46-($E46-$C46-15)),1,
IF(AND(対象名簿【こちらに入力をお願いします。】!$F54="症状なし",$C46=45199,AF$11&gt;=$C46,AF$11&lt;=$E46,AF$11&lt;=$E46-($E46-$C46-7)),1,
IF(AND(対象名簿【こちらに入力をお願いします。】!$F54="症状あり",AF$11&gt;=$C46,AF$11&lt;=$E46,AF$11&lt;=$E46-($E46-$C46-14)),1,
IF(AND(対象名簿【こちらに入力をお願いします。】!$F54="症状なし",AF$11&gt;=$C46,AF$11&lt;=$E46,AF$11&lt;=$E46-($E46-$C46-6)),1,"")))))</f>
        <v/>
      </c>
      <c r="AG46" s="44" t="str">
        <f>IF(OR($C46="",$E46=""),"",
IF(AND(対象名簿【こちらに入力をお願いします。】!$F54="症状あり",$C46=45199,AG$11&gt;=$C46,AG$11&lt;=$E46,AG$11&lt;=$E46-($E46-$C46-15)),1,
IF(AND(対象名簿【こちらに入力をお願いします。】!$F54="症状なし",$C46=45199,AG$11&gt;=$C46,AG$11&lt;=$E46,AG$11&lt;=$E46-($E46-$C46-7)),1,
IF(AND(対象名簿【こちらに入力をお願いします。】!$F54="症状あり",AG$11&gt;=$C46,AG$11&lt;=$E46,AG$11&lt;=$E46-($E46-$C46-14)),1,
IF(AND(対象名簿【こちらに入力をお願いします。】!$F54="症状なし",AG$11&gt;=$C46,AG$11&lt;=$E46,AG$11&lt;=$E46-($E46-$C46-6)),1,"")))))</f>
        <v/>
      </c>
      <c r="AH46" s="44" t="str">
        <f>IF(OR($C46="",$E46=""),"",
IF(AND(対象名簿【こちらに入力をお願いします。】!$F54="症状あり",$C46=45199,AH$11&gt;=$C46,AH$11&lt;=$E46,AH$11&lt;=$E46-($E46-$C46-15)),1,
IF(AND(対象名簿【こちらに入力をお願いします。】!$F54="症状なし",$C46=45199,AH$11&gt;=$C46,AH$11&lt;=$E46,AH$11&lt;=$E46-($E46-$C46-7)),1,
IF(AND(対象名簿【こちらに入力をお願いします。】!$F54="症状あり",AH$11&gt;=$C46,AH$11&lt;=$E46,AH$11&lt;=$E46-($E46-$C46-14)),1,
IF(AND(対象名簿【こちらに入力をお願いします。】!$F54="症状なし",AH$11&gt;=$C46,AH$11&lt;=$E46,AH$11&lt;=$E46-($E46-$C46-6)),1,"")))))</f>
        <v/>
      </c>
      <c r="AI46" s="44" t="str">
        <f>IF(OR($C46="",$E46=""),"",
IF(AND(対象名簿【こちらに入力をお願いします。】!$F54="症状あり",$C46=45199,AI$11&gt;=$C46,AI$11&lt;=$E46,AI$11&lt;=$E46-($E46-$C46-15)),1,
IF(AND(対象名簿【こちらに入力をお願いします。】!$F54="症状なし",$C46=45199,AI$11&gt;=$C46,AI$11&lt;=$E46,AI$11&lt;=$E46-($E46-$C46-7)),1,
IF(AND(対象名簿【こちらに入力をお願いします。】!$F54="症状あり",AI$11&gt;=$C46,AI$11&lt;=$E46,AI$11&lt;=$E46-($E46-$C46-14)),1,
IF(AND(対象名簿【こちらに入力をお願いします。】!$F54="症状なし",AI$11&gt;=$C46,AI$11&lt;=$E46,AI$11&lt;=$E46-($E46-$C46-6)),1,"")))))</f>
        <v/>
      </c>
      <c r="AJ46" s="44" t="str">
        <f>IF(OR($C46="",$E46=""),"",
IF(AND(対象名簿【こちらに入力をお願いします。】!$F54="症状あり",$C46=45199,AJ$11&gt;=$C46,AJ$11&lt;=$E46,AJ$11&lt;=$E46-($E46-$C46-15)),1,
IF(AND(対象名簿【こちらに入力をお願いします。】!$F54="症状なし",$C46=45199,AJ$11&gt;=$C46,AJ$11&lt;=$E46,AJ$11&lt;=$E46-($E46-$C46-7)),1,
IF(AND(対象名簿【こちらに入力をお願いします。】!$F54="症状あり",AJ$11&gt;=$C46,AJ$11&lt;=$E46,AJ$11&lt;=$E46-($E46-$C46-14)),1,
IF(AND(対象名簿【こちらに入力をお願いします。】!$F54="症状なし",AJ$11&gt;=$C46,AJ$11&lt;=$E46,AJ$11&lt;=$E46-($E46-$C46-6)),1,"")))))</f>
        <v/>
      </c>
      <c r="AK46" s="44" t="str">
        <f>IF(OR($C46="",$E46=""),"",
IF(AND(対象名簿【こちらに入力をお願いします。】!$F54="症状あり",$C46=45199,AK$11&gt;=$C46,AK$11&lt;=$E46,AK$11&lt;=$E46-($E46-$C46-15)),1,
IF(AND(対象名簿【こちらに入力をお願いします。】!$F54="症状なし",$C46=45199,AK$11&gt;=$C46,AK$11&lt;=$E46,AK$11&lt;=$E46-($E46-$C46-7)),1,
IF(AND(対象名簿【こちらに入力をお願いします。】!$F54="症状あり",AK$11&gt;=$C46,AK$11&lt;=$E46,AK$11&lt;=$E46-($E46-$C46-14)),1,
IF(AND(対象名簿【こちらに入力をお願いします。】!$F54="症状なし",AK$11&gt;=$C46,AK$11&lt;=$E46,AK$11&lt;=$E46-($E46-$C46-6)),1,"")))))</f>
        <v/>
      </c>
      <c r="AL46" s="44" t="str">
        <f>IF(OR($C46="",$E46=""),"",
IF(AND(対象名簿【こちらに入力をお願いします。】!$F54="症状あり",$C46=45199,AL$11&gt;=$C46,AL$11&lt;=$E46,AL$11&lt;=$E46-($E46-$C46-15)),1,
IF(AND(対象名簿【こちらに入力をお願いします。】!$F54="症状なし",$C46=45199,AL$11&gt;=$C46,AL$11&lt;=$E46,AL$11&lt;=$E46-($E46-$C46-7)),1,
IF(AND(対象名簿【こちらに入力をお願いします。】!$F54="症状あり",AL$11&gt;=$C46,AL$11&lt;=$E46,AL$11&lt;=$E46-($E46-$C46-14)),1,
IF(AND(対象名簿【こちらに入力をお願いします。】!$F54="症状なし",AL$11&gt;=$C46,AL$11&lt;=$E46,AL$11&lt;=$E46-($E46-$C46-6)),1,"")))))</f>
        <v/>
      </c>
      <c r="AM46" s="44" t="str">
        <f>IF(OR($C46="",$E46=""),"",
IF(AND(対象名簿【こちらに入力をお願いします。】!$F54="症状あり",$C46=45199,AM$11&gt;=$C46,AM$11&lt;=$E46,AM$11&lt;=$E46-($E46-$C46-15)),1,
IF(AND(対象名簿【こちらに入力をお願いします。】!$F54="症状なし",$C46=45199,AM$11&gt;=$C46,AM$11&lt;=$E46,AM$11&lt;=$E46-($E46-$C46-7)),1,
IF(AND(対象名簿【こちらに入力をお願いします。】!$F54="症状あり",AM$11&gt;=$C46,AM$11&lt;=$E46,AM$11&lt;=$E46-($E46-$C46-14)),1,
IF(AND(対象名簿【こちらに入力をお願いします。】!$F54="症状なし",AM$11&gt;=$C46,AM$11&lt;=$E46,AM$11&lt;=$E46-($E46-$C46-6)),1,"")))))</f>
        <v/>
      </c>
      <c r="AN46" s="44" t="str">
        <f>IF(OR($C46="",$E46=""),"",
IF(AND(対象名簿【こちらに入力をお願いします。】!$F54="症状あり",$C46=45199,AN$11&gt;=$C46,AN$11&lt;=$E46,AN$11&lt;=$E46-($E46-$C46-15)),1,
IF(AND(対象名簿【こちらに入力をお願いします。】!$F54="症状なし",$C46=45199,AN$11&gt;=$C46,AN$11&lt;=$E46,AN$11&lt;=$E46-($E46-$C46-7)),1,
IF(AND(対象名簿【こちらに入力をお願いします。】!$F54="症状あり",AN$11&gt;=$C46,AN$11&lt;=$E46,AN$11&lt;=$E46-($E46-$C46-14)),1,
IF(AND(対象名簿【こちらに入力をお願いします。】!$F54="症状なし",AN$11&gt;=$C46,AN$11&lt;=$E46,AN$11&lt;=$E46-($E46-$C46-6)),1,"")))))</f>
        <v/>
      </c>
      <c r="AO46" s="44" t="str">
        <f>IF(OR($C46="",$E46=""),"",
IF(AND(対象名簿【こちらに入力をお願いします。】!$F54="症状あり",$C46=45199,AO$11&gt;=$C46,AO$11&lt;=$E46,AO$11&lt;=$E46-($E46-$C46-15)),1,
IF(AND(対象名簿【こちらに入力をお願いします。】!$F54="症状なし",$C46=45199,AO$11&gt;=$C46,AO$11&lt;=$E46,AO$11&lt;=$E46-($E46-$C46-7)),1,
IF(AND(対象名簿【こちらに入力をお願いします。】!$F54="症状あり",AO$11&gt;=$C46,AO$11&lt;=$E46,AO$11&lt;=$E46-($E46-$C46-14)),1,
IF(AND(対象名簿【こちらに入力をお願いします。】!$F54="症状なし",AO$11&gt;=$C46,AO$11&lt;=$E46,AO$11&lt;=$E46-($E46-$C46-6)),1,"")))))</f>
        <v/>
      </c>
      <c r="AP46" s="44" t="str">
        <f>IF(OR($C46="",$E46=""),"",
IF(AND(対象名簿【こちらに入力をお願いします。】!$F54="症状あり",$C46=45199,AP$11&gt;=$C46,AP$11&lt;=$E46,AP$11&lt;=$E46-($E46-$C46-15)),1,
IF(AND(対象名簿【こちらに入力をお願いします。】!$F54="症状なし",$C46=45199,AP$11&gt;=$C46,AP$11&lt;=$E46,AP$11&lt;=$E46-($E46-$C46-7)),1,
IF(AND(対象名簿【こちらに入力をお願いします。】!$F54="症状あり",AP$11&gt;=$C46,AP$11&lt;=$E46,AP$11&lt;=$E46-($E46-$C46-14)),1,
IF(AND(対象名簿【こちらに入力をお願いします。】!$F54="症状なし",AP$11&gt;=$C46,AP$11&lt;=$E46,AP$11&lt;=$E46-($E46-$C46-6)),1,"")))))</f>
        <v/>
      </c>
      <c r="AQ46" s="44" t="str">
        <f>IF(OR($C46="",$E46=""),"",
IF(AND(対象名簿【こちらに入力をお願いします。】!$F54="症状あり",$C46=45199,AQ$11&gt;=$C46,AQ$11&lt;=$E46,AQ$11&lt;=$E46-($E46-$C46-15)),1,
IF(AND(対象名簿【こちらに入力をお願いします。】!$F54="症状なし",$C46=45199,AQ$11&gt;=$C46,AQ$11&lt;=$E46,AQ$11&lt;=$E46-($E46-$C46-7)),1,
IF(AND(対象名簿【こちらに入力をお願いします。】!$F54="症状あり",AQ$11&gt;=$C46,AQ$11&lt;=$E46,AQ$11&lt;=$E46-($E46-$C46-14)),1,
IF(AND(対象名簿【こちらに入力をお願いします。】!$F54="症状なし",AQ$11&gt;=$C46,AQ$11&lt;=$E46,AQ$11&lt;=$E46-($E46-$C46-6)),1,"")))))</f>
        <v/>
      </c>
      <c r="AR46" s="44" t="str">
        <f>IF(OR($C46="",$E46=""),"",
IF(AND(対象名簿【こちらに入力をお願いします。】!$F54="症状あり",$C46=45199,AR$11&gt;=$C46,AR$11&lt;=$E46,AR$11&lt;=$E46-($E46-$C46-15)),1,
IF(AND(対象名簿【こちらに入力をお願いします。】!$F54="症状なし",$C46=45199,AR$11&gt;=$C46,AR$11&lt;=$E46,AR$11&lt;=$E46-($E46-$C46-7)),1,
IF(AND(対象名簿【こちらに入力をお願いします。】!$F54="症状あり",AR$11&gt;=$C46,AR$11&lt;=$E46,AR$11&lt;=$E46-($E46-$C46-14)),1,
IF(AND(対象名簿【こちらに入力をお願いします。】!$F54="症状なし",AR$11&gt;=$C46,AR$11&lt;=$E46,AR$11&lt;=$E46-($E46-$C46-6)),1,"")))))</f>
        <v/>
      </c>
      <c r="AS46" s="44" t="str">
        <f>IF(OR($C46="",$E46=""),"",
IF(AND(対象名簿【こちらに入力をお願いします。】!$F54="症状あり",$C46=45199,AS$11&gt;=$C46,AS$11&lt;=$E46,AS$11&lt;=$E46-($E46-$C46-15)),1,
IF(AND(対象名簿【こちらに入力をお願いします。】!$F54="症状なし",$C46=45199,AS$11&gt;=$C46,AS$11&lt;=$E46,AS$11&lt;=$E46-($E46-$C46-7)),1,
IF(AND(対象名簿【こちらに入力をお願いします。】!$F54="症状あり",AS$11&gt;=$C46,AS$11&lt;=$E46,AS$11&lt;=$E46-($E46-$C46-14)),1,
IF(AND(対象名簿【こちらに入力をお願いします。】!$F54="症状なし",AS$11&gt;=$C46,AS$11&lt;=$E46,AS$11&lt;=$E46-($E46-$C46-6)),1,"")))))</f>
        <v/>
      </c>
      <c r="AT46" s="44" t="str">
        <f>IF(OR($C46="",$E46=""),"",
IF(AND(対象名簿【こちらに入力をお願いします。】!$F54="症状あり",$C46=45199,AT$11&gt;=$C46,AT$11&lt;=$E46,AT$11&lt;=$E46-($E46-$C46-15)),1,
IF(AND(対象名簿【こちらに入力をお願いします。】!$F54="症状なし",$C46=45199,AT$11&gt;=$C46,AT$11&lt;=$E46,AT$11&lt;=$E46-($E46-$C46-7)),1,
IF(AND(対象名簿【こちらに入力をお願いします。】!$F54="症状あり",AT$11&gt;=$C46,AT$11&lt;=$E46,AT$11&lt;=$E46-($E46-$C46-14)),1,
IF(AND(対象名簿【こちらに入力をお願いします。】!$F54="症状なし",AT$11&gt;=$C46,AT$11&lt;=$E46,AT$11&lt;=$E46-($E46-$C46-6)),1,"")))))</f>
        <v/>
      </c>
      <c r="AU46" s="44" t="str">
        <f>IF(OR($C46="",$E46=""),"",
IF(AND(対象名簿【こちらに入力をお願いします。】!$F54="症状あり",$C46=45199,AU$11&gt;=$C46,AU$11&lt;=$E46,AU$11&lt;=$E46-($E46-$C46-15)),1,
IF(AND(対象名簿【こちらに入力をお願いします。】!$F54="症状なし",$C46=45199,AU$11&gt;=$C46,AU$11&lt;=$E46,AU$11&lt;=$E46-($E46-$C46-7)),1,
IF(AND(対象名簿【こちらに入力をお願いします。】!$F54="症状あり",AU$11&gt;=$C46,AU$11&lt;=$E46,AU$11&lt;=$E46-($E46-$C46-14)),1,
IF(AND(対象名簿【こちらに入力をお願いします。】!$F54="症状なし",AU$11&gt;=$C46,AU$11&lt;=$E46,AU$11&lt;=$E46-($E46-$C46-6)),1,"")))))</f>
        <v/>
      </c>
      <c r="AV46" s="44" t="str">
        <f>IF(OR($C46="",$E46=""),"",
IF(AND(対象名簿【こちらに入力をお願いします。】!$F54="症状あり",$C46=45199,AV$11&gt;=$C46,AV$11&lt;=$E46,AV$11&lt;=$E46-($E46-$C46-15)),1,
IF(AND(対象名簿【こちらに入力をお願いします。】!$F54="症状なし",$C46=45199,AV$11&gt;=$C46,AV$11&lt;=$E46,AV$11&lt;=$E46-($E46-$C46-7)),1,
IF(AND(対象名簿【こちらに入力をお願いします。】!$F54="症状あり",AV$11&gt;=$C46,AV$11&lt;=$E46,AV$11&lt;=$E46-($E46-$C46-14)),1,
IF(AND(対象名簿【こちらに入力をお願いします。】!$F54="症状なし",AV$11&gt;=$C46,AV$11&lt;=$E46,AV$11&lt;=$E46-($E46-$C46-6)),1,"")))))</f>
        <v/>
      </c>
      <c r="AW46" s="44" t="str">
        <f>IF(OR($C46="",$E46=""),"",
IF(AND(対象名簿【こちらに入力をお願いします。】!$F54="症状あり",$C46=45199,AW$11&gt;=$C46,AW$11&lt;=$E46,AW$11&lt;=$E46-($E46-$C46-15)),1,
IF(AND(対象名簿【こちらに入力をお願いします。】!$F54="症状なし",$C46=45199,AW$11&gt;=$C46,AW$11&lt;=$E46,AW$11&lt;=$E46-($E46-$C46-7)),1,
IF(AND(対象名簿【こちらに入力をお願いします。】!$F54="症状あり",AW$11&gt;=$C46,AW$11&lt;=$E46,AW$11&lt;=$E46-($E46-$C46-14)),1,
IF(AND(対象名簿【こちらに入力をお願いします。】!$F54="症状なし",AW$11&gt;=$C46,AW$11&lt;=$E46,AW$11&lt;=$E46-($E46-$C46-6)),1,"")))))</f>
        <v/>
      </c>
      <c r="AX46" s="44" t="str">
        <f>IF(OR($C46="",$E46=""),"",
IF(AND(対象名簿【こちらに入力をお願いします。】!$F54="症状あり",$C46=45199,AX$11&gt;=$C46,AX$11&lt;=$E46,AX$11&lt;=$E46-($E46-$C46-15)),1,
IF(AND(対象名簿【こちらに入力をお願いします。】!$F54="症状なし",$C46=45199,AX$11&gt;=$C46,AX$11&lt;=$E46,AX$11&lt;=$E46-($E46-$C46-7)),1,
IF(AND(対象名簿【こちらに入力をお願いします。】!$F54="症状あり",AX$11&gt;=$C46,AX$11&lt;=$E46,AX$11&lt;=$E46-($E46-$C46-14)),1,
IF(AND(対象名簿【こちらに入力をお願いします。】!$F54="症状なし",AX$11&gt;=$C46,AX$11&lt;=$E46,AX$11&lt;=$E46-($E46-$C46-6)),1,"")))))</f>
        <v/>
      </c>
      <c r="AY46" s="44" t="str">
        <f>IF(OR($C46="",$E46=""),"",
IF(AND(対象名簿【こちらに入力をお願いします。】!$F54="症状あり",$C46=45199,AY$11&gt;=$C46,AY$11&lt;=$E46,AY$11&lt;=$E46-($E46-$C46-15)),1,
IF(AND(対象名簿【こちらに入力をお願いします。】!$F54="症状なし",$C46=45199,AY$11&gt;=$C46,AY$11&lt;=$E46,AY$11&lt;=$E46-($E46-$C46-7)),1,
IF(AND(対象名簿【こちらに入力をお願いします。】!$F54="症状あり",AY$11&gt;=$C46,AY$11&lt;=$E46,AY$11&lt;=$E46-($E46-$C46-14)),1,
IF(AND(対象名簿【こちらに入力をお願いします。】!$F54="症状なし",AY$11&gt;=$C46,AY$11&lt;=$E46,AY$11&lt;=$E46-($E46-$C46-6)),1,"")))))</f>
        <v/>
      </c>
      <c r="AZ46" s="44" t="str">
        <f>IF(OR($C46="",$E46=""),"",
IF(AND(対象名簿【こちらに入力をお願いします。】!$F54="症状あり",$C46=45199,AZ$11&gt;=$C46,AZ$11&lt;=$E46,AZ$11&lt;=$E46-($E46-$C46-15)),1,
IF(AND(対象名簿【こちらに入力をお願いします。】!$F54="症状なし",$C46=45199,AZ$11&gt;=$C46,AZ$11&lt;=$E46,AZ$11&lt;=$E46-($E46-$C46-7)),1,
IF(AND(対象名簿【こちらに入力をお願いします。】!$F54="症状あり",AZ$11&gt;=$C46,AZ$11&lt;=$E46,AZ$11&lt;=$E46-($E46-$C46-14)),1,
IF(AND(対象名簿【こちらに入力をお願いします。】!$F54="症状なし",AZ$11&gt;=$C46,AZ$11&lt;=$E46,AZ$11&lt;=$E46-($E46-$C46-6)),1,"")))))</f>
        <v/>
      </c>
      <c r="BA46" s="44" t="str">
        <f>IF(OR($C46="",$E46=""),"",
IF(AND(対象名簿【こちらに入力をお願いします。】!$F54="症状あり",$C46=45199,BA$11&gt;=$C46,BA$11&lt;=$E46,BA$11&lt;=$E46-($E46-$C46-15)),1,
IF(AND(対象名簿【こちらに入力をお願いします。】!$F54="症状なし",$C46=45199,BA$11&gt;=$C46,BA$11&lt;=$E46,BA$11&lt;=$E46-($E46-$C46-7)),1,
IF(AND(対象名簿【こちらに入力をお願いします。】!$F54="症状あり",BA$11&gt;=$C46,BA$11&lt;=$E46,BA$11&lt;=$E46-($E46-$C46-14)),1,
IF(AND(対象名簿【こちらに入力をお願いします。】!$F54="症状なし",BA$11&gt;=$C46,BA$11&lt;=$E46,BA$11&lt;=$E46-($E46-$C46-6)),1,"")))))</f>
        <v/>
      </c>
      <c r="BB46" s="44" t="str">
        <f>IF(OR($C46="",$E46=""),"",
IF(AND(対象名簿【こちらに入力をお願いします。】!$F54="症状あり",$C46=45199,BB$11&gt;=$C46,BB$11&lt;=$E46,BB$11&lt;=$E46-($E46-$C46-15)),1,
IF(AND(対象名簿【こちらに入力をお願いします。】!$F54="症状なし",$C46=45199,BB$11&gt;=$C46,BB$11&lt;=$E46,BB$11&lt;=$E46-($E46-$C46-7)),1,
IF(AND(対象名簿【こちらに入力をお願いします。】!$F54="症状あり",BB$11&gt;=$C46,BB$11&lt;=$E46,BB$11&lt;=$E46-($E46-$C46-14)),1,
IF(AND(対象名簿【こちらに入力をお願いします。】!$F54="症状なし",BB$11&gt;=$C46,BB$11&lt;=$E46,BB$11&lt;=$E46-($E46-$C46-6)),1,"")))))</f>
        <v/>
      </c>
      <c r="BC46" s="44" t="str">
        <f>IF(OR($C46="",$E46=""),"",
IF(AND(対象名簿【こちらに入力をお願いします。】!$F54="症状あり",$C46=45199,BC$11&gt;=$C46,BC$11&lt;=$E46,BC$11&lt;=$E46-($E46-$C46-15)),1,
IF(AND(対象名簿【こちらに入力をお願いします。】!$F54="症状なし",$C46=45199,BC$11&gt;=$C46,BC$11&lt;=$E46,BC$11&lt;=$E46-($E46-$C46-7)),1,
IF(AND(対象名簿【こちらに入力をお願いします。】!$F54="症状あり",BC$11&gt;=$C46,BC$11&lt;=$E46,BC$11&lt;=$E46-($E46-$C46-14)),1,
IF(AND(対象名簿【こちらに入力をお願いします。】!$F54="症状なし",BC$11&gt;=$C46,BC$11&lt;=$E46,BC$11&lt;=$E46-($E46-$C46-6)),1,"")))))</f>
        <v/>
      </c>
      <c r="BD46" s="44" t="str">
        <f>IF(OR($C46="",$E46=""),"",
IF(AND(対象名簿【こちらに入力をお願いします。】!$F54="症状あり",$C46=45199,BD$11&gt;=$C46,BD$11&lt;=$E46,BD$11&lt;=$E46-($E46-$C46-15)),1,
IF(AND(対象名簿【こちらに入力をお願いします。】!$F54="症状なし",$C46=45199,BD$11&gt;=$C46,BD$11&lt;=$E46,BD$11&lt;=$E46-($E46-$C46-7)),1,
IF(AND(対象名簿【こちらに入力をお願いします。】!$F54="症状あり",BD$11&gt;=$C46,BD$11&lt;=$E46,BD$11&lt;=$E46-($E46-$C46-14)),1,
IF(AND(対象名簿【こちらに入力をお願いします。】!$F54="症状なし",BD$11&gt;=$C46,BD$11&lt;=$E46,BD$11&lt;=$E46-($E46-$C46-6)),1,"")))))</f>
        <v/>
      </c>
      <c r="BE46" s="44" t="str">
        <f>IF(OR($C46="",$E46=""),"",
IF(AND(対象名簿【こちらに入力をお願いします。】!$F54="症状あり",$C46=45199,BE$11&gt;=$C46,BE$11&lt;=$E46,BE$11&lt;=$E46-($E46-$C46-15)),1,
IF(AND(対象名簿【こちらに入力をお願いします。】!$F54="症状なし",$C46=45199,BE$11&gt;=$C46,BE$11&lt;=$E46,BE$11&lt;=$E46-($E46-$C46-7)),1,
IF(AND(対象名簿【こちらに入力をお願いします。】!$F54="症状あり",BE$11&gt;=$C46,BE$11&lt;=$E46,BE$11&lt;=$E46-($E46-$C46-14)),1,
IF(AND(対象名簿【こちらに入力をお願いします。】!$F54="症状なし",BE$11&gt;=$C46,BE$11&lt;=$E46,BE$11&lt;=$E46-($E46-$C46-6)),1,"")))))</f>
        <v/>
      </c>
      <c r="BF46" s="44" t="str">
        <f>IF(OR($C46="",$E46=""),"",
IF(AND(対象名簿【こちらに入力をお願いします。】!$F54="症状あり",$C46=45199,BF$11&gt;=$C46,BF$11&lt;=$E46,BF$11&lt;=$E46-($E46-$C46-15)),1,
IF(AND(対象名簿【こちらに入力をお願いします。】!$F54="症状なし",$C46=45199,BF$11&gt;=$C46,BF$11&lt;=$E46,BF$11&lt;=$E46-($E46-$C46-7)),1,
IF(AND(対象名簿【こちらに入力をお願いします。】!$F54="症状あり",BF$11&gt;=$C46,BF$11&lt;=$E46,BF$11&lt;=$E46-($E46-$C46-14)),1,
IF(AND(対象名簿【こちらに入力をお願いします。】!$F54="症状なし",BF$11&gt;=$C46,BF$11&lt;=$E46,BF$11&lt;=$E46-($E46-$C46-6)),1,"")))))</f>
        <v/>
      </c>
      <c r="BG46" s="44" t="str">
        <f>IF(OR($C46="",$E46=""),"",
IF(AND(対象名簿【こちらに入力をお願いします。】!$F54="症状あり",$C46=45199,BG$11&gt;=$C46,BG$11&lt;=$E46,BG$11&lt;=$E46-($E46-$C46-15)),1,
IF(AND(対象名簿【こちらに入力をお願いします。】!$F54="症状なし",$C46=45199,BG$11&gt;=$C46,BG$11&lt;=$E46,BG$11&lt;=$E46-($E46-$C46-7)),1,
IF(AND(対象名簿【こちらに入力をお願いします。】!$F54="症状あり",BG$11&gt;=$C46,BG$11&lt;=$E46,BG$11&lt;=$E46-($E46-$C46-14)),1,
IF(AND(対象名簿【こちらに入力をお願いします。】!$F54="症状なし",BG$11&gt;=$C46,BG$11&lt;=$E46,BG$11&lt;=$E46-($E46-$C46-6)),1,"")))))</f>
        <v/>
      </c>
      <c r="BH46" s="44" t="str">
        <f>IF(OR($C46="",$E46=""),"",
IF(AND(対象名簿【こちらに入力をお願いします。】!$F54="症状あり",$C46=45199,BH$11&gt;=$C46,BH$11&lt;=$E46,BH$11&lt;=$E46-($E46-$C46-15)),1,
IF(AND(対象名簿【こちらに入力をお願いします。】!$F54="症状なし",$C46=45199,BH$11&gt;=$C46,BH$11&lt;=$E46,BH$11&lt;=$E46-($E46-$C46-7)),1,
IF(AND(対象名簿【こちらに入力をお願いします。】!$F54="症状あり",BH$11&gt;=$C46,BH$11&lt;=$E46,BH$11&lt;=$E46-($E46-$C46-14)),1,
IF(AND(対象名簿【こちらに入力をお願いします。】!$F54="症状なし",BH$11&gt;=$C46,BH$11&lt;=$E46,BH$11&lt;=$E46-($E46-$C46-6)),1,"")))))</f>
        <v/>
      </c>
      <c r="BI46" s="44" t="str">
        <f>IF(OR($C46="",$E46=""),"",
IF(AND(対象名簿【こちらに入力をお願いします。】!$F54="症状あり",$C46=45199,BI$11&gt;=$C46,BI$11&lt;=$E46,BI$11&lt;=$E46-($E46-$C46-15)),1,
IF(AND(対象名簿【こちらに入力をお願いします。】!$F54="症状なし",$C46=45199,BI$11&gt;=$C46,BI$11&lt;=$E46,BI$11&lt;=$E46-($E46-$C46-7)),1,
IF(AND(対象名簿【こちらに入力をお願いします。】!$F54="症状あり",BI$11&gt;=$C46,BI$11&lt;=$E46,BI$11&lt;=$E46-($E46-$C46-14)),1,
IF(AND(対象名簿【こちらに入力をお願いします。】!$F54="症状なし",BI$11&gt;=$C46,BI$11&lt;=$E46,BI$11&lt;=$E46-($E46-$C46-6)),1,"")))))</f>
        <v/>
      </c>
      <c r="BJ46" s="44" t="str">
        <f>IF(OR($C46="",$E46=""),"",
IF(AND(対象名簿【こちらに入力をお願いします。】!$F54="症状あり",$C46=45199,BJ$11&gt;=$C46,BJ$11&lt;=$E46,BJ$11&lt;=$E46-($E46-$C46-15)),1,
IF(AND(対象名簿【こちらに入力をお願いします。】!$F54="症状なし",$C46=45199,BJ$11&gt;=$C46,BJ$11&lt;=$E46,BJ$11&lt;=$E46-($E46-$C46-7)),1,
IF(AND(対象名簿【こちらに入力をお願いします。】!$F54="症状あり",BJ$11&gt;=$C46,BJ$11&lt;=$E46,BJ$11&lt;=$E46-($E46-$C46-14)),1,
IF(AND(対象名簿【こちらに入力をお願いします。】!$F54="症状なし",BJ$11&gt;=$C46,BJ$11&lt;=$E46,BJ$11&lt;=$E46-($E46-$C46-6)),1,"")))))</f>
        <v/>
      </c>
      <c r="BK46" s="44" t="str">
        <f>IF(OR($C46="",$E46=""),"",
IF(AND(対象名簿【こちらに入力をお願いします。】!$F54="症状あり",$C46=45199,BK$11&gt;=$C46,BK$11&lt;=$E46,BK$11&lt;=$E46-($E46-$C46-15)),1,
IF(AND(対象名簿【こちらに入力をお願いします。】!$F54="症状なし",$C46=45199,BK$11&gt;=$C46,BK$11&lt;=$E46,BK$11&lt;=$E46-($E46-$C46-7)),1,
IF(AND(対象名簿【こちらに入力をお願いします。】!$F54="症状あり",BK$11&gt;=$C46,BK$11&lt;=$E46,BK$11&lt;=$E46-($E46-$C46-14)),1,
IF(AND(対象名簿【こちらに入力をお願いします。】!$F54="症状なし",BK$11&gt;=$C46,BK$11&lt;=$E46,BK$11&lt;=$E46-($E46-$C46-6)),1,"")))))</f>
        <v/>
      </c>
      <c r="BL46" s="44" t="str">
        <f>IF(OR($C46="",$E46=""),"",
IF(AND(対象名簿【こちらに入力をお願いします。】!$F54="症状あり",$C46=45199,BL$11&gt;=$C46,BL$11&lt;=$E46,BL$11&lt;=$E46-($E46-$C46-15)),1,
IF(AND(対象名簿【こちらに入力をお願いします。】!$F54="症状なし",$C46=45199,BL$11&gt;=$C46,BL$11&lt;=$E46,BL$11&lt;=$E46-($E46-$C46-7)),1,
IF(AND(対象名簿【こちらに入力をお願いします。】!$F54="症状あり",BL$11&gt;=$C46,BL$11&lt;=$E46,BL$11&lt;=$E46-($E46-$C46-14)),1,
IF(AND(対象名簿【こちらに入力をお願いします。】!$F54="症状なし",BL$11&gt;=$C46,BL$11&lt;=$E46,BL$11&lt;=$E46-($E46-$C46-6)),1,"")))))</f>
        <v/>
      </c>
      <c r="BM46" s="44" t="str">
        <f>IF(OR($C46="",$E46=""),"",
IF(AND(対象名簿【こちらに入力をお願いします。】!$F54="症状あり",$C46=45199,BM$11&gt;=$C46,BM$11&lt;=$E46,BM$11&lt;=$E46-($E46-$C46-15)),1,
IF(AND(対象名簿【こちらに入力をお願いします。】!$F54="症状なし",$C46=45199,BM$11&gt;=$C46,BM$11&lt;=$E46,BM$11&lt;=$E46-($E46-$C46-7)),1,
IF(AND(対象名簿【こちらに入力をお願いします。】!$F54="症状あり",BM$11&gt;=$C46,BM$11&lt;=$E46,BM$11&lt;=$E46-($E46-$C46-14)),1,
IF(AND(対象名簿【こちらに入力をお願いします。】!$F54="症状なし",BM$11&gt;=$C46,BM$11&lt;=$E46,BM$11&lt;=$E46-($E46-$C46-6)),1,"")))))</f>
        <v/>
      </c>
      <c r="BN46" s="44" t="str">
        <f>IF(OR($C46="",$E46=""),"",
IF(AND(対象名簿【こちらに入力をお願いします。】!$F54="症状あり",$C46=45199,BN$11&gt;=$C46,BN$11&lt;=$E46,BN$11&lt;=$E46-($E46-$C46-15)),1,
IF(AND(対象名簿【こちらに入力をお願いします。】!$F54="症状なし",$C46=45199,BN$11&gt;=$C46,BN$11&lt;=$E46,BN$11&lt;=$E46-($E46-$C46-7)),1,
IF(AND(対象名簿【こちらに入力をお願いします。】!$F54="症状あり",BN$11&gt;=$C46,BN$11&lt;=$E46,BN$11&lt;=$E46-($E46-$C46-14)),1,
IF(AND(対象名簿【こちらに入力をお願いします。】!$F54="症状なし",BN$11&gt;=$C46,BN$11&lt;=$E46,BN$11&lt;=$E46-($E46-$C46-6)),1,"")))))</f>
        <v/>
      </c>
      <c r="BO46" s="44" t="str">
        <f>IF(OR($C46="",$E46=""),"",
IF(AND(対象名簿【こちらに入力をお願いします。】!$F54="症状あり",$C46=45199,BO$11&gt;=$C46,BO$11&lt;=$E46,BO$11&lt;=$E46-($E46-$C46-15)),1,
IF(AND(対象名簿【こちらに入力をお願いします。】!$F54="症状なし",$C46=45199,BO$11&gt;=$C46,BO$11&lt;=$E46,BO$11&lt;=$E46-($E46-$C46-7)),1,
IF(AND(対象名簿【こちらに入力をお願いします。】!$F54="症状あり",BO$11&gt;=$C46,BO$11&lt;=$E46,BO$11&lt;=$E46-($E46-$C46-14)),1,
IF(AND(対象名簿【こちらに入力をお願いします。】!$F54="症状なし",BO$11&gt;=$C46,BO$11&lt;=$E46,BO$11&lt;=$E46-($E46-$C46-6)),1,"")))))</f>
        <v/>
      </c>
      <c r="BP46" s="44" t="str">
        <f>IF(OR($C46="",$E46=""),"",
IF(AND(対象名簿【こちらに入力をお願いします。】!$F54="症状あり",$C46=45199,BP$11&gt;=$C46,BP$11&lt;=$E46,BP$11&lt;=$E46-($E46-$C46-15)),1,
IF(AND(対象名簿【こちらに入力をお願いします。】!$F54="症状なし",$C46=45199,BP$11&gt;=$C46,BP$11&lt;=$E46,BP$11&lt;=$E46-($E46-$C46-7)),1,
IF(AND(対象名簿【こちらに入力をお願いします。】!$F54="症状あり",BP$11&gt;=$C46,BP$11&lt;=$E46,BP$11&lt;=$E46-($E46-$C46-14)),1,
IF(AND(対象名簿【こちらに入力をお願いします。】!$F54="症状なし",BP$11&gt;=$C46,BP$11&lt;=$E46,BP$11&lt;=$E46-($E46-$C46-6)),1,"")))))</f>
        <v/>
      </c>
      <c r="BQ46" s="44" t="str">
        <f>IF(OR($C46="",$E46=""),"",
IF(AND(対象名簿【こちらに入力をお願いします。】!$F54="症状あり",$C46=45199,BQ$11&gt;=$C46,BQ$11&lt;=$E46,BQ$11&lt;=$E46-($E46-$C46-15)),1,
IF(AND(対象名簿【こちらに入力をお願いします。】!$F54="症状なし",$C46=45199,BQ$11&gt;=$C46,BQ$11&lt;=$E46,BQ$11&lt;=$E46-($E46-$C46-7)),1,
IF(AND(対象名簿【こちらに入力をお願いします。】!$F54="症状あり",BQ$11&gt;=$C46,BQ$11&lt;=$E46,BQ$11&lt;=$E46-($E46-$C46-14)),1,
IF(AND(対象名簿【こちらに入力をお願いします。】!$F54="症状なし",BQ$11&gt;=$C46,BQ$11&lt;=$E46,BQ$11&lt;=$E46-($E46-$C46-6)),1,"")))))</f>
        <v/>
      </c>
      <c r="BR46" s="44" t="str">
        <f>IF(OR($C46="",$E46=""),"",
IF(AND(対象名簿【こちらに入力をお願いします。】!$F54="症状あり",$C46=45199,BR$11&gt;=$C46,BR$11&lt;=$E46,BR$11&lt;=$E46-($E46-$C46-15)),1,
IF(AND(対象名簿【こちらに入力をお願いします。】!$F54="症状なし",$C46=45199,BR$11&gt;=$C46,BR$11&lt;=$E46,BR$11&lt;=$E46-($E46-$C46-7)),1,
IF(AND(対象名簿【こちらに入力をお願いします。】!$F54="症状あり",BR$11&gt;=$C46,BR$11&lt;=$E46,BR$11&lt;=$E46-($E46-$C46-14)),1,
IF(AND(対象名簿【こちらに入力をお願いします。】!$F54="症状なし",BR$11&gt;=$C46,BR$11&lt;=$E46,BR$11&lt;=$E46-($E46-$C46-6)),1,"")))))</f>
        <v/>
      </c>
      <c r="BS46" s="44" t="str">
        <f>IF(OR($C46="",$E46=""),"",
IF(AND(対象名簿【こちらに入力をお願いします。】!$F54="症状あり",$C46=45199,BS$11&gt;=$C46,BS$11&lt;=$E46,BS$11&lt;=$E46-($E46-$C46-15)),1,
IF(AND(対象名簿【こちらに入力をお願いします。】!$F54="症状なし",$C46=45199,BS$11&gt;=$C46,BS$11&lt;=$E46,BS$11&lt;=$E46-($E46-$C46-7)),1,
IF(AND(対象名簿【こちらに入力をお願いします。】!$F54="症状あり",BS$11&gt;=$C46,BS$11&lt;=$E46,BS$11&lt;=$E46-($E46-$C46-14)),1,
IF(AND(対象名簿【こちらに入力をお願いします。】!$F54="症状なし",BS$11&gt;=$C46,BS$11&lt;=$E46,BS$11&lt;=$E46-($E46-$C46-6)),1,"")))))</f>
        <v/>
      </c>
      <c r="BT46" s="44" t="str">
        <f>IF(OR($C46="",$E46=""),"",
IF(AND(対象名簿【こちらに入力をお願いします。】!$F54="症状あり",$C46=45199,BT$11&gt;=$C46,BT$11&lt;=$E46,BT$11&lt;=$E46-($E46-$C46-15)),1,
IF(AND(対象名簿【こちらに入力をお願いします。】!$F54="症状なし",$C46=45199,BT$11&gt;=$C46,BT$11&lt;=$E46,BT$11&lt;=$E46-($E46-$C46-7)),1,
IF(AND(対象名簿【こちらに入力をお願いします。】!$F54="症状あり",BT$11&gt;=$C46,BT$11&lt;=$E46,BT$11&lt;=$E46-($E46-$C46-14)),1,
IF(AND(対象名簿【こちらに入力をお願いします。】!$F54="症状なし",BT$11&gt;=$C46,BT$11&lt;=$E46,BT$11&lt;=$E46-($E46-$C46-6)),1,"")))))</f>
        <v/>
      </c>
      <c r="BU46" s="44" t="str">
        <f>IF(OR($C46="",$E46=""),"",
IF(AND(対象名簿【こちらに入力をお願いします。】!$F54="症状あり",$C46=45199,BU$11&gt;=$C46,BU$11&lt;=$E46,BU$11&lt;=$E46-($E46-$C46-15)),1,
IF(AND(対象名簿【こちらに入力をお願いします。】!$F54="症状なし",$C46=45199,BU$11&gt;=$C46,BU$11&lt;=$E46,BU$11&lt;=$E46-($E46-$C46-7)),1,
IF(AND(対象名簿【こちらに入力をお願いします。】!$F54="症状あり",BU$11&gt;=$C46,BU$11&lt;=$E46,BU$11&lt;=$E46-($E46-$C46-14)),1,
IF(AND(対象名簿【こちらに入力をお願いします。】!$F54="症状なし",BU$11&gt;=$C46,BU$11&lt;=$E46,BU$11&lt;=$E46-($E46-$C46-6)),1,"")))))</f>
        <v/>
      </c>
      <c r="BV46" s="44" t="str">
        <f>IF(OR($C46="",$E46=""),"",
IF(AND(対象名簿【こちらに入力をお願いします。】!$F54="症状あり",$C46=45199,BV$11&gt;=$C46,BV$11&lt;=$E46,BV$11&lt;=$E46-($E46-$C46-15)),1,
IF(AND(対象名簿【こちらに入力をお願いします。】!$F54="症状なし",$C46=45199,BV$11&gt;=$C46,BV$11&lt;=$E46,BV$11&lt;=$E46-($E46-$C46-7)),1,
IF(AND(対象名簿【こちらに入力をお願いします。】!$F54="症状あり",BV$11&gt;=$C46,BV$11&lt;=$E46,BV$11&lt;=$E46-($E46-$C46-14)),1,
IF(AND(対象名簿【こちらに入力をお願いします。】!$F54="症状なし",BV$11&gt;=$C46,BV$11&lt;=$E46,BV$11&lt;=$E46-($E46-$C46-6)),1,"")))))</f>
        <v/>
      </c>
      <c r="BW46" s="44" t="str">
        <f>IF(OR($C46="",$E46=""),"",
IF(AND(対象名簿【こちらに入力をお願いします。】!$F54="症状あり",$C46=45199,BW$11&gt;=$C46,BW$11&lt;=$E46,BW$11&lt;=$E46-($E46-$C46-15)),1,
IF(AND(対象名簿【こちらに入力をお願いします。】!$F54="症状なし",$C46=45199,BW$11&gt;=$C46,BW$11&lt;=$E46,BW$11&lt;=$E46-($E46-$C46-7)),1,
IF(AND(対象名簿【こちらに入力をお願いします。】!$F54="症状あり",BW$11&gt;=$C46,BW$11&lt;=$E46,BW$11&lt;=$E46-($E46-$C46-14)),1,
IF(AND(対象名簿【こちらに入力をお願いします。】!$F54="症状なし",BW$11&gt;=$C46,BW$11&lt;=$E46,BW$11&lt;=$E46-($E46-$C46-6)),1,"")))))</f>
        <v/>
      </c>
      <c r="BX46" s="44" t="str">
        <f>IF(OR($C46="",$E46=""),"",
IF(AND(対象名簿【こちらに入力をお願いします。】!$F54="症状あり",$C46=45199,BX$11&gt;=$C46,BX$11&lt;=$E46,BX$11&lt;=$E46-($E46-$C46-15)),1,
IF(AND(対象名簿【こちらに入力をお願いします。】!$F54="症状なし",$C46=45199,BX$11&gt;=$C46,BX$11&lt;=$E46,BX$11&lt;=$E46-($E46-$C46-7)),1,
IF(AND(対象名簿【こちらに入力をお願いします。】!$F54="症状あり",BX$11&gt;=$C46,BX$11&lt;=$E46,BX$11&lt;=$E46-($E46-$C46-14)),1,
IF(AND(対象名簿【こちらに入力をお願いします。】!$F54="症状なし",BX$11&gt;=$C46,BX$11&lt;=$E46,BX$11&lt;=$E46-($E46-$C46-6)),1,"")))))</f>
        <v/>
      </c>
      <c r="BY46" s="44" t="str">
        <f>IF(OR($C46="",$E46=""),"",
IF(AND(対象名簿【こちらに入力をお願いします。】!$F54="症状あり",$C46=45199,BY$11&gt;=$C46,BY$11&lt;=$E46,BY$11&lt;=$E46-($E46-$C46-15)),1,
IF(AND(対象名簿【こちらに入力をお願いします。】!$F54="症状なし",$C46=45199,BY$11&gt;=$C46,BY$11&lt;=$E46,BY$11&lt;=$E46-($E46-$C46-7)),1,
IF(AND(対象名簿【こちらに入力をお願いします。】!$F54="症状あり",BY$11&gt;=$C46,BY$11&lt;=$E46,BY$11&lt;=$E46-($E46-$C46-14)),1,
IF(AND(対象名簿【こちらに入力をお願いします。】!$F54="症状なし",BY$11&gt;=$C46,BY$11&lt;=$E46,BY$11&lt;=$E46-($E46-$C46-6)),1,"")))))</f>
        <v/>
      </c>
      <c r="BZ46" s="44" t="str">
        <f>IF(OR($C46="",$E46=""),"",
IF(AND(対象名簿【こちらに入力をお願いします。】!$F54="症状あり",$C46=45199,BZ$11&gt;=$C46,BZ$11&lt;=$E46,BZ$11&lt;=$E46-($E46-$C46-15)),1,
IF(AND(対象名簿【こちらに入力をお願いします。】!$F54="症状なし",$C46=45199,BZ$11&gt;=$C46,BZ$11&lt;=$E46,BZ$11&lt;=$E46-($E46-$C46-7)),1,
IF(AND(対象名簿【こちらに入力をお願いします。】!$F54="症状あり",BZ$11&gt;=$C46,BZ$11&lt;=$E46,BZ$11&lt;=$E46-($E46-$C46-14)),1,
IF(AND(対象名簿【こちらに入力をお願いします。】!$F54="症状なし",BZ$11&gt;=$C46,BZ$11&lt;=$E46,BZ$11&lt;=$E46-($E46-$C46-6)),1,"")))))</f>
        <v/>
      </c>
      <c r="CA46" s="44" t="str">
        <f>IF(OR($C46="",$E46=""),"",
IF(AND(対象名簿【こちらに入力をお願いします。】!$F54="症状あり",$C46=45199,CA$11&gt;=$C46,CA$11&lt;=$E46,CA$11&lt;=$E46-($E46-$C46-15)),1,
IF(AND(対象名簿【こちらに入力をお願いします。】!$F54="症状なし",$C46=45199,CA$11&gt;=$C46,CA$11&lt;=$E46,CA$11&lt;=$E46-($E46-$C46-7)),1,
IF(AND(対象名簿【こちらに入力をお願いします。】!$F54="症状あり",CA$11&gt;=$C46,CA$11&lt;=$E46,CA$11&lt;=$E46-($E46-$C46-14)),1,
IF(AND(対象名簿【こちらに入力をお願いします。】!$F54="症状なし",CA$11&gt;=$C46,CA$11&lt;=$E46,CA$11&lt;=$E46-($E46-$C46-6)),1,"")))))</f>
        <v/>
      </c>
      <c r="CB46" s="44" t="str">
        <f>IF(OR($C46="",$E46=""),"",
IF(AND(対象名簿【こちらに入力をお願いします。】!$F54="症状あり",$C46=45199,CB$11&gt;=$C46,CB$11&lt;=$E46,CB$11&lt;=$E46-($E46-$C46-15)),1,
IF(AND(対象名簿【こちらに入力をお願いします。】!$F54="症状なし",$C46=45199,CB$11&gt;=$C46,CB$11&lt;=$E46,CB$11&lt;=$E46-($E46-$C46-7)),1,
IF(AND(対象名簿【こちらに入力をお願いします。】!$F54="症状あり",CB$11&gt;=$C46,CB$11&lt;=$E46,CB$11&lt;=$E46-($E46-$C46-14)),1,
IF(AND(対象名簿【こちらに入力をお願いします。】!$F54="症状なし",CB$11&gt;=$C46,CB$11&lt;=$E46,CB$11&lt;=$E46-($E46-$C46-6)),1,"")))))</f>
        <v/>
      </c>
      <c r="CC46" s="44" t="str">
        <f>IF(OR($C46="",$E46=""),"",
IF(AND(対象名簿【こちらに入力をお願いします。】!$F54="症状あり",$C46=45199,CC$11&gt;=$C46,CC$11&lt;=$E46,CC$11&lt;=$E46-($E46-$C46-15)),1,
IF(AND(対象名簿【こちらに入力をお願いします。】!$F54="症状なし",$C46=45199,CC$11&gt;=$C46,CC$11&lt;=$E46,CC$11&lt;=$E46-($E46-$C46-7)),1,
IF(AND(対象名簿【こちらに入力をお願いします。】!$F54="症状あり",CC$11&gt;=$C46,CC$11&lt;=$E46,CC$11&lt;=$E46-($E46-$C46-14)),1,
IF(AND(対象名簿【こちらに入力をお願いします。】!$F54="症状なし",CC$11&gt;=$C46,CC$11&lt;=$E46,CC$11&lt;=$E46-($E46-$C46-6)),1,"")))))</f>
        <v/>
      </c>
      <c r="CD46" s="44" t="str">
        <f>IF(OR($C46="",$E46=""),"",
IF(AND(対象名簿【こちらに入力をお願いします。】!$F54="症状あり",$C46=45199,CD$11&gt;=$C46,CD$11&lt;=$E46,CD$11&lt;=$E46-($E46-$C46-15)),1,
IF(AND(対象名簿【こちらに入力をお願いします。】!$F54="症状なし",$C46=45199,CD$11&gt;=$C46,CD$11&lt;=$E46,CD$11&lt;=$E46-($E46-$C46-7)),1,
IF(AND(対象名簿【こちらに入力をお願いします。】!$F54="症状あり",CD$11&gt;=$C46,CD$11&lt;=$E46,CD$11&lt;=$E46-($E46-$C46-14)),1,
IF(AND(対象名簿【こちらに入力をお願いします。】!$F54="症状なし",CD$11&gt;=$C46,CD$11&lt;=$E46,CD$11&lt;=$E46-($E46-$C46-6)),1,"")))))</f>
        <v/>
      </c>
      <c r="CE46" s="44" t="str">
        <f>IF(OR($C46="",$E46=""),"",
IF(AND(対象名簿【こちらに入力をお願いします。】!$F54="症状あり",$C46=45199,CE$11&gt;=$C46,CE$11&lt;=$E46,CE$11&lt;=$E46-($E46-$C46-15)),1,
IF(AND(対象名簿【こちらに入力をお願いします。】!$F54="症状なし",$C46=45199,CE$11&gt;=$C46,CE$11&lt;=$E46,CE$11&lt;=$E46-($E46-$C46-7)),1,
IF(AND(対象名簿【こちらに入力をお願いします。】!$F54="症状あり",CE$11&gt;=$C46,CE$11&lt;=$E46,CE$11&lt;=$E46-($E46-$C46-14)),1,
IF(AND(対象名簿【こちらに入力をお願いします。】!$F54="症状なし",CE$11&gt;=$C46,CE$11&lt;=$E46,CE$11&lt;=$E46-($E46-$C46-6)),1,"")))))</f>
        <v/>
      </c>
      <c r="CF46" s="44" t="str">
        <f>IF(OR($C46="",$E46=""),"",
IF(AND(対象名簿【こちらに入力をお願いします。】!$F54="症状あり",$C46=45199,CF$11&gt;=$C46,CF$11&lt;=$E46,CF$11&lt;=$E46-($E46-$C46-15)),1,
IF(AND(対象名簿【こちらに入力をお願いします。】!$F54="症状なし",$C46=45199,CF$11&gt;=$C46,CF$11&lt;=$E46,CF$11&lt;=$E46-($E46-$C46-7)),1,
IF(AND(対象名簿【こちらに入力をお願いします。】!$F54="症状あり",CF$11&gt;=$C46,CF$11&lt;=$E46,CF$11&lt;=$E46-($E46-$C46-14)),1,
IF(AND(対象名簿【こちらに入力をお願いします。】!$F54="症状なし",CF$11&gt;=$C46,CF$11&lt;=$E46,CF$11&lt;=$E46-($E46-$C46-6)),1,"")))))</f>
        <v/>
      </c>
      <c r="CG46" s="44" t="str">
        <f>IF(OR($C46="",$E46=""),"",
IF(AND(対象名簿【こちらに入力をお願いします。】!$F54="症状あり",$C46=45199,CG$11&gt;=$C46,CG$11&lt;=$E46,CG$11&lt;=$E46-($E46-$C46-15)),1,
IF(AND(対象名簿【こちらに入力をお願いします。】!$F54="症状なし",$C46=45199,CG$11&gt;=$C46,CG$11&lt;=$E46,CG$11&lt;=$E46-($E46-$C46-7)),1,
IF(AND(対象名簿【こちらに入力をお願いします。】!$F54="症状あり",CG$11&gt;=$C46,CG$11&lt;=$E46,CG$11&lt;=$E46-($E46-$C46-14)),1,
IF(AND(対象名簿【こちらに入力をお願いします。】!$F54="症状なし",CG$11&gt;=$C46,CG$11&lt;=$E46,CG$11&lt;=$E46-($E46-$C46-6)),1,"")))))</f>
        <v/>
      </c>
      <c r="CH46" s="44" t="str">
        <f>IF(OR($C46="",$E46=""),"",
IF(AND(対象名簿【こちらに入力をお願いします。】!$F54="症状あり",$C46=45199,CH$11&gt;=$C46,CH$11&lt;=$E46,CH$11&lt;=$E46-($E46-$C46-15)),1,
IF(AND(対象名簿【こちらに入力をお願いします。】!$F54="症状なし",$C46=45199,CH$11&gt;=$C46,CH$11&lt;=$E46,CH$11&lt;=$E46-($E46-$C46-7)),1,
IF(AND(対象名簿【こちらに入力をお願いします。】!$F54="症状あり",CH$11&gt;=$C46,CH$11&lt;=$E46,CH$11&lt;=$E46-($E46-$C46-14)),1,
IF(AND(対象名簿【こちらに入力をお願いします。】!$F54="症状なし",CH$11&gt;=$C46,CH$11&lt;=$E46,CH$11&lt;=$E46-($E46-$C46-6)),1,"")))))</f>
        <v/>
      </c>
      <c r="CI46" s="44" t="str">
        <f>IF(OR($C46="",$E46=""),"",
IF(AND(対象名簿【こちらに入力をお願いします。】!$F54="症状あり",$C46=45199,CI$11&gt;=$C46,CI$11&lt;=$E46,CI$11&lt;=$E46-($E46-$C46-15)),1,
IF(AND(対象名簿【こちらに入力をお願いします。】!$F54="症状なし",$C46=45199,CI$11&gt;=$C46,CI$11&lt;=$E46,CI$11&lt;=$E46-($E46-$C46-7)),1,
IF(AND(対象名簿【こちらに入力をお願いします。】!$F54="症状あり",CI$11&gt;=$C46,CI$11&lt;=$E46,CI$11&lt;=$E46-($E46-$C46-14)),1,
IF(AND(対象名簿【こちらに入力をお願いします。】!$F54="症状なし",CI$11&gt;=$C46,CI$11&lt;=$E46,CI$11&lt;=$E46-($E46-$C46-6)),1,"")))))</f>
        <v/>
      </c>
      <c r="CJ46" s="44" t="str">
        <f>IF(OR($C46="",$E46=""),"",
IF(AND(対象名簿【こちらに入力をお願いします。】!$F54="症状あり",$C46=45199,CJ$11&gt;=$C46,CJ$11&lt;=$E46,CJ$11&lt;=$E46-($E46-$C46-15)),1,
IF(AND(対象名簿【こちらに入力をお願いします。】!$F54="症状なし",$C46=45199,CJ$11&gt;=$C46,CJ$11&lt;=$E46,CJ$11&lt;=$E46-($E46-$C46-7)),1,
IF(AND(対象名簿【こちらに入力をお願いします。】!$F54="症状あり",CJ$11&gt;=$C46,CJ$11&lt;=$E46,CJ$11&lt;=$E46-($E46-$C46-14)),1,
IF(AND(対象名簿【こちらに入力をお願いします。】!$F54="症状なし",CJ$11&gt;=$C46,CJ$11&lt;=$E46,CJ$11&lt;=$E46-($E46-$C46-6)),1,"")))))</f>
        <v/>
      </c>
      <c r="CK46" s="44" t="str">
        <f>IF(OR($C46="",$E46=""),"",
IF(AND(対象名簿【こちらに入力をお願いします。】!$F54="症状あり",$C46=45199,CK$11&gt;=$C46,CK$11&lt;=$E46,CK$11&lt;=$E46-($E46-$C46-15)),1,
IF(AND(対象名簿【こちらに入力をお願いします。】!$F54="症状なし",$C46=45199,CK$11&gt;=$C46,CK$11&lt;=$E46,CK$11&lt;=$E46-($E46-$C46-7)),1,
IF(AND(対象名簿【こちらに入力をお願いします。】!$F54="症状あり",CK$11&gt;=$C46,CK$11&lt;=$E46,CK$11&lt;=$E46-($E46-$C46-14)),1,
IF(AND(対象名簿【こちらに入力をお願いします。】!$F54="症状なし",CK$11&gt;=$C46,CK$11&lt;=$E46,CK$11&lt;=$E46-($E46-$C46-6)),1,"")))))</f>
        <v/>
      </c>
      <c r="CL46" s="44" t="str">
        <f>IF(OR($C46="",$E46=""),"",
IF(AND(対象名簿【こちらに入力をお願いします。】!$F54="症状あり",$C46=45199,CL$11&gt;=$C46,CL$11&lt;=$E46,CL$11&lt;=$E46-($E46-$C46-15)),1,
IF(AND(対象名簿【こちらに入力をお願いします。】!$F54="症状なし",$C46=45199,CL$11&gt;=$C46,CL$11&lt;=$E46,CL$11&lt;=$E46-($E46-$C46-7)),1,
IF(AND(対象名簿【こちらに入力をお願いします。】!$F54="症状あり",CL$11&gt;=$C46,CL$11&lt;=$E46,CL$11&lt;=$E46-($E46-$C46-14)),1,
IF(AND(対象名簿【こちらに入力をお願いします。】!$F54="症状なし",CL$11&gt;=$C46,CL$11&lt;=$E46,CL$11&lt;=$E46-($E46-$C46-6)),1,"")))))</f>
        <v/>
      </c>
      <c r="CM46" s="44" t="str">
        <f>IF(OR($C46="",$E46=""),"",
IF(AND(対象名簿【こちらに入力をお願いします。】!$F54="症状あり",$C46=45199,CM$11&gt;=$C46,CM$11&lt;=$E46,CM$11&lt;=$E46-($E46-$C46-15)),1,
IF(AND(対象名簿【こちらに入力をお願いします。】!$F54="症状なし",$C46=45199,CM$11&gt;=$C46,CM$11&lt;=$E46,CM$11&lt;=$E46-($E46-$C46-7)),1,
IF(AND(対象名簿【こちらに入力をお願いします。】!$F54="症状あり",CM$11&gt;=$C46,CM$11&lt;=$E46,CM$11&lt;=$E46-($E46-$C46-14)),1,
IF(AND(対象名簿【こちらに入力をお願いします。】!$F54="症状なし",CM$11&gt;=$C46,CM$11&lt;=$E46,CM$11&lt;=$E46-($E46-$C46-6)),1,"")))))</f>
        <v/>
      </c>
      <c r="CN46" s="44" t="str">
        <f>IF(OR($C46="",$E46=""),"",
IF(AND(対象名簿【こちらに入力をお願いします。】!$F54="症状あり",$C46=45199,CN$11&gt;=$C46,CN$11&lt;=$E46,CN$11&lt;=$E46-($E46-$C46-15)),1,
IF(AND(対象名簿【こちらに入力をお願いします。】!$F54="症状なし",$C46=45199,CN$11&gt;=$C46,CN$11&lt;=$E46,CN$11&lt;=$E46-($E46-$C46-7)),1,
IF(AND(対象名簿【こちらに入力をお願いします。】!$F54="症状あり",CN$11&gt;=$C46,CN$11&lt;=$E46,CN$11&lt;=$E46-($E46-$C46-14)),1,
IF(AND(対象名簿【こちらに入力をお願いします。】!$F54="症状なし",CN$11&gt;=$C46,CN$11&lt;=$E46,CN$11&lt;=$E46-($E46-$C46-6)),1,"")))))</f>
        <v/>
      </c>
      <c r="CO46" s="44" t="str">
        <f>IF(OR($C46="",$E46=""),"",
IF(AND(対象名簿【こちらに入力をお願いします。】!$F54="症状あり",$C46=45199,CO$11&gt;=$C46,CO$11&lt;=$E46,CO$11&lt;=$E46-($E46-$C46-15)),1,
IF(AND(対象名簿【こちらに入力をお願いします。】!$F54="症状なし",$C46=45199,CO$11&gt;=$C46,CO$11&lt;=$E46,CO$11&lt;=$E46-($E46-$C46-7)),1,
IF(AND(対象名簿【こちらに入力をお願いします。】!$F54="症状あり",CO$11&gt;=$C46,CO$11&lt;=$E46,CO$11&lt;=$E46-($E46-$C46-14)),1,
IF(AND(対象名簿【こちらに入力をお願いします。】!$F54="症状なし",CO$11&gt;=$C46,CO$11&lt;=$E46,CO$11&lt;=$E46-($E46-$C46-6)),1,"")))))</f>
        <v/>
      </c>
      <c r="CP46" s="44" t="str">
        <f>IF(OR($C46="",$E46=""),"",
IF(AND(対象名簿【こちらに入力をお願いします。】!$F54="症状あり",$C46=45199,CP$11&gt;=$C46,CP$11&lt;=$E46,CP$11&lt;=$E46-($E46-$C46-15)),1,
IF(AND(対象名簿【こちらに入力をお願いします。】!$F54="症状なし",$C46=45199,CP$11&gt;=$C46,CP$11&lt;=$E46,CP$11&lt;=$E46-($E46-$C46-7)),1,
IF(AND(対象名簿【こちらに入力をお願いします。】!$F54="症状あり",CP$11&gt;=$C46,CP$11&lt;=$E46,CP$11&lt;=$E46-($E46-$C46-14)),1,
IF(AND(対象名簿【こちらに入力をお願いします。】!$F54="症状なし",CP$11&gt;=$C46,CP$11&lt;=$E46,CP$11&lt;=$E46-($E46-$C46-6)),1,"")))))</f>
        <v/>
      </c>
      <c r="CQ46" s="44" t="str">
        <f>IF(OR($C46="",$E46=""),"",
IF(AND(対象名簿【こちらに入力をお願いします。】!$F54="症状あり",$C46=45199,CQ$11&gt;=$C46,CQ$11&lt;=$E46,CQ$11&lt;=$E46-($E46-$C46-15)),1,
IF(AND(対象名簿【こちらに入力をお願いします。】!$F54="症状なし",$C46=45199,CQ$11&gt;=$C46,CQ$11&lt;=$E46,CQ$11&lt;=$E46-($E46-$C46-7)),1,
IF(AND(対象名簿【こちらに入力をお願いします。】!$F54="症状あり",CQ$11&gt;=$C46,CQ$11&lt;=$E46,CQ$11&lt;=$E46-($E46-$C46-14)),1,
IF(AND(対象名簿【こちらに入力をお願いします。】!$F54="症状なし",CQ$11&gt;=$C46,CQ$11&lt;=$E46,CQ$11&lt;=$E46-($E46-$C46-6)),1,"")))))</f>
        <v/>
      </c>
      <c r="CR46" s="44" t="str">
        <f>IF(OR($C46="",$E46=""),"",
IF(AND(対象名簿【こちらに入力をお願いします。】!$F54="症状あり",$C46=45199,CR$11&gt;=$C46,CR$11&lt;=$E46,CR$11&lt;=$E46-($E46-$C46-15)),1,
IF(AND(対象名簿【こちらに入力をお願いします。】!$F54="症状なし",$C46=45199,CR$11&gt;=$C46,CR$11&lt;=$E46,CR$11&lt;=$E46-($E46-$C46-7)),1,
IF(AND(対象名簿【こちらに入力をお願いします。】!$F54="症状あり",CR$11&gt;=$C46,CR$11&lt;=$E46,CR$11&lt;=$E46-($E46-$C46-14)),1,
IF(AND(対象名簿【こちらに入力をお願いします。】!$F54="症状なし",CR$11&gt;=$C46,CR$11&lt;=$E46,CR$11&lt;=$E46-($E46-$C46-6)),1,"")))))</f>
        <v/>
      </c>
      <c r="CS46" s="44" t="str">
        <f>IF(OR($C46="",$E46=""),"",
IF(AND(対象名簿【こちらに入力をお願いします。】!$F54="症状あり",$C46=45199,CS$11&gt;=$C46,CS$11&lt;=$E46,CS$11&lt;=$E46-($E46-$C46-15)),1,
IF(AND(対象名簿【こちらに入力をお願いします。】!$F54="症状なし",$C46=45199,CS$11&gt;=$C46,CS$11&lt;=$E46,CS$11&lt;=$E46-($E46-$C46-7)),1,
IF(AND(対象名簿【こちらに入力をお願いします。】!$F54="症状あり",CS$11&gt;=$C46,CS$11&lt;=$E46,CS$11&lt;=$E46-($E46-$C46-14)),1,
IF(AND(対象名簿【こちらに入力をお願いします。】!$F54="症状なし",CS$11&gt;=$C46,CS$11&lt;=$E46,CS$11&lt;=$E46-($E46-$C46-6)),1,"")))))</f>
        <v/>
      </c>
      <c r="CT46" s="44" t="str">
        <f>IF(OR($C46="",$E46=""),"",
IF(AND(対象名簿【こちらに入力をお願いします。】!$F54="症状あり",$C46=45199,CT$11&gt;=$C46,CT$11&lt;=$E46,CT$11&lt;=$E46-($E46-$C46-15)),1,
IF(AND(対象名簿【こちらに入力をお願いします。】!$F54="症状なし",$C46=45199,CT$11&gt;=$C46,CT$11&lt;=$E46,CT$11&lt;=$E46-($E46-$C46-7)),1,
IF(AND(対象名簿【こちらに入力をお願いします。】!$F54="症状あり",CT$11&gt;=$C46,CT$11&lt;=$E46,CT$11&lt;=$E46-($E46-$C46-14)),1,
IF(AND(対象名簿【こちらに入力をお願いします。】!$F54="症状なし",CT$11&gt;=$C46,CT$11&lt;=$E46,CT$11&lt;=$E46-($E46-$C46-6)),1,"")))))</f>
        <v/>
      </c>
      <c r="CU46" s="44" t="str">
        <f>IF(OR($C46="",$E46=""),"",
IF(AND(対象名簿【こちらに入力をお願いします。】!$F54="症状あり",$C46=45199,CU$11&gt;=$C46,CU$11&lt;=$E46,CU$11&lt;=$E46-($E46-$C46-15)),1,
IF(AND(対象名簿【こちらに入力をお願いします。】!$F54="症状なし",$C46=45199,CU$11&gt;=$C46,CU$11&lt;=$E46,CU$11&lt;=$E46-($E46-$C46-7)),1,
IF(AND(対象名簿【こちらに入力をお願いします。】!$F54="症状あり",CU$11&gt;=$C46,CU$11&lt;=$E46,CU$11&lt;=$E46-($E46-$C46-14)),1,
IF(AND(対象名簿【こちらに入力をお願いします。】!$F54="症状なし",CU$11&gt;=$C46,CU$11&lt;=$E46,CU$11&lt;=$E46-($E46-$C46-6)),1,"")))))</f>
        <v/>
      </c>
    </row>
    <row r="47" spans="1:99" s="47" customFormat="1">
      <c r="A47" s="77">
        <f>対象名簿【こちらに入力をお願いします。】!A55</f>
        <v>36</v>
      </c>
      <c r="B47" s="77" t="str">
        <f>IF(AND(対象名簿【こちらに入力をお願いします。】!$K$4&gt;=30,対象名簿【こちらに入力をお願いします。】!B55&lt;&gt;""),対象名簿【こちらに入力をお願いします。】!B55,"")</f>
        <v/>
      </c>
      <c r="C47" s="78" t="str">
        <f>IF(AND(対象名簿【こちらに入力をお願いします。】!$K$4&gt;=30,対象名簿【こちらに入力をお願いします。】!C55&lt;&gt;""),対象名簿【こちらに入力をお願いします。】!C55,"")</f>
        <v/>
      </c>
      <c r="D47" s="63" t="s">
        <v>151</v>
      </c>
      <c r="E47" s="79" t="str">
        <f>IF(AND(対象名簿【こちらに入力をお願いします。】!$K$4&gt;=30,対象名簿【こちらに入力をお願いします。】!E55&lt;&gt;""),対象名簿【こちらに入力をお願いします。】!E55,"")</f>
        <v/>
      </c>
      <c r="F47" s="84">
        <f t="shared" si="9"/>
        <v>0</v>
      </c>
      <c r="G47" s="80">
        <f t="shared" si="8"/>
        <v>0</v>
      </c>
      <c r="H47" s="90"/>
      <c r="I47" s="46" t="str">
        <f>IF(OR($C47="",$E47=""),"",
IF(AND(対象名簿【こちらに入力をお願いします。】!$F55="症状あり",$C47=45199,I$11&gt;=$C47,I$11&lt;=$E47,I$11&lt;=$E47-($E47-$C47-15)),1,
IF(AND(対象名簿【こちらに入力をお願いします。】!$F55="症状なし",$C47=45199,I$11&gt;=$C47,I$11&lt;=$E47,I$11&lt;=$E47-($E47-$C47-7)),1,
IF(AND(対象名簿【こちらに入力をお願いします。】!$F55="症状あり",I$11&gt;=$C47,I$11&lt;=$E47,I$11&lt;=$E47-($E47-$C47-14)),1,
IF(AND(対象名簿【こちらに入力をお願いします。】!$F55="症状なし",I$11&gt;=$C47,I$11&lt;=$E47,I$11&lt;=$E47-($E47-$C47-6)),1,"")))))</f>
        <v/>
      </c>
      <c r="J47" s="46" t="str">
        <f>IF(OR($C47="",$E47=""),"",
IF(AND(対象名簿【こちらに入力をお願いします。】!$F55="症状あり",$C47=45199,J$11&gt;=$C47,J$11&lt;=$E47,J$11&lt;=$E47-($E47-$C47-15)),1,
IF(AND(対象名簿【こちらに入力をお願いします。】!$F55="症状なし",$C47=45199,J$11&gt;=$C47,J$11&lt;=$E47,J$11&lt;=$E47-($E47-$C47-7)),1,
IF(AND(対象名簿【こちらに入力をお願いします。】!$F55="症状あり",J$11&gt;=$C47,J$11&lt;=$E47,J$11&lt;=$E47-($E47-$C47-14)),1,
IF(AND(対象名簿【こちらに入力をお願いします。】!$F55="症状なし",J$11&gt;=$C47,J$11&lt;=$E47,J$11&lt;=$E47-($E47-$C47-6)),1,"")))))</f>
        <v/>
      </c>
      <c r="K47" s="46" t="str">
        <f>IF(OR($C47="",$E47=""),"",
IF(AND(対象名簿【こちらに入力をお願いします。】!$F55="症状あり",$C47=45199,K$11&gt;=$C47,K$11&lt;=$E47,K$11&lt;=$E47-($E47-$C47-15)),1,
IF(AND(対象名簿【こちらに入力をお願いします。】!$F55="症状なし",$C47=45199,K$11&gt;=$C47,K$11&lt;=$E47,K$11&lt;=$E47-($E47-$C47-7)),1,
IF(AND(対象名簿【こちらに入力をお願いします。】!$F55="症状あり",K$11&gt;=$C47,K$11&lt;=$E47,K$11&lt;=$E47-($E47-$C47-14)),1,
IF(AND(対象名簿【こちらに入力をお願いします。】!$F55="症状なし",K$11&gt;=$C47,K$11&lt;=$E47,K$11&lt;=$E47-($E47-$C47-6)),1,"")))))</f>
        <v/>
      </c>
      <c r="L47" s="46" t="str">
        <f>IF(OR($C47="",$E47=""),"",
IF(AND(対象名簿【こちらに入力をお願いします。】!$F55="症状あり",$C47=45199,L$11&gt;=$C47,L$11&lt;=$E47,L$11&lt;=$E47-($E47-$C47-15)),1,
IF(AND(対象名簿【こちらに入力をお願いします。】!$F55="症状なし",$C47=45199,L$11&gt;=$C47,L$11&lt;=$E47,L$11&lt;=$E47-($E47-$C47-7)),1,
IF(AND(対象名簿【こちらに入力をお願いします。】!$F55="症状あり",L$11&gt;=$C47,L$11&lt;=$E47,L$11&lt;=$E47-($E47-$C47-14)),1,
IF(AND(対象名簿【こちらに入力をお願いします。】!$F55="症状なし",L$11&gt;=$C47,L$11&lt;=$E47,L$11&lt;=$E47-($E47-$C47-6)),1,"")))))</f>
        <v/>
      </c>
      <c r="M47" s="46" t="str">
        <f>IF(OR($C47="",$E47=""),"",
IF(AND(対象名簿【こちらに入力をお願いします。】!$F55="症状あり",$C47=45199,M$11&gt;=$C47,M$11&lt;=$E47,M$11&lt;=$E47-($E47-$C47-15)),1,
IF(AND(対象名簿【こちらに入力をお願いします。】!$F55="症状なし",$C47=45199,M$11&gt;=$C47,M$11&lt;=$E47,M$11&lt;=$E47-($E47-$C47-7)),1,
IF(AND(対象名簿【こちらに入力をお願いします。】!$F55="症状あり",M$11&gt;=$C47,M$11&lt;=$E47,M$11&lt;=$E47-($E47-$C47-14)),1,
IF(AND(対象名簿【こちらに入力をお願いします。】!$F55="症状なし",M$11&gt;=$C47,M$11&lt;=$E47,M$11&lt;=$E47-($E47-$C47-6)),1,"")))))</f>
        <v/>
      </c>
      <c r="N47" s="46" t="str">
        <f>IF(OR($C47="",$E47=""),"",
IF(AND(対象名簿【こちらに入力をお願いします。】!$F55="症状あり",$C47=45199,N$11&gt;=$C47,N$11&lt;=$E47,N$11&lt;=$E47-($E47-$C47-15)),1,
IF(AND(対象名簿【こちらに入力をお願いします。】!$F55="症状なし",$C47=45199,N$11&gt;=$C47,N$11&lt;=$E47,N$11&lt;=$E47-($E47-$C47-7)),1,
IF(AND(対象名簿【こちらに入力をお願いします。】!$F55="症状あり",N$11&gt;=$C47,N$11&lt;=$E47,N$11&lt;=$E47-($E47-$C47-14)),1,
IF(AND(対象名簿【こちらに入力をお願いします。】!$F55="症状なし",N$11&gt;=$C47,N$11&lt;=$E47,N$11&lt;=$E47-($E47-$C47-6)),1,"")))))</f>
        <v/>
      </c>
      <c r="O47" s="46" t="str">
        <f>IF(OR($C47="",$E47=""),"",
IF(AND(対象名簿【こちらに入力をお願いします。】!$F55="症状あり",$C47=45199,O$11&gt;=$C47,O$11&lt;=$E47,O$11&lt;=$E47-($E47-$C47-15)),1,
IF(AND(対象名簿【こちらに入力をお願いします。】!$F55="症状なし",$C47=45199,O$11&gt;=$C47,O$11&lt;=$E47,O$11&lt;=$E47-($E47-$C47-7)),1,
IF(AND(対象名簿【こちらに入力をお願いします。】!$F55="症状あり",O$11&gt;=$C47,O$11&lt;=$E47,O$11&lt;=$E47-($E47-$C47-14)),1,
IF(AND(対象名簿【こちらに入力をお願いします。】!$F55="症状なし",O$11&gt;=$C47,O$11&lt;=$E47,O$11&lt;=$E47-($E47-$C47-6)),1,"")))))</f>
        <v/>
      </c>
      <c r="P47" s="46" t="str">
        <f>IF(OR($C47="",$E47=""),"",
IF(AND(対象名簿【こちらに入力をお願いします。】!$F55="症状あり",$C47=45199,P$11&gt;=$C47,P$11&lt;=$E47,P$11&lt;=$E47-($E47-$C47-15)),1,
IF(AND(対象名簿【こちらに入力をお願いします。】!$F55="症状なし",$C47=45199,P$11&gt;=$C47,P$11&lt;=$E47,P$11&lt;=$E47-($E47-$C47-7)),1,
IF(AND(対象名簿【こちらに入力をお願いします。】!$F55="症状あり",P$11&gt;=$C47,P$11&lt;=$E47,P$11&lt;=$E47-($E47-$C47-14)),1,
IF(AND(対象名簿【こちらに入力をお願いします。】!$F55="症状なし",P$11&gt;=$C47,P$11&lt;=$E47,P$11&lt;=$E47-($E47-$C47-6)),1,"")))))</f>
        <v/>
      </c>
      <c r="Q47" s="46" t="str">
        <f>IF(OR($C47="",$E47=""),"",
IF(AND(対象名簿【こちらに入力をお願いします。】!$F55="症状あり",$C47=45199,Q$11&gt;=$C47,Q$11&lt;=$E47,Q$11&lt;=$E47-($E47-$C47-15)),1,
IF(AND(対象名簿【こちらに入力をお願いします。】!$F55="症状なし",$C47=45199,Q$11&gt;=$C47,Q$11&lt;=$E47,Q$11&lt;=$E47-($E47-$C47-7)),1,
IF(AND(対象名簿【こちらに入力をお願いします。】!$F55="症状あり",Q$11&gt;=$C47,Q$11&lt;=$E47,Q$11&lt;=$E47-($E47-$C47-14)),1,
IF(AND(対象名簿【こちらに入力をお願いします。】!$F55="症状なし",Q$11&gt;=$C47,Q$11&lt;=$E47,Q$11&lt;=$E47-($E47-$C47-6)),1,"")))))</f>
        <v/>
      </c>
      <c r="R47" s="46" t="str">
        <f>IF(OR($C47="",$E47=""),"",
IF(AND(対象名簿【こちらに入力をお願いします。】!$F55="症状あり",$C47=45199,R$11&gt;=$C47,R$11&lt;=$E47,R$11&lt;=$E47-($E47-$C47-15)),1,
IF(AND(対象名簿【こちらに入力をお願いします。】!$F55="症状なし",$C47=45199,R$11&gt;=$C47,R$11&lt;=$E47,R$11&lt;=$E47-($E47-$C47-7)),1,
IF(AND(対象名簿【こちらに入力をお願いします。】!$F55="症状あり",R$11&gt;=$C47,R$11&lt;=$E47,R$11&lt;=$E47-($E47-$C47-14)),1,
IF(AND(対象名簿【こちらに入力をお願いします。】!$F55="症状なし",R$11&gt;=$C47,R$11&lt;=$E47,R$11&lt;=$E47-($E47-$C47-6)),1,"")))))</f>
        <v/>
      </c>
      <c r="S47" s="46" t="str">
        <f>IF(OR($C47="",$E47=""),"",
IF(AND(対象名簿【こちらに入力をお願いします。】!$F55="症状あり",$C47=45199,S$11&gt;=$C47,S$11&lt;=$E47,S$11&lt;=$E47-($E47-$C47-15)),1,
IF(AND(対象名簿【こちらに入力をお願いします。】!$F55="症状なし",$C47=45199,S$11&gt;=$C47,S$11&lt;=$E47,S$11&lt;=$E47-($E47-$C47-7)),1,
IF(AND(対象名簿【こちらに入力をお願いします。】!$F55="症状あり",S$11&gt;=$C47,S$11&lt;=$E47,S$11&lt;=$E47-($E47-$C47-14)),1,
IF(AND(対象名簿【こちらに入力をお願いします。】!$F55="症状なし",S$11&gt;=$C47,S$11&lt;=$E47,S$11&lt;=$E47-($E47-$C47-6)),1,"")))))</f>
        <v/>
      </c>
      <c r="T47" s="46" t="str">
        <f>IF(OR($C47="",$E47=""),"",
IF(AND(対象名簿【こちらに入力をお願いします。】!$F55="症状あり",$C47=45199,T$11&gt;=$C47,T$11&lt;=$E47,T$11&lt;=$E47-($E47-$C47-15)),1,
IF(AND(対象名簿【こちらに入力をお願いします。】!$F55="症状なし",$C47=45199,T$11&gt;=$C47,T$11&lt;=$E47,T$11&lt;=$E47-($E47-$C47-7)),1,
IF(AND(対象名簿【こちらに入力をお願いします。】!$F55="症状あり",T$11&gt;=$C47,T$11&lt;=$E47,T$11&lt;=$E47-($E47-$C47-14)),1,
IF(AND(対象名簿【こちらに入力をお願いします。】!$F55="症状なし",T$11&gt;=$C47,T$11&lt;=$E47,T$11&lt;=$E47-($E47-$C47-6)),1,"")))))</f>
        <v/>
      </c>
      <c r="U47" s="46" t="str">
        <f>IF(OR($C47="",$E47=""),"",
IF(AND(対象名簿【こちらに入力をお願いします。】!$F55="症状あり",$C47=45199,U$11&gt;=$C47,U$11&lt;=$E47,U$11&lt;=$E47-($E47-$C47-15)),1,
IF(AND(対象名簿【こちらに入力をお願いします。】!$F55="症状なし",$C47=45199,U$11&gt;=$C47,U$11&lt;=$E47,U$11&lt;=$E47-($E47-$C47-7)),1,
IF(AND(対象名簿【こちらに入力をお願いします。】!$F55="症状あり",U$11&gt;=$C47,U$11&lt;=$E47,U$11&lt;=$E47-($E47-$C47-14)),1,
IF(AND(対象名簿【こちらに入力をお願いします。】!$F55="症状なし",U$11&gt;=$C47,U$11&lt;=$E47,U$11&lt;=$E47-($E47-$C47-6)),1,"")))))</f>
        <v/>
      </c>
      <c r="V47" s="46" t="str">
        <f>IF(OR($C47="",$E47=""),"",
IF(AND(対象名簿【こちらに入力をお願いします。】!$F55="症状あり",$C47=45199,V$11&gt;=$C47,V$11&lt;=$E47,V$11&lt;=$E47-($E47-$C47-15)),1,
IF(AND(対象名簿【こちらに入力をお願いします。】!$F55="症状なし",$C47=45199,V$11&gt;=$C47,V$11&lt;=$E47,V$11&lt;=$E47-($E47-$C47-7)),1,
IF(AND(対象名簿【こちらに入力をお願いします。】!$F55="症状あり",V$11&gt;=$C47,V$11&lt;=$E47,V$11&lt;=$E47-($E47-$C47-14)),1,
IF(AND(対象名簿【こちらに入力をお願いします。】!$F55="症状なし",V$11&gt;=$C47,V$11&lt;=$E47,V$11&lt;=$E47-($E47-$C47-6)),1,"")))))</f>
        <v/>
      </c>
      <c r="W47" s="46" t="str">
        <f>IF(OR($C47="",$E47=""),"",
IF(AND(対象名簿【こちらに入力をお願いします。】!$F55="症状あり",$C47=45199,W$11&gt;=$C47,W$11&lt;=$E47,W$11&lt;=$E47-($E47-$C47-15)),1,
IF(AND(対象名簿【こちらに入力をお願いします。】!$F55="症状なし",$C47=45199,W$11&gt;=$C47,W$11&lt;=$E47,W$11&lt;=$E47-($E47-$C47-7)),1,
IF(AND(対象名簿【こちらに入力をお願いします。】!$F55="症状あり",W$11&gt;=$C47,W$11&lt;=$E47,W$11&lt;=$E47-($E47-$C47-14)),1,
IF(AND(対象名簿【こちらに入力をお願いします。】!$F55="症状なし",W$11&gt;=$C47,W$11&lt;=$E47,W$11&lt;=$E47-($E47-$C47-6)),1,"")))))</f>
        <v/>
      </c>
      <c r="X47" s="46" t="str">
        <f>IF(OR($C47="",$E47=""),"",
IF(AND(対象名簿【こちらに入力をお願いします。】!$F55="症状あり",$C47=45199,X$11&gt;=$C47,X$11&lt;=$E47,X$11&lt;=$E47-($E47-$C47-15)),1,
IF(AND(対象名簿【こちらに入力をお願いします。】!$F55="症状なし",$C47=45199,X$11&gt;=$C47,X$11&lt;=$E47,X$11&lt;=$E47-($E47-$C47-7)),1,
IF(AND(対象名簿【こちらに入力をお願いします。】!$F55="症状あり",X$11&gt;=$C47,X$11&lt;=$E47,X$11&lt;=$E47-($E47-$C47-14)),1,
IF(AND(対象名簿【こちらに入力をお願いします。】!$F55="症状なし",X$11&gt;=$C47,X$11&lt;=$E47,X$11&lt;=$E47-($E47-$C47-6)),1,"")))))</f>
        <v/>
      </c>
      <c r="Y47" s="46" t="str">
        <f>IF(OR($C47="",$E47=""),"",
IF(AND(対象名簿【こちらに入力をお願いします。】!$F55="症状あり",$C47=45199,Y$11&gt;=$C47,Y$11&lt;=$E47,Y$11&lt;=$E47-($E47-$C47-15)),1,
IF(AND(対象名簿【こちらに入力をお願いします。】!$F55="症状なし",$C47=45199,Y$11&gt;=$C47,Y$11&lt;=$E47,Y$11&lt;=$E47-($E47-$C47-7)),1,
IF(AND(対象名簿【こちらに入力をお願いします。】!$F55="症状あり",Y$11&gt;=$C47,Y$11&lt;=$E47,Y$11&lt;=$E47-($E47-$C47-14)),1,
IF(AND(対象名簿【こちらに入力をお願いします。】!$F55="症状なし",Y$11&gt;=$C47,Y$11&lt;=$E47,Y$11&lt;=$E47-($E47-$C47-6)),1,"")))))</f>
        <v/>
      </c>
      <c r="Z47" s="46" t="str">
        <f>IF(OR($C47="",$E47=""),"",
IF(AND(対象名簿【こちらに入力をお願いします。】!$F55="症状あり",$C47=45199,Z$11&gt;=$C47,Z$11&lt;=$E47,Z$11&lt;=$E47-($E47-$C47-15)),1,
IF(AND(対象名簿【こちらに入力をお願いします。】!$F55="症状なし",$C47=45199,Z$11&gt;=$C47,Z$11&lt;=$E47,Z$11&lt;=$E47-($E47-$C47-7)),1,
IF(AND(対象名簿【こちらに入力をお願いします。】!$F55="症状あり",Z$11&gt;=$C47,Z$11&lt;=$E47,Z$11&lt;=$E47-($E47-$C47-14)),1,
IF(AND(対象名簿【こちらに入力をお願いします。】!$F55="症状なし",Z$11&gt;=$C47,Z$11&lt;=$E47,Z$11&lt;=$E47-($E47-$C47-6)),1,"")))))</f>
        <v/>
      </c>
      <c r="AA47" s="46" t="str">
        <f>IF(OR($C47="",$E47=""),"",
IF(AND(対象名簿【こちらに入力をお願いします。】!$F55="症状あり",$C47=45199,AA$11&gt;=$C47,AA$11&lt;=$E47,AA$11&lt;=$E47-($E47-$C47-15)),1,
IF(AND(対象名簿【こちらに入力をお願いします。】!$F55="症状なし",$C47=45199,AA$11&gt;=$C47,AA$11&lt;=$E47,AA$11&lt;=$E47-($E47-$C47-7)),1,
IF(AND(対象名簿【こちらに入力をお願いします。】!$F55="症状あり",AA$11&gt;=$C47,AA$11&lt;=$E47,AA$11&lt;=$E47-($E47-$C47-14)),1,
IF(AND(対象名簿【こちらに入力をお願いします。】!$F55="症状なし",AA$11&gt;=$C47,AA$11&lt;=$E47,AA$11&lt;=$E47-($E47-$C47-6)),1,"")))))</f>
        <v/>
      </c>
      <c r="AB47" s="46" t="str">
        <f>IF(OR($C47="",$E47=""),"",
IF(AND(対象名簿【こちらに入力をお願いします。】!$F55="症状あり",$C47=45199,AB$11&gt;=$C47,AB$11&lt;=$E47,AB$11&lt;=$E47-($E47-$C47-15)),1,
IF(AND(対象名簿【こちらに入力をお願いします。】!$F55="症状なし",$C47=45199,AB$11&gt;=$C47,AB$11&lt;=$E47,AB$11&lt;=$E47-($E47-$C47-7)),1,
IF(AND(対象名簿【こちらに入力をお願いします。】!$F55="症状あり",AB$11&gt;=$C47,AB$11&lt;=$E47,AB$11&lt;=$E47-($E47-$C47-14)),1,
IF(AND(対象名簿【こちらに入力をお願いします。】!$F55="症状なし",AB$11&gt;=$C47,AB$11&lt;=$E47,AB$11&lt;=$E47-($E47-$C47-6)),1,"")))))</f>
        <v/>
      </c>
      <c r="AC47" s="46" t="str">
        <f>IF(OR($C47="",$E47=""),"",
IF(AND(対象名簿【こちらに入力をお願いします。】!$F55="症状あり",$C47=45199,AC$11&gt;=$C47,AC$11&lt;=$E47,AC$11&lt;=$E47-($E47-$C47-15)),1,
IF(AND(対象名簿【こちらに入力をお願いします。】!$F55="症状なし",$C47=45199,AC$11&gt;=$C47,AC$11&lt;=$E47,AC$11&lt;=$E47-($E47-$C47-7)),1,
IF(AND(対象名簿【こちらに入力をお願いします。】!$F55="症状あり",AC$11&gt;=$C47,AC$11&lt;=$E47,AC$11&lt;=$E47-($E47-$C47-14)),1,
IF(AND(対象名簿【こちらに入力をお願いします。】!$F55="症状なし",AC$11&gt;=$C47,AC$11&lt;=$E47,AC$11&lt;=$E47-($E47-$C47-6)),1,"")))))</f>
        <v/>
      </c>
      <c r="AD47" s="46" t="str">
        <f>IF(OR($C47="",$E47=""),"",
IF(AND(対象名簿【こちらに入力をお願いします。】!$F55="症状あり",$C47=45199,AD$11&gt;=$C47,AD$11&lt;=$E47,AD$11&lt;=$E47-($E47-$C47-15)),1,
IF(AND(対象名簿【こちらに入力をお願いします。】!$F55="症状なし",$C47=45199,AD$11&gt;=$C47,AD$11&lt;=$E47,AD$11&lt;=$E47-($E47-$C47-7)),1,
IF(AND(対象名簿【こちらに入力をお願いします。】!$F55="症状あり",AD$11&gt;=$C47,AD$11&lt;=$E47,AD$11&lt;=$E47-($E47-$C47-14)),1,
IF(AND(対象名簿【こちらに入力をお願いします。】!$F55="症状なし",AD$11&gt;=$C47,AD$11&lt;=$E47,AD$11&lt;=$E47-($E47-$C47-6)),1,"")))))</f>
        <v/>
      </c>
      <c r="AE47" s="46" t="str">
        <f>IF(OR($C47="",$E47=""),"",
IF(AND(対象名簿【こちらに入力をお願いします。】!$F55="症状あり",$C47=45199,AE$11&gt;=$C47,AE$11&lt;=$E47,AE$11&lt;=$E47-($E47-$C47-15)),1,
IF(AND(対象名簿【こちらに入力をお願いします。】!$F55="症状なし",$C47=45199,AE$11&gt;=$C47,AE$11&lt;=$E47,AE$11&lt;=$E47-($E47-$C47-7)),1,
IF(AND(対象名簿【こちらに入力をお願いします。】!$F55="症状あり",AE$11&gt;=$C47,AE$11&lt;=$E47,AE$11&lt;=$E47-($E47-$C47-14)),1,
IF(AND(対象名簿【こちらに入力をお願いします。】!$F55="症状なし",AE$11&gt;=$C47,AE$11&lt;=$E47,AE$11&lt;=$E47-($E47-$C47-6)),1,"")))))</f>
        <v/>
      </c>
      <c r="AF47" s="46" t="str">
        <f>IF(OR($C47="",$E47=""),"",
IF(AND(対象名簿【こちらに入力をお願いします。】!$F55="症状あり",$C47=45199,AF$11&gt;=$C47,AF$11&lt;=$E47,AF$11&lt;=$E47-($E47-$C47-15)),1,
IF(AND(対象名簿【こちらに入力をお願いします。】!$F55="症状なし",$C47=45199,AF$11&gt;=$C47,AF$11&lt;=$E47,AF$11&lt;=$E47-($E47-$C47-7)),1,
IF(AND(対象名簿【こちらに入力をお願いします。】!$F55="症状あり",AF$11&gt;=$C47,AF$11&lt;=$E47,AF$11&lt;=$E47-($E47-$C47-14)),1,
IF(AND(対象名簿【こちらに入力をお願いします。】!$F55="症状なし",AF$11&gt;=$C47,AF$11&lt;=$E47,AF$11&lt;=$E47-($E47-$C47-6)),1,"")))))</f>
        <v/>
      </c>
      <c r="AG47" s="46" t="str">
        <f>IF(OR($C47="",$E47=""),"",
IF(AND(対象名簿【こちらに入力をお願いします。】!$F55="症状あり",$C47=45199,AG$11&gt;=$C47,AG$11&lt;=$E47,AG$11&lt;=$E47-($E47-$C47-15)),1,
IF(AND(対象名簿【こちらに入力をお願いします。】!$F55="症状なし",$C47=45199,AG$11&gt;=$C47,AG$11&lt;=$E47,AG$11&lt;=$E47-($E47-$C47-7)),1,
IF(AND(対象名簿【こちらに入力をお願いします。】!$F55="症状あり",AG$11&gt;=$C47,AG$11&lt;=$E47,AG$11&lt;=$E47-($E47-$C47-14)),1,
IF(AND(対象名簿【こちらに入力をお願いします。】!$F55="症状なし",AG$11&gt;=$C47,AG$11&lt;=$E47,AG$11&lt;=$E47-($E47-$C47-6)),1,"")))))</f>
        <v/>
      </c>
      <c r="AH47" s="46" t="str">
        <f>IF(OR($C47="",$E47=""),"",
IF(AND(対象名簿【こちらに入力をお願いします。】!$F55="症状あり",$C47=45199,AH$11&gt;=$C47,AH$11&lt;=$E47,AH$11&lt;=$E47-($E47-$C47-15)),1,
IF(AND(対象名簿【こちらに入力をお願いします。】!$F55="症状なし",$C47=45199,AH$11&gt;=$C47,AH$11&lt;=$E47,AH$11&lt;=$E47-($E47-$C47-7)),1,
IF(AND(対象名簿【こちらに入力をお願いします。】!$F55="症状あり",AH$11&gt;=$C47,AH$11&lt;=$E47,AH$11&lt;=$E47-($E47-$C47-14)),1,
IF(AND(対象名簿【こちらに入力をお願いします。】!$F55="症状なし",AH$11&gt;=$C47,AH$11&lt;=$E47,AH$11&lt;=$E47-($E47-$C47-6)),1,"")))))</f>
        <v/>
      </c>
      <c r="AI47" s="46" t="str">
        <f>IF(OR($C47="",$E47=""),"",
IF(AND(対象名簿【こちらに入力をお願いします。】!$F55="症状あり",$C47=45199,AI$11&gt;=$C47,AI$11&lt;=$E47,AI$11&lt;=$E47-($E47-$C47-15)),1,
IF(AND(対象名簿【こちらに入力をお願いします。】!$F55="症状なし",$C47=45199,AI$11&gt;=$C47,AI$11&lt;=$E47,AI$11&lt;=$E47-($E47-$C47-7)),1,
IF(AND(対象名簿【こちらに入力をお願いします。】!$F55="症状あり",AI$11&gt;=$C47,AI$11&lt;=$E47,AI$11&lt;=$E47-($E47-$C47-14)),1,
IF(AND(対象名簿【こちらに入力をお願いします。】!$F55="症状なし",AI$11&gt;=$C47,AI$11&lt;=$E47,AI$11&lt;=$E47-($E47-$C47-6)),1,"")))))</f>
        <v/>
      </c>
      <c r="AJ47" s="46" t="str">
        <f>IF(OR($C47="",$E47=""),"",
IF(AND(対象名簿【こちらに入力をお願いします。】!$F55="症状あり",$C47=45199,AJ$11&gt;=$C47,AJ$11&lt;=$E47,AJ$11&lt;=$E47-($E47-$C47-15)),1,
IF(AND(対象名簿【こちらに入力をお願いします。】!$F55="症状なし",$C47=45199,AJ$11&gt;=$C47,AJ$11&lt;=$E47,AJ$11&lt;=$E47-($E47-$C47-7)),1,
IF(AND(対象名簿【こちらに入力をお願いします。】!$F55="症状あり",AJ$11&gt;=$C47,AJ$11&lt;=$E47,AJ$11&lt;=$E47-($E47-$C47-14)),1,
IF(AND(対象名簿【こちらに入力をお願いします。】!$F55="症状なし",AJ$11&gt;=$C47,AJ$11&lt;=$E47,AJ$11&lt;=$E47-($E47-$C47-6)),1,"")))))</f>
        <v/>
      </c>
      <c r="AK47" s="46" t="str">
        <f>IF(OR($C47="",$E47=""),"",
IF(AND(対象名簿【こちらに入力をお願いします。】!$F55="症状あり",$C47=45199,AK$11&gt;=$C47,AK$11&lt;=$E47,AK$11&lt;=$E47-($E47-$C47-15)),1,
IF(AND(対象名簿【こちらに入力をお願いします。】!$F55="症状なし",$C47=45199,AK$11&gt;=$C47,AK$11&lt;=$E47,AK$11&lt;=$E47-($E47-$C47-7)),1,
IF(AND(対象名簿【こちらに入力をお願いします。】!$F55="症状あり",AK$11&gt;=$C47,AK$11&lt;=$E47,AK$11&lt;=$E47-($E47-$C47-14)),1,
IF(AND(対象名簿【こちらに入力をお願いします。】!$F55="症状なし",AK$11&gt;=$C47,AK$11&lt;=$E47,AK$11&lt;=$E47-($E47-$C47-6)),1,"")))))</f>
        <v/>
      </c>
      <c r="AL47" s="46" t="str">
        <f>IF(OR($C47="",$E47=""),"",
IF(AND(対象名簿【こちらに入力をお願いします。】!$F55="症状あり",$C47=45199,AL$11&gt;=$C47,AL$11&lt;=$E47,AL$11&lt;=$E47-($E47-$C47-15)),1,
IF(AND(対象名簿【こちらに入力をお願いします。】!$F55="症状なし",$C47=45199,AL$11&gt;=$C47,AL$11&lt;=$E47,AL$11&lt;=$E47-($E47-$C47-7)),1,
IF(AND(対象名簿【こちらに入力をお願いします。】!$F55="症状あり",AL$11&gt;=$C47,AL$11&lt;=$E47,AL$11&lt;=$E47-($E47-$C47-14)),1,
IF(AND(対象名簿【こちらに入力をお願いします。】!$F55="症状なし",AL$11&gt;=$C47,AL$11&lt;=$E47,AL$11&lt;=$E47-($E47-$C47-6)),1,"")))))</f>
        <v/>
      </c>
      <c r="AM47" s="46" t="str">
        <f>IF(OR($C47="",$E47=""),"",
IF(AND(対象名簿【こちらに入力をお願いします。】!$F55="症状あり",$C47=45199,AM$11&gt;=$C47,AM$11&lt;=$E47,AM$11&lt;=$E47-($E47-$C47-15)),1,
IF(AND(対象名簿【こちらに入力をお願いします。】!$F55="症状なし",$C47=45199,AM$11&gt;=$C47,AM$11&lt;=$E47,AM$11&lt;=$E47-($E47-$C47-7)),1,
IF(AND(対象名簿【こちらに入力をお願いします。】!$F55="症状あり",AM$11&gt;=$C47,AM$11&lt;=$E47,AM$11&lt;=$E47-($E47-$C47-14)),1,
IF(AND(対象名簿【こちらに入力をお願いします。】!$F55="症状なし",AM$11&gt;=$C47,AM$11&lt;=$E47,AM$11&lt;=$E47-($E47-$C47-6)),1,"")))))</f>
        <v/>
      </c>
      <c r="AN47" s="46" t="str">
        <f>IF(OR($C47="",$E47=""),"",
IF(AND(対象名簿【こちらに入力をお願いします。】!$F55="症状あり",$C47=45199,AN$11&gt;=$C47,AN$11&lt;=$E47,AN$11&lt;=$E47-($E47-$C47-15)),1,
IF(AND(対象名簿【こちらに入力をお願いします。】!$F55="症状なし",$C47=45199,AN$11&gt;=$C47,AN$11&lt;=$E47,AN$11&lt;=$E47-($E47-$C47-7)),1,
IF(AND(対象名簿【こちらに入力をお願いします。】!$F55="症状あり",AN$11&gt;=$C47,AN$11&lt;=$E47,AN$11&lt;=$E47-($E47-$C47-14)),1,
IF(AND(対象名簿【こちらに入力をお願いします。】!$F55="症状なし",AN$11&gt;=$C47,AN$11&lt;=$E47,AN$11&lt;=$E47-($E47-$C47-6)),1,"")))))</f>
        <v/>
      </c>
      <c r="AO47" s="46" t="str">
        <f>IF(OR($C47="",$E47=""),"",
IF(AND(対象名簿【こちらに入力をお願いします。】!$F55="症状あり",$C47=45199,AO$11&gt;=$C47,AO$11&lt;=$E47,AO$11&lt;=$E47-($E47-$C47-15)),1,
IF(AND(対象名簿【こちらに入力をお願いします。】!$F55="症状なし",$C47=45199,AO$11&gt;=$C47,AO$11&lt;=$E47,AO$11&lt;=$E47-($E47-$C47-7)),1,
IF(AND(対象名簿【こちらに入力をお願いします。】!$F55="症状あり",AO$11&gt;=$C47,AO$11&lt;=$E47,AO$11&lt;=$E47-($E47-$C47-14)),1,
IF(AND(対象名簿【こちらに入力をお願いします。】!$F55="症状なし",AO$11&gt;=$C47,AO$11&lt;=$E47,AO$11&lt;=$E47-($E47-$C47-6)),1,"")))))</f>
        <v/>
      </c>
      <c r="AP47" s="46" t="str">
        <f>IF(OR($C47="",$E47=""),"",
IF(AND(対象名簿【こちらに入力をお願いします。】!$F55="症状あり",$C47=45199,AP$11&gt;=$C47,AP$11&lt;=$E47,AP$11&lt;=$E47-($E47-$C47-15)),1,
IF(AND(対象名簿【こちらに入力をお願いします。】!$F55="症状なし",$C47=45199,AP$11&gt;=$C47,AP$11&lt;=$E47,AP$11&lt;=$E47-($E47-$C47-7)),1,
IF(AND(対象名簿【こちらに入力をお願いします。】!$F55="症状あり",AP$11&gt;=$C47,AP$11&lt;=$E47,AP$11&lt;=$E47-($E47-$C47-14)),1,
IF(AND(対象名簿【こちらに入力をお願いします。】!$F55="症状なし",AP$11&gt;=$C47,AP$11&lt;=$E47,AP$11&lt;=$E47-($E47-$C47-6)),1,"")))))</f>
        <v/>
      </c>
      <c r="AQ47" s="46" t="str">
        <f>IF(OR($C47="",$E47=""),"",
IF(AND(対象名簿【こちらに入力をお願いします。】!$F55="症状あり",$C47=45199,AQ$11&gt;=$C47,AQ$11&lt;=$E47,AQ$11&lt;=$E47-($E47-$C47-15)),1,
IF(AND(対象名簿【こちらに入力をお願いします。】!$F55="症状なし",$C47=45199,AQ$11&gt;=$C47,AQ$11&lt;=$E47,AQ$11&lt;=$E47-($E47-$C47-7)),1,
IF(AND(対象名簿【こちらに入力をお願いします。】!$F55="症状あり",AQ$11&gt;=$C47,AQ$11&lt;=$E47,AQ$11&lt;=$E47-($E47-$C47-14)),1,
IF(AND(対象名簿【こちらに入力をお願いします。】!$F55="症状なし",AQ$11&gt;=$C47,AQ$11&lt;=$E47,AQ$11&lt;=$E47-($E47-$C47-6)),1,"")))))</f>
        <v/>
      </c>
      <c r="AR47" s="46" t="str">
        <f>IF(OR($C47="",$E47=""),"",
IF(AND(対象名簿【こちらに入力をお願いします。】!$F55="症状あり",$C47=45199,AR$11&gt;=$C47,AR$11&lt;=$E47,AR$11&lt;=$E47-($E47-$C47-15)),1,
IF(AND(対象名簿【こちらに入力をお願いします。】!$F55="症状なし",$C47=45199,AR$11&gt;=$C47,AR$11&lt;=$E47,AR$11&lt;=$E47-($E47-$C47-7)),1,
IF(AND(対象名簿【こちらに入力をお願いします。】!$F55="症状あり",AR$11&gt;=$C47,AR$11&lt;=$E47,AR$11&lt;=$E47-($E47-$C47-14)),1,
IF(AND(対象名簿【こちらに入力をお願いします。】!$F55="症状なし",AR$11&gt;=$C47,AR$11&lt;=$E47,AR$11&lt;=$E47-($E47-$C47-6)),1,"")))))</f>
        <v/>
      </c>
      <c r="AS47" s="46" t="str">
        <f>IF(OR($C47="",$E47=""),"",
IF(AND(対象名簿【こちらに入力をお願いします。】!$F55="症状あり",$C47=45199,AS$11&gt;=$C47,AS$11&lt;=$E47,AS$11&lt;=$E47-($E47-$C47-15)),1,
IF(AND(対象名簿【こちらに入力をお願いします。】!$F55="症状なし",$C47=45199,AS$11&gt;=$C47,AS$11&lt;=$E47,AS$11&lt;=$E47-($E47-$C47-7)),1,
IF(AND(対象名簿【こちらに入力をお願いします。】!$F55="症状あり",AS$11&gt;=$C47,AS$11&lt;=$E47,AS$11&lt;=$E47-($E47-$C47-14)),1,
IF(AND(対象名簿【こちらに入力をお願いします。】!$F55="症状なし",AS$11&gt;=$C47,AS$11&lt;=$E47,AS$11&lt;=$E47-($E47-$C47-6)),1,"")))))</f>
        <v/>
      </c>
      <c r="AT47" s="46" t="str">
        <f>IF(OR($C47="",$E47=""),"",
IF(AND(対象名簿【こちらに入力をお願いします。】!$F55="症状あり",$C47=45199,AT$11&gt;=$C47,AT$11&lt;=$E47,AT$11&lt;=$E47-($E47-$C47-15)),1,
IF(AND(対象名簿【こちらに入力をお願いします。】!$F55="症状なし",$C47=45199,AT$11&gt;=$C47,AT$11&lt;=$E47,AT$11&lt;=$E47-($E47-$C47-7)),1,
IF(AND(対象名簿【こちらに入力をお願いします。】!$F55="症状あり",AT$11&gt;=$C47,AT$11&lt;=$E47,AT$11&lt;=$E47-($E47-$C47-14)),1,
IF(AND(対象名簿【こちらに入力をお願いします。】!$F55="症状なし",AT$11&gt;=$C47,AT$11&lt;=$E47,AT$11&lt;=$E47-($E47-$C47-6)),1,"")))))</f>
        <v/>
      </c>
      <c r="AU47" s="46" t="str">
        <f>IF(OR($C47="",$E47=""),"",
IF(AND(対象名簿【こちらに入力をお願いします。】!$F55="症状あり",$C47=45199,AU$11&gt;=$C47,AU$11&lt;=$E47,AU$11&lt;=$E47-($E47-$C47-15)),1,
IF(AND(対象名簿【こちらに入力をお願いします。】!$F55="症状なし",$C47=45199,AU$11&gt;=$C47,AU$11&lt;=$E47,AU$11&lt;=$E47-($E47-$C47-7)),1,
IF(AND(対象名簿【こちらに入力をお願いします。】!$F55="症状あり",AU$11&gt;=$C47,AU$11&lt;=$E47,AU$11&lt;=$E47-($E47-$C47-14)),1,
IF(AND(対象名簿【こちらに入力をお願いします。】!$F55="症状なし",AU$11&gt;=$C47,AU$11&lt;=$E47,AU$11&lt;=$E47-($E47-$C47-6)),1,"")))))</f>
        <v/>
      </c>
      <c r="AV47" s="46" t="str">
        <f>IF(OR($C47="",$E47=""),"",
IF(AND(対象名簿【こちらに入力をお願いします。】!$F55="症状あり",$C47=45199,AV$11&gt;=$C47,AV$11&lt;=$E47,AV$11&lt;=$E47-($E47-$C47-15)),1,
IF(AND(対象名簿【こちらに入力をお願いします。】!$F55="症状なし",$C47=45199,AV$11&gt;=$C47,AV$11&lt;=$E47,AV$11&lt;=$E47-($E47-$C47-7)),1,
IF(AND(対象名簿【こちらに入力をお願いします。】!$F55="症状あり",AV$11&gt;=$C47,AV$11&lt;=$E47,AV$11&lt;=$E47-($E47-$C47-14)),1,
IF(AND(対象名簿【こちらに入力をお願いします。】!$F55="症状なし",AV$11&gt;=$C47,AV$11&lt;=$E47,AV$11&lt;=$E47-($E47-$C47-6)),1,"")))))</f>
        <v/>
      </c>
      <c r="AW47" s="46" t="str">
        <f>IF(OR($C47="",$E47=""),"",
IF(AND(対象名簿【こちらに入力をお願いします。】!$F55="症状あり",$C47=45199,AW$11&gt;=$C47,AW$11&lt;=$E47,AW$11&lt;=$E47-($E47-$C47-15)),1,
IF(AND(対象名簿【こちらに入力をお願いします。】!$F55="症状なし",$C47=45199,AW$11&gt;=$C47,AW$11&lt;=$E47,AW$11&lt;=$E47-($E47-$C47-7)),1,
IF(AND(対象名簿【こちらに入力をお願いします。】!$F55="症状あり",AW$11&gt;=$C47,AW$11&lt;=$E47,AW$11&lt;=$E47-($E47-$C47-14)),1,
IF(AND(対象名簿【こちらに入力をお願いします。】!$F55="症状なし",AW$11&gt;=$C47,AW$11&lt;=$E47,AW$11&lt;=$E47-($E47-$C47-6)),1,"")))))</f>
        <v/>
      </c>
      <c r="AX47" s="46" t="str">
        <f>IF(OR($C47="",$E47=""),"",
IF(AND(対象名簿【こちらに入力をお願いします。】!$F55="症状あり",$C47=45199,AX$11&gt;=$C47,AX$11&lt;=$E47,AX$11&lt;=$E47-($E47-$C47-15)),1,
IF(AND(対象名簿【こちらに入力をお願いします。】!$F55="症状なし",$C47=45199,AX$11&gt;=$C47,AX$11&lt;=$E47,AX$11&lt;=$E47-($E47-$C47-7)),1,
IF(AND(対象名簿【こちらに入力をお願いします。】!$F55="症状あり",AX$11&gt;=$C47,AX$11&lt;=$E47,AX$11&lt;=$E47-($E47-$C47-14)),1,
IF(AND(対象名簿【こちらに入力をお願いします。】!$F55="症状なし",AX$11&gt;=$C47,AX$11&lt;=$E47,AX$11&lt;=$E47-($E47-$C47-6)),1,"")))))</f>
        <v/>
      </c>
      <c r="AY47" s="46" t="str">
        <f>IF(OR($C47="",$E47=""),"",
IF(AND(対象名簿【こちらに入力をお願いします。】!$F55="症状あり",$C47=45199,AY$11&gt;=$C47,AY$11&lt;=$E47,AY$11&lt;=$E47-($E47-$C47-15)),1,
IF(AND(対象名簿【こちらに入力をお願いします。】!$F55="症状なし",$C47=45199,AY$11&gt;=$C47,AY$11&lt;=$E47,AY$11&lt;=$E47-($E47-$C47-7)),1,
IF(AND(対象名簿【こちらに入力をお願いします。】!$F55="症状あり",AY$11&gt;=$C47,AY$11&lt;=$E47,AY$11&lt;=$E47-($E47-$C47-14)),1,
IF(AND(対象名簿【こちらに入力をお願いします。】!$F55="症状なし",AY$11&gt;=$C47,AY$11&lt;=$E47,AY$11&lt;=$E47-($E47-$C47-6)),1,"")))))</f>
        <v/>
      </c>
      <c r="AZ47" s="46" t="str">
        <f>IF(OR($C47="",$E47=""),"",
IF(AND(対象名簿【こちらに入力をお願いします。】!$F55="症状あり",$C47=45199,AZ$11&gt;=$C47,AZ$11&lt;=$E47,AZ$11&lt;=$E47-($E47-$C47-15)),1,
IF(AND(対象名簿【こちらに入力をお願いします。】!$F55="症状なし",$C47=45199,AZ$11&gt;=$C47,AZ$11&lt;=$E47,AZ$11&lt;=$E47-($E47-$C47-7)),1,
IF(AND(対象名簿【こちらに入力をお願いします。】!$F55="症状あり",AZ$11&gt;=$C47,AZ$11&lt;=$E47,AZ$11&lt;=$E47-($E47-$C47-14)),1,
IF(AND(対象名簿【こちらに入力をお願いします。】!$F55="症状なし",AZ$11&gt;=$C47,AZ$11&lt;=$E47,AZ$11&lt;=$E47-($E47-$C47-6)),1,"")))))</f>
        <v/>
      </c>
      <c r="BA47" s="46" t="str">
        <f>IF(OR($C47="",$E47=""),"",
IF(AND(対象名簿【こちらに入力をお願いします。】!$F55="症状あり",$C47=45199,BA$11&gt;=$C47,BA$11&lt;=$E47,BA$11&lt;=$E47-($E47-$C47-15)),1,
IF(AND(対象名簿【こちらに入力をお願いします。】!$F55="症状なし",$C47=45199,BA$11&gt;=$C47,BA$11&lt;=$E47,BA$11&lt;=$E47-($E47-$C47-7)),1,
IF(AND(対象名簿【こちらに入力をお願いします。】!$F55="症状あり",BA$11&gt;=$C47,BA$11&lt;=$E47,BA$11&lt;=$E47-($E47-$C47-14)),1,
IF(AND(対象名簿【こちらに入力をお願いします。】!$F55="症状なし",BA$11&gt;=$C47,BA$11&lt;=$E47,BA$11&lt;=$E47-($E47-$C47-6)),1,"")))))</f>
        <v/>
      </c>
      <c r="BB47" s="46" t="str">
        <f>IF(OR($C47="",$E47=""),"",
IF(AND(対象名簿【こちらに入力をお願いします。】!$F55="症状あり",$C47=45199,BB$11&gt;=$C47,BB$11&lt;=$E47,BB$11&lt;=$E47-($E47-$C47-15)),1,
IF(AND(対象名簿【こちらに入力をお願いします。】!$F55="症状なし",$C47=45199,BB$11&gt;=$C47,BB$11&lt;=$E47,BB$11&lt;=$E47-($E47-$C47-7)),1,
IF(AND(対象名簿【こちらに入力をお願いします。】!$F55="症状あり",BB$11&gt;=$C47,BB$11&lt;=$E47,BB$11&lt;=$E47-($E47-$C47-14)),1,
IF(AND(対象名簿【こちらに入力をお願いします。】!$F55="症状なし",BB$11&gt;=$C47,BB$11&lt;=$E47,BB$11&lt;=$E47-($E47-$C47-6)),1,"")))))</f>
        <v/>
      </c>
      <c r="BC47" s="46" t="str">
        <f>IF(OR($C47="",$E47=""),"",
IF(AND(対象名簿【こちらに入力をお願いします。】!$F55="症状あり",$C47=45199,BC$11&gt;=$C47,BC$11&lt;=$E47,BC$11&lt;=$E47-($E47-$C47-15)),1,
IF(AND(対象名簿【こちらに入力をお願いします。】!$F55="症状なし",$C47=45199,BC$11&gt;=$C47,BC$11&lt;=$E47,BC$11&lt;=$E47-($E47-$C47-7)),1,
IF(AND(対象名簿【こちらに入力をお願いします。】!$F55="症状あり",BC$11&gt;=$C47,BC$11&lt;=$E47,BC$11&lt;=$E47-($E47-$C47-14)),1,
IF(AND(対象名簿【こちらに入力をお願いします。】!$F55="症状なし",BC$11&gt;=$C47,BC$11&lt;=$E47,BC$11&lt;=$E47-($E47-$C47-6)),1,"")))))</f>
        <v/>
      </c>
      <c r="BD47" s="46" t="str">
        <f>IF(OR($C47="",$E47=""),"",
IF(AND(対象名簿【こちらに入力をお願いします。】!$F55="症状あり",$C47=45199,BD$11&gt;=$C47,BD$11&lt;=$E47,BD$11&lt;=$E47-($E47-$C47-15)),1,
IF(AND(対象名簿【こちらに入力をお願いします。】!$F55="症状なし",$C47=45199,BD$11&gt;=$C47,BD$11&lt;=$E47,BD$11&lt;=$E47-($E47-$C47-7)),1,
IF(AND(対象名簿【こちらに入力をお願いします。】!$F55="症状あり",BD$11&gt;=$C47,BD$11&lt;=$E47,BD$11&lt;=$E47-($E47-$C47-14)),1,
IF(AND(対象名簿【こちらに入力をお願いします。】!$F55="症状なし",BD$11&gt;=$C47,BD$11&lt;=$E47,BD$11&lt;=$E47-($E47-$C47-6)),1,"")))))</f>
        <v/>
      </c>
      <c r="BE47" s="46" t="str">
        <f>IF(OR($C47="",$E47=""),"",
IF(AND(対象名簿【こちらに入力をお願いします。】!$F55="症状あり",$C47=45199,BE$11&gt;=$C47,BE$11&lt;=$E47,BE$11&lt;=$E47-($E47-$C47-15)),1,
IF(AND(対象名簿【こちらに入力をお願いします。】!$F55="症状なし",$C47=45199,BE$11&gt;=$C47,BE$11&lt;=$E47,BE$11&lt;=$E47-($E47-$C47-7)),1,
IF(AND(対象名簿【こちらに入力をお願いします。】!$F55="症状あり",BE$11&gt;=$C47,BE$11&lt;=$E47,BE$11&lt;=$E47-($E47-$C47-14)),1,
IF(AND(対象名簿【こちらに入力をお願いします。】!$F55="症状なし",BE$11&gt;=$C47,BE$11&lt;=$E47,BE$11&lt;=$E47-($E47-$C47-6)),1,"")))))</f>
        <v/>
      </c>
      <c r="BF47" s="46" t="str">
        <f>IF(OR($C47="",$E47=""),"",
IF(AND(対象名簿【こちらに入力をお願いします。】!$F55="症状あり",$C47=45199,BF$11&gt;=$C47,BF$11&lt;=$E47,BF$11&lt;=$E47-($E47-$C47-15)),1,
IF(AND(対象名簿【こちらに入力をお願いします。】!$F55="症状なし",$C47=45199,BF$11&gt;=$C47,BF$11&lt;=$E47,BF$11&lt;=$E47-($E47-$C47-7)),1,
IF(AND(対象名簿【こちらに入力をお願いします。】!$F55="症状あり",BF$11&gt;=$C47,BF$11&lt;=$E47,BF$11&lt;=$E47-($E47-$C47-14)),1,
IF(AND(対象名簿【こちらに入力をお願いします。】!$F55="症状なし",BF$11&gt;=$C47,BF$11&lt;=$E47,BF$11&lt;=$E47-($E47-$C47-6)),1,"")))))</f>
        <v/>
      </c>
      <c r="BG47" s="46" t="str">
        <f>IF(OR($C47="",$E47=""),"",
IF(AND(対象名簿【こちらに入力をお願いします。】!$F55="症状あり",$C47=45199,BG$11&gt;=$C47,BG$11&lt;=$E47,BG$11&lt;=$E47-($E47-$C47-15)),1,
IF(AND(対象名簿【こちらに入力をお願いします。】!$F55="症状なし",$C47=45199,BG$11&gt;=$C47,BG$11&lt;=$E47,BG$11&lt;=$E47-($E47-$C47-7)),1,
IF(AND(対象名簿【こちらに入力をお願いします。】!$F55="症状あり",BG$11&gt;=$C47,BG$11&lt;=$E47,BG$11&lt;=$E47-($E47-$C47-14)),1,
IF(AND(対象名簿【こちらに入力をお願いします。】!$F55="症状なし",BG$11&gt;=$C47,BG$11&lt;=$E47,BG$11&lt;=$E47-($E47-$C47-6)),1,"")))))</f>
        <v/>
      </c>
      <c r="BH47" s="46" t="str">
        <f>IF(OR($C47="",$E47=""),"",
IF(AND(対象名簿【こちらに入力をお願いします。】!$F55="症状あり",$C47=45199,BH$11&gt;=$C47,BH$11&lt;=$E47,BH$11&lt;=$E47-($E47-$C47-15)),1,
IF(AND(対象名簿【こちらに入力をお願いします。】!$F55="症状なし",$C47=45199,BH$11&gt;=$C47,BH$11&lt;=$E47,BH$11&lt;=$E47-($E47-$C47-7)),1,
IF(AND(対象名簿【こちらに入力をお願いします。】!$F55="症状あり",BH$11&gt;=$C47,BH$11&lt;=$E47,BH$11&lt;=$E47-($E47-$C47-14)),1,
IF(AND(対象名簿【こちらに入力をお願いします。】!$F55="症状なし",BH$11&gt;=$C47,BH$11&lt;=$E47,BH$11&lt;=$E47-($E47-$C47-6)),1,"")))))</f>
        <v/>
      </c>
      <c r="BI47" s="46" t="str">
        <f>IF(OR($C47="",$E47=""),"",
IF(AND(対象名簿【こちらに入力をお願いします。】!$F55="症状あり",$C47=45199,BI$11&gt;=$C47,BI$11&lt;=$E47,BI$11&lt;=$E47-($E47-$C47-15)),1,
IF(AND(対象名簿【こちらに入力をお願いします。】!$F55="症状なし",$C47=45199,BI$11&gt;=$C47,BI$11&lt;=$E47,BI$11&lt;=$E47-($E47-$C47-7)),1,
IF(AND(対象名簿【こちらに入力をお願いします。】!$F55="症状あり",BI$11&gt;=$C47,BI$11&lt;=$E47,BI$11&lt;=$E47-($E47-$C47-14)),1,
IF(AND(対象名簿【こちらに入力をお願いします。】!$F55="症状なし",BI$11&gt;=$C47,BI$11&lt;=$E47,BI$11&lt;=$E47-($E47-$C47-6)),1,"")))))</f>
        <v/>
      </c>
      <c r="BJ47" s="46" t="str">
        <f>IF(OR($C47="",$E47=""),"",
IF(AND(対象名簿【こちらに入力をお願いします。】!$F55="症状あり",$C47=45199,BJ$11&gt;=$C47,BJ$11&lt;=$E47,BJ$11&lt;=$E47-($E47-$C47-15)),1,
IF(AND(対象名簿【こちらに入力をお願いします。】!$F55="症状なし",$C47=45199,BJ$11&gt;=$C47,BJ$11&lt;=$E47,BJ$11&lt;=$E47-($E47-$C47-7)),1,
IF(AND(対象名簿【こちらに入力をお願いします。】!$F55="症状あり",BJ$11&gt;=$C47,BJ$11&lt;=$E47,BJ$11&lt;=$E47-($E47-$C47-14)),1,
IF(AND(対象名簿【こちらに入力をお願いします。】!$F55="症状なし",BJ$11&gt;=$C47,BJ$11&lt;=$E47,BJ$11&lt;=$E47-($E47-$C47-6)),1,"")))))</f>
        <v/>
      </c>
      <c r="BK47" s="46" t="str">
        <f>IF(OR($C47="",$E47=""),"",
IF(AND(対象名簿【こちらに入力をお願いします。】!$F55="症状あり",$C47=45199,BK$11&gt;=$C47,BK$11&lt;=$E47,BK$11&lt;=$E47-($E47-$C47-15)),1,
IF(AND(対象名簿【こちらに入力をお願いします。】!$F55="症状なし",$C47=45199,BK$11&gt;=$C47,BK$11&lt;=$E47,BK$11&lt;=$E47-($E47-$C47-7)),1,
IF(AND(対象名簿【こちらに入力をお願いします。】!$F55="症状あり",BK$11&gt;=$C47,BK$11&lt;=$E47,BK$11&lt;=$E47-($E47-$C47-14)),1,
IF(AND(対象名簿【こちらに入力をお願いします。】!$F55="症状なし",BK$11&gt;=$C47,BK$11&lt;=$E47,BK$11&lt;=$E47-($E47-$C47-6)),1,"")))))</f>
        <v/>
      </c>
      <c r="BL47" s="46" t="str">
        <f>IF(OR($C47="",$E47=""),"",
IF(AND(対象名簿【こちらに入力をお願いします。】!$F55="症状あり",$C47=45199,BL$11&gt;=$C47,BL$11&lt;=$E47,BL$11&lt;=$E47-($E47-$C47-15)),1,
IF(AND(対象名簿【こちらに入力をお願いします。】!$F55="症状なし",$C47=45199,BL$11&gt;=$C47,BL$11&lt;=$E47,BL$11&lt;=$E47-($E47-$C47-7)),1,
IF(AND(対象名簿【こちらに入力をお願いします。】!$F55="症状あり",BL$11&gt;=$C47,BL$11&lt;=$E47,BL$11&lt;=$E47-($E47-$C47-14)),1,
IF(AND(対象名簿【こちらに入力をお願いします。】!$F55="症状なし",BL$11&gt;=$C47,BL$11&lt;=$E47,BL$11&lt;=$E47-($E47-$C47-6)),1,"")))))</f>
        <v/>
      </c>
      <c r="BM47" s="46" t="str">
        <f>IF(OR($C47="",$E47=""),"",
IF(AND(対象名簿【こちらに入力をお願いします。】!$F55="症状あり",$C47=45199,BM$11&gt;=$C47,BM$11&lt;=$E47,BM$11&lt;=$E47-($E47-$C47-15)),1,
IF(AND(対象名簿【こちらに入力をお願いします。】!$F55="症状なし",$C47=45199,BM$11&gt;=$C47,BM$11&lt;=$E47,BM$11&lt;=$E47-($E47-$C47-7)),1,
IF(AND(対象名簿【こちらに入力をお願いします。】!$F55="症状あり",BM$11&gt;=$C47,BM$11&lt;=$E47,BM$11&lt;=$E47-($E47-$C47-14)),1,
IF(AND(対象名簿【こちらに入力をお願いします。】!$F55="症状なし",BM$11&gt;=$C47,BM$11&lt;=$E47,BM$11&lt;=$E47-($E47-$C47-6)),1,"")))))</f>
        <v/>
      </c>
      <c r="BN47" s="46" t="str">
        <f>IF(OR($C47="",$E47=""),"",
IF(AND(対象名簿【こちらに入力をお願いします。】!$F55="症状あり",$C47=45199,BN$11&gt;=$C47,BN$11&lt;=$E47,BN$11&lt;=$E47-($E47-$C47-15)),1,
IF(AND(対象名簿【こちらに入力をお願いします。】!$F55="症状なし",$C47=45199,BN$11&gt;=$C47,BN$11&lt;=$E47,BN$11&lt;=$E47-($E47-$C47-7)),1,
IF(AND(対象名簿【こちらに入力をお願いします。】!$F55="症状あり",BN$11&gt;=$C47,BN$11&lt;=$E47,BN$11&lt;=$E47-($E47-$C47-14)),1,
IF(AND(対象名簿【こちらに入力をお願いします。】!$F55="症状なし",BN$11&gt;=$C47,BN$11&lt;=$E47,BN$11&lt;=$E47-($E47-$C47-6)),1,"")))))</f>
        <v/>
      </c>
      <c r="BO47" s="46" t="str">
        <f>IF(OR($C47="",$E47=""),"",
IF(AND(対象名簿【こちらに入力をお願いします。】!$F55="症状あり",$C47=45199,BO$11&gt;=$C47,BO$11&lt;=$E47,BO$11&lt;=$E47-($E47-$C47-15)),1,
IF(AND(対象名簿【こちらに入力をお願いします。】!$F55="症状なし",$C47=45199,BO$11&gt;=$C47,BO$11&lt;=$E47,BO$11&lt;=$E47-($E47-$C47-7)),1,
IF(AND(対象名簿【こちらに入力をお願いします。】!$F55="症状あり",BO$11&gt;=$C47,BO$11&lt;=$E47,BO$11&lt;=$E47-($E47-$C47-14)),1,
IF(AND(対象名簿【こちらに入力をお願いします。】!$F55="症状なし",BO$11&gt;=$C47,BO$11&lt;=$E47,BO$11&lt;=$E47-($E47-$C47-6)),1,"")))))</f>
        <v/>
      </c>
      <c r="BP47" s="46" t="str">
        <f>IF(OR($C47="",$E47=""),"",
IF(AND(対象名簿【こちらに入力をお願いします。】!$F55="症状あり",$C47=45199,BP$11&gt;=$C47,BP$11&lt;=$E47,BP$11&lt;=$E47-($E47-$C47-15)),1,
IF(AND(対象名簿【こちらに入力をお願いします。】!$F55="症状なし",$C47=45199,BP$11&gt;=$C47,BP$11&lt;=$E47,BP$11&lt;=$E47-($E47-$C47-7)),1,
IF(AND(対象名簿【こちらに入力をお願いします。】!$F55="症状あり",BP$11&gt;=$C47,BP$11&lt;=$E47,BP$11&lt;=$E47-($E47-$C47-14)),1,
IF(AND(対象名簿【こちらに入力をお願いします。】!$F55="症状なし",BP$11&gt;=$C47,BP$11&lt;=$E47,BP$11&lt;=$E47-($E47-$C47-6)),1,"")))))</f>
        <v/>
      </c>
      <c r="BQ47" s="46" t="str">
        <f>IF(OR($C47="",$E47=""),"",
IF(AND(対象名簿【こちらに入力をお願いします。】!$F55="症状あり",$C47=45199,BQ$11&gt;=$C47,BQ$11&lt;=$E47,BQ$11&lt;=$E47-($E47-$C47-15)),1,
IF(AND(対象名簿【こちらに入力をお願いします。】!$F55="症状なし",$C47=45199,BQ$11&gt;=$C47,BQ$11&lt;=$E47,BQ$11&lt;=$E47-($E47-$C47-7)),1,
IF(AND(対象名簿【こちらに入力をお願いします。】!$F55="症状あり",BQ$11&gt;=$C47,BQ$11&lt;=$E47,BQ$11&lt;=$E47-($E47-$C47-14)),1,
IF(AND(対象名簿【こちらに入力をお願いします。】!$F55="症状なし",BQ$11&gt;=$C47,BQ$11&lt;=$E47,BQ$11&lt;=$E47-($E47-$C47-6)),1,"")))))</f>
        <v/>
      </c>
      <c r="BR47" s="46" t="str">
        <f>IF(OR($C47="",$E47=""),"",
IF(AND(対象名簿【こちらに入力をお願いします。】!$F55="症状あり",$C47=45199,BR$11&gt;=$C47,BR$11&lt;=$E47,BR$11&lt;=$E47-($E47-$C47-15)),1,
IF(AND(対象名簿【こちらに入力をお願いします。】!$F55="症状なし",$C47=45199,BR$11&gt;=$C47,BR$11&lt;=$E47,BR$11&lt;=$E47-($E47-$C47-7)),1,
IF(AND(対象名簿【こちらに入力をお願いします。】!$F55="症状あり",BR$11&gt;=$C47,BR$11&lt;=$E47,BR$11&lt;=$E47-($E47-$C47-14)),1,
IF(AND(対象名簿【こちらに入力をお願いします。】!$F55="症状なし",BR$11&gt;=$C47,BR$11&lt;=$E47,BR$11&lt;=$E47-($E47-$C47-6)),1,"")))))</f>
        <v/>
      </c>
      <c r="BS47" s="46" t="str">
        <f>IF(OR($C47="",$E47=""),"",
IF(AND(対象名簿【こちらに入力をお願いします。】!$F55="症状あり",$C47=45199,BS$11&gt;=$C47,BS$11&lt;=$E47,BS$11&lt;=$E47-($E47-$C47-15)),1,
IF(AND(対象名簿【こちらに入力をお願いします。】!$F55="症状なし",$C47=45199,BS$11&gt;=$C47,BS$11&lt;=$E47,BS$11&lt;=$E47-($E47-$C47-7)),1,
IF(AND(対象名簿【こちらに入力をお願いします。】!$F55="症状あり",BS$11&gt;=$C47,BS$11&lt;=$E47,BS$11&lt;=$E47-($E47-$C47-14)),1,
IF(AND(対象名簿【こちらに入力をお願いします。】!$F55="症状なし",BS$11&gt;=$C47,BS$11&lt;=$E47,BS$11&lt;=$E47-($E47-$C47-6)),1,"")))))</f>
        <v/>
      </c>
      <c r="BT47" s="46" t="str">
        <f>IF(OR($C47="",$E47=""),"",
IF(AND(対象名簿【こちらに入力をお願いします。】!$F55="症状あり",$C47=45199,BT$11&gt;=$C47,BT$11&lt;=$E47,BT$11&lt;=$E47-($E47-$C47-15)),1,
IF(AND(対象名簿【こちらに入力をお願いします。】!$F55="症状なし",$C47=45199,BT$11&gt;=$C47,BT$11&lt;=$E47,BT$11&lt;=$E47-($E47-$C47-7)),1,
IF(AND(対象名簿【こちらに入力をお願いします。】!$F55="症状あり",BT$11&gt;=$C47,BT$11&lt;=$E47,BT$11&lt;=$E47-($E47-$C47-14)),1,
IF(AND(対象名簿【こちらに入力をお願いします。】!$F55="症状なし",BT$11&gt;=$C47,BT$11&lt;=$E47,BT$11&lt;=$E47-($E47-$C47-6)),1,"")))))</f>
        <v/>
      </c>
      <c r="BU47" s="46" t="str">
        <f>IF(OR($C47="",$E47=""),"",
IF(AND(対象名簿【こちらに入力をお願いします。】!$F55="症状あり",$C47=45199,BU$11&gt;=$C47,BU$11&lt;=$E47,BU$11&lt;=$E47-($E47-$C47-15)),1,
IF(AND(対象名簿【こちらに入力をお願いします。】!$F55="症状なし",$C47=45199,BU$11&gt;=$C47,BU$11&lt;=$E47,BU$11&lt;=$E47-($E47-$C47-7)),1,
IF(AND(対象名簿【こちらに入力をお願いします。】!$F55="症状あり",BU$11&gt;=$C47,BU$11&lt;=$E47,BU$11&lt;=$E47-($E47-$C47-14)),1,
IF(AND(対象名簿【こちらに入力をお願いします。】!$F55="症状なし",BU$11&gt;=$C47,BU$11&lt;=$E47,BU$11&lt;=$E47-($E47-$C47-6)),1,"")))))</f>
        <v/>
      </c>
      <c r="BV47" s="46" t="str">
        <f>IF(OR($C47="",$E47=""),"",
IF(AND(対象名簿【こちらに入力をお願いします。】!$F55="症状あり",$C47=45199,BV$11&gt;=$C47,BV$11&lt;=$E47,BV$11&lt;=$E47-($E47-$C47-15)),1,
IF(AND(対象名簿【こちらに入力をお願いします。】!$F55="症状なし",$C47=45199,BV$11&gt;=$C47,BV$11&lt;=$E47,BV$11&lt;=$E47-($E47-$C47-7)),1,
IF(AND(対象名簿【こちらに入力をお願いします。】!$F55="症状あり",BV$11&gt;=$C47,BV$11&lt;=$E47,BV$11&lt;=$E47-($E47-$C47-14)),1,
IF(AND(対象名簿【こちらに入力をお願いします。】!$F55="症状なし",BV$11&gt;=$C47,BV$11&lt;=$E47,BV$11&lt;=$E47-($E47-$C47-6)),1,"")))))</f>
        <v/>
      </c>
      <c r="BW47" s="46" t="str">
        <f>IF(OR($C47="",$E47=""),"",
IF(AND(対象名簿【こちらに入力をお願いします。】!$F55="症状あり",$C47=45199,BW$11&gt;=$C47,BW$11&lt;=$E47,BW$11&lt;=$E47-($E47-$C47-15)),1,
IF(AND(対象名簿【こちらに入力をお願いします。】!$F55="症状なし",$C47=45199,BW$11&gt;=$C47,BW$11&lt;=$E47,BW$11&lt;=$E47-($E47-$C47-7)),1,
IF(AND(対象名簿【こちらに入力をお願いします。】!$F55="症状あり",BW$11&gt;=$C47,BW$11&lt;=$E47,BW$11&lt;=$E47-($E47-$C47-14)),1,
IF(AND(対象名簿【こちらに入力をお願いします。】!$F55="症状なし",BW$11&gt;=$C47,BW$11&lt;=$E47,BW$11&lt;=$E47-($E47-$C47-6)),1,"")))))</f>
        <v/>
      </c>
      <c r="BX47" s="46" t="str">
        <f>IF(OR($C47="",$E47=""),"",
IF(AND(対象名簿【こちらに入力をお願いします。】!$F55="症状あり",$C47=45199,BX$11&gt;=$C47,BX$11&lt;=$E47,BX$11&lt;=$E47-($E47-$C47-15)),1,
IF(AND(対象名簿【こちらに入力をお願いします。】!$F55="症状なし",$C47=45199,BX$11&gt;=$C47,BX$11&lt;=$E47,BX$11&lt;=$E47-($E47-$C47-7)),1,
IF(AND(対象名簿【こちらに入力をお願いします。】!$F55="症状あり",BX$11&gt;=$C47,BX$11&lt;=$E47,BX$11&lt;=$E47-($E47-$C47-14)),1,
IF(AND(対象名簿【こちらに入力をお願いします。】!$F55="症状なし",BX$11&gt;=$C47,BX$11&lt;=$E47,BX$11&lt;=$E47-($E47-$C47-6)),1,"")))))</f>
        <v/>
      </c>
      <c r="BY47" s="46" t="str">
        <f>IF(OR($C47="",$E47=""),"",
IF(AND(対象名簿【こちらに入力をお願いします。】!$F55="症状あり",$C47=45199,BY$11&gt;=$C47,BY$11&lt;=$E47,BY$11&lt;=$E47-($E47-$C47-15)),1,
IF(AND(対象名簿【こちらに入力をお願いします。】!$F55="症状なし",$C47=45199,BY$11&gt;=$C47,BY$11&lt;=$E47,BY$11&lt;=$E47-($E47-$C47-7)),1,
IF(AND(対象名簿【こちらに入力をお願いします。】!$F55="症状あり",BY$11&gt;=$C47,BY$11&lt;=$E47,BY$11&lt;=$E47-($E47-$C47-14)),1,
IF(AND(対象名簿【こちらに入力をお願いします。】!$F55="症状なし",BY$11&gt;=$C47,BY$11&lt;=$E47,BY$11&lt;=$E47-($E47-$C47-6)),1,"")))))</f>
        <v/>
      </c>
      <c r="BZ47" s="46" t="str">
        <f>IF(OR($C47="",$E47=""),"",
IF(AND(対象名簿【こちらに入力をお願いします。】!$F55="症状あり",$C47=45199,BZ$11&gt;=$C47,BZ$11&lt;=$E47,BZ$11&lt;=$E47-($E47-$C47-15)),1,
IF(AND(対象名簿【こちらに入力をお願いします。】!$F55="症状なし",$C47=45199,BZ$11&gt;=$C47,BZ$11&lt;=$E47,BZ$11&lt;=$E47-($E47-$C47-7)),1,
IF(AND(対象名簿【こちらに入力をお願いします。】!$F55="症状あり",BZ$11&gt;=$C47,BZ$11&lt;=$E47,BZ$11&lt;=$E47-($E47-$C47-14)),1,
IF(AND(対象名簿【こちらに入力をお願いします。】!$F55="症状なし",BZ$11&gt;=$C47,BZ$11&lt;=$E47,BZ$11&lt;=$E47-($E47-$C47-6)),1,"")))))</f>
        <v/>
      </c>
      <c r="CA47" s="46" t="str">
        <f>IF(OR($C47="",$E47=""),"",
IF(AND(対象名簿【こちらに入力をお願いします。】!$F55="症状あり",$C47=45199,CA$11&gt;=$C47,CA$11&lt;=$E47,CA$11&lt;=$E47-($E47-$C47-15)),1,
IF(AND(対象名簿【こちらに入力をお願いします。】!$F55="症状なし",$C47=45199,CA$11&gt;=$C47,CA$11&lt;=$E47,CA$11&lt;=$E47-($E47-$C47-7)),1,
IF(AND(対象名簿【こちらに入力をお願いします。】!$F55="症状あり",CA$11&gt;=$C47,CA$11&lt;=$E47,CA$11&lt;=$E47-($E47-$C47-14)),1,
IF(AND(対象名簿【こちらに入力をお願いします。】!$F55="症状なし",CA$11&gt;=$C47,CA$11&lt;=$E47,CA$11&lt;=$E47-($E47-$C47-6)),1,"")))))</f>
        <v/>
      </c>
      <c r="CB47" s="46" t="str">
        <f>IF(OR($C47="",$E47=""),"",
IF(AND(対象名簿【こちらに入力をお願いします。】!$F55="症状あり",$C47=45199,CB$11&gt;=$C47,CB$11&lt;=$E47,CB$11&lt;=$E47-($E47-$C47-15)),1,
IF(AND(対象名簿【こちらに入力をお願いします。】!$F55="症状なし",$C47=45199,CB$11&gt;=$C47,CB$11&lt;=$E47,CB$11&lt;=$E47-($E47-$C47-7)),1,
IF(AND(対象名簿【こちらに入力をお願いします。】!$F55="症状あり",CB$11&gt;=$C47,CB$11&lt;=$E47,CB$11&lt;=$E47-($E47-$C47-14)),1,
IF(AND(対象名簿【こちらに入力をお願いします。】!$F55="症状なし",CB$11&gt;=$C47,CB$11&lt;=$E47,CB$11&lt;=$E47-($E47-$C47-6)),1,"")))))</f>
        <v/>
      </c>
      <c r="CC47" s="46" t="str">
        <f>IF(OR($C47="",$E47=""),"",
IF(AND(対象名簿【こちらに入力をお願いします。】!$F55="症状あり",$C47=45199,CC$11&gt;=$C47,CC$11&lt;=$E47,CC$11&lt;=$E47-($E47-$C47-15)),1,
IF(AND(対象名簿【こちらに入力をお願いします。】!$F55="症状なし",$C47=45199,CC$11&gt;=$C47,CC$11&lt;=$E47,CC$11&lt;=$E47-($E47-$C47-7)),1,
IF(AND(対象名簿【こちらに入力をお願いします。】!$F55="症状あり",CC$11&gt;=$C47,CC$11&lt;=$E47,CC$11&lt;=$E47-($E47-$C47-14)),1,
IF(AND(対象名簿【こちらに入力をお願いします。】!$F55="症状なし",CC$11&gt;=$C47,CC$11&lt;=$E47,CC$11&lt;=$E47-($E47-$C47-6)),1,"")))))</f>
        <v/>
      </c>
      <c r="CD47" s="46" t="str">
        <f>IF(OR($C47="",$E47=""),"",
IF(AND(対象名簿【こちらに入力をお願いします。】!$F55="症状あり",$C47=45199,CD$11&gt;=$C47,CD$11&lt;=$E47,CD$11&lt;=$E47-($E47-$C47-15)),1,
IF(AND(対象名簿【こちらに入力をお願いします。】!$F55="症状なし",$C47=45199,CD$11&gt;=$C47,CD$11&lt;=$E47,CD$11&lt;=$E47-($E47-$C47-7)),1,
IF(AND(対象名簿【こちらに入力をお願いします。】!$F55="症状あり",CD$11&gt;=$C47,CD$11&lt;=$E47,CD$11&lt;=$E47-($E47-$C47-14)),1,
IF(AND(対象名簿【こちらに入力をお願いします。】!$F55="症状なし",CD$11&gt;=$C47,CD$11&lt;=$E47,CD$11&lt;=$E47-($E47-$C47-6)),1,"")))))</f>
        <v/>
      </c>
      <c r="CE47" s="46" t="str">
        <f>IF(OR($C47="",$E47=""),"",
IF(AND(対象名簿【こちらに入力をお願いします。】!$F55="症状あり",$C47=45199,CE$11&gt;=$C47,CE$11&lt;=$E47,CE$11&lt;=$E47-($E47-$C47-15)),1,
IF(AND(対象名簿【こちらに入力をお願いします。】!$F55="症状なし",$C47=45199,CE$11&gt;=$C47,CE$11&lt;=$E47,CE$11&lt;=$E47-($E47-$C47-7)),1,
IF(AND(対象名簿【こちらに入力をお願いします。】!$F55="症状あり",CE$11&gt;=$C47,CE$11&lt;=$E47,CE$11&lt;=$E47-($E47-$C47-14)),1,
IF(AND(対象名簿【こちらに入力をお願いします。】!$F55="症状なし",CE$11&gt;=$C47,CE$11&lt;=$E47,CE$11&lt;=$E47-($E47-$C47-6)),1,"")))))</f>
        <v/>
      </c>
      <c r="CF47" s="46" t="str">
        <f>IF(OR($C47="",$E47=""),"",
IF(AND(対象名簿【こちらに入力をお願いします。】!$F55="症状あり",$C47=45199,CF$11&gt;=$C47,CF$11&lt;=$E47,CF$11&lt;=$E47-($E47-$C47-15)),1,
IF(AND(対象名簿【こちらに入力をお願いします。】!$F55="症状なし",$C47=45199,CF$11&gt;=$C47,CF$11&lt;=$E47,CF$11&lt;=$E47-($E47-$C47-7)),1,
IF(AND(対象名簿【こちらに入力をお願いします。】!$F55="症状あり",CF$11&gt;=$C47,CF$11&lt;=$E47,CF$11&lt;=$E47-($E47-$C47-14)),1,
IF(AND(対象名簿【こちらに入力をお願いします。】!$F55="症状なし",CF$11&gt;=$C47,CF$11&lt;=$E47,CF$11&lt;=$E47-($E47-$C47-6)),1,"")))))</f>
        <v/>
      </c>
      <c r="CG47" s="46" t="str">
        <f>IF(OR($C47="",$E47=""),"",
IF(AND(対象名簿【こちらに入力をお願いします。】!$F55="症状あり",$C47=45199,CG$11&gt;=$C47,CG$11&lt;=$E47,CG$11&lt;=$E47-($E47-$C47-15)),1,
IF(AND(対象名簿【こちらに入力をお願いします。】!$F55="症状なし",$C47=45199,CG$11&gt;=$C47,CG$11&lt;=$E47,CG$11&lt;=$E47-($E47-$C47-7)),1,
IF(AND(対象名簿【こちらに入力をお願いします。】!$F55="症状あり",CG$11&gt;=$C47,CG$11&lt;=$E47,CG$11&lt;=$E47-($E47-$C47-14)),1,
IF(AND(対象名簿【こちらに入力をお願いします。】!$F55="症状なし",CG$11&gt;=$C47,CG$11&lt;=$E47,CG$11&lt;=$E47-($E47-$C47-6)),1,"")))))</f>
        <v/>
      </c>
      <c r="CH47" s="46" t="str">
        <f>IF(OR($C47="",$E47=""),"",
IF(AND(対象名簿【こちらに入力をお願いします。】!$F55="症状あり",$C47=45199,CH$11&gt;=$C47,CH$11&lt;=$E47,CH$11&lt;=$E47-($E47-$C47-15)),1,
IF(AND(対象名簿【こちらに入力をお願いします。】!$F55="症状なし",$C47=45199,CH$11&gt;=$C47,CH$11&lt;=$E47,CH$11&lt;=$E47-($E47-$C47-7)),1,
IF(AND(対象名簿【こちらに入力をお願いします。】!$F55="症状あり",CH$11&gt;=$C47,CH$11&lt;=$E47,CH$11&lt;=$E47-($E47-$C47-14)),1,
IF(AND(対象名簿【こちらに入力をお願いします。】!$F55="症状なし",CH$11&gt;=$C47,CH$11&lt;=$E47,CH$11&lt;=$E47-($E47-$C47-6)),1,"")))))</f>
        <v/>
      </c>
      <c r="CI47" s="46" t="str">
        <f>IF(OR($C47="",$E47=""),"",
IF(AND(対象名簿【こちらに入力をお願いします。】!$F55="症状あり",$C47=45199,CI$11&gt;=$C47,CI$11&lt;=$E47,CI$11&lt;=$E47-($E47-$C47-15)),1,
IF(AND(対象名簿【こちらに入力をお願いします。】!$F55="症状なし",$C47=45199,CI$11&gt;=$C47,CI$11&lt;=$E47,CI$11&lt;=$E47-($E47-$C47-7)),1,
IF(AND(対象名簿【こちらに入力をお願いします。】!$F55="症状あり",CI$11&gt;=$C47,CI$11&lt;=$E47,CI$11&lt;=$E47-($E47-$C47-14)),1,
IF(AND(対象名簿【こちらに入力をお願いします。】!$F55="症状なし",CI$11&gt;=$C47,CI$11&lt;=$E47,CI$11&lt;=$E47-($E47-$C47-6)),1,"")))))</f>
        <v/>
      </c>
      <c r="CJ47" s="46" t="str">
        <f>IF(OR($C47="",$E47=""),"",
IF(AND(対象名簿【こちらに入力をお願いします。】!$F55="症状あり",$C47=45199,CJ$11&gt;=$C47,CJ$11&lt;=$E47,CJ$11&lt;=$E47-($E47-$C47-15)),1,
IF(AND(対象名簿【こちらに入力をお願いします。】!$F55="症状なし",$C47=45199,CJ$11&gt;=$C47,CJ$11&lt;=$E47,CJ$11&lt;=$E47-($E47-$C47-7)),1,
IF(AND(対象名簿【こちらに入力をお願いします。】!$F55="症状あり",CJ$11&gt;=$C47,CJ$11&lt;=$E47,CJ$11&lt;=$E47-($E47-$C47-14)),1,
IF(AND(対象名簿【こちらに入力をお願いします。】!$F55="症状なし",CJ$11&gt;=$C47,CJ$11&lt;=$E47,CJ$11&lt;=$E47-($E47-$C47-6)),1,"")))))</f>
        <v/>
      </c>
      <c r="CK47" s="46" t="str">
        <f>IF(OR($C47="",$E47=""),"",
IF(AND(対象名簿【こちらに入力をお願いします。】!$F55="症状あり",$C47=45199,CK$11&gt;=$C47,CK$11&lt;=$E47,CK$11&lt;=$E47-($E47-$C47-15)),1,
IF(AND(対象名簿【こちらに入力をお願いします。】!$F55="症状なし",$C47=45199,CK$11&gt;=$C47,CK$11&lt;=$E47,CK$11&lt;=$E47-($E47-$C47-7)),1,
IF(AND(対象名簿【こちらに入力をお願いします。】!$F55="症状あり",CK$11&gt;=$C47,CK$11&lt;=$E47,CK$11&lt;=$E47-($E47-$C47-14)),1,
IF(AND(対象名簿【こちらに入力をお願いします。】!$F55="症状なし",CK$11&gt;=$C47,CK$11&lt;=$E47,CK$11&lt;=$E47-($E47-$C47-6)),1,"")))))</f>
        <v/>
      </c>
      <c r="CL47" s="46" t="str">
        <f>IF(OR($C47="",$E47=""),"",
IF(AND(対象名簿【こちらに入力をお願いします。】!$F55="症状あり",$C47=45199,CL$11&gt;=$C47,CL$11&lt;=$E47,CL$11&lt;=$E47-($E47-$C47-15)),1,
IF(AND(対象名簿【こちらに入力をお願いします。】!$F55="症状なし",$C47=45199,CL$11&gt;=$C47,CL$11&lt;=$E47,CL$11&lt;=$E47-($E47-$C47-7)),1,
IF(AND(対象名簿【こちらに入力をお願いします。】!$F55="症状あり",CL$11&gt;=$C47,CL$11&lt;=$E47,CL$11&lt;=$E47-($E47-$C47-14)),1,
IF(AND(対象名簿【こちらに入力をお願いします。】!$F55="症状なし",CL$11&gt;=$C47,CL$11&lt;=$E47,CL$11&lt;=$E47-($E47-$C47-6)),1,"")))))</f>
        <v/>
      </c>
      <c r="CM47" s="46" t="str">
        <f>IF(OR($C47="",$E47=""),"",
IF(AND(対象名簿【こちらに入力をお願いします。】!$F55="症状あり",$C47=45199,CM$11&gt;=$C47,CM$11&lt;=$E47,CM$11&lt;=$E47-($E47-$C47-15)),1,
IF(AND(対象名簿【こちらに入力をお願いします。】!$F55="症状なし",$C47=45199,CM$11&gt;=$C47,CM$11&lt;=$E47,CM$11&lt;=$E47-($E47-$C47-7)),1,
IF(AND(対象名簿【こちらに入力をお願いします。】!$F55="症状あり",CM$11&gt;=$C47,CM$11&lt;=$E47,CM$11&lt;=$E47-($E47-$C47-14)),1,
IF(AND(対象名簿【こちらに入力をお願いします。】!$F55="症状なし",CM$11&gt;=$C47,CM$11&lt;=$E47,CM$11&lt;=$E47-($E47-$C47-6)),1,"")))))</f>
        <v/>
      </c>
      <c r="CN47" s="46" t="str">
        <f>IF(OR($C47="",$E47=""),"",
IF(AND(対象名簿【こちらに入力をお願いします。】!$F55="症状あり",$C47=45199,CN$11&gt;=$C47,CN$11&lt;=$E47,CN$11&lt;=$E47-($E47-$C47-15)),1,
IF(AND(対象名簿【こちらに入力をお願いします。】!$F55="症状なし",$C47=45199,CN$11&gt;=$C47,CN$11&lt;=$E47,CN$11&lt;=$E47-($E47-$C47-7)),1,
IF(AND(対象名簿【こちらに入力をお願いします。】!$F55="症状あり",CN$11&gt;=$C47,CN$11&lt;=$E47,CN$11&lt;=$E47-($E47-$C47-14)),1,
IF(AND(対象名簿【こちらに入力をお願いします。】!$F55="症状なし",CN$11&gt;=$C47,CN$11&lt;=$E47,CN$11&lt;=$E47-($E47-$C47-6)),1,"")))))</f>
        <v/>
      </c>
      <c r="CO47" s="46" t="str">
        <f>IF(OR($C47="",$E47=""),"",
IF(AND(対象名簿【こちらに入力をお願いします。】!$F55="症状あり",$C47=45199,CO$11&gt;=$C47,CO$11&lt;=$E47,CO$11&lt;=$E47-($E47-$C47-15)),1,
IF(AND(対象名簿【こちらに入力をお願いします。】!$F55="症状なし",$C47=45199,CO$11&gt;=$C47,CO$11&lt;=$E47,CO$11&lt;=$E47-($E47-$C47-7)),1,
IF(AND(対象名簿【こちらに入力をお願いします。】!$F55="症状あり",CO$11&gt;=$C47,CO$11&lt;=$E47,CO$11&lt;=$E47-($E47-$C47-14)),1,
IF(AND(対象名簿【こちらに入力をお願いします。】!$F55="症状なし",CO$11&gt;=$C47,CO$11&lt;=$E47,CO$11&lt;=$E47-($E47-$C47-6)),1,"")))))</f>
        <v/>
      </c>
      <c r="CP47" s="46" t="str">
        <f>IF(OR($C47="",$E47=""),"",
IF(AND(対象名簿【こちらに入力をお願いします。】!$F55="症状あり",$C47=45199,CP$11&gt;=$C47,CP$11&lt;=$E47,CP$11&lt;=$E47-($E47-$C47-15)),1,
IF(AND(対象名簿【こちらに入力をお願いします。】!$F55="症状なし",$C47=45199,CP$11&gt;=$C47,CP$11&lt;=$E47,CP$11&lt;=$E47-($E47-$C47-7)),1,
IF(AND(対象名簿【こちらに入力をお願いします。】!$F55="症状あり",CP$11&gt;=$C47,CP$11&lt;=$E47,CP$11&lt;=$E47-($E47-$C47-14)),1,
IF(AND(対象名簿【こちらに入力をお願いします。】!$F55="症状なし",CP$11&gt;=$C47,CP$11&lt;=$E47,CP$11&lt;=$E47-($E47-$C47-6)),1,"")))))</f>
        <v/>
      </c>
      <c r="CQ47" s="46" t="str">
        <f>IF(OR($C47="",$E47=""),"",
IF(AND(対象名簿【こちらに入力をお願いします。】!$F55="症状あり",$C47=45199,CQ$11&gt;=$C47,CQ$11&lt;=$E47,CQ$11&lt;=$E47-($E47-$C47-15)),1,
IF(AND(対象名簿【こちらに入力をお願いします。】!$F55="症状なし",$C47=45199,CQ$11&gt;=$C47,CQ$11&lt;=$E47,CQ$11&lt;=$E47-($E47-$C47-7)),1,
IF(AND(対象名簿【こちらに入力をお願いします。】!$F55="症状あり",CQ$11&gt;=$C47,CQ$11&lt;=$E47,CQ$11&lt;=$E47-($E47-$C47-14)),1,
IF(AND(対象名簿【こちらに入力をお願いします。】!$F55="症状なし",CQ$11&gt;=$C47,CQ$11&lt;=$E47,CQ$11&lt;=$E47-($E47-$C47-6)),1,"")))))</f>
        <v/>
      </c>
      <c r="CR47" s="46" t="str">
        <f>IF(OR($C47="",$E47=""),"",
IF(AND(対象名簿【こちらに入力をお願いします。】!$F55="症状あり",$C47=45199,CR$11&gt;=$C47,CR$11&lt;=$E47,CR$11&lt;=$E47-($E47-$C47-15)),1,
IF(AND(対象名簿【こちらに入力をお願いします。】!$F55="症状なし",$C47=45199,CR$11&gt;=$C47,CR$11&lt;=$E47,CR$11&lt;=$E47-($E47-$C47-7)),1,
IF(AND(対象名簿【こちらに入力をお願いします。】!$F55="症状あり",CR$11&gt;=$C47,CR$11&lt;=$E47,CR$11&lt;=$E47-($E47-$C47-14)),1,
IF(AND(対象名簿【こちらに入力をお願いします。】!$F55="症状なし",CR$11&gt;=$C47,CR$11&lt;=$E47,CR$11&lt;=$E47-($E47-$C47-6)),1,"")))))</f>
        <v/>
      </c>
      <c r="CS47" s="46" t="str">
        <f>IF(OR($C47="",$E47=""),"",
IF(AND(対象名簿【こちらに入力をお願いします。】!$F55="症状あり",$C47=45199,CS$11&gt;=$C47,CS$11&lt;=$E47,CS$11&lt;=$E47-($E47-$C47-15)),1,
IF(AND(対象名簿【こちらに入力をお願いします。】!$F55="症状なし",$C47=45199,CS$11&gt;=$C47,CS$11&lt;=$E47,CS$11&lt;=$E47-($E47-$C47-7)),1,
IF(AND(対象名簿【こちらに入力をお願いします。】!$F55="症状あり",CS$11&gt;=$C47,CS$11&lt;=$E47,CS$11&lt;=$E47-($E47-$C47-14)),1,
IF(AND(対象名簿【こちらに入力をお願いします。】!$F55="症状なし",CS$11&gt;=$C47,CS$11&lt;=$E47,CS$11&lt;=$E47-($E47-$C47-6)),1,"")))))</f>
        <v/>
      </c>
      <c r="CT47" s="46" t="str">
        <f>IF(OR($C47="",$E47=""),"",
IF(AND(対象名簿【こちらに入力をお願いします。】!$F55="症状あり",$C47=45199,CT$11&gt;=$C47,CT$11&lt;=$E47,CT$11&lt;=$E47-($E47-$C47-15)),1,
IF(AND(対象名簿【こちらに入力をお願いします。】!$F55="症状なし",$C47=45199,CT$11&gt;=$C47,CT$11&lt;=$E47,CT$11&lt;=$E47-($E47-$C47-7)),1,
IF(AND(対象名簿【こちらに入力をお願いします。】!$F55="症状あり",CT$11&gt;=$C47,CT$11&lt;=$E47,CT$11&lt;=$E47-($E47-$C47-14)),1,
IF(AND(対象名簿【こちらに入力をお願いします。】!$F55="症状なし",CT$11&gt;=$C47,CT$11&lt;=$E47,CT$11&lt;=$E47-($E47-$C47-6)),1,"")))))</f>
        <v/>
      </c>
      <c r="CU47" s="46" t="str">
        <f>IF(OR($C47="",$E47=""),"",
IF(AND(対象名簿【こちらに入力をお願いします。】!$F55="症状あり",$C47=45199,CU$11&gt;=$C47,CU$11&lt;=$E47,CU$11&lt;=$E47-($E47-$C47-15)),1,
IF(AND(対象名簿【こちらに入力をお願いします。】!$F55="症状なし",$C47=45199,CU$11&gt;=$C47,CU$11&lt;=$E47,CU$11&lt;=$E47-($E47-$C47-7)),1,
IF(AND(対象名簿【こちらに入力をお願いします。】!$F55="症状あり",CU$11&gt;=$C47,CU$11&lt;=$E47,CU$11&lt;=$E47-($E47-$C47-14)),1,
IF(AND(対象名簿【こちらに入力をお願いします。】!$F55="症状なし",CU$11&gt;=$C47,CU$11&lt;=$E47,CU$11&lt;=$E47-($E47-$C47-6)),1,"")))))</f>
        <v/>
      </c>
    </row>
    <row r="48" spans="1:99" s="43" customFormat="1">
      <c r="A48" s="67">
        <f>対象名簿【こちらに入力をお願いします。】!A56</f>
        <v>37</v>
      </c>
      <c r="B48" s="67" t="str">
        <f>IF(AND(対象名簿【こちらに入力をお願いします。】!$K$4&gt;=30,対象名簿【こちらに入力をお願いします。】!B56&lt;&gt;""),対象名簿【こちらに入力をお願いします。】!B56,"")</f>
        <v/>
      </c>
      <c r="C48" s="68" t="str">
        <f>IF(AND(対象名簿【こちらに入力をお願いします。】!$K$4&gt;=30,対象名簿【こちらに入力をお願いします。】!C56&lt;&gt;""),対象名簿【こちらに入力をお願いします。】!C56,"")</f>
        <v/>
      </c>
      <c r="D48" s="69" t="s">
        <v>152</v>
      </c>
      <c r="E48" s="70" t="str">
        <f>IF(AND(対象名簿【こちらに入力をお願いします。】!$K$4&gt;=30,対象名簿【こちらに入力をお願いします。】!E56&lt;&gt;""),対象名簿【こちらに入力をお願いします。】!E56,"")</f>
        <v/>
      </c>
      <c r="F48" s="83">
        <f t="shared" si="9"/>
        <v>0</v>
      </c>
      <c r="G48" s="71">
        <f t="shared" si="8"/>
        <v>0</v>
      </c>
      <c r="H48" s="88"/>
      <c r="I48" s="42" t="str">
        <f>IF(OR($C48="",$E48=""),"",
IF(AND(対象名簿【こちらに入力をお願いします。】!$F56="症状あり",$C48=45199,I$11&gt;=$C48,I$11&lt;=$E48,I$11&lt;=$E48-($E48-$C48-15)),1,
IF(AND(対象名簿【こちらに入力をお願いします。】!$F56="症状なし",$C48=45199,I$11&gt;=$C48,I$11&lt;=$E48,I$11&lt;=$E48-($E48-$C48-7)),1,
IF(AND(対象名簿【こちらに入力をお願いします。】!$F56="症状あり",I$11&gt;=$C48,I$11&lt;=$E48,I$11&lt;=$E48-($E48-$C48-14)),1,
IF(AND(対象名簿【こちらに入力をお願いします。】!$F56="症状なし",I$11&gt;=$C48,I$11&lt;=$E48,I$11&lt;=$E48-($E48-$C48-6)),1,"")))))</f>
        <v/>
      </c>
      <c r="J48" s="42" t="str">
        <f>IF(OR($C48="",$E48=""),"",
IF(AND(対象名簿【こちらに入力をお願いします。】!$F56="症状あり",$C48=45199,J$11&gt;=$C48,J$11&lt;=$E48,J$11&lt;=$E48-($E48-$C48-15)),1,
IF(AND(対象名簿【こちらに入力をお願いします。】!$F56="症状なし",$C48=45199,J$11&gt;=$C48,J$11&lt;=$E48,J$11&lt;=$E48-($E48-$C48-7)),1,
IF(AND(対象名簿【こちらに入力をお願いします。】!$F56="症状あり",J$11&gt;=$C48,J$11&lt;=$E48,J$11&lt;=$E48-($E48-$C48-14)),1,
IF(AND(対象名簿【こちらに入力をお願いします。】!$F56="症状なし",J$11&gt;=$C48,J$11&lt;=$E48,J$11&lt;=$E48-($E48-$C48-6)),1,"")))))</f>
        <v/>
      </c>
      <c r="K48" s="42" t="str">
        <f>IF(OR($C48="",$E48=""),"",
IF(AND(対象名簿【こちらに入力をお願いします。】!$F56="症状あり",$C48=45199,K$11&gt;=$C48,K$11&lt;=$E48,K$11&lt;=$E48-($E48-$C48-15)),1,
IF(AND(対象名簿【こちらに入力をお願いします。】!$F56="症状なし",$C48=45199,K$11&gt;=$C48,K$11&lt;=$E48,K$11&lt;=$E48-($E48-$C48-7)),1,
IF(AND(対象名簿【こちらに入力をお願いします。】!$F56="症状あり",K$11&gt;=$C48,K$11&lt;=$E48,K$11&lt;=$E48-($E48-$C48-14)),1,
IF(AND(対象名簿【こちらに入力をお願いします。】!$F56="症状なし",K$11&gt;=$C48,K$11&lt;=$E48,K$11&lt;=$E48-($E48-$C48-6)),1,"")))))</f>
        <v/>
      </c>
      <c r="L48" s="42" t="str">
        <f>IF(OR($C48="",$E48=""),"",
IF(AND(対象名簿【こちらに入力をお願いします。】!$F56="症状あり",$C48=45199,L$11&gt;=$C48,L$11&lt;=$E48,L$11&lt;=$E48-($E48-$C48-15)),1,
IF(AND(対象名簿【こちらに入力をお願いします。】!$F56="症状なし",$C48=45199,L$11&gt;=$C48,L$11&lt;=$E48,L$11&lt;=$E48-($E48-$C48-7)),1,
IF(AND(対象名簿【こちらに入力をお願いします。】!$F56="症状あり",L$11&gt;=$C48,L$11&lt;=$E48,L$11&lt;=$E48-($E48-$C48-14)),1,
IF(AND(対象名簿【こちらに入力をお願いします。】!$F56="症状なし",L$11&gt;=$C48,L$11&lt;=$E48,L$11&lt;=$E48-($E48-$C48-6)),1,"")))))</f>
        <v/>
      </c>
      <c r="M48" s="42" t="str">
        <f>IF(OR($C48="",$E48=""),"",
IF(AND(対象名簿【こちらに入力をお願いします。】!$F56="症状あり",$C48=45199,M$11&gt;=$C48,M$11&lt;=$E48,M$11&lt;=$E48-($E48-$C48-15)),1,
IF(AND(対象名簿【こちらに入力をお願いします。】!$F56="症状なし",$C48=45199,M$11&gt;=$C48,M$11&lt;=$E48,M$11&lt;=$E48-($E48-$C48-7)),1,
IF(AND(対象名簿【こちらに入力をお願いします。】!$F56="症状あり",M$11&gt;=$C48,M$11&lt;=$E48,M$11&lt;=$E48-($E48-$C48-14)),1,
IF(AND(対象名簿【こちらに入力をお願いします。】!$F56="症状なし",M$11&gt;=$C48,M$11&lt;=$E48,M$11&lt;=$E48-($E48-$C48-6)),1,"")))))</f>
        <v/>
      </c>
      <c r="N48" s="42" t="str">
        <f>IF(OR($C48="",$E48=""),"",
IF(AND(対象名簿【こちらに入力をお願いします。】!$F56="症状あり",$C48=45199,N$11&gt;=$C48,N$11&lt;=$E48,N$11&lt;=$E48-($E48-$C48-15)),1,
IF(AND(対象名簿【こちらに入力をお願いします。】!$F56="症状なし",$C48=45199,N$11&gt;=$C48,N$11&lt;=$E48,N$11&lt;=$E48-($E48-$C48-7)),1,
IF(AND(対象名簿【こちらに入力をお願いします。】!$F56="症状あり",N$11&gt;=$C48,N$11&lt;=$E48,N$11&lt;=$E48-($E48-$C48-14)),1,
IF(AND(対象名簿【こちらに入力をお願いします。】!$F56="症状なし",N$11&gt;=$C48,N$11&lt;=$E48,N$11&lt;=$E48-($E48-$C48-6)),1,"")))))</f>
        <v/>
      </c>
      <c r="O48" s="42" t="str">
        <f>IF(OR($C48="",$E48=""),"",
IF(AND(対象名簿【こちらに入力をお願いします。】!$F56="症状あり",$C48=45199,O$11&gt;=$C48,O$11&lt;=$E48,O$11&lt;=$E48-($E48-$C48-15)),1,
IF(AND(対象名簿【こちらに入力をお願いします。】!$F56="症状なし",$C48=45199,O$11&gt;=$C48,O$11&lt;=$E48,O$11&lt;=$E48-($E48-$C48-7)),1,
IF(AND(対象名簿【こちらに入力をお願いします。】!$F56="症状あり",O$11&gt;=$C48,O$11&lt;=$E48,O$11&lt;=$E48-($E48-$C48-14)),1,
IF(AND(対象名簿【こちらに入力をお願いします。】!$F56="症状なし",O$11&gt;=$C48,O$11&lt;=$E48,O$11&lt;=$E48-($E48-$C48-6)),1,"")))))</f>
        <v/>
      </c>
      <c r="P48" s="42" t="str">
        <f>IF(OR($C48="",$E48=""),"",
IF(AND(対象名簿【こちらに入力をお願いします。】!$F56="症状あり",$C48=45199,P$11&gt;=$C48,P$11&lt;=$E48,P$11&lt;=$E48-($E48-$C48-15)),1,
IF(AND(対象名簿【こちらに入力をお願いします。】!$F56="症状なし",$C48=45199,P$11&gt;=$C48,P$11&lt;=$E48,P$11&lt;=$E48-($E48-$C48-7)),1,
IF(AND(対象名簿【こちらに入力をお願いします。】!$F56="症状あり",P$11&gt;=$C48,P$11&lt;=$E48,P$11&lt;=$E48-($E48-$C48-14)),1,
IF(AND(対象名簿【こちらに入力をお願いします。】!$F56="症状なし",P$11&gt;=$C48,P$11&lt;=$E48,P$11&lt;=$E48-($E48-$C48-6)),1,"")))))</f>
        <v/>
      </c>
      <c r="Q48" s="42" t="str">
        <f>IF(OR($C48="",$E48=""),"",
IF(AND(対象名簿【こちらに入力をお願いします。】!$F56="症状あり",$C48=45199,Q$11&gt;=$C48,Q$11&lt;=$E48,Q$11&lt;=$E48-($E48-$C48-15)),1,
IF(AND(対象名簿【こちらに入力をお願いします。】!$F56="症状なし",$C48=45199,Q$11&gt;=$C48,Q$11&lt;=$E48,Q$11&lt;=$E48-($E48-$C48-7)),1,
IF(AND(対象名簿【こちらに入力をお願いします。】!$F56="症状あり",Q$11&gt;=$C48,Q$11&lt;=$E48,Q$11&lt;=$E48-($E48-$C48-14)),1,
IF(AND(対象名簿【こちらに入力をお願いします。】!$F56="症状なし",Q$11&gt;=$C48,Q$11&lt;=$E48,Q$11&lt;=$E48-($E48-$C48-6)),1,"")))))</f>
        <v/>
      </c>
      <c r="R48" s="42" t="str">
        <f>IF(OR($C48="",$E48=""),"",
IF(AND(対象名簿【こちらに入力をお願いします。】!$F56="症状あり",$C48=45199,R$11&gt;=$C48,R$11&lt;=$E48,R$11&lt;=$E48-($E48-$C48-15)),1,
IF(AND(対象名簿【こちらに入力をお願いします。】!$F56="症状なし",$C48=45199,R$11&gt;=$C48,R$11&lt;=$E48,R$11&lt;=$E48-($E48-$C48-7)),1,
IF(AND(対象名簿【こちらに入力をお願いします。】!$F56="症状あり",R$11&gt;=$C48,R$11&lt;=$E48,R$11&lt;=$E48-($E48-$C48-14)),1,
IF(AND(対象名簿【こちらに入力をお願いします。】!$F56="症状なし",R$11&gt;=$C48,R$11&lt;=$E48,R$11&lt;=$E48-($E48-$C48-6)),1,"")))))</f>
        <v/>
      </c>
      <c r="S48" s="42" t="str">
        <f>IF(OR($C48="",$E48=""),"",
IF(AND(対象名簿【こちらに入力をお願いします。】!$F56="症状あり",$C48=45199,S$11&gt;=$C48,S$11&lt;=$E48,S$11&lt;=$E48-($E48-$C48-15)),1,
IF(AND(対象名簿【こちらに入力をお願いします。】!$F56="症状なし",$C48=45199,S$11&gt;=$C48,S$11&lt;=$E48,S$11&lt;=$E48-($E48-$C48-7)),1,
IF(AND(対象名簿【こちらに入力をお願いします。】!$F56="症状あり",S$11&gt;=$C48,S$11&lt;=$E48,S$11&lt;=$E48-($E48-$C48-14)),1,
IF(AND(対象名簿【こちらに入力をお願いします。】!$F56="症状なし",S$11&gt;=$C48,S$11&lt;=$E48,S$11&lt;=$E48-($E48-$C48-6)),1,"")))))</f>
        <v/>
      </c>
      <c r="T48" s="42" t="str">
        <f>IF(OR($C48="",$E48=""),"",
IF(AND(対象名簿【こちらに入力をお願いします。】!$F56="症状あり",$C48=45199,T$11&gt;=$C48,T$11&lt;=$E48,T$11&lt;=$E48-($E48-$C48-15)),1,
IF(AND(対象名簿【こちらに入力をお願いします。】!$F56="症状なし",$C48=45199,T$11&gt;=$C48,T$11&lt;=$E48,T$11&lt;=$E48-($E48-$C48-7)),1,
IF(AND(対象名簿【こちらに入力をお願いします。】!$F56="症状あり",T$11&gt;=$C48,T$11&lt;=$E48,T$11&lt;=$E48-($E48-$C48-14)),1,
IF(AND(対象名簿【こちらに入力をお願いします。】!$F56="症状なし",T$11&gt;=$C48,T$11&lt;=$E48,T$11&lt;=$E48-($E48-$C48-6)),1,"")))))</f>
        <v/>
      </c>
      <c r="U48" s="42" t="str">
        <f>IF(OR($C48="",$E48=""),"",
IF(AND(対象名簿【こちらに入力をお願いします。】!$F56="症状あり",$C48=45199,U$11&gt;=$C48,U$11&lt;=$E48,U$11&lt;=$E48-($E48-$C48-15)),1,
IF(AND(対象名簿【こちらに入力をお願いします。】!$F56="症状なし",$C48=45199,U$11&gt;=$C48,U$11&lt;=$E48,U$11&lt;=$E48-($E48-$C48-7)),1,
IF(AND(対象名簿【こちらに入力をお願いします。】!$F56="症状あり",U$11&gt;=$C48,U$11&lt;=$E48,U$11&lt;=$E48-($E48-$C48-14)),1,
IF(AND(対象名簿【こちらに入力をお願いします。】!$F56="症状なし",U$11&gt;=$C48,U$11&lt;=$E48,U$11&lt;=$E48-($E48-$C48-6)),1,"")))))</f>
        <v/>
      </c>
      <c r="V48" s="42" t="str">
        <f>IF(OR($C48="",$E48=""),"",
IF(AND(対象名簿【こちらに入力をお願いします。】!$F56="症状あり",$C48=45199,V$11&gt;=$C48,V$11&lt;=$E48,V$11&lt;=$E48-($E48-$C48-15)),1,
IF(AND(対象名簿【こちらに入力をお願いします。】!$F56="症状なし",$C48=45199,V$11&gt;=$C48,V$11&lt;=$E48,V$11&lt;=$E48-($E48-$C48-7)),1,
IF(AND(対象名簿【こちらに入力をお願いします。】!$F56="症状あり",V$11&gt;=$C48,V$11&lt;=$E48,V$11&lt;=$E48-($E48-$C48-14)),1,
IF(AND(対象名簿【こちらに入力をお願いします。】!$F56="症状なし",V$11&gt;=$C48,V$11&lt;=$E48,V$11&lt;=$E48-($E48-$C48-6)),1,"")))))</f>
        <v/>
      </c>
      <c r="W48" s="42" t="str">
        <f>IF(OR($C48="",$E48=""),"",
IF(AND(対象名簿【こちらに入力をお願いします。】!$F56="症状あり",$C48=45199,W$11&gt;=$C48,W$11&lt;=$E48,W$11&lt;=$E48-($E48-$C48-15)),1,
IF(AND(対象名簿【こちらに入力をお願いします。】!$F56="症状なし",$C48=45199,W$11&gt;=$C48,W$11&lt;=$E48,W$11&lt;=$E48-($E48-$C48-7)),1,
IF(AND(対象名簿【こちらに入力をお願いします。】!$F56="症状あり",W$11&gt;=$C48,W$11&lt;=$E48,W$11&lt;=$E48-($E48-$C48-14)),1,
IF(AND(対象名簿【こちらに入力をお願いします。】!$F56="症状なし",W$11&gt;=$C48,W$11&lt;=$E48,W$11&lt;=$E48-($E48-$C48-6)),1,"")))))</f>
        <v/>
      </c>
      <c r="X48" s="42" t="str">
        <f>IF(OR($C48="",$E48=""),"",
IF(AND(対象名簿【こちらに入力をお願いします。】!$F56="症状あり",$C48=45199,X$11&gt;=$C48,X$11&lt;=$E48,X$11&lt;=$E48-($E48-$C48-15)),1,
IF(AND(対象名簿【こちらに入力をお願いします。】!$F56="症状なし",$C48=45199,X$11&gt;=$C48,X$11&lt;=$E48,X$11&lt;=$E48-($E48-$C48-7)),1,
IF(AND(対象名簿【こちらに入力をお願いします。】!$F56="症状あり",X$11&gt;=$C48,X$11&lt;=$E48,X$11&lt;=$E48-($E48-$C48-14)),1,
IF(AND(対象名簿【こちらに入力をお願いします。】!$F56="症状なし",X$11&gt;=$C48,X$11&lt;=$E48,X$11&lt;=$E48-($E48-$C48-6)),1,"")))))</f>
        <v/>
      </c>
      <c r="Y48" s="42" t="str">
        <f>IF(OR($C48="",$E48=""),"",
IF(AND(対象名簿【こちらに入力をお願いします。】!$F56="症状あり",$C48=45199,Y$11&gt;=$C48,Y$11&lt;=$E48,Y$11&lt;=$E48-($E48-$C48-15)),1,
IF(AND(対象名簿【こちらに入力をお願いします。】!$F56="症状なし",$C48=45199,Y$11&gt;=$C48,Y$11&lt;=$E48,Y$11&lt;=$E48-($E48-$C48-7)),1,
IF(AND(対象名簿【こちらに入力をお願いします。】!$F56="症状あり",Y$11&gt;=$C48,Y$11&lt;=$E48,Y$11&lt;=$E48-($E48-$C48-14)),1,
IF(AND(対象名簿【こちらに入力をお願いします。】!$F56="症状なし",Y$11&gt;=$C48,Y$11&lt;=$E48,Y$11&lt;=$E48-($E48-$C48-6)),1,"")))))</f>
        <v/>
      </c>
      <c r="Z48" s="42" t="str">
        <f>IF(OR($C48="",$E48=""),"",
IF(AND(対象名簿【こちらに入力をお願いします。】!$F56="症状あり",$C48=45199,Z$11&gt;=$C48,Z$11&lt;=$E48,Z$11&lt;=$E48-($E48-$C48-15)),1,
IF(AND(対象名簿【こちらに入力をお願いします。】!$F56="症状なし",$C48=45199,Z$11&gt;=$C48,Z$11&lt;=$E48,Z$11&lt;=$E48-($E48-$C48-7)),1,
IF(AND(対象名簿【こちらに入力をお願いします。】!$F56="症状あり",Z$11&gt;=$C48,Z$11&lt;=$E48,Z$11&lt;=$E48-($E48-$C48-14)),1,
IF(AND(対象名簿【こちらに入力をお願いします。】!$F56="症状なし",Z$11&gt;=$C48,Z$11&lt;=$E48,Z$11&lt;=$E48-($E48-$C48-6)),1,"")))))</f>
        <v/>
      </c>
      <c r="AA48" s="42" t="str">
        <f>IF(OR($C48="",$E48=""),"",
IF(AND(対象名簿【こちらに入力をお願いします。】!$F56="症状あり",$C48=45199,AA$11&gt;=$C48,AA$11&lt;=$E48,AA$11&lt;=$E48-($E48-$C48-15)),1,
IF(AND(対象名簿【こちらに入力をお願いします。】!$F56="症状なし",$C48=45199,AA$11&gt;=$C48,AA$11&lt;=$E48,AA$11&lt;=$E48-($E48-$C48-7)),1,
IF(AND(対象名簿【こちらに入力をお願いします。】!$F56="症状あり",AA$11&gt;=$C48,AA$11&lt;=$E48,AA$11&lt;=$E48-($E48-$C48-14)),1,
IF(AND(対象名簿【こちらに入力をお願いします。】!$F56="症状なし",AA$11&gt;=$C48,AA$11&lt;=$E48,AA$11&lt;=$E48-($E48-$C48-6)),1,"")))))</f>
        <v/>
      </c>
      <c r="AB48" s="42" t="str">
        <f>IF(OR($C48="",$E48=""),"",
IF(AND(対象名簿【こちらに入力をお願いします。】!$F56="症状あり",$C48=45199,AB$11&gt;=$C48,AB$11&lt;=$E48,AB$11&lt;=$E48-($E48-$C48-15)),1,
IF(AND(対象名簿【こちらに入力をお願いします。】!$F56="症状なし",$C48=45199,AB$11&gt;=$C48,AB$11&lt;=$E48,AB$11&lt;=$E48-($E48-$C48-7)),1,
IF(AND(対象名簿【こちらに入力をお願いします。】!$F56="症状あり",AB$11&gt;=$C48,AB$11&lt;=$E48,AB$11&lt;=$E48-($E48-$C48-14)),1,
IF(AND(対象名簿【こちらに入力をお願いします。】!$F56="症状なし",AB$11&gt;=$C48,AB$11&lt;=$E48,AB$11&lt;=$E48-($E48-$C48-6)),1,"")))))</f>
        <v/>
      </c>
      <c r="AC48" s="42" t="str">
        <f>IF(OR($C48="",$E48=""),"",
IF(AND(対象名簿【こちらに入力をお願いします。】!$F56="症状あり",$C48=45199,AC$11&gt;=$C48,AC$11&lt;=$E48,AC$11&lt;=$E48-($E48-$C48-15)),1,
IF(AND(対象名簿【こちらに入力をお願いします。】!$F56="症状なし",$C48=45199,AC$11&gt;=$C48,AC$11&lt;=$E48,AC$11&lt;=$E48-($E48-$C48-7)),1,
IF(AND(対象名簿【こちらに入力をお願いします。】!$F56="症状あり",AC$11&gt;=$C48,AC$11&lt;=$E48,AC$11&lt;=$E48-($E48-$C48-14)),1,
IF(AND(対象名簿【こちらに入力をお願いします。】!$F56="症状なし",AC$11&gt;=$C48,AC$11&lt;=$E48,AC$11&lt;=$E48-($E48-$C48-6)),1,"")))))</f>
        <v/>
      </c>
      <c r="AD48" s="42" t="str">
        <f>IF(OR($C48="",$E48=""),"",
IF(AND(対象名簿【こちらに入力をお願いします。】!$F56="症状あり",$C48=45199,AD$11&gt;=$C48,AD$11&lt;=$E48,AD$11&lt;=$E48-($E48-$C48-15)),1,
IF(AND(対象名簿【こちらに入力をお願いします。】!$F56="症状なし",$C48=45199,AD$11&gt;=$C48,AD$11&lt;=$E48,AD$11&lt;=$E48-($E48-$C48-7)),1,
IF(AND(対象名簿【こちらに入力をお願いします。】!$F56="症状あり",AD$11&gt;=$C48,AD$11&lt;=$E48,AD$11&lt;=$E48-($E48-$C48-14)),1,
IF(AND(対象名簿【こちらに入力をお願いします。】!$F56="症状なし",AD$11&gt;=$C48,AD$11&lt;=$E48,AD$11&lt;=$E48-($E48-$C48-6)),1,"")))))</f>
        <v/>
      </c>
      <c r="AE48" s="42" t="str">
        <f>IF(OR($C48="",$E48=""),"",
IF(AND(対象名簿【こちらに入力をお願いします。】!$F56="症状あり",$C48=45199,AE$11&gt;=$C48,AE$11&lt;=$E48,AE$11&lt;=$E48-($E48-$C48-15)),1,
IF(AND(対象名簿【こちらに入力をお願いします。】!$F56="症状なし",$C48=45199,AE$11&gt;=$C48,AE$11&lt;=$E48,AE$11&lt;=$E48-($E48-$C48-7)),1,
IF(AND(対象名簿【こちらに入力をお願いします。】!$F56="症状あり",AE$11&gt;=$C48,AE$11&lt;=$E48,AE$11&lt;=$E48-($E48-$C48-14)),1,
IF(AND(対象名簿【こちらに入力をお願いします。】!$F56="症状なし",AE$11&gt;=$C48,AE$11&lt;=$E48,AE$11&lt;=$E48-($E48-$C48-6)),1,"")))))</f>
        <v/>
      </c>
      <c r="AF48" s="42" t="str">
        <f>IF(OR($C48="",$E48=""),"",
IF(AND(対象名簿【こちらに入力をお願いします。】!$F56="症状あり",$C48=45199,AF$11&gt;=$C48,AF$11&lt;=$E48,AF$11&lt;=$E48-($E48-$C48-15)),1,
IF(AND(対象名簿【こちらに入力をお願いします。】!$F56="症状なし",$C48=45199,AF$11&gt;=$C48,AF$11&lt;=$E48,AF$11&lt;=$E48-($E48-$C48-7)),1,
IF(AND(対象名簿【こちらに入力をお願いします。】!$F56="症状あり",AF$11&gt;=$C48,AF$11&lt;=$E48,AF$11&lt;=$E48-($E48-$C48-14)),1,
IF(AND(対象名簿【こちらに入力をお願いします。】!$F56="症状なし",AF$11&gt;=$C48,AF$11&lt;=$E48,AF$11&lt;=$E48-($E48-$C48-6)),1,"")))))</f>
        <v/>
      </c>
      <c r="AG48" s="42" t="str">
        <f>IF(OR($C48="",$E48=""),"",
IF(AND(対象名簿【こちらに入力をお願いします。】!$F56="症状あり",$C48=45199,AG$11&gt;=$C48,AG$11&lt;=$E48,AG$11&lt;=$E48-($E48-$C48-15)),1,
IF(AND(対象名簿【こちらに入力をお願いします。】!$F56="症状なし",$C48=45199,AG$11&gt;=$C48,AG$11&lt;=$E48,AG$11&lt;=$E48-($E48-$C48-7)),1,
IF(AND(対象名簿【こちらに入力をお願いします。】!$F56="症状あり",AG$11&gt;=$C48,AG$11&lt;=$E48,AG$11&lt;=$E48-($E48-$C48-14)),1,
IF(AND(対象名簿【こちらに入力をお願いします。】!$F56="症状なし",AG$11&gt;=$C48,AG$11&lt;=$E48,AG$11&lt;=$E48-($E48-$C48-6)),1,"")))))</f>
        <v/>
      </c>
      <c r="AH48" s="42" t="str">
        <f>IF(OR($C48="",$E48=""),"",
IF(AND(対象名簿【こちらに入力をお願いします。】!$F56="症状あり",$C48=45199,AH$11&gt;=$C48,AH$11&lt;=$E48,AH$11&lt;=$E48-($E48-$C48-15)),1,
IF(AND(対象名簿【こちらに入力をお願いします。】!$F56="症状なし",$C48=45199,AH$11&gt;=$C48,AH$11&lt;=$E48,AH$11&lt;=$E48-($E48-$C48-7)),1,
IF(AND(対象名簿【こちらに入力をお願いします。】!$F56="症状あり",AH$11&gt;=$C48,AH$11&lt;=$E48,AH$11&lt;=$E48-($E48-$C48-14)),1,
IF(AND(対象名簿【こちらに入力をお願いします。】!$F56="症状なし",AH$11&gt;=$C48,AH$11&lt;=$E48,AH$11&lt;=$E48-($E48-$C48-6)),1,"")))))</f>
        <v/>
      </c>
      <c r="AI48" s="42" t="str">
        <f>IF(OR($C48="",$E48=""),"",
IF(AND(対象名簿【こちらに入力をお願いします。】!$F56="症状あり",$C48=45199,AI$11&gt;=$C48,AI$11&lt;=$E48,AI$11&lt;=$E48-($E48-$C48-15)),1,
IF(AND(対象名簿【こちらに入力をお願いします。】!$F56="症状なし",$C48=45199,AI$11&gt;=$C48,AI$11&lt;=$E48,AI$11&lt;=$E48-($E48-$C48-7)),1,
IF(AND(対象名簿【こちらに入力をお願いします。】!$F56="症状あり",AI$11&gt;=$C48,AI$11&lt;=$E48,AI$11&lt;=$E48-($E48-$C48-14)),1,
IF(AND(対象名簿【こちらに入力をお願いします。】!$F56="症状なし",AI$11&gt;=$C48,AI$11&lt;=$E48,AI$11&lt;=$E48-($E48-$C48-6)),1,"")))))</f>
        <v/>
      </c>
      <c r="AJ48" s="42" t="str">
        <f>IF(OR($C48="",$E48=""),"",
IF(AND(対象名簿【こちらに入力をお願いします。】!$F56="症状あり",$C48=45199,AJ$11&gt;=$C48,AJ$11&lt;=$E48,AJ$11&lt;=$E48-($E48-$C48-15)),1,
IF(AND(対象名簿【こちらに入力をお願いします。】!$F56="症状なし",$C48=45199,AJ$11&gt;=$C48,AJ$11&lt;=$E48,AJ$11&lt;=$E48-($E48-$C48-7)),1,
IF(AND(対象名簿【こちらに入力をお願いします。】!$F56="症状あり",AJ$11&gt;=$C48,AJ$11&lt;=$E48,AJ$11&lt;=$E48-($E48-$C48-14)),1,
IF(AND(対象名簿【こちらに入力をお願いします。】!$F56="症状なし",AJ$11&gt;=$C48,AJ$11&lt;=$E48,AJ$11&lt;=$E48-($E48-$C48-6)),1,"")))))</f>
        <v/>
      </c>
      <c r="AK48" s="42" t="str">
        <f>IF(OR($C48="",$E48=""),"",
IF(AND(対象名簿【こちらに入力をお願いします。】!$F56="症状あり",$C48=45199,AK$11&gt;=$C48,AK$11&lt;=$E48,AK$11&lt;=$E48-($E48-$C48-15)),1,
IF(AND(対象名簿【こちらに入力をお願いします。】!$F56="症状なし",$C48=45199,AK$11&gt;=$C48,AK$11&lt;=$E48,AK$11&lt;=$E48-($E48-$C48-7)),1,
IF(AND(対象名簿【こちらに入力をお願いします。】!$F56="症状あり",AK$11&gt;=$C48,AK$11&lt;=$E48,AK$11&lt;=$E48-($E48-$C48-14)),1,
IF(AND(対象名簿【こちらに入力をお願いします。】!$F56="症状なし",AK$11&gt;=$C48,AK$11&lt;=$E48,AK$11&lt;=$E48-($E48-$C48-6)),1,"")))))</f>
        <v/>
      </c>
      <c r="AL48" s="42" t="str">
        <f>IF(OR($C48="",$E48=""),"",
IF(AND(対象名簿【こちらに入力をお願いします。】!$F56="症状あり",$C48=45199,AL$11&gt;=$C48,AL$11&lt;=$E48,AL$11&lt;=$E48-($E48-$C48-15)),1,
IF(AND(対象名簿【こちらに入力をお願いします。】!$F56="症状なし",$C48=45199,AL$11&gt;=$C48,AL$11&lt;=$E48,AL$11&lt;=$E48-($E48-$C48-7)),1,
IF(AND(対象名簿【こちらに入力をお願いします。】!$F56="症状あり",AL$11&gt;=$C48,AL$11&lt;=$E48,AL$11&lt;=$E48-($E48-$C48-14)),1,
IF(AND(対象名簿【こちらに入力をお願いします。】!$F56="症状なし",AL$11&gt;=$C48,AL$11&lt;=$E48,AL$11&lt;=$E48-($E48-$C48-6)),1,"")))))</f>
        <v/>
      </c>
      <c r="AM48" s="42" t="str">
        <f>IF(OR($C48="",$E48=""),"",
IF(AND(対象名簿【こちらに入力をお願いします。】!$F56="症状あり",$C48=45199,AM$11&gt;=$C48,AM$11&lt;=$E48,AM$11&lt;=$E48-($E48-$C48-15)),1,
IF(AND(対象名簿【こちらに入力をお願いします。】!$F56="症状なし",$C48=45199,AM$11&gt;=$C48,AM$11&lt;=$E48,AM$11&lt;=$E48-($E48-$C48-7)),1,
IF(AND(対象名簿【こちらに入力をお願いします。】!$F56="症状あり",AM$11&gt;=$C48,AM$11&lt;=$E48,AM$11&lt;=$E48-($E48-$C48-14)),1,
IF(AND(対象名簿【こちらに入力をお願いします。】!$F56="症状なし",AM$11&gt;=$C48,AM$11&lt;=$E48,AM$11&lt;=$E48-($E48-$C48-6)),1,"")))))</f>
        <v/>
      </c>
      <c r="AN48" s="42" t="str">
        <f>IF(OR($C48="",$E48=""),"",
IF(AND(対象名簿【こちらに入力をお願いします。】!$F56="症状あり",$C48=45199,AN$11&gt;=$C48,AN$11&lt;=$E48,AN$11&lt;=$E48-($E48-$C48-15)),1,
IF(AND(対象名簿【こちらに入力をお願いします。】!$F56="症状なし",$C48=45199,AN$11&gt;=$C48,AN$11&lt;=$E48,AN$11&lt;=$E48-($E48-$C48-7)),1,
IF(AND(対象名簿【こちらに入力をお願いします。】!$F56="症状あり",AN$11&gt;=$C48,AN$11&lt;=$E48,AN$11&lt;=$E48-($E48-$C48-14)),1,
IF(AND(対象名簿【こちらに入力をお願いします。】!$F56="症状なし",AN$11&gt;=$C48,AN$11&lt;=$E48,AN$11&lt;=$E48-($E48-$C48-6)),1,"")))))</f>
        <v/>
      </c>
      <c r="AO48" s="42" t="str">
        <f>IF(OR($C48="",$E48=""),"",
IF(AND(対象名簿【こちらに入力をお願いします。】!$F56="症状あり",$C48=45199,AO$11&gt;=$C48,AO$11&lt;=$E48,AO$11&lt;=$E48-($E48-$C48-15)),1,
IF(AND(対象名簿【こちらに入力をお願いします。】!$F56="症状なし",$C48=45199,AO$11&gt;=$C48,AO$11&lt;=$E48,AO$11&lt;=$E48-($E48-$C48-7)),1,
IF(AND(対象名簿【こちらに入力をお願いします。】!$F56="症状あり",AO$11&gt;=$C48,AO$11&lt;=$E48,AO$11&lt;=$E48-($E48-$C48-14)),1,
IF(AND(対象名簿【こちらに入力をお願いします。】!$F56="症状なし",AO$11&gt;=$C48,AO$11&lt;=$E48,AO$11&lt;=$E48-($E48-$C48-6)),1,"")))))</f>
        <v/>
      </c>
      <c r="AP48" s="42" t="str">
        <f>IF(OR($C48="",$E48=""),"",
IF(AND(対象名簿【こちらに入力をお願いします。】!$F56="症状あり",$C48=45199,AP$11&gt;=$C48,AP$11&lt;=$E48,AP$11&lt;=$E48-($E48-$C48-15)),1,
IF(AND(対象名簿【こちらに入力をお願いします。】!$F56="症状なし",$C48=45199,AP$11&gt;=$C48,AP$11&lt;=$E48,AP$11&lt;=$E48-($E48-$C48-7)),1,
IF(AND(対象名簿【こちらに入力をお願いします。】!$F56="症状あり",AP$11&gt;=$C48,AP$11&lt;=$E48,AP$11&lt;=$E48-($E48-$C48-14)),1,
IF(AND(対象名簿【こちらに入力をお願いします。】!$F56="症状なし",AP$11&gt;=$C48,AP$11&lt;=$E48,AP$11&lt;=$E48-($E48-$C48-6)),1,"")))))</f>
        <v/>
      </c>
      <c r="AQ48" s="42" t="str">
        <f>IF(OR($C48="",$E48=""),"",
IF(AND(対象名簿【こちらに入力をお願いします。】!$F56="症状あり",$C48=45199,AQ$11&gt;=$C48,AQ$11&lt;=$E48,AQ$11&lt;=$E48-($E48-$C48-15)),1,
IF(AND(対象名簿【こちらに入力をお願いします。】!$F56="症状なし",$C48=45199,AQ$11&gt;=$C48,AQ$11&lt;=$E48,AQ$11&lt;=$E48-($E48-$C48-7)),1,
IF(AND(対象名簿【こちらに入力をお願いします。】!$F56="症状あり",AQ$11&gt;=$C48,AQ$11&lt;=$E48,AQ$11&lt;=$E48-($E48-$C48-14)),1,
IF(AND(対象名簿【こちらに入力をお願いします。】!$F56="症状なし",AQ$11&gt;=$C48,AQ$11&lt;=$E48,AQ$11&lt;=$E48-($E48-$C48-6)),1,"")))))</f>
        <v/>
      </c>
      <c r="AR48" s="42" t="str">
        <f>IF(OR($C48="",$E48=""),"",
IF(AND(対象名簿【こちらに入力をお願いします。】!$F56="症状あり",$C48=45199,AR$11&gt;=$C48,AR$11&lt;=$E48,AR$11&lt;=$E48-($E48-$C48-15)),1,
IF(AND(対象名簿【こちらに入力をお願いします。】!$F56="症状なし",$C48=45199,AR$11&gt;=$C48,AR$11&lt;=$E48,AR$11&lt;=$E48-($E48-$C48-7)),1,
IF(AND(対象名簿【こちらに入力をお願いします。】!$F56="症状あり",AR$11&gt;=$C48,AR$11&lt;=$E48,AR$11&lt;=$E48-($E48-$C48-14)),1,
IF(AND(対象名簿【こちらに入力をお願いします。】!$F56="症状なし",AR$11&gt;=$C48,AR$11&lt;=$E48,AR$11&lt;=$E48-($E48-$C48-6)),1,"")))))</f>
        <v/>
      </c>
      <c r="AS48" s="42" t="str">
        <f>IF(OR($C48="",$E48=""),"",
IF(AND(対象名簿【こちらに入力をお願いします。】!$F56="症状あり",$C48=45199,AS$11&gt;=$C48,AS$11&lt;=$E48,AS$11&lt;=$E48-($E48-$C48-15)),1,
IF(AND(対象名簿【こちらに入力をお願いします。】!$F56="症状なし",$C48=45199,AS$11&gt;=$C48,AS$11&lt;=$E48,AS$11&lt;=$E48-($E48-$C48-7)),1,
IF(AND(対象名簿【こちらに入力をお願いします。】!$F56="症状あり",AS$11&gt;=$C48,AS$11&lt;=$E48,AS$11&lt;=$E48-($E48-$C48-14)),1,
IF(AND(対象名簿【こちらに入力をお願いします。】!$F56="症状なし",AS$11&gt;=$C48,AS$11&lt;=$E48,AS$11&lt;=$E48-($E48-$C48-6)),1,"")))))</f>
        <v/>
      </c>
      <c r="AT48" s="42" t="str">
        <f>IF(OR($C48="",$E48=""),"",
IF(AND(対象名簿【こちらに入力をお願いします。】!$F56="症状あり",$C48=45199,AT$11&gt;=$C48,AT$11&lt;=$E48,AT$11&lt;=$E48-($E48-$C48-15)),1,
IF(AND(対象名簿【こちらに入力をお願いします。】!$F56="症状なし",$C48=45199,AT$11&gt;=$C48,AT$11&lt;=$E48,AT$11&lt;=$E48-($E48-$C48-7)),1,
IF(AND(対象名簿【こちらに入力をお願いします。】!$F56="症状あり",AT$11&gt;=$C48,AT$11&lt;=$E48,AT$11&lt;=$E48-($E48-$C48-14)),1,
IF(AND(対象名簿【こちらに入力をお願いします。】!$F56="症状なし",AT$11&gt;=$C48,AT$11&lt;=$E48,AT$11&lt;=$E48-($E48-$C48-6)),1,"")))))</f>
        <v/>
      </c>
      <c r="AU48" s="42" t="str">
        <f>IF(OR($C48="",$E48=""),"",
IF(AND(対象名簿【こちらに入力をお願いします。】!$F56="症状あり",$C48=45199,AU$11&gt;=$C48,AU$11&lt;=$E48,AU$11&lt;=$E48-($E48-$C48-15)),1,
IF(AND(対象名簿【こちらに入力をお願いします。】!$F56="症状なし",$C48=45199,AU$11&gt;=$C48,AU$11&lt;=$E48,AU$11&lt;=$E48-($E48-$C48-7)),1,
IF(AND(対象名簿【こちらに入力をお願いします。】!$F56="症状あり",AU$11&gt;=$C48,AU$11&lt;=$E48,AU$11&lt;=$E48-($E48-$C48-14)),1,
IF(AND(対象名簿【こちらに入力をお願いします。】!$F56="症状なし",AU$11&gt;=$C48,AU$11&lt;=$E48,AU$11&lt;=$E48-($E48-$C48-6)),1,"")))))</f>
        <v/>
      </c>
      <c r="AV48" s="42" t="str">
        <f>IF(OR($C48="",$E48=""),"",
IF(AND(対象名簿【こちらに入力をお願いします。】!$F56="症状あり",$C48=45199,AV$11&gt;=$C48,AV$11&lt;=$E48,AV$11&lt;=$E48-($E48-$C48-15)),1,
IF(AND(対象名簿【こちらに入力をお願いします。】!$F56="症状なし",$C48=45199,AV$11&gt;=$C48,AV$11&lt;=$E48,AV$11&lt;=$E48-($E48-$C48-7)),1,
IF(AND(対象名簿【こちらに入力をお願いします。】!$F56="症状あり",AV$11&gt;=$C48,AV$11&lt;=$E48,AV$11&lt;=$E48-($E48-$C48-14)),1,
IF(AND(対象名簿【こちらに入力をお願いします。】!$F56="症状なし",AV$11&gt;=$C48,AV$11&lt;=$E48,AV$11&lt;=$E48-($E48-$C48-6)),1,"")))))</f>
        <v/>
      </c>
      <c r="AW48" s="42" t="str">
        <f>IF(OR($C48="",$E48=""),"",
IF(AND(対象名簿【こちらに入力をお願いします。】!$F56="症状あり",$C48=45199,AW$11&gt;=$C48,AW$11&lt;=$E48,AW$11&lt;=$E48-($E48-$C48-15)),1,
IF(AND(対象名簿【こちらに入力をお願いします。】!$F56="症状なし",$C48=45199,AW$11&gt;=$C48,AW$11&lt;=$E48,AW$11&lt;=$E48-($E48-$C48-7)),1,
IF(AND(対象名簿【こちらに入力をお願いします。】!$F56="症状あり",AW$11&gt;=$C48,AW$11&lt;=$E48,AW$11&lt;=$E48-($E48-$C48-14)),1,
IF(AND(対象名簿【こちらに入力をお願いします。】!$F56="症状なし",AW$11&gt;=$C48,AW$11&lt;=$E48,AW$11&lt;=$E48-($E48-$C48-6)),1,"")))))</f>
        <v/>
      </c>
      <c r="AX48" s="42" t="str">
        <f>IF(OR($C48="",$E48=""),"",
IF(AND(対象名簿【こちらに入力をお願いします。】!$F56="症状あり",$C48=45199,AX$11&gt;=$C48,AX$11&lt;=$E48,AX$11&lt;=$E48-($E48-$C48-15)),1,
IF(AND(対象名簿【こちらに入力をお願いします。】!$F56="症状なし",$C48=45199,AX$11&gt;=$C48,AX$11&lt;=$E48,AX$11&lt;=$E48-($E48-$C48-7)),1,
IF(AND(対象名簿【こちらに入力をお願いします。】!$F56="症状あり",AX$11&gt;=$C48,AX$11&lt;=$E48,AX$11&lt;=$E48-($E48-$C48-14)),1,
IF(AND(対象名簿【こちらに入力をお願いします。】!$F56="症状なし",AX$11&gt;=$C48,AX$11&lt;=$E48,AX$11&lt;=$E48-($E48-$C48-6)),1,"")))))</f>
        <v/>
      </c>
      <c r="AY48" s="42" t="str">
        <f>IF(OR($C48="",$E48=""),"",
IF(AND(対象名簿【こちらに入力をお願いします。】!$F56="症状あり",$C48=45199,AY$11&gt;=$C48,AY$11&lt;=$E48,AY$11&lt;=$E48-($E48-$C48-15)),1,
IF(AND(対象名簿【こちらに入力をお願いします。】!$F56="症状なし",$C48=45199,AY$11&gt;=$C48,AY$11&lt;=$E48,AY$11&lt;=$E48-($E48-$C48-7)),1,
IF(AND(対象名簿【こちらに入力をお願いします。】!$F56="症状あり",AY$11&gt;=$C48,AY$11&lt;=$E48,AY$11&lt;=$E48-($E48-$C48-14)),1,
IF(AND(対象名簿【こちらに入力をお願いします。】!$F56="症状なし",AY$11&gt;=$C48,AY$11&lt;=$E48,AY$11&lt;=$E48-($E48-$C48-6)),1,"")))))</f>
        <v/>
      </c>
      <c r="AZ48" s="42" t="str">
        <f>IF(OR($C48="",$E48=""),"",
IF(AND(対象名簿【こちらに入力をお願いします。】!$F56="症状あり",$C48=45199,AZ$11&gt;=$C48,AZ$11&lt;=$E48,AZ$11&lt;=$E48-($E48-$C48-15)),1,
IF(AND(対象名簿【こちらに入力をお願いします。】!$F56="症状なし",$C48=45199,AZ$11&gt;=$C48,AZ$11&lt;=$E48,AZ$11&lt;=$E48-($E48-$C48-7)),1,
IF(AND(対象名簿【こちらに入力をお願いします。】!$F56="症状あり",AZ$11&gt;=$C48,AZ$11&lt;=$E48,AZ$11&lt;=$E48-($E48-$C48-14)),1,
IF(AND(対象名簿【こちらに入力をお願いします。】!$F56="症状なし",AZ$11&gt;=$C48,AZ$11&lt;=$E48,AZ$11&lt;=$E48-($E48-$C48-6)),1,"")))))</f>
        <v/>
      </c>
      <c r="BA48" s="42" t="str">
        <f>IF(OR($C48="",$E48=""),"",
IF(AND(対象名簿【こちらに入力をお願いします。】!$F56="症状あり",$C48=45199,BA$11&gt;=$C48,BA$11&lt;=$E48,BA$11&lt;=$E48-($E48-$C48-15)),1,
IF(AND(対象名簿【こちらに入力をお願いします。】!$F56="症状なし",$C48=45199,BA$11&gt;=$C48,BA$11&lt;=$E48,BA$11&lt;=$E48-($E48-$C48-7)),1,
IF(AND(対象名簿【こちらに入力をお願いします。】!$F56="症状あり",BA$11&gt;=$C48,BA$11&lt;=$E48,BA$11&lt;=$E48-($E48-$C48-14)),1,
IF(AND(対象名簿【こちらに入力をお願いします。】!$F56="症状なし",BA$11&gt;=$C48,BA$11&lt;=$E48,BA$11&lt;=$E48-($E48-$C48-6)),1,"")))))</f>
        <v/>
      </c>
      <c r="BB48" s="42" t="str">
        <f>IF(OR($C48="",$E48=""),"",
IF(AND(対象名簿【こちらに入力をお願いします。】!$F56="症状あり",$C48=45199,BB$11&gt;=$C48,BB$11&lt;=$E48,BB$11&lt;=$E48-($E48-$C48-15)),1,
IF(AND(対象名簿【こちらに入力をお願いします。】!$F56="症状なし",$C48=45199,BB$11&gt;=$C48,BB$11&lt;=$E48,BB$11&lt;=$E48-($E48-$C48-7)),1,
IF(AND(対象名簿【こちらに入力をお願いします。】!$F56="症状あり",BB$11&gt;=$C48,BB$11&lt;=$E48,BB$11&lt;=$E48-($E48-$C48-14)),1,
IF(AND(対象名簿【こちらに入力をお願いします。】!$F56="症状なし",BB$11&gt;=$C48,BB$11&lt;=$E48,BB$11&lt;=$E48-($E48-$C48-6)),1,"")))))</f>
        <v/>
      </c>
      <c r="BC48" s="42" t="str">
        <f>IF(OR($C48="",$E48=""),"",
IF(AND(対象名簿【こちらに入力をお願いします。】!$F56="症状あり",$C48=45199,BC$11&gt;=$C48,BC$11&lt;=$E48,BC$11&lt;=$E48-($E48-$C48-15)),1,
IF(AND(対象名簿【こちらに入力をお願いします。】!$F56="症状なし",$C48=45199,BC$11&gt;=$C48,BC$11&lt;=$E48,BC$11&lt;=$E48-($E48-$C48-7)),1,
IF(AND(対象名簿【こちらに入力をお願いします。】!$F56="症状あり",BC$11&gt;=$C48,BC$11&lt;=$E48,BC$11&lt;=$E48-($E48-$C48-14)),1,
IF(AND(対象名簿【こちらに入力をお願いします。】!$F56="症状なし",BC$11&gt;=$C48,BC$11&lt;=$E48,BC$11&lt;=$E48-($E48-$C48-6)),1,"")))))</f>
        <v/>
      </c>
      <c r="BD48" s="42" t="str">
        <f>IF(OR($C48="",$E48=""),"",
IF(AND(対象名簿【こちらに入力をお願いします。】!$F56="症状あり",$C48=45199,BD$11&gt;=$C48,BD$11&lt;=$E48,BD$11&lt;=$E48-($E48-$C48-15)),1,
IF(AND(対象名簿【こちらに入力をお願いします。】!$F56="症状なし",$C48=45199,BD$11&gt;=$C48,BD$11&lt;=$E48,BD$11&lt;=$E48-($E48-$C48-7)),1,
IF(AND(対象名簿【こちらに入力をお願いします。】!$F56="症状あり",BD$11&gt;=$C48,BD$11&lt;=$E48,BD$11&lt;=$E48-($E48-$C48-14)),1,
IF(AND(対象名簿【こちらに入力をお願いします。】!$F56="症状なし",BD$11&gt;=$C48,BD$11&lt;=$E48,BD$11&lt;=$E48-($E48-$C48-6)),1,"")))))</f>
        <v/>
      </c>
      <c r="BE48" s="42" t="str">
        <f>IF(OR($C48="",$E48=""),"",
IF(AND(対象名簿【こちらに入力をお願いします。】!$F56="症状あり",$C48=45199,BE$11&gt;=$C48,BE$11&lt;=$E48,BE$11&lt;=$E48-($E48-$C48-15)),1,
IF(AND(対象名簿【こちらに入力をお願いします。】!$F56="症状なし",$C48=45199,BE$11&gt;=$C48,BE$11&lt;=$E48,BE$11&lt;=$E48-($E48-$C48-7)),1,
IF(AND(対象名簿【こちらに入力をお願いします。】!$F56="症状あり",BE$11&gt;=$C48,BE$11&lt;=$E48,BE$11&lt;=$E48-($E48-$C48-14)),1,
IF(AND(対象名簿【こちらに入力をお願いします。】!$F56="症状なし",BE$11&gt;=$C48,BE$11&lt;=$E48,BE$11&lt;=$E48-($E48-$C48-6)),1,"")))))</f>
        <v/>
      </c>
      <c r="BF48" s="42" t="str">
        <f>IF(OR($C48="",$E48=""),"",
IF(AND(対象名簿【こちらに入力をお願いします。】!$F56="症状あり",$C48=45199,BF$11&gt;=$C48,BF$11&lt;=$E48,BF$11&lt;=$E48-($E48-$C48-15)),1,
IF(AND(対象名簿【こちらに入力をお願いします。】!$F56="症状なし",$C48=45199,BF$11&gt;=$C48,BF$11&lt;=$E48,BF$11&lt;=$E48-($E48-$C48-7)),1,
IF(AND(対象名簿【こちらに入力をお願いします。】!$F56="症状あり",BF$11&gt;=$C48,BF$11&lt;=$E48,BF$11&lt;=$E48-($E48-$C48-14)),1,
IF(AND(対象名簿【こちらに入力をお願いします。】!$F56="症状なし",BF$11&gt;=$C48,BF$11&lt;=$E48,BF$11&lt;=$E48-($E48-$C48-6)),1,"")))))</f>
        <v/>
      </c>
      <c r="BG48" s="42" t="str">
        <f>IF(OR($C48="",$E48=""),"",
IF(AND(対象名簿【こちらに入力をお願いします。】!$F56="症状あり",$C48=45199,BG$11&gt;=$C48,BG$11&lt;=$E48,BG$11&lt;=$E48-($E48-$C48-15)),1,
IF(AND(対象名簿【こちらに入力をお願いします。】!$F56="症状なし",$C48=45199,BG$11&gt;=$C48,BG$11&lt;=$E48,BG$11&lt;=$E48-($E48-$C48-7)),1,
IF(AND(対象名簿【こちらに入力をお願いします。】!$F56="症状あり",BG$11&gt;=$C48,BG$11&lt;=$E48,BG$11&lt;=$E48-($E48-$C48-14)),1,
IF(AND(対象名簿【こちらに入力をお願いします。】!$F56="症状なし",BG$11&gt;=$C48,BG$11&lt;=$E48,BG$11&lt;=$E48-($E48-$C48-6)),1,"")))))</f>
        <v/>
      </c>
      <c r="BH48" s="42" t="str">
        <f>IF(OR($C48="",$E48=""),"",
IF(AND(対象名簿【こちらに入力をお願いします。】!$F56="症状あり",$C48=45199,BH$11&gt;=$C48,BH$11&lt;=$E48,BH$11&lt;=$E48-($E48-$C48-15)),1,
IF(AND(対象名簿【こちらに入力をお願いします。】!$F56="症状なし",$C48=45199,BH$11&gt;=$C48,BH$11&lt;=$E48,BH$11&lt;=$E48-($E48-$C48-7)),1,
IF(AND(対象名簿【こちらに入力をお願いします。】!$F56="症状あり",BH$11&gt;=$C48,BH$11&lt;=$E48,BH$11&lt;=$E48-($E48-$C48-14)),1,
IF(AND(対象名簿【こちらに入力をお願いします。】!$F56="症状なし",BH$11&gt;=$C48,BH$11&lt;=$E48,BH$11&lt;=$E48-($E48-$C48-6)),1,"")))))</f>
        <v/>
      </c>
      <c r="BI48" s="42" t="str">
        <f>IF(OR($C48="",$E48=""),"",
IF(AND(対象名簿【こちらに入力をお願いします。】!$F56="症状あり",$C48=45199,BI$11&gt;=$C48,BI$11&lt;=$E48,BI$11&lt;=$E48-($E48-$C48-15)),1,
IF(AND(対象名簿【こちらに入力をお願いします。】!$F56="症状なし",$C48=45199,BI$11&gt;=$C48,BI$11&lt;=$E48,BI$11&lt;=$E48-($E48-$C48-7)),1,
IF(AND(対象名簿【こちらに入力をお願いします。】!$F56="症状あり",BI$11&gt;=$C48,BI$11&lt;=$E48,BI$11&lt;=$E48-($E48-$C48-14)),1,
IF(AND(対象名簿【こちらに入力をお願いします。】!$F56="症状なし",BI$11&gt;=$C48,BI$11&lt;=$E48,BI$11&lt;=$E48-($E48-$C48-6)),1,"")))))</f>
        <v/>
      </c>
      <c r="BJ48" s="42" t="str">
        <f>IF(OR($C48="",$E48=""),"",
IF(AND(対象名簿【こちらに入力をお願いします。】!$F56="症状あり",$C48=45199,BJ$11&gt;=$C48,BJ$11&lt;=$E48,BJ$11&lt;=$E48-($E48-$C48-15)),1,
IF(AND(対象名簿【こちらに入力をお願いします。】!$F56="症状なし",$C48=45199,BJ$11&gt;=$C48,BJ$11&lt;=$E48,BJ$11&lt;=$E48-($E48-$C48-7)),1,
IF(AND(対象名簿【こちらに入力をお願いします。】!$F56="症状あり",BJ$11&gt;=$C48,BJ$11&lt;=$E48,BJ$11&lt;=$E48-($E48-$C48-14)),1,
IF(AND(対象名簿【こちらに入力をお願いします。】!$F56="症状なし",BJ$11&gt;=$C48,BJ$11&lt;=$E48,BJ$11&lt;=$E48-($E48-$C48-6)),1,"")))))</f>
        <v/>
      </c>
      <c r="BK48" s="42" t="str">
        <f>IF(OR($C48="",$E48=""),"",
IF(AND(対象名簿【こちらに入力をお願いします。】!$F56="症状あり",$C48=45199,BK$11&gt;=$C48,BK$11&lt;=$E48,BK$11&lt;=$E48-($E48-$C48-15)),1,
IF(AND(対象名簿【こちらに入力をお願いします。】!$F56="症状なし",$C48=45199,BK$11&gt;=$C48,BK$11&lt;=$E48,BK$11&lt;=$E48-($E48-$C48-7)),1,
IF(AND(対象名簿【こちらに入力をお願いします。】!$F56="症状あり",BK$11&gt;=$C48,BK$11&lt;=$E48,BK$11&lt;=$E48-($E48-$C48-14)),1,
IF(AND(対象名簿【こちらに入力をお願いします。】!$F56="症状なし",BK$11&gt;=$C48,BK$11&lt;=$E48,BK$11&lt;=$E48-($E48-$C48-6)),1,"")))))</f>
        <v/>
      </c>
      <c r="BL48" s="42" t="str">
        <f>IF(OR($C48="",$E48=""),"",
IF(AND(対象名簿【こちらに入力をお願いします。】!$F56="症状あり",$C48=45199,BL$11&gt;=$C48,BL$11&lt;=$E48,BL$11&lt;=$E48-($E48-$C48-15)),1,
IF(AND(対象名簿【こちらに入力をお願いします。】!$F56="症状なし",$C48=45199,BL$11&gt;=$C48,BL$11&lt;=$E48,BL$11&lt;=$E48-($E48-$C48-7)),1,
IF(AND(対象名簿【こちらに入力をお願いします。】!$F56="症状あり",BL$11&gt;=$C48,BL$11&lt;=$E48,BL$11&lt;=$E48-($E48-$C48-14)),1,
IF(AND(対象名簿【こちらに入力をお願いします。】!$F56="症状なし",BL$11&gt;=$C48,BL$11&lt;=$E48,BL$11&lt;=$E48-($E48-$C48-6)),1,"")))))</f>
        <v/>
      </c>
      <c r="BM48" s="42" t="str">
        <f>IF(OR($C48="",$E48=""),"",
IF(AND(対象名簿【こちらに入力をお願いします。】!$F56="症状あり",$C48=45199,BM$11&gt;=$C48,BM$11&lt;=$E48,BM$11&lt;=$E48-($E48-$C48-15)),1,
IF(AND(対象名簿【こちらに入力をお願いします。】!$F56="症状なし",$C48=45199,BM$11&gt;=$C48,BM$11&lt;=$E48,BM$11&lt;=$E48-($E48-$C48-7)),1,
IF(AND(対象名簿【こちらに入力をお願いします。】!$F56="症状あり",BM$11&gt;=$C48,BM$11&lt;=$E48,BM$11&lt;=$E48-($E48-$C48-14)),1,
IF(AND(対象名簿【こちらに入力をお願いします。】!$F56="症状なし",BM$11&gt;=$C48,BM$11&lt;=$E48,BM$11&lt;=$E48-($E48-$C48-6)),1,"")))))</f>
        <v/>
      </c>
      <c r="BN48" s="42" t="str">
        <f>IF(OR($C48="",$E48=""),"",
IF(AND(対象名簿【こちらに入力をお願いします。】!$F56="症状あり",$C48=45199,BN$11&gt;=$C48,BN$11&lt;=$E48,BN$11&lt;=$E48-($E48-$C48-15)),1,
IF(AND(対象名簿【こちらに入力をお願いします。】!$F56="症状なし",$C48=45199,BN$11&gt;=$C48,BN$11&lt;=$E48,BN$11&lt;=$E48-($E48-$C48-7)),1,
IF(AND(対象名簿【こちらに入力をお願いします。】!$F56="症状あり",BN$11&gt;=$C48,BN$11&lt;=$E48,BN$11&lt;=$E48-($E48-$C48-14)),1,
IF(AND(対象名簿【こちらに入力をお願いします。】!$F56="症状なし",BN$11&gt;=$C48,BN$11&lt;=$E48,BN$11&lt;=$E48-($E48-$C48-6)),1,"")))))</f>
        <v/>
      </c>
      <c r="BO48" s="42" t="str">
        <f>IF(OR($C48="",$E48=""),"",
IF(AND(対象名簿【こちらに入力をお願いします。】!$F56="症状あり",$C48=45199,BO$11&gt;=$C48,BO$11&lt;=$E48,BO$11&lt;=$E48-($E48-$C48-15)),1,
IF(AND(対象名簿【こちらに入力をお願いします。】!$F56="症状なし",$C48=45199,BO$11&gt;=$C48,BO$11&lt;=$E48,BO$11&lt;=$E48-($E48-$C48-7)),1,
IF(AND(対象名簿【こちらに入力をお願いします。】!$F56="症状あり",BO$11&gt;=$C48,BO$11&lt;=$E48,BO$11&lt;=$E48-($E48-$C48-14)),1,
IF(AND(対象名簿【こちらに入力をお願いします。】!$F56="症状なし",BO$11&gt;=$C48,BO$11&lt;=$E48,BO$11&lt;=$E48-($E48-$C48-6)),1,"")))))</f>
        <v/>
      </c>
      <c r="BP48" s="42" t="str">
        <f>IF(OR($C48="",$E48=""),"",
IF(AND(対象名簿【こちらに入力をお願いします。】!$F56="症状あり",$C48=45199,BP$11&gt;=$C48,BP$11&lt;=$E48,BP$11&lt;=$E48-($E48-$C48-15)),1,
IF(AND(対象名簿【こちらに入力をお願いします。】!$F56="症状なし",$C48=45199,BP$11&gt;=$C48,BP$11&lt;=$E48,BP$11&lt;=$E48-($E48-$C48-7)),1,
IF(AND(対象名簿【こちらに入力をお願いします。】!$F56="症状あり",BP$11&gt;=$C48,BP$11&lt;=$E48,BP$11&lt;=$E48-($E48-$C48-14)),1,
IF(AND(対象名簿【こちらに入力をお願いします。】!$F56="症状なし",BP$11&gt;=$C48,BP$11&lt;=$E48,BP$11&lt;=$E48-($E48-$C48-6)),1,"")))))</f>
        <v/>
      </c>
      <c r="BQ48" s="42" t="str">
        <f>IF(OR($C48="",$E48=""),"",
IF(AND(対象名簿【こちらに入力をお願いします。】!$F56="症状あり",$C48=45199,BQ$11&gt;=$C48,BQ$11&lt;=$E48,BQ$11&lt;=$E48-($E48-$C48-15)),1,
IF(AND(対象名簿【こちらに入力をお願いします。】!$F56="症状なし",$C48=45199,BQ$11&gt;=$C48,BQ$11&lt;=$E48,BQ$11&lt;=$E48-($E48-$C48-7)),1,
IF(AND(対象名簿【こちらに入力をお願いします。】!$F56="症状あり",BQ$11&gt;=$C48,BQ$11&lt;=$E48,BQ$11&lt;=$E48-($E48-$C48-14)),1,
IF(AND(対象名簿【こちらに入力をお願いします。】!$F56="症状なし",BQ$11&gt;=$C48,BQ$11&lt;=$E48,BQ$11&lt;=$E48-($E48-$C48-6)),1,"")))))</f>
        <v/>
      </c>
      <c r="BR48" s="42" t="str">
        <f>IF(OR($C48="",$E48=""),"",
IF(AND(対象名簿【こちらに入力をお願いします。】!$F56="症状あり",$C48=45199,BR$11&gt;=$C48,BR$11&lt;=$E48,BR$11&lt;=$E48-($E48-$C48-15)),1,
IF(AND(対象名簿【こちらに入力をお願いします。】!$F56="症状なし",$C48=45199,BR$11&gt;=$C48,BR$11&lt;=$E48,BR$11&lt;=$E48-($E48-$C48-7)),1,
IF(AND(対象名簿【こちらに入力をお願いします。】!$F56="症状あり",BR$11&gt;=$C48,BR$11&lt;=$E48,BR$11&lt;=$E48-($E48-$C48-14)),1,
IF(AND(対象名簿【こちらに入力をお願いします。】!$F56="症状なし",BR$11&gt;=$C48,BR$11&lt;=$E48,BR$11&lt;=$E48-($E48-$C48-6)),1,"")))))</f>
        <v/>
      </c>
      <c r="BS48" s="42" t="str">
        <f>IF(OR($C48="",$E48=""),"",
IF(AND(対象名簿【こちらに入力をお願いします。】!$F56="症状あり",$C48=45199,BS$11&gt;=$C48,BS$11&lt;=$E48,BS$11&lt;=$E48-($E48-$C48-15)),1,
IF(AND(対象名簿【こちらに入力をお願いします。】!$F56="症状なし",$C48=45199,BS$11&gt;=$C48,BS$11&lt;=$E48,BS$11&lt;=$E48-($E48-$C48-7)),1,
IF(AND(対象名簿【こちらに入力をお願いします。】!$F56="症状あり",BS$11&gt;=$C48,BS$11&lt;=$E48,BS$11&lt;=$E48-($E48-$C48-14)),1,
IF(AND(対象名簿【こちらに入力をお願いします。】!$F56="症状なし",BS$11&gt;=$C48,BS$11&lt;=$E48,BS$11&lt;=$E48-($E48-$C48-6)),1,"")))))</f>
        <v/>
      </c>
      <c r="BT48" s="42" t="str">
        <f>IF(OR($C48="",$E48=""),"",
IF(AND(対象名簿【こちらに入力をお願いします。】!$F56="症状あり",$C48=45199,BT$11&gt;=$C48,BT$11&lt;=$E48,BT$11&lt;=$E48-($E48-$C48-15)),1,
IF(AND(対象名簿【こちらに入力をお願いします。】!$F56="症状なし",$C48=45199,BT$11&gt;=$C48,BT$11&lt;=$E48,BT$11&lt;=$E48-($E48-$C48-7)),1,
IF(AND(対象名簿【こちらに入力をお願いします。】!$F56="症状あり",BT$11&gt;=$C48,BT$11&lt;=$E48,BT$11&lt;=$E48-($E48-$C48-14)),1,
IF(AND(対象名簿【こちらに入力をお願いします。】!$F56="症状なし",BT$11&gt;=$C48,BT$11&lt;=$E48,BT$11&lt;=$E48-($E48-$C48-6)),1,"")))))</f>
        <v/>
      </c>
      <c r="BU48" s="42" t="str">
        <f>IF(OR($C48="",$E48=""),"",
IF(AND(対象名簿【こちらに入力をお願いします。】!$F56="症状あり",$C48=45199,BU$11&gt;=$C48,BU$11&lt;=$E48,BU$11&lt;=$E48-($E48-$C48-15)),1,
IF(AND(対象名簿【こちらに入力をお願いします。】!$F56="症状なし",$C48=45199,BU$11&gt;=$C48,BU$11&lt;=$E48,BU$11&lt;=$E48-($E48-$C48-7)),1,
IF(AND(対象名簿【こちらに入力をお願いします。】!$F56="症状あり",BU$11&gt;=$C48,BU$11&lt;=$E48,BU$11&lt;=$E48-($E48-$C48-14)),1,
IF(AND(対象名簿【こちらに入力をお願いします。】!$F56="症状なし",BU$11&gt;=$C48,BU$11&lt;=$E48,BU$11&lt;=$E48-($E48-$C48-6)),1,"")))))</f>
        <v/>
      </c>
      <c r="BV48" s="42" t="str">
        <f>IF(OR($C48="",$E48=""),"",
IF(AND(対象名簿【こちらに入力をお願いします。】!$F56="症状あり",$C48=45199,BV$11&gt;=$C48,BV$11&lt;=$E48,BV$11&lt;=$E48-($E48-$C48-15)),1,
IF(AND(対象名簿【こちらに入力をお願いします。】!$F56="症状なし",$C48=45199,BV$11&gt;=$C48,BV$11&lt;=$E48,BV$11&lt;=$E48-($E48-$C48-7)),1,
IF(AND(対象名簿【こちらに入力をお願いします。】!$F56="症状あり",BV$11&gt;=$C48,BV$11&lt;=$E48,BV$11&lt;=$E48-($E48-$C48-14)),1,
IF(AND(対象名簿【こちらに入力をお願いします。】!$F56="症状なし",BV$11&gt;=$C48,BV$11&lt;=$E48,BV$11&lt;=$E48-($E48-$C48-6)),1,"")))))</f>
        <v/>
      </c>
      <c r="BW48" s="42" t="str">
        <f>IF(OR($C48="",$E48=""),"",
IF(AND(対象名簿【こちらに入力をお願いします。】!$F56="症状あり",$C48=45199,BW$11&gt;=$C48,BW$11&lt;=$E48,BW$11&lt;=$E48-($E48-$C48-15)),1,
IF(AND(対象名簿【こちらに入力をお願いします。】!$F56="症状なし",$C48=45199,BW$11&gt;=$C48,BW$11&lt;=$E48,BW$11&lt;=$E48-($E48-$C48-7)),1,
IF(AND(対象名簿【こちらに入力をお願いします。】!$F56="症状あり",BW$11&gt;=$C48,BW$11&lt;=$E48,BW$11&lt;=$E48-($E48-$C48-14)),1,
IF(AND(対象名簿【こちらに入力をお願いします。】!$F56="症状なし",BW$11&gt;=$C48,BW$11&lt;=$E48,BW$11&lt;=$E48-($E48-$C48-6)),1,"")))))</f>
        <v/>
      </c>
      <c r="BX48" s="42" t="str">
        <f>IF(OR($C48="",$E48=""),"",
IF(AND(対象名簿【こちらに入力をお願いします。】!$F56="症状あり",$C48=45199,BX$11&gt;=$C48,BX$11&lt;=$E48,BX$11&lt;=$E48-($E48-$C48-15)),1,
IF(AND(対象名簿【こちらに入力をお願いします。】!$F56="症状なし",$C48=45199,BX$11&gt;=$C48,BX$11&lt;=$E48,BX$11&lt;=$E48-($E48-$C48-7)),1,
IF(AND(対象名簿【こちらに入力をお願いします。】!$F56="症状あり",BX$11&gt;=$C48,BX$11&lt;=$E48,BX$11&lt;=$E48-($E48-$C48-14)),1,
IF(AND(対象名簿【こちらに入力をお願いします。】!$F56="症状なし",BX$11&gt;=$C48,BX$11&lt;=$E48,BX$11&lt;=$E48-($E48-$C48-6)),1,"")))))</f>
        <v/>
      </c>
      <c r="BY48" s="42" t="str">
        <f>IF(OR($C48="",$E48=""),"",
IF(AND(対象名簿【こちらに入力をお願いします。】!$F56="症状あり",$C48=45199,BY$11&gt;=$C48,BY$11&lt;=$E48,BY$11&lt;=$E48-($E48-$C48-15)),1,
IF(AND(対象名簿【こちらに入力をお願いします。】!$F56="症状なし",$C48=45199,BY$11&gt;=$C48,BY$11&lt;=$E48,BY$11&lt;=$E48-($E48-$C48-7)),1,
IF(AND(対象名簿【こちらに入力をお願いします。】!$F56="症状あり",BY$11&gt;=$C48,BY$11&lt;=$E48,BY$11&lt;=$E48-($E48-$C48-14)),1,
IF(AND(対象名簿【こちらに入力をお願いします。】!$F56="症状なし",BY$11&gt;=$C48,BY$11&lt;=$E48,BY$11&lt;=$E48-($E48-$C48-6)),1,"")))))</f>
        <v/>
      </c>
      <c r="BZ48" s="42" t="str">
        <f>IF(OR($C48="",$E48=""),"",
IF(AND(対象名簿【こちらに入力をお願いします。】!$F56="症状あり",$C48=45199,BZ$11&gt;=$C48,BZ$11&lt;=$E48,BZ$11&lt;=$E48-($E48-$C48-15)),1,
IF(AND(対象名簿【こちらに入力をお願いします。】!$F56="症状なし",$C48=45199,BZ$11&gt;=$C48,BZ$11&lt;=$E48,BZ$11&lt;=$E48-($E48-$C48-7)),1,
IF(AND(対象名簿【こちらに入力をお願いします。】!$F56="症状あり",BZ$11&gt;=$C48,BZ$11&lt;=$E48,BZ$11&lt;=$E48-($E48-$C48-14)),1,
IF(AND(対象名簿【こちらに入力をお願いします。】!$F56="症状なし",BZ$11&gt;=$C48,BZ$11&lt;=$E48,BZ$11&lt;=$E48-($E48-$C48-6)),1,"")))))</f>
        <v/>
      </c>
      <c r="CA48" s="42" t="str">
        <f>IF(OR($C48="",$E48=""),"",
IF(AND(対象名簿【こちらに入力をお願いします。】!$F56="症状あり",$C48=45199,CA$11&gt;=$C48,CA$11&lt;=$E48,CA$11&lt;=$E48-($E48-$C48-15)),1,
IF(AND(対象名簿【こちらに入力をお願いします。】!$F56="症状なし",$C48=45199,CA$11&gt;=$C48,CA$11&lt;=$E48,CA$11&lt;=$E48-($E48-$C48-7)),1,
IF(AND(対象名簿【こちらに入力をお願いします。】!$F56="症状あり",CA$11&gt;=$C48,CA$11&lt;=$E48,CA$11&lt;=$E48-($E48-$C48-14)),1,
IF(AND(対象名簿【こちらに入力をお願いします。】!$F56="症状なし",CA$11&gt;=$C48,CA$11&lt;=$E48,CA$11&lt;=$E48-($E48-$C48-6)),1,"")))))</f>
        <v/>
      </c>
      <c r="CB48" s="42" t="str">
        <f>IF(OR($C48="",$E48=""),"",
IF(AND(対象名簿【こちらに入力をお願いします。】!$F56="症状あり",$C48=45199,CB$11&gt;=$C48,CB$11&lt;=$E48,CB$11&lt;=$E48-($E48-$C48-15)),1,
IF(AND(対象名簿【こちらに入力をお願いします。】!$F56="症状なし",$C48=45199,CB$11&gt;=$C48,CB$11&lt;=$E48,CB$11&lt;=$E48-($E48-$C48-7)),1,
IF(AND(対象名簿【こちらに入力をお願いします。】!$F56="症状あり",CB$11&gt;=$C48,CB$11&lt;=$E48,CB$11&lt;=$E48-($E48-$C48-14)),1,
IF(AND(対象名簿【こちらに入力をお願いします。】!$F56="症状なし",CB$11&gt;=$C48,CB$11&lt;=$E48,CB$11&lt;=$E48-($E48-$C48-6)),1,"")))))</f>
        <v/>
      </c>
      <c r="CC48" s="42" t="str">
        <f>IF(OR($C48="",$E48=""),"",
IF(AND(対象名簿【こちらに入力をお願いします。】!$F56="症状あり",$C48=45199,CC$11&gt;=$C48,CC$11&lt;=$E48,CC$11&lt;=$E48-($E48-$C48-15)),1,
IF(AND(対象名簿【こちらに入力をお願いします。】!$F56="症状なし",$C48=45199,CC$11&gt;=$C48,CC$11&lt;=$E48,CC$11&lt;=$E48-($E48-$C48-7)),1,
IF(AND(対象名簿【こちらに入力をお願いします。】!$F56="症状あり",CC$11&gt;=$C48,CC$11&lt;=$E48,CC$11&lt;=$E48-($E48-$C48-14)),1,
IF(AND(対象名簿【こちらに入力をお願いします。】!$F56="症状なし",CC$11&gt;=$C48,CC$11&lt;=$E48,CC$11&lt;=$E48-($E48-$C48-6)),1,"")))))</f>
        <v/>
      </c>
      <c r="CD48" s="42" t="str">
        <f>IF(OR($C48="",$E48=""),"",
IF(AND(対象名簿【こちらに入力をお願いします。】!$F56="症状あり",$C48=45199,CD$11&gt;=$C48,CD$11&lt;=$E48,CD$11&lt;=$E48-($E48-$C48-15)),1,
IF(AND(対象名簿【こちらに入力をお願いします。】!$F56="症状なし",$C48=45199,CD$11&gt;=$C48,CD$11&lt;=$E48,CD$11&lt;=$E48-($E48-$C48-7)),1,
IF(AND(対象名簿【こちらに入力をお願いします。】!$F56="症状あり",CD$11&gt;=$C48,CD$11&lt;=$E48,CD$11&lt;=$E48-($E48-$C48-14)),1,
IF(AND(対象名簿【こちらに入力をお願いします。】!$F56="症状なし",CD$11&gt;=$C48,CD$11&lt;=$E48,CD$11&lt;=$E48-($E48-$C48-6)),1,"")))))</f>
        <v/>
      </c>
      <c r="CE48" s="42" t="str">
        <f>IF(OR($C48="",$E48=""),"",
IF(AND(対象名簿【こちらに入力をお願いします。】!$F56="症状あり",$C48=45199,CE$11&gt;=$C48,CE$11&lt;=$E48,CE$11&lt;=$E48-($E48-$C48-15)),1,
IF(AND(対象名簿【こちらに入力をお願いします。】!$F56="症状なし",$C48=45199,CE$11&gt;=$C48,CE$11&lt;=$E48,CE$11&lt;=$E48-($E48-$C48-7)),1,
IF(AND(対象名簿【こちらに入力をお願いします。】!$F56="症状あり",CE$11&gt;=$C48,CE$11&lt;=$E48,CE$11&lt;=$E48-($E48-$C48-14)),1,
IF(AND(対象名簿【こちらに入力をお願いします。】!$F56="症状なし",CE$11&gt;=$C48,CE$11&lt;=$E48,CE$11&lt;=$E48-($E48-$C48-6)),1,"")))))</f>
        <v/>
      </c>
      <c r="CF48" s="42" t="str">
        <f>IF(OR($C48="",$E48=""),"",
IF(AND(対象名簿【こちらに入力をお願いします。】!$F56="症状あり",$C48=45199,CF$11&gt;=$C48,CF$11&lt;=$E48,CF$11&lt;=$E48-($E48-$C48-15)),1,
IF(AND(対象名簿【こちらに入力をお願いします。】!$F56="症状なし",$C48=45199,CF$11&gt;=$C48,CF$11&lt;=$E48,CF$11&lt;=$E48-($E48-$C48-7)),1,
IF(AND(対象名簿【こちらに入力をお願いします。】!$F56="症状あり",CF$11&gt;=$C48,CF$11&lt;=$E48,CF$11&lt;=$E48-($E48-$C48-14)),1,
IF(AND(対象名簿【こちらに入力をお願いします。】!$F56="症状なし",CF$11&gt;=$C48,CF$11&lt;=$E48,CF$11&lt;=$E48-($E48-$C48-6)),1,"")))))</f>
        <v/>
      </c>
      <c r="CG48" s="42" t="str">
        <f>IF(OR($C48="",$E48=""),"",
IF(AND(対象名簿【こちらに入力をお願いします。】!$F56="症状あり",$C48=45199,CG$11&gt;=$C48,CG$11&lt;=$E48,CG$11&lt;=$E48-($E48-$C48-15)),1,
IF(AND(対象名簿【こちらに入力をお願いします。】!$F56="症状なし",$C48=45199,CG$11&gt;=$C48,CG$11&lt;=$E48,CG$11&lt;=$E48-($E48-$C48-7)),1,
IF(AND(対象名簿【こちらに入力をお願いします。】!$F56="症状あり",CG$11&gt;=$C48,CG$11&lt;=$E48,CG$11&lt;=$E48-($E48-$C48-14)),1,
IF(AND(対象名簿【こちらに入力をお願いします。】!$F56="症状なし",CG$11&gt;=$C48,CG$11&lt;=$E48,CG$11&lt;=$E48-($E48-$C48-6)),1,"")))))</f>
        <v/>
      </c>
      <c r="CH48" s="42" t="str">
        <f>IF(OR($C48="",$E48=""),"",
IF(AND(対象名簿【こちらに入力をお願いします。】!$F56="症状あり",$C48=45199,CH$11&gt;=$C48,CH$11&lt;=$E48,CH$11&lt;=$E48-($E48-$C48-15)),1,
IF(AND(対象名簿【こちらに入力をお願いします。】!$F56="症状なし",$C48=45199,CH$11&gt;=$C48,CH$11&lt;=$E48,CH$11&lt;=$E48-($E48-$C48-7)),1,
IF(AND(対象名簿【こちらに入力をお願いします。】!$F56="症状あり",CH$11&gt;=$C48,CH$11&lt;=$E48,CH$11&lt;=$E48-($E48-$C48-14)),1,
IF(AND(対象名簿【こちらに入力をお願いします。】!$F56="症状なし",CH$11&gt;=$C48,CH$11&lt;=$E48,CH$11&lt;=$E48-($E48-$C48-6)),1,"")))))</f>
        <v/>
      </c>
      <c r="CI48" s="42" t="str">
        <f>IF(OR($C48="",$E48=""),"",
IF(AND(対象名簿【こちらに入力をお願いします。】!$F56="症状あり",$C48=45199,CI$11&gt;=$C48,CI$11&lt;=$E48,CI$11&lt;=$E48-($E48-$C48-15)),1,
IF(AND(対象名簿【こちらに入力をお願いします。】!$F56="症状なし",$C48=45199,CI$11&gt;=$C48,CI$11&lt;=$E48,CI$11&lt;=$E48-($E48-$C48-7)),1,
IF(AND(対象名簿【こちらに入力をお願いします。】!$F56="症状あり",CI$11&gt;=$C48,CI$11&lt;=$E48,CI$11&lt;=$E48-($E48-$C48-14)),1,
IF(AND(対象名簿【こちらに入力をお願いします。】!$F56="症状なし",CI$11&gt;=$C48,CI$11&lt;=$E48,CI$11&lt;=$E48-($E48-$C48-6)),1,"")))))</f>
        <v/>
      </c>
      <c r="CJ48" s="42" t="str">
        <f>IF(OR($C48="",$E48=""),"",
IF(AND(対象名簿【こちらに入力をお願いします。】!$F56="症状あり",$C48=45199,CJ$11&gt;=$C48,CJ$11&lt;=$E48,CJ$11&lt;=$E48-($E48-$C48-15)),1,
IF(AND(対象名簿【こちらに入力をお願いします。】!$F56="症状なし",$C48=45199,CJ$11&gt;=$C48,CJ$11&lt;=$E48,CJ$11&lt;=$E48-($E48-$C48-7)),1,
IF(AND(対象名簿【こちらに入力をお願いします。】!$F56="症状あり",CJ$11&gt;=$C48,CJ$11&lt;=$E48,CJ$11&lt;=$E48-($E48-$C48-14)),1,
IF(AND(対象名簿【こちらに入力をお願いします。】!$F56="症状なし",CJ$11&gt;=$C48,CJ$11&lt;=$E48,CJ$11&lt;=$E48-($E48-$C48-6)),1,"")))))</f>
        <v/>
      </c>
      <c r="CK48" s="42" t="str">
        <f>IF(OR($C48="",$E48=""),"",
IF(AND(対象名簿【こちらに入力をお願いします。】!$F56="症状あり",$C48=45199,CK$11&gt;=$C48,CK$11&lt;=$E48,CK$11&lt;=$E48-($E48-$C48-15)),1,
IF(AND(対象名簿【こちらに入力をお願いします。】!$F56="症状なし",$C48=45199,CK$11&gt;=$C48,CK$11&lt;=$E48,CK$11&lt;=$E48-($E48-$C48-7)),1,
IF(AND(対象名簿【こちらに入力をお願いします。】!$F56="症状あり",CK$11&gt;=$C48,CK$11&lt;=$E48,CK$11&lt;=$E48-($E48-$C48-14)),1,
IF(AND(対象名簿【こちらに入力をお願いします。】!$F56="症状なし",CK$11&gt;=$C48,CK$11&lt;=$E48,CK$11&lt;=$E48-($E48-$C48-6)),1,"")))))</f>
        <v/>
      </c>
      <c r="CL48" s="42" t="str">
        <f>IF(OR($C48="",$E48=""),"",
IF(AND(対象名簿【こちらに入力をお願いします。】!$F56="症状あり",$C48=45199,CL$11&gt;=$C48,CL$11&lt;=$E48,CL$11&lt;=$E48-($E48-$C48-15)),1,
IF(AND(対象名簿【こちらに入力をお願いします。】!$F56="症状なし",$C48=45199,CL$11&gt;=$C48,CL$11&lt;=$E48,CL$11&lt;=$E48-($E48-$C48-7)),1,
IF(AND(対象名簿【こちらに入力をお願いします。】!$F56="症状あり",CL$11&gt;=$C48,CL$11&lt;=$E48,CL$11&lt;=$E48-($E48-$C48-14)),1,
IF(AND(対象名簿【こちらに入力をお願いします。】!$F56="症状なし",CL$11&gt;=$C48,CL$11&lt;=$E48,CL$11&lt;=$E48-($E48-$C48-6)),1,"")))))</f>
        <v/>
      </c>
      <c r="CM48" s="42" t="str">
        <f>IF(OR($C48="",$E48=""),"",
IF(AND(対象名簿【こちらに入力をお願いします。】!$F56="症状あり",$C48=45199,CM$11&gt;=$C48,CM$11&lt;=$E48,CM$11&lt;=$E48-($E48-$C48-15)),1,
IF(AND(対象名簿【こちらに入力をお願いします。】!$F56="症状なし",$C48=45199,CM$11&gt;=$C48,CM$11&lt;=$E48,CM$11&lt;=$E48-($E48-$C48-7)),1,
IF(AND(対象名簿【こちらに入力をお願いします。】!$F56="症状あり",CM$11&gt;=$C48,CM$11&lt;=$E48,CM$11&lt;=$E48-($E48-$C48-14)),1,
IF(AND(対象名簿【こちらに入力をお願いします。】!$F56="症状なし",CM$11&gt;=$C48,CM$11&lt;=$E48,CM$11&lt;=$E48-($E48-$C48-6)),1,"")))))</f>
        <v/>
      </c>
      <c r="CN48" s="42" t="str">
        <f>IF(OR($C48="",$E48=""),"",
IF(AND(対象名簿【こちらに入力をお願いします。】!$F56="症状あり",$C48=45199,CN$11&gt;=$C48,CN$11&lt;=$E48,CN$11&lt;=$E48-($E48-$C48-15)),1,
IF(AND(対象名簿【こちらに入力をお願いします。】!$F56="症状なし",$C48=45199,CN$11&gt;=$C48,CN$11&lt;=$E48,CN$11&lt;=$E48-($E48-$C48-7)),1,
IF(AND(対象名簿【こちらに入力をお願いします。】!$F56="症状あり",CN$11&gt;=$C48,CN$11&lt;=$E48,CN$11&lt;=$E48-($E48-$C48-14)),1,
IF(AND(対象名簿【こちらに入力をお願いします。】!$F56="症状なし",CN$11&gt;=$C48,CN$11&lt;=$E48,CN$11&lt;=$E48-($E48-$C48-6)),1,"")))))</f>
        <v/>
      </c>
      <c r="CO48" s="42" t="str">
        <f>IF(OR($C48="",$E48=""),"",
IF(AND(対象名簿【こちらに入力をお願いします。】!$F56="症状あり",$C48=45199,CO$11&gt;=$C48,CO$11&lt;=$E48,CO$11&lt;=$E48-($E48-$C48-15)),1,
IF(AND(対象名簿【こちらに入力をお願いします。】!$F56="症状なし",$C48=45199,CO$11&gt;=$C48,CO$11&lt;=$E48,CO$11&lt;=$E48-($E48-$C48-7)),1,
IF(AND(対象名簿【こちらに入力をお願いします。】!$F56="症状あり",CO$11&gt;=$C48,CO$11&lt;=$E48,CO$11&lt;=$E48-($E48-$C48-14)),1,
IF(AND(対象名簿【こちらに入力をお願いします。】!$F56="症状なし",CO$11&gt;=$C48,CO$11&lt;=$E48,CO$11&lt;=$E48-($E48-$C48-6)),1,"")))))</f>
        <v/>
      </c>
      <c r="CP48" s="42" t="str">
        <f>IF(OR($C48="",$E48=""),"",
IF(AND(対象名簿【こちらに入力をお願いします。】!$F56="症状あり",$C48=45199,CP$11&gt;=$C48,CP$11&lt;=$E48,CP$11&lt;=$E48-($E48-$C48-15)),1,
IF(AND(対象名簿【こちらに入力をお願いします。】!$F56="症状なし",$C48=45199,CP$11&gt;=$C48,CP$11&lt;=$E48,CP$11&lt;=$E48-($E48-$C48-7)),1,
IF(AND(対象名簿【こちらに入力をお願いします。】!$F56="症状あり",CP$11&gt;=$C48,CP$11&lt;=$E48,CP$11&lt;=$E48-($E48-$C48-14)),1,
IF(AND(対象名簿【こちらに入力をお願いします。】!$F56="症状なし",CP$11&gt;=$C48,CP$11&lt;=$E48,CP$11&lt;=$E48-($E48-$C48-6)),1,"")))))</f>
        <v/>
      </c>
      <c r="CQ48" s="42" t="str">
        <f>IF(OR($C48="",$E48=""),"",
IF(AND(対象名簿【こちらに入力をお願いします。】!$F56="症状あり",$C48=45199,CQ$11&gt;=$C48,CQ$11&lt;=$E48,CQ$11&lt;=$E48-($E48-$C48-15)),1,
IF(AND(対象名簿【こちらに入力をお願いします。】!$F56="症状なし",$C48=45199,CQ$11&gt;=$C48,CQ$11&lt;=$E48,CQ$11&lt;=$E48-($E48-$C48-7)),1,
IF(AND(対象名簿【こちらに入力をお願いします。】!$F56="症状あり",CQ$11&gt;=$C48,CQ$11&lt;=$E48,CQ$11&lt;=$E48-($E48-$C48-14)),1,
IF(AND(対象名簿【こちらに入力をお願いします。】!$F56="症状なし",CQ$11&gt;=$C48,CQ$11&lt;=$E48,CQ$11&lt;=$E48-($E48-$C48-6)),1,"")))))</f>
        <v/>
      </c>
      <c r="CR48" s="42" t="str">
        <f>IF(OR($C48="",$E48=""),"",
IF(AND(対象名簿【こちらに入力をお願いします。】!$F56="症状あり",$C48=45199,CR$11&gt;=$C48,CR$11&lt;=$E48,CR$11&lt;=$E48-($E48-$C48-15)),1,
IF(AND(対象名簿【こちらに入力をお願いします。】!$F56="症状なし",$C48=45199,CR$11&gt;=$C48,CR$11&lt;=$E48,CR$11&lt;=$E48-($E48-$C48-7)),1,
IF(AND(対象名簿【こちらに入力をお願いします。】!$F56="症状あり",CR$11&gt;=$C48,CR$11&lt;=$E48,CR$11&lt;=$E48-($E48-$C48-14)),1,
IF(AND(対象名簿【こちらに入力をお願いします。】!$F56="症状なし",CR$11&gt;=$C48,CR$11&lt;=$E48,CR$11&lt;=$E48-($E48-$C48-6)),1,"")))))</f>
        <v/>
      </c>
      <c r="CS48" s="42" t="str">
        <f>IF(OR($C48="",$E48=""),"",
IF(AND(対象名簿【こちらに入力をお願いします。】!$F56="症状あり",$C48=45199,CS$11&gt;=$C48,CS$11&lt;=$E48,CS$11&lt;=$E48-($E48-$C48-15)),1,
IF(AND(対象名簿【こちらに入力をお願いします。】!$F56="症状なし",$C48=45199,CS$11&gt;=$C48,CS$11&lt;=$E48,CS$11&lt;=$E48-($E48-$C48-7)),1,
IF(AND(対象名簿【こちらに入力をお願いします。】!$F56="症状あり",CS$11&gt;=$C48,CS$11&lt;=$E48,CS$11&lt;=$E48-($E48-$C48-14)),1,
IF(AND(対象名簿【こちらに入力をお願いします。】!$F56="症状なし",CS$11&gt;=$C48,CS$11&lt;=$E48,CS$11&lt;=$E48-($E48-$C48-6)),1,"")))))</f>
        <v/>
      </c>
      <c r="CT48" s="42" t="str">
        <f>IF(OR($C48="",$E48=""),"",
IF(AND(対象名簿【こちらに入力をお願いします。】!$F56="症状あり",$C48=45199,CT$11&gt;=$C48,CT$11&lt;=$E48,CT$11&lt;=$E48-($E48-$C48-15)),1,
IF(AND(対象名簿【こちらに入力をお願いします。】!$F56="症状なし",$C48=45199,CT$11&gt;=$C48,CT$11&lt;=$E48,CT$11&lt;=$E48-($E48-$C48-7)),1,
IF(AND(対象名簿【こちらに入力をお願いします。】!$F56="症状あり",CT$11&gt;=$C48,CT$11&lt;=$E48,CT$11&lt;=$E48-($E48-$C48-14)),1,
IF(AND(対象名簿【こちらに入力をお願いします。】!$F56="症状なし",CT$11&gt;=$C48,CT$11&lt;=$E48,CT$11&lt;=$E48-($E48-$C48-6)),1,"")))))</f>
        <v/>
      </c>
      <c r="CU48" s="42" t="str">
        <f>IF(OR($C48="",$E48=""),"",
IF(AND(対象名簿【こちらに入力をお願いします。】!$F56="症状あり",$C48=45199,CU$11&gt;=$C48,CU$11&lt;=$E48,CU$11&lt;=$E48-($E48-$C48-15)),1,
IF(AND(対象名簿【こちらに入力をお願いします。】!$F56="症状なし",$C48=45199,CU$11&gt;=$C48,CU$11&lt;=$E48,CU$11&lt;=$E48-($E48-$C48-7)),1,
IF(AND(対象名簿【こちらに入力をお願いします。】!$F56="症状あり",CU$11&gt;=$C48,CU$11&lt;=$E48,CU$11&lt;=$E48-($E48-$C48-14)),1,
IF(AND(対象名簿【こちらに入力をお願いします。】!$F56="症状なし",CU$11&gt;=$C48,CU$11&lt;=$E48,CU$11&lt;=$E48-($E48-$C48-6)),1,"")))))</f>
        <v/>
      </c>
    </row>
    <row r="49" spans="1:99" s="43" customFormat="1">
      <c r="A49" s="67">
        <f>対象名簿【こちらに入力をお願いします。】!A57</f>
        <v>38</v>
      </c>
      <c r="B49" s="67" t="str">
        <f>IF(AND(対象名簿【こちらに入力をお願いします。】!$K$4&gt;=30,対象名簿【こちらに入力をお願いします。】!B57&lt;&gt;""),対象名簿【こちらに入力をお願いします。】!B57,"")</f>
        <v/>
      </c>
      <c r="C49" s="68" t="str">
        <f>IF(AND(対象名簿【こちらに入力をお願いします。】!$K$4&gt;=30,対象名簿【こちらに入力をお願いします。】!C57&lt;&gt;""),対象名簿【こちらに入力をお願いします。】!C57,"")</f>
        <v/>
      </c>
      <c r="D49" s="69" t="s">
        <v>152</v>
      </c>
      <c r="E49" s="70" t="str">
        <f>IF(AND(対象名簿【こちらに入力をお願いします。】!$K$4&gt;=30,対象名簿【こちらに入力をお願いします。】!E57&lt;&gt;""),対象名簿【こちらに入力をお願いします。】!E57,"")</f>
        <v/>
      </c>
      <c r="F49" s="83">
        <f t="shared" si="9"/>
        <v>0</v>
      </c>
      <c r="G49" s="71">
        <f t="shared" si="8"/>
        <v>0</v>
      </c>
      <c r="H49" s="88"/>
      <c r="I49" s="42" t="str">
        <f>IF(OR($C49="",$E49=""),"",
IF(AND(対象名簿【こちらに入力をお願いします。】!$F57="症状あり",$C49=45199,I$11&gt;=$C49,I$11&lt;=$E49,I$11&lt;=$E49-($E49-$C49-15)),1,
IF(AND(対象名簿【こちらに入力をお願いします。】!$F57="症状なし",$C49=45199,I$11&gt;=$C49,I$11&lt;=$E49,I$11&lt;=$E49-($E49-$C49-7)),1,
IF(AND(対象名簿【こちらに入力をお願いします。】!$F57="症状あり",I$11&gt;=$C49,I$11&lt;=$E49,I$11&lt;=$E49-($E49-$C49-14)),1,
IF(AND(対象名簿【こちらに入力をお願いします。】!$F57="症状なし",I$11&gt;=$C49,I$11&lt;=$E49,I$11&lt;=$E49-($E49-$C49-6)),1,"")))))</f>
        <v/>
      </c>
      <c r="J49" s="42" t="str">
        <f>IF(OR($C49="",$E49=""),"",
IF(AND(対象名簿【こちらに入力をお願いします。】!$F57="症状あり",$C49=45199,J$11&gt;=$C49,J$11&lt;=$E49,J$11&lt;=$E49-($E49-$C49-15)),1,
IF(AND(対象名簿【こちらに入力をお願いします。】!$F57="症状なし",$C49=45199,J$11&gt;=$C49,J$11&lt;=$E49,J$11&lt;=$E49-($E49-$C49-7)),1,
IF(AND(対象名簿【こちらに入力をお願いします。】!$F57="症状あり",J$11&gt;=$C49,J$11&lt;=$E49,J$11&lt;=$E49-($E49-$C49-14)),1,
IF(AND(対象名簿【こちらに入力をお願いします。】!$F57="症状なし",J$11&gt;=$C49,J$11&lt;=$E49,J$11&lt;=$E49-($E49-$C49-6)),1,"")))))</f>
        <v/>
      </c>
      <c r="K49" s="42" t="str">
        <f>IF(OR($C49="",$E49=""),"",
IF(AND(対象名簿【こちらに入力をお願いします。】!$F57="症状あり",$C49=45199,K$11&gt;=$C49,K$11&lt;=$E49,K$11&lt;=$E49-($E49-$C49-15)),1,
IF(AND(対象名簿【こちらに入力をお願いします。】!$F57="症状なし",$C49=45199,K$11&gt;=$C49,K$11&lt;=$E49,K$11&lt;=$E49-($E49-$C49-7)),1,
IF(AND(対象名簿【こちらに入力をお願いします。】!$F57="症状あり",K$11&gt;=$C49,K$11&lt;=$E49,K$11&lt;=$E49-($E49-$C49-14)),1,
IF(AND(対象名簿【こちらに入力をお願いします。】!$F57="症状なし",K$11&gt;=$C49,K$11&lt;=$E49,K$11&lt;=$E49-($E49-$C49-6)),1,"")))))</f>
        <v/>
      </c>
      <c r="L49" s="42" t="str">
        <f>IF(OR($C49="",$E49=""),"",
IF(AND(対象名簿【こちらに入力をお願いします。】!$F57="症状あり",$C49=45199,L$11&gt;=$C49,L$11&lt;=$E49,L$11&lt;=$E49-($E49-$C49-15)),1,
IF(AND(対象名簿【こちらに入力をお願いします。】!$F57="症状なし",$C49=45199,L$11&gt;=$C49,L$11&lt;=$E49,L$11&lt;=$E49-($E49-$C49-7)),1,
IF(AND(対象名簿【こちらに入力をお願いします。】!$F57="症状あり",L$11&gt;=$C49,L$11&lt;=$E49,L$11&lt;=$E49-($E49-$C49-14)),1,
IF(AND(対象名簿【こちらに入力をお願いします。】!$F57="症状なし",L$11&gt;=$C49,L$11&lt;=$E49,L$11&lt;=$E49-($E49-$C49-6)),1,"")))))</f>
        <v/>
      </c>
      <c r="M49" s="42" t="str">
        <f>IF(OR($C49="",$E49=""),"",
IF(AND(対象名簿【こちらに入力をお願いします。】!$F57="症状あり",$C49=45199,M$11&gt;=$C49,M$11&lt;=$E49,M$11&lt;=$E49-($E49-$C49-15)),1,
IF(AND(対象名簿【こちらに入力をお願いします。】!$F57="症状なし",$C49=45199,M$11&gt;=$C49,M$11&lt;=$E49,M$11&lt;=$E49-($E49-$C49-7)),1,
IF(AND(対象名簿【こちらに入力をお願いします。】!$F57="症状あり",M$11&gt;=$C49,M$11&lt;=$E49,M$11&lt;=$E49-($E49-$C49-14)),1,
IF(AND(対象名簿【こちらに入力をお願いします。】!$F57="症状なし",M$11&gt;=$C49,M$11&lt;=$E49,M$11&lt;=$E49-($E49-$C49-6)),1,"")))))</f>
        <v/>
      </c>
      <c r="N49" s="42" t="str">
        <f>IF(OR($C49="",$E49=""),"",
IF(AND(対象名簿【こちらに入力をお願いします。】!$F57="症状あり",$C49=45199,N$11&gt;=$C49,N$11&lt;=$E49,N$11&lt;=$E49-($E49-$C49-15)),1,
IF(AND(対象名簿【こちらに入力をお願いします。】!$F57="症状なし",$C49=45199,N$11&gt;=$C49,N$11&lt;=$E49,N$11&lt;=$E49-($E49-$C49-7)),1,
IF(AND(対象名簿【こちらに入力をお願いします。】!$F57="症状あり",N$11&gt;=$C49,N$11&lt;=$E49,N$11&lt;=$E49-($E49-$C49-14)),1,
IF(AND(対象名簿【こちらに入力をお願いします。】!$F57="症状なし",N$11&gt;=$C49,N$11&lt;=$E49,N$11&lt;=$E49-($E49-$C49-6)),1,"")))))</f>
        <v/>
      </c>
      <c r="O49" s="42" t="str">
        <f>IF(OR($C49="",$E49=""),"",
IF(AND(対象名簿【こちらに入力をお願いします。】!$F57="症状あり",$C49=45199,O$11&gt;=$C49,O$11&lt;=$E49,O$11&lt;=$E49-($E49-$C49-15)),1,
IF(AND(対象名簿【こちらに入力をお願いします。】!$F57="症状なし",$C49=45199,O$11&gt;=$C49,O$11&lt;=$E49,O$11&lt;=$E49-($E49-$C49-7)),1,
IF(AND(対象名簿【こちらに入力をお願いします。】!$F57="症状あり",O$11&gt;=$C49,O$11&lt;=$E49,O$11&lt;=$E49-($E49-$C49-14)),1,
IF(AND(対象名簿【こちらに入力をお願いします。】!$F57="症状なし",O$11&gt;=$C49,O$11&lt;=$E49,O$11&lt;=$E49-($E49-$C49-6)),1,"")))))</f>
        <v/>
      </c>
      <c r="P49" s="42" t="str">
        <f>IF(OR($C49="",$E49=""),"",
IF(AND(対象名簿【こちらに入力をお願いします。】!$F57="症状あり",$C49=45199,P$11&gt;=$C49,P$11&lt;=$E49,P$11&lt;=$E49-($E49-$C49-15)),1,
IF(AND(対象名簿【こちらに入力をお願いします。】!$F57="症状なし",$C49=45199,P$11&gt;=$C49,P$11&lt;=$E49,P$11&lt;=$E49-($E49-$C49-7)),1,
IF(AND(対象名簿【こちらに入力をお願いします。】!$F57="症状あり",P$11&gt;=$C49,P$11&lt;=$E49,P$11&lt;=$E49-($E49-$C49-14)),1,
IF(AND(対象名簿【こちらに入力をお願いします。】!$F57="症状なし",P$11&gt;=$C49,P$11&lt;=$E49,P$11&lt;=$E49-($E49-$C49-6)),1,"")))))</f>
        <v/>
      </c>
      <c r="Q49" s="42" t="str">
        <f>IF(OR($C49="",$E49=""),"",
IF(AND(対象名簿【こちらに入力をお願いします。】!$F57="症状あり",$C49=45199,Q$11&gt;=$C49,Q$11&lt;=$E49,Q$11&lt;=$E49-($E49-$C49-15)),1,
IF(AND(対象名簿【こちらに入力をお願いします。】!$F57="症状なし",$C49=45199,Q$11&gt;=$C49,Q$11&lt;=$E49,Q$11&lt;=$E49-($E49-$C49-7)),1,
IF(AND(対象名簿【こちらに入力をお願いします。】!$F57="症状あり",Q$11&gt;=$C49,Q$11&lt;=$E49,Q$11&lt;=$E49-($E49-$C49-14)),1,
IF(AND(対象名簿【こちらに入力をお願いします。】!$F57="症状なし",Q$11&gt;=$C49,Q$11&lt;=$E49,Q$11&lt;=$E49-($E49-$C49-6)),1,"")))))</f>
        <v/>
      </c>
      <c r="R49" s="42" t="str">
        <f>IF(OR($C49="",$E49=""),"",
IF(AND(対象名簿【こちらに入力をお願いします。】!$F57="症状あり",$C49=45199,R$11&gt;=$C49,R$11&lt;=$E49,R$11&lt;=$E49-($E49-$C49-15)),1,
IF(AND(対象名簿【こちらに入力をお願いします。】!$F57="症状なし",$C49=45199,R$11&gt;=$C49,R$11&lt;=$E49,R$11&lt;=$E49-($E49-$C49-7)),1,
IF(AND(対象名簿【こちらに入力をお願いします。】!$F57="症状あり",R$11&gt;=$C49,R$11&lt;=$E49,R$11&lt;=$E49-($E49-$C49-14)),1,
IF(AND(対象名簿【こちらに入力をお願いします。】!$F57="症状なし",R$11&gt;=$C49,R$11&lt;=$E49,R$11&lt;=$E49-($E49-$C49-6)),1,"")))))</f>
        <v/>
      </c>
      <c r="S49" s="42" t="str">
        <f>IF(OR($C49="",$E49=""),"",
IF(AND(対象名簿【こちらに入力をお願いします。】!$F57="症状あり",$C49=45199,S$11&gt;=$C49,S$11&lt;=$E49,S$11&lt;=$E49-($E49-$C49-15)),1,
IF(AND(対象名簿【こちらに入力をお願いします。】!$F57="症状なし",$C49=45199,S$11&gt;=$C49,S$11&lt;=$E49,S$11&lt;=$E49-($E49-$C49-7)),1,
IF(AND(対象名簿【こちらに入力をお願いします。】!$F57="症状あり",S$11&gt;=$C49,S$11&lt;=$E49,S$11&lt;=$E49-($E49-$C49-14)),1,
IF(AND(対象名簿【こちらに入力をお願いします。】!$F57="症状なし",S$11&gt;=$C49,S$11&lt;=$E49,S$11&lt;=$E49-($E49-$C49-6)),1,"")))))</f>
        <v/>
      </c>
      <c r="T49" s="42" t="str">
        <f>IF(OR($C49="",$E49=""),"",
IF(AND(対象名簿【こちらに入力をお願いします。】!$F57="症状あり",$C49=45199,T$11&gt;=$C49,T$11&lt;=$E49,T$11&lt;=$E49-($E49-$C49-15)),1,
IF(AND(対象名簿【こちらに入力をお願いします。】!$F57="症状なし",$C49=45199,T$11&gt;=$C49,T$11&lt;=$E49,T$11&lt;=$E49-($E49-$C49-7)),1,
IF(AND(対象名簿【こちらに入力をお願いします。】!$F57="症状あり",T$11&gt;=$C49,T$11&lt;=$E49,T$11&lt;=$E49-($E49-$C49-14)),1,
IF(AND(対象名簿【こちらに入力をお願いします。】!$F57="症状なし",T$11&gt;=$C49,T$11&lt;=$E49,T$11&lt;=$E49-($E49-$C49-6)),1,"")))))</f>
        <v/>
      </c>
      <c r="U49" s="42" t="str">
        <f>IF(OR($C49="",$E49=""),"",
IF(AND(対象名簿【こちらに入力をお願いします。】!$F57="症状あり",$C49=45199,U$11&gt;=$C49,U$11&lt;=$E49,U$11&lt;=$E49-($E49-$C49-15)),1,
IF(AND(対象名簿【こちらに入力をお願いします。】!$F57="症状なし",$C49=45199,U$11&gt;=$C49,U$11&lt;=$E49,U$11&lt;=$E49-($E49-$C49-7)),1,
IF(AND(対象名簿【こちらに入力をお願いします。】!$F57="症状あり",U$11&gt;=$C49,U$11&lt;=$E49,U$11&lt;=$E49-($E49-$C49-14)),1,
IF(AND(対象名簿【こちらに入力をお願いします。】!$F57="症状なし",U$11&gt;=$C49,U$11&lt;=$E49,U$11&lt;=$E49-($E49-$C49-6)),1,"")))))</f>
        <v/>
      </c>
      <c r="V49" s="42" t="str">
        <f>IF(OR($C49="",$E49=""),"",
IF(AND(対象名簿【こちらに入力をお願いします。】!$F57="症状あり",$C49=45199,V$11&gt;=$C49,V$11&lt;=$E49,V$11&lt;=$E49-($E49-$C49-15)),1,
IF(AND(対象名簿【こちらに入力をお願いします。】!$F57="症状なし",$C49=45199,V$11&gt;=$C49,V$11&lt;=$E49,V$11&lt;=$E49-($E49-$C49-7)),1,
IF(AND(対象名簿【こちらに入力をお願いします。】!$F57="症状あり",V$11&gt;=$C49,V$11&lt;=$E49,V$11&lt;=$E49-($E49-$C49-14)),1,
IF(AND(対象名簿【こちらに入力をお願いします。】!$F57="症状なし",V$11&gt;=$C49,V$11&lt;=$E49,V$11&lt;=$E49-($E49-$C49-6)),1,"")))))</f>
        <v/>
      </c>
      <c r="W49" s="42" t="str">
        <f>IF(OR($C49="",$E49=""),"",
IF(AND(対象名簿【こちらに入力をお願いします。】!$F57="症状あり",$C49=45199,W$11&gt;=$C49,W$11&lt;=$E49,W$11&lt;=$E49-($E49-$C49-15)),1,
IF(AND(対象名簿【こちらに入力をお願いします。】!$F57="症状なし",$C49=45199,W$11&gt;=$C49,W$11&lt;=$E49,W$11&lt;=$E49-($E49-$C49-7)),1,
IF(AND(対象名簿【こちらに入力をお願いします。】!$F57="症状あり",W$11&gt;=$C49,W$11&lt;=$E49,W$11&lt;=$E49-($E49-$C49-14)),1,
IF(AND(対象名簿【こちらに入力をお願いします。】!$F57="症状なし",W$11&gt;=$C49,W$11&lt;=$E49,W$11&lt;=$E49-($E49-$C49-6)),1,"")))))</f>
        <v/>
      </c>
      <c r="X49" s="42" t="str">
        <f>IF(OR($C49="",$E49=""),"",
IF(AND(対象名簿【こちらに入力をお願いします。】!$F57="症状あり",$C49=45199,X$11&gt;=$C49,X$11&lt;=$E49,X$11&lt;=$E49-($E49-$C49-15)),1,
IF(AND(対象名簿【こちらに入力をお願いします。】!$F57="症状なし",$C49=45199,X$11&gt;=$C49,X$11&lt;=$E49,X$11&lt;=$E49-($E49-$C49-7)),1,
IF(AND(対象名簿【こちらに入力をお願いします。】!$F57="症状あり",X$11&gt;=$C49,X$11&lt;=$E49,X$11&lt;=$E49-($E49-$C49-14)),1,
IF(AND(対象名簿【こちらに入力をお願いします。】!$F57="症状なし",X$11&gt;=$C49,X$11&lt;=$E49,X$11&lt;=$E49-($E49-$C49-6)),1,"")))))</f>
        <v/>
      </c>
      <c r="Y49" s="42" t="str">
        <f>IF(OR($C49="",$E49=""),"",
IF(AND(対象名簿【こちらに入力をお願いします。】!$F57="症状あり",$C49=45199,Y$11&gt;=$C49,Y$11&lt;=$E49,Y$11&lt;=$E49-($E49-$C49-15)),1,
IF(AND(対象名簿【こちらに入力をお願いします。】!$F57="症状なし",$C49=45199,Y$11&gt;=$C49,Y$11&lt;=$E49,Y$11&lt;=$E49-($E49-$C49-7)),1,
IF(AND(対象名簿【こちらに入力をお願いします。】!$F57="症状あり",Y$11&gt;=$C49,Y$11&lt;=$E49,Y$11&lt;=$E49-($E49-$C49-14)),1,
IF(AND(対象名簿【こちらに入力をお願いします。】!$F57="症状なし",Y$11&gt;=$C49,Y$11&lt;=$E49,Y$11&lt;=$E49-($E49-$C49-6)),1,"")))))</f>
        <v/>
      </c>
      <c r="Z49" s="42" t="str">
        <f>IF(OR($C49="",$E49=""),"",
IF(AND(対象名簿【こちらに入力をお願いします。】!$F57="症状あり",$C49=45199,Z$11&gt;=$C49,Z$11&lt;=$E49,Z$11&lt;=$E49-($E49-$C49-15)),1,
IF(AND(対象名簿【こちらに入力をお願いします。】!$F57="症状なし",$C49=45199,Z$11&gt;=$C49,Z$11&lt;=$E49,Z$11&lt;=$E49-($E49-$C49-7)),1,
IF(AND(対象名簿【こちらに入力をお願いします。】!$F57="症状あり",Z$11&gt;=$C49,Z$11&lt;=$E49,Z$11&lt;=$E49-($E49-$C49-14)),1,
IF(AND(対象名簿【こちらに入力をお願いします。】!$F57="症状なし",Z$11&gt;=$C49,Z$11&lt;=$E49,Z$11&lt;=$E49-($E49-$C49-6)),1,"")))))</f>
        <v/>
      </c>
      <c r="AA49" s="42" t="str">
        <f>IF(OR($C49="",$E49=""),"",
IF(AND(対象名簿【こちらに入力をお願いします。】!$F57="症状あり",$C49=45199,AA$11&gt;=$C49,AA$11&lt;=$E49,AA$11&lt;=$E49-($E49-$C49-15)),1,
IF(AND(対象名簿【こちらに入力をお願いします。】!$F57="症状なし",$C49=45199,AA$11&gt;=$C49,AA$11&lt;=$E49,AA$11&lt;=$E49-($E49-$C49-7)),1,
IF(AND(対象名簿【こちらに入力をお願いします。】!$F57="症状あり",AA$11&gt;=$C49,AA$11&lt;=$E49,AA$11&lt;=$E49-($E49-$C49-14)),1,
IF(AND(対象名簿【こちらに入力をお願いします。】!$F57="症状なし",AA$11&gt;=$C49,AA$11&lt;=$E49,AA$11&lt;=$E49-($E49-$C49-6)),1,"")))))</f>
        <v/>
      </c>
      <c r="AB49" s="42" t="str">
        <f>IF(OR($C49="",$E49=""),"",
IF(AND(対象名簿【こちらに入力をお願いします。】!$F57="症状あり",$C49=45199,AB$11&gt;=$C49,AB$11&lt;=$E49,AB$11&lt;=$E49-($E49-$C49-15)),1,
IF(AND(対象名簿【こちらに入力をお願いします。】!$F57="症状なし",$C49=45199,AB$11&gt;=$C49,AB$11&lt;=$E49,AB$11&lt;=$E49-($E49-$C49-7)),1,
IF(AND(対象名簿【こちらに入力をお願いします。】!$F57="症状あり",AB$11&gt;=$C49,AB$11&lt;=$E49,AB$11&lt;=$E49-($E49-$C49-14)),1,
IF(AND(対象名簿【こちらに入力をお願いします。】!$F57="症状なし",AB$11&gt;=$C49,AB$11&lt;=$E49,AB$11&lt;=$E49-($E49-$C49-6)),1,"")))))</f>
        <v/>
      </c>
      <c r="AC49" s="42" t="str">
        <f>IF(OR($C49="",$E49=""),"",
IF(AND(対象名簿【こちらに入力をお願いします。】!$F57="症状あり",$C49=45199,AC$11&gt;=$C49,AC$11&lt;=$E49,AC$11&lt;=$E49-($E49-$C49-15)),1,
IF(AND(対象名簿【こちらに入力をお願いします。】!$F57="症状なし",$C49=45199,AC$11&gt;=$C49,AC$11&lt;=$E49,AC$11&lt;=$E49-($E49-$C49-7)),1,
IF(AND(対象名簿【こちらに入力をお願いします。】!$F57="症状あり",AC$11&gt;=$C49,AC$11&lt;=$E49,AC$11&lt;=$E49-($E49-$C49-14)),1,
IF(AND(対象名簿【こちらに入力をお願いします。】!$F57="症状なし",AC$11&gt;=$C49,AC$11&lt;=$E49,AC$11&lt;=$E49-($E49-$C49-6)),1,"")))))</f>
        <v/>
      </c>
      <c r="AD49" s="42" t="str">
        <f>IF(OR($C49="",$E49=""),"",
IF(AND(対象名簿【こちらに入力をお願いします。】!$F57="症状あり",$C49=45199,AD$11&gt;=$C49,AD$11&lt;=$E49,AD$11&lt;=$E49-($E49-$C49-15)),1,
IF(AND(対象名簿【こちらに入力をお願いします。】!$F57="症状なし",$C49=45199,AD$11&gt;=$C49,AD$11&lt;=$E49,AD$11&lt;=$E49-($E49-$C49-7)),1,
IF(AND(対象名簿【こちらに入力をお願いします。】!$F57="症状あり",AD$11&gt;=$C49,AD$11&lt;=$E49,AD$11&lt;=$E49-($E49-$C49-14)),1,
IF(AND(対象名簿【こちらに入力をお願いします。】!$F57="症状なし",AD$11&gt;=$C49,AD$11&lt;=$E49,AD$11&lt;=$E49-($E49-$C49-6)),1,"")))))</f>
        <v/>
      </c>
      <c r="AE49" s="42" t="str">
        <f>IF(OR($C49="",$E49=""),"",
IF(AND(対象名簿【こちらに入力をお願いします。】!$F57="症状あり",$C49=45199,AE$11&gt;=$C49,AE$11&lt;=$E49,AE$11&lt;=$E49-($E49-$C49-15)),1,
IF(AND(対象名簿【こちらに入力をお願いします。】!$F57="症状なし",$C49=45199,AE$11&gt;=$C49,AE$11&lt;=$E49,AE$11&lt;=$E49-($E49-$C49-7)),1,
IF(AND(対象名簿【こちらに入力をお願いします。】!$F57="症状あり",AE$11&gt;=$C49,AE$11&lt;=$E49,AE$11&lt;=$E49-($E49-$C49-14)),1,
IF(AND(対象名簿【こちらに入力をお願いします。】!$F57="症状なし",AE$11&gt;=$C49,AE$11&lt;=$E49,AE$11&lt;=$E49-($E49-$C49-6)),1,"")))))</f>
        <v/>
      </c>
      <c r="AF49" s="42" t="str">
        <f>IF(OR($C49="",$E49=""),"",
IF(AND(対象名簿【こちらに入力をお願いします。】!$F57="症状あり",$C49=45199,AF$11&gt;=$C49,AF$11&lt;=$E49,AF$11&lt;=$E49-($E49-$C49-15)),1,
IF(AND(対象名簿【こちらに入力をお願いします。】!$F57="症状なし",$C49=45199,AF$11&gt;=$C49,AF$11&lt;=$E49,AF$11&lt;=$E49-($E49-$C49-7)),1,
IF(AND(対象名簿【こちらに入力をお願いします。】!$F57="症状あり",AF$11&gt;=$C49,AF$11&lt;=$E49,AF$11&lt;=$E49-($E49-$C49-14)),1,
IF(AND(対象名簿【こちらに入力をお願いします。】!$F57="症状なし",AF$11&gt;=$C49,AF$11&lt;=$E49,AF$11&lt;=$E49-($E49-$C49-6)),1,"")))))</f>
        <v/>
      </c>
      <c r="AG49" s="42" t="str">
        <f>IF(OR($C49="",$E49=""),"",
IF(AND(対象名簿【こちらに入力をお願いします。】!$F57="症状あり",$C49=45199,AG$11&gt;=$C49,AG$11&lt;=$E49,AG$11&lt;=$E49-($E49-$C49-15)),1,
IF(AND(対象名簿【こちらに入力をお願いします。】!$F57="症状なし",$C49=45199,AG$11&gt;=$C49,AG$11&lt;=$E49,AG$11&lt;=$E49-($E49-$C49-7)),1,
IF(AND(対象名簿【こちらに入力をお願いします。】!$F57="症状あり",AG$11&gt;=$C49,AG$11&lt;=$E49,AG$11&lt;=$E49-($E49-$C49-14)),1,
IF(AND(対象名簿【こちらに入力をお願いします。】!$F57="症状なし",AG$11&gt;=$C49,AG$11&lt;=$E49,AG$11&lt;=$E49-($E49-$C49-6)),1,"")))))</f>
        <v/>
      </c>
      <c r="AH49" s="42" t="str">
        <f>IF(OR($C49="",$E49=""),"",
IF(AND(対象名簿【こちらに入力をお願いします。】!$F57="症状あり",$C49=45199,AH$11&gt;=$C49,AH$11&lt;=$E49,AH$11&lt;=$E49-($E49-$C49-15)),1,
IF(AND(対象名簿【こちらに入力をお願いします。】!$F57="症状なし",$C49=45199,AH$11&gt;=$C49,AH$11&lt;=$E49,AH$11&lt;=$E49-($E49-$C49-7)),1,
IF(AND(対象名簿【こちらに入力をお願いします。】!$F57="症状あり",AH$11&gt;=$C49,AH$11&lt;=$E49,AH$11&lt;=$E49-($E49-$C49-14)),1,
IF(AND(対象名簿【こちらに入力をお願いします。】!$F57="症状なし",AH$11&gt;=$C49,AH$11&lt;=$E49,AH$11&lt;=$E49-($E49-$C49-6)),1,"")))))</f>
        <v/>
      </c>
      <c r="AI49" s="42" t="str">
        <f>IF(OR($C49="",$E49=""),"",
IF(AND(対象名簿【こちらに入力をお願いします。】!$F57="症状あり",$C49=45199,AI$11&gt;=$C49,AI$11&lt;=$E49,AI$11&lt;=$E49-($E49-$C49-15)),1,
IF(AND(対象名簿【こちらに入力をお願いします。】!$F57="症状なし",$C49=45199,AI$11&gt;=$C49,AI$11&lt;=$E49,AI$11&lt;=$E49-($E49-$C49-7)),1,
IF(AND(対象名簿【こちらに入力をお願いします。】!$F57="症状あり",AI$11&gt;=$C49,AI$11&lt;=$E49,AI$11&lt;=$E49-($E49-$C49-14)),1,
IF(AND(対象名簿【こちらに入力をお願いします。】!$F57="症状なし",AI$11&gt;=$C49,AI$11&lt;=$E49,AI$11&lt;=$E49-($E49-$C49-6)),1,"")))))</f>
        <v/>
      </c>
      <c r="AJ49" s="42" t="str">
        <f>IF(OR($C49="",$E49=""),"",
IF(AND(対象名簿【こちらに入力をお願いします。】!$F57="症状あり",$C49=45199,AJ$11&gt;=$C49,AJ$11&lt;=$E49,AJ$11&lt;=$E49-($E49-$C49-15)),1,
IF(AND(対象名簿【こちらに入力をお願いします。】!$F57="症状なし",$C49=45199,AJ$11&gt;=$C49,AJ$11&lt;=$E49,AJ$11&lt;=$E49-($E49-$C49-7)),1,
IF(AND(対象名簿【こちらに入力をお願いします。】!$F57="症状あり",AJ$11&gt;=$C49,AJ$11&lt;=$E49,AJ$11&lt;=$E49-($E49-$C49-14)),1,
IF(AND(対象名簿【こちらに入力をお願いします。】!$F57="症状なし",AJ$11&gt;=$C49,AJ$11&lt;=$E49,AJ$11&lt;=$E49-($E49-$C49-6)),1,"")))))</f>
        <v/>
      </c>
      <c r="AK49" s="42" t="str">
        <f>IF(OR($C49="",$E49=""),"",
IF(AND(対象名簿【こちらに入力をお願いします。】!$F57="症状あり",$C49=45199,AK$11&gt;=$C49,AK$11&lt;=$E49,AK$11&lt;=$E49-($E49-$C49-15)),1,
IF(AND(対象名簿【こちらに入力をお願いします。】!$F57="症状なし",$C49=45199,AK$11&gt;=$C49,AK$11&lt;=$E49,AK$11&lt;=$E49-($E49-$C49-7)),1,
IF(AND(対象名簿【こちらに入力をお願いします。】!$F57="症状あり",AK$11&gt;=$C49,AK$11&lt;=$E49,AK$11&lt;=$E49-($E49-$C49-14)),1,
IF(AND(対象名簿【こちらに入力をお願いします。】!$F57="症状なし",AK$11&gt;=$C49,AK$11&lt;=$E49,AK$11&lt;=$E49-($E49-$C49-6)),1,"")))))</f>
        <v/>
      </c>
      <c r="AL49" s="42" t="str">
        <f>IF(OR($C49="",$E49=""),"",
IF(AND(対象名簿【こちらに入力をお願いします。】!$F57="症状あり",$C49=45199,AL$11&gt;=$C49,AL$11&lt;=$E49,AL$11&lt;=$E49-($E49-$C49-15)),1,
IF(AND(対象名簿【こちらに入力をお願いします。】!$F57="症状なし",$C49=45199,AL$11&gt;=$C49,AL$11&lt;=$E49,AL$11&lt;=$E49-($E49-$C49-7)),1,
IF(AND(対象名簿【こちらに入力をお願いします。】!$F57="症状あり",AL$11&gt;=$C49,AL$11&lt;=$E49,AL$11&lt;=$E49-($E49-$C49-14)),1,
IF(AND(対象名簿【こちらに入力をお願いします。】!$F57="症状なし",AL$11&gt;=$C49,AL$11&lt;=$E49,AL$11&lt;=$E49-($E49-$C49-6)),1,"")))))</f>
        <v/>
      </c>
      <c r="AM49" s="42" t="str">
        <f>IF(OR($C49="",$E49=""),"",
IF(AND(対象名簿【こちらに入力をお願いします。】!$F57="症状あり",$C49=45199,AM$11&gt;=$C49,AM$11&lt;=$E49,AM$11&lt;=$E49-($E49-$C49-15)),1,
IF(AND(対象名簿【こちらに入力をお願いします。】!$F57="症状なし",$C49=45199,AM$11&gt;=$C49,AM$11&lt;=$E49,AM$11&lt;=$E49-($E49-$C49-7)),1,
IF(AND(対象名簿【こちらに入力をお願いします。】!$F57="症状あり",AM$11&gt;=$C49,AM$11&lt;=$E49,AM$11&lt;=$E49-($E49-$C49-14)),1,
IF(AND(対象名簿【こちらに入力をお願いします。】!$F57="症状なし",AM$11&gt;=$C49,AM$11&lt;=$E49,AM$11&lt;=$E49-($E49-$C49-6)),1,"")))))</f>
        <v/>
      </c>
      <c r="AN49" s="42" t="str">
        <f>IF(OR($C49="",$E49=""),"",
IF(AND(対象名簿【こちらに入力をお願いします。】!$F57="症状あり",$C49=45199,AN$11&gt;=$C49,AN$11&lt;=$E49,AN$11&lt;=$E49-($E49-$C49-15)),1,
IF(AND(対象名簿【こちらに入力をお願いします。】!$F57="症状なし",$C49=45199,AN$11&gt;=$C49,AN$11&lt;=$E49,AN$11&lt;=$E49-($E49-$C49-7)),1,
IF(AND(対象名簿【こちらに入力をお願いします。】!$F57="症状あり",AN$11&gt;=$C49,AN$11&lt;=$E49,AN$11&lt;=$E49-($E49-$C49-14)),1,
IF(AND(対象名簿【こちらに入力をお願いします。】!$F57="症状なし",AN$11&gt;=$C49,AN$11&lt;=$E49,AN$11&lt;=$E49-($E49-$C49-6)),1,"")))))</f>
        <v/>
      </c>
      <c r="AO49" s="42" t="str">
        <f>IF(OR($C49="",$E49=""),"",
IF(AND(対象名簿【こちらに入力をお願いします。】!$F57="症状あり",$C49=45199,AO$11&gt;=$C49,AO$11&lt;=$E49,AO$11&lt;=$E49-($E49-$C49-15)),1,
IF(AND(対象名簿【こちらに入力をお願いします。】!$F57="症状なし",$C49=45199,AO$11&gt;=$C49,AO$11&lt;=$E49,AO$11&lt;=$E49-($E49-$C49-7)),1,
IF(AND(対象名簿【こちらに入力をお願いします。】!$F57="症状あり",AO$11&gt;=$C49,AO$11&lt;=$E49,AO$11&lt;=$E49-($E49-$C49-14)),1,
IF(AND(対象名簿【こちらに入力をお願いします。】!$F57="症状なし",AO$11&gt;=$C49,AO$11&lt;=$E49,AO$11&lt;=$E49-($E49-$C49-6)),1,"")))))</f>
        <v/>
      </c>
      <c r="AP49" s="42" t="str">
        <f>IF(OR($C49="",$E49=""),"",
IF(AND(対象名簿【こちらに入力をお願いします。】!$F57="症状あり",$C49=45199,AP$11&gt;=$C49,AP$11&lt;=$E49,AP$11&lt;=$E49-($E49-$C49-15)),1,
IF(AND(対象名簿【こちらに入力をお願いします。】!$F57="症状なし",$C49=45199,AP$11&gt;=$C49,AP$11&lt;=$E49,AP$11&lt;=$E49-($E49-$C49-7)),1,
IF(AND(対象名簿【こちらに入力をお願いします。】!$F57="症状あり",AP$11&gt;=$C49,AP$11&lt;=$E49,AP$11&lt;=$E49-($E49-$C49-14)),1,
IF(AND(対象名簿【こちらに入力をお願いします。】!$F57="症状なし",AP$11&gt;=$C49,AP$11&lt;=$E49,AP$11&lt;=$E49-($E49-$C49-6)),1,"")))))</f>
        <v/>
      </c>
      <c r="AQ49" s="42" t="str">
        <f>IF(OR($C49="",$E49=""),"",
IF(AND(対象名簿【こちらに入力をお願いします。】!$F57="症状あり",$C49=45199,AQ$11&gt;=$C49,AQ$11&lt;=$E49,AQ$11&lt;=$E49-($E49-$C49-15)),1,
IF(AND(対象名簿【こちらに入力をお願いします。】!$F57="症状なし",$C49=45199,AQ$11&gt;=$C49,AQ$11&lt;=$E49,AQ$11&lt;=$E49-($E49-$C49-7)),1,
IF(AND(対象名簿【こちらに入力をお願いします。】!$F57="症状あり",AQ$11&gt;=$C49,AQ$11&lt;=$E49,AQ$11&lt;=$E49-($E49-$C49-14)),1,
IF(AND(対象名簿【こちらに入力をお願いします。】!$F57="症状なし",AQ$11&gt;=$C49,AQ$11&lt;=$E49,AQ$11&lt;=$E49-($E49-$C49-6)),1,"")))))</f>
        <v/>
      </c>
      <c r="AR49" s="42" t="str">
        <f>IF(OR($C49="",$E49=""),"",
IF(AND(対象名簿【こちらに入力をお願いします。】!$F57="症状あり",$C49=45199,AR$11&gt;=$C49,AR$11&lt;=$E49,AR$11&lt;=$E49-($E49-$C49-15)),1,
IF(AND(対象名簿【こちらに入力をお願いします。】!$F57="症状なし",$C49=45199,AR$11&gt;=$C49,AR$11&lt;=$E49,AR$11&lt;=$E49-($E49-$C49-7)),1,
IF(AND(対象名簿【こちらに入力をお願いします。】!$F57="症状あり",AR$11&gt;=$C49,AR$11&lt;=$E49,AR$11&lt;=$E49-($E49-$C49-14)),1,
IF(AND(対象名簿【こちらに入力をお願いします。】!$F57="症状なし",AR$11&gt;=$C49,AR$11&lt;=$E49,AR$11&lt;=$E49-($E49-$C49-6)),1,"")))))</f>
        <v/>
      </c>
      <c r="AS49" s="42" t="str">
        <f>IF(OR($C49="",$E49=""),"",
IF(AND(対象名簿【こちらに入力をお願いします。】!$F57="症状あり",$C49=45199,AS$11&gt;=$C49,AS$11&lt;=$E49,AS$11&lt;=$E49-($E49-$C49-15)),1,
IF(AND(対象名簿【こちらに入力をお願いします。】!$F57="症状なし",$C49=45199,AS$11&gt;=$C49,AS$11&lt;=$E49,AS$11&lt;=$E49-($E49-$C49-7)),1,
IF(AND(対象名簿【こちらに入力をお願いします。】!$F57="症状あり",AS$11&gt;=$C49,AS$11&lt;=$E49,AS$11&lt;=$E49-($E49-$C49-14)),1,
IF(AND(対象名簿【こちらに入力をお願いします。】!$F57="症状なし",AS$11&gt;=$C49,AS$11&lt;=$E49,AS$11&lt;=$E49-($E49-$C49-6)),1,"")))))</f>
        <v/>
      </c>
      <c r="AT49" s="42" t="str">
        <f>IF(OR($C49="",$E49=""),"",
IF(AND(対象名簿【こちらに入力をお願いします。】!$F57="症状あり",$C49=45199,AT$11&gt;=$C49,AT$11&lt;=$E49,AT$11&lt;=$E49-($E49-$C49-15)),1,
IF(AND(対象名簿【こちらに入力をお願いします。】!$F57="症状なし",$C49=45199,AT$11&gt;=$C49,AT$11&lt;=$E49,AT$11&lt;=$E49-($E49-$C49-7)),1,
IF(AND(対象名簿【こちらに入力をお願いします。】!$F57="症状あり",AT$11&gt;=$C49,AT$11&lt;=$E49,AT$11&lt;=$E49-($E49-$C49-14)),1,
IF(AND(対象名簿【こちらに入力をお願いします。】!$F57="症状なし",AT$11&gt;=$C49,AT$11&lt;=$E49,AT$11&lt;=$E49-($E49-$C49-6)),1,"")))))</f>
        <v/>
      </c>
      <c r="AU49" s="42" t="str">
        <f>IF(OR($C49="",$E49=""),"",
IF(AND(対象名簿【こちらに入力をお願いします。】!$F57="症状あり",$C49=45199,AU$11&gt;=$C49,AU$11&lt;=$E49,AU$11&lt;=$E49-($E49-$C49-15)),1,
IF(AND(対象名簿【こちらに入力をお願いします。】!$F57="症状なし",$C49=45199,AU$11&gt;=$C49,AU$11&lt;=$E49,AU$11&lt;=$E49-($E49-$C49-7)),1,
IF(AND(対象名簿【こちらに入力をお願いします。】!$F57="症状あり",AU$11&gt;=$C49,AU$11&lt;=$E49,AU$11&lt;=$E49-($E49-$C49-14)),1,
IF(AND(対象名簿【こちらに入力をお願いします。】!$F57="症状なし",AU$11&gt;=$C49,AU$11&lt;=$E49,AU$11&lt;=$E49-($E49-$C49-6)),1,"")))))</f>
        <v/>
      </c>
      <c r="AV49" s="42" t="str">
        <f>IF(OR($C49="",$E49=""),"",
IF(AND(対象名簿【こちらに入力をお願いします。】!$F57="症状あり",$C49=45199,AV$11&gt;=$C49,AV$11&lt;=$E49,AV$11&lt;=$E49-($E49-$C49-15)),1,
IF(AND(対象名簿【こちらに入力をお願いします。】!$F57="症状なし",$C49=45199,AV$11&gt;=$C49,AV$11&lt;=$E49,AV$11&lt;=$E49-($E49-$C49-7)),1,
IF(AND(対象名簿【こちらに入力をお願いします。】!$F57="症状あり",AV$11&gt;=$C49,AV$11&lt;=$E49,AV$11&lt;=$E49-($E49-$C49-14)),1,
IF(AND(対象名簿【こちらに入力をお願いします。】!$F57="症状なし",AV$11&gt;=$C49,AV$11&lt;=$E49,AV$11&lt;=$E49-($E49-$C49-6)),1,"")))))</f>
        <v/>
      </c>
      <c r="AW49" s="42" t="str">
        <f>IF(OR($C49="",$E49=""),"",
IF(AND(対象名簿【こちらに入力をお願いします。】!$F57="症状あり",$C49=45199,AW$11&gt;=$C49,AW$11&lt;=$E49,AW$11&lt;=$E49-($E49-$C49-15)),1,
IF(AND(対象名簿【こちらに入力をお願いします。】!$F57="症状なし",$C49=45199,AW$11&gt;=$C49,AW$11&lt;=$E49,AW$11&lt;=$E49-($E49-$C49-7)),1,
IF(AND(対象名簿【こちらに入力をお願いします。】!$F57="症状あり",AW$11&gt;=$C49,AW$11&lt;=$E49,AW$11&lt;=$E49-($E49-$C49-14)),1,
IF(AND(対象名簿【こちらに入力をお願いします。】!$F57="症状なし",AW$11&gt;=$C49,AW$11&lt;=$E49,AW$11&lt;=$E49-($E49-$C49-6)),1,"")))))</f>
        <v/>
      </c>
      <c r="AX49" s="42" t="str">
        <f>IF(OR($C49="",$E49=""),"",
IF(AND(対象名簿【こちらに入力をお願いします。】!$F57="症状あり",$C49=45199,AX$11&gt;=$C49,AX$11&lt;=$E49,AX$11&lt;=$E49-($E49-$C49-15)),1,
IF(AND(対象名簿【こちらに入力をお願いします。】!$F57="症状なし",$C49=45199,AX$11&gt;=$C49,AX$11&lt;=$E49,AX$11&lt;=$E49-($E49-$C49-7)),1,
IF(AND(対象名簿【こちらに入力をお願いします。】!$F57="症状あり",AX$11&gt;=$C49,AX$11&lt;=$E49,AX$11&lt;=$E49-($E49-$C49-14)),1,
IF(AND(対象名簿【こちらに入力をお願いします。】!$F57="症状なし",AX$11&gt;=$C49,AX$11&lt;=$E49,AX$11&lt;=$E49-($E49-$C49-6)),1,"")))))</f>
        <v/>
      </c>
      <c r="AY49" s="42" t="str">
        <f>IF(OR($C49="",$E49=""),"",
IF(AND(対象名簿【こちらに入力をお願いします。】!$F57="症状あり",$C49=45199,AY$11&gt;=$C49,AY$11&lt;=$E49,AY$11&lt;=$E49-($E49-$C49-15)),1,
IF(AND(対象名簿【こちらに入力をお願いします。】!$F57="症状なし",$C49=45199,AY$11&gt;=$C49,AY$11&lt;=$E49,AY$11&lt;=$E49-($E49-$C49-7)),1,
IF(AND(対象名簿【こちらに入力をお願いします。】!$F57="症状あり",AY$11&gt;=$C49,AY$11&lt;=$E49,AY$11&lt;=$E49-($E49-$C49-14)),1,
IF(AND(対象名簿【こちらに入力をお願いします。】!$F57="症状なし",AY$11&gt;=$C49,AY$11&lt;=$E49,AY$11&lt;=$E49-($E49-$C49-6)),1,"")))))</f>
        <v/>
      </c>
      <c r="AZ49" s="42" t="str">
        <f>IF(OR($C49="",$E49=""),"",
IF(AND(対象名簿【こちらに入力をお願いします。】!$F57="症状あり",$C49=45199,AZ$11&gt;=$C49,AZ$11&lt;=$E49,AZ$11&lt;=$E49-($E49-$C49-15)),1,
IF(AND(対象名簿【こちらに入力をお願いします。】!$F57="症状なし",$C49=45199,AZ$11&gt;=$C49,AZ$11&lt;=$E49,AZ$11&lt;=$E49-($E49-$C49-7)),1,
IF(AND(対象名簿【こちらに入力をお願いします。】!$F57="症状あり",AZ$11&gt;=$C49,AZ$11&lt;=$E49,AZ$11&lt;=$E49-($E49-$C49-14)),1,
IF(AND(対象名簿【こちらに入力をお願いします。】!$F57="症状なし",AZ$11&gt;=$C49,AZ$11&lt;=$E49,AZ$11&lt;=$E49-($E49-$C49-6)),1,"")))))</f>
        <v/>
      </c>
      <c r="BA49" s="42" t="str">
        <f>IF(OR($C49="",$E49=""),"",
IF(AND(対象名簿【こちらに入力をお願いします。】!$F57="症状あり",$C49=45199,BA$11&gt;=$C49,BA$11&lt;=$E49,BA$11&lt;=$E49-($E49-$C49-15)),1,
IF(AND(対象名簿【こちらに入力をお願いします。】!$F57="症状なし",$C49=45199,BA$11&gt;=$C49,BA$11&lt;=$E49,BA$11&lt;=$E49-($E49-$C49-7)),1,
IF(AND(対象名簿【こちらに入力をお願いします。】!$F57="症状あり",BA$11&gt;=$C49,BA$11&lt;=$E49,BA$11&lt;=$E49-($E49-$C49-14)),1,
IF(AND(対象名簿【こちらに入力をお願いします。】!$F57="症状なし",BA$11&gt;=$C49,BA$11&lt;=$E49,BA$11&lt;=$E49-($E49-$C49-6)),1,"")))))</f>
        <v/>
      </c>
      <c r="BB49" s="42" t="str">
        <f>IF(OR($C49="",$E49=""),"",
IF(AND(対象名簿【こちらに入力をお願いします。】!$F57="症状あり",$C49=45199,BB$11&gt;=$C49,BB$11&lt;=$E49,BB$11&lt;=$E49-($E49-$C49-15)),1,
IF(AND(対象名簿【こちらに入力をお願いします。】!$F57="症状なし",$C49=45199,BB$11&gt;=$C49,BB$11&lt;=$E49,BB$11&lt;=$E49-($E49-$C49-7)),1,
IF(AND(対象名簿【こちらに入力をお願いします。】!$F57="症状あり",BB$11&gt;=$C49,BB$11&lt;=$E49,BB$11&lt;=$E49-($E49-$C49-14)),1,
IF(AND(対象名簿【こちらに入力をお願いします。】!$F57="症状なし",BB$11&gt;=$C49,BB$11&lt;=$E49,BB$11&lt;=$E49-($E49-$C49-6)),1,"")))))</f>
        <v/>
      </c>
      <c r="BC49" s="42" t="str">
        <f>IF(OR($C49="",$E49=""),"",
IF(AND(対象名簿【こちらに入力をお願いします。】!$F57="症状あり",$C49=45199,BC$11&gt;=$C49,BC$11&lt;=$E49,BC$11&lt;=$E49-($E49-$C49-15)),1,
IF(AND(対象名簿【こちらに入力をお願いします。】!$F57="症状なし",$C49=45199,BC$11&gt;=$C49,BC$11&lt;=$E49,BC$11&lt;=$E49-($E49-$C49-7)),1,
IF(AND(対象名簿【こちらに入力をお願いします。】!$F57="症状あり",BC$11&gt;=$C49,BC$11&lt;=$E49,BC$11&lt;=$E49-($E49-$C49-14)),1,
IF(AND(対象名簿【こちらに入力をお願いします。】!$F57="症状なし",BC$11&gt;=$C49,BC$11&lt;=$E49,BC$11&lt;=$E49-($E49-$C49-6)),1,"")))))</f>
        <v/>
      </c>
      <c r="BD49" s="42" t="str">
        <f>IF(OR($C49="",$E49=""),"",
IF(AND(対象名簿【こちらに入力をお願いします。】!$F57="症状あり",$C49=45199,BD$11&gt;=$C49,BD$11&lt;=$E49,BD$11&lt;=$E49-($E49-$C49-15)),1,
IF(AND(対象名簿【こちらに入力をお願いします。】!$F57="症状なし",$C49=45199,BD$11&gt;=$C49,BD$11&lt;=$E49,BD$11&lt;=$E49-($E49-$C49-7)),1,
IF(AND(対象名簿【こちらに入力をお願いします。】!$F57="症状あり",BD$11&gt;=$C49,BD$11&lt;=$E49,BD$11&lt;=$E49-($E49-$C49-14)),1,
IF(AND(対象名簿【こちらに入力をお願いします。】!$F57="症状なし",BD$11&gt;=$C49,BD$11&lt;=$E49,BD$11&lt;=$E49-($E49-$C49-6)),1,"")))))</f>
        <v/>
      </c>
      <c r="BE49" s="42" t="str">
        <f>IF(OR($C49="",$E49=""),"",
IF(AND(対象名簿【こちらに入力をお願いします。】!$F57="症状あり",$C49=45199,BE$11&gt;=$C49,BE$11&lt;=$E49,BE$11&lt;=$E49-($E49-$C49-15)),1,
IF(AND(対象名簿【こちらに入力をお願いします。】!$F57="症状なし",$C49=45199,BE$11&gt;=$C49,BE$11&lt;=$E49,BE$11&lt;=$E49-($E49-$C49-7)),1,
IF(AND(対象名簿【こちらに入力をお願いします。】!$F57="症状あり",BE$11&gt;=$C49,BE$11&lt;=$E49,BE$11&lt;=$E49-($E49-$C49-14)),1,
IF(AND(対象名簿【こちらに入力をお願いします。】!$F57="症状なし",BE$11&gt;=$C49,BE$11&lt;=$E49,BE$11&lt;=$E49-($E49-$C49-6)),1,"")))))</f>
        <v/>
      </c>
      <c r="BF49" s="42" t="str">
        <f>IF(OR($C49="",$E49=""),"",
IF(AND(対象名簿【こちらに入力をお願いします。】!$F57="症状あり",$C49=45199,BF$11&gt;=$C49,BF$11&lt;=$E49,BF$11&lt;=$E49-($E49-$C49-15)),1,
IF(AND(対象名簿【こちらに入力をお願いします。】!$F57="症状なし",$C49=45199,BF$11&gt;=$C49,BF$11&lt;=$E49,BF$11&lt;=$E49-($E49-$C49-7)),1,
IF(AND(対象名簿【こちらに入力をお願いします。】!$F57="症状あり",BF$11&gt;=$C49,BF$11&lt;=$E49,BF$11&lt;=$E49-($E49-$C49-14)),1,
IF(AND(対象名簿【こちらに入力をお願いします。】!$F57="症状なし",BF$11&gt;=$C49,BF$11&lt;=$E49,BF$11&lt;=$E49-($E49-$C49-6)),1,"")))))</f>
        <v/>
      </c>
      <c r="BG49" s="42" t="str">
        <f>IF(OR($C49="",$E49=""),"",
IF(AND(対象名簿【こちらに入力をお願いします。】!$F57="症状あり",$C49=45199,BG$11&gt;=$C49,BG$11&lt;=$E49,BG$11&lt;=$E49-($E49-$C49-15)),1,
IF(AND(対象名簿【こちらに入力をお願いします。】!$F57="症状なし",$C49=45199,BG$11&gt;=$C49,BG$11&lt;=$E49,BG$11&lt;=$E49-($E49-$C49-7)),1,
IF(AND(対象名簿【こちらに入力をお願いします。】!$F57="症状あり",BG$11&gt;=$C49,BG$11&lt;=$E49,BG$11&lt;=$E49-($E49-$C49-14)),1,
IF(AND(対象名簿【こちらに入力をお願いします。】!$F57="症状なし",BG$11&gt;=$C49,BG$11&lt;=$E49,BG$11&lt;=$E49-($E49-$C49-6)),1,"")))))</f>
        <v/>
      </c>
      <c r="BH49" s="42" t="str">
        <f>IF(OR($C49="",$E49=""),"",
IF(AND(対象名簿【こちらに入力をお願いします。】!$F57="症状あり",$C49=45199,BH$11&gt;=$C49,BH$11&lt;=$E49,BH$11&lt;=$E49-($E49-$C49-15)),1,
IF(AND(対象名簿【こちらに入力をお願いします。】!$F57="症状なし",$C49=45199,BH$11&gt;=$C49,BH$11&lt;=$E49,BH$11&lt;=$E49-($E49-$C49-7)),1,
IF(AND(対象名簿【こちらに入力をお願いします。】!$F57="症状あり",BH$11&gt;=$C49,BH$11&lt;=$E49,BH$11&lt;=$E49-($E49-$C49-14)),1,
IF(AND(対象名簿【こちらに入力をお願いします。】!$F57="症状なし",BH$11&gt;=$C49,BH$11&lt;=$E49,BH$11&lt;=$E49-($E49-$C49-6)),1,"")))))</f>
        <v/>
      </c>
      <c r="BI49" s="42" t="str">
        <f>IF(OR($C49="",$E49=""),"",
IF(AND(対象名簿【こちらに入力をお願いします。】!$F57="症状あり",$C49=45199,BI$11&gt;=$C49,BI$11&lt;=$E49,BI$11&lt;=$E49-($E49-$C49-15)),1,
IF(AND(対象名簿【こちらに入力をお願いします。】!$F57="症状なし",$C49=45199,BI$11&gt;=$C49,BI$11&lt;=$E49,BI$11&lt;=$E49-($E49-$C49-7)),1,
IF(AND(対象名簿【こちらに入力をお願いします。】!$F57="症状あり",BI$11&gt;=$C49,BI$11&lt;=$E49,BI$11&lt;=$E49-($E49-$C49-14)),1,
IF(AND(対象名簿【こちらに入力をお願いします。】!$F57="症状なし",BI$11&gt;=$C49,BI$11&lt;=$E49,BI$11&lt;=$E49-($E49-$C49-6)),1,"")))))</f>
        <v/>
      </c>
      <c r="BJ49" s="42" t="str">
        <f>IF(OR($C49="",$E49=""),"",
IF(AND(対象名簿【こちらに入力をお願いします。】!$F57="症状あり",$C49=45199,BJ$11&gt;=$C49,BJ$11&lt;=$E49,BJ$11&lt;=$E49-($E49-$C49-15)),1,
IF(AND(対象名簿【こちらに入力をお願いします。】!$F57="症状なし",$C49=45199,BJ$11&gt;=$C49,BJ$11&lt;=$E49,BJ$11&lt;=$E49-($E49-$C49-7)),1,
IF(AND(対象名簿【こちらに入力をお願いします。】!$F57="症状あり",BJ$11&gt;=$C49,BJ$11&lt;=$E49,BJ$11&lt;=$E49-($E49-$C49-14)),1,
IF(AND(対象名簿【こちらに入力をお願いします。】!$F57="症状なし",BJ$11&gt;=$C49,BJ$11&lt;=$E49,BJ$11&lt;=$E49-($E49-$C49-6)),1,"")))))</f>
        <v/>
      </c>
      <c r="BK49" s="42" t="str">
        <f>IF(OR($C49="",$E49=""),"",
IF(AND(対象名簿【こちらに入力をお願いします。】!$F57="症状あり",$C49=45199,BK$11&gt;=$C49,BK$11&lt;=$E49,BK$11&lt;=$E49-($E49-$C49-15)),1,
IF(AND(対象名簿【こちらに入力をお願いします。】!$F57="症状なし",$C49=45199,BK$11&gt;=$C49,BK$11&lt;=$E49,BK$11&lt;=$E49-($E49-$C49-7)),1,
IF(AND(対象名簿【こちらに入力をお願いします。】!$F57="症状あり",BK$11&gt;=$C49,BK$11&lt;=$E49,BK$11&lt;=$E49-($E49-$C49-14)),1,
IF(AND(対象名簿【こちらに入力をお願いします。】!$F57="症状なし",BK$11&gt;=$C49,BK$11&lt;=$E49,BK$11&lt;=$E49-($E49-$C49-6)),1,"")))))</f>
        <v/>
      </c>
      <c r="BL49" s="42" t="str">
        <f>IF(OR($C49="",$E49=""),"",
IF(AND(対象名簿【こちらに入力をお願いします。】!$F57="症状あり",$C49=45199,BL$11&gt;=$C49,BL$11&lt;=$E49,BL$11&lt;=$E49-($E49-$C49-15)),1,
IF(AND(対象名簿【こちらに入力をお願いします。】!$F57="症状なし",$C49=45199,BL$11&gt;=$C49,BL$11&lt;=$E49,BL$11&lt;=$E49-($E49-$C49-7)),1,
IF(AND(対象名簿【こちらに入力をお願いします。】!$F57="症状あり",BL$11&gt;=$C49,BL$11&lt;=$E49,BL$11&lt;=$E49-($E49-$C49-14)),1,
IF(AND(対象名簿【こちらに入力をお願いします。】!$F57="症状なし",BL$11&gt;=$C49,BL$11&lt;=$E49,BL$11&lt;=$E49-($E49-$C49-6)),1,"")))))</f>
        <v/>
      </c>
      <c r="BM49" s="42" t="str">
        <f>IF(OR($C49="",$E49=""),"",
IF(AND(対象名簿【こちらに入力をお願いします。】!$F57="症状あり",$C49=45199,BM$11&gt;=$C49,BM$11&lt;=$E49,BM$11&lt;=$E49-($E49-$C49-15)),1,
IF(AND(対象名簿【こちらに入力をお願いします。】!$F57="症状なし",$C49=45199,BM$11&gt;=$C49,BM$11&lt;=$E49,BM$11&lt;=$E49-($E49-$C49-7)),1,
IF(AND(対象名簿【こちらに入力をお願いします。】!$F57="症状あり",BM$11&gt;=$C49,BM$11&lt;=$E49,BM$11&lt;=$E49-($E49-$C49-14)),1,
IF(AND(対象名簿【こちらに入力をお願いします。】!$F57="症状なし",BM$11&gt;=$C49,BM$11&lt;=$E49,BM$11&lt;=$E49-($E49-$C49-6)),1,"")))))</f>
        <v/>
      </c>
      <c r="BN49" s="42" t="str">
        <f>IF(OR($C49="",$E49=""),"",
IF(AND(対象名簿【こちらに入力をお願いします。】!$F57="症状あり",$C49=45199,BN$11&gt;=$C49,BN$11&lt;=$E49,BN$11&lt;=$E49-($E49-$C49-15)),1,
IF(AND(対象名簿【こちらに入力をお願いします。】!$F57="症状なし",$C49=45199,BN$11&gt;=$C49,BN$11&lt;=$E49,BN$11&lt;=$E49-($E49-$C49-7)),1,
IF(AND(対象名簿【こちらに入力をお願いします。】!$F57="症状あり",BN$11&gt;=$C49,BN$11&lt;=$E49,BN$11&lt;=$E49-($E49-$C49-14)),1,
IF(AND(対象名簿【こちらに入力をお願いします。】!$F57="症状なし",BN$11&gt;=$C49,BN$11&lt;=$E49,BN$11&lt;=$E49-($E49-$C49-6)),1,"")))))</f>
        <v/>
      </c>
      <c r="BO49" s="42" t="str">
        <f>IF(OR($C49="",$E49=""),"",
IF(AND(対象名簿【こちらに入力をお願いします。】!$F57="症状あり",$C49=45199,BO$11&gt;=$C49,BO$11&lt;=$E49,BO$11&lt;=$E49-($E49-$C49-15)),1,
IF(AND(対象名簿【こちらに入力をお願いします。】!$F57="症状なし",$C49=45199,BO$11&gt;=$C49,BO$11&lt;=$E49,BO$11&lt;=$E49-($E49-$C49-7)),1,
IF(AND(対象名簿【こちらに入力をお願いします。】!$F57="症状あり",BO$11&gt;=$C49,BO$11&lt;=$E49,BO$11&lt;=$E49-($E49-$C49-14)),1,
IF(AND(対象名簿【こちらに入力をお願いします。】!$F57="症状なし",BO$11&gt;=$C49,BO$11&lt;=$E49,BO$11&lt;=$E49-($E49-$C49-6)),1,"")))))</f>
        <v/>
      </c>
      <c r="BP49" s="42" t="str">
        <f>IF(OR($C49="",$E49=""),"",
IF(AND(対象名簿【こちらに入力をお願いします。】!$F57="症状あり",$C49=45199,BP$11&gt;=$C49,BP$11&lt;=$E49,BP$11&lt;=$E49-($E49-$C49-15)),1,
IF(AND(対象名簿【こちらに入力をお願いします。】!$F57="症状なし",$C49=45199,BP$11&gt;=$C49,BP$11&lt;=$E49,BP$11&lt;=$E49-($E49-$C49-7)),1,
IF(AND(対象名簿【こちらに入力をお願いします。】!$F57="症状あり",BP$11&gt;=$C49,BP$11&lt;=$E49,BP$11&lt;=$E49-($E49-$C49-14)),1,
IF(AND(対象名簿【こちらに入力をお願いします。】!$F57="症状なし",BP$11&gt;=$C49,BP$11&lt;=$E49,BP$11&lt;=$E49-($E49-$C49-6)),1,"")))))</f>
        <v/>
      </c>
      <c r="BQ49" s="42" t="str">
        <f>IF(OR($C49="",$E49=""),"",
IF(AND(対象名簿【こちらに入力をお願いします。】!$F57="症状あり",$C49=45199,BQ$11&gt;=$C49,BQ$11&lt;=$E49,BQ$11&lt;=$E49-($E49-$C49-15)),1,
IF(AND(対象名簿【こちらに入力をお願いします。】!$F57="症状なし",$C49=45199,BQ$11&gt;=$C49,BQ$11&lt;=$E49,BQ$11&lt;=$E49-($E49-$C49-7)),1,
IF(AND(対象名簿【こちらに入力をお願いします。】!$F57="症状あり",BQ$11&gt;=$C49,BQ$11&lt;=$E49,BQ$11&lt;=$E49-($E49-$C49-14)),1,
IF(AND(対象名簿【こちらに入力をお願いします。】!$F57="症状なし",BQ$11&gt;=$C49,BQ$11&lt;=$E49,BQ$11&lt;=$E49-($E49-$C49-6)),1,"")))))</f>
        <v/>
      </c>
      <c r="BR49" s="42" t="str">
        <f>IF(OR($C49="",$E49=""),"",
IF(AND(対象名簿【こちらに入力をお願いします。】!$F57="症状あり",$C49=45199,BR$11&gt;=$C49,BR$11&lt;=$E49,BR$11&lt;=$E49-($E49-$C49-15)),1,
IF(AND(対象名簿【こちらに入力をお願いします。】!$F57="症状なし",$C49=45199,BR$11&gt;=$C49,BR$11&lt;=$E49,BR$11&lt;=$E49-($E49-$C49-7)),1,
IF(AND(対象名簿【こちらに入力をお願いします。】!$F57="症状あり",BR$11&gt;=$C49,BR$11&lt;=$E49,BR$11&lt;=$E49-($E49-$C49-14)),1,
IF(AND(対象名簿【こちらに入力をお願いします。】!$F57="症状なし",BR$11&gt;=$C49,BR$11&lt;=$E49,BR$11&lt;=$E49-($E49-$C49-6)),1,"")))))</f>
        <v/>
      </c>
      <c r="BS49" s="42" t="str">
        <f>IF(OR($C49="",$E49=""),"",
IF(AND(対象名簿【こちらに入力をお願いします。】!$F57="症状あり",$C49=45199,BS$11&gt;=$C49,BS$11&lt;=$E49,BS$11&lt;=$E49-($E49-$C49-15)),1,
IF(AND(対象名簿【こちらに入力をお願いします。】!$F57="症状なし",$C49=45199,BS$11&gt;=$C49,BS$11&lt;=$E49,BS$11&lt;=$E49-($E49-$C49-7)),1,
IF(AND(対象名簿【こちらに入力をお願いします。】!$F57="症状あり",BS$11&gt;=$C49,BS$11&lt;=$E49,BS$11&lt;=$E49-($E49-$C49-14)),1,
IF(AND(対象名簿【こちらに入力をお願いします。】!$F57="症状なし",BS$11&gt;=$C49,BS$11&lt;=$E49,BS$11&lt;=$E49-($E49-$C49-6)),1,"")))))</f>
        <v/>
      </c>
      <c r="BT49" s="42" t="str">
        <f>IF(OR($C49="",$E49=""),"",
IF(AND(対象名簿【こちらに入力をお願いします。】!$F57="症状あり",$C49=45199,BT$11&gt;=$C49,BT$11&lt;=$E49,BT$11&lt;=$E49-($E49-$C49-15)),1,
IF(AND(対象名簿【こちらに入力をお願いします。】!$F57="症状なし",$C49=45199,BT$11&gt;=$C49,BT$11&lt;=$E49,BT$11&lt;=$E49-($E49-$C49-7)),1,
IF(AND(対象名簿【こちらに入力をお願いします。】!$F57="症状あり",BT$11&gt;=$C49,BT$11&lt;=$E49,BT$11&lt;=$E49-($E49-$C49-14)),1,
IF(AND(対象名簿【こちらに入力をお願いします。】!$F57="症状なし",BT$11&gt;=$C49,BT$11&lt;=$E49,BT$11&lt;=$E49-($E49-$C49-6)),1,"")))))</f>
        <v/>
      </c>
      <c r="BU49" s="42" t="str">
        <f>IF(OR($C49="",$E49=""),"",
IF(AND(対象名簿【こちらに入力をお願いします。】!$F57="症状あり",$C49=45199,BU$11&gt;=$C49,BU$11&lt;=$E49,BU$11&lt;=$E49-($E49-$C49-15)),1,
IF(AND(対象名簿【こちらに入力をお願いします。】!$F57="症状なし",$C49=45199,BU$11&gt;=$C49,BU$11&lt;=$E49,BU$11&lt;=$E49-($E49-$C49-7)),1,
IF(AND(対象名簿【こちらに入力をお願いします。】!$F57="症状あり",BU$11&gt;=$C49,BU$11&lt;=$E49,BU$11&lt;=$E49-($E49-$C49-14)),1,
IF(AND(対象名簿【こちらに入力をお願いします。】!$F57="症状なし",BU$11&gt;=$C49,BU$11&lt;=$E49,BU$11&lt;=$E49-($E49-$C49-6)),1,"")))))</f>
        <v/>
      </c>
      <c r="BV49" s="42" t="str">
        <f>IF(OR($C49="",$E49=""),"",
IF(AND(対象名簿【こちらに入力をお願いします。】!$F57="症状あり",$C49=45199,BV$11&gt;=$C49,BV$11&lt;=$E49,BV$11&lt;=$E49-($E49-$C49-15)),1,
IF(AND(対象名簿【こちらに入力をお願いします。】!$F57="症状なし",$C49=45199,BV$11&gt;=$C49,BV$11&lt;=$E49,BV$11&lt;=$E49-($E49-$C49-7)),1,
IF(AND(対象名簿【こちらに入力をお願いします。】!$F57="症状あり",BV$11&gt;=$C49,BV$11&lt;=$E49,BV$11&lt;=$E49-($E49-$C49-14)),1,
IF(AND(対象名簿【こちらに入力をお願いします。】!$F57="症状なし",BV$11&gt;=$C49,BV$11&lt;=$E49,BV$11&lt;=$E49-($E49-$C49-6)),1,"")))))</f>
        <v/>
      </c>
      <c r="BW49" s="42" t="str">
        <f>IF(OR($C49="",$E49=""),"",
IF(AND(対象名簿【こちらに入力をお願いします。】!$F57="症状あり",$C49=45199,BW$11&gt;=$C49,BW$11&lt;=$E49,BW$11&lt;=$E49-($E49-$C49-15)),1,
IF(AND(対象名簿【こちらに入力をお願いします。】!$F57="症状なし",$C49=45199,BW$11&gt;=$C49,BW$11&lt;=$E49,BW$11&lt;=$E49-($E49-$C49-7)),1,
IF(AND(対象名簿【こちらに入力をお願いします。】!$F57="症状あり",BW$11&gt;=$C49,BW$11&lt;=$E49,BW$11&lt;=$E49-($E49-$C49-14)),1,
IF(AND(対象名簿【こちらに入力をお願いします。】!$F57="症状なし",BW$11&gt;=$C49,BW$11&lt;=$E49,BW$11&lt;=$E49-($E49-$C49-6)),1,"")))))</f>
        <v/>
      </c>
      <c r="BX49" s="42" t="str">
        <f>IF(OR($C49="",$E49=""),"",
IF(AND(対象名簿【こちらに入力をお願いします。】!$F57="症状あり",$C49=45199,BX$11&gt;=$C49,BX$11&lt;=$E49,BX$11&lt;=$E49-($E49-$C49-15)),1,
IF(AND(対象名簿【こちらに入力をお願いします。】!$F57="症状なし",$C49=45199,BX$11&gt;=$C49,BX$11&lt;=$E49,BX$11&lt;=$E49-($E49-$C49-7)),1,
IF(AND(対象名簿【こちらに入力をお願いします。】!$F57="症状あり",BX$11&gt;=$C49,BX$11&lt;=$E49,BX$11&lt;=$E49-($E49-$C49-14)),1,
IF(AND(対象名簿【こちらに入力をお願いします。】!$F57="症状なし",BX$11&gt;=$C49,BX$11&lt;=$E49,BX$11&lt;=$E49-($E49-$C49-6)),1,"")))))</f>
        <v/>
      </c>
      <c r="BY49" s="42" t="str">
        <f>IF(OR($C49="",$E49=""),"",
IF(AND(対象名簿【こちらに入力をお願いします。】!$F57="症状あり",$C49=45199,BY$11&gt;=$C49,BY$11&lt;=$E49,BY$11&lt;=$E49-($E49-$C49-15)),1,
IF(AND(対象名簿【こちらに入力をお願いします。】!$F57="症状なし",$C49=45199,BY$11&gt;=$C49,BY$11&lt;=$E49,BY$11&lt;=$E49-($E49-$C49-7)),1,
IF(AND(対象名簿【こちらに入力をお願いします。】!$F57="症状あり",BY$11&gt;=$C49,BY$11&lt;=$E49,BY$11&lt;=$E49-($E49-$C49-14)),1,
IF(AND(対象名簿【こちらに入力をお願いします。】!$F57="症状なし",BY$11&gt;=$C49,BY$11&lt;=$E49,BY$11&lt;=$E49-($E49-$C49-6)),1,"")))))</f>
        <v/>
      </c>
      <c r="BZ49" s="42" t="str">
        <f>IF(OR($C49="",$E49=""),"",
IF(AND(対象名簿【こちらに入力をお願いします。】!$F57="症状あり",$C49=45199,BZ$11&gt;=$C49,BZ$11&lt;=$E49,BZ$11&lt;=$E49-($E49-$C49-15)),1,
IF(AND(対象名簿【こちらに入力をお願いします。】!$F57="症状なし",$C49=45199,BZ$11&gt;=$C49,BZ$11&lt;=$E49,BZ$11&lt;=$E49-($E49-$C49-7)),1,
IF(AND(対象名簿【こちらに入力をお願いします。】!$F57="症状あり",BZ$11&gt;=$C49,BZ$11&lt;=$E49,BZ$11&lt;=$E49-($E49-$C49-14)),1,
IF(AND(対象名簿【こちらに入力をお願いします。】!$F57="症状なし",BZ$11&gt;=$C49,BZ$11&lt;=$E49,BZ$11&lt;=$E49-($E49-$C49-6)),1,"")))))</f>
        <v/>
      </c>
      <c r="CA49" s="42" t="str">
        <f>IF(OR($C49="",$E49=""),"",
IF(AND(対象名簿【こちらに入力をお願いします。】!$F57="症状あり",$C49=45199,CA$11&gt;=$C49,CA$11&lt;=$E49,CA$11&lt;=$E49-($E49-$C49-15)),1,
IF(AND(対象名簿【こちらに入力をお願いします。】!$F57="症状なし",$C49=45199,CA$11&gt;=$C49,CA$11&lt;=$E49,CA$11&lt;=$E49-($E49-$C49-7)),1,
IF(AND(対象名簿【こちらに入力をお願いします。】!$F57="症状あり",CA$11&gt;=$C49,CA$11&lt;=$E49,CA$11&lt;=$E49-($E49-$C49-14)),1,
IF(AND(対象名簿【こちらに入力をお願いします。】!$F57="症状なし",CA$11&gt;=$C49,CA$11&lt;=$E49,CA$11&lt;=$E49-($E49-$C49-6)),1,"")))))</f>
        <v/>
      </c>
      <c r="CB49" s="42" t="str">
        <f>IF(OR($C49="",$E49=""),"",
IF(AND(対象名簿【こちらに入力をお願いします。】!$F57="症状あり",$C49=45199,CB$11&gt;=$C49,CB$11&lt;=$E49,CB$11&lt;=$E49-($E49-$C49-15)),1,
IF(AND(対象名簿【こちらに入力をお願いします。】!$F57="症状なし",$C49=45199,CB$11&gt;=$C49,CB$11&lt;=$E49,CB$11&lt;=$E49-($E49-$C49-7)),1,
IF(AND(対象名簿【こちらに入力をお願いします。】!$F57="症状あり",CB$11&gt;=$C49,CB$11&lt;=$E49,CB$11&lt;=$E49-($E49-$C49-14)),1,
IF(AND(対象名簿【こちらに入力をお願いします。】!$F57="症状なし",CB$11&gt;=$C49,CB$11&lt;=$E49,CB$11&lt;=$E49-($E49-$C49-6)),1,"")))))</f>
        <v/>
      </c>
      <c r="CC49" s="42" t="str">
        <f>IF(OR($C49="",$E49=""),"",
IF(AND(対象名簿【こちらに入力をお願いします。】!$F57="症状あり",$C49=45199,CC$11&gt;=$C49,CC$11&lt;=$E49,CC$11&lt;=$E49-($E49-$C49-15)),1,
IF(AND(対象名簿【こちらに入力をお願いします。】!$F57="症状なし",$C49=45199,CC$11&gt;=$C49,CC$11&lt;=$E49,CC$11&lt;=$E49-($E49-$C49-7)),1,
IF(AND(対象名簿【こちらに入力をお願いします。】!$F57="症状あり",CC$11&gt;=$C49,CC$11&lt;=$E49,CC$11&lt;=$E49-($E49-$C49-14)),1,
IF(AND(対象名簿【こちらに入力をお願いします。】!$F57="症状なし",CC$11&gt;=$C49,CC$11&lt;=$E49,CC$11&lt;=$E49-($E49-$C49-6)),1,"")))))</f>
        <v/>
      </c>
      <c r="CD49" s="42" t="str">
        <f>IF(OR($C49="",$E49=""),"",
IF(AND(対象名簿【こちらに入力をお願いします。】!$F57="症状あり",$C49=45199,CD$11&gt;=$C49,CD$11&lt;=$E49,CD$11&lt;=$E49-($E49-$C49-15)),1,
IF(AND(対象名簿【こちらに入力をお願いします。】!$F57="症状なし",$C49=45199,CD$11&gt;=$C49,CD$11&lt;=$E49,CD$11&lt;=$E49-($E49-$C49-7)),1,
IF(AND(対象名簿【こちらに入力をお願いします。】!$F57="症状あり",CD$11&gt;=$C49,CD$11&lt;=$E49,CD$11&lt;=$E49-($E49-$C49-14)),1,
IF(AND(対象名簿【こちらに入力をお願いします。】!$F57="症状なし",CD$11&gt;=$C49,CD$11&lt;=$E49,CD$11&lt;=$E49-($E49-$C49-6)),1,"")))))</f>
        <v/>
      </c>
      <c r="CE49" s="42" t="str">
        <f>IF(OR($C49="",$E49=""),"",
IF(AND(対象名簿【こちらに入力をお願いします。】!$F57="症状あり",$C49=45199,CE$11&gt;=$C49,CE$11&lt;=$E49,CE$11&lt;=$E49-($E49-$C49-15)),1,
IF(AND(対象名簿【こちらに入力をお願いします。】!$F57="症状なし",$C49=45199,CE$11&gt;=$C49,CE$11&lt;=$E49,CE$11&lt;=$E49-($E49-$C49-7)),1,
IF(AND(対象名簿【こちらに入力をお願いします。】!$F57="症状あり",CE$11&gt;=$C49,CE$11&lt;=$E49,CE$11&lt;=$E49-($E49-$C49-14)),1,
IF(AND(対象名簿【こちらに入力をお願いします。】!$F57="症状なし",CE$11&gt;=$C49,CE$11&lt;=$E49,CE$11&lt;=$E49-($E49-$C49-6)),1,"")))))</f>
        <v/>
      </c>
      <c r="CF49" s="42" t="str">
        <f>IF(OR($C49="",$E49=""),"",
IF(AND(対象名簿【こちらに入力をお願いします。】!$F57="症状あり",$C49=45199,CF$11&gt;=$C49,CF$11&lt;=$E49,CF$11&lt;=$E49-($E49-$C49-15)),1,
IF(AND(対象名簿【こちらに入力をお願いします。】!$F57="症状なし",$C49=45199,CF$11&gt;=$C49,CF$11&lt;=$E49,CF$11&lt;=$E49-($E49-$C49-7)),1,
IF(AND(対象名簿【こちらに入力をお願いします。】!$F57="症状あり",CF$11&gt;=$C49,CF$11&lt;=$E49,CF$11&lt;=$E49-($E49-$C49-14)),1,
IF(AND(対象名簿【こちらに入力をお願いします。】!$F57="症状なし",CF$11&gt;=$C49,CF$11&lt;=$E49,CF$11&lt;=$E49-($E49-$C49-6)),1,"")))))</f>
        <v/>
      </c>
      <c r="CG49" s="42" t="str">
        <f>IF(OR($C49="",$E49=""),"",
IF(AND(対象名簿【こちらに入力をお願いします。】!$F57="症状あり",$C49=45199,CG$11&gt;=$C49,CG$11&lt;=$E49,CG$11&lt;=$E49-($E49-$C49-15)),1,
IF(AND(対象名簿【こちらに入力をお願いします。】!$F57="症状なし",$C49=45199,CG$11&gt;=$C49,CG$11&lt;=$E49,CG$11&lt;=$E49-($E49-$C49-7)),1,
IF(AND(対象名簿【こちらに入力をお願いします。】!$F57="症状あり",CG$11&gt;=$C49,CG$11&lt;=$E49,CG$11&lt;=$E49-($E49-$C49-14)),1,
IF(AND(対象名簿【こちらに入力をお願いします。】!$F57="症状なし",CG$11&gt;=$C49,CG$11&lt;=$E49,CG$11&lt;=$E49-($E49-$C49-6)),1,"")))))</f>
        <v/>
      </c>
      <c r="CH49" s="42" t="str">
        <f>IF(OR($C49="",$E49=""),"",
IF(AND(対象名簿【こちらに入力をお願いします。】!$F57="症状あり",$C49=45199,CH$11&gt;=$C49,CH$11&lt;=$E49,CH$11&lt;=$E49-($E49-$C49-15)),1,
IF(AND(対象名簿【こちらに入力をお願いします。】!$F57="症状なし",$C49=45199,CH$11&gt;=$C49,CH$11&lt;=$E49,CH$11&lt;=$E49-($E49-$C49-7)),1,
IF(AND(対象名簿【こちらに入力をお願いします。】!$F57="症状あり",CH$11&gt;=$C49,CH$11&lt;=$E49,CH$11&lt;=$E49-($E49-$C49-14)),1,
IF(AND(対象名簿【こちらに入力をお願いします。】!$F57="症状なし",CH$11&gt;=$C49,CH$11&lt;=$E49,CH$11&lt;=$E49-($E49-$C49-6)),1,"")))))</f>
        <v/>
      </c>
      <c r="CI49" s="42" t="str">
        <f>IF(OR($C49="",$E49=""),"",
IF(AND(対象名簿【こちらに入力をお願いします。】!$F57="症状あり",$C49=45199,CI$11&gt;=$C49,CI$11&lt;=$E49,CI$11&lt;=$E49-($E49-$C49-15)),1,
IF(AND(対象名簿【こちらに入力をお願いします。】!$F57="症状なし",$C49=45199,CI$11&gt;=$C49,CI$11&lt;=$E49,CI$11&lt;=$E49-($E49-$C49-7)),1,
IF(AND(対象名簿【こちらに入力をお願いします。】!$F57="症状あり",CI$11&gt;=$C49,CI$11&lt;=$E49,CI$11&lt;=$E49-($E49-$C49-14)),1,
IF(AND(対象名簿【こちらに入力をお願いします。】!$F57="症状なし",CI$11&gt;=$C49,CI$11&lt;=$E49,CI$11&lt;=$E49-($E49-$C49-6)),1,"")))))</f>
        <v/>
      </c>
      <c r="CJ49" s="42" t="str">
        <f>IF(OR($C49="",$E49=""),"",
IF(AND(対象名簿【こちらに入力をお願いします。】!$F57="症状あり",$C49=45199,CJ$11&gt;=$C49,CJ$11&lt;=$E49,CJ$11&lt;=$E49-($E49-$C49-15)),1,
IF(AND(対象名簿【こちらに入力をお願いします。】!$F57="症状なし",$C49=45199,CJ$11&gt;=$C49,CJ$11&lt;=$E49,CJ$11&lt;=$E49-($E49-$C49-7)),1,
IF(AND(対象名簿【こちらに入力をお願いします。】!$F57="症状あり",CJ$11&gt;=$C49,CJ$11&lt;=$E49,CJ$11&lt;=$E49-($E49-$C49-14)),1,
IF(AND(対象名簿【こちらに入力をお願いします。】!$F57="症状なし",CJ$11&gt;=$C49,CJ$11&lt;=$E49,CJ$11&lt;=$E49-($E49-$C49-6)),1,"")))))</f>
        <v/>
      </c>
      <c r="CK49" s="42" t="str">
        <f>IF(OR($C49="",$E49=""),"",
IF(AND(対象名簿【こちらに入力をお願いします。】!$F57="症状あり",$C49=45199,CK$11&gt;=$C49,CK$11&lt;=$E49,CK$11&lt;=$E49-($E49-$C49-15)),1,
IF(AND(対象名簿【こちらに入力をお願いします。】!$F57="症状なし",$C49=45199,CK$11&gt;=$C49,CK$11&lt;=$E49,CK$11&lt;=$E49-($E49-$C49-7)),1,
IF(AND(対象名簿【こちらに入力をお願いします。】!$F57="症状あり",CK$11&gt;=$C49,CK$11&lt;=$E49,CK$11&lt;=$E49-($E49-$C49-14)),1,
IF(AND(対象名簿【こちらに入力をお願いします。】!$F57="症状なし",CK$11&gt;=$C49,CK$11&lt;=$E49,CK$11&lt;=$E49-($E49-$C49-6)),1,"")))))</f>
        <v/>
      </c>
      <c r="CL49" s="42" t="str">
        <f>IF(OR($C49="",$E49=""),"",
IF(AND(対象名簿【こちらに入力をお願いします。】!$F57="症状あり",$C49=45199,CL$11&gt;=$C49,CL$11&lt;=$E49,CL$11&lt;=$E49-($E49-$C49-15)),1,
IF(AND(対象名簿【こちらに入力をお願いします。】!$F57="症状なし",$C49=45199,CL$11&gt;=$C49,CL$11&lt;=$E49,CL$11&lt;=$E49-($E49-$C49-7)),1,
IF(AND(対象名簿【こちらに入力をお願いします。】!$F57="症状あり",CL$11&gt;=$C49,CL$11&lt;=$E49,CL$11&lt;=$E49-($E49-$C49-14)),1,
IF(AND(対象名簿【こちらに入力をお願いします。】!$F57="症状なし",CL$11&gt;=$C49,CL$11&lt;=$E49,CL$11&lt;=$E49-($E49-$C49-6)),1,"")))))</f>
        <v/>
      </c>
      <c r="CM49" s="42" t="str">
        <f>IF(OR($C49="",$E49=""),"",
IF(AND(対象名簿【こちらに入力をお願いします。】!$F57="症状あり",$C49=45199,CM$11&gt;=$C49,CM$11&lt;=$E49,CM$11&lt;=$E49-($E49-$C49-15)),1,
IF(AND(対象名簿【こちらに入力をお願いします。】!$F57="症状なし",$C49=45199,CM$11&gt;=$C49,CM$11&lt;=$E49,CM$11&lt;=$E49-($E49-$C49-7)),1,
IF(AND(対象名簿【こちらに入力をお願いします。】!$F57="症状あり",CM$11&gt;=$C49,CM$11&lt;=$E49,CM$11&lt;=$E49-($E49-$C49-14)),1,
IF(AND(対象名簿【こちらに入力をお願いします。】!$F57="症状なし",CM$11&gt;=$C49,CM$11&lt;=$E49,CM$11&lt;=$E49-($E49-$C49-6)),1,"")))))</f>
        <v/>
      </c>
      <c r="CN49" s="42" t="str">
        <f>IF(OR($C49="",$E49=""),"",
IF(AND(対象名簿【こちらに入力をお願いします。】!$F57="症状あり",$C49=45199,CN$11&gt;=$C49,CN$11&lt;=$E49,CN$11&lt;=$E49-($E49-$C49-15)),1,
IF(AND(対象名簿【こちらに入力をお願いします。】!$F57="症状なし",$C49=45199,CN$11&gt;=$C49,CN$11&lt;=$E49,CN$11&lt;=$E49-($E49-$C49-7)),1,
IF(AND(対象名簿【こちらに入力をお願いします。】!$F57="症状あり",CN$11&gt;=$C49,CN$11&lt;=$E49,CN$11&lt;=$E49-($E49-$C49-14)),1,
IF(AND(対象名簿【こちらに入力をお願いします。】!$F57="症状なし",CN$11&gt;=$C49,CN$11&lt;=$E49,CN$11&lt;=$E49-($E49-$C49-6)),1,"")))))</f>
        <v/>
      </c>
      <c r="CO49" s="42" t="str">
        <f>IF(OR($C49="",$E49=""),"",
IF(AND(対象名簿【こちらに入力をお願いします。】!$F57="症状あり",$C49=45199,CO$11&gt;=$C49,CO$11&lt;=$E49,CO$11&lt;=$E49-($E49-$C49-15)),1,
IF(AND(対象名簿【こちらに入力をお願いします。】!$F57="症状なし",$C49=45199,CO$11&gt;=$C49,CO$11&lt;=$E49,CO$11&lt;=$E49-($E49-$C49-7)),1,
IF(AND(対象名簿【こちらに入力をお願いします。】!$F57="症状あり",CO$11&gt;=$C49,CO$11&lt;=$E49,CO$11&lt;=$E49-($E49-$C49-14)),1,
IF(AND(対象名簿【こちらに入力をお願いします。】!$F57="症状なし",CO$11&gt;=$C49,CO$11&lt;=$E49,CO$11&lt;=$E49-($E49-$C49-6)),1,"")))))</f>
        <v/>
      </c>
      <c r="CP49" s="42" t="str">
        <f>IF(OR($C49="",$E49=""),"",
IF(AND(対象名簿【こちらに入力をお願いします。】!$F57="症状あり",$C49=45199,CP$11&gt;=$C49,CP$11&lt;=$E49,CP$11&lt;=$E49-($E49-$C49-15)),1,
IF(AND(対象名簿【こちらに入力をお願いします。】!$F57="症状なし",$C49=45199,CP$11&gt;=$C49,CP$11&lt;=$E49,CP$11&lt;=$E49-($E49-$C49-7)),1,
IF(AND(対象名簿【こちらに入力をお願いします。】!$F57="症状あり",CP$11&gt;=$C49,CP$11&lt;=$E49,CP$11&lt;=$E49-($E49-$C49-14)),1,
IF(AND(対象名簿【こちらに入力をお願いします。】!$F57="症状なし",CP$11&gt;=$C49,CP$11&lt;=$E49,CP$11&lt;=$E49-($E49-$C49-6)),1,"")))))</f>
        <v/>
      </c>
      <c r="CQ49" s="42" t="str">
        <f>IF(OR($C49="",$E49=""),"",
IF(AND(対象名簿【こちらに入力をお願いします。】!$F57="症状あり",$C49=45199,CQ$11&gt;=$C49,CQ$11&lt;=$E49,CQ$11&lt;=$E49-($E49-$C49-15)),1,
IF(AND(対象名簿【こちらに入力をお願いします。】!$F57="症状なし",$C49=45199,CQ$11&gt;=$C49,CQ$11&lt;=$E49,CQ$11&lt;=$E49-($E49-$C49-7)),1,
IF(AND(対象名簿【こちらに入力をお願いします。】!$F57="症状あり",CQ$11&gt;=$C49,CQ$11&lt;=$E49,CQ$11&lt;=$E49-($E49-$C49-14)),1,
IF(AND(対象名簿【こちらに入力をお願いします。】!$F57="症状なし",CQ$11&gt;=$C49,CQ$11&lt;=$E49,CQ$11&lt;=$E49-($E49-$C49-6)),1,"")))))</f>
        <v/>
      </c>
      <c r="CR49" s="42" t="str">
        <f>IF(OR($C49="",$E49=""),"",
IF(AND(対象名簿【こちらに入力をお願いします。】!$F57="症状あり",$C49=45199,CR$11&gt;=$C49,CR$11&lt;=$E49,CR$11&lt;=$E49-($E49-$C49-15)),1,
IF(AND(対象名簿【こちらに入力をお願いします。】!$F57="症状なし",$C49=45199,CR$11&gt;=$C49,CR$11&lt;=$E49,CR$11&lt;=$E49-($E49-$C49-7)),1,
IF(AND(対象名簿【こちらに入力をお願いします。】!$F57="症状あり",CR$11&gt;=$C49,CR$11&lt;=$E49,CR$11&lt;=$E49-($E49-$C49-14)),1,
IF(AND(対象名簿【こちらに入力をお願いします。】!$F57="症状なし",CR$11&gt;=$C49,CR$11&lt;=$E49,CR$11&lt;=$E49-($E49-$C49-6)),1,"")))))</f>
        <v/>
      </c>
      <c r="CS49" s="42" t="str">
        <f>IF(OR($C49="",$E49=""),"",
IF(AND(対象名簿【こちらに入力をお願いします。】!$F57="症状あり",$C49=45199,CS$11&gt;=$C49,CS$11&lt;=$E49,CS$11&lt;=$E49-($E49-$C49-15)),1,
IF(AND(対象名簿【こちらに入力をお願いします。】!$F57="症状なし",$C49=45199,CS$11&gt;=$C49,CS$11&lt;=$E49,CS$11&lt;=$E49-($E49-$C49-7)),1,
IF(AND(対象名簿【こちらに入力をお願いします。】!$F57="症状あり",CS$11&gt;=$C49,CS$11&lt;=$E49,CS$11&lt;=$E49-($E49-$C49-14)),1,
IF(AND(対象名簿【こちらに入力をお願いします。】!$F57="症状なし",CS$11&gt;=$C49,CS$11&lt;=$E49,CS$11&lt;=$E49-($E49-$C49-6)),1,"")))))</f>
        <v/>
      </c>
      <c r="CT49" s="42" t="str">
        <f>IF(OR($C49="",$E49=""),"",
IF(AND(対象名簿【こちらに入力をお願いします。】!$F57="症状あり",$C49=45199,CT$11&gt;=$C49,CT$11&lt;=$E49,CT$11&lt;=$E49-($E49-$C49-15)),1,
IF(AND(対象名簿【こちらに入力をお願いします。】!$F57="症状なし",$C49=45199,CT$11&gt;=$C49,CT$11&lt;=$E49,CT$11&lt;=$E49-($E49-$C49-7)),1,
IF(AND(対象名簿【こちらに入力をお願いします。】!$F57="症状あり",CT$11&gt;=$C49,CT$11&lt;=$E49,CT$11&lt;=$E49-($E49-$C49-14)),1,
IF(AND(対象名簿【こちらに入力をお願いします。】!$F57="症状なし",CT$11&gt;=$C49,CT$11&lt;=$E49,CT$11&lt;=$E49-($E49-$C49-6)),1,"")))))</f>
        <v/>
      </c>
      <c r="CU49" s="42" t="str">
        <f>IF(OR($C49="",$E49=""),"",
IF(AND(対象名簿【こちらに入力をお願いします。】!$F57="症状あり",$C49=45199,CU$11&gt;=$C49,CU$11&lt;=$E49,CU$11&lt;=$E49-($E49-$C49-15)),1,
IF(AND(対象名簿【こちらに入力をお願いします。】!$F57="症状なし",$C49=45199,CU$11&gt;=$C49,CU$11&lt;=$E49,CU$11&lt;=$E49-($E49-$C49-7)),1,
IF(AND(対象名簿【こちらに入力をお願いします。】!$F57="症状あり",CU$11&gt;=$C49,CU$11&lt;=$E49,CU$11&lt;=$E49-($E49-$C49-14)),1,
IF(AND(対象名簿【こちらに入力をお願いします。】!$F57="症状なし",CU$11&gt;=$C49,CU$11&lt;=$E49,CU$11&lt;=$E49-($E49-$C49-6)),1,"")))))</f>
        <v/>
      </c>
    </row>
    <row r="50" spans="1:99" s="43" customFormat="1">
      <c r="A50" s="67">
        <f>対象名簿【こちらに入力をお願いします。】!A58</f>
        <v>39</v>
      </c>
      <c r="B50" s="67" t="str">
        <f>IF(AND(対象名簿【こちらに入力をお願いします。】!$K$4&gt;=30,対象名簿【こちらに入力をお願いします。】!B58&lt;&gt;""),対象名簿【こちらに入力をお願いします。】!B58,"")</f>
        <v/>
      </c>
      <c r="C50" s="68" t="str">
        <f>IF(AND(対象名簿【こちらに入力をお願いします。】!$K$4&gt;=30,対象名簿【こちらに入力をお願いします。】!C58&lt;&gt;""),対象名簿【こちらに入力をお願いします。】!C58,"")</f>
        <v/>
      </c>
      <c r="D50" s="69" t="s">
        <v>152</v>
      </c>
      <c r="E50" s="70" t="str">
        <f>IF(AND(対象名簿【こちらに入力をお願いします。】!$K$4&gt;=30,対象名簿【こちらに入力をお願いします。】!E58&lt;&gt;""),対象名簿【こちらに入力をお願いします。】!E58,"")</f>
        <v/>
      </c>
      <c r="F50" s="83">
        <f t="shared" si="9"/>
        <v>0</v>
      </c>
      <c r="G50" s="71">
        <f t="shared" si="8"/>
        <v>0</v>
      </c>
      <c r="H50" s="88"/>
      <c r="I50" s="42" t="str">
        <f>IF(OR($C50="",$E50=""),"",
IF(AND(対象名簿【こちらに入力をお願いします。】!$F58="症状あり",$C50=45199,I$11&gt;=$C50,I$11&lt;=$E50,I$11&lt;=$E50-($E50-$C50-15)),1,
IF(AND(対象名簿【こちらに入力をお願いします。】!$F58="症状なし",$C50=45199,I$11&gt;=$C50,I$11&lt;=$E50,I$11&lt;=$E50-($E50-$C50-7)),1,
IF(AND(対象名簿【こちらに入力をお願いします。】!$F58="症状あり",I$11&gt;=$C50,I$11&lt;=$E50,I$11&lt;=$E50-($E50-$C50-14)),1,
IF(AND(対象名簿【こちらに入力をお願いします。】!$F58="症状なし",I$11&gt;=$C50,I$11&lt;=$E50,I$11&lt;=$E50-($E50-$C50-6)),1,"")))))</f>
        <v/>
      </c>
      <c r="J50" s="42" t="str">
        <f>IF(OR($C50="",$E50=""),"",
IF(AND(対象名簿【こちらに入力をお願いします。】!$F58="症状あり",$C50=45199,J$11&gt;=$C50,J$11&lt;=$E50,J$11&lt;=$E50-($E50-$C50-15)),1,
IF(AND(対象名簿【こちらに入力をお願いします。】!$F58="症状なし",$C50=45199,J$11&gt;=$C50,J$11&lt;=$E50,J$11&lt;=$E50-($E50-$C50-7)),1,
IF(AND(対象名簿【こちらに入力をお願いします。】!$F58="症状あり",J$11&gt;=$C50,J$11&lt;=$E50,J$11&lt;=$E50-($E50-$C50-14)),1,
IF(AND(対象名簿【こちらに入力をお願いします。】!$F58="症状なし",J$11&gt;=$C50,J$11&lt;=$E50,J$11&lt;=$E50-($E50-$C50-6)),1,"")))))</f>
        <v/>
      </c>
      <c r="K50" s="42" t="str">
        <f>IF(OR($C50="",$E50=""),"",
IF(AND(対象名簿【こちらに入力をお願いします。】!$F58="症状あり",$C50=45199,K$11&gt;=$C50,K$11&lt;=$E50,K$11&lt;=$E50-($E50-$C50-15)),1,
IF(AND(対象名簿【こちらに入力をお願いします。】!$F58="症状なし",$C50=45199,K$11&gt;=$C50,K$11&lt;=$E50,K$11&lt;=$E50-($E50-$C50-7)),1,
IF(AND(対象名簿【こちらに入力をお願いします。】!$F58="症状あり",K$11&gt;=$C50,K$11&lt;=$E50,K$11&lt;=$E50-($E50-$C50-14)),1,
IF(AND(対象名簿【こちらに入力をお願いします。】!$F58="症状なし",K$11&gt;=$C50,K$11&lt;=$E50,K$11&lt;=$E50-($E50-$C50-6)),1,"")))))</f>
        <v/>
      </c>
      <c r="L50" s="42" t="str">
        <f>IF(OR($C50="",$E50=""),"",
IF(AND(対象名簿【こちらに入力をお願いします。】!$F58="症状あり",$C50=45199,L$11&gt;=$C50,L$11&lt;=$E50,L$11&lt;=$E50-($E50-$C50-15)),1,
IF(AND(対象名簿【こちらに入力をお願いします。】!$F58="症状なし",$C50=45199,L$11&gt;=$C50,L$11&lt;=$E50,L$11&lt;=$E50-($E50-$C50-7)),1,
IF(AND(対象名簿【こちらに入力をお願いします。】!$F58="症状あり",L$11&gt;=$C50,L$11&lt;=$E50,L$11&lt;=$E50-($E50-$C50-14)),1,
IF(AND(対象名簿【こちらに入力をお願いします。】!$F58="症状なし",L$11&gt;=$C50,L$11&lt;=$E50,L$11&lt;=$E50-($E50-$C50-6)),1,"")))))</f>
        <v/>
      </c>
      <c r="M50" s="42" t="str">
        <f>IF(OR($C50="",$E50=""),"",
IF(AND(対象名簿【こちらに入力をお願いします。】!$F58="症状あり",$C50=45199,M$11&gt;=$C50,M$11&lt;=$E50,M$11&lt;=$E50-($E50-$C50-15)),1,
IF(AND(対象名簿【こちらに入力をお願いします。】!$F58="症状なし",$C50=45199,M$11&gt;=$C50,M$11&lt;=$E50,M$11&lt;=$E50-($E50-$C50-7)),1,
IF(AND(対象名簿【こちらに入力をお願いします。】!$F58="症状あり",M$11&gt;=$C50,M$11&lt;=$E50,M$11&lt;=$E50-($E50-$C50-14)),1,
IF(AND(対象名簿【こちらに入力をお願いします。】!$F58="症状なし",M$11&gt;=$C50,M$11&lt;=$E50,M$11&lt;=$E50-($E50-$C50-6)),1,"")))))</f>
        <v/>
      </c>
      <c r="N50" s="42" t="str">
        <f>IF(OR($C50="",$E50=""),"",
IF(AND(対象名簿【こちらに入力をお願いします。】!$F58="症状あり",$C50=45199,N$11&gt;=$C50,N$11&lt;=$E50,N$11&lt;=$E50-($E50-$C50-15)),1,
IF(AND(対象名簿【こちらに入力をお願いします。】!$F58="症状なし",$C50=45199,N$11&gt;=$C50,N$11&lt;=$E50,N$11&lt;=$E50-($E50-$C50-7)),1,
IF(AND(対象名簿【こちらに入力をお願いします。】!$F58="症状あり",N$11&gt;=$C50,N$11&lt;=$E50,N$11&lt;=$E50-($E50-$C50-14)),1,
IF(AND(対象名簿【こちらに入力をお願いします。】!$F58="症状なし",N$11&gt;=$C50,N$11&lt;=$E50,N$11&lt;=$E50-($E50-$C50-6)),1,"")))))</f>
        <v/>
      </c>
      <c r="O50" s="42" t="str">
        <f>IF(OR($C50="",$E50=""),"",
IF(AND(対象名簿【こちらに入力をお願いします。】!$F58="症状あり",$C50=45199,O$11&gt;=$C50,O$11&lt;=$E50,O$11&lt;=$E50-($E50-$C50-15)),1,
IF(AND(対象名簿【こちらに入力をお願いします。】!$F58="症状なし",$C50=45199,O$11&gt;=$C50,O$11&lt;=$E50,O$11&lt;=$E50-($E50-$C50-7)),1,
IF(AND(対象名簿【こちらに入力をお願いします。】!$F58="症状あり",O$11&gt;=$C50,O$11&lt;=$E50,O$11&lt;=$E50-($E50-$C50-14)),1,
IF(AND(対象名簿【こちらに入力をお願いします。】!$F58="症状なし",O$11&gt;=$C50,O$11&lt;=$E50,O$11&lt;=$E50-($E50-$C50-6)),1,"")))))</f>
        <v/>
      </c>
      <c r="P50" s="42" t="str">
        <f>IF(OR($C50="",$E50=""),"",
IF(AND(対象名簿【こちらに入力をお願いします。】!$F58="症状あり",$C50=45199,P$11&gt;=$C50,P$11&lt;=$E50,P$11&lt;=$E50-($E50-$C50-15)),1,
IF(AND(対象名簿【こちらに入力をお願いします。】!$F58="症状なし",$C50=45199,P$11&gt;=$C50,P$11&lt;=$E50,P$11&lt;=$E50-($E50-$C50-7)),1,
IF(AND(対象名簿【こちらに入力をお願いします。】!$F58="症状あり",P$11&gt;=$C50,P$11&lt;=$E50,P$11&lt;=$E50-($E50-$C50-14)),1,
IF(AND(対象名簿【こちらに入力をお願いします。】!$F58="症状なし",P$11&gt;=$C50,P$11&lt;=$E50,P$11&lt;=$E50-($E50-$C50-6)),1,"")))))</f>
        <v/>
      </c>
      <c r="Q50" s="42" t="str">
        <f>IF(OR($C50="",$E50=""),"",
IF(AND(対象名簿【こちらに入力をお願いします。】!$F58="症状あり",$C50=45199,Q$11&gt;=$C50,Q$11&lt;=$E50,Q$11&lt;=$E50-($E50-$C50-15)),1,
IF(AND(対象名簿【こちらに入力をお願いします。】!$F58="症状なし",$C50=45199,Q$11&gt;=$C50,Q$11&lt;=$E50,Q$11&lt;=$E50-($E50-$C50-7)),1,
IF(AND(対象名簿【こちらに入力をお願いします。】!$F58="症状あり",Q$11&gt;=$C50,Q$11&lt;=$E50,Q$11&lt;=$E50-($E50-$C50-14)),1,
IF(AND(対象名簿【こちらに入力をお願いします。】!$F58="症状なし",Q$11&gt;=$C50,Q$11&lt;=$E50,Q$11&lt;=$E50-($E50-$C50-6)),1,"")))))</f>
        <v/>
      </c>
      <c r="R50" s="42" t="str">
        <f>IF(OR($C50="",$E50=""),"",
IF(AND(対象名簿【こちらに入力をお願いします。】!$F58="症状あり",$C50=45199,R$11&gt;=$C50,R$11&lt;=$E50,R$11&lt;=$E50-($E50-$C50-15)),1,
IF(AND(対象名簿【こちらに入力をお願いします。】!$F58="症状なし",$C50=45199,R$11&gt;=$C50,R$11&lt;=$E50,R$11&lt;=$E50-($E50-$C50-7)),1,
IF(AND(対象名簿【こちらに入力をお願いします。】!$F58="症状あり",R$11&gt;=$C50,R$11&lt;=$E50,R$11&lt;=$E50-($E50-$C50-14)),1,
IF(AND(対象名簿【こちらに入力をお願いします。】!$F58="症状なし",R$11&gt;=$C50,R$11&lt;=$E50,R$11&lt;=$E50-($E50-$C50-6)),1,"")))))</f>
        <v/>
      </c>
      <c r="S50" s="42" t="str">
        <f>IF(OR($C50="",$E50=""),"",
IF(AND(対象名簿【こちらに入力をお願いします。】!$F58="症状あり",$C50=45199,S$11&gt;=$C50,S$11&lt;=$E50,S$11&lt;=$E50-($E50-$C50-15)),1,
IF(AND(対象名簿【こちらに入力をお願いします。】!$F58="症状なし",$C50=45199,S$11&gt;=$C50,S$11&lt;=$E50,S$11&lt;=$E50-($E50-$C50-7)),1,
IF(AND(対象名簿【こちらに入力をお願いします。】!$F58="症状あり",S$11&gt;=$C50,S$11&lt;=$E50,S$11&lt;=$E50-($E50-$C50-14)),1,
IF(AND(対象名簿【こちらに入力をお願いします。】!$F58="症状なし",S$11&gt;=$C50,S$11&lt;=$E50,S$11&lt;=$E50-($E50-$C50-6)),1,"")))))</f>
        <v/>
      </c>
      <c r="T50" s="42" t="str">
        <f>IF(OR($C50="",$E50=""),"",
IF(AND(対象名簿【こちらに入力をお願いします。】!$F58="症状あり",$C50=45199,T$11&gt;=$C50,T$11&lt;=$E50,T$11&lt;=$E50-($E50-$C50-15)),1,
IF(AND(対象名簿【こちらに入力をお願いします。】!$F58="症状なし",$C50=45199,T$11&gt;=$C50,T$11&lt;=$E50,T$11&lt;=$E50-($E50-$C50-7)),1,
IF(AND(対象名簿【こちらに入力をお願いします。】!$F58="症状あり",T$11&gt;=$C50,T$11&lt;=$E50,T$11&lt;=$E50-($E50-$C50-14)),1,
IF(AND(対象名簿【こちらに入力をお願いします。】!$F58="症状なし",T$11&gt;=$C50,T$11&lt;=$E50,T$11&lt;=$E50-($E50-$C50-6)),1,"")))))</f>
        <v/>
      </c>
      <c r="U50" s="42" t="str">
        <f>IF(OR($C50="",$E50=""),"",
IF(AND(対象名簿【こちらに入力をお願いします。】!$F58="症状あり",$C50=45199,U$11&gt;=$C50,U$11&lt;=$E50,U$11&lt;=$E50-($E50-$C50-15)),1,
IF(AND(対象名簿【こちらに入力をお願いします。】!$F58="症状なし",$C50=45199,U$11&gt;=$C50,U$11&lt;=$E50,U$11&lt;=$E50-($E50-$C50-7)),1,
IF(AND(対象名簿【こちらに入力をお願いします。】!$F58="症状あり",U$11&gt;=$C50,U$11&lt;=$E50,U$11&lt;=$E50-($E50-$C50-14)),1,
IF(AND(対象名簿【こちらに入力をお願いします。】!$F58="症状なし",U$11&gt;=$C50,U$11&lt;=$E50,U$11&lt;=$E50-($E50-$C50-6)),1,"")))))</f>
        <v/>
      </c>
      <c r="V50" s="42" t="str">
        <f>IF(OR($C50="",$E50=""),"",
IF(AND(対象名簿【こちらに入力をお願いします。】!$F58="症状あり",$C50=45199,V$11&gt;=$C50,V$11&lt;=$E50,V$11&lt;=$E50-($E50-$C50-15)),1,
IF(AND(対象名簿【こちらに入力をお願いします。】!$F58="症状なし",$C50=45199,V$11&gt;=$C50,V$11&lt;=$E50,V$11&lt;=$E50-($E50-$C50-7)),1,
IF(AND(対象名簿【こちらに入力をお願いします。】!$F58="症状あり",V$11&gt;=$C50,V$11&lt;=$E50,V$11&lt;=$E50-($E50-$C50-14)),1,
IF(AND(対象名簿【こちらに入力をお願いします。】!$F58="症状なし",V$11&gt;=$C50,V$11&lt;=$E50,V$11&lt;=$E50-($E50-$C50-6)),1,"")))))</f>
        <v/>
      </c>
      <c r="W50" s="42" t="str">
        <f>IF(OR($C50="",$E50=""),"",
IF(AND(対象名簿【こちらに入力をお願いします。】!$F58="症状あり",$C50=45199,W$11&gt;=$C50,W$11&lt;=$E50,W$11&lt;=$E50-($E50-$C50-15)),1,
IF(AND(対象名簿【こちらに入力をお願いします。】!$F58="症状なし",$C50=45199,W$11&gt;=$C50,W$11&lt;=$E50,W$11&lt;=$E50-($E50-$C50-7)),1,
IF(AND(対象名簿【こちらに入力をお願いします。】!$F58="症状あり",W$11&gt;=$C50,W$11&lt;=$E50,W$11&lt;=$E50-($E50-$C50-14)),1,
IF(AND(対象名簿【こちらに入力をお願いします。】!$F58="症状なし",W$11&gt;=$C50,W$11&lt;=$E50,W$11&lt;=$E50-($E50-$C50-6)),1,"")))))</f>
        <v/>
      </c>
      <c r="X50" s="42" t="str">
        <f>IF(OR($C50="",$E50=""),"",
IF(AND(対象名簿【こちらに入力をお願いします。】!$F58="症状あり",$C50=45199,X$11&gt;=$C50,X$11&lt;=$E50,X$11&lt;=$E50-($E50-$C50-15)),1,
IF(AND(対象名簿【こちらに入力をお願いします。】!$F58="症状なし",$C50=45199,X$11&gt;=$C50,X$11&lt;=$E50,X$11&lt;=$E50-($E50-$C50-7)),1,
IF(AND(対象名簿【こちらに入力をお願いします。】!$F58="症状あり",X$11&gt;=$C50,X$11&lt;=$E50,X$11&lt;=$E50-($E50-$C50-14)),1,
IF(AND(対象名簿【こちらに入力をお願いします。】!$F58="症状なし",X$11&gt;=$C50,X$11&lt;=$E50,X$11&lt;=$E50-($E50-$C50-6)),1,"")))))</f>
        <v/>
      </c>
      <c r="Y50" s="42" t="str">
        <f>IF(OR($C50="",$E50=""),"",
IF(AND(対象名簿【こちらに入力をお願いします。】!$F58="症状あり",$C50=45199,Y$11&gt;=$C50,Y$11&lt;=$E50,Y$11&lt;=$E50-($E50-$C50-15)),1,
IF(AND(対象名簿【こちらに入力をお願いします。】!$F58="症状なし",$C50=45199,Y$11&gt;=$C50,Y$11&lt;=$E50,Y$11&lt;=$E50-($E50-$C50-7)),1,
IF(AND(対象名簿【こちらに入力をお願いします。】!$F58="症状あり",Y$11&gt;=$C50,Y$11&lt;=$E50,Y$11&lt;=$E50-($E50-$C50-14)),1,
IF(AND(対象名簿【こちらに入力をお願いします。】!$F58="症状なし",Y$11&gt;=$C50,Y$11&lt;=$E50,Y$11&lt;=$E50-($E50-$C50-6)),1,"")))))</f>
        <v/>
      </c>
      <c r="Z50" s="42" t="str">
        <f>IF(OR($C50="",$E50=""),"",
IF(AND(対象名簿【こちらに入力をお願いします。】!$F58="症状あり",$C50=45199,Z$11&gt;=$C50,Z$11&lt;=$E50,Z$11&lt;=$E50-($E50-$C50-15)),1,
IF(AND(対象名簿【こちらに入力をお願いします。】!$F58="症状なし",$C50=45199,Z$11&gt;=$C50,Z$11&lt;=$E50,Z$11&lt;=$E50-($E50-$C50-7)),1,
IF(AND(対象名簿【こちらに入力をお願いします。】!$F58="症状あり",Z$11&gt;=$C50,Z$11&lt;=$E50,Z$11&lt;=$E50-($E50-$C50-14)),1,
IF(AND(対象名簿【こちらに入力をお願いします。】!$F58="症状なし",Z$11&gt;=$C50,Z$11&lt;=$E50,Z$11&lt;=$E50-($E50-$C50-6)),1,"")))))</f>
        <v/>
      </c>
      <c r="AA50" s="42" t="str">
        <f>IF(OR($C50="",$E50=""),"",
IF(AND(対象名簿【こちらに入力をお願いします。】!$F58="症状あり",$C50=45199,AA$11&gt;=$C50,AA$11&lt;=$E50,AA$11&lt;=$E50-($E50-$C50-15)),1,
IF(AND(対象名簿【こちらに入力をお願いします。】!$F58="症状なし",$C50=45199,AA$11&gt;=$C50,AA$11&lt;=$E50,AA$11&lt;=$E50-($E50-$C50-7)),1,
IF(AND(対象名簿【こちらに入力をお願いします。】!$F58="症状あり",AA$11&gt;=$C50,AA$11&lt;=$E50,AA$11&lt;=$E50-($E50-$C50-14)),1,
IF(AND(対象名簿【こちらに入力をお願いします。】!$F58="症状なし",AA$11&gt;=$C50,AA$11&lt;=$E50,AA$11&lt;=$E50-($E50-$C50-6)),1,"")))))</f>
        <v/>
      </c>
      <c r="AB50" s="42" t="str">
        <f>IF(OR($C50="",$E50=""),"",
IF(AND(対象名簿【こちらに入力をお願いします。】!$F58="症状あり",$C50=45199,AB$11&gt;=$C50,AB$11&lt;=$E50,AB$11&lt;=$E50-($E50-$C50-15)),1,
IF(AND(対象名簿【こちらに入力をお願いします。】!$F58="症状なし",$C50=45199,AB$11&gt;=$C50,AB$11&lt;=$E50,AB$11&lt;=$E50-($E50-$C50-7)),1,
IF(AND(対象名簿【こちらに入力をお願いします。】!$F58="症状あり",AB$11&gt;=$C50,AB$11&lt;=$E50,AB$11&lt;=$E50-($E50-$C50-14)),1,
IF(AND(対象名簿【こちらに入力をお願いします。】!$F58="症状なし",AB$11&gt;=$C50,AB$11&lt;=$E50,AB$11&lt;=$E50-($E50-$C50-6)),1,"")))))</f>
        <v/>
      </c>
      <c r="AC50" s="42" t="str">
        <f>IF(OR($C50="",$E50=""),"",
IF(AND(対象名簿【こちらに入力をお願いします。】!$F58="症状あり",$C50=45199,AC$11&gt;=$C50,AC$11&lt;=$E50,AC$11&lt;=$E50-($E50-$C50-15)),1,
IF(AND(対象名簿【こちらに入力をお願いします。】!$F58="症状なし",$C50=45199,AC$11&gt;=$C50,AC$11&lt;=$E50,AC$11&lt;=$E50-($E50-$C50-7)),1,
IF(AND(対象名簿【こちらに入力をお願いします。】!$F58="症状あり",AC$11&gt;=$C50,AC$11&lt;=$E50,AC$11&lt;=$E50-($E50-$C50-14)),1,
IF(AND(対象名簿【こちらに入力をお願いします。】!$F58="症状なし",AC$11&gt;=$C50,AC$11&lt;=$E50,AC$11&lt;=$E50-($E50-$C50-6)),1,"")))))</f>
        <v/>
      </c>
      <c r="AD50" s="42" t="str">
        <f>IF(OR($C50="",$E50=""),"",
IF(AND(対象名簿【こちらに入力をお願いします。】!$F58="症状あり",$C50=45199,AD$11&gt;=$C50,AD$11&lt;=$E50,AD$11&lt;=$E50-($E50-$C50-15)),1,
IF(AND(対象名簿【こちらに入力をお願いします。】!$F58="症状なし",$C50=45199,AD$11&gt;=$C50,AD$11&lt;=$E50,AD$11&lt;=$E50-($E50-$C50-7)),1,
IF(AND(対象名簿【こちらに入力をお願いします。】!$F58="症状あり",AD$11&gt;=$C50,AD$11&lt;=$E50,AD$11&lt;=$E50-($E50-$C50-14)),1,
IF(AND(対象名簿【こちらに入力をお願いします。】!$F58="症状なし",AD$11&gt;=$C50,AD$11&lt;=$E50,AD$11&lt;=$E50-($E50-$C50-6)),1,"")))))</f>
        <v/>
      </c>
      <c r="AE50" s="42" t="str">
        <f>IF(OR($C50="",$E50=""),"",
IF(AND(対象名簿【こちらに入力をお願いします。】!$F58="症状あり",$C50=45199,AE$11&gt;=$C50,AE$11&lt;=$E50,AE$11&lt;=$E50-($E50-$C50-15)),1,
IF(AND(対象名簿【こちらに入力をお願いします。】!$F58="症状なし",$C50=45199,AE$11&gt;=$C50,AE$11&lt;=$E50,AE$11&lt;=$E50-($E50-$C50-7)),1,
IF(AND(対象名簿【こちらに入力をお願いします。】!$F58="症状あり",AE$11&gt;=$C50,AE$11&lt;=$E50,AE$11&lt;=$E50-($E50-$C50-14)),1,
IF(AND(対象名簿【こちらに入力をお願いします。】!$F58="症状なし",AE$11&gt;=$C50,AE$11&lt;=$E50,AE$11&lt;=$E50-($E50-$C50-6)),1,"")))))</f>
        <v/>
      </c>
      <c r="AF50" s="42" t="str">
        <f>IF(OR($C50="",$E50=""),"",
IF(AND(対象名簿【こちらに入力をお願いします。】!$F58="症状あり",$C50=45199,AF$11&gt;=$C50,AF$11&lt;=$E50,AF$11&lt;=$E50-($E50-$C50-15)),1,
IF(AND(対象名簿【こちらに入力をお願いします。】!$F58="症状なし",$C50=45199,AF$11&gt;=$C50,AF$11&lt;=$E50,AF$11&lt;=$E50-($E50-$C50-7)),1,
IF(AND(対象名簿【こちらに入力をお願いします。】!$F58="症状あり",AF$11&gt;=$C50,AF$11&lt;=$E50,AF$11&lt;=$E50-($E50-$C50-14)),1,
IF(AND(対象名簿【こちらに入力をお願いします。】!$F58="症状なし",AF$11&gt;=$C50,AF$11&lt;=$E50,AF$11&lt;=$E50-($E50-$C50-6)),1,"")))))</f>
        <v/>
      </c>
      <c r="AG50" s="42" t="str">
        <f>IF(OR($C50="",$E50=""),"",
IF(AND(対象名簿【こちらに入力をお願いします。】!$F58="症状あり",$C50=45199,AG$11&gt;=$C50,AG$11&lt;=$E50,AG$11&lt;=$E50-($E50-$C50-15)),1,
IF(AND(対象名簿【こちらに入力をお願いします。】!$F58="症状なし",$C50=45199,AG$11&gt;=$C50,AG$11&lt;=$E50,AG$11&lt;=$E50-($E50-$C50-7)),1,
IF(AND(対象名簿【こちらに入力をお願いします。】!$F58="症状あり",AG$11&gt;=$C50,AG$11&lt;=$E50,AG$11&lt;=$E50-($E50-$C50-14)),1,
IF(AND(対象名簿【こちらに入力をお願いします。】!$F58="症状なし",AG$11&gt;=$C50,AG$11&lt;=$E50,AG$11&lt;=$E50-($E50-$C50-6)),1,"")))))</f>
        <v/>
      </c>
      <c r="AH50" s="42" t="str">
        <f>IF(OR($C50="",$E50=""),"",
IF(AND(対象名簿【こちらに入力をお願いします。】!$F58="症状あり",$C50=45199,AH$11&gt;=$C50,AH$11&lt;=$E50,AH$11&lt;=$E50-($E50-$C50-15)),1,
IF(AND(対象名簿【こちらに入力をお願いします。】!$F58="症状なし",$C50=45199,AH$11&gt;=$C50,AH$11&lt;=$E50,AH$11&lt;=$E50-($E50-$C50-7)),1,
IF(AND(対象名簿【こちらに入力をお願いします。】!$F58="症状あり",AH$11&gt;=$C50,AH$11&lt;=$E50,AH$11&lt;=$E50-($E50-$C50-14)),1,
IF(AND(対象名簿【こちらに入力をお願いします。】!$F58="症状なし",AH$11&gt;=$C50,AH$11&lt;=$E50,AH$11&lt;=$E50-($E50-$C50-6)),1,"")))))</f>
        <v/>
      </c>
      <c r="AI50" s="42" t="str">
        <f>IF(OR($C50="",$E50=""),"",
IF(AND(対象名簿【こちらに入力をお願いします。】!$F58="症状あり",$C50=45199,AI$11&gt;=$C50,AI$11&lt;=$E50,AI$11&lt;=$E50-($E50-$C50-15)),1,
IF(AND(対象名簿【こちらに入力をお願いします。】!$F58="症状なし",$C50=45199,AI$11&gt;=$C50,AI$11&lt;=$E50,AI$11&lt;=$E50-($E50-$C50-7)),1,
IF(AND(対象名簿【こちらに入力をお願いします。】!$F58="症状あり",AI$11&gt;=$C50,AI$11&lt;=$E50,AI$11&lt;=$E50-($E50-$C50-14)),1,
IF(AND(対象名簿【こちらに入力をお願いします。】!$F58="症状なし",AI$11&gt;=$C50,AI$11&lt;=$E50,AI$11&lt;=$E50-($E50-$C50-6)),1,"")))))</f>
        <v/>
      </c>
      <c r="AJ50" s="42" t="str">
        <f>IF(OR($C50="",$E50=""),"",
IF(AND(対象名簿【こちらに入力をお願いします。】!$F58="症状あり",$C50=45199,AJ$11&gt;=$C50,AJ$11&lt;=$E50,AJ$11&lt;=$E50-($E50-$C50-15)),1,
IF(AND(対象名簿【こちらに入力をお願いします。】!$F58="症状なし",$C50=45199,AJ$11&gt;=$C50,AJ$11&lt;=$E50,AJ$11&lt;=$E50-($E50-$C50-7)),1,
IF(AND(対象名簿【こちらに入力をお願いします。】!$F58="症状あり",AJ$11&gt;=$C50,AJ$11&lt;=$E50,AJ$11&lt;=$E50-($E50-$C50-14)),1,
IF(AND(対象名簿【こちらに入力をお願いします。】!$F58="症状なし",AJ$11&gt;=$C50,AJ$11&lt;=$E50,AJ$11&lt;=$E50-($E50-$C50-6)),1,"")))))</f>
        <v/>
      </c>
      <c r="AK50" s="42" t="str">
        <f>IF(OR($C50="",$E50=""),"",
IF(AND(対象名簿【こちらに入力をお願いします。】!$F58="症状あり",$C50=45199,AK$11&gt;=$C50,AK$11&lt;=$E50,AK$11&lt;=$E50-($E50-$C50-15)),1,
IF(AND(対象名簿【こちらに入力をお願いします。】!$F58="症状なし",$C50=45199,AK$11&gt;=$C50,AK$11&lt;=$E50,AK$11&lt;=$E50-($E50-$C50-7)),1,
IF(AND(対象名簿【こちらに入力をお願いします。】!$F58="症状あり",AK$11&gt;=$C50,AK$11&lt;=$E50,AK$11&lt;=$E50-($E50-$C50-14)),1,
IF(AND(対象名簿【こちらに入力をお願いします。】!$F58="症状なし",AK$11&gt;=$C50,AK$11&lt;=$E50,AK$11&lt;=$E50-($E50-$C50-6)),1,"")))))</f>
        <v/>
      </c>
      <c r="AL50" s="42" t="str">
        <f>IF(OR($C50="",$E50=""),"",
IF(AND(対象名簿【こちらに入力をお願いします。】!$F58="症状あり",$C50=45199,AL$11&gt;=$C50,AL$11&lt;=$E50,AL$11&lt;=$E50-($E50-$C50-15)),1,
IF(AND(対象名簿【こちらに入力をお願いします。】!$F58="症状なし",$C50=45199,AL$11&gt;=$C50,AL$11&lt;=$E50,AL$11&lt;=$E50-($E50-$C50-7)),1,
IF(AND(対象名簿【こちらに入力をお願いします。】!$F58="症状あり",AL$11&gt;=$C50,AL$11&lt;=$E50,AL$11&lt;=$E50-($E50-$C50-14)),1,
IF(AND(対象名簿【こちらに入力をお願いします。】!$F58="症状なし",AL$11&gt;=$C50,AL$11&lt;=$E50,AL$11&lt;=$E50-($E50-$C50-6)),1,"")))))</f>
        <v/>
      </c>
      <c r="AM50" s="42" t="str">
        <f>IF(OR($C50="",$E50=""),"",
IF(AND(対象名簿【こちらに入力をお願いします。】!$F58="症状あり",$C50=45199,AM$11&gt;=$C50,AM$11&lt;=$E50,AM$11&lt;=$E50-($E50-$C50-15)),1,
IF(AND(対象名簿【こちらに入力をお願いします。】!$F58="症状なし",$C50=45199,AM$11&gt;=$C50,AM$11&lt;=$E50,AM$11&lt;=$E50-($E50-$C50-7)),1,
IF(AND(対象名簿【こちらに入力をお願いします。】!$F58="症状あり",AM$11&gt;=$C50,AM$11&lt;=$E50,AM$11&lt;=$E50-($E50-$C50-14)),1,
IF(AND(対象名簿【こちらに入力をお願いします。】!$F58="症状なし",AM$11&gt;=$C50,AM$11&lt;=$E50,AM$11&lt;=$E50-($E50-$C50-6)),1,"")))))</f>
        <v/>
      </c>
      <c r="AN50" s="42" t="str">
        <f>IF(OR($C50="",$E50=""),"",
IF(AND(対象名簿【こちらに入力をお願いします。】!$F58="症状あり",$C50=45199,AN$11&gt;=$C50,AN$11&lt;=$E50,AN$11&lt;=$E50-($E50-$C50-15)),1,
IF(AND(対象名簿【こちらに入力をお願いします。】!$F58="症状なし",$C50=45199,AN$11&gt;=$C50,AN$11&lt;=$E50,AN$11&lt;=$E50-($E50-$C50-7)),1,
IF(AND(対象名簿【こちらに入力をお願いします。】!$F58="症状あり",AN$11&gt;=$C50,AN$11&lt;=$E50,AN$11&lt;=$E50-($E50-$C50-14)),1,
IF(AND(対象名簿【こちらに入力をお願いします。】!$F58="症状なし",AN$11&gt;=$C50,AN$11&lt;=$E50,AN$11&lt;=$E50-($E50-$C50-6)),1,"")))))</f>
        <v/>
      </c>
      <c r="AO50" s="42" t="str">
        <f>IF(OR($C50="",$E50=""),"",
IF(AND(対象名簿【こちらに入力をお願いします。】!$F58="症状あり",$C50=45199,AO$11&gt;=$C50,AO$11&lt;=$E50,AO$11&lt;=$E50-($E50-$C50-15)),1,
IF(AND(対象名簿【こちらに入力をお願いします。】!$F58="症状なし",$C50=45199,AO$11&gt;=$C50,AO$11&lt;=$E50,AO$11&lt;=$E50-($E50-$C50-7)),1,
IF(AND(対象名簿【こちらに入力をお願いします。】!$F58="症状あり",AO$11&gt;=$C50,AO$11&lt;=$E50,AO$11&lt;=$E50-($E50-$C50-14)),1,
IF(AND(対象名簿【こちらに入力をお願いします。】!$F58="症状なし",AO$11&gt;=$C50,AO$11&lt;=$E50,AO$11&lt;=$E50-($E50-$C50-6)),1,"")))))</f>
        <v/>
      </c>
      <c r="AP50" s="42" t="str">
        <f>IF(OR($C50="",$E50=""),"",
IF(AND(対象名簿【こちらに入力をお願いします。】!$F58="症状あり",$C50=45199,AP$11&gt;=$C50,AP$11&lt;=$E50,AP$11&lt;=$E50-($E50-$C50-15)),1,
IF(AND(対象名簿【こちらに入力をお願いします。】!$F58="症状なし",$C50=45199,AP$11&gt;=$C50,AP$11&lt;=$E50,AP$11&lt;=$E50-($E50-$C50-7)),1,
IF(AND(対象名簿【こちらに入力をお願いします。】!$F58="症状あり",AP$11&gt;=$C50,AP$11&lt;=$E50,AP$11&lt;=$E50-($E50-$C50-14)),1,
IF(AND(対象名簿【こちらに入力をお願いします。】!$F58="症状なし",AP$11&gt;=$C50,AP$11&lt;=$E50,AP$11&lt;=$E50-($E50-$C50-6)),1,"")))))</f>
        <v/>
      </c>
      <c r="AQ50" s="42" t="str">
        <f>IF(OR($C50="",$E50=""),"",
IF(AND(対象名簿【こちらに入力をお願いします。】!$F58="症状あり",$C50=45199,AQ$11&gt;=$C50,AQ$11&lt;=$E50,AQ$11&lt;=$E50-($E50-$C50-15)),1,
IF(AND(対象名簿【こちらに入力をお願いします。】!$F58="症状なし",$C50=45199,AQ$11&gt;=$C50,AQ$11&lt;=$E50,AQ$11&lt;=$E50-($E50-$C50-7)),1,
IF(AND(対象名簿【こちらに入力をお願いします。】!$F58="症状あり",AQ$11&gt;=$C50,AQ$11&lt;=$E50,AQ$11&lt;=$E50-($E50-$C50-14)),1,
IF(AND(対象名簿【こちらに入力をお願いします。】!$F58="症状なし",AQ$11&gt;=$C50,AQ$11&lt;=$E50,AQ$11&lt;=$E50-($E50-$C50-6)),1,"")))))</f>
        <v/>
      </c>
      <c r="AR50" s="42" t="str">
        <f>IF(OR($C50="",$E50=""),"",
IF(AND(対象名簿【こちらに入力をお願いします。】!$F58="症状あり",$C50=45199,AR$11&gt;=$C50,AR$11&lt;=$E50,AR$11&lt;=$E50-($E50-$C50-15)),1,
IF(AND(対象名簿【こちらに入力をお願いします。】!$F58="症状なし",$C50=45199,AR$11&gt;=$C50,AR$11&lt;=$E50,AR$11&lt;=$E50-($E50-$C50-7)),1,
IF(AND(対象名簿【こちらに入力をお願いします。】!$F58="症状あり",AR$11&gt;=$C50,AR$11&lt;=$E50,AR$11&lt;=$E50-($E50-$C50-14)),1,
IF(AND(対象名簿【こちらに入力をお願いします。】!$F58="症状なし",AR$11&gt;=$C50,AR$11&lt;=$E50,AR$11&lt;=$E50-($E50-$C50-6)),1,"")))))</f>
        <v/>
      </c>
      <c r="AS50" s="42" t="str">
        <f>IF(OR($C50="",$E50=""),"",
IF(AND(対象名簿【こちらに入力をお願いします。】!$F58="症状あり",$C50=45199,AS$11&gt;=$C50,AS$11&lt;=$E50,AS$11&lt;=$E50-($E50-$C50-15)),1,
IF(AND(対象名簿【こちらに入力をお願いします。】!$F58="症状なし",$C50=45199,AS$11&gt;=$C50,AS$11&lt;=$E50,AS$11&lt;=$E50-($E50-$C50-7)),1,
IF(AND(対象名簿【こちらに入力をお願いします。】!$F58="症状あり",AS$11&gt;=$C50,AS$11&lt;=$E50,AS$11&lt;=$E50-($E50-$C50-14)),1,
IF(AND(対象名簿【こちらに入力をお願いします。】!$F58="症状なし",AS$11&gt;=$C50,AS$11&lt;=$E50,AS$11&lt;=$E50-($E50-$C50-6)),1,"")))))</f>
        <v/>
      </c>
      <c r="AT50" s="42" t="str">
        <f>IF(OR($C50="",$E50=""),"",
IF(AND(対象名簿【こちらに入力をお願いします。】!$F58="症状あり",$C50=45199,AT$11&gt;=$C50,AT$11&lt;=$E50,AT$11&lt;=$E50-($E50-$C50-15)),1,
IF(AND(対象名簿【こちらに入力をお願いします。】!$F58="症状なし",$C50=45199,AT$11&gt;=$C50,AT$11&lt;=$E50,AT$11&lt;=$E50-($E50-$C50-7)),1,
IF(AND(対象名簿【こちらに入力をお願いします。】!$F58="症状あり",AT$11&gt;=$C50,AT$11&lt;=$E50,AT$11&lt;=$E50-($E50-$C50-14)),1,
IF(AND(対象名簿【こちらに入力をお願いします。】!$F58="症状なし",AT$11&gt;=$C50,AT$11&lt;=$E50,AT$11&lt;=$E50-($E50-$C50-6)),1,"")))))</f>
        <v/>
      </c>
      <c r="AU50" s="42" t="str">
        <f>IF(OR($C50="",$E50=""),"",
IF(AND(対象名簿【こちらに入力をお願いします。】!$F58="症状あり",$C50=45199,AU$11&gt;=$C50,AU$11&lt;=$E50,AU$11&lt;=$E50-($E50-$C50-15)),1,
IF(AND(対象名簿【こちらに入力をお願いします。】!$F58="症状なし",$C50=45199,AU$11&gt;=$C50,AU$11&lt;=$E50,AU$11&lt;=$E50-($E50-$C50-7)),1,
IF(AND(対象名簿【こちらに入力をお願いします。】!$F58="症状あり",AU$11&gt;=$C50,AU$11&lt;=$E50,AU$11&lt;=$E50-($E50-$C50-14)),1,
IF(AND(対象名簿【こちらに入力をお願いします。】!$F58="症状なし",AU$11&gt;=$C50,AU$11&lt;=$E50,AU$11&lt;=$E50-($E50-$C50-6)),1,"")))))</f>
        <v/>
      </c>
      <c r="AV50" s="42" t="str">
        <f>IF(OR($C50="",$E50=""),"",
IF(AND(対象名簿【こちらに入力をお願いします。】!$F58="症状あり",$C50=45199,AV$11&gt;=$C50,AV$11&lt;=$E50,AV$11&lt;=$E50-($E50-$C50-15)),1,
IF(AND(対象名簿【こちらに入力をお願いします。】!$F58="症状なし",$C50=45199,AV$11&gt;=$C50,AV$11&lt;=$E50,AV$11&lt;=$E50-($E50-$C50-7)),1,
IF(AND(対象名簿【こちらに入力をお願いします。】!$F58="症状あり",AV$11&gt;=$C50,AV$11&lt;=$E50,AV$11&lt;=$E50-($E50-$C50-14)),1,
IF(AND(対象名簿【こちらに入力をお願いします。】!$F58="症状なし",AV$11&gt;=$C50,AV$11&lt;=$E50,AV$11&lt;=$E50-($E50-$C50-6)),1,"")))))</f>
        <v/>
      </c>
      <c r="AW50" s="42" t="str">
        <f>IF(OR($C50="",$E50=""),"",
IF(AND(対象名簿【こちらに入力をお願いします。】!$F58="症状あり",$C50=45199,AW$11&gt;=$C50,AW$11&lt;=$E50,AW$11&lt;=$E50-($E50-$C50-15)),1,
IF(AND(対象名簿【こちらに入力をお願いします。】!$F58="症状なし",$C50=45199,AW$11&gt;=$C50,AW$11&lt;=$E50,AW$11&lt;=$E50-($E50-$C50-7)),1,
IF(AND(対象名簿【こちらに入力をお願いします。】!$F58="症状あり",AW$11&gt;=$C50,AW$11&lt;=$E50,AW$11&lt;=$E50-($E50-$C50-14)),1,
IF(AND(対象名簿【こちらに入力をお願いします。】!$F58="症状なし",AW$11&gt;=$C50,AW$11&lt;=$E50,AW$11&lt;=$E50-($E50-$C50-6)),1,"")))))</f>
        <v/>
      </c>
      <c r="AX50" s="42" t="str">
        <f>IF(OR($C50="",$E50=""),"",
IF(AND(対象名簿【こちらに入力をお願いします。】!$F58="症状あり",$C50=45199,AX$11&gt;=$C50,AX$11&lt;=$E50,AX$11&lt;=$E50-($E50-$C50-15)),1,
IF(AND(対象名簿【こちらに入力をお願いします。】!$F58="症状なし",$C50=45199,AX$11&gt;=$C50,AX$11&lt;=$E50,AX$11&lt;=$E50-($E50-$C50-7)),1,
IF(AND(対象名簿【こちらに入力をお願いします。】!$F58="症状あり",AX$11&gt;=$C50,AX$11&lt;=$E50,AX$11&lt;=$E50-($E50-$C50-14)),1,
IF(AND(対象名簿【こちらに入力をお願いします。】!$F58="症状なし",AX$11&gt;=$C50,AX$11&lt;=$E50,AX$11&lt;=$E50-($E50-$C50-6)),1,"")))))</f>
        <v/>
      </c>
      <c r="AY50" s="42" t="str">
        <f>IF(OR($C50="",$E50=""),"",
IF(AND(対象名簿【こちらに入力をお願いします。】!$F58="症状あり",$C50=45199,AY$11&gt;=$C50,AY$11&lt;=$E50,AY$11&lt;=$E50-($E50-$C50-15)),1,
IF(AND(対象名簿【こちらに入力をお願いします。】!$F58="症状なし",$C50=45199,AY$11&gt;=$C50,AY$11&lt;=$E50,AY$11&lt;=$E50-($E50-$C50-7)),1,
IF(AND(対象名簿【こちらに入力をお願いします。】!$F58="症状あり",AY$11&gt;=$C50,AY$11&lt;=$E50,AY$11&lt;=$E50-($E50-$C50-14)),1,
IF(AND(対象名簿【こちらに入力をお願いします。】!$F58="症状なし",AY$11&gt;=$C50,AY$11&lt;=$E50,AY$11&lt;=$E50-($E50-$C50-6)),1,"")))))</f>
        <v/>
      </c>
      <c r="AZ50" s="42" t="str">
        <f>IF(OR($C50="",$E50=""),"",
IF(AND(対象名簿【こちらに入力をお願いします。】!$F58="症状あり",$C50=45199,AZ$11&gt;=$C50,AZ$11&lt;=$E50,AZ$11&lt;=$E50-($E50-$C50-15)),1,
IF(AND(対象名簿【こちらに入力をお願いします。】!$F58="症状なし",$C50=45199,AZ$11&gt;=$C50,AZ$11&lt;=$E50,AZ$11&lt;=$E50-($E50-$C50-7)),1,
IF(AND(対象名簿【こちらに入力をお願いします。】!$F58="症状あり",AZ$11&gt;=$C50,AZ$11&lt;=$E50,AZ$11&lt;=$E50-($E50-$C50-14)),1,
IF(AND(対象名簿【こちらに入力をお願いします。】!$F58="症状なし",AZ$11&gt;=$C50,AZ$11&lt;=$E50,AZ$11&lt;=$E50-($E50-$C50-6)),1,"")))))</f>
        <v/>
      </c>
      <c r="BA50" s="42" t="str">
        <f>IF(OR($C50="",$E50=""),"",
IF(AND(対象名簿【こちらに入力をお願いします。】!$F58="症状あり",$C50=45199,BA$11&gt;=$C50,BA$11&lt;=$E50,BA$11&lt;=$E50-($E50-$C50-15)),1,
IF(AND(対象名簿【こちらに入力をお願いします。】!$F58="症状なし",$C50=45199,BA$11&gt;=$C50,BA$11&lt;=$E50,BA$11&lt;=$E50-($E50-$C50-7)),1,
IF(AND(対象名簿【こちらに入力をお願いします。】!$F58="症状あり",BA$11&gt;=$C50,BA$11&lt;=$E50,BA$11&lt;=$E50-($E50-$C50-14)),1,
IF(AND(対象名簿【こちらに入力をお願いします。】!$F58="症状なし",BA$11&gt;=$C50,BA$11&lt;=$E50,BA$11&lt;=$E50-($E50-$C50-6)),1,"")))))</f>
        <v/>
      </c>
      <c r="BB50" s="42" t="str">
        <f>IF(OR($C50="",$E50=""),"",
IF(AND(対象名簿【こちらに入力をお願いします。】!$F58="症状あり",$C50=45199,BB$11&gt;=$C50,BB$11&lt;=$E50,BB$11&lt;=$E50-($E50-$C50-15)),1,
IF(AND(対象名簿【こちらに入力をお願いします。】!$F58="症状なし",$C50=45199,BB$11&gt;=$C50,BB$11&lt;=$E50,BB$11&lt;=$E50-($E50-$C50-7)),1,
IF(AND(対象名簿【こちらに入力をお願いします。】!$F58="症状あり",BB$11&gt;=$C50,BB$11&lt;=$E50,BB$11&lt;=$E50-($E50-$C50-14)),1,
IF(AND(対象名簿【こちらに入力をお願いします。】!$F58="症状なし",BB$11&gt;=$C50,BB$11&lt;=$E50,BB$11&lt;=$E50-($E50-$C50-6)),1,"")))))</f>
        <v/>
      </c>
      <c r="BC50" s="42" t="str">
        <f>IF(OR($C50="",$E50=""),"",
IF(AND(対象名簿【こちらに入力をお願いします。】!$F58="症状あり",$C50=45199,BC$11&gt;=$C50,BC$11&lt;=$E50,BC$11&lt;=$E50-($E50-$C50-15)),1,
IF(AND(対象名簿【こちらに入力をお願いします。】!$F58="症状なし",$C50=45199,BC$11&gt;=$C50,BC$11&lt;=$E50,BC$11&lt;=$E50-($E50-$C50-7)),1,
IF(AND(対象名簿【こちらに入力をお願いします。】!$F58="症状あり",BC$11&gt;=$C50,BC$11&lt;=$E50,BC$11&lt;=$E50-($E50-$C50-14)),1,
IF(AND(対象名簿【こちらに入力をお願いします。】!$F58="症状なし",BC$11&gt;=$C50,BC$11&lt;=$E50,BC$11&lt;=$E50-($E50-$C50-6)),1,"")))))</f>
        <v/>
      </c>
      <c r="BD50" s="42" t="str">
        <f>IF(OR($C50="",$E50=""),"",
IF(AND(対象名簿【こちらに入力をお願いします。】!$F58="症状あり",$C50=45199,BD$11&gt;=$C50,BD$11&lt;=$E50,BD$11&lt;=$E50-($E50-$C50-15)),1,
IF(AND(対象名簿【こちらに入力をお願いします。】!$F58="症状なし",$C50=45199,BD$11&gt;=$C50,BD$11&lt;=$E50,BD$11&lt;=$E50-($E50-$C50-7)),1,
IF(AND(対象名簿【こちらに入力をお願いします。】!$F58="症状あり",BD$11&gt;=$C50,BD$11&lt;=$E50,BD$11&lt;=$E50-($E50-$C50-14)),1,
IF(AND(対象名簿【こちらに入力をお願いします。】!$F58="症状なし",BD$11&gt;=$C50,BD$11&lt;=$E50,BD$11&lt;=$E50-($E50-$C50-6)),1,"")))))</f>
        <v/>
      </c>
      <c r="BE50" s="42" t="str">
        <f>IF(OR($C50="",$E50=""),"",
IF(AND(対象名簿【こちらに入力をお願いします。】!$F58="症状あり",$C50=45199,BE$11&gt;=$C50,BE$11&lt;=$E50,BE$11&lt;=$E50-($E50-$C50-15)),1,
IF(AND(対象名簿【こちらに入力をお願いします。】!$F58="症状なし",$C50=45199,BE$11&gt;=$C50,BE$11&lt;=$E50,BE$11&lt;=$E50-($E50-$C50-7)),1,
IF(AND(対象名簿【こちらに入力をお願いします。】!$F58="症状あり",BE$11&gt;=$C50,BE$11&lt;=$E50,BE$11&lt;=$E50-($E50-$C50-14)),1,
IF(AND(対象名簿【こちらに入力をお願いします。】!$F58="症状なし",BE$11&gt;=$C50,BE$11&lt;=$E50,BE$11&lt;=$E50-($E50-$C50-6)),1,"")))))</f>
        <v/>
      </c>
      <c r="BF50" s="42" t="str">
        <f>IF(OR($C50="",$E50=""),"",
IF(AND(対象名簿【こちらに入力をお願いします。】!$F58="症状あり",$C50=45199,BF$11&gt;=$C50,BF$11&lt;=$E50,BF$11&lt;=$E50-($E50-$C50-15)),1,
IF(AND(対象名簿【こちらに入力をお願いします。】!$F58="症状なし",$C50=45199,BF$11&gt;=$C50,BF$11&lt;=$E50,BF$11&lt;=$E50-($E50-$C50-7)),1,
IF(AND(対象名簿【こちらに入力をお願いします。】!$F58="症状あり",BF$11&gt;=$C50,BF$11&lt;=$E50,BF$11&lt;=$E50-($E50-$C50-14)),1,
IF(AND(対象名簿【こちらに入力をお願いします。】!$F58="症状なし",BF$11&gt;=$C50,BF$11&lt;=$E50,BF$11&lt;=$E50-($E50-$C50-6)),1,"")))))</f>
        <v/>
      </c>
      <c r="BG50" s="42" t="str">
        <f>IF(OR($C50="",$E50=""),"",
IF(AND(対象名簿【こちらに入力をお願いします。】!$F58="症状あり",$C50=45199,BG$11&gt;=$C50,BG$11&lt;=$E50,BG$11&lt;=$E50-($E50-$C50-15)),1,
IF(AND(対象名簿【こちらに入力をお願いします。】!$F58="症状なし",$C50=45199,BG$11&gt;=$C50,BG$11&lt;=$E50,BG$11&lt;=$E50-($E50-$C50-7)),1,
IF(AND(対象名簿【こちらに入力をお願いします。】!$F58="症状あり",BG$11&gt;=$C50,BG$11&lt;=$E50,BG$11&lt;=$E50-($E50-$C50-14)),1,
IF(AND(対象名簿【こちらに入力をお願いします。】!$F58="症状なし",BG$11&gt;=$C50,BG$11&lt;=$E50,BG$11&lt;=$E50-($E50-$C50-6)),1,"")))))</f>
        <v/>
      </c>
      <c r="BH50" s="42" t="str">
        <f>IF(OR($C50="",$E50=""),"",
IF(AND(対象名簿【こちらに入力をお願いします。】!$F58="症状あり",$C50=45199,BH$11&gt;=$C50,BH$11&lt;=$E50,BH$11&lt;=$E50-($E50-$C50-15)),1,
IF(AND(対象名簿【こちらに入力をお願いします。】!$F58="症状なし",$C50=45199,BH$11&gt;=$C50,BH$11&lt;=$E50,BH$11&lt;=$E50-($E50-$C50-7)),1,
IF(AND(対象名簿【こちらに入力をお願いします。】!$F58="症状あり",BH$11&gt;=$C50,BH$11&lt;=$E50,BH$11&lt;=$E50-($E50-$C50-14)),1,
IF(AND(対象名簿【こちらに入力をお願いします。】!$F58="症状なし",BH$11&gt;=$C50,BH$11&lt;=$E50,BH$11&lt;=$E50-($E50-$C50-6)),1,"")))))</f>
        <v/>
      </c>
      <c r="BI50" s="42" t="str">
        <f>IF(OR($C50="",$E50=""),"",
IF(AND(対象名簿【こちらに入力をお願いします。】!$F58="症状あり",$C50=45199,BI$11&gt;=$C50,BI$11&lt;=$E50,BI$11&lt;=$E50-($E50-$C50-15)),1,
IF(AND(対象名簿【こちらに入力をお願いします。】!$F58="症状なし",$C50=45199,BI$11&gt;=$C50,BI$11&lt;=$E50,BI$11&lt;=$E50-($E50-$C50-7)),1,
IF(AND(対象名簿【こちらに入力をお願いします。】!$F58="症状あり",BI$11&gt;=$C50,BI$11&lt;=$E50,BI$11&lt;=$E50-($E50-$C50-14)),1,
IF(AND(対象名簿【こちらに入力をお願いします。】!$F58="症状なし",BI$11&gt;=$C50,BI$11&lt;=$E50,BI$11&lt;=$E50-($E50-$C50-6)),1,"")))))</f>
        <v/>
      </c>
      <c r="BJ50" s="42" t="str">
        <f>IF(OR($C50="",$E50=""),"",
IF(AND(対象名簿【こちらに入力をお願いします。】!$F58="症状あり",$C50=45199,BJ$11&gt;=$C50,BJ$11&lt;=$E50,BJ$11&lt;=$E50-($E50-$C50-15)),1,
IF(AND(対象名簿【こちらに入力をお願いします。】!$F58="症状なし",$C50=45199,BJ$11&gt;=$C50,BJ$11&lt;=$E50,BJ$11&lt;=$E50-($E50-$C50-7)),1,
IF(AND(対象名簿【こちらに入力をお願いします。】!$F58="症状あり",BJ$11&gt;=$C50,BJ$11&lt;=$E50,BJ$11&lt;=$E50-($E50-$C50-14)),1,
IF(AND(対象名簿【こちらに入力をお願いします。】!$F58="症状なし",BJ$11&gt;=$C50,BJ$11&lt;=$E50,BJ$11&lt;=$E50-($E50-$C50-6)),1,"")))))</f>
        <v/>
      </c>
      <c r="BK50" s="42" t="str">
        <f>IF(OR($C50="",$E50=""),"",
IF(AND(対象名簿【こちらに入力をお願いします。】!$F58="症状あり",$C50=45199,BK$11&gt;=$C50,BK$11&lt;=$E50,BK$11&lt;=$E50-($E50-$C50-15)),1,
IF(AND(対象名簿【こちらに入力をお願いします。】!$F58="症状なし",$C50=45199,BK$11&gt;=$C50,BK$11&lt;=$E50,BK$11&lt;=$E50-($E50-$C50-7)),1,
IF(AND(対象名簿【こちらに入力をお願いします。】!$F58="症状あり",BK$11&gt;=$C50,BK$11&lt;=$E50,BK$11&lt;=$E50-($E50-$C50-14)),1,
IF(AND(対象名簿【こちらに入力をお願いします。】!$F58="症状なし",BK$11&gt;=$C50,BK$11&lt;=$E50,BK$11&lt;=$E50-($E50-$C50-6)),1,"")))))</f>
        <v/>
      </c>
      <c r="BL50" s="42" t="str">
        <f>IF(OR($C50="",$E50=""),"",
IF(AND(対象名簿【こちらに入力をお願いします。】!$F58="症状あり",$C50=45199,BL$11&gt;=$C50,BL$11&lt;=$E50,BL$11&lt;=$E50-($E50-$C50-15)),1,
IF(AND(対象名簿【こちらに入力をお願いします。】!$F58="症状なし",$C50=45199,BL$11&gt;=$C50,BL$11&lt;=$E50,BL$11&lt;=$E50-($E50-$C50-7)),1,
IF(AND(対象名簿【こちらに入力をお願いします。】!$F58="症状あり",BL$11&gt;=$C50,BL$11&lt;=$E50,BL$11&lt;=$E50-($E50-$C50-14)),1,
IF(AND(対象名簿【こちらに入力をお願いします。】!$F58="症状なし",BL$11&gt;=$C50,BL$11&lt;=$E50,BL$11&lt;=$E50-($E50-$C50-6)),1,"")))))</f>
        <v/>
      </c>
      <c r="BM50" s="42" t="str">
        <f>IF(OR($C50="",$E50=""),"",
IF(AND(対象名簿【こちらに入力をお願いします。】!$F58="症状あり",$C50=45199,BM$11&gt;=$C50,BM$11&lt;=$E50,BM$11&lt;=$E50-($E50-$C50-15)),1,
IF(AND(対象名簿【こちらに入力をお願いします。】!$F58="症状なし",$C50=45199,BM$11&gt;=$C50,BM$11&lt;=$E50,BM$11&lt;=$E50-($E50-$C50-7)),1,
IF(AND(対象名簿【こちらに入力をお願いします。】!$F58="症状あり",BM$11&gt;=$C50,BM$11&lt;=$E50,BM$11&lt;=$E50-($E50-$C50-14)),1,
IF(AND(対象名簿【こちらに入力をお願いします。】!$F58="症状なし",BM$11&gt;=$C50,BM$11&lt;=$E50,BM$11&lt;=$E50-($E50-$C50-6)),1,"")))))</f>
        <v/>
      </c>
      <c r="BN50" s="42" t="str">
        <f>IF(OR($C50="",$E50=""),"",
IF(AND(対象名簿【こちらに入力をお願いします。】!$F58="症状あり",$C50=45199,BN$11&gt;=$C50,BN$11&lt;=$E50,BN$11&lt;=$E50-($E50-$C50-15)),1,
IF(AND(対象名簿【こちらに入力をお願いします。】!$F58="症状なし",$C50=45199,BN$11&gt;=$C50,BN$11&lt;=$E50,BN$11&lt;=$E50-($E50-$C50-7)),1,
IF(AND(対象名簿【こちらに入力をお願いします。】!$F58="症状あり",BN$11&gt;=$C50,BN$11&lt;=$E50,BN$11&lt;=$E50-($E50-$C50-14)),1,
IF(AND(対象名簿【こちらに入力をお願いします。】!$F58="症状なし",BN$11&gt;=$C50,BN$11&lt;=$E50,BN$11&lt;=$E50-($E50-$C50-6)),1,"")))))</f>
        <v/>
      </c>
      <c r="BO50" s="42" t="str">
        <f>IF(OR($C50="",$E50=""),"",
IF(AND(対象名簿【こちらに入力をお願いします。】!$F58="症状あり",$C50=45199,BO$11&gt;=$C50,BO$11&lt;=$E50,BO$11&lt;=$E50-($E50-$C50-15)),1,
IF(AND(対象名簿【こちらに入力をお願いします。】!$F58="症状なし",$C50=45199,BO$11&gt;=$C50,BO$11&lt;=$E50,BO$11&lt;=$E50-($E50-$C50-7)),1,
IF(AND(対象名簿【こちらに入力をお願いします。】!$F58="症状あり",BO$11&gt;=$C50,BO$11&lt;=$E50,BO$11&lt;=$E50-($E50-$C50-14)),1,
IF(AND(対象名簿【こちらに入力をお願いします。】!$F58="症状なし",BO$11&gt;=$C50,BO$11&lt;=$E50,BO$11&lt;=$E50-($E50-$C50-6)),1,"")))))</f>
        <v/>
      </c>
      <c r="BP50" s="42" t="str">
        <f>IF(OR($C50="",$E50=""),"",
IF(AND(対象名簿【こちらに入力をお願いします。】!$F58="症状あり",$C50=45199,BP$11&gt;=$C50,BP$11&lt;=$E50,BP$11&lt;=$E50-($E50-$C50-15)),1,
IF(AND(対象名簿【こちらに入力をお願いします。】!$F58="症状なし",$C50=45199,BP$11&gt;=$C50,BP$11&lt;=$E50,BP$11&lt;=$E50-($E50-$C50-7)),1,
IF(AND(対象名簿【こちらに入力をお願いします。】!$F58="症状あり",BP$11&gt;=$C50,BP$11&lt;=$E50,BP$11&lt;=$E50-($E50-$C50-14)),1,
IF(AND(対象名簿【こちらに入力をお願いします。】!$F58="症状なし",BP$11&gt;=$C50,BP$11&lt;=$E50,BP$11&lt;=$E50-($E50-$C50-6)),1,"")))))</f>
        <v/>
      </c>
      <c r="BQ50" s="42" t="str">
        <f>IF(OR($C50="",$E50=""),"",
IF(AND(対象名簿【こちらに入力をお願いします。】!$F58="症状あり",$C50=45199,BQ$11&gt;=$C50,BQ$11&lt;=$E50,BQ$11&lt;=$E50-($E50-$C50-15)),1,
IF(AND(対象名簿【こちらに入力をお願いします。】!$F58="症状なし",$C50=45199,BQ$11&gt;=$C50,BQ$11&lt;=$E50,BQ$11&lt;=$E50-($E50-$C50-7)),1,
IF(AND(対象名簿【こちらに入力をお願いします。】!$F58="症状あり",BQ$11&gt;=$C50,BQ$11&lt;=$E50,BQ$11&lt;=$E50-($E50-$C50-14)),1,
IF(AND(対象名簿【こちらに入力をお願いします。】!$F58="症状なし",BQ$11&gt;=$C50,BQ$11&lt;=$E50,BQ$11&lt;=$E50-($E50-$C50-6)),1,"")))))</f>
        <v/>
      </c>
      <c r="BR50" s="42" t="str">
        <f>IF(OR($C50="",$E50=""),"",
IF(AND(対象名簿【こちらに入力をお願いします。】!$F58="症状あり",$C50=45199,BR$11&gt;=$C50,BR$11&lt;=$E50,BR$11&lt;=$E50-($E50-$C50-15)),1,
IF(AND(対象名簿【こちらに入力をお願いします。】!$F58="症状なし",$C50=45199,BR$11&gt;=$C50,BR$11&lt;=$E50,BR$11&lt;=$E50-($E50-$C50-7)),1,
IF(AND(対象名簿【こちらに入力をお願いします。】!$F58="症状あり",BR$11&gt;=$C50,BR$11&lt;=$E50,BR$11&lt;=$E50-($E50-$C50-14)),1,
IF(AND(対象名簿【こちらに入力をお願いします。】!$F58="症状なし",BR$11&gt;=$C50,BR$11&lt;=$E50,BR$11&lt;=$E50-($E50-$C50-6)),1,"")))))</f>
        <v/>
      </c>
      <c r="BS50" s="42" t="str">
        <f>IF(OR($C50="",$E50=""),"",
IF(AND(対象名簿【こちらに入力をお願いします。】!$F58="症状あり",$C50=45199,BS$11&gt;=$C50,BS$11&lt;=$E50,BS$11&lt;=$E50-($E50-$C50-15)),1,
IF(AND(対象名簿【こちらに入力をお願いします。】!$F58="症状なし",$C50=45199,BS$11&gt;=$C50,BS$11&lt;=$E50,BS$11&lt;=$E50-($E50-$C50-7)),1,
IF(AND(対象名簿【こちらに入力をお願いします。】!$F58="症状あり",BS$11&gt;=$C50,BS$11&lt;=$E50,BS$11&lt;=$E50-($E50-$C50-14)),1,
IF(AND(対象名簿【こちらに入力をお願いします。】!$F58="症状なし",BS$11&gt;=$C50,BS$11&lt;=$E50,BS$11&lt;=$E50-($E50-$C50-6)),1,"")))))</f>
        <v/>
      </c>
      <c r="BT50" s="42" t="str">
        <f>IF(OR($C50="",$E50=""),"",
IF(AND(対象名簿【こちらに入力をお願いします。】!$F58="症状あり",$C50=45199,BT$11&gt;=$C50,BT$11&lt;=$E50,BT$11&lt;=$E50-($E50-$C50-15)),1,
IF(AND(対象名簿【こちらに入力をお願いします。】!$F58="症状なし",$C50=45199,BT$11&gt;=$C50,BT$11&lt;=$E50,BT$11&lt;=$E50-($E50-$C50-7)),1,
IF(AND(対象名簿【こちらに入力をお願いします。】!$F58="症状あり",BT$11&gt;=$C50,BT$11&lt;=$E50,BT$11&lt;=$E50-($E50-$C50-14)),1,
IF(AND(対象名簿【こちらに入力をお願いします。】!$F58="症状なし",BT$11&gt;=$C50,BT$11&lt;=$E50,BT$11&lt;=$E50-($E50-$C50-6)),1,"")))))</f>
        <v/>
      </c>
      <c r="BU50" s="42" t="str">
        <f>IF(OR($C50="",$E50=""),"",
IF(AND(対象名簿【こちらに入力をお願いします。】!$F58="症状あり",$C50=45199,BU$11&gt;=$C50,BU$11&lt;=$E50,BU$11&lt;=$E50-($E50-$C50-15)),1,
IF(AND(対象名簿【こちらに入力をお願いします。】!$F58="症状なし",$C50=45199,BU$11&gt;=$C50,BU$11&lt;=$E50,BU$11&lt;=$E50-($E50-$C50-7)),1,
IF(AND(対象名簿【こちらに入力をお願いします。】!$F58="症状あり",BU$11&gt;=$C50,BU$11&lt;=$E50,BU$11&lt;=$E50-($E50-$C50-14)),1,
IF(AND(対象名簿【こちらに入力をお願いします。】!$F58="症状なし",BU$11&gt;=$C50,BU$11&lt;=$E50,BU$11&lt;=$E50-($E50-$C50-6)),1,"")))))</f>
        <v/>
      </c>
      <c r="BV50" s="42" t="str">
        <f>IF(OR($C50="",$E50=""),"",
IF(AND(対象名簿【こちらに入力をお願いします。】!$F58="症状あり",$C50=45199,BV$11&gt;=$C50,BV$11&lt;=$E50,BV$11&lt;=$E50-($E50-$C50-15)),1,
IF(AND(対象名簿【こちらに入力をお願いします。】!$F58="症状なし",$C50=45199,BV$11&gt;=$C50,BV$11&lt;=$E50,BV$11&lt;=$E50-($E50-$C50-7)),1,
IF(AND(対象名簿【こちらに入力をお願いします。】!$F58="症状あり",BV$11&gt;=$C50,BV$11&lt;=$E50,BV$11&lt;=$E50-($E50-$C50-14)),1,
IF(AND(対象名簿【こちらに入力をお願いします。】!$F58="症状なし",BV$11&gt;=$C50,BV$11&lt;=$E50,BV$11&lt;=$E50-($E50-$C50-6)),1,"")))))</f>
        <v/>
      </c>
      <c r="BW50" s="42" t="str">
        <f>IF(OR($C50="",$E50=""),"",
IF(AND(対象名簿【こちらに入力をお願いします。】!$F58="症状あり",$C50=45199,BW$11&gt;=$C50,BW$11&lt;=$E50,BW$11&lt;=$E50-($E50-$C50-15)),1,
IF(AND(対象名簿【こちらに入力をお願いします。】!$F58="症状なし",$C50=45199,BW$11&gt;=$C50,BW$11&lt;=$E50,BW$11&lt;=$E50-($E50-$C50-7)),1,
IF(AND(対象名簿【こちらに入力をお願いします。】!$F58="症状あり",BW$11&gt;=$C50,BW$11&lt;=$E50,BW$11&lt;=$E50-($E50-$C50-14)),1,
IF(AND(対象名簿【こちらに入力をお願いします。】!$F58="症状なし",BW$11&gt;=$C50,BW$11&lt;=$E50,BW$11&lt;=$E50-($E50-$C50-6)),1,"")))))</f>
        <v/>
      </c>
      <c r="BX50" s="42" t="str">
        <f>IF(OR($C50="",$E50=""),"",
IF(AND(対象名簿【こちらに入力をお願いします。】!$F58="症状あり",$C50=45199,BX$11&gt;=$C50,BX$11&lt;=$E50,BX$11&lt;=$E50-($E50-$C50-15)),1,
IF(AND(対象名簿【こちらに入力をお願いします。】!$F58="症状なし",$C50=45199,BX$11&gt;=$C50,BX$11&lt;=$E50,BX$11&lt;=$E50-($E50-$C50-7)),1,
IF(AND(対象名簿【こちらに入力をお願いします。】!$F58="症状あり",BX$11&gt;=$C50,BX$11&lt;=$E50,BX$11&lt;=$E50-($E50-$C50-14)),1,
IF(AND(対象名簿【こちらに入力をお願いします。】!$F58="症状なし",BX$11&gt;=$C50,BX$11&lt;=$E50,BX$11&lt;=$E50-($E50-$C50-6)),1,"")))))</f>
        <v/>
      </c>
      <c r="BY50" s="42" t="str">
        <f>IF(OR($C50="",$E50=""),"",
IF(AND(対象名簿【こちらに入力をお願いします。】!$F58="症状あり",$C50=45199,BY$11&gt;=$C50,BY$11&lt;=$E50,BY$11&lt;=$E50-($E50-$C50-15)),1,
IF(AND(対象名簿【こちらに入力をお願いします。】!$F58="症状なし",$C50=45199,BY$11&gt;=$C50,BY$11&lt;=$E50,BY$11&lt;=$E50-($E50-$C50-7)),1,
IF(AND(対象名簿【こちらに入力をお願いします。】!$F58="症状あり",BY$11&gt;=$C50,BY$11&lt;=$E50,BY$11&lt;=$E50-($E50-$C50-14)),1,
IF(AND(対象名簿【こちらに入力をお願いします。】!$F58="症状なし",BY$11&gt;=$C50,BY$11&lt;=$E50,BY$11&lt;=$E50-($E50-$C50-6)),1,"")))))</f>
        <v/>
      </c>
      <c r="BZ50" s="42" t="str">
        <f>IF(OR($C50="",$E50=""),"",
IF(AND(対象名簿【こちらに入力をお願いします。】!$F58="症状あり",$C50=45199,BZ$11&gt;=$C50,BZ$11&lt;=$E50,BZ$11&lt;=$E50-($E50-$C50-15)),1,
IF(AND(対象名簿【こちらに入力をお願いします。】!$F58="症状なし",$C50=45199,BZ$11&gt;=$C50,BZ$11&lt;=$E50,BZ$11&lt;=$E50-($E50-$C50-7)),1,
IF(AND(対象名簿【こちらに入力をお願いします。】!$F58="症状あり",BZ$11&gt;=$C50,BZ$11&lt;=$E50,BZ$11&lt;=$E50-($E50-$C50-14)),1,
IF(AND(対象名簿【こちらに入力をお願いします。】!$F58="症状なし",BZ$11&gt;=$C50,BZ$11&lt;=$E50,BZ$11&lt;=$E50-($E50-$C50-6)),1,"")))))</f>
        <v/>
      </c>
      <c r="CA50" s="42" t="str">
        <f>IF(OR($C50="",$E50=""),"",
IF(AND(対象名簿【こちらに入力をお願いします。】!$F58="症状あり",$C50=45199,CA$11&gt;=$C50,CA$11&lt;=$E50,CA$11&lt;=$E50-($E50-$C50-15)),1,
IF(AND(対象名簿【こちらに入力をお願いします。】!$F58="症状なし",$C50=45199,CA$11&gt;=$C50,CA$11&lt;=$E50,CA$11&lt;=$E50-($E50-$C50-7)),1,
IF(AND(対象名簿【こちらに入力をお願いします。】!$F58="症状あり",CA$11&gt;=$C50,CA$11&lt;=$E50,CA$11&lt;=$E50-($E50-$C50-14)),1,
IF(AND(対象名簿【こちらに入力をお願いします。】!$F58="症状なし",CA$11&gt;=$C50,CA$11&lt;=$E50,CA$11&lt;=$E50-($E50-$C50-6)),1,"")))))</f>
        <v/>
      </c>
      <c r="CB50" s="42" t="str">
        <f>IF(OR($C50="",$E50=""),"",
IF(AND(対象名簿【こちらに入力をお願いします。】!$F58="症状あり",$C50=45199,CB$11&gt;=$C50,CB$11&lt;=$E50,CB$11&lt;=$E50-($E50-$C50-15)),1,
IF(AND(対象名簿【こちらに入力をお願いします。】!$F58="症状なし",$C50=45199,CB$11&gt;=$C50,CB$11&lt;=$E50,CB$11&lt;=$E50-($E50-$C50-7)),1,
IF(AND(対象名簿【こちらに入力をお願いします。】!$F58="症状あり",CB$11&gt;=$C50,CB$11&lt;=$E50,CB$11&lt;=$E50-($E50-$C50-14)),1,
IF(AND(対象名簿【こちらに入力をお願いします。】!$F58="症状なし",CB$11&gt;=$C50,CB$11&lt;=$E50,CB$11&lt;=$E50-($E50-$C50-6)),1,"")))))</f>
        <v/>
      </c>
      <c r="CC50" s="42" t="str">
        <f>IF(OR($C50="",$E50=""),"",
IF(AND(対象名簿【こちらに入力をお願いします。】!$F58="症状あり",$C50=45199,CC$11&gt;=$C50,CC$11&lt;=$E50,CC$11&lt;=$E50-($E50-$C50-15)),1,
IF(AND(対象名簿【こちらに入力をお願いします。】!$F58="症状なし",$C50=45199,CC$11&gt;=$C50,CC$11&lt;=$E50,CC$11&lt;=$E50-($E50-$C50-7)),1,
IF(AND(対象名簿【こちらに入力をお願いします。】!$F58="症状あり",CC$11&gt;=$C50,CC$11&lt;=$E50,CC$11&lt;=$E50-($E50-$C50-14)),1,
IF(AND(対象名簿【こちらに入力をお願いします。】!$F58="症状なし",CC$11&gt;=$C50,CC$11&lt;=$E50,CC$11&lt;=$E50-($E50-$C50-6)),1,"")))))</f>
        <v/>
      </c>
      <c r="CD50" s="42" t="str">
        <f>IF(OR($C50="",$E50=""),"",
IF(AND(対象名簿【こちらに入力をお願いします。】!$F58="症状あり",$C50=45199,CD$11&gt;=$C50,CD$11&lt;=$E50,CD$11&lt;=$E50-($E50-$C50-15)),1,
IF(AND(対象名簿【こちらに入力をお願いします。】!$F58="症状なし",$C50=45199,CD$11&gt;=$C50,CD$11&lt;=$E50,CD$11&lt;=$E50-($E50-$C50-7)),1,
IF(AND(対象名簿【こちらに入力をお願いします。】!$F58="症状あり",CD$11&gt;=$C50,CD$11&lt;=$E50,CD$11&lt;=$E50-($E50-$C50-14)),1,
IF(AND(対象名簿【こちらに入力をお願いします。】!$F58="症状なし",CD$11&gt;=$C50,CD$11&lt;=$E50,CD$11&lt;=$E50-($E50-$C50-6)),1,"")))))</f>
        <v/>
      </c>
      <c r="CE50" s="42" t="str">
        <f>IF(OR($C50="",$E50=""),"",
IF(AND(対象名簿【こちらに入力をお願いします。】!$F58="症状あり",$C50=45199,CE$11&gt;=$C50,CE$11&lt;=$E50,CE$11&lt;=$E50-($E50-$C50-15)),1,
IF(AND(対象名簿【こちらに入力をお願いします。】!$F58="症状なし",$C50=45199,CE$11&gt;=$C50,CE$11&lt;=$E50,CE$11&lt;=$E50-($E50-$C50-7)),1,
IF(AND(対象名簿【こちらに入力をお願いします。】!$F58="症状あり",CE$11&gt;=$C50,CE$11&lt;=$E50,CE$11&lt;=$E50-($E50-$C50-14)),1,
IF(AND(対象名簿【こちらに入力をお願いします。】!$F58="症状なし",CE$11&gt;=$C50,CE$11&lt;=$E50,CE$11&lt;=$E50-($E50-$C50-6)),1,"")))))</f>
        <v/>
      </c>
      <c r="CF50" s="42" t="str">
        <f>IF(OR($C50="",$E50=""),"",
IF(AND(対象名簿【こちらに入力をお願いします。】!$F58="症状あり",$C50=45199,CF$11&gt;=$C50,CF$11&lt;=$E50,CF$11&lt;=$E50-($E50-$C50-15)),1,
IF(AND(対象名簿【こちらに入力をお願いします。】!$F58="症状なし",$C50=45199,CF$11&gt;=$C50,CF$11&lt;=$E50,CF$11&lt;=$E50-($E50-$C50-7)),1,
IF(AND(対象名簿【こちらに入力をお願いします。】!$F58="症状あり",CF$11&gt;=$C50,CF$11&lt;=$E50,CF$11&lt;=$E50-($E50-$C50-14)),1,
IF(AND(対象名簿【こちらに入力をお願いします。】!$F58="症状なし",CF$11&gt;=$C50,CF$11&lt;=$E50,CF$11&lt;=$E50-($E50-$C50-6)),1,"")))))</f>
        <v/>
      </c>
      <c r="CG50" s="42" t="str">
        <f>IF(OR($C50="",$E50=""),"",
IF(AND(対象名簿【こちらに入力をお願いします。】!$F58="症状あり",$C50=45199,CG$11&gt;=$C50,CG$11&lt;=$E50,CG$11&lt;=$E50-($E50-$C50-15)),1,
IF(AND(対象名簿【こちらに入力をお願いします。】!$F58="症状なし",$C50=45199,CG$11&gt;=$C50,CG$11&lt;=$E50,CG$11&lt;=$E50-($E50-$C50-7)),1,
IF(AND(対象名簿【こちらに入力をお願いします。】!$F58="症状あり",CG$11&gt;=$C50,CG$11&lt;=$E50,CG$11&lt;=$E50-($E50-$C50-14)),1,
IF(AND(対象名簿【こちらに入力をお願いします。】!$F58="症状なし",CG$11&gt;=$C50,CG$11&lt;=$E50,CG$11&lt;=$E50-($E50-$C50-6)),1,"")))))</f>
        <v/>
      </c>
      <c r="CH50" s="42" t="str">
        <f>IF(OR($C50="",$E50=""),"",
IF(AND(対象名簿【こちらに入力をお願いします。】!$F58="症状あり",$C50=45199,CH$11&gt;=$C50,CH$11&lt;=$E50,CH$11&lt;=$E50-($E50-$C50-15)),1,
IF(AND(対象名簿【こちらに入力をお願いします。】!$F58="症状なし",$C50=45199,CH$11&gt;=$C50,CH$11&lt;=$E50,CH$11&lt;=$E50-($E50-$C50-7)),1,
IF(AND(対象名簿【こちらに入力をお願いします。】!$F58="症状あり",CH$11&gt;=$C50,CH$11&lt;=$E50,CH$11&lt;=$E50-($E50-$C50-14)),1,
IF(AND(対象名簿【こちらに入力をお願いします。】!$F58="症状なし",CH$11&gt;=$C50,CH$11&lt;=$E50,CH$11&lt;=$E50-($E50-$C50-6)),1,"")))))</f>
        <v/>
      </c>
      <c r="CI50" s="42" t="str">
        <f>IF(OR($C50="",$E50=""),"",
IF(AND(対象名簿【こちらに入力をお願いします。】!$F58="症状あり",$C50=45199,CI$11&gt;=$C50,CI$11&lt;=$E50,CI$11&lt;=$E50-($E50-$C50-15)),1,
IF(AND(対象名簿【こちらに入力をお願いします。】!$F58="症状なし",$C50=45199,CI$11&gt;=$C50,CI$11&lt;=$E50,CI$11&lt;=$E50-($E50-$C50-7)),1,
IF(AND(対象名簿【こちらに入力をお願いします。】!$F58="症状あり",CI$11&gt;=$C50,CI$11&lt;=$E50,CI$11&lt;=$E50-($E50-$C50-14)),1,
IF(AND(対象名簿【こちらに入力をお願いします。】!$F58="症状なし",CI$11&gt;=$C50,CI$11&lt;=$E50,CI$11&lt;=$E50-($E50-$C50-6)),1,"")))))</f>
        <v/>
      </c>
      <c r="CJ50" s="42" t="str">
        <f>IF(OR($C50="",$E50=""),"",
IF(AND(対象名簿【こちらに入力をお願いします。】!$F58="症状あり",$C50=45199,CJ$11&gt;=$C50,CJ$11&lt;=$E50,CJ$11&lt;=$E50-($E50-$C50-15)),1,
IF(AND(対象名簿【こちらに入力をお願いします。】!$F58="症状なし",$C50=45199,CJ$11&gt;=$C50,CJ$11&lt;=$E50,CJ$11&lt;=$E50-($E50-$C50-7)),1,
IF(AND(対象名簿【こちらに入力をお願いします。】!$F58="症状あり",CJ$11&gt;=$C50,CJ$11&lt;=$E50,CJ$11&lt;=$E50-($E50-$C50-14)),1,
IF(AND(対象名簿【こちらに入力をお願いします。】!$F58="症状なし",CJ$11&gt;=$C50,CJ$11&lt;=$E50,CJ$11&lt;=$E50-($E50-$C50-6)),1,"")))))</f>
        <v/>
      </c>
      <c r="CK50" s="42" t="str">
        <f>IF(OR($C50="",$E50=""),"",
IF(AND(対象名簿【こちらに入力をお願いします。】!$F58="症状あり",$C50=45199,CK$11&gt;=$C50,CK$11&lt;=$E50,CK$11&lt;=$E50-($E50-$C50-15)),1,
IF(AND(対象名簿【こちらに入力をお願いします。】!$F58="症状なし",$C50=45199,CK$11&gt;=$C50,CK$11&lt;=$E50,CK$11&lt;=$E50-($E50-$C50-7)),1,
IF(AND(対象名簿【こちらに入力をお願いします。】!$F58="症状あり",CK$11&gt;=$C50,CK$11&lt;=$E50,CK$11&lt;=$E50-($E50-$C50-14)),1,
IF(AND(対象名簿【こちらに入力をお願いします。】!$F58="症状なし",CK$11&gt;=$C50,CK$11&lt;=$E50,CK$11&lt;=$E50-($E50-$C50-6)),1,"")))))</f>
        <v/>
      </c>
      <c r="CL50" s="42" t="str">
        <f>IF(OR($C50="",$E50=""),"",
IF(AND(対象名簿【こちらに入力をお願いします。】!$F58="症状あり",$C50=45199,CL$11&gt;=$C50,CL$11&lt;=$E50,CL$11&lt;=$E50-($E50-$C50-15)),1,
IF(AND(対象名簿【こちらに入力をお願いします。】!$F58="症状なし",$C50=45199,CL$11&gt;=$C50,CL$11&lt;=$E50,CL$11&lt;=$E50-($E50-$C50-7)),1,
IF(AND(対象名簿【こちらに入力をお願いします。】!$F58="症状あり",CL$11&gt;=$C50,CL$11&lt;=$E50,CL$11&lt;=$E50-($E50-$C50-14)),1,
IF(AND(対象名簿【こちらに入力をお願いします。】!$F58="症状なし",CL$11&gt;=$C50,CL$11&lt;=$E50,CL$11&lt;=$E50-($E50-$C50-6)),1,"")))))</f>
        <v/>
      </c>
      <c r="CM50" s="42" t="str">
        <f>IF(OR($C50="",$E50=""),"",
IF(AND(対象名簿【こちらに入力をお願いします。】!$F58="症状あり",$C50=45199,CM$11&gt;=$C50,CM$11&lt;=$E50,CM$11&lt;=$E50-($E50-$C50-15)),1,
IF(AND(対象名簿【こちらに入力をお願いします。】!$F58="症状なし",$C50=45199,CM$11&gt;=$C50,CM$11&lt;=$E50,CM$11&lt;=$E50-($E50-$C50-7)),1,
IF(AND(対象名簿【こちらに入力をお願いします。】!$F58="症状あり",CM$11&gt;=$C50,CM$11&lt;=$E50,CM$11&lt;=$E50-($E50-$C50-14)),1,
IF(AND(対象名簿【こちらに入力をお願いします。】!$F58="症状なし",CM$11&gt;=$C50,CM$11&lt;=$E50,CM$11&lt;=$E50-($E50-$C50-6)),1,"")))))</f>
        <v/>
      </c>
      <c r="CN50" s="42" t="str">
        <f>IF(OR($C50="",$E50=""),"",
IF(AND(対象名簿【こちらに入力をお願いします。】!$F58="症状あり",$C50=45199,CN$11&gt;=$C50,CN$11&lt;=$E50,CN$11&lt;=$E50-($E50-$C50-15)),1,
IF(AND(対象名簿【こちらに入力をお願いします。】!$F58="症状なし",$C50=45199,CN$11&gt;=$C50,CN$11&lt;=$E50,CN$11&lt;=$E50-($E50-$C50-7)),1,
IF(AND(対象名簿【こちらに入力をお願いします。】!$F58="症状あり",CN$11&gt;=$C50,CN$11&lt;=$E50,CN$11&lt;=$E50-($E50-$C50-14)),1,
IF(AND(対象名簿【こちらに入力をお願いします。】!$F58="症状なし",CN$11&gt;=$C50,CN$11&lt;=$E50,CN$11&lt;=$E50-($E50-$C50-6)),1,"")))))</f>
        <v/>
      </c>
      <c r="CO50" s="42" t="str">
        <f>IF(OR($C50="",$E50=""),"",
IF(AND(対象名簿【こちらに入力をお願いします。】!$F58="症状あり",$C50=45199,CO$11&gt;=$C50,CO$11&lt;=$E50,CO$11&lt;=$E50-($E50-$C50-15)),1,
IF(AND(対象名簿【こちらに入力をお願いします。】!$F58="症状なし",$C50=45199,CO$11&gt;=$C50,CO$11&lt;=$E50,CO$11&lt;=$E50-($E50-$C50-7)),1,
IF(AND(対象名簿【こちらに入力をお願いします。】!$F58="症状あり",CO$11&gt;=$C50,CO$11&lt;=$E50,CO$11&lt;=$E50-($E50-$C50-14)),1,
IF(AND(対象名簿【こちらに入力をお願いします。】!$F58="症状なし",CO$11&gt;=$C50,CO$11&lt;=$E50,CO$11&lt;=$E50-($E50-$C50-6)),1,"")))))</f>
        <v/>
      </c>
      <c r="CP50" s="42" t="str">
        <f>IF(OR($C50="",$E50=""),"",
IF(AND(対象名簿【こちらに入力をお願いします。】!$F58="症状あり",$C50=45199,CP$11&gt;=$C50,CP$11&lt;=$E50,CP$11&lt;=$E50-($E50-$C50-15)),1,
IF(AND(対象名簿【こちらに入力をお願いします。】!$F58="症状なし",$C50=45199,CP$11&gt;=$C50,CP$11&lt;=$E50,CP$11&lt;=$E50-($E50-$C50-7)),1,
IF(AND(対象名簿【こちらに入力をお願いします。】!$F58="症状あり",CP$11&gt;=$C50,CP$11&lt;=$E50,CP$11&lt;=$E50-($E50-$C50-14)),1,
IF(AND(対象名簿【こちらに入力をお願いします。】!$F58="症状なし",CP$11&gt;=$C50,CP$11&lt;=$E50,CP$11&lt;=$E50-($E50-$C50-6)),1,"")))))</f>
        <v/>
      </c>
      <c r="CQ50" s="42" t="str">
        <f>IF(OR($C50="",$E50=""),"",
IF(AND(対象名簿【こちらに入力をお願いします。】!$F58="症状あり",$C50=45199,CQ$11&gt;=$C50,CQ$11&lt;=$E50,CQ$11&lt;=$E50-($E50-$C50-15)),1,
IF(AND(対象名簿【こちらに入力をお願いします。】!$F58="症状なし",$C50=45199,CQ$11&gt;=$C50,CQ$11&lt;=$E50,CQ$11&lt;=$E50-($E50-$C50-7)),1,
IF(AND(対象名簿【こちらに入力をお願いします。】!$F58="症状あり",CQ$11&gt;=$C50,CQ$11&lt;=$E50,CQ$11&lt;=$E50-($E50-$C50-14)),1,
IF(AND(対象名簿【こちらに入力をお願いします。】!$F58="症状なし",CQ$11&gt;=$C50,CQ$11&lt;=$E50,CQ$11&lt;=$E50-($E50-$C50-6)),1,"")))))</f>
        <v/>
      </c>
      <c r="CR50" s="42" t="str">
        <f>IF(OR($C50="",$E50=""),"",
IF(AND(対象名簿【こちらに入力をお願いします。】!$F58="症状あり",$C50=45199,CR$11&gt;=$C50,CR$11&lt;=$E50,CR$11&lt;=$E50-($E50-$C50-15)),1,
IF(AND(対象名簿【こちらに入力をお願いします。】!$F58="症状なし",$C50=45199,CR$11&gt;=$C50,CR$11&lt;=$E50,CR$11&lt;=$E50-($E50-$C50-7)),1,
IF(AND(対象名簿【こちらに入力をお願いします。】!$F58="症状あり",CR$11&gt;=$C50,CR$11&lt;=$E50,CR$11&lt;=$E50-($E50-$C50-14)),1,
IF(AND(対象名簿【こちらに入力をお願いします。】!$F58="症状なし",CR$11&gt;=$C50,CR$11&lt;=$E50,CR$11&lt;=$E50-($E50-$C50-6)),1,"")))))</f>
        <v/>
      </c>
      <c r="CS50" s="42" t="str">
        <f>IF(OR($C50="",$E50=""),"",
IF(AND(対象名簿【こちらに入力をお願いします。】!$F58="症状あり",$C50=45199,CS$11&gt;=$C50,CS$11&lt;=$E50,CS$11&lt;=$E50-($E50-$C50-15)),1,
IF(AND(対象名簿【こちらに入力をお願いします。】!$F58="症状なし",$C50=45199,CS$11&gt;=$C50,CS$11&lt;=$E50,CS$11&lt;=$E50-($E50-$C50-7)),1,
IF(AND(対象名簿【こちらに入力をお願いします。】!$F58="症状あり",CS$11&gt;=$C50,CS$11&lt;=$E50,CS$11&lt;=$E50-($E50-$C50-14)),1,
IF(AND(対象名簿【こちらに入力をお願いします。】!$F58="症状なし",CS$11&gt;=$C50,CS$11&lt;=$E50,CS$11&lt;=$E50-($E50-$C50-6)),1,"")))))</f>
        <v/>
      </c>
      <c r="CT50" s="42" t="str">
        <f>IF(OR($C50="",$E50=""),"",
IF(AND(対象名簿【こちらに入力をお願いします。】!$F58="症状あり",$C50=45199,CT$11&gt;=$C50,CT$11&lt;=$E50,CT$11&lt;=$E50-($E50-$C50-15)),1,
IF(AND(対象名簿【こちらに入力をお願いします。】!$F58="症状なし",$C50=45199,CT$11&gt;=$C50,CT$11&lt;=$E50,CT$11&lt;=$E50-($E50-$C50-7)),1,
IF(AND(対象名簿【こちらに入力をお願いします。】!$F58="症状あり",CT$11&gt;=$C50,CT$11&lt;=$E50,CT$11&lt;=$E50-($E50-$C50-14)),1,
IF(AND(対象名簿【こちらに入力をお願いします。】!$F58="症状なし",CT$11&gt;=$C50,CT$11&lt;=$E50,CT$11&lt;=$E50-($E50-$C50-6)),1,"")))))</f>
        <v/>
      </c>
      <c r="CU50" s="42" t="str">
        <f>IF(OR($C50="",$E50=""),"",
IF(AND(対象名簿【こちらに入力をお願いします。】!$F58="症状あり",$C50=45199,CU$11&gt;=$C50,CU$11&lt;=$E50,CU$11&lt;=$E50-($E50-$C50-15)),1,
IF(AND(対象名簿【こちらに入力をお願いします。】!$F58="症状なし",$C50=45199,CU$11&gt;=$C50,CU$11&lt;=$E50,CU$11&lt;=$E50-($E50-$C50-7)),1,
IF(AND(対象名簿【こちらに入力をお願いします。】!$F58="症状あり",CU$11&gt;=$C50,CU$11&lt;=$E50,CU$11&lt;=$E50-($E50-$C50-14)),1,
IF(AND(対象名簿【こちらに入力をお願いします。】!$F58="症状なし",CU$11&gt;=$C50,CU$11&lt;=$E50,CU$11&lt;=$E50-($E50-$C50-6)),1,"")))))</f>
        <v/>
      </c>
    </row>
    <row r="51" spans="1:99" s="45" customFormat="1">
      <c r="A51" s="72">
        <f>対象名簿【こちらに入力をお願いします。】!A59</f>
        <v>40</v>
      </c>
      <c r="B51" s="72" t="str">
        <f>IF(AND(対象名簿【こちらに入力をお願いします。】!$K$4&gt;=30,対象名簿【こちらに入力をお願いします。】!B59&lt;&gt;""),対象名簿【こちらに入力をお願いします。】!B59,"")</f>
        <v/>
      </c>
      <c r="C51" s="73" t="str">
        <f>IF(AND(対象名簿【こちらに入力をお願いします。】!$K$4&gt;=30,対象名簿【こちらに入力をお願いします。】!C59&lt;&gt;""),対象名簿【こちらに入力をお願いします。】!C59,"")</f>
        <v/>
      </c>
      <c r="D51" s="74" t="s">
        <v>153</v>
      </c>
      <c r="E51" s="75" t="str">
        <f>IF(AND(対象名簿【こちらに入力をお願いします。】!$K$4&gt;=30,対象名簿【こちらに入力をお願いします。】!E59&lt;&gt;""),対象名簿【こちらに入力をお願いします。】!E59,"")</f>
        <v/>
      </c>
      <c r="F51" s="83">
        <f t="shared" si="9"/>
        <v>0</v>
      </c>
      <c r="G51" s="71">
        <f t="shared" si="8"/>
        <v>0</v>
      </c>
      <c r="H51" s="88"/>
      <c r="I51" s="42" t="str">
        <f>IF(OR($C51="",$E51=""),"",
IF(AND(対象名簿【こちらに入力をお願いします。】!$F59="症状あり",$C51=45199,I$11&gt;=$C51,I$11&lt;=$E51,I$11&lt;=$E51-($E51-$C51-15)),1,
IF(AND(対象名簿【こちらに入力をお願いします。】!$F59="症状なし",$C51=45199,I$11&gt;=$C51,I$11&lt;=$E51,I$11&lt;=$E51-($E51-$C51-7)),1,
IF(AND(対象名簿【こちらに入力をお願いします。】!$F59="症状あり",I$11&gt;=$C51,I$11&lt;=$E51,I$11&lt;=$E51-($E51-$C51-14)),1,
IF(AND(対象名簿【こちらに入力をお願いします。】!$F59="症状なし",I$11&gt;=$C51,I$11&lt;=$E51,I$11&lt;=$E51-($E51-$C51-6)),1,"")))))</f>
        <v/>
      </c>
      <c r="J51" s="42" t="str">
        <f>IF(OR($C51="",$E51=""),"",
IF(AND(対象名簿【こちらに入力をお願いします。】!$F59="症状あり",$C51=45199,J$11&gt;=$C51,J$11&lt;=$E51,J$11&lt;=$E51-($E51-$C51-15)),1,
IF(AND(対象名簿【こちらに入力をお願いします。】!$F59="症状なし",$C51=45199,J$11&gt;=$C51,J$11&lt;=$E51,J$11&lt;=$E51-($E51-$C51-7)),1,
IF(AND(対象名簿【こちらに入力をお願いします。】!$F59="症状あり",J$11&gt;=$C51,J$11&lt;=$E51,J$11&lt;=$E51-($E51-$C51-14)),1,
IF(AND(対象名簿【こちらに入力をお願いします。】!$F59="症状なし",J$11&gt;=$C51,J$11&lt;=$E51,J$11&lt;=$E51-($E51-$C51-6)),1,"")))))</f>
        <v/>
      </c>
      <c r="K51" s="42" t="str">
        <f>IF(OR($C51="",$E51=""),"",
IF(AND(対象名簿【こちらに入力をお願いします。】!$F59="症状あり",$C51=45199,K$11&gt;=$C51,K$11&lt;=$E51,K$11&lt;=$E51-($E51-$C51-15)),1,
IF(AND(対象名簿【こちらに入力をお願いします。】!$F59="症状なし",$C51=45199,K$11&gt;=$C51,K$11&lt;=$E51,K$11&lt;=$E51-($E51-$C51-7)),1,
IF(AND(対象名簿【こちらに入力をお願いします。】!$F59="症状あり",K$11&gt;=$C51,K$11&lt;=$E51,K$11&lt;=$E51-($E51-$C51-14)),1,
IF(AND(対象名簿【こちらに入力をお願いします。】!$F59="症状なし",K$11&gt;=$C51,K$11&lt;=$E51,K$11&lt;=$E51-($E51-$C51-6)),1,"")))))</f>
        <v/>
      </c>
      <c r="L51" s="42" t="str">
        <f>IF(OR($C51="",$E51=""),"",
IF(AND(対象名簿【こちらに入力をお願いします。】!$F59="症状あり",$C51=45199,L$11&gt;=$C51,L$11&lt;=$E51,L$11&lt;=$E51-($E51-$C51-15)),1,
IF(AND(対象名簿【こちらに入力をお願いします。】!$F59="症状なし",$C51=45199,L$11&gt;=$C51,L$11&lt;=$E51,L$11&lt;=$E51-($E51-$C51-7)),1,
IF(AND(対象名簿【こちらに入力をお願いします。】!$F59="症状あり",L$11&gt;=$C51,L$11&lt;=$E51,L$11&lt;=$E51-($E51-$C51-14)),1,
IF(AND(対象名簿【こちらに入力をお願いします。】!$F59="症状なし",L$11&gt;=$C51,L$11&lt;=$E51,L$11&lt;=$E51-($E51-$C51-6)),1,"")))))</f>
        <v/>
      </c>
      <c r="M51" s="42" t="str">
        <f>IF(OR($C51="",$E51=""),"",
IF(AND(対象名簿【こちらに入力をお願いします。】!$F59="症状あり",$C51=45199,M$11&gt;=$C51,M$11&lt;=$E51,M$11&lt;=$E51-($E51-$C51-15)),1,
IF(AND(対象名簿【こちらに入力をお願いします。】!$F59="症状なし",$C51=45199,M$11&gt;=$C51,M$11&lt;=$E51,M$11&lt;=$E51-($E51-$C51-7)),1,
IF(AND(対象名簿【こちらに入力をお願いします。】!$F59="症状あり",M$11&gt;=$C51,M$11&lt;=$E51,M$11&lt;=$E51-($E51-$C51-14)),1,
IF(AND(対象名簿【こちらに入力をお願いします。】!$F59="症状なし",M$11&gt;=$C51,M$11&lt;=$E51,M$11&lt;=$E51-($E51-$C51-6)),1,"")))))</f>
        <v/>
      </c>
      <c r="N51" s="42" t="str">
        <f>IF(OR($C51="",$E51=""),"",
IF(AND(対象名簿【こちらに入力をお願いします。】!$F59="症状あり",$C51=45199,N$11&gt;=$C51,N$11&lt;=$E51,N$11&lt;=$E51-($E51-$C51-15)),1,
IF(AND(対象名簿【こちらに入力をお願いします。】!$F59="症状なし",$C51=45199,N$11&gt;=$C51,N$11&lt;=$E51,N$11&lt;=$E51-($E51-$C51-7)),1,
IF(AND(対象名簿【こちらに入力をお願いします。】!$F59="症状あり",N$11&gt;=$C51,N$11&lt;=$E51,N$11&lt;=$E51-($E51-$C51-14)),1,
IF(AND(対象名簿【こちらに入力をお願いします。】!$F59="症状なし",N$11&gt;=$C51,N$11&lt;=$E51,N$11&lt;=$E51-($E51-$C51-6)),1,"")))))</f>
        <v/>
      </c>
      <c r="O51" s="42" t="str">
        <f>IF(OR($C51="",$E51=""),"",
IF(AND(対象名簿【こちらに入力をお願いします。】!$F59="症状あり",$C51=45199,O$11&gt;=$C51,O$11&lt;=$E51,O$11&lt;=$E51-($E51-$C51-15)),1,
IF(AND(対象名簿【こちらに入力をお願いします。】!$F59="症状なし",$C51=45199,O$11&gt;=$C51,O$11&lt;=$E51,O$11&lt;=$E51-($E51-$C51-7)),1,
IF(AND(対象名簿【こちらに入力をお願いします。】!$F59="症状あり",O$11&gt;=$C51,O$11&lt;=$E51,O$11&lt;=$E51-($E51-$C51-14)),1,
IF(AND(対象名簿【こちらに入力をお願いします。】!$F59="症状なし",O$11&gt;=$C51,O$11&lt;=$E51,O$11&lt;=$E51-($E51-$C51-6)),1,"")))))</f>
        <v/>
      </c>
      <c r="P51" s="42" t="str">
        <f>IF(OR($C51="",$E51=""),"",
IF(AND(対象名簿【こちらに入力をお願いします。】!$F59="症状あり",$C51=45199,P$11&gt;=$C51,P$11&lt;=$E51,P$11&lt;=$E51-($E51-$C51-15)),1,
IF(AND(対象名簿【こちらに入力をお願いします。】!$F59="症状なし",$C51=45199,P$11&gt;=$C51,P$11&lt;=$E51,P$11&lt;=$E51-($E51-$C51-7)),1,
IF(AND(対象名簿【こちらに入力をお願いします。】!$F59="症状あり",P$11&gt;=$C51,P$11&lt;=$E51,P$11&lt;=$E51-($E51-$C51-14)),1,
IF(AND(対象名簿【こちらに入力をお願いします。】!$F59="症状なし",P$11&gt;=$C51,P$11&lt;=$E51,P$11&lt;=$E51-($E51-$C51-6)),1,"")))))</f>
        <v/>
      </c>
      <c r="Q51" s="42" t="str">
        <f>IF(OR($C51="",$E51=""),"",
IF(AND(対象名簿【こちらに入力をお願いします。】!$F59="症状あり",$C51=45199,Q$11&gt;=$C51,Q$11&lt;=$E51,Q$11&lt;=$E51-($E51-$C51-15)),1,
IF(AND(対象名簿【こちらに入力をお願いします。】!$F59="症状なし",$C51=45199,Q$11&gt;=$C51,Q$11&lt;=$E51,Q$11&lt;=$E51-($E51-$C51-7)),1,
IF(AND(対象名簿【こちらに入力をお願いします。】!$F59="症状あり",Q$11&gt;=$C51,Q$11&lt;=$E51,Q$11&lt;=$E51-($E51-$C51-14)),1,
IF(AND(対象名簿【こちらに入力をお願いします。】!$F59="症状なし",Q$11&gt;=$C51,Q$11&lt;=$E51,Q$11&lt;=$E51-($E51-$C51-6)),1,"")))))</f>
        <v/>
      </c>
      <c r="R51" s="42" t="str">
        <f>IF(OR($C51="",$E51=""),"",
IF(AND(対象名簿【こちらに入力をお願いします。】!$F59="症状あり",$C51=45199,R$11&gt;=$C51,R$11&lt;=$E51,R$11&lt;=$E51-($E51-$C51-15)),1,
IF(AND(対象名簿【こちらに入力をお願いします。】!$F59="症状なし",$C51=45199,R$11&gt;=$C51,R$11&lt;=$E51,R$11&lt;=$E51-($E51-$C51-7)),1,
IF(AND(対象名簿【こちらに入力をお願いします。】!$F59="症状あり",R$11&gt;=$C51,R$11&lt;=$E51,R$11&lt;=$E51-($E51-$C51-14)),1,
IF(AND(対象名簿【こちらに入力をお願いします。】!$F59="症状なし",R$11&gt;=$C51,R$11&lt;=$E51,R$11&lt;=$E51-($E51-$C51-6)),1,"")))))</f>
        <v/>
      </c>
      <c r="S51" s="42" t="str">
        <f>IF(OR($C51="",$E51=""),"",
IF(AND(対象名簿【こちらに入力をお願いします。】!$F59="症状あり",$C51=45199,S$11&gt;=$C51,S$11&lt;=$E51,S$11&lt;=$E51-($E51-$C51-15)),1,
IF(AND(対象名簿【こちらに入力をお願いします。】!$F59="症状なし",$C51=45199,S$11&gt;=$C51,S$11&lt;=$E51,S$11&lt;=$E51-($E51-$C51-7)),1,
IF(AND(対象名簿【こちらに入力をお願いします。】!$F59="症状あり",S$11&gt;=$C51,S$11&lt;=$E51,S$11&lt;=$E51-($E51-$C51-14)),1,
IF(AND(対象名簿【こちらに入力をお願いします。】!$F59="症状なし",S$11&gt;=$C51,S$11&lt;=$E51,S$11&lt;=$E51-($E51-$C51-6)),1,"")))))</f>
        <v/>
      </c>
      <c r="T51" s="42" t="str">
        <f>IF(OR($C51="",$E51=""),"",
IF(AND(対象名簿【こちらに入力をお願いします。】!$F59="症状あり",$C51=45199,T$11&gt;=$C51,T$11&lt;=$E51,T$11&lt;=$E51-($E51-$C51-15)),1,
IF(AND(対象名簿【こちらに入力をお願いします。】!$F59="症状なし",$C51=45199,T$11&gt;=$C51,T$11&lt;=$E51,T$11&lt;=$E51-($E51-$C51-7)),1,
IF(AND(対象名簿【こちらに入力をお願いします。】!$F59="症状あり",T$11&gt;=$C51,T$11&lt;=$E51,T$11&lt;=$E51-($E51-$C51-14)),1,
IF(AND(対象名簿【こちらに入力をお願いします。】!$F59="症状なし",T$11&gt;=$C51,T$11&lt;=$E51,T$11&lt;=$E51-($E51-$C51-6)),1,"")))))</f>
        <v/>
      </c>
      <c r="U51" s="42" t="str">
        <f>IF(OR($C51="",$E51=""),"",
IF(AND(対象名簿【こちらに入力をお願いします。】!$F59="症状あり",$C51=45199,U$11&gt;=$C51,U$11&lt;=$E51,U$11&lt;=$E51-($E51-$C51-15)),1,
IF(AND(対象名簿【こちらに入力をお願いします。】!$F59="症状なし",$C51=45199,U$11&gt;=$C51,U$11&lt;=$E51,U$11&lt;=$E51-($E51-$C51-7)),1,
IF(AND(対象名簿【こちらに入力をお願いします。】!$F59="症状あり",U$11&gt;=$C51,U$11&lt;=$E51,U$11&lt;=$E51-($E51-$C51-14)),1,
IF(AND(対象名簿【こちらに入力をお願いします。】!$F59="症状なし",U$11&gt;=$C51,U$11&lt;=$E51,U$11&lt;=$E51-($E51-$C51-6)),1,"")))))</f>
        <v/>
      </c>
      <c r="V51" s="42" t="str">
        <f>IF(OR($C51="",$E51=""),"",
IF(AND(対象名簿【こちらに入力をお願いします。】!$F59="症状あり",$C51=45199,V$11&gt;=$C51,V$11&lt;=$E51,V$11&lt;=$E51-($E51-$C51-15)),1,
IF(AND(対象名簿【こちらに入力をお願いします。】!$F59="症状なし",$C51=45199,V$11&gt;=$C51,V$11&lt;=$E51,V$11&lt;=$E51-($E51-$C51-7)),1,
IF(AND(対象名簿【こちらに入力をお願いします。】!$F59="症状あり",V$11&gt;=$C51,V$11&lt;=$E51,V$11&lt;=$E51-($E51-$C51-14)),1,
IF(AND(対象名簿【こちらに入力をお願いします。】!$F59="症状なし",V$11&gt;=$C51,V$11&lt;=$E51,V$11&lt;=$E51-($E51-$C51-6)),1,"")))))</f>
        <v/>
      </c>
      <c r="W51" s="42" t="str">
        <f>IF(OR($C51="",$E51=""),"",
IF(AND(対象名簿【こちらに入力をお願いします。】!$F59="症状あり",$C51=45199,W$11&gt;=$C51,W$11&lt;=$E51,W$11&lt;=$E51-($E51-$C51-15)),1,
IF(AND(対象名簿【こちらに入力をお願いします。】!$F59="症状なし",$C51=45199,W$11&gt;=$C51,W$11&lt;=$E51,W$11&lt;=$E51-($E51-$C51-7)),1,
IF(AND(対象名簿【こちらに入力をお願いします。】!$F59="症状あり",W$11&gt;=$C51,W$11&lt;=$E51,W$11&lt;=$E51-($E51-$C51-14)),1,
IF(AND(対象名簿【こちらに入力をお願いします。】!$F59="症状なし",W$11&gt;=$C51,W$11&lt;=$E51,W$11&lt;=$E51-($E51-$C51-6)),1,"")))))</f>
        <v/>
      </c>
      <c r="X51" s="42" t="str">
        <f>IF(OR($C51="",$E51=""),"",
IF(AND(対象名簿【こちらに入力をお願いします。】!$F59="症状あり",$C51=45199,X$11&gt;=$C51,X$11&lt;=$E51,X$11&lt;=$E51-($E51-$C51-15)),1,
IF(AND(対象名簿【こちらに入力をお願いします。】!$F59="症状なし",$C51=45199,X$11&gt;=$C51,X$11&lt;=$E51,X$11&lt;=$E51-($E51-$C51-7)),1,
IF(AND(対象名簿【こちらに入力をお願いします。】!$F59="症状あり",X$11&gt;=$C51,X$11&lt;=$E51,X$11&lt;=$E51-($E51-$C51-14)),1,
IF(AND(対象名簿【こちらに入力をお願いします。】!$F59="症状なし",X$11&gt;=$C51,X$11&lt;=$E51,X$11&lt;=$E51-($E51-$C51-6)),1,"")))))</f>
        <v/>
      </c>
      <c r="Y51" s="42" t="str">
        <f>IF(OR($C51="",$E51=""),"",
IF(AND(対象名簿【こちらに入力をお願いします。】!$F59="症状あり",$C51=45199,Y$11&gt;=$C51,Y$11&lt;=$E51,Y$11&lt;=$E51-($E51-$C51-15)),1,
IF(AND(対象名簿【こちらに入力をお願いします。】!$F59="症状なし",$C51=45199,Y$11&gt;=$C51,Y$11&lt;=$E51,Y$11&lt;=$E51-($E51-$C51-7)),1,
IF(AND(対象名簿【こちらに入力をお願いします。】!$F59="症状あり",Y$11&gt;=$C51,Y$11&lt;=$E51,Y$11&lt;=$E51-($E51-$C51-14)),1,
IF(AND(対象名簿【こちらに入力をお願いします。】!$F59="症状なし",Y$11&gt;=$C51,Y$11&lt;=$E51,Y$11&lt;=$E51-($E51-$C51-6)),1,"")))))</f>
        <v/>
      </c>
      <c r="Z51" s="42" t="str">
        <f>IF(OR($C51="",$E51=""),"",
IF(AND(対象名簿【こちらに入力をお願いします。】!$F59="症状あり",$C51=45199,Z$11&gt;=$C51,Z$11&lt;=$E51,Z$11&lt;=$E51-($E51-$C51-15)),1,
IF(AND(対象名簿【こちらに入力をお願いします。】!$F59="症状なし",$C51=45199,Z$11&gt;=$C51,Z$11&lt;=$E51,Z$11&lt;=$E51-($E51-$C51-7)),1,
IF(AND(対象名簿【こちらに入力をお願いします。】!$F59="症状あり",Z$11&gt;=$C51,Z$11&lt;=$E51,Z$11&lt;=$E51-($E51-$C51-14)),1,
IF(AND(対象名簿【こちらに入力をお願いします。】!$F59="症状なし",Z$11&gt;=$C51,Z$11&lt;=$E51,Z$11&lt;=$E51-($E51-$C51-6)),1,"")))))</f>
        <v/>
      </c>
      <c r="AA51" s="42" t="str">
        <f>IF(OR($C51="",$E51=""),"",
IF(AND(対象名簿【こちらに入力をお願いします。】!$F59="症状あり",$C51=45199,AA$11&gt;=$C51,AA$11&lt;=$E51,AA$11&lt;=$E51-($E51-$C51-15)),1,
IF(AND(対象名簿【こちらに入力をお願いします。】!$F59="症状なし",$C51=45199,AA$11&gt;=$C51,AA$11&lt;=$E51,AA$11&lt;=$E51-($E51-$C51-7)),1,
IF(AND(対象名簿【こちらに入力をお願いします。】!$F59="症状あり",AA$11&gt;=$C51,AA$11&lt;=$E51,AA$11&lt;=$E51-($E51-$C51-14)),1,
IF(AND(対象名簿【こちらに入力をお願いします。】!$F59="症状なし",AA$11&gt;=$C51,AA$11&lt;=$E51,AA$11&lt;=$E51-($E51-$C51-6)),1,"")))))</f>
        <v/>
      </c>
      <c r="AB51" s="42" t="str">
        <f>IF(OR($C51="",$E51=""),"",
IF(AND(対象名簿【こちらに入力をお願いします。】!$F59="症状あり",$C51=45199,AB$11&gt;=$C51,AB$11&lt;=$E51,AB$11&lt;=$E51-($E51-$C51-15)),1,
IF(AND(対象名簿【こちらに入力をお願いします。】!$F59="症状なし",$C51=45199,AB$11&gt;=$C51,AB$11&lt;=$E51,AB$11&lt;=$E51-($E51-$C51-7)),1,
IF(AND(対象名簿【こちらに入力をお願いします。】!$F59="症状あり",AB$11&gt;=$C51,AB$11&lt;=$E51,AB$11&lt;=$E51-($E51-$C51-14)),1,
IF(AND(対象名簿【こちらに入力をお願いします。】!$F59="症状なし",AB$11&gt;=$C51,AB$11&lt;=$E51,AB$11&lt;=$E51-($E51-$C51-6)),1,"")))))</f>
        <v/>
      </c>
      <c r="AC51" s="42" t="str">
        <f>IF(OR($C51="",$E51=""),"",
IF(AND(対象名簿【こちらに入力をお願いします。】!$F59="症状あり",$C51=45199,AC$11&gt;=$C51,AC$11&lt;=$E51,AC$11&lt;=$E51-($E51-$C51-15)),1,
IF(AND(対象名簿【こちらに入力をお願いします。】!$F59="症状なし",$C51=45199,AC$11&gt;=$C51,AC$11&lt;=$E51,AC$11&lt;=$E51-($E51-$C51-7)),1,
IF(AND(対象名簿【こちらに入力をお願いします。】!$F59="症状あり",AC$11&gt;=$C51,AC$11&lt;=$E51,AC$11&lt;=$E51-($E51-$C51-14)),1,
IF(AND(対象名簿【こちらに入力をお願いします。】!$F59="症状なし",AC$11&gt;=$C51,AC$11&lt;=$E51,AC$11&lt;=$E51-($E51-$C51-6)),1,"")))))</f>
        <v/>
      </c>
      <c r="AD51" s="42" t="str">
        <f>IF(OR($C51="",$E51=""),"",
IF(AND(対象名簿【こちらに入力をお願いします。】!$F59="症状あり",$C51=45199,AD$11&gt;=$C51,AD$11&lt;=$E51,AD$11&lt;=$E51-($E51-$C51-15)),1,
IF(AND(対象名簿【こちらに入力をお願いします。】!$F59="症状なし",$C51=45199,AD$11&gt;=$C51,AD$11&lt;=$E51,AD$11&lt;=$E51-($E51-$C51-7)),1,
IF(AND(対象名簿【こちらに入力をお願いします。】!$F59="症状あり",AD$11&gt;=$C51,AD$11&lt;=$E51,AD$11&lt;=$E51-($E51-$C51-14)),1,
IF(AND(対象名簿【こちらに入力をお願いします。】!$F59="症状なし",AD$11&gt;=$C51,AD$11&lt;=$E51,AD$11&lt;=$E51-($E51-$C51-6)),1,"")))))</f>
        <v/>
      </c>
      <c r="AE51" s="42" t="str">
        <f>IF(OR($C51="",$E51=""),"",
IF(AND(対象名簿【こちらに入力をお願いします。】!$F59="症状あり",$C51=45199,AE$11&gt;=$C51,AE$11&lt;=$E51,AE$11&lt;=$E51-($E51-$C51-15)),1,
IF(AND(対象名簿【こちらに入力をお願いします。】!$F59="症状なし",$C51=45199,AE$11&gt;=$C51,AE$11&lt;=$E51,AE$11&lt;=$E51-($E51-$C51-7)),1,
IF(AND(対象名簿【こちらに入力をお願いします。】!$F59="症状あり",AE$11&gt;=$C51,AE$11&lt;=$E51,AE$11&lt;=$E51-($E51-$C51-14)),1,
IF(AND(対象名簿【こちらに入力をお願いします。】!$F59="症状なし",AE$11&gt;=$C51,AE$11&lt;=$E51,AE$11&lt;=$E51-($E51-$C51-6)),1,"")))))</f>
        <v/>
      </c>
      <c r="AF51" s="42" t="str">
        <f>IF(OR($C51="",$E51=""),"",
IF(AND(対象名簿【こちらに入力をお願いします。】!$F59="症状あり",$C51=45199,AF$11&gt;=$C51,AF$11&lt;=$E51,AF$11&lt;=$E51-($E51-$C51-15)),1,
IF(AND(対象名簿【こちらに入力をお願いします。】!$F59="症状なし",$C51=45199,AF$11&gt;=$C51,AF$11&lt;=$E51,AF$11&lt;=$E51-($E51-$C51-7)),1,
IF(AND(対象名簿【こちらに入力をお願いします。】!$F59="症状あり",AF$11&gt;=$C51,AF$11&lt;=$E51,AF$11&lt;=$E51-($E51-$C51-14)),1,
IF(AND(対象名簿【こちらに入力をお願いします。】!$F59="症状なし",AF$11&gt;=$C51,AF$11&lt;=$E51,AF$11&lt;=$E51-($E51-$C51-6)),1,"")))))</f>
        <v/>
      </c>
      <c r="AG51" s="42" t="str">
        <f>IF(OR($C51="",$E51=""),"",
IF(AND(対象名簿【こちらに入力をお願いします。】!$F59="症状あり",$C51=45199,AG$11&gt;=$C51,AG$11&lt;=$E51,AG$11&lt;=$E51-($E51-$C51-15)),1,
IF(AND(対象名簿【こちらに入力をお願いします。】!$F59="症状なし",$C51=45199,AG$11&gt;=$C51,AG$11&lt;=$E51,AG$11&lt;=$E51-($E51-$C51-7)),1,
IF(AND(対象名簿【こちらに入力をお願いします。】!$F59="症状あり",AG$11&gt;=$C51,AG$11&lt;=$E51,AG$11&lt;=$E51-($E51-$C51-14)),1,
IF(AND(対象名簿【こちらに入力をお願いします。】!$F59="症状なし",AG$11&gt;=$C51,AG$11&lt;=$E51,AG$11&lt;=$E51-($E51-$C51-6)),1,"")))))</f>
        <v/>
      </c>
      <c r="AH51" s="42" t="str">
        <f>IF(OR($C51="",$E51=""),"",
IF(AND(対象名簿【こちらに入力をお願いします。】!$F59="症状あり",$C51=45199,AH$11&gt;=$C51,AH$11&lt;=$E51,AH$11&lt;=$E51-($E51-$C51-15)),1,
IF(AND(対象名簿【こちらに入力をお願いします。】!$F59="症状なし",$C51=45199,AH$11&gt;=$C51,AH$11&lt;=$E51,AH$11&lt;=$E51-($E51-$C51-7)),1,
IF(AND(対象名簿【こちらに入力をお願いします。】!$F59="症状あり",AH$11&gt;=$C51,AH$11&lt;=$E51,AH$11&lt;=$E51-($E51-$C51-14)),1,
IF(AND(対象名簿【こちらに入力をお願いします。】!$F59="症状なし",AH$11&gt;=$C51,AH$11&lt;=$E51,AH$11&lt;=$E51-($E51-$C51-6)),1,"")))))</f>
        <v/>
      </c>
      <c r="AI51" s="42" t="str">
        <f>IF(OR($C51="",$E51=""),"",
IF(AND(対象名簿【こちらに入力をお願いします。】!$F59="症状あり",$C51=45199,AI$11&gt;=$C51,AI$11&lt;=$E51,AI$11&lt;=$E51-($E51-$C51-15)),1,
IF(AND(対象名簿【こちらに入力をお願いします。】!$F59="症状なし",$C51=45199,AI$11&gt;=$C51,AI$11&lt;=$E51,AI$11&lt;=$E51-($E51-$C51-7)),1,
IF(AND(対象名簿【こちらに入力をお願いします。】!$F59="症状あり",AI$11&gt;=$C51,AI$11&lt;=$E51,AI$11&lt;=$E51-($E51-$C51-14)),1,
IF(AND(対象名簿【こちらに入力をお願いします。】!$F59="症状なし",AI$11&gt;=$C51,AI$11&lt;=$E51,AI$11&lt;=$E51-($E51-$C51-6)),1,"")))))</f>
        <v/>
      </c>
      <c r="AJ51" s="42" t="str">
        <f>IF(OR($C51="",$E51=""),"",
IF(AND(対象名簿【こちらに入力をお願いします。】!$F59="症状あり",$C51=45199,AJ$11&gt;=$C51,AJ$11&lt;=$E51,AJ$11&lt;=$E51-($E51-$C51-15)),1,
IF(AND(対象名簿【こちらに入力をお願いします。】!$F59="症状なし",$C51=45199,AJ$11&gt;=$C51,AJ$11&lt;=$E51,AJ$11&lt;=$E51-($E51-$C51-7)),1,
IF(AND(対象名簿【こちらに入力をお願いします。】!$F59="症状あり",AJ$11&gt;=$C51,AJ$11&lt;=$E51,AJ$11&lt;=$E51-($E51-$C51-14)),1,
IF(AND(対象名簿【こちらに入力をお願いします。】!$F59="症状なし",AJ$11&gt;=$C51,AJ$11&lt;=$E51,AJ$11&lt;=$E51-($E51-$C51-6)),1,"")))))</f>
        <v/>
      </c>
      <c r="AK51" s="42" t="str">
        <f>IF(OR($C51="",$E51=""),"",
IF(AND(対象名簿【こちらに入力をお願いします。】!$F59="症状あり",$C51=45199,AK$11&gt;=$C51,AK$11&lt;=$E51,AK$11&lt;=$E51-($E51-$C51-15)),1,
IF(AND(対象名簿【こちらに入力をお願いします。】!$F59="症状なし",$C51=45199,AK$11&gt;=$C51,AK$11&lt;=$E51,AK$11&lt;=$E51-($E51-$C51-7)),1,
IF(AND(対象名簿【こちらに入力をお願いします。】!$F59="症状あり",AK$11&gt;=$C51,AK$11&lt;=$E51,AK$11&lt;=$E51-($E51-$C51-14)),1,
IF(AND(対象名簿【こちらに入力をお願いします。】!$F59="症状なし",AK$11&gt;=$C51,AK$11&lt;=$E51,AK$11&lt;=$E51-($E51-$C51-6)),1,"")))))</f>
        <v/>
      </c>
      <c r="AL51" s="42" t="str">
        <f>IF(OR($C51="",$E51=""),"",
IF(AND(対象名簿【こちらに入力をお願いします。】!$F59="症状あり",$C51=45199,AL$11&gt;=$C51,AL$11&lt;=$E51,AL$11&lt;=$E51-($E51-$C51-15)),1,
IF(AND(対象名簿【こちらに入力をお願いします。】!$F59="症状なし",$C51=45199,AL$11&gt;=$C51,AL$11&lt;=$E51,AL$11&lt;=$E51-($E51-$C51-7)),1,
IF(AND(対象名簿【こちらに入力をお願いします。】!$F59="症状あり",AL$11&gt;=$C51,AL$11&lt;=$E51,AL$11&lt;=$E51-($E51-$C51-14)),1,
IF(AND(対象名簿【こちらに入力をお願いします。】!$F59="症状なし",AL$11&gt;=$C51,AL$11&lt;=$E51,AL$11&lt;=$E51-($E51-$C51-6)),1,"")))))</f>
        <v/>
      </c>
      <c r="AM51" s="42" t="str">
        <f>IF(OR($C51="",$E51=""),"",
IF(AND(対象名簿【こちらに入力をお願いします。】!$F59="症状あり",$C51=45199,AM$11&gt;=$C51,AM$11&lt;=$E51,AM$11&lt;=$E51-($E51-$C51-15)),1,
IF(AND(対象名簿【こちらに入力をお願いします。】!$F59="症状なし",$C51=45199,AM$11&gt;=$C51,AM$11&lt;=$E51,AM$11&lt;=$E51-($E51-$C51-7)),1,
IF(AND(対象名簿【こちらに入力をお願いします。】!$F59="症状あり",AM$11&gt;=$C51,AM$11&lt;=$E51,AM$11&lt;=$E51-($E51-$C51-14)),1,
IF(AND(対象名簿【こちらに入力をお願いします。】!$F59="症状なし",AM$11&gt;=$C51,AM$11&lt;=$E51,AM$11&lt;=$E51-($E51-$C51-6)),1,"")))))</f>
        <v/>
      </c>
      <c r="AN51" s="42" t="str">
        <f>IF(OR($C51="",$E51=""),"",
IF(AND(対象名簿【こちらに入力をお願いします。】!$F59="症状あり",$C51=45199,AN$11&gt;=$C51,AN$11&lt;=$E51,AN$11&lt;=$E51-($E51-$C51-15)),1,
IF(AND(対象名簿【こちらに入力をお願いします。】!$F59="症状なし",$C51=45199,AN$11&gt;=$C51,AN$11&lt;=$E51,AN$11&lt;=$E51-($E51-$C51-7)),1,
IF(AND(対象名簿【こちらに入力をお願いします。】!$F59="症状あり",AN$11&gt;=$C51,AN$11&lt;=$E51,AN$11&lt;=$E51-($E51-$C51-14)),1,
IF(AND(対象名簿【こちらに入力をお願いします。】!$F59="症状なし",AN$11&gt;=$C51,AN$11&lt;=$E51,AN$11&lt;=$E51-($E51-$C51-6)),1,"")))))</f>
        <v/>
      </c>
      <c r="AO51" s="42" t="str">
        <f>IF(OR($C51="",$E51=""),"",
IF(AND(対象名簿【こちらに入力をお願いします。】!$F59="症状あり",$C51=45199,AO$11&gt;=$C51,AO$11&lt;=$E51,AO$11&lt;=$E51-($E51-$C51-15)),1,
IF(AND(対象名簿【こちらに入力をお願いします。】!$F59="症状なし",$C51=45199,AO$11&gt;=$C51,AO$11&lt;=$E51,AO$11&lt;=$E51-($E51-$C51-7)),1,
IF(AND(対象名簿【こちらに入力をお願いします。】!$F59="症状あり",AO$11&gt;=$C51,AO$11&lt;=$E51,AO$11&lt;=$E51-($E51-$C51-14)),1,
IF(AND(対象名簿【こちらに入力をお願いします。】!$F59="症状なし",AO$11&gt;=$C51,AO$11&lt;=$E51,AO$11&lt;=$E51-($E51-$C51-6)),1,"")))))</f>
        <v/>
      </c>
      <c r="AP51" s="42" t="str">
        <f>IF(OR($C51="",$E51=""),"",
IF(AND(対象名簿【こちらに入力をお願いします。】!$F59="症状あり",$C51=45199,AP$11&gt;=$C51,AP$11&lt;=$E51,AP$11&lt;=$E51-($E51-$C51-15)),1,
IF(AND(対象名簿【こちらに入力をお願いします。】!$F59="症状なし",$C51=45199,AP$11&gt;=$C51,AP$11&lt;=$E51,AP$11&lt;=$E51-($E51-$C51-7)),1,
IF(AND(対象名簿【こちらに入力をお願いします。】!$F59="症状あり",AP$11&gt;=$C51,AP$11&lt;=$E51,AP$11&lt;=$E51-($E51-$C51-14)),1,
IF(AND(対象名簿【こちらに入力をお願いします。】!$F59="症状なし",AP$11&gt;=$C51,AP$11&lt;=$E51,AP$11&lt;=$E51-($E51-$C51-6)),1,"")))))</f>
        <v/>
      </c>
      <c r="AQ51" s="42" t="str">
        <f>IF(OR($C51="",$E51=""),"",
IF(AND(対象名簿【こちらに入力をお願いします。】!$F59="症状あり",$C51=45199,AQ$11&gt;=$C51,AQ$11&lt;=$E51,AQ$11&lt;=$E51-($E51-$C51-15)),1,
IF(AND(対象名簿【こちらに入力をお願いします。】!$F59="症状なし",$C51=45199,AQ$11&gt;=$C51,AQ$11&lt;=$E51,AQ$11&lt;=$E51-($E51-$C51-7)),1,
IF(AND(対象名簿【こちらに入力をお願いします。】!$F59="症状あり",AQ$11&gt;=$C51,AQ$11&lt;=$E51,AQ$11&lt;=$E51-($E51-$C51-14)),1,
IF(AND(対象名簿【こちらに入力をお願いします。】!$F59="症状なし",AQ$11&gt;=$C51,AQ$11&lt;=$E51,AQ$11&lt;=$E51-($E51-$C51-6)),1,"")))))</f>
        <v/>
      </c>
      <c r="AR51" s="42" t="str">
        <f>IF(OR($C51="",$E51=""),"",
IF(AND(対象名簿【こちらに入力をお願いします。】!$F59="症状あり",$C51=45199,AR$11&gt;=$C51,AR$11&lt;=$E51,AR$11&lt;=$E51-($E51-$C51-15)),1,
IF(AND(対象名簿【こちらに入力をお願いします。】!$F59="症状なし",$C51=45199,AR$11&gt;=$C51,AR$11&lt;=$E51,AR$11&lt;=$E51-($E51-$C51-7)),1,
IF(AND(対象名簿【こちらに入力をお願いします。】!$F59="症状あり",AR$11&gt;=$C51,AR$11&lt;=$E51,AR$11&lt;=$E51-($E51-$C51-14)),1,
IF(AND(対象名簿【こちらに入力をお願いします。】!$F59="症状なし",AR$11&gt;=$C51,AR$11&lt;=$E51,AR$11&lt;=$E51-($E51-$C51-6)),1,"")))))</f>
        <v/>
      </c>
      <c r="AS51" s="42" t="str">
        <f>IF(OR($C51="",$E51=""),"",
IF(AND(対象名簿【こちらに入力をお願いします。】!$F59="症状あり",$C51=45199,AS$11&gt;=$C51,AS$11&lt;=$E51,AS$11&lt;=$E51-($E51-$C51-15)),1,
IF(AND(対象名簿【こちらに入力をお願いします。】!$F59="症状なし",$C51=45199,AS$11&gt;=$C51,AS$11&lt;=$E51,AS$11&lt;=$E51-($E51-$C51-7)),1,
IF(AND(対象名簿【こちらに入力をお願いします。】!$F59="症状あり",AS$11&gt;=$C51,AS$11&lt;=$E51,AS$11&lt;=$E51-($E51-$C51-14)),1,
IF(AND(対象名簿【こちらに入力をお願いします。】!$F59="症状なし",AS$11&gt;=$C51,AS$11&lt;=$E51,AS$11&lt;=$E51-($E51-$C51-6)),1,"")))))</f>
        <v/>
      </c>
      <c r="AT51" s="42" t="str">
        <f>IF(OR($C51="",$E51=""),"",
IF(AND(対象名簿【こちらに入力をお願いします。】!$F59="症状あり",$C51=45199,AT$11&gt;=$C51,AT$11&lt;=$E51,AT$11&lt;=$E51-($E51-$C51-15)),1,
IF(AND(対象名簿【こちらに入力をお願いします。】!$F59="症状なし",$C51=45199,AT$11&gt;=$C51,AT$11&lt;=$E51,AT$11&lt;=$E51-($E51-$C51-7)),1,
IF(AND(対象名簿【こちらに入力をお願いします。】!$F59="症状あり",AT$11&gt;=$C51,AT$11&lt;=$E51,AT$11&lt;=$E51-($E51-$C51-14)),1,
IF(AND(対象名簿【こちらに入力をお願いします。】!$F59="症状なし",AT$11&gt;=$C51,AT$11&lt;=$E51,AT$11&lt;=$E51-($E51-$C51-6)),1,"")))))</f>
        <v/>
      </c>
      <c r="AU51" s="42" t="str">
        <f>IF(OR($C51="",$E51=""),"",
IF(AND(対象名簿【こちらに入力をお願いします。】!$F59="症状あり",$C51=45199,AU$11&gt;=$C51,AU$11&lt;=$E51,AU$11&lt;=$E51-($E51-$C51-15)),1,
IF(AND(対象名簿【こちらに入力をお願いします。】!$F59="症状なし",$C51=45199,AU$11&gt;=$C51,AU$11&lt;=$E51,AU$11&lt;=$E51-($E51-$C51-7)),1,
IF(AND(対象名簿【こちらに入力をお願いします。】!$F59="症状あり",AU$11&gt;=$C51,AU$11&lt;=$E51,AU$11&lt;=$E51-($E51-$C51-14)),1,
IF(AND(対象名簿【こちらに入力をお願いします。】!$F59="症状なし",AU$11&gt;=$C51,AU$11&lt;=$E51,AU$11&lt;=$E51-($E51-$C51-6)),1,"")))))</f>
        <v/>
      </c>
      <c r="AV51" s="42" t="str">
        <f>IF(OR($C51="",$E51=""),"",
IF(AND(対象名簿【こちらに入力をお願いします。】!$F59="症状あり",$C51=45199,AV$11&gt;=$C51,AV$11&lt;=$E51,AV$11&lt;=$E51-($E51-$C51-15)),1,
IF(AND(対象名簿【こちらに入力をお願いします。】!$F59="症状なし",$C51=45199,AV$11&gt;=$C51,AV$11&lt;=$E51,AV$11&lt;=$E51-($E51-$C51-7)),1,
IF(AND(対象名簿【こちらに入力をお願いします。】!$F59="症状あり",AV$11&gt;=$C51,AV$11&lt;=$E51,AV$11&lt;=$E51-($E51-$C51-14)),1,
IF(AND(対象名簿【こちらに入力をお願いします。】!$F59="症状なし",AV$11&gt;=$C51,AV$11&lt;=$E51,AV$11&lt;=$E51-($E51-$C51-6)),1,"")))))</f>
        <v/>
      </c>
      <c r="AW51" s="42" t="str">
        <f>IF(OR($C51="",$E51=""),"",
IF(AND(対象名簿【こちらに入力をお願いします。】!$F59="症状あり",$C51=45199,AW$11&gt;=$C51,AW$11&lt;=$E51,AW$11&lt;=$E51-($E51-$C51-15)),1,
IF(AND(対象名簿【こちらに入力をお願いします。】!$F59="症状なし",$C51=45199,AW$11&gt;=$C51,AW$11&lt;=$E51,AW$11&lt;=$E51-($E51-$C51-7)),1,
IF(AND(対象名簿【こちらに入力をお願いします。】!$F59="症状あり",AW$11&gt;=$C51,AW$11&lt;=$E51,AW$11&lt;=$E51-($E51-$C51-14)),1,
IF(AND(対象名簿【こちらに入力をお願いします。】!$F59="症状なし",AW$11&gt;=$C51,AW$11&lt;=$E51,AW$11&lt;=$E51-($E51-$C51-6)),1,"")))))</f>
        <v/>
      </c>
      <c r="AX51" s="42" t="str">
        <f>IF(OR($C51="",$E51=""),"",
IF(AND(対象名簿【こちらに入力をお願いします。】!$F59="症状あり",$C51=45199,AX$11&gt;=$C51,AX$11&lt;=$E51,AX$11&lt;=$E51-($E51-$C51-15)),1,
IF(AND(対象名簿【こちらに入力をお願いします。】!$F59="症状なし",$C51=45199,AX$11&gt;=$C51,AX$11&lt;=$E51,AX$11&lt;=$E51-($E51-$C51-7)),1,
IF(AND(対象名簿【こちらに入力をお願いします。】!$F59="症状あり",AX$11&gt;=$C51,AX$11&lt;=$E51,AX$11&lt;=$E51-($E51-$C51-14)),1,
IF(AND(対象名簿【こちらに入力をお願いします。】!$F59="症状なし",AX$11&gt;=$C51,AX$11&lt;=$E51,AX$11&lt;=$E51-($E51-$C51-6)),1,"")))))</f>
        <v/>
      </c>
      <c r="AY51" s="42" t="str">
        <f>IF(OR($C51="",$E51=""),"",
IF(AND(対象名簿【こちらに入力をお願いします。】!$F59="症状あり",$C51=45199,AY$11&gt;=$C51,AY$11&lt;=$E51,AY$11&lt;=$E51-($E51-$C51-15)),1,
IF(AND(対象名簿【こちらに入力をお願いします。】!$F59="症状なし",$C51=45199,AY$11&gt;=$C51,AY$11&lt;=$E51,AY$11&lt;=$E51-($E51-$C51-7)),1,
IF(AND(対象名簿【こちらに入力をお願いします。】!$F59="症状あり",AY$11&gt;=$C51,AY$11&lt;=$E51,AY$11&lt;=$E51-($E51-$C51-14)),1,
IF(AND(対象名簿【こちらに入力をお願いします。】!$F59="症状なし",AY$11&gt;=$C51,AY$11&lt;=$E51,AY$11&lt;=$E51-($E51-$C51-6)),1,"")))))</f>
        <v/>
      </c>
      <c r="AZ51" s="42" t="str">
        <f>IF(OR($C51="",$E51=""),"",
IF(AND(対象名簿【こちらに入力をお願いします。】!$F59="症状あり",$C51=45199,AZ$11&gt;=$C51,AZ$11&lt;=$E51,AZ$11&lt;=$E51-($E51-$C51-15)),1,
IF(AND(対象名簿【こちらに入力をお願いします。】!$F59="症状なし",$C51=45199,AZ$11&gt;=$C51,AZ$11&lt;=$E51,AZ$11&lt;=$E51-($E51-$C51-7)),1,
IF(AND(対象名簿【こちらに入力をお願いします。】!$F59="症状あり",AZ$11&gt;=$C51,AZ$11&lt;=$E51,AZ$11&lt;=$E51-($E51-$C51-14)),1,
IF(AND(対象名簿【こちらに入力をお願いします。】!$F59="症状なし",AZ$11&gt;=$C51,AZ$11&lt;=$E51,AZ$11&lt;=$E51-($E51-$C51-6)),1,"")))))</f>
        <v/>
      </c>
      <c r="BA51" s="42" t="str">
        <f>IF(OR($C51="",$E51=""),"",
IF(AND(対象名簿【こちらに入力をお願いします。】!$F59="症状あり",$C51=45199,BA$11&gt;=$C51,BA$11&lt;=$E51,BA$11&lt;=$E51-($E51-$C51-15)),1,
IF(AND(対象名簿【こちらに入力をお願いします。】!$F59="症状なし",$C51=45199,BA$11&gt;=$C51,BA$11&lt;=$E51,BA$11&lt;=$E51-($E51-$C51-7)),1,
IF(AND(対象名簿【こちらに入力をお願いします。】!$F59="症状あり",BA$11&gt;=$C51,BA$11&lt;=$E51,BA$11&lt;=$E51-($E51-$C51-14)),1,
IF(AND(対象名簿【こちらに入力をお願いします。】!$F59="症状なし",BA$11&gt;=$C51,BA$11&lt;=$E51,BA$11&lt;=$E51-($E51-$C51-6)),1,"")))))</f>
        <v/>
      </c>
      <c r="BB51" s="42" t="str">
        <f>IF(OR($C51="",$E51=""),"",
IF(AND(対象名簿【こちらに入力をお願いします。】!$F59="症状あり",$C51=45199,BB$11&gt;=$C51,BB$11&lt;=$E51,BB$11&lt;=$E51-($E51-$C51-15)),1,
IF(AND(対象名簿【こちらに入力をお願いします。】!$F59="症状なし",$C51=45199,BB$11&gt;=$C51,BB$11&lt;=$E51,BB$11&lt;=$E51-($E51-$C51-7)),1,
IF(AND(対象名簿【こちらに入力をお願いします。】!$F59="症状あり",BB$11&gt;=$C51,BB$11&lt;=$E51,BB$11&lt;=$E51-($E51-$C51-14)),1,
IF(AND(対象名簿【こちらに入力をお願いします。】!$F59="症状なし",BB$11&gt;=$C51,BB$11&lt;=$E51,BB$11&lt;=$E51-($E51-$C51-6)),1,"")))))</f>
        <v/>
      </c>
      <c r="BC51" s="42" t="str">
        <f>IF(OR($C51="",$E51=""),"",
IF(AND(対象名簿【こちらに入力をお願いします。】!$F59="症状あり",$C51=45199,BC$11&gt;=$C51,BC$11&lt;=$E51,BC$11&lt;=$E51-($E51-$C51-15)),1,
IF(AND(対象名簿【こちらに入力をお願いします。】!$F59="症状なし",$C51=45199,BC$11&gt;=$C51,BC$11&lt;=$E51,BC$11&lt;=$E51-($E51-$C51-7)),1,
IF(AND(対象名簿【こちらに入力をお願いします。】!$F59="症状あり",BC$11&gt;=$C51,BC$11&lt;=$E51,BC$11&lt;=$E51-($E51-$C51-14)),1,
IF(AND(対象名簿【こちらに入力をお願いします。】!$F59="症状なし",BC$11&gt;=$C51,BC$11&lt;=$E51,BC$11&lt;=$E51-($E51-$C51-6)),1,"")))))</f>
        <v/>
      </c>
      <c r="BD51" s="42" t="str">
        <f>IF(OR($C51="",$E51=""),"",
IF(AND(対象名簿【こちらに入力をお願いします。】!$F59="症状あり",$C51=45199,BD$11&gt;=$C51,BD$11&lt;=$E51,BD$11&lt;=$E51-($E51-$C51-15)),1,
IF(AND(対象名簿【こちらに入力をお願いします。】!$F59="症状なし",$C51=45199,BD$11&gt;=$C51,BD$11&lt;=$E51,BD$11&lt;=$E51-($E51-$C51-7)),1,
IF(AND(対象名簿【こちらに入力をお願いします。】!$F59="症状あり",BD$11&gt;=$C51,BD$11&lt;=$E51,BD$11&lt;=$E51-($E51-$C51-14)),1,
IF(AND(対象名簿【こちらに入力をお願いします。】!$F59="症状なし",BD$11&gt;=$C51,BD$11&lt;=$E51,BD$11&lt;=$E51-($E51-$C51-6)),1,"")))))</f>
        <v/>
      </c>
      <c r="BE51" s="42" t="str">
        <f>IF(OR($C51="",$E51=""),"",
IF(AND(対象名簿【こちらに入力をお願いします。】!$F59="症状あり",$C51=45199,BE$11&gt;=$C51,BE$11&lt;=$E51,BE$11&lt;=$E51-($E51-$C51-15)),1,
IF(AND(対象名簿【こちらに入力をお願いします。】!$F59="症状なし",$C51=45199,BE$11&gt;=$C51,BE$11&lt;=$E51,BE$11&lt;=$E51-($E51-$C51-7)),1,
IF(AND(対象名簿【こちらに入力をお願いします。】!$F59="症状あり",BE$11&gt;=$C51,BE$11&lt;=$E51,BE$11&lt;=$E51-($E51-$C51-14)),1,
IF(AND(対象名簿【こちらに入力をお願いします。】!$F59="症状なし",BE$11&gt;=$C51,BE$11&lt;=$E51,BE$11&lt;=$E51-($E51-$C51-6)),1,"")))))</f>
        <v/>
      </c>
      <c r="BF51" s="42" t="str">
        <f>IF(OR($C51="",$E51=""),"",
IF(AND(対象名簿【こちらに入力をお願いします。】!$F59="症状あり",$C51=45199,BF$11&gt;=$C51,BF$11&lt;=$E51,BF$11&lt;=$E51-($E51-$C51-15)),1,
IF(AND(対象名簿【こちらに入力をお願いします。】!$F59="症状なし",$C51=45199,BF$11&gt;=$C51,BF$11&lt;=$E51,BF$11&lt;=$E51-($E51-$C51-7)),1,
IF(AND(対象名簿【こちらに入力をお願いします。】!$F59="症状あり",BF$11&gt;=$C51,BF$11&lt;=$E51,BF$11&lt;=$E51-($E51-$C51-14)),1,
IF(AND(対象名簿【こちらに入力をお願いします。】!$F59="症状なし",BF$11&gt;=$C51,BF$11&lt;=$E51,BF$11&lt;=$E51-($E51-$C51-6)),1,"")))))</f>
        <v/>
      </c>
      <c r="BG51" s="42" t="str">
        <f>IF(OR($C51="",$E51=""),"",
IF(AND(対象名簿【こちらに入力をお願いします。】!$F59="症状あり",$C51=45199,BG$11&gt;=$C51,BG$11&lt;=$E51,BG$11&lt;=$E51-($E51-$C51-15)),1,
IF(AND(対象名簿【こちらに入力をお願いします。】!$F59="症状なし",$C51=45199,BG$11&gt;=$C51,BG$11&lt;=$E51,BG$11&lt;=$E51-($E51-$C51-7)),1,
IF(AND(対象名簿【こちらに入力をお願いします。】!$F59="症状あり",BG$11&gt;=$C51,BG$11&lt;=$E51,BG$11&lt;=$E51-($E51-$C51-14)),1,
IF(AND(対象名簿【こちらに入力をお願いします。】!$F59="症状なし",BG$11&gt;=$C51,BG$11&lt;=$E51,BG$11&lt;=$E51-($E51-$C51-6)),1,"")))))</f>
        <v/>
      </c>
      <c r="BH51" s="42" t="str">
        <f>IF(OR($C51="",$E51=""),"",
IF(AND(対象名簿【こちらに入力をお願いします。】!$F59="症状あり",$C51=45199,BH$11&gt;=$C51,BH$11&lt;=$E51,BH$11&lt;=$E51-($E51-$C51-15)),1,
IF(AND(対象名簿【こちらに入力をお願いします。】!$F59="症状なし",$C51=45199,BH$11&gt;=$C51,BH$11&lt;=$E51,BH$11&lt;=$E51-($E51-$C51-7)),1,
IF(AND(対象名簿【こちらに入力をお願いします。】!$F59="症状あり",BH$11&gt;=$C51,BH$11&lt;=$E51,BH$11&lt;=$E51-($E51-$C51-14)),1,
IF(AND(対象名簿【こちらに入力をお願いします。】!$F59="症状なし",BH$11&gt;=$C51,BH$11&lt;=$E51,BH$11&lt;=$E51-($E51-$C51-6)),1,"")))))</f>
        <v/>
      </c>
      <c r="BI51" s="42" t="str">
        <f>IF(OR($C51="",$E51=""),"",
IF(AND(対象名簿【こちらに入力をお願いします。】!$F59="症状あり",$C51=45199,BI$11&gt;=$C51,BI$11&lt;=$E51,BI$11&lt;=$E51-($E51-$C51-15)),1,
IF(AND(対象名簿【こちらに入力をお願いします。】!$F59="症状なし",$C51=45199,BI$11&gt;=$C51,BI$11&lt;=$E51,BI$11&lt;=$E51-($E51-$C51-7)),1,
IF(AND(対象名簿【こちらに入力をお願いします。】!$F59="症状あり",BI$11&gt;=$C51,BI$11&lt;=$E51,BI$11&lt;=$E51-($E51-$C51-14)),1,
IF(AND(対象名簿【こちらに入力をお願いします。】!$F59="症状なし",BI$11&gt;=$C51,BI$11&lt;=$E51,BI$11&lt;=$E51-($E51-$C51-6)),1,"")))))</f>
        <v/>
      </c>
      <c r="BJ51" s="42" t="str">
        <f>IF(OR($C51="",$E51=""),"",
IF(AND(対象名簿【こちらに入力をお願いします。】!$F59="症状あり",$C51=45199,BJ$11&gt;=$C51,BJ$11&lt;=$E51,BJ$11&lt;=$E51-($E51-$C51-15)),1,
IF(AND(対象名簿【こちらに入力をお願いします。】!$F59="症状なし",$C51=45199,BJ$11&gt;=$C51,BJ$11&lt;=$E51,BJ$11&lt;=$E51-($E51-$C51-7)),1,
IF(AND(対象名簿【こちらに入力をお願いします。】!$F59="症状あり",BJ$11&gt;=$C51,BJ$11&lt;=$E51,BJ$11&lt;=$E51-($E51-$C51-14)),1,
IF(AND(対象名簿【こちらに入力をお願いします。】!$F59="症状なし",BJ$11&gt;=$C51,BJ$11&lt;=$E51,BJ$11&lt;=$E51-($E51-$C51-6)),1,"")))))</f>
        <v/>
      </c>
      <c r="BK51" s="42" t="str">
        <f>IF(OR($C51="",$E51=""),"",
IF(AND(対象名簿【こちらに入力をお願いします。】!$F59="症状あり",$C51=45199,BK$11&gt;=$C51,BK$11&lt;=$E51,BK$11&lt;=$E51-($E51-$C51-15)),1,
IF(AND(対象名簿【こちらに入力をお願いします。】!$F59="症状なし",$C51=45199,BK$11&gt;=$C51,BK$11&lt;=$E51,BK$11&lt;=$E51-($E51-$C51-7)),1,
IF(AND(対象名簿【こちらに入力をお願いします。】!$F59="症状あり",BK$11&gt;=$C51,BK$11&lt;=$E51,BK$11&lt;=$E51-($E51-$C51-14)),1,
IF(AND(対象名簿【こちらに入力をお願いします。】!$F59="症状なし",BK$11&gt;=$C51,BK$11&lt;=$E51,BK$11&lt;=$E51-($E51-$C51-6)),1,"")))))</f>
        <v/>
      </c>
      <c r="BL51" s="42" t="str">
        <f>IF(OR($C51="",$E51=""),"",
IF(AND(対象名簿【こちらに入力をお願いします。】!$F59="症状あり",$C51=45199,BL$11&gt;=$C51,BL$11&lt;=$E51,BL$11&lt;=$E51-($E51-$C51-15)),1,
IF(AND(対象名簿【こちらに入力をお願いします。】!$F59="症状なし",$C51=45199,BL$11&gt;=$C51,BL$11&lt;=$E51,BL$11&lt;=$E51-($E51-$C51-7)),1,
IF(AND(対象名簿【こちらに入力をお願いします。】!$F59="症状あり",BL$11&gt;=$C51,BL$11&lt;=$E51,BL$11&lt;=$E51-($E51-$C51-14)),1,
IF(AND(対象名簿【こちらに入力をお願いします。】!$F59="症状なし",BL$11&gt;=$C51,BL$11&lt;=$E51,BL$11&lt;=$E51-($E51-$C51-6)),1,"")))))</f>
        <v/>
      </c>
      <c r="BM51" s="42" t="str">
        <f>IF(OR($C51="",$E51=""),"",
IF(AND(対象名簿【こちらに入力をお願いします。】!$F59="症状あり",$C51=45199,BM$11&gt;=$C51,BM$11&lt;=$E51,BM$11&lt;=$E51-($E51-$C51-15)),1,
IF(AND(対象名簿【こちらに入力をお願いします。】!$F59="症状なし",$C51=45199,BM$11&gt;=$C51,BM$11&lt;=$E51,BM$11&lt;=$E51-($E51-$C51-7)),1,
IF(AND(対象名簿【こちらに入力をお願いします。】!$F59="症状あり",BM$11&gt;=$C51,BM$11&lt;=$E51,BM$11&lt;=$E51-($E51-$C51-14)),1,
IF(AND(対象名簿【こちらに入力をお願いします。】!$F59="症状なし",BM$11&gt;=$C51,BM$11&lt;=$E51,BM$11&lt;=$E51-($E51-$C51-6)),1,"")))))</f>
        <v/>
      </c>
      <c r="BN51" s="42" t="str">
        <f>IF(OR($C51="",$E51=""),"",
IF(AND(対象名簿【こちらに入力をお願いします。】!$F59="症状あり",$C51=45199,BN$11&gt;=$C51,BN$11&lt;=$E51,BN$11&lt;=$E51-($E51-$C51-15)),1,
IF(AND(対象名簿【こちらに入力をお願いします。】!$F59="症状なし",$C51=45199,BN$11&gt;=$C51,BN$11&lt;=$E51,BN$11&lt;=$E51-($E51-$C51-7)),1,
IF(AND(対象名簿【こちらに入力をお願いします。】!$F59="症状あり",BN$11&gt;=$C51,BN$11&lt;=$E51,BN$11&lt;=$E51-($E51-$C51-14)),1,
IF(AND(対象名簿【こちらに入力をお願いします。】!$F59="症状なし",BN$11&gt;=$C51,BN$11&lt;=$E51,BN$11&lt;=$E51-($E51-$C51-6)),1,"")))))</f>
        <v/>
      </c>
      <c r="BO51" s="42" t="str">
        <f>IF(OR($C51="",$E51=""),"",
IF(AND(対象名簿【こちらに入力をお願いします。】!$F59="症状あり",$C51=45199,BO$11&gt;=$C51,BO$11&lt;=$E51,BO$11&lt;=$E51-($E51-$C51-15)),1,
IF(AND(対象名簿【こちらに入力をお願いします。】!$F59="症状なし",$C51=45199,BO$11&gt;=$C51,BO$11&lt;=$E51,BO$11&lt;=$E51-($E51-$C51-7)),1,
IF(AND(対象名簿【こちらに入力をお願いします。】!$F59="症状あり",BO$11&gt;=$C51,BO$11&lt;=$E51,BO$11&lt;=$E51-($E51-$C51-14)),1,
IF(AND(対象名簿【こちらに入力をお願いします。】!$F59="症状なし",BO$11&gt;=$C51,BO$11&lt;=$E51,BO$11&lt;=$E51-($E51-$C51-6)),1,"")))))</f>
        <v/>
      </c>
      <c r="BP51" s="42" t="str">
        <f>IF(OR($C51="",$E51=""),"",
IF(AND(対象名簿【こちらに入力をお願いします。】!$F59="症状あり",$C51=45199,BP$11&gt;=$C51,BP$11&lt;=$E51,BP$11&lt;=$E51-($E51-$C51-15)),1,
IF(AND(対象名簿【こちらに入力をお願いします。】!$F59="症状なし",$C51=45199,BP$11&gt;=$C51,BP$11&lt;=$E51,BP$11&lt;=$E51-($E51-$C51-7)),1,
IF(AND(対象名簿【こちらに入力をお願いします。】!$F59="症状あり",BP$11&gt;=$C51,BP$11&lt;=$E51,BP$11&lt;=$E51-($E51-$C51-14)),1,
IF(AND(対象名簿【こちらに入力をお願いします。】!$F59="症状なし",BP$11&gt;=$C51,BP$11&lt;=$E51,BP$11&lt;=$E51-($E51-$C51-6)),1,"")))))</f>
        <v/>
      </c>
      <c r="BQ51" s="42" t="str">
        <f>IF(OR($C51="",$E51=""),"",
IF(AND(対象名簿【こちらに入力をお願いします。】!$F59="症状あり",$C51=45199,BQ$11&gt;=$C51,BQ$11&lt;=$E51,BQ$11&lt;=$E51-($E51-$C51-15)),1,
IF(AND(対象名簿【こちらに入力をお願いします。】!$F59="症状なし",$C51=45199,BQ$11&gt;=$C51,BQ$11&lt;=$E51,BQ$11&lt;=$E51-($E51-$C51-7)),1,
IF(AND(対象名簿【こちらに入力をお願いします。】!$F59="症状あり",BQ$11&gt;=$C51,BQ$11&lt;=$E51,BQ$11&lt;=$E51-($E51-$C51-14)),1,
IF(AND(対象名簿【こちらに入力をお願いします。】!$F59="症状なし",BQ$11&gt;=$C51,BQ$11&lt;=$E51,BQ$11&lt;=$E51-($E51-$C51-6)),1,"")))))</f>
        <v/>
      </c>
      <c r="BR51" s="42" t="str">
        <f>IF(OR($C51="",$E51=""),"",
IF(AND(対象名簿【こちらに入力をお願いします。】!$F59="症状あり",$C51=45199,BR$11&gt;=$C51,BR$11&lt;=$E51,BR$11&lt;=$E51-($E51-$C51-15)),1,
IF(AND(対象名簿【こちらに入力をお願いします。】!$F59="症状なし",$C51=45199,BR$11&gt;=$C51,BR$11&lt;=$E51,BR$11&lt;=$E51-($E51-$C51-7)),1,
IF(AND(対象名簿【こちらに入力をお願いします。】!$F59="症状あり",BR$11&gt;=$C51,BR$11&lt;=$E51,BR$11&lt;=$E51-($E51-$C51-14)),1,
IF(AND(対象名簿【こちらに入力をお願いします。】!$F59="症状なし",BR$11&gt;=$C51,BR$11&lt;=$E51,BR$11&lt;=$E51-($E51-$C51-6)),1,"")))))</f>
        <v/>
      </c>
      <c r="BS51" s="42" t="str">
        <f>IF(OR($C51="",$E51=""),"",
IF(AND(対象名簿【こちらに入力をお願いします。】!$F59="症状あり",$C51=45199,BS$11&gt;=$C51,BS$11&lt;=$E51,BS$11&lt;=$E51-($E51-$C51-15)),1,
IF(AND(対象名簿【こちらに入力をお願いします。】!$F59="症状なし",$C51=45199,BS$11&gt;=$C51,BS$11&lt;=$E51,BS$11&lt;=$E51-($E51-$C51-7)),1,
IF(AND(対象名簿【こちらに入力をお願いします。】!$F59="症状あり",BS$11&gt;=$C51,BS$11&lt;=$E51,BS$11&lt;=$E51-($E51-$C51-14)),1,
IF(AND(対象名簿【こちらに入力をお願いします。】!$F59="症状なし",BS$11&gt;=$C51,BS$11&lt;=$E51,BS$11&lt;=$E51-($E51-$C51-6)),1,"")))))</f>
        <v/>
      </c>
      <c r="BT51" s="42" t="str">
        <f>IF(OR($C51="",$E51=""),"",
IF(AND(対象名簿【こちらに入力をお願いします。】!$F59="症状あり",$C51=45199,BT$11&gt;=$C51,BT$11&lt;=$E51,BT$11&lt;=$E51-($E51-$C51-15)),1,
IF(AND(対象名簿【こちらに入力をお願いします。】!$F59="症状なし",$C51=45199,BT$11&gt;=$C51,BT$11&lt;=$E51,BT$11&lt;=$E51-($E51-$C51-7)),1,
IF(AND(対象名簿【こちらに入力をお願いします。】!$F59="症状あり",BT$11&gt;=$C51,BT$11&lt;=$E51,BT$11&lt;=$E51-($E51-$C51-14)),1,
IF(AND(対象名簿【こちらに入力をお願いします。】!$F59="症状なし",BT$11&gt;=$C51,BT$11&lt;=$E51,BT$11&lt;=$E51-($E51-$C51-6)),1,"")))))</f>
        <v/>
      </c>
      <c r="BU51" s="42" t="str">
        <f>IF(OR($C51="",$E51=""),"",
IF(AND(対象名簿【こちらに入力をお願いします。】!$F59="症状あり",$C51=45199,BU$11&gt;=$C51,BU$11&lt;=$E51,BU$11&lt;=$E51-($E51-$C51-15)),1,
IF(AND(対象名簿【こちらに入力をお願いします。】!$F59="症状なし",$C51=45199,BU$11&gt;=$C51,BU$11&lt;=$E51,BU$11&lt;=$E51-($E51-$C51-7)),1,
IF(AND(対象名簿【こちらに入力をお願いします。】!$F59="症状あり",BU$11&gt;=$C51,BU$11&lt;=$E51,BU$11&lt;=$E51-($E51-$C51-14)),1,
IF(AND(対象名簿【こちらに入力をお願いします。】!$F59="症状なし",BU$11&gt;=$C51,BU$11&lt;=$E51,BU$11&lt;=$E51-($E51-$C51-6)),1,"")))))</f>
        <v/>
      </c>
      <c r="BV51" s="42" t="str">
        <f>IF(OR($C51="",$E51=""),"",
IF(AND(対象名簿【こちらに入力をお願いします。】!$F59="症状あり",$C51=45199,BV$11&gt;=$C51,BV$11&lt;=$E51,BV$11&lt;=$E51-($E51-$C51-15)),1,
IF(AND(対象名簿【こちらに入力をお願いします。】!$F59="症状なし",$C51=45199,BV$11&gt;=$C51,BV$11&lt;=$E51,BV$11&lt;=$E51-($E51-$C51-7)),1,
IF(AND(対象名簿【こちらに入力をお願いします。】!$F59="症状あり",BV$11&gt;=$C51,BV$11&lt;=$E51,BV$11&lt;=$E51-($E51-$C51-14)),1,
IF(AND(対象名簿【こちらに入力をお願いします。】!$F59="症状なし",BV$11&gt;=$C51,BV$11&lt;=$E51,BV$11&lt;=$E51-($E51-$C51-6)),1,"")))))</f>
        <v/>
      </c>
      <c r="BW51" s="42" t="str">
        <f>IF(OR($C51="",$E51=""),"",
IF(AND(対象名簿【こちらに入力をお願いします。】!$F59="症状あり",$C51=45199,BW$11&gt;=$C51,BW$11&lt;=$E51,BW$11&lt;=$E51-($E51-$C51-15)),1,
IF(AND(対象名簿【こちらに入力をお願いします。】!$F59="症状なし",$C51=45199,BW$11&gt;=$C51,BW$11&lt;=$E51,BW$11&lt;=$E51-($E51-$C51-7)),1,
IF(AND(対象名簿【こちらに入力をお願いします。】!$F59="症状あり",BW$11&gt;=$C51,BW$11&lt;=$E51,BW$11&lt;=$E51-($E51-$C51-14)),1,
IF(AND(対象名簿【こちらに入力をお願いします。】!$F59="症状なし",BW$11&gt;=$C51,BW$11&lt;=$E51,BW$11&lt;=$E51-($E51-$C51-6)),1,"")))))</f>
        <v/>
      </c>
      <c r="BX51" s="42" t="str">
        <f>IF(OR($C51="",$E51=""),"",
IF(AND(対象名簿【こちらに入力をお願いします。】!$F59="症状あり",$C51=45199,BX$11&gt;=$C51,BX$11&lt;=$E51,BX$11&lt;=$E51-($E51-$C51-15)),1,
IF(AND(対象名簿【こちらに入力をお願いします。】!$F59="症状なし",$C51=45199,BX$11&gt;=$C51,BX$11&lt;=$E51,BX$11&lt;=$E51-($E51-$C51-7)),1,
IF(AND(対象名簿【こちらに入力をお願いします。】!$F59="症状あり",BX$11&gt;=$C51,BX$11&lt;=$E51,BX$11&lt;=$E51-($E51-$C51-14)),1,
IF(AND(対象名簿【こちらに入力をお願いします。】!$F59="症状なし",BX$11&gt;=$C51,BX$11&lt;=$E51,BX$11&lt;=$E51-($E51-$C51-6)),1,"")))))</f>
        <v/>
      </c>
      <c r="BY51" s="42" t="str">
        <f>IF(OR($C51="",$E51=""),"",
IF(AND(対象名簿【こちらに入力をお願いします。】!$F59="症状あり",$C51=45199,BY$11&gt;=$C51,BY$11&lt;=$E51,BY$11&lt;=$E51-($E51-$C51-15)),1,
IF(AND(対象名簿【こちらに入力をお願いします。】!$F59="症状なし",$C51=45199,BY$11&gt;=$C51,BY$11&lt;=$E51,BY$11&lt;=$E51-($E51-$C51-7)),1,
IF(AND(対象名簿【こちらに入力をお願いします。】!$F59="症状あり",BY$11&gt;=$C51,BY$11&lt;=$E51,BY$11&lt;=$E51-($E51-$C51-14)),1,
IF(AND(対象名簿【こちらに入力をお願いします。】!$F59="症状なし",BY$11&gt;=$C51,BY$11&lt;=$E51,BY$11&lt;=$E51-($E51-$C51-6)),1,"")))))</f>
        <v/>
      </c>
      <c r="BZ51" s="42" t="str">
        <f>IF(OR($C51="",$E51=""),"",
IF(AND(対象名簿【こちらに入力をお願いします。】!$F59="症状あり",$C51=45199,BZ$11&gt;=$C51,BZ$11&lt;=$E51,BZ$11&lt;=$E51-($E51-$C51-15)),1,
IF(AND(対象名簿【こちらに入力をお願いします。】!$F59="症状なし",$C51=45199,BZ$11&gt;=$C51,BZ$11&lt;=$E51,BZ$11&lt;=$E51-($E51-$C51-7)),1,
IF(AND(対象名簿【こちらに入力をお願いします。】!$F59="症状あり",BZ$11&gt;=$C51,BZ$11&lt;=$E51,BZ$11&lt;=$E51-($E51-$C51-14)),1,
IF(AND(対象名簿【こちらに入力をお願いします。】!$F59="症状なし",BZ$11&gt;=$C51,BZ$11&lt;=$E51,BZ$11&lt;=$E51-($E51-$C51-6)),1,"")))))</f>
        <v/>
      </c>
      <c r="CA51" s="42" t="str">
        <f>IF(OR($C51="",$E51=""),"",
IF(AND(対象名簿【こちらに入力をお願いします。】!$F59="症状あり",$C51=45199,CA$11&gt;=$C51,CA$11&lt;=$E51,CA$11&lt;=$E51-($E51-$C51-15)),1,
IF(AND(対象名簿【こちらに入力をお願いします。】!$F59="症状なし",$C51=45199,CA$11&gt;=$C51,CA$11&lt;=$E51,CA$11&lt;=$E51-($E51-$C51-7)),1,
IF(AND(対象名簿【こちらに入力をお願いします。】!$F59="症状あり",CA$11&gt;=$C51,CA$11&lt;=$E51,CA$11&lt;=$E51-($E51-$C51-14)),1,
IF(AND(対象名簿【こちらに入力をお願いします。】!$F59="症状なし",CA$11&gt;=$C51,CA$11&lt;=$E51,CA$11&lt;=$E51-($E51-$C51-6)),1,"")))))</f>
        <v/>
      </c>
      <c r="CB51" s="42" t="str">
        <f>IF(OR($C51="",$E51=""),"",
IF(AND(対象名簿【こちらに入力をお願いします。】!$F59="症状あり",$C51=45199,CB$11&gt;=$C51,CB$11&lt;=$E51,CB$11&lt;=$E51-($E51-$C51-15)),1,
IF(AND(対象名簿【こちらに入力をお願いします。】!$F59="症状なし",$C51=45199,CB$11&gt;=$C51,CB$11&lt;=$E51,CB$11&lt;=$E51-($E51-$C51-7)),1,
IF(AND(対象名簿【こちらに入力をお願いします。】!$F59="症状あり",CB$11&gt;=$C51,CB$11&lt;=$E51,CB$11&lt;=$E51-($E51-$C51-14)),1,
IF(AND(対象名簿【こちらに入力をお願いします。】!$F59="症状なし",CB$11&gt;=$C51,CB$11&lt;=$E51,CB$11&lt;=$E51-($E51-$C51-6)),1,"")))))</f>
        <v/>
      </c>
      <c r="CC51" s="42" t="str">
        <f>IF(OR($C51="",$E51=""),"",
IF(AND(対象名簿【こちらに入力をお願いします。】!$F59="症状あり",$C51=45199,CC$11&gt;=$C51,CC$11&lt;=$E51,CC$11&lt;=$E51-($E51-$C51-15)),1,
IF(AND(対象名簿【こちらに入力をお願いします。】!$F59="症状なし",$C51=45199,CC$11&gt;=$C51,CC$11&lt;=$E51,CC$11&lt;=$E51-($E51-$C51-7)),1,
IF(AND(対象名簿【こちらに入力をお願いします。】!$F59="症状あり",CC$11&gt;=$C51,CC$11&lt;=$E51,CC$11&lt;=$E51-($E51-$C51-14)),1,
IF(AND(対象名簿【こちらに入力をお願いします。】!$F59="症状なし",CC$11&gt;=$C51,CC$11&lt;=$E51,CC$11&lt;=$E51-($E51-$C51-6)),1,"")))))</f>
        <v/>
      </c>
      <c r="CD51" s="42" t="str">
        <f>IF(OR($C51="",$E51=""),"",
IF(AND(対象名簿【こちらに入力をお願いします。】!$F59="症状あり",$C51=45199,CD$11&gt;=$C51,CD$11&lt;=$E51,CD$11&lt;=$E51-($E51-$C51-15)),1,
IF(AND(対象名簿【こちらに入力をお願いします。】!$F59="症状なし",$C51=45199,CD$11&gt;=$C51,CD$11&lt;=$E51,CD$11&lt;=$E51-($E51-$C51-7)),1,
IF(AND(対象名簿【こちらに入力をお願いします。】!$F59="症状あり",CD$11&gt;=$C51,CD$11&lt;=$E51,CD$11&lt;=$E51-($E51-$C51-14)),1,
IF(AND(対象名簿【こちらに入力をお願いします。】!$F59="症状なし",CD$11&gt;=$C51,CD$11&lt;=$E51,CD$11&lt;=$E51-($E51-$C51-6)),1,"")))))</f>
        <v/>
      </c>
      <c r="CE51" s="42" t="str">
        <f>IF(OR($C51="",$E51=""),"",
IF(AND(対象名簿【こちらに入力をお願いします。】!$F59="症状あり",$C51=45199,CE$11&gt;=$C51,CE$11&lt;=$E51,CE$11&lt;=$E51-($E51-$C51-15)),1,
IF(AND(対象名簿【こちらに入力をお願いします。】!$F59="症状なし",$C51=45199,CE$11&gt;=$C51,CE$11&lt;=$E51,CE$11&lt;=$E51-($E51-$C51-7)),1,
IF(AND(対象名簿【こちらに入力をお願いします。】!$F59="症状あり",CE$11&gt;=$C51,CE$11&lt;=$E51,CE$11&lt;=$E51-($E51-$C51-14)),1,
IF(AND(対象名簿【こちらに入力をお願いします。】!$F59="症状なし",CE$11&gt;=$C51,CE$11&lt;=$E51,CE$11&lt;=$E51-($E51-$C51-6)),1,"")))))</f>
        <v/>
      </c>
      <c r="CF51" s="42" t="str">
        <f>IF(OR($C51="",$E51=""),"",
IF(AND(対象名簿【こちらに入力をお願いします。】!$F59="症状あり",$C51=45199,CF$11&gt;=$C51,CF$11&lt;=$E51,CF$11&lt;=$E51-($E51-$C51-15)),1,
IF(AND(対象名簿【こちらに入力をお願いします。】!$F59="症状なし",$C51=45199,CF$11&gt;=$C51,CF$11&lt;=$E51,CF$11&lt;=$E51-($E51-$C51-7)),1,
IF(AND(対象名簿【こちらに入力をお願いします。】!$F59="症状あり",CF$11&gt;=$C51,CF$11&lt;=$E51,CF$11&lt;=$E51-($E51-$C51-14)),1,
IF(AND(対象名簿【こちらに入力をお願いします。】!$F59="症状なし",CF$11&gt;=$C51,CF$11&lt;=$E51,CF$11&lt;=$E51-($E51-$C51-6)),1,"")))))</f>
        <v/>
      </c>
      <c r="CG51" s="42" t="str">
        <f>IF(OR($C51="",$E51=""),"",
IF(AND(対象名簿【こちらに入力をお願いします。】!$F59="症状あり",$C51=45199,CG$11&gt;=$C51,CG$11&lt;=$E51,CG$11&lt;=$E51-($E51-$C51-15)),1,
IF(AND(対象名簿【こちらに入力をお願いします。】!$F59="症状なし",$C51=45199,CG$11&gt;=$C51,CG$11&lt;=$E51,CG$11&lt;=$E51-($E51-$C51-7)),1,
IF(AND(対象名簿【こちらに入力をお願いします。】!$F59="症状あり",CG$11&gt;=$C51,CG$11&lt;=$E51,CG$11&lt;=$E51-($E51-$C51-14)),1,
IF(AND(対象名簿【こちらに入力をお願いします。】!$F59="症状なし",CG$11&gt;=$C51,CG$11&lt;=$E51,CG$11&lt;=$E51-($E51-$C51-6)),1,"")))))</f>
        <v/>
      </c>
      <c r="CH51" s="42" t="str">
        <f>IF(OR($C51="",$E51=""),"",
IF(AND(対象名簿【こちらに入力をお願いします。】!$F59="症状あり",$C51=45199,CH$11&gt;=$C51,CH$11&lt;=$E51,CH$11&lt;=$E51-($E51-$C51-15)),1,
IF(AND(対象名簿【こちらに入力をお願いします。】!$F59="症状なし",$C51=45199,CH$11&gt;=$C51,CH$11&lt;=$E51,CH$11&lt;=$E51-($E51-$C51-7)),1,
IF(AND(対象名簿【こちらに入力をお願いします。】!$F59="症状あり",CH$11&gt;=$C51,CH$11&lt;=$E51,CH$11&lt;=$E51-($E51-$C51-14)),1,
IF(AND(対象名簿【こちらに入力をお願いします。】!$F59="症状なし",CH$11&gt;=$C51,CH$11&lt;=$E51,CH$11&lt;=$E51-($E51-$C51-6)),1,"")))))</f>
        <v/>
      </c>
      <c r="CI51" s="42" t="str">
        <f>IF(OR($C51="",$E51=""),"",
IF(AND(対象名簿【こちらに入力をお願いします。】!$F59="症状あり",$C51=45199,CI$11&gt;=$C51,CI$11&lt;=$E51,CI$11&lt;=$E51-($E51-$C51-15)),1,
IF(AND(対象名簿【こちらに入力をお願いします。】!$F59="症状なし",$C51=45199,CI$11&gt;=$C51,CI$11&lt;=$E51,CI$11&lt;=$E51-($E51-$C51-7)),1,
IF(AND(対象名簿【こちらに入力をお願いします。】!$F59="症状あり",CI$11&gt;=$C51,CI$11&lt;=$E51,CI$11&lt;=$E51-($E51-$C51-14)),1,
IF(AND(対象名簿【こちらに入力をお願いします。】!$F59="症状なし",CI$11&gt;=$C51,CI$11&lt;=$E51,CI$11&lt;=$E51-($E51-$C51-6)),1,"")))))</f>
        <v/>
      </c>
      <c r="CJ51" s="42" t="str">
        <f>IF(OR($C51="",$E51=""),"",
IF(AND(対象名簿【こちらに入力をお願いします。】!$F59="症状あり",$C51=45199,CJ$11&gt;=$C51,CJ$11&lt;=$E51,CJ$11&lt;=$E51-($E51-$C51-15)),1,
IF(AND(対象名簿【こちらに入力をお願いします。】!$F59="症状なし",$C51=45199,CJ$11&gt;=$C51,CJ$11&lt;=$E51,CJ$11&lt;=$E51-($E51-$C51-7)),1,
IF(AND(対象名簿【こちらに入力をお願いします。】!$F59="症状あり",CJ$11&gt;=$C51,CJ$11&lt;=$E51,CJ$11&lt;=$E51-($E51-$C51-14)),1,
IF(AND(対象名簿【こちらに入力をお願いします。】!$F59="症状なし",CJ$11&gt;=$C51,CJ$11&lt;=$E51,CJ$11&lt;=$E51-($E51-$C51-6)),1,"")))))</f>
        <v/>
      </c>
      <c r="CK51" s="42" t="str">
        <f>IF(OR($C51="",$E51=""),"",
IF(AND(対象名簿【こちらに入力をお願いします。】!$F59="症状あり",$C51=45199,CK$11&gt;=$C51,CK$11&lt;=$E51,CK$11&lt;=$E51-($E51-$C51-15)),1,
IF(AND(対象名簿【こちらに入力をお願いします。】!$F59="症状なし",$C51=45199,CK$11&gt;=$C51,CK$11&lt;=$E51,CK$11&lt;=$E51-($E51-$C51-7)),1,
IF(AND(対象名簿【こちらに入力をお願いします。】!$F59="症状あり",CK$11&gt;=$C51,CK$11&lt;=$E51,CK$11&lt;=$E51-($E51-$C51-14)),1,
IF(AND(対象名簿【こちらに入力をお願いします。】!$F59="症状なし",CK$11&gt;=$C51,CK$11&lt;=$E51,CK$11&lt;=$E51-($E51-$C51-6)),1,"")))))</f>
        <v/>
      </c>
      <c r="CL51" s="42" t="str">
        <f>IF(OR($C51="",$E51=""),"",
IF(AND(対象名簿【こちらに入力をお願いします。】!$F59="症状あり",$C51=45199,CL$11&gt;=$C51,CL$11&lt;=$E51,CL$11&lt;=$E51-($E51-$C51-15)),1,
IF(AND(対象名簿【こちらに入力をお願いします。】!$F59="症状なし",$C51=45199,CL$11&gt;=$C51,CL$11&lt;=$E51,CL$11&lt;=$E51-($E51-$C51-7)),1,
IF(AND(対象名簿【こちらに入力をお願いします。】!$F59="症状あり",CL$11&gt;=$C51,CL$11&lt;=$E51,CL$11&lt;=$E51-($E51-$C51-14)),1,
IF(AND(対象名簿【こちらに入力をお願いします。】!$F59="症状なし",CL$11&gt;=$C51,CL$11&lt;=$E51,CL$11&lt;=$E51-($E51-$C51-6)),1,"")))))</f>
        <v/>
      </c>
      <c r="CM51" s="42" t="str">
        <f>IF(OR($C51="",$E51=""),"",
IF(AND(対象名簿【こちらに入力をお願いします。】!$F59="症状あり",$C51=45199,CM$11&gt;=$C51,CM$11&lt;=$E51,CM$11&lt;=$E51-($E51-$C51-15)),1,
IF(AND(対象名簿【こちらに入力をお願いします。】!$F59="症状なし",$C51=45199,CM$11&gt;=$C51,CM$11&lt;=$E51,CM$11&lt;=$E51-($E51-$C51-7)),1,
IF(AND(対象名簿【こちらに入力をお願いします。】!$F59="症状あり",CM$11&gt;=$C51,CM$11&lt;=$E51,CM$11&lt;=$E51-($E51-$C51-14)),1,
IF(AND(対象名簿【こちらに入力をお願いします。】!$F59="症状なし",CM$11&gt;=$C51,CM$11&lt;=$E51,CM$11&lt;=$E51-($E51-$C51-6)),1,"")))))</f>
        <v/>
      </c>
      <c r="CN51" s="42" t="str">
        <f>IF(OR($C51="",$E51=""),"",
IF(AND(対象名簿【こちらに入力をお願いします。】!$F59="症状あり",$C51=45199,CN$11&gt;=$C51,CN$11&lt;=$E51,CN$11&lt;=$E51-($E51-$C51-15)),1,
IF(AND(対象名簿【こちらに入力をお願いします。】!$F59="症状なし",$C51=45199,CN$11&gt;=$C51,CN$11&lt;=$E51,CN$11&lt;=$E51-($E51-$C51-7)),1,
IF(AND(対象名簿【こちらに入力をお願いします。】!$F59="症状あり",CN$11&gt;=$C51,CN$11&lt;=$E51,CN$11&lt;=$E51-($E51-$C51-14)),1,
IF(AND(対象名簿【こちらに入力をお願いします。】!$F59="症状なし",CN$11&gt;=$C51,CN$11&lt;=$E51,CN$11&lt;=$E51-($E51-$C51-6)),1,"")))))</f>
        <v/>
      </c>
      <c r="CO51" s="42" t="str">
        <f>IF(OR($C51="",$E51=""),"",
IF(AND(対象名簿【こちらに入力をお願いします。】!$F59="症状あり",$C51=45199,CO$11&gt;=$C51,CO$11&lt;=$E51,CO$11&lt;=$E51-($E51-$C51-15)),1,
IF(AND(対象名簿【こちらに入力をお願いします。】!$F59="症状なし",$C51=45199,CO$11&gt;=$C51,CO$11&lt;=$E51,CO$11&lt;=$E51-($E51-$C51-7)),1,
IF(AND(対象名簿【こちらに入力をお願いします。】!$F59="症状あり",CO$11&gt;=$C51,CO$11&lt;=$E51,CO$11&lt;=$E51-($E51-$C51-14)),1,
IF(AND(対象名簿【こちらに入力をお願いします。】!$F59="症状なし",CO$11&gt;=$C51,CO$11&lt;=$E51,CO$11&lt;=$E51-($E51-$C51-6)),1,"")))))</f>
        <v/>
      </c>
      <c r="CP51" s="42" t="str">
        <f>IF(OR($C51="",$E51=""),"",
IF(AND(対象名簿【こちらに入力をお願いします。】!$F59="症状あり",$C51=45199,CP$11&gt;=$C51,CP$11&lt;=$E51,CP$11&lt;=$E51-($E51-$C51-15)),1,
IF(AND(対象名簿【こちらに入力をお願いします。】!$F59="症状なし",$C51=45199,CP$11&gt;=$C51,CP$11&lt;=$E51,CP$11&lt;=$E51-($E51-$C51-7)),1,
IF(AND(対象名簿【こちらに入力をお願いします。】!$F59="症状あり",CP$11&gt;=$C51,CP$11&lt;=$E51,CP$11&lt;=$E51-($E51-$C51-14)),1,
IF(AND(対象名簿【こちらに入力をお願いします。】!$F59="症状なし",CP$11&gt;=$C51,CP$11&lt;=$E51,CP$11&lt;=$E51-($E51-$C51-6)),1,"")))))</f>
        <v/>
      </c>
      <c r="CQ51" s="42" t="str">
        <f>IF(OR($C51="",$E51=""),"",
IF(AND(対象名簿【こちらに入力をお願いします。】!$F59="症状あり",$C51=45199,CQ$11&gt;=$C51,CQ$11&lt;=$E51,CQ$11&lt;=$E51-($E51-$C51-15)),1,
IF(AND(対象名簿【こちらに入力をお願いします。】!$F59="症状なし",$C51=45199,CQ$11&gt;=$C51,CQ$11&lt;=$E51,CQ$11&lt;=$E51-($E51-$C51-7)),1,
IF(AND(対象名簿【こちらに入力をお願いします。】!$F59="症状あり",CQ$11&gt;=$C51,CQ$11&lt;=$E51,CQ$11&lt;=$E51-($E51-$C51-14)),1,
IF(AND(対象名簿【こちらに入力をお願いします。】!$F59="症状なし",CQ$11&gt;=$C51,CQ$11&lt;=$E51,CQ$11&lt;=$E51-($E51-$C51-6)),1,"")))))</f>
        <v/>
      </c>
      <c r="CR51" s="42" t="str">
        <f>IF(OR($C51="",$E51=""),"",
IF(AND(対象名簿【こちらに入力をお願いします。】!$F59="症状あり",$C51=45199,CR$11&gt;=$C51,CR$11&lt;=$E51,CR$11&lt;=$E51-($E51-$C51-15)),1,
IF(AND(対象名簿【こちらに入力をお願いします。】!$F59="症状なし",$C51=45199,CR$11&gt;=$C51,CR$11&lt;=$E51,CR$11&lt;=$E51-($E51-$C51-7)),1,
IF(AND(対象名簿【こちらに入力をお願いします。】!$F59="症状あり",CR$11&gt;=$C51,CR$11&lt;=$E51,CR$11&lt;=$E51-($E51-$C51-14)),1,
IF(AND(対象名簿【こちらに入力をお願いします。】!$F59="症状なし",CR$11&gt;=$C51,CR$11&lt;=$E51,CR$11&lt;=$E51-($E51-$C51-6)),1,"")))))</f>
        <v/>
      </c>
      <c r="CS51" s="42" t="str">
        <f>IF(OR($C51="",$E51=""),"",
IF(AND(対象名簿【こちらに入力をお願いします。】!$F59="症状あり",$C51=45199,CS$11&gt;=$C51,CS$11&lt;=$E51,CS$11&lt;=$E51-($E51-$C51-15)),1,
IF(AND(対象名簿【こちらに入力をお願いします。】!$F59="症状なし",$C51=45199,CS$11&gt;=$C51,CS$11&lt;=$E51,CS$11&lt;=$E51-($E51-$C51-7)),1,
IF(AND(対象名簿【こちらに入力をお願いします。】!$F59="症状あり",CS$11&gt;=$C51,CS$11&lt;=$E51,CS$11&lt;=$E51-($E51-$C51-14)),1,
IF(AND(対象名簿【こちらに入力をお願いします。】!$F59="症状なし",CS$11&gt;=$C51,CS$11&lt;=$E51,CS$11&lt;=$E51-($E51-$C51-6)),1,"")))))</f>
        <v/>
      </c>
      <c r="CT51" s="42" t="str">
        <f>IF(OR($C51="",$E51=""),"",
IF(AND(対象名簿【こちらに入力をお願いします。】!$F59="症状あり",$C51=45199,CT$11&gt;=$C51,CT$11&lt;=$E51,CT$11&lt;=$E51-($E51-$C51-15)),1,
IF(AND(対象名簿【こちらに入力をお願いします。】!$F59="症状なし",$C51=45199,CT$11&gt;=$C51,CT$11&lt;=$E51,CT$11&lt;=$E51-($E51-$C51-7)),1,
IF(AND(対象名簿【こちらに入力をお願いします。】!$F59="症状あり",CT$11&gt;=$C51,CT$11&lt;=$E51,CT$11&lt;=$E51-($E51-$C51-14)),1,
IF(AND(対象名簿【こちらに入力をお願いします。】!$F59="症状なし",CT$11&gt;=$C51,CT$11&lt;=$E51,CT$11&lt;=$E51-($E51-$C51-6)),1,"")))))</f>
        <v/>
      </c>
      <c r="CU51" s="42" t="str">
        <f>IF(OR($C51="",$E51=""),"",
IF(AND(対象名簿【こちらに入力をお願いします。】!$F59="症状あり",$C51=45199,CU$11&gt;=$C51,CU$11&lt;=$E51,CU$11&lt;=$E51-($E51-$C51-15)),1,
IF(AND(対象名簿【こちらに入力をお願いします。】!$F59="症状なし",$C51=45199,CU$11&gt;=$C51,CU$11&lt;=$E51,CU$11&lt;=$E51-($E51-$C51-7)),1,
IF(AND(対象名簿【こちらに入力をお願いします。】!$F59="症状あり",CU$11&gt;=$C51,CU$11&lt;=$E51,CU$11&lt;=$E51-($E51-$C51-14)),1,
IF(AND(対象名簿【こちらに入力をお願いします。】!$F59="症状なし",CU$11&gt;=$C51,CU$11&lt;=$E51,CU$11&lt;=$E51-($E51-$C51-6)),1,"")))))</f>
        <v/>
      </c>
    </row>
    <row r="52" spans="1:99" s="47" customFormat="1">
      <c r="A52" s="77">
        <f>対象名簿【こちらに入力をお願いします。】!A60</f>
        <v>41</v>
      </c>
      <c r="B52" s="77" t="str">
        <f>IF(AND(対象名簿【こちらに入力をお願いします。】!$K$4&gt;=30,対象名簿【こちらに入力をお願いします。】!B60&lt;&gt;""),対象名簿【こちらに入力をお願いします。】!B60,"")</f>
        <v/>
      </c>
      <c r="C52" s="78" t="str">
        <f>IF(AND(対象名簿【こちらに入力をお願いします。】!$K$4&gt;=30,対象名簿【こちらに入力をお願いします。】!C60&lt;&gt;""),対象名簿【こちらに入力をお願いします。】!C60,"")</f>
        <v/>
      </c>
      <c r="D52" s="63" t="s">
        <v>152</v>
      </c>
      <c r="E52" s="79" t="str">
        <f>IF(AND(対象名簿【こちらに入力をお願いします。】!$K$4&gt;=30,対象名簿【こちらに入力をお願いします。】!E60&lt;&gt;""),対象名簿【こちらに入力をお願いします。】!E60,"")</f>
        <v/>
      </c>
      <c r="F52" s="83">
        <f t="shared" si="9"/>
        <v>0</v>
      </c>
      <c r="G52" s="71">
        <f t="shared" si="8"/>
        <v>0</v>
      </c>
      <c r="H52" s="88"/>
      <c r="I52" s="42" t="str">
        <f>IF(OR($C52="",$E52=""),"",
IF(AND(対象名簿【こちらに入力をお願いします。】!$F60="症状あり",$C52=45199,I$11&gt;=$C52,I$11&lt;=$E52,I$11&lt;=$E52-($E52-$C52-15)),1,
IF(AND(対象名簿【こちらに入力をお願いします。】!$F60="症状なし",$C52=45199,I$11&gt;=$C52,I$11&lt;=$E52,I$11&lt;=$E52-($E52-$C52-7)),1,
IF(AND(対象名簿【こちらに入力をお願いします。】!$F60="症状あり",I$11&gt;=$C52,I$11&lt;=$E52,I$11&lt;=$E52-($E52-$C52-14)),1,
IF(AND(対象名簿【こちらに入力をお願いします。】!$F60="症状なし",I$11&gt;=$C52,I$11&lt;=$E52,I$11&lt;=$E52-($E52-$C52-6)),1,"")))))</f>
        <v/>
      </c>
      <c r="J52" s="42" t="str">
        <f>IF(OR($C52="",$E52=""),"",
IF(AND(対象名簿【こちらに入力をお願いします。】!$F60="症状あり",$C52=45199,J$11&gt;=$C52,J$11&lt;=$E52,J$11&lt;=$E52-($E52-$C52-15)),1,
IF(AND(対象名簿【こちらに入力をお願いします。】!$F60="症状なし",$C52=45199,J$11&gt;=$C52,J$11&lt;=$E52,J$11&lt;=$E52-($E52-$C52-7)),1,
IF(AND(対象名簿【こちらに入力をお願いします。】!$F60="症状あり",J$11&gt;=$C52,J$11&lt;=$E52,J$11&lt;=$E52-($E52-$C52-14)),1,
IF(AND(対象名簿【こちらに入力をお願いします。】!$F60="症状なし",J$11&gt;=$C52,J$11&lt;=$E52,J$11&lt;=$E52-($E52-$C52-6)),1,"")))))</f>
        <v/>
      </c>
      <c r="K52" s="42" t="str">
        <f>IF(OR($C52="",$E52=""),"",
IF(AND(対象名簿【こちらに入力をお願いします。】!$F60="症状あり",$C52=45199,K$11&gt;=$C52,K$11&lt;=$E52,K$11&lt;=$E52-($E52-$C52-15)),1,
IF(AND(対象名簿【こちらに入力をお願いします。】!$F60="症状なし",$C52=45199,K$11&gt;=$C52,K$11&lt;=$E52,K$11&lt;=$E52-($E52-$C52-7)),1,
IF(AND(対象名簿【こちらに入力をお願いします。】!$F60="症状あり",K$11&gt;=$C52,K$11&lt;=$E52,K$11&lt;=$E52-($E52-$C52-14)),1,
IF(AND(対象名簿【こちらに入力をお願いします。】!$F60="症状なし",K$11&gt;=$C52,K$11&lt;=$E52,K$11&lt;=$E52-($E52-$C52-6)),1,"")))))</f>
        <v/>
      </c>
      <c r="L52" s="42" t="str">
        <f>IF(OR($C52="",$E52=""),"",
IF(AND(対象名簿【こちらに入力をお願いします。】!$F60="症状あり",$C52=45199,L$11&gt;=$C52,L$11&lt;=$E52,L$11&lt;=$E52-($E52-$C52-15)),1,
IF(AND(対象名簿【こちらに入力をお願いします。】!$F60="症状なし",$C52=45199,L$11&gt;=$C52,L$11&lt;=$E52,L$11&lt;=$E52-($E52-$C52-7)),1,
IF(AND(対象名簿【こちらに入力をお願いします。】!$F60="症状あり",L$11&gt;=$C52,L$11&lt;=$E52,L$11&lt;=$E52-($E52-$C52-14)),1,
IF(AND(対象名簿【こちらに入力をお願いします。】!$F60="症状なし",L$11&gt;=$C52,L$11&lt;=$E52,L$11&lt;=$E52-($E52-$C52-6)),1,"")))))</f>
        <v/>
      </c>
      <c r="M52" s="42" t="str">
        <f>IF(OR($C52="",$E52=""),"",
IF(AND(対象名簿【こちらに入力をお願いします。】!$F60="症状あり",$C52=45199,M$11&gt;=$C52,M$11&lt;=$E52,M$11&lt;=$E52-($E52-$C52-15)),1,
IF(AND(対象名簿【こちらに入力をお願いします。】!$F60="症状なし",$C52=45199,M$11&gt;=$C52,M$11&lt;=$E52,M$11&lt;=$E52-($E52-$C52-7)),1,
IF(AND(対象名簿【こちらに入力をお願いします。】!$F60="症状あり",M$11&gt;=$C52,M$11&lt;=$E52,M$11&lt;=$E52-($E52-$C52-14)),1,
IF(AND(対象名簿【こちらに入力をお願いします。】!$F60="症状なし",M$11&gt;=$C52,M$11&lt;=$E52,M$11&lt;=$E52-($E52-$C52-6)),1,"")))))</f>
        <v/>
      </c>
      <c r="N52" s="42" t="str">
        <f>IF(OR($C52="",$E52=""),"",
IF(AND(対象名簿【こちらに入力をお願いします。】!$F60="症状あり",$C52=45199,N$11&gt;=$C52,N$11&lt;=$E52,N$11&lt;=$E52-($E52-$C52-15)),1,
IF(AND(対象名簿【こちらに入力をお願いします。】!$F60="症状なし",$C52=45199,N$11&gt;=$C52,N$11&lt;=$E52,N$11&lt;=$E52-($E52-$C52-7)),1,
IF(AND(対象名簿【こちらに入力をお願いします。】!$F60="症状あり",N$11&gt;=$C52,N$11&lt;=$E52,N$11&lt;=$E52-($E52-$C52-14)),1,
IF(AND(対象名簿【こちらに入力をお願いします。】!$F60="症状なし",N$11&gt;=$C52,N$11&lt;=$E52,N$11&lt;=$E52-($E52-$C52-6)),1,"")))))</f>
        <v/>
      </c>
      <c r="O52" s="42" t="str">
        <f>IF(OR($C52="",$E52=""),"",
IF(AND(対象名簿【こちらに入力をお願いします。】!$F60="症状あり",$C52=45199,O$11&gt;=$C52,O$11&lt;=$E52,O$11&lt;=$E52-($E52-$C52-15)),1,
IF(AND(対象名簿【こちらに入力をお願いします。】!$F60="症状なし",$C52=45199,O$11&gt;=$C52,O$11&lt;=$E52,O$11&lt;=$E52-($E52-$C52-7)),1,
IF(AND(対象名簿【こちらに入力をお願いします。】!$F60="症状あり",O$11&gt;=$C52,O$11&lt;=$E52,O$11&lt;=$E52-($E52-$C52-14)),1,
IF(AND(対象名簿【こちらに入力をお願いします。】!$F60="症状なし",O$11&gt;=$C52,O$11&lt;=$E52,O$11&lt;=$E52-($E52-$C52-6)),1,"")))))</f>
        <v/>
      </c>
      <c r="P52" s="42" t="str">
        <f>IF(OR($C52="",$E52=""),"",
IF(AND(対象名簿【こちらに入力をお願いします。】!$F60="症状あり",$C52=45199,P$11&gt;=$C52,P$11&lt;=$E52,P$11&lt;=$E52-($E52-$C52-15)),1,
IF(AND(対象名簿【こちらに入力をお願いします。】!$F60="症状なし",$C52=45199,P$11&gt;=$C52,P$11&lt;=$E52,P$11&lt;=$E52-($E52-$C52-7)),1,
IF(AND(対象名簿【こちらに入力をお願いします。】!$F60="症状あり",P$11&gt;=$C52,P$11&lt;=$E52,P$11&lt;=$E52-($E52-$C52-14)),1,
IF(AND(対象名簿【こちらに入力をお願いします。】!$F60="症状なし",P$11&gt;=$C52,P$11&lt;=$E52,P$11&lt;=$E52-($E52-$C52-6)),1,"")))))</f>
        <v/>
      </c>
      <c r="Q52" s="42" t="str">
        <f>IF(OR($C52="",$E52=""),"",
IF(AND(対象名簿【こちらに入力をお願いします。】!$F60="症状あり",$C52=45199,Q$11&gt;=$C52,Q$11&lt;=$E52,Q$11&lt;=$E52-($E52-$C52-15)),1,
IF(AND(対象名簿【こちらに入力をお願いします。】!$F60="症状なし",$C52=45199,Q$11&gt;=$C52,Q$11&lt;=$E52,Q$11&lt;=$E52-($E52-$C52-7)),1,
IF(AND(対象名簿【こちらに入力をお願いします。】!$F60="症状あり",Q$11&gt;=$C52,Q$11&lt;=$E52,Q$11&lt;=$E52-($E52-$C52-14)),1,
IF(AND(対象名簿【こちらに入力をお願いします。】!$F60="症状なし",Q$11&gt;=$C52,Q$11&lt;=$E52,Q$11&lt;=$E52-($E52-$C52-6)),1,"")))))</f>
        <v/>
      </c>
      <c r="R52" s="42" t="str">
        <f>IF(OR($C52="",$E52=""),"",
IF(AND(対象名簿【こちらに入力をお願いします。】!$F60="症状あり",$C52=45199,R$11&gt;=$C52,R$11&lt;=$E52,R$11&lt;=$E52-($E52-$C52-15)),1,
IF(AND(対象名簿【こちらに入力をお願いします。】!$F60="症状なし",$C52=45199,R$11&gt;=$C52,R$11&lt;=$E52,R$11&lt;=$E52-($E52-$C52-7)),1,
IF(AND(対象名簿【こちらに入力をお願いします。】!$F60="症状あり",R$11&gt;=$C52,R$11&lt;=$E52,R$11&lt;=$E52-($E52-$C52-14)),1,
IF(AND(対象名簿【こちらに入力をお願いします。】!$F60="症状なし",R$11&gt;=$C52,R$11&lt;=$E52,R$11&lt;=$E52-($E52-$C52-6)),1,"")))))</f>
        <v/>
      </c>
      <c r="S52" s="42" t="str">
        <f>IF(OR($C52="",$E52=""),"",
IF(AND(対象名簿【こちらに入力をお願いします。】!$F60="症状あり",$C52=45199,S$11&gt;=$C52,S$11&lt;=$E52,S$11&lt;=$E52-($E52-$C52-15)),1,
IF(AND(対象名簿【こちらに入力をお願いします。】!$F60="症状なし",$C52=45199,S$11&gt;=$C52,S$11&lt;=$E52,S$11&lt;=$E52-($E52-$C52-7)),1,
IF(AND(対象名簿【こちらに入力をお願いします。】!$F60="症状あり",S$11&gt;=$C52,S$11&lt;=$E52,S$11&lt;=$E52-($E52-$C52-14)),1,
IF(AND(対象名簿【こちらに入力をお願いします。】!$F60="症状なし",S$11&gt;=$C52,S$11&lt;=$E52,S$11&lt;=$E52-($E52-$C52-6)),1,"")))))</f>
        <v/>
      </c>
      <c r="T52" s="42" t="str">
        <f>IF(OR($C52="",$E52=""),"",
IF(AND(対象名簿【こちらに入力をお願いします。】!$F60="症状あり",$C52=45199,T$11&gt;=$C52,T$11&lt;=$E52,T$11&lt;=$E52-($E52-$C52-15)),1,
IF(AND(対象名簿【こちらに入力をお願いします。】!$F60="症状なし",$C52=45199,T$11&gt;=$C52,T$11&lt;=$E52,T$11&lt;=$E52-($E52-$C52-7)),1,
IF(AND(対象名簿【こちらに入力をお願いします。】!$F60="症状あり",T$11&gt;=$C52,T$11&lt;=$E52,T$11&lt;=$E52-($E52-$C52-14)),1,
IF(AND(対象名簿【こちらに入力をお願いします。】!$F60="症状なし",T$11&gt;=$C52,T$11&lt;=$E52,T$11&lt;=$E52-($E52-$C52-6)),1,"")))))</f>
        <v/>
      </c>
      <c r="U52" s="42" t="str">
        <f>IF(OR($C52="",$E52=""),"",
IF(AND(対象名簿【こちらに入力をお願いします。】!$F60="症状あり",$C52=45199,U$11&gt;=$C52,U$11&lt;=$E52,U$11&lt;=$E52-($E52-$C52-15)),1,
IF(AND(対象名簿【こちらに入力をお願いします。】!$F60="症状なし",$C52=45199,U$11&gt;=$C52,U$11&lt;=$E52,U$11&lt;=$E52-($E52-$C52-7)),1,
IF(AND(対象名簿【こちらに入力をお願いします。】!$F60="症状あり",U$11&gt;=$C52,U$11&lt;=$E52,U$11&lt;=$E52-($E52-$C52-14)),1,
IF(AND(対象名簿【こちらに入力をお願いします。】!$F60="症状なし",U$11&gt;=$C52,U$11&lt;=$E52,U$11&lt;=$E52-($E52-$C52-6)),1,"")))))</f>
        <v/>
      </c>
      <c r="V52" s="42" t="str">
        <f>IF(OR($C52="",$E52=""),"",
IF(AND(対象名簿【こちらに入力をお願いします。】!$F60="症状あり",$C52=45199,V$11&gt;=$C52,V$11&lt;=$E52,V$11&lt;=$E52-($E52-$C52-15)),1,
IF(AND(対象名簿【こちらに入力をお願いします。】!$F60="症状なし",$C52=45199,V$11&gt;=$C52,V$11&lt;=$E52,V$11&lt;=$E52-($E52-$C52-7)),1,
IF(AND(対象名簿【こちらに入力をお願いします。】!$F60="症状あり",V$11&gt;=$C52,V$11&lt;=$E52,V$11&lt;=$E52-($E52-$C52-14)),1,
IF(AND(対象名簿【こちらに入力をお願いします。】!$F60="症状なし",V$11&gt;=$C52,V$11&lt;=$E52,V$11&lt;=$E52-($E52-$C52-6)),1,"")))))</f>
        <v/>
      </c>
      <c r="W52" s="42" t="str">
        <f>IF(OR($C52="",$E52=""),"",
IF(AND(対象名簿【こちらに入力をお願いします。】!$F60="症状あり",$C52=45199,W$11&gt;=$C52,W$11&lt;=$E52,W$11&lt;=$E52-($E52-$C52-15)),1,
IF(AND(対象名簿【こちらに入力をお願いします。】!$F60="症状なし",$C52=45199,W$11&gt;=$C52,W$11&lt;=$E52,W$11&lt;=$E52-($E52-$C52-7)),1,
IF(AND(対象名簿【こちらに入力をお願いします。】!$F60="症状あり",W$11&gt;=$C52,W$11&lt;=$E52,W$11&lt;=$E52-($E52-$C52-14)),1,
IF(AND(対象名簿【こちらに入力をお願いします。】!$F60="症状なし",W$11&gt;=$C52,W$11&lt;=$E52,W$11&lt;=$E52-($E52-$C52-6)),1,"")))))</f>
        <v/>
      </c>
      <c r="X52" s="42" t="str">
        <f>IF(OR($C52="",$E52=""),"",
IF(AND(対象名簿【こちらに入力をお願いします。】!$F60="症状あり",$C52=45199,X$11&gt;=$C52,X$11&lt;=$E52,X$11&lt;=$E52-($E52-$C52-15)),1,
IF(AND(対象名簿【こちらに入力をお願いします。】!$F60="症状なし",$C52=45199,X$11&gt;=$C52,X$11&lt;=$E52,X$11&lt;=$E52-($E52-$C52-7)),1,
IF(AND(対象名簿【こちらに入力をお願いします。】!$F60="症状あり",X$11&gt;=$C52,X$11&lt;=$E52,X$11&lt;=$E52-($E52-$C52-14)),1,
IF(AND(対象名簿【こちらに入力をお願いします。】!$F60="症状なし",X$11&gt;=$C52,X$11&lt;=$E52,X$11&lt;=$E52-($E52-$C52-6)),1,"")))))</f>
        <v/>
      </c>
      <c r="Y52" s="42" t="str">
        <f>IF(OR($C52="",$E52=""),"",
IF(AND(対象名簿【こちらに入力をお願いします。】!$F60="症状あり",$C52=45199,Y$11&gt;=$C52,Y$11&lt;=$E52,Y$11&lt;=$E52-($E52-$C52-15)),1,
IF(AND(対象名簿【こちらに入力をお願いします。】!$F60="症状なし",$C52=45199,Y$11&gt;=$C52,Y$11&lt;=$E52,Y$11&lt;=$E52-($E52-$C52-7)),1,
IF(AND(対象名簿【こちらに入力をお願いします。】!$F60="症状あり",Y$11&gt;=$C52,Y$11&lt;=$E52,Y$11&lt;=$E52-($E52-$C52-14)),1,
IF(AND(対象名簿【こちらに入力をお願いします。】!$F60="症状なし",Y$11&gt;=$C52,Y$11&lt;=$E52,Y$11&lt;=$E52-($E52-$C52-6)),1,"")))))</f>
        <v/>
      </c>
      <c r="Z52" s="42" t="str">
        <f>IF(OR($C52="",$E52=""),"",
IF(AND(対象名簿【こちらに入力をお願いします。】!$F60="症状あり",$C52=45199,Z$11&gt;=$C52,Z$11&lt;=$E52,Z$11&lt;=$E52-($E52-$C52-15)),1,
IF(AND(対象名簿【こちらに入力をお願いします。】!$F60="症状なし",$C52=45199,Z$11&gt;=$C52,Z$11&lt;=$E52,Z$11&lt;=$E52-($E52-$C52-7)),1,
IF(AND(対象名簿【こちらに入力をお願いします。】!$F60="症状あり",Z$11&gt;=$C52,Z$11&lt;=$E52,Z$11&lt;=$E52-($E52-$C52-14)),1,
IF(AND(対象名簿【こちらに入力をお願いします。】!$F60="症状なし",Z$11&gt;=$C52,Z$11&lt;=$E52,Z$11&lt;=$E52-($E52-$C52-6)),1,"")))))</f>
        <v/>
      </c>
      <c r="AA52" s="42" t="str">
        <f>IF(OR($C52="",$E52=""),"",
IF(AND(対象名簿【こちらに入力をお願いします。】!$F60="症状あり",$C52=45199,AA$11&gt;=$C52,AA$11&lt;=$E52,AA$11&lt;=$E52-($E52-$C52-15)),1,
IF(AND(対象名簿【こちらに入力をお願いします。】!$F60="症状なし",$C52=45199,AA$11&gt;=$C52,AA$11&lt;=$E52,AA$11&lt;=$E52-($E52-$C52-7)),1,
IF(AND(対象名簿【こちらに入力をお願いします。】!$F60="症状あり",AA$11&gt;=$C52,AA$11&lt;=$E52,AA$11&lt;=$E52-($E52-$C52-14)),1,
IF(AND(対象名簿【こちらに入力をお願いします。】!$F60="症状なし",AA$11&gt;=$C52,AA$11&lt;=$E52,AA$11&lt;=$E52-($E52-$C52-6)),1,"")))))</f>
        <v/>
      </c>
      <c r="AB52" s="42" t="str">
        <f>IF(OR($C52="",$E52=""),"",
IF(AND(対象名簿【こちらに入力をお願いします。】!$F60="症状あり",$C52=45199,AB$11&gt;=$C52,AB$11&lt;=$E52,AB$11&lt;=$E52-($E52-$C52-15)),1,
IF(AND(対象名簿【こちらに入力をお願いします。】!$F60="症状なし",$C52=45199,AB$11&gt;=$C52,AB$11&lt;=$E52,AB$11&lt;=$E52-($E52-$C52-7)),1,
IF(AND(対象名簿【こちらに入力をお願いします。】!$F60="症状あり",AB$11&gt;=$C52,AB$11&lt;=$E52,AB$11&lt;=$E52-($E52-$C52-14)),1,
IF(AND(対象名簿【こちらに入力をお願いします。】!$F60="症状なし",AB$11&gt;=$C52,AB$11&lt;=$E52,AB$11&lt;=$E52-($E52-$C52-6)),1,"")))))</f>
        <v/>
      </c>
      <c r="AC52" s="42" t="str">
        <f>IF(OR($C52="",$E52=""),"",
IF(AND(対象名簿【こちらに入力をお願いします。】!$F60="症状あり",$C52=45199,AC$11&gt;=$C52,AC$11&lt;=$E52,AC$11&lt;=$E52-($E52-$C52-15)),1,
IF(AND(対象名簿【こちらに入力をお願いします。】!$F60="症状なし",$C52=45199,AC$11&gt;=$C52,AC$11&lt;=$E52,AC$11&lt;=$E52-($E52-$C52-7)),1,
IF(AND(対象名簿【こちらに入力をお願いします。】!$F60="症状あり",AC$11&gt;=$C52,AC$11&lt;=$E52,AC$11&lt;=$E52-($E52-$C52-14)),1,
IF(AND(対象名簿【こちらに入力をお願いします。】!$F60="症状なし",AC$11&gt;=$C52,AC$11&lt;=$E52,AC$11&lt;=$E52-($E52-$C52-6)),1,"")))))</f>
        <v/>
      </c>
      <c r="AD52" s="42" t="str">
        <f>IF(OR($C52="",$E52=""),"",
IF(AND(対象名簿【こちらに入力をお願いします。】!$F60="症状あり",$C52=45199,AD$11&gt;=$C52,AD$11&lt;=$E52,AD$11&lt;=$E52-($E52-$C52-15)),1,
IF(AND(対象名簿【こちらに入力をお願いします。】!$F60="症状なし",$C52=45199,AD$11&gt;=$C52,AD$11&lt;=$E52,AD$11&lt;=$E52-($E52-$C52-7)),1,
IF(AND(対象名簿【こちらに入力をお願いします。】!$F60="症状あり",AD$11&gt;=$C52,AD$11&lt;=$E52,AD$11&lt;=$E52-($E52-$C52-14)),1,
IF(AND(対象名簿【こちらに入力をお願いします。】!$F60="症状なし",AD$11&gt;=$C52,AD$11&lt;=$E52,AD$11&lt;=$E52-($E52-$C52-6)),1,"")))))</f>
        <v/>
      </c>
      <c r="AE52" s="42" t="str">
        <f>IF(OR($C52="",$E52=""),"",
IF(AND(対象名簿【こちらに入力をお願いします。】!$F60="症状あり",$C52=45199,AE$11&gt;=$C52,AE$11&lt;=$E52,AE$11&lt;=$E52-($E52-$C52-15)),1,
IF(AND(対象名簿【こちらに入力をお願いします。】!$F60="症状なし",$C52=45199,AE$11&gt;=$C52,AE$11&lt;=$E52,AE$11&lt;=$E52-($E52-$C52-7)),1,
IF(AND(対象名簿【こちらに入力をお願いします。】!$F60="症状あり",AE$11&gt;=$C52,AE$11&lt;=$E52,AE$11&lt;=$E52-($E52-$C52-14)),1,
IF(AND(対象名簿【こちらに入力をお願いします。】!$F60="症状なし",AE$11&gt;=$C52,AE$11&lt;=$E52,AE$11&lt;=$E52-($E52-$C52-6)),1,"")))))</f>
        <v/>
      </c>
      <c r="AF52" s="42" t="str">
        <f>IF(OR($C52="",$E52=""),"",
IF(AND(対象名簿【こちらに入力をお願いします。】!$F60="症状あり",$C52=45199,AF$11&gt;=$C52,AF$11&lt;=$E52,AF$11&lt;=$E52-($E52-$C52-15)),1,
IF(AND(対象名簿【こちらに入力をお願いします。】!$F60="症状なし",$C52=45199,AF$11&gt;=$C52,AF$11&lt;=$E52,AF$11&lt;=$E52-($E52-$C52-7)),1,
IF(AND(対象名簿【こちらに入力をお願いします。】!$F60="症状あり",AF$11&gt;=$C52,AF$11&lt;=$E52,AF$11&lt;=$E52-($E52-$C52-14)),1,
IF(AND(対象名簿【こちらに入力をお願いします。】!$F60="症状なし",AF$11&gt;=$C52,AF$11&lt;=$E52,AF$11&lt;=$E52-($E52-$C52-6)),1,"")))))</f>
        <v/>
      </c>
      <c r="AG52" s="42" t="str">
        <f>IF(OR($C52="",$E52=""),"",
IF(AND(対象名簿【こちらに入力をお願いします。】!$F60="症状あり",$C52=45199,AG$11&gt;=$C52,AG$11&lt;=$E52,AG$11&lt;=$E52-($E52-$C52-15)),1,
IF(AND(対象名簿【こちらに入力をお願いします。】!$F60="症状なし",$C52=45199,AG$11&gt;=$C52,AG$11&lt;=$E52,AG$11&lt;=$E52-($E52-$C52-7)),1,
IF(AND(対象名簿【こちらに入力をお願いします。】!$F60="症状あり",AG$11&gt;=$C52,AG$11&lt;=$E52,AG$11&lt;=$E52-($E52-$C52-14)),1,
IF(AND(対象名簿【こちらに入力をお願いします。】!$F60="症状なし",AG$11&gt;=$C52,AG$11&lt;=$E52,AG$11&lt;=$E52-($E52-$C52-6)),1,"")))))</f>
        <v/>
      </c>
      <c r="AH52" s="42" t="str">
        <f>IF(OR($C52="",$E52=""),"",
IF(AND(対象名簿【こちらに入力をお願いします。】!$F60="症状あり",$C52=45199,AH$11&gt;=$C52,AH$11&lt;=$E52,AH$11&lt;=$E52-($E52-$C52-15)),1,
IF(AND(対象名簿【こちらに入力をお願いします。】!$F60="症状なし",$C52=45199,AH$11&gt;=$C52,AH$11&lt;=$E52,AH$11&lt;=$E52-($E52-$C52-7)),1,
IF(AND(対象名簿【こちらに入力をお願いします。】!$F60="症状あり",AH$11&gt;=$C52,AH$11&lt;=$E52,AH$11&lt;=$E52-($E52-$C52-14)),1,
IF(AND(対象名簿【こちらに入力をお願いします。】!$F60="症状なし",AH$11&gt;=$C52,AH$11&lt;=$E52,AH$11&lt;=$E52-($E52-$C52-6)),1,"")))))</f>
        <v/>
      </c>
      <c r="AI52" s="42" t="str">
        <f>IF(OR($C52="",$E52=""),"",
IF(AND(対象名簿【こちらに入力をお願いします。】!$F60="症状あり",$C52=45199,AI$11&gt;=$C52,AI$11&lt;=$E52,AI$11&lt;=$E52-($E52-$C52-15)),1,
IF(AND(対象名簿【こちらに入力をお願いします。】!$F60="症状なし",$C52=45199,AI$11&gt;=$C52,AI$11&lt;=$E52,AI$11&lt;=$E52-($E52-$C52-7)),1,
IF(AND(対象名簿【こちらに入力をお願いします。】!$F60="症状あり",AI$11&gt;=$C52,AI$11&lt;=$E52,AI$11&lt;=$E52-($E52-$C52-14)),1,
IF(AND(対象名簿【こちらに入力をお願いします。】!$F60="症状なし",AI$11&gt;=$C52,AI$11&lt;=$E52,AI$11&lt;=$E52-($E52-$C52-6)),1,"")))))</f>
        <v/>
      </c>
      <c r="AJ52" s="42" t="str">
        <f>IF(OR($C52="",$E52=""),"",
IF(AND(対象名簿【こちらに入力をお願いします。】!$F60="症状あり",$C52=45199,AJ$11&gt;=$C52,AJ$11&lt;=$E52,AJ$11&lt;=$E52-($E52-$C52-15)),1,
IF(AND(対象名簿【こちらに入力をお願いします。】!$F60="症状なし",$C52=45199,AJ$11&gt;=$C52,AJ$11&lt;=$E52,AJ$11&lt;=$E52-($E52-$C52-7)),1,
IF(AND(対象名簿【こちらに入力をお願いします。】!$F60="症状あり",AJ$11&gt;=$C52,AJ$11&lt;=$E52,AJ$11&lt;=$E52-($E52-$C52-14)),1,
IF(AND(対象名簿【こちらに入力をお願いします。】!$F60="症状なし",AJ$11&gt;=$C52,AJ$11&lt;=$E52,AJ$11&lt;=$E52-($E52-$C52-6)),1,"")))))</f>
        <v/>
      </c>
      <c r="AK52" s="42" t="str">
        <f>IF(OR($C52="",$E52=""),"",
IF(AND(対象名簿【こちらに入力をお願いします。】!$F60="症状あり",$C52=45199,AK$11&gt;=$C52,AK$11&lt;=$E52,AK$11&lt;=$E52-($E52-$C52-15)),1,
IF(AND(対象名簿【こちらに入力をお願いします。】!$F60="症状なし",$C52=45199,AK$11&gt;=$C52,AK$11&lt;=$E52,AK$11&lt;=$E52-($E52-$C52-7)),1,
IF(AND(対象名簿【こちらに入力をお願いします。】!$F60="症状あり",AK$11&gt;=$C52,AK$11&lt;=$E52,AK$11&lt;=$E52-($E52-$C52-14)),1,
IF(AND(対象名簿【こちらに入力をお願いします。】!$F60="症状なし",AK$11&gt;=$C52,AK$11&lt;=$E52,AK$11&lt;=$E52-($E52-$C52-6)),1,"")))))</f>
        <v/>
      </c>
      <c r="AL52" s="42" t="str">
        <f>IF(OR($C52="",$E52=""),"",
IF(AND(対象名簿【こちらに入力をお願いします。】!$F60="症状あり",$C52=45199,AL$11&gt;=$C52,AL$11&lt;=$E52,AL$11&lt;=$E52-($E52-$C52-15)),1,
IF(AND(対象名簿【こちらに入力をお願いします。】!$F60="症状なし",$C52=45199,AL$11&gt;=$C52,AL$11&lt;=$E52,AL$11&lt;=$E52-($E52-$C52-7)),1,
IF(AND(対象名簿【こちらに入力をお願いします。】!$F60="症状あり",AL$11&gt;=$C52,AL$11&lt;=$E52,AL$11&lt;=$E52-($E52-$C52-14)),1,
IF(AND(対象名簿【こちらに入力をお願いします。】!$F60="症状なし",AL$11&gt;=$C52,AL$11&lt;=$E52,AL$11&lt;=$E52-($E52-$C52-6)),1,"")))))</f>
        <v/>
      </c>
      <c r="AM52" s="42" t="str">
        <f>IF(OR($C52="",$E52=""),"",
IF(AND(対象名簿【こちらに入力をお願いします。】!$F60="症状あり",$C52=45199,AM$11&gt;=$C52,AM$11&lt;=$E52,AM$11&lt;=$E52-($E52-$C52-15)),1,
IF(AND(対象名簿【こちらに入力をお願いします。】!$F60="症状なし",$C52=45199,AM$11&gt;=$C52,AM$11&lt;=$E52,AM$11&lt;=$E52-($E52-$C52-7)),1,
IF(AND(対象名簿【こちらに入力をお願いします。】!$F60="症状あり",AM$11&gt;=$C52,AM$11&lt;=$E52,AM$11&lt;=$E52-($E52-$C52-14)),1,
IF(AND(対象名簿【こちらに入力をお願いします。】!$F60="症状なし",AM$11&gt;=$C52,AM$11&lt;=$E52,AM$11&lt;=$E52-($E52-$C52-6)),1,"")))))</f>
        <v/>
      </c>
      <c r="AN52" s="42" t="str">
        <f>IF(OR($C52="",$E52=""),"",
IF(AND(対象名簿【こちらに入力をお願いします。】!$F60="症状あり",$C52=45199,AN$11&gt;=$C52,AN$11&lt;=$E52,AN$11&lt;=$E52-($E52-$C52-15)),1,
IF(AND(対象名簿【こちらに入力をお願いします。】!$F60="症状なし",$C52=45199,AN$11&gt;=$C52,AN$11&lt;=$E52,AN$11&lt;=$E52-($E52-$C52-7)),1,
IF(AND(対象名簿【こちらに入力をお願いします。】!$F60="症状あり",AN$11&gt;=$C52,AN$11&lt;=$E52,AN$11&lt;=$E52-($E52-$C52-14)),1,
IF(AND(対象名簿【こちらに入力をお願いします。】!$F60="症状なし",AN$11&gt;=$C52,AN$11&lt;=$E52,AN$11&lt;=$E52-($E52-$C52-6)),1,"")))))</f>
        <v/>
      </c>
      <c r="AO52" s="42" t="str">
        <f>IF(OR($C52="",$E52=""),"",
IF(AND(対象名簿【こちらに入力をお願いします。】!$F60="症状あり",$C52=45199,AO$11&gt;=$C52,AO$11&lt;=$E52,AO$11&lt;=$E52-($E52-$C52-15)),1,
IF(AND(対象名簿【こちらに入力をお願いします。】!$F60="症状なし",$C52=45199,AO$11&gt;=$C52,AO$11&lt;=$E52,AO$11&lt;=$E52-($E52-$C52-7)),1,
IF(AND(対象名簿【こちらに入力をお願いします。】!$F60="症状あり",AO$11&gt;=$C52,AO$11&lt;=$E52,AO$11&lt;=$E52-($E52-$C52-14)),1,
IF(AND(対象名簿【こちらに入力をお願いします。】!$F60="症状なし",AO$11&gt;=$C52,AO$11&lt;=$E52,AO$11&lt;=$E52-($E52-$C52-6)),1,"")))))</f>
        <v/>
      </c>
      <c r="AP52" s="42" t="str">
        <f>IF(OR($C52="",$E52=""),"",
IF(AND(対象名簿【こちらに入力をお願いします。】!$F60="症状あり",$C52=45199,AP$11&gt;=$C52,AP$11&lt;=$E52,AP$11&lt;=$E52-($E52-$C52-15)),1,
IF(AND(対象名簿【こちらに入力をお願いします。】!$F60="症状なし",$C52=45199,AP$11&gt;=$C52,AP$11&lt;=$E52,AP$11&lt;=$E52-($E52-$C52-7)),1,
IF(AND(対象名簿【こちらに入力をお願いします。】!$F60="症状あり",AP$11&gt;=$C52,AP$11&lt;=$E52,AP$11&lt;=$E52-($E52-$C52-14)),1,
IF(AND(対象名簿【こちらに入力をお願いします。】!$F60="症状なし",AP$11&gt;=$C52,AP$11&lt;=$E52,AP$11&lt;=$E52-($E52-$C52-6)),1,"")))))</f>
        <v/>
      </c>
      <c r="AQ52" s="42" t="str">
        <f>IF(OR($C52="",$E52=""),"",
IF(AND(対象名簿【こちらに入力をお願いします。】!$F60="症状あり",$C52=45199,AQ$11&gt;=$C52,AQ$11&lt;=$E52,AQ$11&lt;=$E52-($E52-$C52-15)),1,
IF(AND(対象名簿【こちらに入力をお願いします。】!$F60="症状なし",$C52=45199,AQ$11&gt;=$C52,AQ$11&lt;=$E52,AQ$11&lt;=$E52-($E52-$C52-7)),1,
IF(AND(対象名簿【こちらに入力をお願いします。】!$F60="症状あり",AQ$11&gt;=$C52,AQ$11&lt;=$E52,AQ$11&lt;=$E52-($E52-$C52-14)),1,
IF(AND(対象名簿【こちらに入力をお願いします。】!$F60="症状なし",AQ$11&gt;=$C52,AQ$11&lt;=$E52,AQ$11&lt;=$E52-($E52-$C52-6)),1,"")))))</f>
        <v/>
      </c>
      <c r="AR52" s="42" t="str">
        <f>IF(OR($C52="",$E52=""),"",
IF(AND(対象名簿【こちらに入力をお願いします。】!$F60="症状あり",$C52=45199,AR$11&gt;=$C52,AR$11&lt;=$E52,AR$11&lt;=$E52-($E52-$C52-15)),1,
IF(AND(対象名簿【こちらに入力をお願いします。】!$F60="症状なし",$C52=45199,AR$11&gt;=$C52,AR$11&lt;=$E52,AR$11&lt;=$E52-($E52-$C52-7)),1,
IF(AND(対象名簿【こちらに入力をお願いします。】!$F60="症状あり",AR$11&gt;=$C52,AR$11&lt;=$E52,AR$11&lt;=$E52-($E52-$C52-14)),1,
IF(AND(対象名簿【こちらに入力をお願いします。】!$F60="症状なし",AR$11&gt;=$C52,AR$11&lt;=$E52,AR$11&lt;=$E52-($E52-$C52-6)),1,"")))))</f>
        <v/>
      </c>
      <c r="AS52" s="42" t="str">
        <f>IF(OR($C52="",$E52=""),"",
IF(AND(対象名簿【こちらに入力をお願いします。】!$F60="症状あり",$C52=45199,AS$11&gt;=$C52,AS$11&lt;=$E52,AS$11&lt;=$E52-($E52-$C52-15)),1,
IF(AND(対象名簿【こちらに入力をお願いします。】!$F60="症状なし",$C52=45199,AS$11&gt;=$C52,AS$11&lt;=$E52,AS$11&lt;=$E52-($E52-$C52-7)),1,
IF(AND(対象名簿【こちらに入力をお願いします。】!$F60="症状あり",AS$11&gt;=$C52,AS$11&lt;=$E52,AS$11&lt;=$E52-($E52-$C52-14)),1,
IF(AND(対象名簿【こちらに入力をお願いします。】!$F60="症状なし",AS$11&gt;=$C52,AS$11&lt;=$E52,AS$11&lt;=$E52-($E52-$C52-6)),1,"")))))</f>
        <v/>
      </c>
      <c r="AT52" s="42" t="str">
        <f>IF(OR($C52="",$E52=""),"",
IF(AND(対象名簿【こちらに入力をお願いします。】!$F60="症状あり",$C52=45199,AT$11&gt;=$C52,AT$11&lt;=$E52,AT$11&lt;=$E52-($E52-$C52-15)),1,
IF(AND(対象名簿【こちらに入力をお願いします。】!$F60="症状なし",$C52=45199,AT$11&gt;=$C52,AT$11&lt;=$E52,AT$11&lt;=$E52-($E52-$C52-7)),1,
IF(AND(対象名簿【こちらに入力をお願いします。】!$F60="症状あり",AT$11&gt;=$C52,AT$11&lt;=$E52,AT$11&lt;=$E52-($E52-$C52-14)),1,
IF(AND(対象名簿【こちらに入力をお願いします。】!$F60="症状なし",AT$11&gt;=$C52,AT$11&lt;=$E52,AT$11&lt;=$E52-($E52-$C52-6)),1,"")))))</f>
        <v/>
      </c>
      <c r="AU52" s="42" t="str">
        <f>IF(OR($C52="",$E52=""),"",
IF(AND(対象名簿【こちらに入力をお願いします。】!$F60="症状あり",$C52=45199,AU$11&gt;=$C52,AU$11&lt;=$E52,AU$11&lt;=$E52-($E52-$C52-15)),1,
IF(AND(対象名簿【こちらに入力をお願いします。】!$F60="症状なし",$C52=45199,AU$11&gt;=$C52,AU$11&lt;=$E52,AU$11&lt;=$E52-($E52-$C52-7)),1,
IF(AND(対象名簿【こちらに入力をお願いします。】!$F60="症状あり",AU$11&gt;=$C52,AU$11&lt;=$E52,AU$11&lt;=$E52-($E52-$C52-14)),1,
IF(AND(対象名簿【こちらに入力をお願いします。】!$F60="症状なし",AU$11&gt;=$C52,AU$11&lt;=$E52,AU$11&lt;=$E52-($E52-$C52-6)),1,"")))))</f>
        <v/>
      </c>
      <c r="AV52" s="42" t="str">
        <f>IF(OR($C52="",$E52=""),"",
IF(AND(対象名簿【こちらに入力をお願いします。】!$F60="症状あり",$C52=45199,AV$11&gt;=$C52,AV$11&lt;=$E52,AV$11&lt;=$E52-($E52-$C52-15)),1,
IF(AND(対象名簿【こちらに入力をお願いします。】!$F60="症状なし",$C52=45199,AV$11&gt;=$C52,AV$11&lt;=$E52,AV$11&lt;=$E52-($E52-$C52-7)),1,
IF(AND(対象名簿【こちらに入力をお願いします。】!$F60="症状あり",AV$11&gt;=$C52,AV$11&lt;=$E52,AV$11&lt;=$E52-($E52-$C52-14)),1,
IF(AND(対象名簿【こちらに入力をお願いします。】!$F60="症状なし",AV$11&gt;=$C52,AV$11&lt;=$E52,AV$11&lt;=$E52-($E52-$C52-6)),1,"")))))</f>
        <v/>
      </c>
      <c r="AW52" s="42" t="str">
        <f>IF(OR($C52="",$E52=""),"",
IF(AND(対象名簿【こちらに入力をお願いします。】!$F60="症状あり",$C52=45199,AW$11&gt;=$C52,AW$11&lt;=$E52,AW$11&lt;=$E52-($E52-$C52-15)),1,
IF(AND(対象名簿【こちらに入力をお願いします。】!$F60="症状なし",$C52=45199,AW$11&gt;=$C52,AW$11&lt;=$E52,AW$11&lt;=$E52-($E52-$C52-7)),1,
IF(AND(対象名簿【こちらに入力をお願いします。】!$F60="症状あり",AW$11&gt;=$C52,AW$11&lt;=$E52,AW$11&lt;=$E52-($E52-$C52-14)),1,
IF(AND(対象名簿【こちらに入力をお願いします。】!$F60="症状なし",AW$11&gt;=$C52,AW$11&lt;=$E52,AW$11&lt;=$E52-($E52-$C52-6)),1,"")))))</f>
        <v/>
      </c>
      <c r="AX52" s="42" t="str">
        <f>IF(OR($C52="",$E52=""),"",
IF(AND(対象名簿【こちらに入力をお願いします。】!$F60="症状あり",$C52=45199,AX$11&gt;=$C52,AX$11&lt;=$E52,AX$11&lt;=$E52-($E52-$C52-15)),1,
IF(AND(対象名簿【こちらに入力をお願いします。】!$F60="症状なし",$C52=45199,AX$11&gt;=$C52,AX$11&lt;=$E52,AX$11&lt;=$E52-($E52-$C52-7)),1,
IF(AND(対象名簿【こちらに入力をお願いします。】!$F60="症状あり",AX$11&gt;=$C52,AX$11&lt;=$E52,AX$11&lt;=$E52-($E52-$C52-14)),1,
IF(AND(対象名簿【こちらに入力をお願いします。】!$F60="症状なし",AX$11&gt;=$C52,AX$11&lt;=$E52,AX$11&lt;=$E52-($E52-$C52-6)),1,"")))))</f>
        <v/>
      </c>
      <c r="AY52" s="42" t="str">
        <f>IF(OR($C52="",$E52=""),"",
IF(AND(対象名簿【こちらに入力をお願いします。】!$F60="症状あり",$C52=45199,AY$11&gt;=$C52,AY$11&lt;=$E52,AY$11&lt;=$E52-($E52-$C52-15)),1,
IF(AND(対象名簿【こちらに入力をお願いします。】!$F60="症状なし",$C52=45199,AY$11&gt;=$C52,AY$11&lt;=$E52,AY$11&lt;=$E52-($E52-$C52-7)),1,
IF(AND(対象名簿【こちらに入力をお願いします。】!$F60="症状あり",AY$11&gt;=$C52,AY$11&lt;=$E52,AY$11&lt;=$E52-($E52-$C52-14)),1,
IF(AND(対象名簿【こちらに入力をお願いします。】!$F60="症状なし",AY$11&gt;=$C52,AY$11&lt;=$E52,AY$11&lt;=$E52-($E52-$C52-6)),1,"")))))</f>
        <v/>
      </c>
      <c r="AZ52" s="42" t="str">
        <f>IF(OR($C52="",$E52=""),"",
IF(AND(対象名簿【こちらに入力をお願いします。】!$F60="症状あり",$C52=45199,AZ$11&gt;=$C52,AZ$11&lt;=$E52,AZ$11&lt;=$E52-($E52-$C52-15)),1,
IF(AND(対象名簿【こちらに入力をお願いします。】!$F60="症状なし",$C52=45199,AZ$11&gt;=$C52,AZ$11&lt;=$E52,AZ$11&lt;=$E52-($E52-$C52-7)),1,
IF(AND(対象名簿【こちらに入力をお願いします。】!$F60="症状あり",AZ$11&gt;=$C52,AZ$11&lt;=$E52,AZ$11&lt;=$E52-($E52-$C52-14)),1,
IF(AND(対象名簿【こちらに入力をお願いします。】!$F60="症状なし",AZ$11&gt;=$C52,AZ$11&lt;=$E52,AZ$11&lt;=$E52-($E52-$C52-6)),1,"")))))</f>
        <v/>
      </c>
      <c r="BA52" s="42" t="str">
        <f>IF(OR($C52="",$E52=""),"",
IF(AND(対象名簿【こちらに入力をお願いします。】!$F60="症状あり",$C52=45199,BA$11&gt;=$C52,BA$11&lt;=$E52,BA$11&lt;=$E52-($E52-$C52-15)),1,
IF(AND(対象名簿【こちらに入力をお願いします。】!$F60="症状なし",$C52=45199,BA$11&gt;=$C52,BA$11&lt;=$E52,BA$11&lt;=$E52-($E52-$C52-7)),1,
IF(AND(対象名簿【こちらに入力をお願いします。】!$F60="症状あり",BA$11&gt;=$C52,BA$11&lt;=$E52,BA$11&lt;=$E52-($E52-$C52-14)),1,
IF(AND(対象名簿【こちらに入力をお願いします。】!$F60="症状なし",BA$11&gt;=$C52,BA$11&lt;=$E52,BA$11&lt;=$E52-($E52-$C52-6)),1,"")))))</f>
        <v/>
      </c>
      <c r="BB52" s="42" t="str">
        <f>IF(OR($C52="",$E52=""),"",
IF(AND(対象名簿【こちらに入力をお願いします。】!$F60="症状あり",$C52=45199,BB$11&gt;=$C52,BB$11&lt;=$E52,BB$11&lt;=$E52-($E52-$C52-15)),1,
IF(AND(対象名簿【こちらに入力をお願いします。】!$F60="症状なし",$C52=45199,BB$11&gt;=$C52,BB$11&lt;=$E52,BB$11&lt;=$E52-($E52-$C52-7)),1,
IF(AND(対象名簿【こちらに入力をお願いします。】!$F60="症状あり",BB$11&gt;=$C52,BB$11&lt;=$E52,BB$11&lt;=$E52-($E52-$C52-14)),1,
IF(AND(対象名簿【こちらに入力をお願いします。】!$F60="症状なし",BB$11&gt;=$C52,BB$11&lt;=$E52,BB$11&lt;=$E52-($E52-$C52-6)),1,"")))))</f>
        <v/>
      </c>
      <c r="BC52" s="42" t="str">
        <f>IF(OR($C52="",$E52=""),"",
IF(AND(対象名簿【こちらに入力をお願いします。】!$F60="症状あり",$C52=45199,BC$11&gt;=$C52,BC$11&lt;=$E52,BC$11&lt;=$E52-($E52-$C52-15)),1,
IF(AND(対象名簿【こちらに入力をお願いします。】!$F60="症状なし",$C52=45199,BC$11&gt;=$C52,BC$11&lt;=$E52,BC$11&lt;=$E52-($E52-$C52-7)),1,
IF(AND(対象名簿【こちらに入力をお願いします。】!$F60="症状あり",BC$11&gt;=$C52,BC$11&lt;=$E52,BC$11&lt;=$E52-($E52-$C52-14)),1,
IF(AND(対象名簿【こちらに入力をお願いします。】!$F60="症状なし",BC$11&gt;=$C52,BC$11&lt;=$E52,BC$11&lt;=$E52-($E52-$C52-6)),1,"")))))</f>
        <v/>
      </c>
      <c r="BD52" s="42" t="str">
        <f>IF(OR($C52="",$E52=""),"",
IF(AND(対象名簿【こちらに入力をお願いします。】!$F60="症状あり",$C52=45199,BD$11&gt;=$C52,BD$11&lt;=$E52,BD$11&lt;=$E52-($E52-$C52-15)),1,
IF(AND(対象名簿【こちらに入力をお願いします。】!$F60="症状なし",$C52=45199,BD$11&gt;=$C52,BD$11&lt;=$E52,BD$11&lt;=$E52-($E52-$C52-7)),1,
IF(AND(対象名簿【こちらに入力をお願いします。】!$F60="症状あり",BD$11&gt;=$C52,BD$11&lt;=$E52,BD$11&lt;=$E52-($E52-$C52-14)),1,
IF(AND(対象名簿【こちらに入力をお願いします。】!$F60="症状なし",BD$11&gt;=$C52,BD$11&lt;=$E52,BD$11&lt;=$E52-($E52-$C52-6)),1,"")))))</f>
        <v/>
      </c>
      <c r="BE52" s="42" t="str">
        <f>IF(OR($C52="",$E52=""),"",
IF(AND(対象名簿【こちらに入力をお願いします。】!$F60="症状あり",$C52=45199,BE$11&gt;=$C52,BE$11&lt;=$E52,BE$11&lt;=$E52-($E52-$C52-15)),1,
IF(AND(対象名簿【こちらに入力をお願いします。】!$F60="症状なし",$C52=45199,BE$11&gt;=$C52,BE$11&lt;=$E52,BE$11&lt;=$E52-($E52-$C52-7)),1,
IF(AND(対象名簿【こちらに入力をお願いします。】!$F60="症状あり",BE$11&gt;=$C52,BE$11&lt;=$E52,BE$11&lt;=$E52-($E52-$C52-14)),1,
IF(AND(対象名簿【こちらに入力をお願いします。】!$F60="症状なし",BE$11&gt;=$C52,BE$11&lt;=$E52,BE$11&lt;=$E52-($E52-$C52-6)),1,"")))))</f>
        <v/>
      </c>
      <c r="BF52" s="42" t="str">
        <f>IF(OR($C52="",$E52=""),"",
IF(AND(対象名簿【こちらに入力をお願いします。】!$F60="症状あり",$C52=45199,BF$11&gt;=$C52,BF$11&lt;=$E52,BF$11&lt;=$E52-($E52-$C52-15)),1,
IF(AND(対象名簿【こちらに入力をお願いします。】!$F60="症状なし",$C52=45199,BF$11&gt;=$C52,BF$11&lt;=$E52,BF$11&lt;=$E52-($E52-$C52-7)),1,
IF(AND(対象名簿【こちらに入力をお願いします。】!$F60="症状あり",BF$11&gt;=$C52,BF$11&lt;=$E52,BF$11&lt;=$E52-($E52-$C52-14)),1,
IF(AND(対象名簿【こちらに入力をお願いします。】!$F60="症状なし",BF$11&gt;=$C52,BF$11&lt;=$E52,BF$11&lt;=$E52-($E52-$C52-6)),1,"")))))</f>
        <v/>
      </c>
      <c r="BG52" s="42" t="str">
        <f>IF(OR($C52="",$E52=""),"",
IF(AND(対象名簿【こちらに入力をお願いします。】!$F60="症状あり",$C52=45199,BG$11&gt;=$C52,BG$11&lt;=$E52,BG$11&lt;=$E52-($E52-$C52-15)),1,
IF(AND(対象名簿【こちらに入力をお願いします。】!$F60="症状なし",$C52=45199,BG$11&gt;=$C52,BG$11&lt;=$E52,BG$11&lt;=$E52-($E52-$C52-7)),1,
IF(AND(対象名簿【こちらに入力をお願いします。】!$F60="症状あり",BG$11&gt;=$C52,BG$11&lt;=$E52,BG$11&lt;=$E52-($E52-$C52-14)),1,
IF(AND(対象名簿【こちらに入力をお願いします。】!$F60="症状なし",BG$11&gt;=$C52,BG$11&lt;=$E52,BG$11&lt;=$E52-($E52-$C52-6)),1,"")))))</f>
        <v/>
      </c>
      <c r="BH52" s="42" t="str">
        <f>IF(OR($C52="",$E52=""),"",
IF(AND(対象名簿【こちらに入力をお願いします。】!$F60="症状あり",$C52=45199,BH$11&gt;=$C52,BH$11&lt;=$E52,BH$11&lt;=$E52-($E52-$C52-15)),1,
IF(AND(対象名簿【こちらに入力をお願いします。】!$F60="症状なし",$C52=45199,BH$11&gt;=$C52,BH$11&lt;=$E52,BH$11&lt;=$E52-($E52-$C52-7)),1,
IF(AND(対象名簿【こちらに入力をお願いします。】!$F60="症状あり",BH$11&gt;=$C52,BH$11&lt;=$E52,BH$11&lt;=$E52-($E52-$C52-14)),1,
IF(AND(対象名簿【こちらに入力をお願いします。】!$F60="症状なし",BH$11&gt;=$C52,BH$11&lt;=$E52,BH$11&lt;=$E52-($E52-$C52-6)),1,"")))))</f>
        <v/>
      </c>
      <c r="BI52" s="42" t="str">
        <f>IF(OR($C52="",$E52=""),"",
IF(AND(対象名簿【こちらに入力をお願いします。】!$F60="症状あり",$C52=45199,BI$11&gt;=$C52,BI$11&lt;=$E52,BI$11&lt;=$E52-($E52-$C52-15)),1,
IF(AND(対象名簿【こちらに入力をお願いします。】!$F60="症状なし",$C52=45199,BI$11&gt;=$C52,BI$11&lt;=$E52,BI$11&lt;=$E52-($E52-$C52-7)),1,
IF(AND(対象名簿【こちらに入力をお願いします。】!$F60="症状あり",BI$11&gt;=$C52,BI$11&lt;=$E52,BI$11&lt;=$E52-($E52-$C52-14)),1,
IF(AND(対象名簿【こちらに入力をお願いします。】!$F60="症状なし",BI$11&gt;=$C52,BI$11&lt;=$E52,BI$11&lt;=$E52-($E52-$C52-6)),1,"")))))</f>
        <v/>
      </c>
      <c r="BJ52" s="42" t="str">
        <f>IF(OR($C52="",$E52=""),"",
IF(AND(対象名簿【こちらに入力をお願いします。】!$F60="症状あり",$C52=45199,BJ$11&gt;=$C52,BJ$11&lt;=$E52,BJ$11&lt;=$E52-($E52-$C52-15)),1,
IF(AND(対象名簿【こちらに入力をお願いします。】!$F60="症状なし",$C52=45199,BJ$11&gt;=$C52,BJ$11&lt;=$E52,BJ$11&lt;=$E52-($E52-$C52-7)),1,
IF(AND(対象名簿【こちらに入力をお願いします。】!$F60="症状あり",BJ$11&gt;=$C52,BJ$11&lt;=$E52,BJ$11&lt;=$E52-($E52-$C52-14)),1,
IF(AND(対象名簿【こちらに入力をお願いします。】!$F60="症状なし",BJ$11&gt;=$C52,BJ$11&lt;=$E52,BJ$11&lt;=$E52-($E52-$C52-6)),1,"")))))</f>
        <v/>
      </c>
      <c r="BK52" s="42" t="str">
        <f>IF(OR($C52="",$E52=""),"",
IF(AND(対象名簿【こちらに入力をお願いします。】!$F60="症状あり",$C52=45199,BK$11&gt;=$C52,BK$11&lt;=$E52,BK$11&lt;=$E52-($E52-$C52-15)),1,
IF(AND(対象名簿【こちらに入力をお願いします。】!$F60="症状なし",$C52=45199,BK$11&gt;=$C52,BK$11&lt;=$E52,BK$11&lt;=$E52-($E52-$C52-7)),1,
IF(AND(対象名簿【こちらに入力をお願いします。】!$F60="症状あり",BK$11&gt;=$C52,BK$11&lt;=$E52,BK$11&lt;=$E52-($E52-$C52-14)),1,
IF(AND(対象名簿【こちらに入力をお願いします。】!$F60="症状なし",BK$11&gt;=$C52,BK$11&lt;=$E52,BK$11&lt;=$E52-($E52-$C52-6)),1,"")))))</f>
        <v/>
      </c>
      <c r="BL52" s="42" t="str">
        <f>IF(OR($C52="",$E52=""),"",
IF(AND(対象名簿【こちらに入力をお願いします。】!$F60="症状あり",$C52=45199,BL$11&gt;=$C52,BL$11&lt;=$E52,BL$11&lt;=$E52-($E52-$C52-15)),1,
IF(AND(対象名簿【こちらに入力をお願いします。】!$F60="症状なし",$C52=45199,BL$11&gt;=$C52,BL$11&lt;=$E52,BL$11&lt;=$E52-($E52-$C52-7)),1,
IF(AND(対象名簿【こちらに入力をお願いします。】!$F60="症状あり",BL$11&gt;=$C52,BL$11&lt;=$E52,BL$11&lt;=$E52-($E52-$C52-14)),1,
IF(AND(対象名簿【こちらに入力をお願いします。】!$F60="症状なし",BL$11&gt;=$C52,BL$11&lt;=$E52,BL$11&lt;=$E52-($E52-$C52-6)),1,"")))))</f>
        <v/>
      </c>
      <c r="BM52" s="42" t="str">
        <f>IF(OR($C52="",$E52=""),"",
IF(AND(対象名簿【こちらに入力をお願いします。】!$F60="症状あり",$C52=45199,BM$11&gt;=$C52,BM$11&lt;=$E52,BM$11&lt;=$E52-($E52-$C52-15)),1,
IF(AND(対象名簿【こちらに入力をお願いします。】!$F60="症状なし",$C52=45199,BM$11&gt;=$C52,BM$11&lt;=$E52,BM$11&lt;=$E52-($E52-$C52-7)),1,
IF(AND(対象名簿【こちらに入力をお願いします。】!$F60="症状あり",BM$11&gt;=$C52,BM$11&lt;=$E52,BM$11&lt;=$E52-($E52-$C52-14)),1,
IF(AND(対象名簿【こちらに入力をお願いします。】!$F60="症状なし",BM$11&gt;=$C52,BM$11&lt;=$E52,BM$11&lt;=$E52-($E52-$C52-6)),1,"")))))</f>
        <v/>
      </c>
      <c r="BN52" s="42" t="str">
        <f>IF(OR($C52="",$E52=""),"",
IF(AND(対象名簿【こちらに入力をお願いします。】!$F60="症状あり",$C52=45199,BN$11&gt;=$C52,BN$11&lt;=$E52,BN$11&lt;=$E52-($E52-$C52-15)),1,
IF(AND(対象名簿【こちらに入力をお願いします。】!$F60="症状なし",$C52=45199,BN$11&gt;=$C52,BN$11&lt;=$E52,BN$11&lt;=$E52-($E52-$C52-7)),1,
IF(AND(対象名簿【こちらに入力をお願いします。】!$F60="症状あり",BN$11&gt;=$C52,BN$11&lt;=$E52,BN$11&lt;=$E52-($E52-$C52-14)),1,
IF(AND(対象名簿【こちらに入力をお願いします。】!$F60="症状なし",BN$11&gt;=$C52,BN$11&lt;=$E52,BN$11&lt;=$E52-($E52-$C52-6)),1,"")))))</f>
        <v/>
      </c>
      <c r="BO52" s="42" t="str">
        <f>IF(OR($C52="",$E52=""),"",
IF(AND(対象名簿【こちらに入力をお願いします。】!$F60="症状あり",$C52=45199,BO$11&gt;=$C52,BO$11&lt;=$E52,BO$11&lt;=$E52-($E52-$C52-15)),1,
IF(AND(対象名簿【こちらに入力をお願いします。】!$F60="症状なし",$C52=45199,BO$11&gt;=$C52,BO$11&lt;=$E52,BO$11&lt;=$E52-($E52-$C52-7)),1,
IF(AND(対象名簿【こちらに入力をお願いします。】!$F60="症状あり",BO$11&gt;=$C52,BO$11&lt;=$E52,BO$11&lt;=$E52-($E52-$C52-14)),1,
IF(AND(対象名簿【こちらに入力をお願いします。】!$F60="症状なし",BO$11&gt;=$C52,BO$11&lt;=$E52,BO$11&lt;=$E52-($E52-$C52-6)),1,"")))))</f>
        <v/>
      </c>
      <c r="BP52" s="42" t="str">
        <f>IF(OR($C52="",$E52=""),"",
IF(AND(対象名簿【こちらに入力をお願いします。】!$F60="症状あり",$C52=45199,BP$11&gt;=$C52,BP$11&lt;=$E52,BP$11&lt;=$E52-($E52-$C52-15)),1,
IF(AND(対象名簿【こちらに入力をお願いします。】!$F60="症状なし",$C52=45199,BP$11&gt;=$C52,BP$11&lt;=$E52,BP$11&lt;=$E52-($E52-$C52-7)),1,
IF(AND(対象名簿【こちらに入力をお願いします。】!$F60="症状あり",BP$11&gt;=$C52,BP$11&lt;=$E52,BP$11&lt;=$E52-($E52-$C52-14)),1,
IF(AND(対象名簿【こちらに入力をお願いします。】!$F60="症状なし",BP$11&gt;=$C52,BP$11&lt;=$E52,BP$11&lt;=$E52-($E52-$C52-6)),1,"")))))</f>
        <v/>
      </c>
      <c r="BQ52" s="42" t="str">
        <f>IF(OR($C52="",$E52=""),"",
IF(AND(対象名簿【こちらに入力をお願いします。】!$F60="症状あり",$C52=45199,BQ$11&gt;=$C52,BQ$11&lt;=$E52,BQ$11&lt;=$E52-($E52-$C52-15)),1,
IF(AND(対象名簿【こちらに入力をお願いします。】!$F60="症状なし",$C52=45199,BQ$11&gt;=$C52,BQ$11&lt;=$E52,BQ$11&lt;=$E52-($E52-$C52-7)),1,
IF(AND(対象名簿【こちらに入力をお願いします。】!$F60="症状あり",BQ$11&gt;=$C52,BQ$11&lt;=$E52,BQ$11&lt;=$E52-($E52-$C52-14)),1,
IF(AND(対象名簿【こちらに入力をお願いします。】!$F60="症状なし",BQ$11&gt;=$C52,BQ$11&lt;=$E52,BQ$11&lt;=$E52-($E52-$C52-6)),1,"")))))</f>
        <v/>
      </c>
      <c r="BR52" s="42" t="str">
        <f>IF(OR($C52="",$E52=""),"",
IF(AND(対象名簿【こちらに入力をお願いします。】!$F60="症状あり",$C52=45199,BR$11&gt;=$C52,BR$11&lt;=$E52,BR$11&lt;=$E52-($E52-$C52-15)),1,
IF(AND(対象名簿【こちらに入力をお願いします。】!$F60="症状なし",$C52=45199,BR$11&gt;=$C52,BR$11&lt;=$E52,BR$11&lt;=$E52-($E52-$C52-7)),1,
IF(AND(対象名簿【こちらに入力をお願いします。】!$F60="症状あり",BR$11&gt;=$C52,BR$11&lt;=$E52,BR$11&lt;=$E52-($E52-$C52-14)),1,
IF(AND(対象名簿【こちらに入力をお願いします。】!$F60="症状なし",BR$11&gt;=$C52,BR$11&lt;=$E52,BR$11&lt;=$E52-($E52-$C52-6)),1,"")))))</f>
        <v/>
      </c>
      <c r="BS52" s="42" t="str">
        <f>IF(OR($C52="",$E52=""),"",
IF(AND(対象名簿【こちらに入力をお願いします。】!$F60="症状あり",$C52=45199,BS$11&gt;=$C52,BS$11&lt;=$E52,BS$11&lt;=$E52-($E52-$C52-15)),1,
IF(AND(対象名簿【こちらに入力をお願いします。】!$F60="症状なし",$C52=45199,BS$11&gt;=$C52,BS$11&lt;=$E52,BS$11&lt;=$E52-($E52-$C52-7)),1,
IF(AND(対象名簿【こちらに入力をお願いします。】!$F60="症状あり",BS$11&gt;=$C52,BS$11&lt;=$E52,BS$11&lt;=$E52-($E52-$C52-14)),1,
IF(AND(対象名簿【こちらに入力をお願いします。】!$F60="症状なし",BS$11&gt;=$C52,BS$11&lt;=$E52,BS$11&lt;=$E52-($E52-$C52-6)),1,"")))))</f>
        <v/>
      </c>
      <c r="BT52" s="42" t="str">
        <f>IF(OR($C52="",$E52=""),"",
IF(AND(対象名簿【こちらに入力をお願いします。】!$F60="症状あり",$C52=45199,BT$11&gt;=$C52,BT$11&lt;=$E52,BT$11&lt;=$E52-($E52-$C52-15)),1,
IF(AND(対象名簿【こちらに入力をお願いします。】!$F60="症状なし",$C52=45199,BT$11&gt;=$C52,BT$11&lt;=$E52,BT$11&lt;=$E52-($E52-$C52-7)),1,
IF(AND(対象名簿【こちらに入力をお願いします。】!$F60="症状あり",BT$11&gt;=$C52,BT$11&lt;=$E52,BT$11&lt;=$E52-($E52-$C52-14)),1,
IF(AND(対象名簿【こちらに入力をお願いします。】!$F60="症状なし",BT$11&gt;=$C52,BT$11&lt;=$E52,BT$11&lt;=$E52-($E52-$C52-6)),1,"")))))</f>
        <v/>
      </c>
      <c r="BU52" s="42" t="str">
        <f>IF(OR($C52="",$E52=""),"",
IF(AND(対象名簿【こちらに入力をお願いします。】!$F60="症状あり",$C52=45199,BU$11&gt;=$C52,BU$11&lt;=$E52,BU$11&lt;=$E52-($E52-$C52-15)),1,
IF(AND(対象名簿【こちらに入力をお願いします。】!$F60="症状なし",$C52=45199,BU$11&gt;=$C52,BU$11&lt;=$E52,BU$11&lt;=$E52-($E52-$C52-7)),1,
IF(AND(対象名簿【こちらに入力をお願いします。】!$F60="症状あり",BU$11&gt;=$C52,BU$11&lt;=$E52,BU$11&lt;=$E52-($E52-$C52-14)),1,
IF(AND(対象名簿【こちらに入力をお願いします。】!$F60="症状なし",BU$11&gt;=$C52,BU$11&lt;=$E52,BU$11&lt;=$E52-($E52-$C52-6)),1,"")))))</f>
        <v/>
      </c>
      <c r="BV52" s="42" t="str">
        <f>IF(OR($C52="",$E52=""),"",
IF(AND(対象名簿【こちらに入力をお願いします。】!$F60="症状あり",$C52=45199,BV$11&gt;=$C52,BV$11&lt;=$E52,BV$11&lt;=$E52-($E52-$C52-15)),1,
IF(AND(対象名簿【こちらに入力をお願いします。】!$F60="症状なし",$C52=45199,BV$11&gt;=$C52,BV$11&lt;=$E52,BV$11&lt;=$E52-($E52-$C52-7)),1,
IF(AND(対象名簿【こちらに入力をお願いします。】!$F60="症状あり",BV$11&gt;=$C52,BV$11&lt;=$E52,BV$11&lt;=$E52-($E52-$C52-14)),1,
IF(AND(対象名簿【こちらに入力をお願いします。】!$F60="症状なし",BV$11&gt;=$C52,BV$11&lt;=$E52,BV$11&lt;=$E52-($E52-$C52-6)),1,"")))))</f>
        <v/>
      </c>
      <c r="BW52" s="42" t="str">
        <f>IF(OR($C52="",$E52=""),"",
IF(AND(対象名簿【こちらに入力をお願いします。】!$F60="症状あり",$C52=45199,BW$11&gt;=$C52,BW$11&lt;=$E52,BW$11&lt;=$E52-($E52-$C52-15)),1,
IF(AND(対象名簿【こちらに入力をお願いします。】!$F60="症状なし",$C52=45199,BW$11&gt;=$C52,BW$11&lt;=$E52,BW$11&lt;=$E52-($E52-$C52-7)),1,
IF(AND(対象名簿【こちらに入力をお願いします。】!$F60="症状あり",BW$11&gt;=$C52,BW$11&lt;=$E52,BW$11&lt;=$E52-($E52-$C52-14)),1,
IF(AND(対象名簿【こちらに入力をお願いします。】!$F60="症状なし",BW$11&gt;=$C52,BW$11&lt;=$E52,BW$11&lt;=$E52-($E52-$C52-6)),1,"")))))</f>
        <v/>
      </c>
      <c r="BX52" s="42" t="str">
        <f>IF(OR($C52="",$E52=""),"",
IF(AND(対象名簿【こちらに入力をお願いします。】!$F60="症状あり",$C52=45199,BX$11&gt;=$C52,BX$11&lt;=$E52,BX$11&lt;=$E52-($E52-$C52-15)),1,
IF(AND(対象名簿【こちらに入力をお願いします。】!$F60="症状なし",$C52=45199,BX$11&gt;=$C52,BX$11&lt;=$E52,BX$11&lt;=$E52-($E52-$C52-7)),1,
IF(AND(対象名簿【こちらに入力をお願いします。】!$F60="症状あり",BX$11&gt;=$C52,BX$11&lt;=$E52,BX$11&lt;=$E52-($E52-$C52-14)),1,
IF(AND(対象名簿【こちらに入力をお願いします。】!$F60="症状なし",BX$11&gt;=$C52,BX$11&lt;=$E52,BX$11&lt;=$E52-($E52-$C52-6)),1,"")))))</f>
        <v/>
      </c>
      <c r="BY52" s="42" t="str">
        <f>IF(OR($C52="",$E52=""),"",
IF(AND(対象名簿【こちらに入力をお願いします。】!$F60="症状あり",$C52=45199,BY$11&gt;=$C52,BY$11&lt;=$E52,BY$11&lt;=$E52-($E52-$C52-15)),1,
IF(AND(対象名簿【こちらに入力をお願いします。】!$F60="症状なし",$C52=45199,BY$11&gt;=$C52,BY$11&lt;=$E52,BY$11&lt;=$E52-($E52-$C52-7)),1,
IF(AND(対象名簿【こちらに入力をお願いします。】!$F60="症状あり",BY$11&gt;=$C52,BY$11&lt;=$E52,BY$11&lt;=$E52-($E52-$C52-14)),1,
IF(AND(対象名簿【こちらに入力をお願いします。】!$F60="症状なし",BY$11&gt;=$C52,BY$11&lt;=$E52,BY$11&lt;=$E52-($E52-$C52-6)),1,"")))))</f>
        <v/>
      </c>
      <c r="BZ52" s="42" t="str">
        <f>IF(OR($C52="",$E52=""),"",
IF(AND(対象名簿【こちらに入力をお願いします。】!$F60="症状あり",$C52=45199,BZ$11&gt;=$C52,BZ$11&lt;=$E52,BZ$11&lt;=$E52-($E52-$C52-15)),1,
IF(AND(対象名簿【こちらに入力をお願いします。】!$F60="症状なし",$C52=45199,BZ$11&gt;=$C52,BZ$11&lt;=$E52,BZ$11&lt;=$E52-($E52-$C52-7)),1,
IF(AND(対象名簿【こちらに入力をお願いします。】!$F60="症状あり",BZ$11&gt;=$C52,BZ$11&lt;=$E52,BZ$11&lt;=$E52-($E52-$C52-14)),1,
IF(AND(対象名簿【こちらに入力をお願いします。】!$F60="症状なし",BZ$11&gt;=$C52,BZ$11&lt;=$E52,BZ$11&lt;=$E52-($E52-$C52-6)),1,"")))))</f>
        <v/>
      </c>
      <c r="CA52" s="42" t="str">
        <f>IF(OR($C52="",$E52=""),"",
IF(AND(対象名簿【こちらに入力をお願いします。】!$F60="症状あり",$C52=45199,CA$11&gt;=$C52,CA$11&lt;=$E52,CA$11&lt;=$E52-($E52-$C52-15)),1,
IF(AND(対象名簿【こちらに入力をお願いします。】!$F60="症状なし",$C52=45199,CA$11&gt;=$C52,CA$11&lt;=$E52,CA$11&lt;=$E52-($E52-$C52-7)),1,
IF(AND(対象名簿【こちらに入力をお願いします。】!$F60="症状あり",CA$11&gt;=$C52,CA$11&lt;=$E52,CA$11&lt;=$E52-($E52-$C52-14)),1,
IF(AND(対象名簿【こちらに入力をお願いします。】!$F60="症状なし",CA$11&gt;=$C52,CA$11&lt;=$E52,CA$11&lt;=$E52-($E52-$C52-6)),1,"")))))</f>
        <v/>
      </c>
      <c r="CB52" s="42" t="str">
        <f>IF(OR($C52="",$E52=""),"",
IF(AND(対象名簿【こちらに入力をお願いします。】!$F60="症状あり",$C52=45199,CB$11&gt;=$C52,CB$11&lt;=$E52,CB$11&lt;=$E52-($E52-$C52-15)),1,
IF(AND(対象名簿【こちらに入力をお願いします。】!$F60="症状なし",$C52=45199,CB$11&gt;=$C52,CB$11&lt;=$E52,CB$11&lt;=$E52-($E52-$C52-7)),1,
IF(AND(対象名簿【こちらに入力をお願いします。】!$F60="症状あり",CB$11&gt;=$C52,CB$11&lt;=$E52,CB$11&lt;=$E52-($E52-$C52-14)),1,
IF(AND(対象名簿【こちらに入力をお願いします。】!$F60="症状なし",CB$11&gt;=$C52,CB$11&lt;=$E52,CB$11&lt;=$E52-($E52-$C52-6)),1,"")))))</f>
        <v/>
      </c>
      <c r="CC52" s="42" t="str">
        <f>IF(OR($C52="",$E52=""),"",
IF(AND(対象名簿【こちらに入力をお願いします。】!$F60="症状あり",$C52=45199,CC$11&gt;=$C52,CC$11&lt;=$E52,CC$11&lt;=$E52-($E52-$C52-15)),1,
IF(AND(対象名簿【こちらに入力をお願いします。】!$F60="症状なし",$C52=45199,CC$11&gt;=$C52,CC$11&lt;=$E52,CC$11&lt;=$E52-($E52-$C52-7)),1,
IF(AND(対象名簿【こちらに入力をお願いします。】!$F60="症状あり",CC$11&gt;=$C52,CC$11&lt;=$E52,CC$11&lt;=$E52-($E52-$C52-14)),1,
IF(AND(対象名簿【こちらに入力をお願いします。】!$F60="症状なし",CC$11&gt;=$C52,CC$11&lt;=$E52,CC$11&lt;=$E52-($E52-$C52-6)),1,"")))))</f>
        <v/>
      </c>
      <c r="CD52" s="42" t="str">
        <f>IF(OR($C52="",$E52=""),"",
IF(AND(対象名簿【こちらに入力をお願いします。】!$F60="症状あり",$C52=45199,CD$11&gt;=$C52,CD$11&lt;=$E52,CD$11&lt;=$E52-($E52-$C52-15)),1,
IF(AND(対象名簿【こちらに入力をお願いします。】!$F60="症状なし",$C52=45199,CD$11&gt;=$C52,CD$11&lt;=$E52,CD$11&lt;=$E52-($E52-$C52-7)),1,
IF(AND(対象名簿【こちらに入力をお願いします。】!$F60="症状あり",CD$11&gt;=$C52,CD$11&lt;=$E52,CD$11&lt;=$E52-($E52-$C52-14)),1,
IF(AND(対象名簿【こちらに入力をお願いします。】!$F60="症状なし",CD$11&gt;=$C52,CD$11&lt;=$E52,CD$11&lt;=$E52-($E52-$C52-6)),1,"")))))</f>
        <v/>
      </c>
      <c r="CE52" s="42" t="str">
        <f>IF(OR($C52="",$E52=""),"",
IF(AND(対象名簿【こちらに入力をお願いします。】!$F60="症状あり",$C52=45199,CE$11&gt;=$C52,CE$11&lt;=$E52,CE$11&lt;=$E52-($E52-$C52-15)),1,
IF(AND(対象名簿【こちらに入力をお願いします。】!$F60="症状なし",$C52=45199,CE$11&gt;=$C52,CE$11&lt;=$E52,CE$11&lt;=$E52-($E52-$C52-7)),1,
IF(AND(対象名簿【こちらに入力をお願いします。】!$F60="症状あり",CE$11&gt;=$C52,CE$11&lt;=$E52,CE$11&lt;=$E52-($E52-$C52-14)),1,
IF(AND(対象名簿【こちらに入力をお願いします。】!$F60="症状なし",CE$11&gt;=$C52,CE$11&lt;=$E52,CE$11&lt;=$E52-($E52-$C52-6)),1,"")))))</f>
        <v/>
      </c>
      <c r="CF52" s="42" t="str">
        <f>IF(OR($C52="",$E52=""),"",
IF(AND(対象名簿【こちらに入力をお願いします。】!$F60="症状あり",$C52=45199,CF$11&gt;=$C52,CF$11&lt;=$E52,CF$11&lt;=$E52-($E52-$C52-15)),1,
IF(AND(対象名簿【こちらに入力をお願いします。】!$F60="症状なし",$C52=45199,CF$11&gt;=$C52,CF$11&lt;=$E52,CF$11&lt;=$E52-($E52-$C52-7)),1,
IF(AND(対象名簿【こちらに入力をお願いします。】!$F60="症状あり",CF$11&gt;=$C52,CF$11&lt;=$E52,CF$11&lt;=$E52-($E52-$C52-14)),1,
IF(AND(対象名簿【こちらに入力をお願いします。】!$F60="症状なし",CF$11&gt;=$C52,CF$11&lt;=$E52,CF$11&lt;=$E52-($E52-$C52-6)),1,"")))))</f>
        <v/>
      </c>
      <c r="CG52" s="42" t="str">
        <f>IF(OR($C52="",$E52=""),"",
IF(AND(対象名簿【こちらに入力をお願いします。】!$F60="症状あり",$C52=45199,CG$11&gt;=$C52,CG$11&lt;=$E52,CG$11&lt;=$E52-($E52-$C52-15)),1,
IF(AND(対象名簿【こちらに入力をお願いします。】!$F60="症状なし",$C52=45199,CG$11&gt;=$C52,CG$11&lt;=$E52,CG$11&lt;=$E52-($E52-$C52-7)),1,
IF(AND(対象名簿【こちらに入力をお願いします。】!$F60="症状あり",CG$11&gt;=$C52,CG$11&lt;=$E52,CG$11&lt;=$E52-($E52-$C52-14)),1,
IF(AND(対象名簿【こちらに入力をお願いします。】!$F60="症状なし",CG$11&gt;=$C52,CG$11&lt;=$E52,CG$11&lt;=$E52-($E52-$C52-6)),1,"")))))</f>
        <v/>
      </c>
      <c r="CH52" s="42" t="str">
        <f>IF(OR($C52="",$E52=""),"",
IF(AND(対象名簿【こちらに入力をお願いします。】!$F60="症状あり",$C52=45199,CH$11&gt;=$C52,CH$11&lt;=$E52,CH$11&lt;=$E52-($E52-$C52-15)),1,
IF(AND(対象名簿【こちらに入力をお願いします。】!$F60="症状なし",$C52=45199,CH$11&gt;=$C52,CH$11&lt;=$E52,CH$11&lt;=$E52-($E52-$C52-7)),1,
IF(AND(対象名簿【こちらに入力をお願いします。】!$F60="症状あり",CH$11&gt;=$C52,CH$11&lt;=$E52,CH$11&lt;=$E52-($E52-$C52-14)),1,
IF(AND(対象名簿【こちらに入力をお願いします。】!$F60="症状なし",CH$11&gt;=$C52,CH$11&lt;=$E52,CH$11&lt;=$E52-($E52-$C52-6)),1,"")))))</f>
        <v/>
      </c>
      <c r="CI52" s="42" t="str">
        <f>IF(OR($C52="",$E52=""),"",
IF(AND(対象名簿【こちらに入力をお願いします。】!$F60="症状あり",$C52=45199,CI$11&gt;=$C52,CI$11&lt;=$E52,CI$11&lt;=$E52-($E52-$C52-15)),1,
IF(AND(対象名簿【こちらに入力をお願いします。】!$F60="症状なし",$C52=45199,CI$11&gt;=$C52,CI$11&lt;=$E52,CI$11&lt;=$E52-($E52-$C52-7)),1,
IF(AND(対象名簿【こちらに入力をお願いします。】!$F60="症状あり",CI$11&gt;=$C52,CI$11&lt;=$E52,CI$11&lt;=$E52-($E52-$C52-14)),1,
IF(AND(対象名簿【こちらに入力をお願いします。】!$F60="症状なし",CI$11&gt;=$C52,CI$11&lt;=$E52,CI$11&lt;=$E52-($E52-$C52-6)),1,"")))))</f>
        <v/>
      </c>
      <c r="CJ52" s="42" t="str">
        <f>IF(OR($C52="",$E52=""),"",
IF(AND(対象名簿【こちらに入力をお願いします。】!$F60="症状あり",$C52=45199,CJ$11&gt;=$C52,CJ$11&lt;=$E52,CJ$11&lt;=$E52-($E52-$C52-15)),1,
IF(AND(対象名簿【こちらに入力をお願いします。】!$F60="症状なし",$C52=45199,CJ$11&gt;=$C52,CJ$11&lt;=$E52,CJ$11&lt;=$E52-($E52-$C52-7)),1,
IF(AND(対象名簿【こちらに入力をお願いします。】!$F60="症状あり",CJ$11&gt;=$C52,CJ$11&lt;=$E52,CJ$11&lt;=$E52-($E52-$C52-14)),1,
IF(AND(対象名簿【こちらに入力をお願いします。】!$F60="症状なし",CJ$11&gt;=$C52,CJ$11&lt;=$E52,CJ$11&lt;=$E52-($E52-$C52-6)),1,"")))))</f>
        <v/>
      </c>
      <c r="CK52" s="42" t="str">
        <f>IF(OR($C52="",$E52=""),"",
IF(AND(対象名簿【こちらに入力をお願いします。】!$F60="症状あり",$C52=45199,CK$11&gt;=$C52,CK$11&lt;=$E52,CK$11&lt;=$E52-($E52-$C52-15)),1,
IF(AND(対象名簿【こちらに入力をお願いします。】!$F60="症状なし",$C52=45199,CK$11&gt;=$C52,CK$11&lt;=$E52,CK$11&lt;=$E52-($E52-$C52-7)),1,
IF(AND(対象名簿【こちらに入力をお願いします。】!$F60="症状あり",CK$11&gt;=$C52,CK$11&lt;=$E52,CK$11&lt;=$E52-($E52-$C52-14)),1,
IF(AND(対象名簿【こちらに入力をお願いします。】!$F60="症状なし",CK$11&gt;=$C52,CK$11&lt;=$E52,CK$11&lt;=$E52-($E52-$C52-6)),1,"")))))</f>
        <v/>
      </c>
      <c r="CL52" s="42" t="str">
        <f>IF(OR($C52="",$E52=""),"",
IF(AND(対象名簿【こちらに入力をお願いします。】!$F60="症状あり",$C52=45199,CL$11&gt;=$C52,CL$11&lt;=$E52,CL$11&lt;=$E52-($E52-$C52-15)),1,
IF(AND(対象名簿【こちらに入力をお願いします。】!$F60="症状なし",$C52=45199,CL$11&gt;=$C52,CL$11&lt;=$E52,CL$11&lt;=$E52-($E52-$C52-7)),1,
IF(AND(対象名簿【こちらに入力をお願いします。】!$F60="症状あり",CL$11&gt;=$C52,CL$11&lt;=$E52,CL$11&lt;=$E52-($E52-$C52-14)),1,
IF(AND(対象名簿【こちらに入力をお願いします。】!$F60="症状なし",CL$11&gt;=$C52,CL$11&lt;=$E52,CL$11&lt;=$E52-($E52-$C52-6)),1,"")))))</f>
        <v/>
      </c>
      <c r="CM52" s="42" t="str">
        <f>IF(OR($C52="",$E52=""),"",
IF(AND(対象名簿【こちらに入力をお願いします。】!$F60="症状あり",$C52=45199,CM$11&gt;=$C52,CM$11&lt;=$E52,CM$11&lt;=$E52-($E52-$C52-15)),1,
IF(AND(対象名簿【こちらに入力をお願いします。】!$F60="症状なし",$C52=45199,CM$11&gt;=$C52,CM$11&lt;=$E52,CM$11&lt;=$E52-($E52-$C52-7)),1,
IF(AND(対象名簿【こちらに入力をお願いします。】!$F60="症状あり",CM$11&gt;=$C52,CM$11&lt;=$E52,CM$11&lt;=$E52-($E52-$C52-14)),1,
IF(AND(対象名簿【こちらに入力をお願いします。】!$F60="症状なし",CM$11&gt;=$C52,CM$11&lt;=$E52,CM$11&lt;=$E52-($E52-$C52-6)),1,"")))))</f>
        <v/>
      </c>
      <c r="CN52" s="42" t="str">
        <f>IF(OR($C52="",$E52=""),"",
IF(AND(対象名簿【こちらに入力をお願いします。】!$F60="症状あり",$C52=45199,CN$11&gt;=$C52,CN$11&lt;=$E52,CN$11&lt;=$E52-($E52-$C52-15)),1,
IF(AND(対象名簿【こちらに入力をお願いします。】!$F60="症状なし",$C52=45199,CN$11&gt;=$C52,CN$11&lt;=$E52,CN$11&lt;=$E52-($E52-$C52-7)),1,
IF(AND(対象名簿【こちらに入力をお願いします。】!$F60="症状あり",CN$11&gt;=$C52,CN$11&lt;=$E52,CN$11&lt;=$E52-($E52-$C52-14)),1,
IF(AND(対象名簿【こちらに入力をお願いします。】!$F60="症状なし",CN$11&gt;=$C52,CN$11&lt;=$E52,CN$11&lt;=$E52-($E52-$C52-6)),1,"")))))</f>
        <v/>
      </c>
      <c r="CO52" s="42" t="str">
        <f>IF(OR($C52="",$E52=""),"",
IF(AND(対象名簿【こちらに入力をお願いします。】!$F60="症状あり",$C52=45199,CO$11&gt;=$C52,CO$11&lt;=$E52,CO$11&lt;=$E52-($E52-$C52-15)),1,
IF(AND(対象名簿【こちらに入力をお願いします。】!$F60="症状なし",$C52=45199,CO$11&gt;=$C52,CO$11&lt;=$E52,CO$11&lt;=$E52-($E52-$C52-7)),1,
IF(AND(対象名簿【こちらに入力をお願いします。】!$F60="症状あり",CO$11&gt;=$C52,CO$11&lt;=$E52,CO$11&lt;=$E52-($E52-$C52-14)),1,
IF(AND(対象名簿【こちらに入力をお願いします。】!$F60="症状なし",CO$11&gt;=$C52,CO$11&lt;=$E52,CO$11&lt;=$E52-($E52-$C52-6)),1,"")))))</f>
        <v/>
      </c>
      <c r="CP52" s="42" t="str">
        <f>IF(OR($C52="",$E52=""),"",
IF(AND(対象名簿【こちらに入力をお願いします。】!$F60="症状あり",$C52=45199,CP$11&gt;=$C52,CP$11&lt;=$E52,CP$11&lt;=$E52-($E52-$C52-15)),1,
IF(AND(対象名簿【こちらに入力をお願いします。】!$F60="症状なし",$C52=45199,CP$11&gt;=$C52,CP$11&lt;=$E52,CP$11&lt;=$E52-($E52-$C52-7)),1,
IF(AND(対象名簿【こちらに入力をお願いします。】!$F60="症状あり",CP$11&gt;=$C52,CP$11&lt;=$E52,CP$11&lt;=$E52-($E52-$C52-14)),1,
IF(AND(対象名簿【こちらに入力をお願いします。】!$F60="症状なし",CP$11&gt;=$C52,CP$11&lt;=$E52,CP$11&lt;=$E52-($E52-$C52-6)),1,"")))))</f>
        <v/>
      </c>
      <c r="CQ52" s="42" t="str">
        <f>IF(OR($C52="",$E52=""),"",
IF(AND(対象名簿【こちらに入力をお願いします。】!$F60="症状あり",$C52=45199,CQ$11&gt;=$C52,CQ$11&lt;=$E52,CQ$11&lt;=$E52-($E52-$C52-15)),1,
IF(AND(対象名簿【こちらに入力をお願いします。】!$F60="症状なし",$C52=45199,CQ$11&gt;=$C52,CQ$11&lt;=$E52,CQ$11&lt;=$E52-($E52-$C52-7)),1,
IF(AND(対象名簿【こちらに入力をお願いします。】!$F60="症状あり",CQ$11&gt;=$C52,CQ$11&lt;=$E52,CQ$11&lt;=$E52-($E52-$C52-14)),1,
IF(AND(対象名簿【こちらに入力をお願いします。】!$F60="症状なし",CQ$11&gt;=$C52,CQ$11&lt;=$E52,CQ$11&lt;=$E52-($E52-$C52-6)),1,"")))))</f>
        <v/>
      </c>
      <c r="CR52" s="42" t="str">
        <f>IF(OR($C52="",$E52=""),"",
IF(AND(対象名簿【こちらに入力をお願いします。】!$F60="症状あり",$C52=45199,CR$11&gt;=$C52,CR$11&lt;=$E52,CR$11&lt;=$E52-($E52-$C52-15)),1,
IF(AND(対象名簿【こちらに入力をお願いします。】!$F60="症状なし",$C52=45199,CR$11&gt;=$C52,CR$11&lt;=$E52,CR$11&lt;=$E52-($E52-$C52-7)),1,
IF(AND(対象名簿【こちらに入力をお願いします。】!$F60="症状あり",CR$11&gt;=$C52,CR$11&lt;=$E52,CR$11&lt;=$E52-($E52-$C52-14)),1,
IF(AND(対象名簿【こちらに入力をお願いします。】!$F60="症状なし",CR$11&gt;=$C52,CR$11&lt;=$E52,CR$11&lt;=$E52-($E52-$C52-6)),1,"")))))</f>
        <v/>
      </c>
      <c r="CS52" s="42" t="str">
        <f>IF(OR($C52="",$E52=""),"",
IF(AND(対象名簿【こちらに入力をお願いします。】!$F60="症状あり",$C52=45199,CS$11&gt;=$C52,CS$11&lt;=$E52,CS$11&lt;=$E52-($E52-$C52-15)),1,
IF(AND(対象名簿【こちらに入力をお願いします。】!$F60="症状なし",$C52=45199,CS$11&gt;=$C52,CS$11&lt;=$E52,CS$11&lt;=$E52-($E52-$C52-7)),1,
IF(AND(対象名簿【こちらに入力をお願いします。】!$F60="症状あり",CS$11&gt;=$C52,CS$11&lt;=$E52,CS$11&lt;=$E52-($E52-$C52-14)),1,
IF(AND(対象名簿【こちらに入力をお願いします。】!$F60="症状なし",CS$11&gt;=$C52,CS$11&lt;=$E52,CS$11&lt;=$E52-($E52-$C52-6)),1,"")))))</f>
        <v/>
      </c>
      <c r="CT52" s="42" t="str">
        <f>IF(OR($C52="",$E52=""),"",
IF(AND(対象名簿【こちらに入力をお願いします。】!$F60="症状あり",$C52=45199,CT$11&gt;=$C52,CT$11&lt;=$E52,CT$11&lt;=$E52-($E52-$C52-15)),1,
IF(AND(対象名簿【こちらに入力をお願いします。】!$F60="症状なし",$C52=45199,CT$11&gt;=$C52,CT$11&lt;=$E52,CT$11&lt;=$E52-($E52-$C52-7)),1,
IF(AND(対象名簿【こちらに入力をお願いします。】!$F60="症状あり",CT$11&gt;=$C52,CT$11&lt;=$E52,CT$11&lt;=$E52-($E52-$C52-14)),1,
IF(AND(対象名簿【こちらに入力をお願いします。】!$F60="症状なし",CT$11&gt;=$C52,CT$11&lt;=$E52,CT$11&lt;=$E52-($E52-$C52-6)),1,"")))))</f>
        <v/>
      </c>
      <c r="CU52" s="42" t="str">
        <f>IF(OR($C52="",$E52=""),"",
IF(AND(対象名簿【こちらに入力をお願いします。】!$F60="症状あり",$C52=45199,CU$11&gt;=$C52,CU$11&lt;=$E52,CU$11&lt;=$E52-($E52-$C52-15)),1,
IF(AND(対象名簿【こちらに入力をお願いします。】!$F60="症状なし",$C52=45199,CU$11&gt;=$C52,CU$11&lt;=$E52,CU$11&lt;=$E52-($E52-$C52-7)),1,
IF(AND(対象名簿【こちらに入力をお願いします。】!$F60="症状あり",CU$11&gt;=$C52,CU$11&lt;=$E52,CU$11&lt;=$E52-($E52-$C52-14)),1,
IF(AND(対象名簿【こちらに入力をお願いします。】!$F60="症状なし",CU$11&gt;=$C52,CU$11&lt;=$E52,CU$11&lt;=$E52-($E52-$C52-6)),1,"")))))</f>
        <v/>
      </c>
    </row>
    <row r="53" spans="1:99" s="43" customFormat="1">
      <c r="A53" s="67">
        <f>対象名簿【こちらに入力をお願いします。】!A61</f>
        <v>42</v>
      </c>
      <c r="B53" s="67" t="str">
        <f>IF(AND(対象名簿【こちらに入力をお願いします。】!$K$4&gt;=30,対象名簿【こちらに入力をお願いします。】!B61&lt;&gt;""),対象名簿【こちらに入力をお願いします。】!B61,"")</f>
        <v/>
      </c>
      <c r="C53" s="68" t="str">
        <f>IF(AND(対象名簿【こちらに入力をお願いします。】!$K$4&gt;=30,対象名簿【こちらに入力をお願いします。】!C61&lt;&gt;""),対象名簿【こちらに入力をお願いします。】!C61,"")</f>
        <v/>
      </c>
      <c r="D53" s="69" t="s">
        <v>152</v>
      </c>
      <c r="E53" s="70" t="str">
        <f>IF(AND(対象名簿【こちらに入力をお願いします。】!$K$4&gt;=30,対象名簿【こちらに入力をお願いします。】!E61&lt;&gt;""),対象名簿【こちらに入力をお願いします。】!E61,"")</f>
        <v/>
      </c>
      <c r="F53" s="83">
        <f t="shared" si="9"/>
        <v>0</v>
      </c>
      <c r="G53" s="71">
        <f t="shared" si="8"/>
        <v>0</v>
      </c>
      <c r="H53" s="88"/>
      <c r="I53" s="42" t="str">
        <f>IF(OR($C53="",$E53=""),"",
IF(AND(対象名簿【こちらに入力をお願いします。】!$F61="症状あり",$C53=45199,I$11&gt;=$C53,I$11&lt;=$E53,I$11&lt;=$E53-($E53-$C53-15)),1,
IF(AND(対象名簿【こちらに入力をお願いします。】!$F61="症状なし",$C53=45199,I$11&gt;=$C53,I$11&lt;=$E53,I$11&lt;=$E53-($E53-$C53-7)),1,
IF(AND(対象名簿【こちらに入力をお願いします。】!$F61="症状あり",I$11&gt;=$C53,I$11&lt;=$E53,I$11&lt;=$E53-($E53-$C53-14)),1,
IF(AND(対象名簿【こちらに入力をお願いします。】!$F61="症状なし",I$11&gt;=$C53,I$11&lt;=$E53,I$11&lt;=$E53-($E53-$C53-6)),1,"")))))</f>
        <v/>
      </c>
      <c r="J53" s="42" t="str">
        <f>IF(OR($C53="",$E53=""),"",
IF(AND(対象名簿【こちらに入力をお願いします。】!$F61="症状あり",$C53=45199,J$11&gt;=$C53,J$11&lt;=$E53,J$11&lt;=$E53-($E53-$C53-15)),1,
IF(AND(対象名簿【こちらに入力をお願いします。】!$F61="症状なし",$C53=45199,J$11&gt;=$C53,J$11&lt;=$E53,J$11&lt;=$E53-($E53-$C53-7)),1,
IF(AND(対象名簿【こちらに入力をお願いします。】!$F61="症状あり",J$11&gt;=$C53,J$11&lt;=$E53,J$11&lt;=$E53-($E53-$C53-14)),1,
IF(AND(対象名簿【こちらに入力をお願いします。】!$F61="症状なし",J$11&gt;=$C53,J$11&lt;=$E53,J$11&lt;=$E53-($E53-$C53-6)),1,"")))))</f>
        <v/>
      </c>
      <c r="K53" s="42" t="str">
        <f>IF(OR($C53="",$E53=""),"",
IF(AND(対象名簿【こちらに入力をお願いします。】!$F61="症状あり",$C53=45199,K$11&gt;=$C53,K$11&lt;=$E53,K$11&lt;=$E53-($E53-$C53-15)),1,
IF(AND(対象名簿【こちらに入力をお願いします。】!$F61="症状なし",$C53=45199,K$11&gt;=$C53,K$11&lt;=$E53,K$11&lt;=$E53-($E53-$C53-7)),1,
IF(AND(対象名簿【こちらに入力をお願いします。】!$F61="症状あり",K$11&gt;=$C53,K$11&lt;=$E53,K$11&lt;=$E53-($E53-$C53-14)),1,
IF(AND(対象名簿【こちらに入力をお願いします。】!$F61="症状なし",K$11&gt;=$C53,K$11&lt;=$E53,K$11&lt;=$E53-($E53-$C53-6)),1,"")))))</f>
        <v/>
      </c>
      <c r="L53" s="42" t="str">
        <f>IF(OR($C53="",$E53=""),"",
IF(AND(対象名簿【こちらに入力をお願いします。】!$F61="症状あり",$C53=45199,L$11&gt;=$C53,L$11&lt;=$E53,L$11&lt;=$E53-($E53-$C53-15)),1,
IF(AND(対象名簿【こちらに入力をお願いします。】!$F61="症状なし",$C53=45199,L$11&gt;=$C53,L$11&lt;=$E53,L$11&lt;=$E53-($E53-$C53-7)),1,
IF(AND(対象名簿【こちらに入力をお願いします。】!$F61="症状あり",L$11&gt;=$C53,L$11&lt;=$E53,L$11&lt;=$E53-($E53-$C53-14)),1,
IF(AND(対象名簿【こちらに入力をお願いします。】!$F61="症状なし",L$11&gt;=$C53,L$11&lt;=$E53,L$11&lt;=$E53-($E53-$C53-6)),1,"")))))</f>
        <v/>
      </c>
      <c r="M53" s="42" t="str">
        <f>IF(OR($C53="",$E53=""),"",
IF(AND(対象名簿【こちらに入力をお願いします。】!$F61="症状あり",$C53=45199,M$11&gt;=$C53,M$11&lt;=$E53,M$11&lt;=$E53-($E53-$C53-15)),1,
IF(AND(対象名簿【こちらに入力をお願いします。】!$F61="症状なし",$C53=45199,M$11&gt;=$C53,M$11&lt;=$E53,M$11&lt;=$E53-($E53-$C53-7)),1,
IF(AND(対象名簿【こちらに入力をお願いします。】!$F61="症状あり",M$11&gt;=$C53,M$11&lt;=$E53,M$11&lt;=$E53-($E53-$C53-14)),1,
IF(AND(対象名簿【こちらに入力をお願いします。】!$F61="症状なし",M$11&gt;=$C53,M$11&lt;=$E53,M$11&lt;=$E53-($E53-$C53-6)),1,"")))))</f>
        <v/>
      </c>
      <c r="N53" s="42" t="str">
        <f>IF(OR($C53="",$E53=""),"",
IF(AND(対象名簿【こちらに入力をお願いします。】!$F61="症状あり",$C53=45199,N$11&gt;=$C53,N$11&lt;=$E53,N$11&lt;=$E53-($E53-$C53-15)),1,
IF(AND(対象名簿【こちらに入力をお願いします。】!$F61="症状なし",$C53=45199,N$11&gt;=$C53,N$11&lt;=$E53,N$11&lt;=$E53-($E53-$C53-7)),1,
IF(AND(対象名簿【こちらに入力をお願いします。】!$F61="症状あり",N$11&gt;=$C53,N$11&lt;=$E53,N$11&lt;=$E53-($E53-$C53-14)),1,
IF(AND(対象名簿【こちらに入力をお願いします。】!$F61="症状なし",N$11&gt;=$C53,N$11&lt;=$E53,N$11&lt;=$E53-($E53-$C53-6)),1,"")))))</f>
        <v/>
      </c>
      <c r="O53" s="42" t="str">
        <f>IF(OR($C53="",$E53=""),"",
IF(AND(対象名簿【こちらに入力をお願いします。】!$F61="症状あり",$C53=45199,O$11&gt;=$C53,O$11&lt;=$E53,O$11&lt;=$E53-($E53-$C53-15)),1,
IF(AND(対象名簿【こちらに入力をお願いします。】!$F61="症状なし",$C53=45199,O$11&gt;=$C53,O$11&lt;=$E53,O$11&lt;=$E53-($E53-$C53-7)),1,
IF(AND(対象名簿【こちらに入力をお願いします。】!$F61="症状あり",O$11&gt;=$C53,O$11&lt;=$E53,O$11&lt;=$E53-($E53-$C53-14)),1,
IF(AND(対象名簿【こちらに入力をお願いします。】!$F61="症状なし",O$11&gt;=$C53,O$11&lt;=$E53,O$11&lt;=$E53-($E53-$C53-6)),1,"")))))</f>
        <v/>
      </c>
      <c r="P53" s="42" t="str">
        <f>IF(OR($C53="",$E53=""),"",
IF(AND(対象名簿【こちらに入力をお願いします。】!$F61="症状あり",$C53=45199,P$11&gt;=$C53,P$11&lt;=$E53,P$11&lt;=$E53-($E53-$C53-15)),1,
IF(AND(対象名簿【こちらに入力をお願いします。】!$F61="症状なし",$C53=45199,P$11&gt;=$C53,P$11&lt;=$E53,P$11&lt;=$E53-($E53-$C53-7)),1,
IF(AND(対象名簿【こちらに入力をお願いします。】!$F61="症状あり",P$11&gt;=$C53,P$11&lt;=$E53,P$11&lt;=$E53-($E53-$C53-14)),1,
IF(AND(対象名簿【こちらに入力をお願いします。】!$F61="症状なし",P$11&gt;=$C53,P$11&lt;=$E53,P$11&lt;=$E53-($E53-$C53-6)),1,"")))))</f>
        <v/>
      </c>
      <c r="Q53" s="42" t="str">
        <f>IF(OR($C53="",$E53=""),"",
IF(AND(対象名簿【こちらに入力をお願いします。】!$F61="症状あり",$C53=45199,Q$11&gt;=$C53,Q$11&lt;=$E53,Q$11&lt;=$E53-($E53-$C53-15)),1,
IF(AND(対象名簿【こちらに入力をお願いします。】!$F61="症状なし",$C53=45199,Q$11&gt;=$C53,Q$11&lt;=$E53,Q$11&lt;=$E53-($E53-$C53-7)),1,
IF(AND(対象名簿【こちらに入力をお願いします。】!$F61="症状あり",Q$11&gt;=$C53,Q$11&lt;=$E53,Q$11&lt;=$E53-($E53-$C53-14)),1,
IF(AND(対象名簿【こちらに入力をお願いします。】!$F61="症状なし",Q$11&gt;=$C53,Q$11&lt;=$E53,Q$11&lt;=$E53-($E53-$C53-6)),1,"")))))</f>
        <v/>
      </c>
      <c r="R53" s="42" t="str">
        <f>IF(OR($C53="",$E53=""),"",
IF(AND(対象名簿【こちらに入力をお願いします。】!$F61="症状あり",$C53=45199,R$11&gt;=$C53,R$11&lt;=$E53,R$11&lt;=$E53-($E53-$C53-15)),1,
IF(AND(対象名簿【こちらに入力をお願いします。】!$F61="症状なし",$C53=45199,R$11&gt;=$C53,R$11&lt;=$E53,R$11&lt;=$E53-($E53-$C53-7)),1,
IF(AND(対象名簿【こちらに入力をお願いします。】!$F61="症状あり",R$11&gt;=$C53,R$11&lt;=$E53,R$11&lt;=$E53-($E53-$C53-14)),1,
IF(AND(対象名簿【こちらに入力をお願いします。】!$F61="症状なし",R$11&gt;=$C53,R$11&lt;=$E53,R$11&lt;=$E53-($E53-$C53-6)),1,"")))))</f>
        <v/>
      </c>
      <c r="S53" s="42" t="str">
        <f>IF(OR($C53="",$E53=""),"",
IF(AND(対象名簿【こちらに入力をお願いします。】!$F61="症状あり",$C53=45199,S$11&gt;=$C53,S$11&lt;=$E53,S$11&lt;=$E53-($E53-$C53-15)),1,
IF(AND(対象名簿【こちらに入力をお願いします。】!$F61="症状なし",$C53=45199,S$11&gt;=$C53,S$11&lt;=$E53,S$11&lt;=$E53-($E53-$C53-7)),1,
IF(AND(対象名簿【こちらに入力をお願いします。】!$F61="症状あり",S$11&gt;=$C53,S$11&lt;=$E53,S$11&lt;=$E53-($E53-$C53-14)),1,
IF(AND(対象名簿【こちらに入力をお願いします。】!$F61="症状なし",S$11&gt;=$C53,S$11&lt;=$E53,S$11&lt;=$E53-($E53-$C53-6)),1,"")))))</f>
        <v/>
      </c>
      <c r="T53" s="42" t="str">
        <f>IF(OR($C53="",$E53=""),"",
IF(AND(対象名簿【こちらに入力をお願いします。】!$F61="症状あり",$C53=45199,T$11&gt;=$C53,T$11&lt;=$E53,T$11&lt;=$E53-($E53-$C53-15)),1,
IF(AND(対象名簿【こちらに入力をお願いします。】!$F61="症状なし",$C53=45199,T$11&gt;=$C53,T$11&lt;=$E53,T$11&lt;=$E53-($E53-$C53-7)),1,
IF(AND(対象名簿【こちらに入力をお願いします。】!$F61="症状あり",T$11&gt;=$C53,T$11&lt;=$E53,T$11&lt;=$E53-($E53-$C53-14)),1,
IF(AND(対象名簿【こちらに入力をお願いします。】!$F61="症状なし",T$11&gt;=$C53,T$11&lt;=$E53,T$11&lt;=$E53-($E53-$C53-6)),1,"")))))</f>
        <v/>
      </c>
      <c r="U53" s="42" t="str">
        <f>IF(OR($C53="",$E53=""),"",
IF(AND(対象名簿【こちらに入力をお願いします。】!$F61="症状あり",$C53=45199,U$11&gt;=$C53,U$11&lt;=$E53,U$11&lt;=$E53-($E53-$C53-15)),1,
IF(AND(対象名簿【こちらに入力をお願いします。】!$F61="症状なし",$C53=45199,U$11&gt;=$C53,U$11&lt;=$E53,U$11&lt;=$E53-($E53-$C53-7)),1,
IF(AND(対象名簿【こちらに入力をお願いします。】!$F61="症状あり",U$11&gt;=$C53,U$11&lt;=$E53,U$11&lt;=$E53-($E53-$C53-14)),1,
IF(AND(対象名簿【こちらに入力をお願いします。】!$F61="症状なし",U$11&gt;=$C53,U$11&lt;=$E53,U$11&lt;=$E53-($E53-$C53-6)),1,"")))))</f>
        <v/>
      </c>
      <c r="V53" s="42" t="str">
        <f>IF(OR($C53="",$E53=""),"",
IF(AND(対象名簿【こちらに入力をお願いします。】!$F61="症状あり",$C53=45199,V$11&gt;=$C53,V$11&lt;=$E53,V$11&lt;=$E53-($E53-$C53-15)),1,
IF(AND(対象名簿【こちらに入力をお願いします。】!$F61="症状なし",$C53=45199,V$11&gt;=$C53,V$11&lt;=$E53,V$11&lt;=$E53-($E53-$C53-7)),1,
IF(AND(対象名簿【こちらに入力をお願いします。】!$F61="症状あり",V$11&gt;=$C53,V$11&lt;=$E53,V$11&lt;=$E53-($E53-$C53-14)),1,
IF(AND(対象名簿【こちらに入力をお願いします。】!$F61="症状なし",V$11&gt;=$C53,V$11&lt;=$E53,V$11&lt;=$E53-($E53-$C53-6)),1,"")))))</f>
        <v/>
      </c>
      <c r="W53" s="42" t="str">
        <f>IF(OR($C53="",$E53=""),"",
IF(AND(対象名簿【こちらに入力をお願いします。】!$F61="症状あり",$C53=45199,W$11&gt;=$C53,W$11&lt;=$E53,W$11&lt;=$E53-($E53-$C53-15)),1,
IF(AND(対象名簿【こちらに入力をお願いします。】!$F61="症状なし",$C53=45199,W$11&gt;=$C53,W$11&lt;=$E53,W$11&lt;=$E53-($E53-$C53-7)),1,
IF(AND(対象名簿【こちらに入力をお願いします。】!$F61="症状あり",W$11&gt;=$C53,W$11&lt;=$E53,W$11&lt;=$E53-($E53-$C53-14)),1,
IF(AND(対象名簿【こちらに入力をお願いします。】!$F61="症状なし",W$11&gt;=$C53,W$11&lt;=$E53,W$11&lt;=$E53-($E53-$C53-6)),1,"")))))</f>
        <v/>
      </c>
      <c r="X53" s="42" t="str">
        <f>IF(OR($C53="",$E53=""),"",
IF(AND(対象名簿【こちらに入力をお願いします。】!$F61="症状あり",$C53=45199,X$11&gt;=$C53,X$11&lt;=$E53,X$11&lt;=$E53-($E53-$C53-15)),1,
IF(AND(対象名簿【こちらに入力をお願いします。】!$F61="症状なし",$C53=45199,X$11&gt;=$C53,X$11&lt;=$E53,X$11&lt;=$E53-($E53-$C53-7)),1,
IF(AND(対象名簿【こちらに入力をお願いします。】!$F61="症状あり",X$11&gt;=$C53,X$11&lt;=$E53,X$11&lt;=$E53-($E53-$C53-14)),1,
IF(AND(対象名簿【こちらに入力をお願いします。】!$F61="症状なし",X$11&gt;=$C53,X$11&lt;=$E53,X$11&lt;=$E53-($E53-$C53-6)),1,"")))))</f>
        <v/>
      </c>
      <c r="Y53" s="42" t="str">
        <f>IF(OR($C53="",$E53=""),"",
IF(AND(対象名簿【こちらに入力をお願いします。】!$F61="症状あり",$C53=45199,Y$11&gt;=$C53,Y$11&lt;=$E53,Y$11&lt;=$E53-($E53-$C53-15)),1,
IF(AND(対象名簿【こちらに入力をお願いします。】!$F61="症状なし",$C53=45199,Y$11&gt;=$C53,Y$11&lt;=$E53,Y$11&lt;=$E53-($E53-$C53-7)),1,
IF(AND(対象名簿【こちらに入力をお願いします。】!$F61="症状あり",Y$11&gt;=$C53,Y$11&lt;=$E53,Y$11&lt;=$E53-($E53-$C53-14)),1,
IF(AND(対象名簿【こちらに入力をお願いします。】!$F61="症状なし",Y$11&gt;=$C53,Y$11&lt;=$E53,Y$11&lt;=$E53-($E53-$C53-6)),1,"")))))</f>
        <v/>
      </c>
      <c r="Z53" s="42" t="str">
        <f>IF(OR($C53="",$E53=""),"",
IF(AND(対象名簿【こちらに入力をお願いします。】!$F61="症状あり",$C53=45199,Z$11&gt;=$C53,Z$11&lt;=$E53,Z$11&lt;=$E53-($E53-$C53-15)),1,
IF(AND(対象名簿【こちらに入力をお願いします。】!$F61="症状なし",$C53=45199,Z$11&gt;=$C53,Z$11&lt;=$E53,Z$11&lt;=$E53-($E53-$C53-7)),1,
IF(AND(対象名簿【こちらに入力をお願いします。】!$F61="症状あり",Z$11&gt;=$C53,Z$11&lt;=$E53,Z$11&lt;=$E53-($E53-$C53-14)),1,
IF(AND(対象名簿【こちらに入力をお願いします。】!$F61="症状なし",Z$11&gt;=$C53,Z$11&lt;=$E53,Z$11&lt;=$E53-($E53-$C53-6)),1,"")))))</f>
        <v/>
      </c>
      <c r="AA53" s="42" t="str">
        <f>IF(OR($C53="",$E53=""),"",
IF(AND(対象名簿【こちらに入力をお願いします。】!$F61="症状あり",$C53=45199,AA$11&gt;=$C53,AA$11&lt;=$E53,AA$11&lt;=$E53-($E53-$C53-15)),1,
IF(AND(対象名簿【こちらに入力をお願いします。】!$F61="症状なし",$C53=45199,AA$11&gt;=$C53,AA$11&lt;=$E53,AA$11&lt;=$E53-($E53-$C53-7)),1,
IF(AND(対象名簿【こちらに入力をお願いします。】!$F61="症状あり",AA$11&gt;=$C53,AA$11&lt;=$E53,AA$11&lt;=$E53-($E53-$C53-14)),1,
IF(AND(対象名簿【こちらに入力をお願いします。】!$F61="症状なし",AA$11&gt;=$C53,AA$11&lt;=$E53,AA$11&lt;=$E53-($E53-$C53-6)),1,"")))))</f>
        <v/>
      </c>
      <c r="AB53" s="42" t="str">
        <f>IF(OR($C53="",$E53=""),"",
IF(AND(対象名簿【こちらに入力をお願いします。】!$F61="症状あり",$C53=45199,AB$11&gt;=$C53,AB$11&lt;=$E53,AB$11&lt;=$E53-($E53-$C53-15)),1,
IF(AND(対象名簿【こちらに入力をお願いします。】!$F61="症状なし",$C53=45199,AB$11&gt;=$C53,AB$11&lt;=$E53,AB$11&lt;=$E53-($E53-$C53-7)),1,
IF(AND(対象名簿【こちらに入力をお願いします。】!$F61="症状あり",AB$11&gt;=$C53,AB$11&lt;=$E53,AB$11&lt;=$E53-($E53-$C53-14)),1,
IF(AND(対象名簿【こちらに入力をお願いします。】!$F61="症状なし",AB$11&gt;=$C53,AB$11&lt;=$E53,AB$11&lt;=$E53-($E53-$C53-6)),1,"")))))</f>
        <v/>
      </c>
      <c r="AC53" s="42" t="str">
        <f>IF(OR($C53="",$E53=""),"",
IF(AND(対象名簿【こちらに入力をお願いします。】!$F61="症状あり",$C53=45199,AC$11&gt;=$C53,AC$11&lt;=$E53,AC$11&lt;=$E53-($E53-$C53-15)),1,
IF(AND(対象名簿【こちらに入力をお願いします。】!$F61="症状なし",$C53=45199,AC$11&gt;=$C53,AC$11&lt;=$E53,AC$11&lt;=$E53-($E53-$C53-7)),1,
IF(AND(対象名簿【こちらに入力をお願いします。】!$F61="症状あり",AC$11&gt;=$C53,AC$11&lt;=$E53,AC$11&lt;=$E53-($E53-$C53-14)),1,
IF(AND(対象名簿【こちらに入力をお願いします。】!$F61="症状なし",AC$11&gt;=$C53,AC$11&lt;=$E53,AC$11&lt;=$E53-($E53-$C53-6)),1,"")))))</f>
        <v/>
      </c>
      <c r="AD53" s="42" t="str">
        <f>IF(OR($C53="",$E53=""),"",
IF(AND(対象名簿【こちらに入力をお願いします。】!$F61="症状あり",$C53=45199,AD$11&gt;=$C53,AD$11&lt;=$E53,AD$11&lt;=$E53-($E53-$C53-15)),1,
IF(AND(対象名簿【こちらに入力をお願いします。】!$F61="症状なし",$C53=45199,AD$11&gt;=$C53,AD$11&lt;=$E53,AD$11&lt;=$E53-($E53-$C53-7)),1,
IF(AND(対象名簿【こちらに入力をお願いします。】!$F61="症状あり",AD$11&gt;=$C53,AD$11&lt;=$E53,AD$11&lt;=$E53-($E53-$C53-14)),1,
IF(AND(対象名簿【こちらに入力をお願いします。】!$F61="症状なし",AD$11&gt;=$C53,AD$11&lt;=$E53,AD$11&lt;=$E53-($E53-$C53-6)),1,"")))))</f>
        <v/>
      </c>
      <c r="AE53" s="42" t="str">
        <f>IF(OR($C53="",$E53=""),"",
IF(AND(対象名簿【こちらに入力をお願いします。】!$F61="症状あり",$C53=45199,AE$11&gt;=$C53,AE$11&lt;=$E53,AE$11&lt;=$E53-($E53-$C53-15)),1,
IF(AND(対象名簿【こちらに入力をお願いします。】!$F61="症状なし",$C53=45199,AE$11&gt;=$C53,AE$11&lt;=$E53,AE$11&lt;=$E53-($E53-$C53-7)),1,
IF(AND(対象名簿【こちらに入力をお願いします。】!$F61="症状あり",AE$11&gt;=$C53,AE$11&lt;=$E53,AE$11&lt;=$E53-($E53-$C53-14)),1,
IF(AND(対象名簿【こちらに入力をお願いします。】!$F61="症状なし",AE$11&gt;=$C53,AE$11&lt;=$E53,AE$11&lt;=$E53-($E53-$C53-6)),1,"")))))</f>
        <v/>
      </c>
      <c r="AF53" s="42" t="str">
        <f>IF(OR($C53="",$E53=""),"",
IF(AND(対象名簿【こちらに入力をお願いします。】!$F61="症状あり",$C53=45199,AF$11&gt;=$C53,AF$11&lt;=$E53,AF$11&lt;=$E53-($E53-$C53-15)),1,
IF(AND(対象名簿【こちらに入力をお願いします。】!$F61="症状なし",$C53=45199,AF$11&gt;=$C53,AF$11&lt;=$E53,AF$11&lt;=$E53-($E53-$C53-7)),1,
IF(AND(対象名簿【こちらに入力をお願いします。】!$F61="症状あり",AF$11&gt;=$C53,AF$11&lt;=$E53,AF$11&lt;=$E53-($E53-$C53-14)),1,
IF(AND(対象名簿【こちらに入力をお願いします。】!$F61="症状なし",AF$11&gt;=$C53,AF$11&lt;=$E53,AF$11&lt;=$E53-($E53-$C53-6)),1,"")))))</f>
        <v/>
      </c>
      <c r="AG53" s="42" t="str">
        <f>IF(OR($C53="",$E53=""),"",
IF(AND(対象名簿【こちらに入力をお願いします。】!$F61="症状あり",$C53=45199,AG$11&gt;=$C53,AG$11&lt;=$E53,AG$11&lt;=$E53-($E53-$C53-15)),1,
IF(AND(対象名簿【こちらに入力をお願いします。】!$F61="症状なし",$C53=45199,AG$11&gt;=$C53,AG$11&lt;=$E53,AG$11&lt;=$E53-($E53-$C53-7)),1,
IF(AND(対象名簿【こちらに入力をお願いします。】!$F61="症状あり",AG$11&gt;=$C53,AG$11&lt;=$E53,AG$11&lt;=$E53-($E53-$C53-14)),1,
IF(AND(対象名簿【こちらに入力をお願いします。】!$F61="症状なし",AG$11&gt;=$C53,AG$11&lt;=$E53,AG$11&lt;=$E53-($E53-$C53-6)),1,"")))))</f>
        <v/>
      </c>
      <c r="AH53" s="42" t="str">
        <f>IF(OR($C53="",$E53=""),"",
IF(AND(対象名簿【こちらに入力をお願いします。】!$F61="症状あり",$C53=45199,AH$11&gt;=$C53,AH$11&lt;=$E53,AH$11&lt;=$E53-($E53-$C53-15)),1,
IF(AND(対象名簿【こちらに入力をお願いします。】!$F61="症状なし",$C53=45199,AH$11&gt;=$C53,AH$11&lt;=$E53,AH$11&lt;=$E53-($E53-$C53-7)),1,
IF(AND(対象名簿【こちらに入力をお願いします。】!$F61="症状あり",AH$11&gt;=$C53,AH$11&lt;=$E53,AH$11&lt;=$E53-($E53-$C53-14)),1,
IF(AND(対象名簿【こちらに入力をお願いします。】!$F61="症状なし",AH$11&gt;=$C53,AH$11&lt;=$E53,AH$11&lt;=$E53-($E53-$C53-6)),1,"")))))</f>
        <v/>
      </c>
      <c r="AI53" s="42" t="str">
        <f>IF(OR($C53="",$E53=""),"",
IF(AND(対象名簿【こちらに入力をお願いします。】!$F61="症状あり",$C53=45199,AI$11&gt;=$C53,AI$11&lt;=$E53,AI$11&lt;=$E53-($E53-$C53-15)),1,
IF(AND(対象名簿【こちらに入力をお願いします。】!$F61="症状なし",$C53=45199,AI$11&gt;=$C53,AI$11&lt;=$E53,AI$11&lt;=$E53-($E53-$C53-7)),1,
IF(AND(対象名簿【こちらに入力をお願いします。】!$F61="症状あり",AI$11&gt;=$C53,AI$11&lt;=$E53,AI$11&lt;=$E53-($E53-$C53-14)),1,
IF(AND(対象名簿【こちらに入力をお願いします。】!$F61="症状なし",AI$11&gt;=$C53,AI$11&lt;=$E53,AI$11&lt;=$E53-($E53-$C53-6)),1,"")))))</f>
        <v/>
      </c>
      <c r="AJ53" s="42" t="str">
        <f>IF(OR($C53="",$E53=""),"",
IF(AND(対象名簿【こちらに入力をお願いします。】!$F61="症状あり",$C53=45199,AJ$11&gt;=$C53,AJ$11&lt;=$E53,AJ$11&lt;=$E53-($E53-$C53-15)),1,
IF(AND(対象名簿【こちらに入力をお願いします。】!$F61="症状なし",$C53=45199,AJ$11&gt;=$C53,AJ$11&lt;=$E53,AJ$11&lt;=$E53-($E53-$C53-7)),1,
IF(AND(対象名簿【こちらに入力をお願いします。】!$F61="症状あり",AJ$11&gt;=$C53,AJ$11&lt;=$E53,AJ$11&lt;=$E53-($E53-$C53-14)),1,
IF(AND(対象名簿【こちらに入力をお願いします。】!$F61="症状なし",AJ$11&gt;=$C53,AJ$11&lt;=$E53,AJ$11&lt;=$E53-($E53-$C53-6)),1,"")))))</f>
        <v/>
      </c>
      <c r="AK53" s="42" t="str">
        <f>IF(OR($C53="",$E53=""),"",
IF(AND(対象名簿【こちらに入力をお願いします。】!$F61="症状あり",$C53=45199,AK$11&gt;=$C53,AK$11&lt;=$E53,AK$11&lt;=$E53-($E53-$C53-15)),1,
IF(AND(対象名簿【こちらに入力をお願いします。】!$F61="症状なし",$C53=45199,AK$11&gt;=$C53,AK$11&lt;=$E53,AK$11&lt;=$E53-($E53-$C53-7)),1,
IF(AND(対象名簿【こちらに入力をお願いします。】!$F61="症状あり",AK$11&gt;=$C53,AK$11&lt;=$E53,AK$11&lt;=$E53-($E53-$C53-14)),1,
IF(AND(対象名簿【こちらに入力をお願いします。】!$F61="症状なし",AK$11&gt;=$C53,AK$11&lt;=$E53,AK$11&lt;=$E53-($E53-$C53-6)),1,"")))))</f>
        <v/>
      </c>
      <c r="AL53" s="42" t="str">
        <f>IF(OR($C53="",$E53=""),"",
IF(AND(対象名簿【こちらに入力をお願いします。】!$F61="症状あり",$C53=45199,AL$11&gt;=$C53,AL$11&lt;=$E53,AL$11&lt;=$E53-($E53-$C53-15)),1,
IF(AND(対象名簿【こちらに入力をお願いします。】!$F61="症状なし",$C53=45199,AL$11&gt;=$C53,AL$11&lt;=$E53,AL$11&lt;=$E53-($E53-$C53-7)),1,
IF(AND(対象名簿【こちらに入力をお願いします。】!$F61="症状あり",AL$11&gt;=$C53,AL$11&lt;=$E53,AL$11&lt;=$E53-($E53-$C53-14)),1,
IF(AND(対象名簿【こちらに入力をお願いします。】!$F61="症状なし",AL$11&gt;=$C53,AL$11&lt;=$E53,AL$11&lt;=$E53-($E53-$C53-6)),1,"")))))</f>
        <v/>
      </c>
      <c r="AM53" s="42" t="str">
        <f>IF(OR($C53="",$E53=""),"",
IF(AND(対象名簿【こちらに入力をお願いします。】!$F61="症状あり",$C53=45199,AM$11&gt;=$C53,AM$11&lt;=$E53,AM$11&lt;=$E53-($E53-$C53-15)),1,
IF(AND(対象名簿【こちらに入力をお願いします。】!$F61="症状なし",$C53=45199,AM$11&gt;=$C53,AM$11&lt;=$E53,AM$11&lt;=$E53-($E53-$C53-7)),1,
IF(AND(対象名簿【こちらに入力をお願いします。】!$F61="症状あり",AM$11&gt;=$C53,AM$11&lt;=$E53,AM$11&lt;=$E53-($E53-$C53-14)),1,
IF(AND(対象名簿【こちらに入力をお願いします。】!$F61="症状なし",AM$11&gt;=$C53,AM$11&lt;=$E53,AM$11&lt;=$E53-($E53-$C53-6)),1,"")))))</f>
        <v/>
      </c>
      <c r="AN53" s="42" t="str">
        <f>IF(OR($C53="",$E53=""),"",
IF(AND(対象名簿【こちらに入力をお願いします。】!$F61="症状あり",$C53=45199,AN$11&gt;=$C53,AN$11&lt;=$E53,AN$11&lt;=$E53-($E53-$C53-15)),1,
IF(AND(対象名簿【こちらに入力をお願いします。】!$F61="症状なし",$C53=45199,AN$11&gt;=$C53,AN$11&lt;=$E53,AN$11&lt;=$E53-($E53-$C53-7)),1,
IF(AND(対象名簿【こちらに入力をお願いします。】!$F61="症状あり",AN$11&gt;=$C53,AN$11&lt;=$E53,AN$11&lt;=$E53-($E53-$C53-14)),1,
IF(AND(対象名簿【こちらに入力をお願いします。】!$F61="症状なし",AN$11&gt;=$C53,AN$11&lt;=$E53,AN$11&lt;=$E53-($E53-$C53-6)),1,"")))))</f>
        <v/>
      </c>
      <c r="AO53" s="42" t="str">
        <f>IF(OR($C53="",$E53=""),"",
IF(AND(対象名簿【こちらに入力をお願いします。】!$F61="症状あり",$C53=45199,AO$11&gt;=$C53,AO$11&lt;=$E53,AO$11&lt;=$E53-($E53-$C53-15)),1,
IF(AND(対象名簿【こちらに入力をお願いします。】!$F61="症状なし",$C53=45199,AO$11&gt;=$C53,AO$11&lt;=$E53,AO$11&lt;=$E53-($E53-$C53-7)),1,
IF(AND(対象名簿【こちらに入力をお願いします。】!$F61="症状あり",AO$11&gt;=$C53,AO$11&lt;=$E53,AO$11&lt;=$E53-($E53-$C53-14)),1,
IF(AND(対象名簿【こちらに入力をお願いします。】!$F61="症状なし",AO$11&gt;=$C53,AO$11&lt;=$E53,AO$11&lt;=$E53-($E53-$C53-6)),1,"")))))</f>
        <v/>
      </c>
      <c r="AP53" s="42" t="str">
        <f>IF(OR($C53="",$E53=""),"",
IF(AND(対象名簿【こちらに入力をお願いします。】!$F61="症状あり",$C53=45199,AP$11&gt;=$C53,AP$11&lt;=$E53,AP$11&lt;=$E53-($E53-$C53-15)),1,
IF(AND(対象名簿【こちらに入力をお願いします。】!$F61="症状なし",$C53=45199,AP$11&gt;=$C53,AP$11&lt;=$E53,AP$11&lt;=$E53-($E53-$C53-7)),1,
IF(AND(対象名簿【こちらに入力をお願いします。】!$F61="症状あり",AP$11&gt;=$C53,AP$11&lt;=$E53,AP$11&lt;=$E53-($E53-$C53-14)),1,
IF(AND(対象名簿【こちらに入力をお願いします。】!$F61="症状なし",AP$11&gt;=$C53,AP$11&lt;=$E53,AP$11&lt;=$E53-($E53-$C53-6)),1,"")))))</f>
        <v/>
      </c>
      <c r="AQ53" s="42" t="str">
        <f>IF(OR($C53="",$E53=""),"",
IF(AND(対象名簿【こちらに入力をお願いします。】!$F61="症状あり",$C53=45199,AQ$11&gt;=$C53,AQ$11&lt;=$E53,AQ$11&lt;=$E53-($E53-$C53-15)),1,
IF(AND(対象名簿【こちらに入力をお願いします。】!$F61="症状なし",$C53=45199,AQ$11&gt;=$C53,AQ$11&lt;=$E53,AQ$11&lt;=$E53-($E53-$C53-7)),1,
IF(AND(対象名簿【こちらに入力をお願いします。】!$F61="症状あり",AQ$11&gt;=$C53,AQ$11&lt;=$E53,AQ$11&lt;=$E53-($E53-$C53-14)),1,
IF(AND(対象名簿【こちらに入力をお願いします。】!$F61="症状なし",AQ$11&gt;=$C53,AQ$11&lt;=$E53,AQ$11&lt;=$E53-($E53-$C53-6)),1,"")))))</f>
        <v/>
      </c>
      <c r="AR53" s="42" t="str">
        <f>IF(OR($C53="",$E53=""),"",
IF(AND(対象名簿【こちらに入力をお願いします。】!$F61="症状あり",$C53=45199,AR$11&gt;=$C53,AR$11&lt;=$E53,AR$11&lt;=$E53-($E53-$C53-15)),1,
IF(AND(対象名簿【こちらに入力をお願いします。】!$F61="症状なし",$C53=45199,AR$11&gt;=$C53,AR$11&lt;=$E53,AR$11&lt;=$E53-($E53-$C53-7)),1,
IF(AND(対象名簿【こちらに入力をお願いします。】!$F61="症状あり",AR$11&gt;=$C53,AR$11&lt;=$E53,AR$11&lt;=$E53-($E53-$C53-14)),1,
IF(AND(対象名簿【こちらに入力をお願いします。】!$F61="症状なし",AR$11&gt;=$C53,AR$11&lt;=$E53,AR$11&lt;=$E53-($E53-$C53-6)),1,"")))))</f>
        <v/>
      </c>
      <c r="AS53" s="42" t="str">
        <f>IF(OR($C53="",$E53=""),"",
IF(AND(対象名簿【こちらに入力をお願いします。】!$F61="症状あり",$C53=45199,AS$11&gt;=$C53,AS$11&lt;=$E53,AS$11&lt;=$E53-($E53-$C53-15)),1,
IF(AND(対象名簿【こちらに入力をお願いします。】!$F61="症状なし",$C53=45199,AS$11&gt;=$C53,AS$11&lt;=$E53,AS$11&lt;=$E53-($E53-$C53-7)),1,
IF(AND(対象名簿【こちらに入力をお願いします。】!$F61="症状あり",AS$11&gt;=$C53,AS$11&lt;=$E53,AS$11&lt;=$E53-($E53-$C53-14)),1,
IF(AND(対象名簿【こちらに入力をお願いします。】!$F61="症状なし",AS$11&gt;=$C53,AS$11&lt;=$E53,AS$11&lt;=$E53-($E53-$C53-6)),1,"")))))</f>
        <v/>
      </c>
      <c r="AT53" s="42" t="str">
        <f>IF(OR($C53="",$E53=""),"",
IF(AND(対象名簿【こちらに入力をお願いします。】!$F61="症状あり",$C53=45199,AT$11&gt;=$C53,AT$11&lt;=$E53,AT$11&lt;=$E53-($E53-$C53-15)),1,
IF(AND(対象名簿【こちらに入力をお願いします。】!$F61="症状なし",$C53=45199,AT$11&gt;=$C53,AT$11&lt;=$E53,AT$11&lt;=$E53-($E53-$C53-7)),1,
IF(AND(対象名簿【こちらに入力をお願いします。】!$F61="症状あり",AT$11&gt;=$C53,AT$11&lt;=$E53,AT$11&lt;=$E53-($E53-$C53-14)),1,
IF(AND(対象名簿【こちらに入力をお願いします。】!$F61="症状なし",AT$11&gt;=$C53,AT$11&lt;=$E53,AT$11&lt;=$E53-($E53-$C53-6)),1,"")))))</f>
        <v/>
      </c>
      <c r="AU53" s="42" t="str">
        <f>IF(OR($C53="",$E53=""),"",
IF(AND(対象名簿【こちらに入力をお願いします。】!$F61="症状あり",$C53=45199,AU$11&gt;=$C53,AU$11&lt;=$E53,AU$11&lt;=$E53-($E53-$C53-15)),1,
IF(AND(対象名簿【こちらに入力をお願いします。】!$F61="症状なし",$C53=45199,AU$11&gt;=$C53,AU$11&lt;=$E53,AU$11&lt;=$E53-($E53-$C53-7)),1,
IF(AND(対象名簿【こちらに入力をお願いします。】!$F61="症状あり",AU$11&gt;=$C53,AU$11&lt;=$E53,AU$11&lt;=$E53-($E53-$C53-14)),1,
IF(AND(対象名簿【こちらに入力をお願いします。】!$F61="症状なし",AU$11&gt;=$C53,AU$11&lt;=$E53,AU$11&lt;=$E53-($E53-$C53-6)),1,"")))))</f>
        <v/>
      </c>
      <c r="AV53" s="42" t="str">
        <f>IF(OR($C53="",$E53=""),"",
IF(AND(対象名簿【こちらに入力をお願いします。】!$F61="症状あり",$C53=45199,AV$11&gt;=$C53,AV$11&lt;=$E53,AV$11&lt;=$E53-($E53-$C53-15)),1,
IF(AND(対象名簿【こちらに入力をお願いします。】!$F61="症状なし",$C53=45199,AV$11&gt;=$C53,AV$11&lt;=$E53,AV$11&lt;=$E53-($E53-$C53-7)),1,
IF(AND(対象名簿【こちらに入力をお願いします。】!$F61="症状あり",AV$11&gt;=$C53,AV$11&lt;=$E53,AV$11&lt;=$E53-($E53-$C53-14)),1,
IF(AND(対象名簿【こちらに入力をお願いします。】!$F61="症状なし",AV$11&gt;=$C53,AV$11&lt;=$E53,AV$11&lt;=$E53-($E53-$C53-6)),1,"")))))</f>
        <v/>
      </c>
      <c r="AW53" s="42" t="str">
        <f>IF(OR($C53="",$E53=""),"",
IF(AND(対象名簿【こちらに入力をお願いします。】!$F61="症状あり",$C53=45199,AW$11&gt;=$C53,AW$11&lt;=$E53,AW$11&lt;=$E53-($E53-$C53-15)),1,
IF(AND(対象名簿【こちらに入力をお願いします。】!$F61="症状なし",$C53=45199,AW$11&gt;=$C53,AW$11&lt;=$E53,AW$11&lt;=$E53-($E53-$C53-7)),1,
IF(AND(対象名簿【こちらに入力をお願いします。】!$F61="症状あり",AW$11&gt;=$C53,AW$11&lt;=$E53,AW$11&lt;=$E53-($E53-$C53-14)),1,
IF(AND(対象名簿【こちらに入力をお願いします。】!$F61="症状なし",AW$11&gt;=$C53,AW$11&lt;=$E53,AW$11&lt;=$E53-($E53-$C53-6)),1,"")))))</f>
        <v/>
      </c>
      <c r="AX53" s="42" t="str">
        <f>IF(OR($C53="",$E53=""),"",
IF(AND(対象名簿【こちらに入力をお願いします。】!$F61="症状あり",$C53=45199,AX$11&gt;=$C53,AX$11&lt;=$E53,AX$11&lt;=$E53-($E53-$C53-15)),1,
IF(AND(対象名簿【こちらに入力をお願いします。】!$F61="症状なし",$C53=45199,AX$11&gt;=$C53,AX$11&lt;=$E53,AX$11&lt;=$E53-($E53-$C53-7)),1,
IF(AND(対象名簿【こちらに入力をお願いします。】!$F61="症状あり",AX$11&gt;=$C53,AX$11&lt;=$E53,AX$11&lt;=$E53-($E53-$C53-14)),1,
IF(AND(対象名簿【こちらに入力をお願いします。】!$F61="症状なし",AX$11&gt;=$C53,AX$11&lt;=$E53,AX$11&lt;=$E53-($E53-$C53-6)),1,"")))))</f>
        <v/>
      </c>
      <c r="AY53" s="42" t="str">
        <f>IF(OR($C53="",$E53=""),"",
IF(AND(対象名簿【こちらに入力をお願いします。】!$F61="症状あり",$C53=45199,AY$11&gt;=$C53,AY$11&lt;=$E53,AY$11&lt;=$E53-($E53-$C53-15)),1,
IF(AND(対象名簿【こちらに入力をお願いします。】!$F61="症状なし",$C53=45199,AY$11&gt;=$C53,AY$11&lt;=$E53,AY$11&lt;=$E53-($E53-$C53-7)),1,
IF(AND(対象名簿【こちらに入力をお願いします。】!$F61="症状あり",AY$11&gt;=$C53,AY$11&lt;=$E53,AY$11&lt;=$E53-($E53-$C53-14)),1,
IF(AND(対象名簿【こちらに入力をお願いします。】!$F61="症状なし",AY$11&gt;=$C53,AY$11&lt;=$E53,AY$11&lt;=$E53-($E53-$C53-6)),1,"")))))</f>
        <v/>
      </c>
      <c r="AZ53" s="42" t="str">
        <f>IF(OR($C53="",$E53=""),"",
IF(AND(対象名簿【こちらに入力をお願いします。】!$F61="症状あり",$C53=45199,AZ$11&gt;=$C53,AZ$11&lt;=$E53,AZ$11&lt;=$E53-($E53-$C53-15)),1,
IF(AND(対象名簿【こちらに入力をお願いします。】!$F61="症状なし",$C53=45199,AZ$11&gt;=$C53,AZ$11&lt;=$E53,AZ$11&lt;=$E53-($E53-$C53-7)),1,
IF(AND(対象名簿【こちらに入力をお願いします。】!$F61="症状あり",AZ$11&gt;=$C53,AZ$11&lt;=$E53,AZ$11&lt;=$E53-($E53-$C53-14)),1,
IF(AND(対象名簿【こちらに入力をお願いします。】!$F61="症状なし",AZ$11&gt;=$C53,AZ$11&lt;=$E53,AZ$11&lt;=$E53-($E53-$C53-6)),1,"")))))</f>
        <v/>
      </c>
      <c r="BA53" s="42" t="str">
        <f>IF(OR($C53="",$E53=""),"",
IF(AND(対象名簿【こちらに入力をお願いします。】!$F61="症状あり",$C53=45199,BA$11&gt;=$C53,BA$11&lt;=$E53,BA$11&lt;=$E53-($E53-$C53-15)),1,
IF(AND(対象名簿【こちらに入力をお願いします。】!$F61="症状なし",$C53=45199,BA$11&gt;=$C53,BA$11&lt;=$E53,BA$11&lt;=$E53-($E53-$C53-7)),1,
IF(AND(対象名簿【こちらに入力をお願いします。】!$F61="症状あり",BA$11&gt;=$C53,BA$11&lt;=$E53,BA$11&lt;=$E53-($E53-$C53-14)),1,
IF(AND(対象名簿【こちらに入力をお願いします。】!$F61="症状なし",BA$11&gt;=$C53,BA$11&lt;=$E53,BA$11&lt;=$E53-($E53-$C53-6)),1,"")))))</f>
        <v/>
      </c>
      <c r="BB53" s="42" t="str">
        <f>IF(OR($C53="",$E53=""),"",
IF(AND(対象名簿【こちらに入力をお願いします。】!$F61="症状あり",$C53=45199,BB$11&gt;=$C53,BB$11&lt;=$E53,BB$11&lt;=$E53-($E53-$C53-15)),1,
IF(AND(対象名簿【こちらに入力をお願いします。】!$F61="症状なし",$C53=45199,BB$11&gt;=$C53,BB$11&lt;=$E53,BB$11&lt;=$E53-($E53-$C53-7)),1,
IF(AND(対象名簿【こちらに入力をお願いします。】!$F61="症状あり",BB$11&gt;=$C53,BB$11&lt;=$E53,BB$11&lt;=$E53-($E53-$C53-14)),1,
IF(AND(対象名簿【こちらに入力をお願いします。】!$F61="症状なし",BB$11&gt;=$C53,BB$11&lt;=$E53,BB$11&lt;=$E53-($E53-$C53-6)),1,"")))))</f>
        <v/>
      </c>
      <c r="BC53" s="42" t="str">
        <f>IF(OR($C53="",$E53=""),"",
IF(AND(対象名簿【こちらに入力をお願いします。】!$F61="症状あり",$C53=45199,BC$11&gt;=$C53,BC$11&lt;=$E53,BC$11&lt;=$E53-($E53-$C53-15)),1,
IF(AND(対象名簿【こちらに入力をお願いします。】!$F61="症状なし",$C53=45199,BC$11&gt;=$C53,BC$11&lt;=$E53,BC$11&lt;=$E53-($E53-$C53-7)),1,
IF(AND(対象名簿【こちらに入力をお願いします。】!$F61="症状あり",BC$11&gt;=$C53,BC$11&lt;=$E53,BC$11&lt;=$E53-($E53-$C53-14)),1,
IF(AND(対象名簿【こちらに入力をお願いします。】!$F61="症状なし",BC$11&gt;=$C53,BC$11&lt;=$E53,BC$11&lt;=$E53-($E53-$C53-6)),1,"")))))</f>
        <v/>
      </c>
      <c r="BD53" s="42" t="str">
        <f>IF(OR($C53="",$E53=""),"",
IF(AND(対象名簿【こちらに入力をお願いします。】!$F61="症状あり",$C53=45199,BD$11&gt;=$C53,BD$11&lt;=$E53,BD$11&lt;=$E53-($E53-$C53-15)),1,
IF(AND(対象名簿【こちらに入力をお願いします。】!$F61="症状なし",$C53=45199,BD$11&gt;=$C53,BD$11&lt;=$E53,BD$11&lt;=$E53-($E53-$C53-7)),1,
IF(AND(対象名簿【こちらに入力をお願いします。】!$F61="症状あり",BD$11&gt;=$C53,BD$11&lt;=$E53,BD$11&lt;=$E53-($E53-$C53-14)),1,
IF(AND(対象名簿【こちらに入力をお願いします。】!$F61="症状なし",BD$11&gt;=$C53,BD$11&lt;=$E53,BD$11&lt;=$E53-($E53-$C53-6)),1,"")))))</f>
        <v/>
      </c>
      <c r="BE53" s="42" t="str">
        <f>IF(OR($C53="",$E53=""),"",
IF(AND(対象名簿【こちらに入力をお願いします。】!$F61="症状あり",$C53=45199,BE$11&gt;=$C53,BE$11&lt;=$E53,BE$11&lt;=$E53-($E53-$C53-15)),1,
IF(AND(対象名簿【こちらに入力をお願いします。】!$F61="症状なし",$C53=45199,BE$11&gt;=$C53,BE$11&lt;=$E53,BE$11&lt;=$E53-($E53-$C53-7)),1,
IF(AND(対象名簿【こちらに入力をお願いします。】!$F61="症状あり",BE$11&gt;=$C53,BE$11&lt;=$E53,BE$11&lt;=$E53-($E53-$C53-14)),1,
IF(AND(対象名簿【こちらに入力をお願いします。】!$F61="症状なし",BE$11&gt;=$C53,BE$11&lt;=$E53,BE$11&lt;=$E53-($E53-$C53-6)),1,"")))))</f>
        <v/>
      </c>
      <c r="BF53" s="42" t="str">
        <f>IF(OR($C53="",$E53=""),"",
IF(AND(対象名簿【こちらに入力をお願いします。】!$F61="症状あり",$C53=45199,BF$11&gt;=$C53,BF$11&lt;=$E53,BF$11&lt;=$E53-($E53-$C53-15)),1,
IF(AND(対象名簿【こちらに入力をお願いします。】!$F61="症状なし",$C53=45199,BF$11&gt;=$C53,BF$11&lt;=$E53,BF$11&lt;=$E53-($E53-$C53-7)),1,
IF(AND(対象名簿【こちらに入力をお願いします。】!$F61="症状あり",BF$11&gt;=$C53,BF$11&lt;=$E53,BF$11&lt;=$E53-($E53-$C53-14)),1,
IF(AND(対象名簿【こちらに入力をお願いします。】!$F61="症状なし",BF$11&gt;=$C53,BF$11&lt;=$E53,BF$11&lt;=$E53-($E53-$C53-6)),1,"")))))</f>
        <v/>
      </c>
      <c r="BG53" s="42" t="str">
        <f>IF(OR($C53="",$E53=""),"",
IF(AND(対象名簿【こちらに入力をお願いします。】!$F61="症状あり",$C53=45199,BG$11&gt;=$C53,BG$11&lt;=$E53,BG$11&lt;=$E53-($E53-$C53-15)),1,
IF(AND(対象名簿【こちらに入力をお願いします。】!$F61="症状なし",$C53=45199,BG$11&gt;=$C53,BG$11&lt;=$E53,BG$11&lt;=$E53-($E53-$C53-7)),1,
IF(AND(対象名簿【こちらに入力をお願いします。】!$F61="症状あり",BG$11&gt;=$C53,BG$11&lt;=$E53,BG$11&lt;=$E53-($E53-$C53-14)),1,
IF(AND(対象名簿【こちらに入力をお願いします。】!$F61="症状なし",BG$11&gt;=$C53,BG$11&lt;=$E53,BG$11&lt;=$E53-($E53-$C53-6)),1,"")))))</f>
        <v/>
      </c>
      <c r="BH53" s="42" t="str">
        <f>IF(OR($C53="",$E53=""),"",
IF(AND(対象名簿【こちらに入力をお願いします。】!$F61="症状あり",$C53=45199,BH$11&gt;=$C53,BH$11&lt;=$E53,BH$11&lt;=$E53-($E53-$C53-15)),1,
IF(AND(対象名簿【こちらに入力をお願いします。】!$F61="症状なし",$C53=45199,BH$11&gt;=$C53,BH$11&lt;=$E53,BH$11&lt;=$E53-($E53-$C53-7)),1,
IF(AND(対象名簿【こちらに入力をお願いします。】!$F61="症状あり",BH$11&gt;=$C53,BH$11&lt;=$E53,BH$11&lt;=$E53-($E53-$C53-14)),1,
IF(AND(対象名簿【こちらに入力をお願いします。】!$F61="症状なし",BH$11&gt;=$C53,BH$11&lt;=$E53,BH$11&lt;=$E53-($E53-$C53-6)),1,"")))))</f>
        <v/>
      </c>
      <c r="BI53" s="42" t="str">
        <f>IF(OR($C53="",$E53=""),"",
IF(AND(対象名簿【こちらに入力をお願いします。】!$F61="症状あり",$C53=45199,BI$11&gt;=$C53,BI$11&lt;=$E53,BI$11&lt;=$E53-($E53-$C53-15)),1,
IF(AND(対象名簿【こちらに入力をお願いします。】!$F61="症状なし",$C53=45199,BI$11&gt;=$C53,BI$11&lt;=$E53,BI$11&lt;=$E53-($E53-$C53-7)),1,
IF(AND(対象名簿【こちらに入力をお願いします。】!$F61="症状あり",BI$11&gt;=$C53,BI$11&lt;=$E53,BI$11&lt;=$E53-($E53-$C53-14)),1,
IF(AND(対象名簿【こちらに入力をお願いします。】!$F61="症状なし",BI$11&gt;=$C53,BI$11&lt;=$E53,BI$11&lt;=$E53-($E53-$C53-6)),1,"")))))</f>
        <v/>
      </c>
      <c r="BJ53" s="42" t="str">
        <f>IF(OR($C53="",$E53=""),"",
IF(AND(対象名簿【こちらに入力をお願いします。】!$F61="症状あり",$C53=45199,BJ$11&gt;=$C53,BJ$11&lt;=$E53,BJ$11&lt;=$E53-($E53-$C53-15)),1,
IF(AND(対象名簿【こちらに入力をお願いします。】!$F61="症状なし",$C53=45199,BJ$11&gt;=$C53,BJ$11&lt;=$E53,BJ$11&lt;=$E53-($E53-$C53-7)),1,
IF(AND(対象名簿【こちらに入力をお願いします。】!$F61="症状あり",BJ$11&gt;=$C53,BJ$11&lt;=$E53,BJ$11&lt;=$E53-($E53-$C53-14)),1,
IF(AND(対象名簿【こちらに入力をお願いします。】!$F61="症状なし",BJ$11&gt;=$C53,BJ$11&lt;=$E53,BJ$11&lt;=$E53-($E53-$C53-6)),1,"")))))</f>
        <v/>
      </c>
      <c r="BK53" s="42" t="str">
        <f>IF(OR($C53="",$E53=""),"",
IF(AND(対象名簿【こちらに入力をお願いします。】!$F61="症状あり",$C53=45199,BK$11&gt;=$C53,BK$11&lt;=$E53,BK$11&lt;=$E53-($E53-$C53-15)),1,
IF(AND(対象名簿【こちらに入力をお願いします。】!$F61="症状なし",$C53=45199,BK$11&gt;=$C53,BK$11&lt;=$E53,BK$11&lt;=$E53-($E53-$C53-7)),1,
IF(AND(対象名簿【こちらに入力をお願いします。】!$F61="症状あり",BK$11&gt;=$C53,BK$11&lt;=$E53,BK$11&lt;=$E53-($E53-$C53-14)),1,
IF(AND(対象名簿【こちらに入力をお願いします。】!$F61="症状なし",BK$11&gt;=$C53,BK$11&lt;=$E53,BK$11&lt;=$E53-($E53-$C53-6)),1,"")))))</f>
        <v/>
      </c>
      <c r="BL53" s="42" t="str">
        <f>IF(OR($C53="",$E53=""),"",
IF(AND(対象名簿【こちらに入力をお願いします。】!$F61="症状あり",$C53=45199,BL$11&gt;=$C53,BL$11&lt;=$E53,BL$11&lt;=$E53-($E53-$C53-15)),1,
IF(AND(対象名簿【こちらに入力をお願いします。】!$F61="症状なし",$C53=45199,BL$11&gt;=$C53,BL$11&lt;=$E53,BL$11&lt;=$E53-($E53-$C53-7)),1,
IF(AND(対象名簿【こちらに入力をお願いします。】!$F61="症状あり",BL$11&gt;=$C53,BL$11&lt;=$E53,BL$11&lt;=$E53-($E53-$C53-14)),1,
IF(AND(対象名簿【こちらに入力をお願いします。】!$F61="症状なし",BL$11&gt;=$C53,BL$11&lt;=$E53,BL$11&lt;=$E53-($E53-$C53-6)),1,"")))))</f>
        <v/>
      </c>
      <c r="BM53" s="42" t="str">
        <f>IF(OR($C53="",$E53=""),"",
IF(AND(対象名簿【こちらに入力をお願いします。】!$F61="症状あり",$C53=45199,BM$11&gt;=$C53,BM$11&lt;=$E53,BM$11&lt;=$E53-($E53-$C53-15)),1,
IF(AND(対象名簿【こちらに入力をお願いします。】!$F61="症状なし",$C53=45199,BM$11&gt;=$C53,BM$11&lt;=$E53,BM$11&lt;=$E53-($E53-$C53-7)),1,
IF(AND(対象名簿【こちらに入力をお願いします。】!$F61="症状あり",BM$11&gt;=$C53,BM$11&lt;=$E53,BM$11&lt;=$E53-($E53-$C53-14)),1,
IF(AND(対象名簿【こちらに入力をお願いします。】!$F61="症状なし",BM$11&gt;=$C53,BM$11&lt;=$E53,BM$11&lt;=$E53-($E53-$C53-6)),1,"")))))</f>
        <v/>
      </c>
      <c r="BN53" s="42" t="str">
        <f>IF(OR($C53="",$E53=""),"",
IF(AND(対象名簿【こちらに入力をお願いします。】!$F61="症状あり",$C53=45199,BN$11&gt;=$C53,BN$11&lt;=$E53,BN$11&lt;=$E53-($E53-$C53-15)),1,
IF(AND(対象名簿【こちらに入力をお願いします。】!$F61="症状なし",$C53=45199,BN$11&gt;=$C53,BN$11&lt;=$E53,BN$11&lt;=$E53-($E53-$C53-7)),1,
IF(AND(対象名簿【こちらに入力をお願いします。】!$F61="症状あり",BN$11&gt;=$C53,BN$11&lt;=$E53,BN$11&lt;=$E53-($E53-$C53-14)),1,
IF(AND(対象名簿【こちらに入力をお願いします。】!$F61="症状なし",BN$11&gt;=$C53,BN$11&lt;=$E53,BN$11&lt;=$E53-($E53-$C53-6)),1,"")))))</f>
        <v/>
      </c>
      <c r="BO53" s="42" t="str">
        <f>IF(OR($C53="",$E53=""),"",
IF(AND(対象名簿【こちらに入力をお願いします。】!$F61="症状あり",$C53=45199,BO$11&gt;=$C53,BO$11&lt;=$E53,BO$11&lt;=$E53-($E53-$C53-15)),1,
IF(AND(対象名簿【こちらに入力をお願いします。】!$F61="症状なし",$C53=45199,BO$11&gt;=$C53,BO$11&lt;=$E53,BO$11&lt;=$E53-($E53-$C53-7)),1,
IF(AND(対象名簿【こちらに入力をお願いします。】!$F61="症状あり",BO$11&gt;=$C53,BO$11&lt;=$E53,BO$11&lt;=$E53-($E53-$C53-14)),1,
IF(AND(対象名簿【こちらに入力をお願いします。】!$F61="症状なし",BO$11&gt;=$C53,BO$11&lt;=$E53,BO$11&lt;=$E53-($E53-$C53-6)),1,"")))))</f>
        <v/>
      </c>
      <c r="BP53" s="42" t="str">
        <f>IF(OR($C53="",$E53=""),"",
IF(AND(対象名簿【こちらに入力をお願いします。】!$F61="症状あり",$C53=45199,BP$11&gt;=$C53,BP$11&lt;=$E53,BP$11&lt;=$E53-($E53-$C53-15)),1,
IF(AND(対象名簿【こちらに入力をお願いします。】!$F61="症状なし",$C53=45199,BP$11&gt;=$C53,BP$11&lt;=$E53,BP$11&lt;=$E53-($E53-$C53-7)),1,
IF(AND(対象名簿【こちらに入力をお願いします。】!$F61="症状あり",BP$11&gt;=$C53,BP$11&lt;=$E53,BP$11&lt;=$E53-($E53-$C53-14)),1,
IF(AND(対象名簿【こちらに入力をお願いします。】!$F61="症状なし",BP$11&gt;=$C53,BP$11&lt;=$E53,BP$11&lt;=$E53-($E53-$C53-6)),1,"")))))</f>
        <v/>
      </c>
      <c r="BQ53" s="42" t="str">
        <f>IF(OR($C53="",$E53=""),"",
IF(AND(対象名簿【こちらに入力をお願いします。】!$F61="症状あり",$C53=45199,BQ$11&gt;=$C53,BQ$11&lt;=$E53,BQ$11&lt;=$E53-($E53-$C53-15)),1,
IF(AND(対象名簿【こちらに入力をお願いします。】!$F61="症状なし",$C53=45199,BQ$11&gt;=$C53,BQ$11&lt;=$E53,BQ$11&lt;=$E53-($E53-$C53-7)),1,
IF(AND(対象名簿【こちらに入力をお願いします。】!$F61="症状あり",BQ$11&gt;=$C53,BQ$11&lt;=$E53,BQ$11&lt;=$E53-($E53-$C53-14)),1,
IF(AND(対象名簿【こちらに入力をお願いします。】!$F61="症状なし",BQ$11&gt;=$C53,BQ$11&lt;=$E53,BQ$11&lt;=$E53-($E53-$C53-6)),1,"")))))</f>
        <v/>
      </c>
      <c r="BR53" s="42" t="str">
        <f>IF(OR($C53="",$E53=""),"",
IF(AND(対象名簿【こちらに入力をお願いします。】!$F61="症状あり",$C53=45199,BR$11&gt;=$C53,BR$11&lt;=$E53,BR$11&lt;=$E53-($E53-$C53-15)),1,
IF(AND(対象名簿【こちらに入力をお願いします。】!$F61="症状なし",$C53=45199,BR$11&gt;=$C53,BR$11&lt;=$E53,BR$11&lt;=$E53-($E53-$C53-7)),1,
IF(AND(対象名簿【こちらに入力をお願いします。】!$F61="症状あり",BR$11&gt;=$C53,BR$11&lt;=$E53,BR$11&lt;=$E53-($E53-$C53-14)),1,
IF(AND(対象名簿【こちらに入力をお願いします。】!$F61="症状なし",BR$11&gt;=$C53,BR$11&lt;=$E53,BR$11&lt;=$E53-($E53-$C53-6)),1,"")))))</f>
        <v/>
      </c>
      <c r="BS53" s="42" t="str">
        <f>IF(OR($C53="",$E53=""),"",
IF(AND(対象名簿【こちらに入力をお願いします。】!$F61="症状あり",$C53=45199,BS$11&gt;=$C53,BS$11&lt;=$E53,BS$11&lt;=$E53-($E53-$C53-15)),1,
IF(AND(対象名簿【こちらに入力をお願いします。】!$F61="症状なし",$C53=45199,BS$11&gt;=$C53,BS$11&lt;=$E53,BS$11&lt;=$E53-($E53-$C53-7)),1,
IF(AND(対象名簿【こちらに入力をお願いします。】!$F61="症状あり",BS$11&gt;=$C53,BS$11&lt;=$E53,BS$11&lt;=$E53-($E53-$C53-14)),1,
IF(AND(対象名簿【こちらに入力をお願いします。】!$F61="症状なし",BS$11&gt;=$C53,BS$11&lt;=$E53,BS$11&lt;=$E53-($E53-$C53-6)),1,"")))))</f>
        <v/>
      </c>
      <c r="BT53" s="42" t="str">
        <f>IF(OR($C53="",$E53=""),"",
IF(AND(対象名簿【こちらに入力をお願いします。】!$F61="症状あり",$C53=45199,BT$11&gt;=$C53,BT$11&lt;=$E53,BT$11&lt;=$E53-($E53-$C53-15)),1,
IF(AND(対象名簿【こちらに入力をお願いします。】!$F61="症状なし",$C53=45199,BT$11&gt;=$C53,BT$11&lt;=$E53,BT$11&lt;=$E53-($E53-$C53-7)),1,
IF(AND(対象名簿【こちらに入力をお願いします。】!$F61="症状あり",BT$11&gt;=$C53,BT$11&lt;=$E53,BT$11&lt;=$E53-($E53-$C53-14)),1,
IF(AND(対象名簿【こちらに入力をお願いします。】!$F61="症状なし",BT$11&gt;=$C53,BT$11&lt;=$E53,BT$11&lt;=$E53-($E53-$C53-6)),1,"")))))</f>
        <v/>
      </c>
      <c r="BU53" s="42" t="str">
        <f>IF(OR($C53="",$E53=""),"",
IF(AND(対象名簿【こちらに入力をお願いします。】!$F61="症状あり",$C53=45199,BU$11&gt;=$C53,BU$11&lt;=$E53,BU$11&lt;=$E53-($E53-$C53-15)),1,
IF(AND(対象名簿【こちらに入力をお願いします。】!$F61="症状なし",$C53=45199,BU$11&gt;=$C53,BU$11&lt;=$E53,BU$11&lt;=$E53-($E53-$C53-7)),1,
IF(AND(対象名簿【こちらに入力をお願いします。】!$F61="症状あり",BU$11&gt;=$C53,BU$11&lt;=$E53,BU$11&lt;=$E53-($E53-$C53-14)),1,
IF(AND(対象名簿【こちらに入力をお願いします。】!$F61="症状なし",BU$11&gt;=$C53,BU$11&lt;=$E53,BU$11&lt;=$E53-($E53-$C53-6)),1,"")))))</f>
        <v/>
      </c>
      <c r="BV53" s="42" t="str">
        <f>IF(OR($C53="",$E53=""),"",
IF(AND(対象名簿【こちらに入力をお願いします。】!$F61="症状あり",$C53=45199,BV$11&gt;=$C53,BV$11&lt;=$E53,BV$11&lt;=$E53-($E53-$C53-15)),1,
IF(AND(対象名簿【こちらに入力をお願いします。】!$F61="症状なし",$C53=45199,BV$11&gt;=$C53,BV$11&lt;=$E53,BV$11&lt;=$E53-($E53-$C53-7)),1,
IF(AND(対象名簿【こちらに入力をお願いします。】!$F61="症状あり",BV$11&gt;=$C53,BV$11&lt;=$E53,BV$11&lt;=$E53-($E53-$C53-14)),1,
IF(AND(対象名簿【こちらに入力をお願いします。】!$F61="症状なし",BV$11&gt;=$C53,BV$11&lt;=$E53,BV$11&lt;=$E53-($E53-$C53-6)),1,"")))))</f>
        <v/>
      </c>
      <c r="BW53" s="42" t="str">
        <f>IF(OR($C53="",$E53=""),"",
IF(AND(対象名簿【こちらに入力をお願いします。】!$F61="症状あり",$C53=45199,BW$11&gt;=$C53,BW$11&lt;=$E53,BW$11&lt;=$E53-($E53-$C53-15)),1,
IF(AND(対象名簿【こちらに入力をお願いします。】!$F61="症状なし",$C53=45199,BW$11&gt;=$C53,BW$11&lt;=$E53,BW$11&lt;=$E53-($E53-$C53-7)),1,
IF(AND(対象名簿【こちらに入力をお願いします。】!$F61="症状あり",BW$11&gt;=$C53,BW$11&lt;=$E53,BW$11&lt;=$E53-($E53-$C53-14)),1,
IF(AND(対象名簿【こちらに入力をお願いします。】!$F61="症状なし",BW$11&gt;=$C53,BW$11&lt;=$E53,BW$11&lt;=$E53-($E53-$C53-6)),1,"")))))</f>
        <v/>
      </c>
      <c r="BX53" s="42" t="str">
        <f>IF(OR($C53="",$E53=""),"",
IF(AND(対象名簿【こちらに入力をお願いします。】!$F61="症状あり",$C53=45199,BX$11&gt;=$C53,BX$11&lt;=$E53,BX$11&lt;=$E53-($E53-$C53-15)),1,
IF(AND(対象名簿【こちらに入力をお願いします。】!$F61="症状なし",$C53=45199,BX$11&gt;=$C53,BX$11&lt;=$E53,BX$11&lt;=$E53-($E53-$C53-7)),1,
IF(AND(対象名簿【こちらに入力をお願いします。】!$F61="症状あり",BX$11&gt;=$C53,BX$11&lt;=$E53,BX$11&lt;=$E53-($E53-$C53-14)),1,
IF(AND(対象名簿【こちらに入力をお願いします。】!$F61="症状なし",BX$11&gt;=$C53,BX$11&lt;=$E53,BX$11&lt;=$E53-($E53-$C53-6)),1,"")))))</f>
        <v/>
      </c>
      <c r="BY53" s="42" t="str">
        <f>IF(OR($C53="",$E53=""),"",
IF(AND(対象名簿【こちらに入力をお願いします。】!$F61="症状あり",$C53=45199,BY$11&gt;=$C53,BY$11&lt;=$E53,BY$11&lt;=$E53-($E53-$C53-15)),1,
IF(AND(対象名簿【こちらに入力をお願いします。】!$F61="症状なし",$C53=45199,BY$11&gt;=$C53,BY$11&lt;=$E53,BY$11&lt;=$E53-($E53-$C53-7)),1,
IF(AND(対象名簿【こちらに入力をお願いします。】!$F61="症状あり",BY$11&gt;=$C53,BY$11&lt;=$E53,BY$11&lt;=$E53-($E53-$C53-14)),1,
IF(AND(対象名簿【こちらに入力をお願いします。】!$F61="症状なし",BY$11&gt;=$C53,BY$11&lt;=$E53,BY$11&lt;=$E53-($E53-$C53-6)),1,"")))))</f>
        <v/>
      </c>
      <c r="BZ53" s="42" t="str">
        <f>IF(OR($C53="",$E53=""),"",
IF(AND(対象名簿【こちらに入力をお願いします。】!$F61="症状あり",$C53=45199,BZ$11&gt;=$C53,BZ$11&lt;=$E53,BZ$11&lt;=$E53-($E53-$C53-15)),1,
IF(AND(対象名簿【こちらに入力をお願いします。】!$F61="症状なし",$C53=45199,BZ$11&gt;=$C53,BZ$11&lt;=$E53,BZ$11&lt;=$E53-($E53-$C53-7)),1,
IF(AND(対象名簿【こちらに入力をお願いします。】!$F61="症状あり",BZ$11&gt;=$C53,BZ$11&lt;=$E53,BZ$11&lt;=$E53-($E53-$C53-14)),1,
IF(AND(対象名簿【こちらに入力をお願いします。】!$F61="症状なし",BZ$11&gt;=$C53,BZ$11&lt;=$E53,BZ$11&lt;=$E53-($E53-$C53-6)),1,"")))))</f>
        <v/>
      </c>
      <c r="CA53" s="42" t="str">
        <f>IF(OR($C53="",$E53=""),"",
IF(AND(対象名簿【こちらに入力をお願いします。】!$F61="症状あり",$C53=45199,CA$11&gt;=$C53,CA$11&lt;=$E53,CA$11&lt;=$E53-($E53-$C53-15)),1,
IF(AND(対象名簿【こちらに入力をお願いします。】!$F61="症状なし",$C53=45199,CA$11&gt;=$C53,CA$11&lt;=$E53,CA$11&lt;=$E53-($E53-$C53-7)),1,
IF(AND(対象名簿【こちらに入力をお願いします。】!$F61="症状あり",CA$11&gt;=$C53,CA$11&lt;=$E53,CA$11&lt;=$E53-($E53-$C53-14)),1,
IF(AND(対象名簿【こちらに入力をお願いします。】!$F61="症状なし",CA$11&gt;=$C53,CA$11&lt;=$E53,CA$11&lt;=$E53-($E53-$C53-6)),1,"")))))</f>
        <v/>
      </c>
      <c r="CB53" s="42" t="str">
        <f>IF(OR($C53="",$E53=""),"",
IF(AND(対象名簿【こちらに入力をお願いします。】!$F61="症状あり",$C53=45199,CB$11&gt;=$C53,CB$11&lt;=$E53,CB$11&lt;=$E53-($E53-$C53-15)),1,
IF(AND(対象名簿【こちらに入力をお願いします。】!$F61="症状なし",$C53=45199,CB$11&gt;=$C53,CB$11&lt;=$E53,CB$11&lt;=$E53-($E53-$C53-7)),1,
IF(AND(対象名簿【こちらに入力をお願いします。】!$F61="症状あり",CB$11&gt;=$C53,CB$11&lt;=$E53,CB$11&lt;=$E53-($E53-$C53-14)),1,
IF(AND(対象名簿【こちらに入力をお願いします。】!$F61="症状なし",CB$11&gt;=$C53,CB$11&lt;=$E53,CB$11&lt;=$E53-($E53-$C53-6)),1,"")))))</f>
        <v/>
      </c>
      <c r="CC53" s="42" t="str">
        <f>IF(OR($C53="",$E53=""),"",
IF(AND(対象名簿【こちらに入力をお願いします。】!$F61="症状あり",$C53=45199,CC$11&gt;=$C53,CC$11&lt;=$E53,CC$11&lt;=$E53-($E53-$C53-15)),1,
IF(AND(対象名簿【こちらに入力をお願いします。】!$F61="症状なし",$C53=45199,CC$11&gt;=$C53,CC$11&lt;=$E53,CC$11&lt;=$E53-($E53-$C53-7)),1,
IF(AND(対象名簿【こちらに入力をお願いします。】!$F61="症状あり",CC$11&gt;=$C53,CC$11&lt;=$E53,CC$11&lt;=$E53-($E53-$C53-14)),1,
IF(AND(対象名簿【こちらに入力をお願いします。】!$F61="症状なし",CC$11&gt;=$C53,CC$11&lt;=$E53,CC$11&lt;=$E53-($E53-$C53-6)),1,"")))))</f>
        <v/>
      </c>
      <c r="CD53" s="42" t="str">
        <f>IF(OR($C53="",$E53=""),"",
IF(AND(対象名簿【こちらに入力をお願いします。】!$F61="症状あり",$C53=45199,CD$11&gt;=$C53,CD$11&lt;=$E53,CD$11&lt;=$E53-($E53-$C53-15)),1,
IF(AND(対象名簿【こちらに入力をお願いします。】!$F61="症状なし",$C53=45199,CD$11&gt;=$C53,CD$11&lt;=$E53,CD$11&lt;=$E53-($E53-$C53-7)),1,
IF(AND(対象名簿【こちらに入力をお願いします。】!$F61="症状あり",CD$11&gt;=$C53,CD$11&lt;=$E53,CD$11&lt;=$E53-($E53-$C53-14)),1,
IF(AND(対象名簿【こちらに入力をお願いします。】!$F61="症状なし",CD$11&gt;=$C53,CD$11&lt;=$E53,CD$11&lt;=$E53-($E53-$C53-6)),1,"")))))</f>
        <v/>
      </c>
      <c r="CE53" s="42" t="str">
        <f>IF(OR($C53="",$E53=""),"",
IF(AND(対象名簿【こちらに入力をお願いします。】!$F61="症状あり",$C53=45199,CE$11&gt;=$C53,CE$11&lt;=$E53,CE$11&lt;=$E53-($E53-$C53-15)),1,
IF(AND(対象名簿【こちらに入力をお願いします。】!$F61="症状なし",$C53=45199,CE$11&gt;=$C53,CE$11&lt;=$E53,CE$11&lt;=$E53-($E53-$C53-7)),1,
IF(AND(対象名簿【こちらに入力をお願いします。】!$F61="症状あり",CE$11&gt;=$C53,CE$11&lt;=$E53,CE$11&lt;=$E53-($E53-$C53-14)),1,
IF(AND(対象名簿【こちらに入力をお願いします。】!$F61="症状なし",CE$11&gt;=$C53,CE$11&lt;=$E53,CE$11&lt;=$E53-($E53-$C53-6)),1,"")))))</f>
        <v/>
      </c>
      <c r="CF53" s="42" t="str">
        <f>IF(OR($C53="",$E53=""),"",
IF(AND(対象名簿【こちらに入力をお願いします。】!$F61="症状あり",$C53=45199,CF$11&gt;=$C53,CF$11&lt;=$E53,CF$11&lt;=$E53-($E53-$C53-15)),1,
IF(AND(対象名簿【こちらに入力をお願いします。】!$F61="症状なし",$C53=45199,CF$11&gt;=$C53,CF$11&lt;=$E53,CF$11&lt;=$E53-($E53-$C53-7)),1,
IF(AND(対象名簿【こちらに入力をお願いします。】!$F61="症状あり",CF$11&gt;=$C53,CF$11&lt;=$E53,CF$11&lt;=$E53-($E53-$C53-14)),1,
IF(AND(対象名簿【こちらに入力をお願いします。】!$F61="症状なし",CF$11&gt;=$C53,CF$11&lt;=$E53,CF$11&lt;=$E53-($E53-$C53-6)),1,"")))))</f>
        <v/>
      </c>
      <c r="CG53" s="42" t="str">
        <f>IF(OR($C53="",$E53=""),"",
IF(AND(対象名簿【こちらに入力をお願いします。】!$F61="症状あり",$C53=45199,CG$11&gt;=$C53,CG$11&lt;=$E53,CG$11&lt;=$E53-($E53-$C53-15)),1,
IF(AND(対象名簿【こちらに入力をお願いします。】!$F61="症状なし",$C53=45199,CG$11&gt;=$C53,CG$11&lt;=$E53,CG$11&lt;=$E53-($E53-$C53-7)),1,
IF(AND(対象名簿【こちらに入力をお願いします。】!$F61="症状あり",CG$11&gt;=$C53,CG$11&lt;=$E53,CG$11&lt;=$E53-($E53-$C53-14)),1,
IF(AND(対象名簿【こちらに入力をお願いします。】!$F61="症状なし",CG$11&gt;=$C53,CG$11&lt;=$E53,CG$11&lt;=$E53-($E53-$C53-6)),1,"")))))</f>
        <v/>
      </c>
      <c r="CH53" s="42" t="str">
        <f>IF(OR($C53="",$E53=""),"",
IF(AND(対象名簿【こちらに入力をお願いします。】!$F61="症状あり",$C53=45199,CH$11&gt;=$C53,CH$11&lt;=$E53,CH$11&lt;=$E53-($E53-$C53-15)),1,
IF(AND(対象名簿【こちらに入力をお願いします。】!$F61="症状なし",$C53=45199,CH$11&gt;=$C53,CH$11&lt;=$E53,CH$11&lt;=$E53-($E53-$C53-7)),1,
IF(AND(対象名簿【こちらに入力をお願いします。】!$F61="症状あり",CH$11&gt;=$C53,CH$11&lt;=$E53,CH$11&lt;=$E53-($E53-$C53-14)),1,
IF(AND(対象名簿【こちらに入力をお願いします。】!$F61="症状なし",CH$11&gt;=$C53,CH$11&lt;=$E53,CH$11&lt;=$E53-($E53-$C53-6)),1,"")))))</f>
        <v/>
      </c>
      <c r="CI53" s="42" t="str">
        <f>IF(OR($C53="",$E53=""),"",
IF(AND(対象名簿【こちらに入力をお願いします。】!$F61="症状あり",$C53=45199,CI$11&gt;=$C53,CI$11&lt;=$E53,CI$11&lt;=$E53-($E53-$C53-15)),1,
IF(AND(対象名簿【こちらに入力をお願いします。】!$F61="症状なし",$C53=45199,CI$11&gt;=$C53,CI$11&lt;=$E53,CI$11&lt;=$E53-($E53-$C53-7)),1,
IF(AND(対象名簿【こちらに入力をお願いします。】!$F61="症状あり",CI$11&gt;=$C53,CI$11&lt;=$E53,CI$11&lt;=$E53-($E53-$C53-14)),1,
IF(AND(対象名簿【こちらに入力をお願いします。】!$F61="症状なし",CI$11&gt;=$C53,CI$11&lt;=$E53,CI$11&lt;=$E53-($E53-$C53-6)),1,"")))))</f>
        <v/>
      </c>
      <c r="CJ53" s="42" t="str">
        <f>IF(OR($C53="",$E53=""),"",
IF(AND(対象名簿【こちらに入力をお願いします。】!$F61="症状あり",$C53=45199,CJ$11&gt;=$C53,CJ$11&lt;=$E53,CJ$11&lt;=$E53-($E53-$C53-15)),1,
IF(AND(対象名簿【こちらに入力をお願いします。】!$F61="症状なし",$C53=45199,CJ$11&gt;=$C53,CJ$11&lt;=$E53,CJ$11&lt;=$E53-($E53-$C53-7)),1,
IF(AND(対象名簿【こちらに入力をお願いします。】!$F61="症状あり",CJ$11&gt;=$C53,CJ$11&lt;=$E53,CJ$11&lt;=$E53-($E53-$C53-14)),1,
IF(AND(対象名簿【こちらに入力をお願いします。】!$F61="症状なし",CJ$11&gt;=$C53,CJ$11&lt;=$E53,CJ$11&lt;=$E53-($E53-$C53-6)),1,"")))))</f>
        <v/>
      </c>
      <c r="CK53" s="42" t="str">
        <f>IF(OR($C53="",$E53=""),"",
IF(AND(対象名簿【こちらに入力をお願いします。】!$F61="症状あり",$C53=45199,CK$11&gt;=$C53,CK$11&lt;=$E53,CK$11&lt;=$E53-($E53-$C53-15)),1,
IF(AND(対象名簿【こちらに入力をお願いします。】!$F61="症状なし",$C53=45199,CK$11&gt;=$C53,CK$11&lt;=$E53,CK$11&lt;=$E53-($E53-$C53-7)),1,
IF(AND(対象名簿【こちらに入力をお願いします。】!$F61="症状あり",CK$11&gt;=$C53,CK$11&lt;=$E53,CK$11&lt;=$E53-($E53-$C53-14)),1,
IF(AND(対象名簿【こちらに入力をお願いします。】!$F61="症状なし",CK$11&gt;=$C53,CK$11&lt;=$E53,CK$11&lt;=$E53-($E53-$C53-6)),1,"")))))</f>
        <v/>
      </c>
      <c r="CL53" s="42" t="str">
        <f>IF(OR($C53="",$E53=""),"",
IF(AND(対象名簿【こちらに入力をお願いします。】!$F61="症状あり",$C53=45199,CL$11&gt;=$C53,CL$11&lt;=$E53,CL$11&lt;=$E53-($E53-$C53-15)),1,
IF(AND(対象名簿【こちらに入力をお願いします。】!$F61="症状なし",$C53=45199,CL$11&gt;=$C53,CL$11&lt;=$E53,CL$11&lt;=$E53-($E53-$C53-7)),1,
IF(AND(対象名簿【こちらに入力をお願いします。】!$F61="症状あり",CL$11&gt;=$C53,CL$11&lt;=$E53,CL$11&lt;=$E53-($E53-$C53-14)),1,
IF(AND(対象名簿【こちらに入力をお願いします。】!$F61="症状なし",CL$11&gt;=$C53,CL$11&lt;=$E53,CL$11&lt;=$E53-($E53-$C53-6)),1,"")))))</f>
        <v/>
      </c>
      <c r="CM53" s="42" t="str">
        <f>IF(OR($C53="",$E53=""),"",
IF(AND(対象名簿【こちらに入力をお願いします。】!$F61="症状あり",$C53=45199,CM$11&gt;=$C53,CM$11&lt;=$E53,CM$11&lt;=$E53-($E53-$C53-15)),1,
IF(AND(対象名簿【こちらに入力をお願いします。】!$F61="症状なし",$C53=45199,CM$11&gt;=$C53,CM$11&lt;=$E53,CM$11&lt;=$E53-($E53-$C53-7)),1,
IF(AND(対象名簿【こちらに入力をお願いします。】!$F61="症状あり",CM$11&gt;=$C53,CM$11&lt;=$E53,CM$11&lt;=$E53-($E53-$C53-14)),1,
IF(AND(対象名簿【こちらに入力をお願いします。】!$F61="症状なし",CM$11&gt;=$C53,CM$11&lt;=$E53,CM$11&lt;=$E53-($E53-$C53-6)),1,"")))))</f>
        <v/>
      </c>
      <c r="CN53" s="42" t="str">
        <f>IF(OR($C53="",$E53=""),"",
IF(AND(対象名簿【こちらに入力をお願いします。】!$F61="症状あり",$C53=45199,CN$11&gt;=$C53,CN$11&lt;=$E53,CN$11&lt;=$E53-($E53-$C53-15)),1,
IF(AND(対象名簿【こちらに入力をお願いします。】!$F61="症状なし",$C53=45199,CN$11&gt;=$C53,CN$11&lt;=$E53,CN$11&lt;=$E53-($E53-$C53-7)),1,
IF(AND(対象名簿【こちらに入力をお願いします。】!$F61="症状あり",CN$11&gt;=$C53,CN$11&lt;=$E53,CN$11&lt;=$E53-($E53-$C53-14)),1,
IF(AND(対象名簿【こちらに入力をお願いします。】!$F61="症状なし",CN$11&gt;=$C53,CN$11&lt;=$E53,CN$11&lt;=$E53-($E53-$C53-6)),1,"")))))</f>
        <v/>
      </c>
      <c r="CO53" s="42" t="str">
        <f>IF(OR($C53="",$E53=""),"",
IF(AND(対象名簿【こちらに入力をお願いします。】!$F61="症状あり",$C53=45199,CO$11&gt;=$C53,CO$11&lt;=$E53,CO$11&lt;=$E53-($E53-$C53-15)),1,
IF(AND(対象名簿【こちらに入力をお願いします。】!$F61="症状なし",$C53=45199,CO$11&gt;=$C53,CO$11&lt;=$E53,CO$11&lt;=$E53-($E53-$C53-7)),1,
IF(AND(対象名簿【こちらに入力をお願いします。】!$F61="症状あり",CO$11&gt;=$C53,CO$11&lt;=$E53,CO$11&lt;=$E53-($E53-$C53-14)),1,
IF(AND(対象名簿【こちらに入力をお願いします。】!$F61="症状なし",CO$11&gt;=$C53,CO$11&lt;=$E53,CO$11&lt;=$E53-($E53-$C53-6)),1,"")))))</f>
        <v/>
      </c>
      <c r="CP53" s="42" t="str">
        <f>IF(OR($C53="",$E53=""),"",
IF(AND(対象名簿【こちらに入力をお願いします。】!$F61="症状あり",$C53=45199,CP$11&gt;=$C53,CP$11&lt;=$E53,CP$11&lt;=$E53-($E53-$C53-15)),1,
IF(AND(対象名簿【こちらに入力をお願いします。】!$F61="症状なし",$C53=45199,CP$11&gt;=$C53,CP$11&lt;=$E53,CP$11&lt;=$E53-($E53-$C53-7)),1,
IF(AND(対象名簿【こちらに入力をお願いします。】!$F61="症状あり",CP$11&gt;=$C53,CP$11&lt;=$E53,CP$11&lt;=$E53-($E53-$C53-14)),1,
IF(AND(対象名簿【こちらに入力をお願いします。】!$F61="症状なし",CP$11&gt;=$C53,CP$11&lt;=$E53,CP$11&lt;=$E53-($E53-$C53-6)),1,"")))))</f>
        <v/>
      </c>
      <c r="CQ53" s="42" t="str">
        <f>IF(OR($C53="",$E53=""),"",
IF(AND(対象名簿【こちらに入力をお願いします。】!$F61="症状あり",$C53=45199,CQ$11&gt;=$C53,CQ$11&lt;=$E53,CQ$11&lt;=$E53-($E53-$C53-15)),1,
IF(AND(対象名簿【こちらに入力をお願いします。】!$F61="症状なし",$C53=45199,CQ$11&gt;=$C53,CQ$11&lt;=$E53,CQ$11&lt;=$E53-($E53-$C53-7)),1,
IF(AND(対象名簿【こちらに入力をお願いします。】!$F61="症状あり",CQ$11&gt;=$C53,CQ$11&lt;=$E53,CQ$11&lt;=$E53-($E53-$C53-14)),1,
IF(AND(対象名簿【こちらに入力をお願いします。】!$F61="症状なし",CQ$11&gt;=$C53,CQ$11&lt;=$E53,CQ$11&lt;=$E53-($E53-$C53-6)),1,"")))))</f>
        <v/>
      </c>
      <c r="CR53" s="42" t="str">
        <f>IF(OR($C53="",$E53=""),"",
IF(AND(対象名簿【こちらに入力をお願いします。】!$F61="症状あり",$C53=45199,CR$11&gt;=$C53,CR$11&lt;=$E53,CR$11&lt;=$E53-($E53-$C53-15)),1,
IF(AND(対象名簿【こちらに入力をお願いします。】!$F61="症状なし",$C53=45199,CR$11&gt;=$C53,CR$11&lt;=$E53,CR$11&lt;=$E53-($E53-$C53-7)),1,
IF(AND(対象名簿【こちらに入力をお願いします。】!$F61="症状あり",CR$11&gt;=$C53,CR$11&lt;=$E53,CR$11&lt;=$E53-($E53-$C53-14)),1,
IF(AND(対象名簿【こちらに入力をお願いします。】!$F61="症状なし",CR$11&gt;=$C53,CR$11&lt;=$E53,CR$11&lt;=$E53-($E53-$C53-6)),1,"")))))</f>
        <v/>
      </c>
      <c r="CS53" s="42" t="str">
        <f>IF(OR($C53="",$E53=""),"",
IF(AND(対象名簿【こちらに入力をお願いします。】!$F61="症状あり",$C53=45199,CS$11&gt;=$C53,CS$11&lt;=$E53,CS$11&lt;=$E53-($E53-$C53-15)),1,
IF(AND(対象名簿【こちらに入力をお願いします。】!$F61="症状なし",$C53=45199,CS$11&gt;=$C53,CS$11&lt;=$E53,CS$11&lt;=$E53-($E53-$C53-7)),1,
IF(AND(対象名簿【こちらに入力をお願いします。】!$F61="症状あり",CS$11&gt;=$C53,CS$11&lt;=$E53,CS$11&lt;=$E53-($E53-$C53-14)),1,
IF(AND(対象名簿【こちらに入力をお願いします。】!$F61="症状なし",CS$11&gt;=$C53,CS$11&lt;=$E53,CS$11&lt;=$E53-($E53-$C53-6)),1,"")))))</f>
        <v/>
      </c>
      <c r="CT53" s="42" t="str">
        <f>IF(OR($C53="",$E53=""),"",
IF(AND(対象名簿【こちらに入力をお願いします。】!$F61="症状あり",$C53=45199,CT$11&gt;=$C53,CT$11&lt;=$E53,CT$11&lt;=$E53-($E53-$C53-15)),1,
IF(AND(対象名簿【こちらに入力をお願いします。】!$F61="症状なし",$C53=45199,CT$11&gt;=$C53,CT$11&lt;=$E53,CT$11&lt;=$E53-($E53-$C53-7)),1,
IF(AND(対象名簿【こちらに入力をお願いします。】!$F61="症状あり",CT$11&gt;=$C53,CT$11&lt;=$E53,CT$11&lt;=$E53-($E53-$C53-14)),1,
IF(AND(対象名簿【こちらに入力をお願いします。】!$F61="症状なし",CT$11&gt;=$C53,CT$11&lt;=$E53,CT$11&lt;=$E53-($E53-$C53-6)),1,"")))))</f>
        <v/>
      </c>
      <c r="CU53" s="42" t="str">
        <f>IF(OR($C53="",$E53=""),"",
IF(AND(対象名簿【こちらに入力をお願いします。】!$F61="症状あり",$C53=45199,CU$11&gt;=$C53,CU$11&lt;=$E53,CU$11&lt;=$E53-($E53-$C53-15)),1,
IF(AND(対象名簿【こちらに入力をお願いします。】!$F61="症状なし",$C53=45199,CU$11&gt;=$C53,CU$11&lt;=$E53,CU$11&lt;=$E53-($E53-$C53-7)),1,
IF(AND(対象名簿【こちらに入力をお願いします。】!$F61="症状あり",CU$11&gt;=$C53,CU$11&lt;=$E53,CU$11&lt;=$E53-($E53-$C53-14)),1,
IF(AND(対象名簿【こちらに入力をお願いします。】!$F61="症状なし",CU$11&gt;=$C53,CU$11&lt;=$E53,CU$11&lt;=$E53-($E53-$C53-6)),1,"")))))</f>
        <v/>
      </c>
    </row>
    <row r="54" spans="1:99" s="43" customFormat="1">
      <c r="A54" s="67">
        <f>対象名簿【こちらに入力をお願いします。】!A62</f>
        <v>43</v>
      </c>
      <c r="B54" s="67" t="str">
        <f>IF(AND(対象名簿【こちらに入力をお願いします。】!$K$4&gt;=30,対象名簿【こちらに入力をお願いします。】!B62&lt;&gt;""),対象名簿【こちらに入力をお願いします。】!B62,"")</f>
        <v/>
      </c>
      <c r="C54" s="68" t="str">
        <f>IF(AND(対象名簿【こちらに入力をお願いします。】!$K$4&gt;=30,対象名簿【こちらに入力をお願いします。】!C62&lt;&gt;""),対象名簿【こちらに入力をお願いします。】!C62,"")</f>
        <v/>
      </c>
      <c r="D54" s="69" t="s">
        <v>151</v>
      </c>
      <c r="E54" s="70" t="str">
        <f>IF(AND(対象名簿【こちらに入力をお願いします。】!$K$4&gt;=30,対象名簿【こちらに入力をお願いします。】!E62&lt;&gt;""),対象名簿【こちらに入力をお願いします。】!E62,"")</f>
        <v/>
      </c>
      <c r="F54" s="83">
        <f t="shared" si="9"/>
        <v>0</v>
      </c>
      <c r="G54" s="71">
        <f t="shared" si="8"/>
        <v>0</v>
      </c>
      <c r="H54" s="88"/>
      <c r="I54" s="42" t="str">
        <f>IF(OR($C54="",$E54=""),"",
IF(AND(対象名簿【こちらに入力をお願いします。】!$F62="症状あり",$C54=45199,I$11&gt;=$C54,I$11&lt;=$E54,I$11&lt;=$E54-($E54-$C54-15)),1,
IF(AND(対象名簿【こちらに入力をお願いします。】!$F62="症状なし",$C54=45199,I$11&gt;=$C54,I$11&lt;=$E54,I$11&lt;=$E54-($E54-$C54-7)),1,
IF(AND(対象名簿【こちらに入力をお願いします。】!$F62="症状あり",I$11&gt;=$C54,I$11&lt;=$E54,I$11&lt;=$E54-($E54-$C54-14)),1,
IF(AND(対象名簿【こちらに入力をお願いします。】!$F62="症状なし",I$11&gt;=$C54,I$11&lt;=$E54,I$11&lt;=$E54-($E54-$C54-6)),1,"")))))</f>
        <v/>
      </c>
      <c r="J54" s="42" t="str">
        <f>IF(OR($C54="",$E54=""),"",
IF(AND(対象名簿【こちらに入力をお願いします。】!$F62="症状あり",$C54=45199,J$11&gt;=$C54,J$11&lt;=$E54,J$11&lt;=$E54-($E54-$C54-15)),1,
IF(AND(対象名簿【こちらに入力をお願いします。】!$F62="症状なし",$C54=45199,J$11&gt;=$C54,J$11&lt;=$E54,J$11&lt;=$E54-($E54-$C54-7)),1,
IF(AND(対象名簿【こちらに入力をお願いします。】!$F62="症状あり",J$11&gt;=$C54,J$11&lt;=$E54,J$11&lt;=$E54-($E54-$C54-14)),1,
IF(AND(対象名簿【こちらに入力をお願いします。】!$F62="症状なし",J$11&gt;=$C54,J$11&lt;=$E54,J$11&lt;=$E54-($E54-$C54-6)),1,"")))))</f>
        <v/>
      </c>
      <c r="K54" s="42" t="str">
        <f>IF(OR($C54="",$E54=""),"",
IF(AND(対象名簿【こちらに入力をお願いします。】!$F62="症状あり",$C54=45199,K$11&gt;=$C54,K$11&lt;=$E54,K$11&lt;=$E54-($E54-$C54-15)),1,
IF(AND(対象名簿【こちらに入力をお願いします。】!$F62="症状なし",$C54=45199,K$11&gt;=$C54,K$11&lt;=$E54,K$11&lt;=$E54-($E54-$C54-7)),1,
IF(AND(対象名簿【こちらに入力をお願いします。】!$F62="症状あり",K$11&gt;=$C54,K$11&lt;=$E54,K$11&lt;=$E54-($E54-$C54-14)),1,
IF(AND(対象名簿【こちらに入力をお願いします。】!$F62="症状なし",K$11&gt;=$C54,K$11&lt;=$E54,K$11&lt;=$E54-($E54-$C54-6)),1,"")))))</f>
        <v/>
      </c>
      <c r="L54" s="42" t="str">
        <f>IF(OR($C54="",$E54=""),"",
IF(AND(対象名簿【こちらに入力をお願いします。】!$F62="症状あり",$C54=45199,L$11&gt;=$C54,L$11&lt;=$E54,L$11&lt;=$E54-($E54-$C54-15)),1,
IF(AND(対象名簿【こちらに入力をお願いします。】!$F62="症状なし",$C54=45199,L$11&gt;=$C54,L$11&lt;=$E54,L$11&lt;=$E54-($E54-$C54-7)),1,
IF(AND(対象名簿【こちらに入力をお願いします。】!$F62="症状あり",L$11&gt;=$C54,L$11&lt;=$E54,L$11&lt;=$E54-($E54-$C54-14)),1,
IF(AND(対象名簿【こちらに入力をお願いします。】!$F62="症状なし",L$11&gt;=$C54,L$11&lt;=$E54,L$11&lt;=$E54-($E54-$C54-6)),1,"")))))</f>
        <v/>
      </c>
      <c r="M54" s="42" t="str">
        <f>IF(OR($C54="",$E54=""),"",
IF(AND(対象名簿【こちらに入力をお願いします。】!$F62="症状あり",$C54=45199,M$11&gt;=$C54,M$11&lt;=$E54,M$11&lt;=$E54-($E54-$C54-15)),1,
IF(AND(対象名簿【こちらに入力をお願いします。】!$F62="症状なし",$C54=45199,M$11&gt;=$C54,M$11&lt;=$E54,M$11&lt;=$E54-($E54-$C54-7)),1,
IF(AND(対象名簿【こちらに入力をお願いします。】!$F62="症状あり",M$11&gt;=$C54,M$11&lt;=$E54,M$11&lt;=$E54-($E54-$C54-14)),1,
IF(AND(対象名簿【こちらに入力をお願いします。】!$F62="症状なし",M$11&gt;=$C54,M$11&lt;=$E54,M$11&lt;=$E54-($E54-$C54-6)),1,"")))))</f>
        <v/>
      </c>
      <c r="N54" s="42" t="str">
        <f>IF(OR($C54="",$E54=""),"",
IF(AND(対象名簿【こちらに入力をお願いします。】!$F62="症状あり",$C54=45199,N$11&gt;=$C54,N$11&lt;=$E54,N$11&lt;=$E54-($E54-$C54-15)),1,
IF(AND(対象名簿【こちらに入力をお願いします。】!$F62="症状なし",$C54=45199,N$11&gt;=$C54,N$11&lt;=$E54,N$11&lt;=$E54-($E54-$C54-7)),1,
IF(AND(対象名簿【こちらに入力をお願いします。】!$F62="症状あり",N$11&gt;=$C54,N$11&lt;=$E54,N$11&lt;=$E54-($E54-$C54-14)),1,
IF(AND(対象名簿【こちらに入力をお願いします。】!$F62="症状なし",N$11&gt;=$C54,N$11&lt;=$E54,N$11&lt;=$E54-($E54-$C54-6)),1,"")))))</f>
        <v/>
      </c>
      <c r="O54" s="42" t="str">
        <f>IF(OR($C54="",$E54=""),"",
IF(AND(対象名簿【こちらに入力をお願いします。】!$F62="症状あり",$C54=45199,O$11&gt;=$C54,O$11&lt;=$E54,O$11&lt;=$E54-($E54-$C54-15)),1,
IF(AND(対象名簿【こちらに入力をお願いします。】!$F62="症状なし",$C54=45199,O$11&gt;=$C54,O$11&lt;=$E54,O$11&lt;=$E54-($E54-$C54-7)),1,
IF(AND(対象名簿【こちらに入力をお願いします。】!$F62="症状あり",O$11&gt;=$C54,O$11&lt;=$E54,O$11&lt;=$E54-($E54-$C54-14)),1,
IF(AND(対象名簿【こちらに入力をお願いします。】!$F62="症状なし",O$11&gt;=$C54,O$11&lt;=$E54,O$11&lt;=$E54-($E54-$C54-6)),1,"")))))</f>
        <v/>
      </c>
      <c r="P54" s="42" t="str">
        <f>IF(OR($C54="",$E54=""),"",
IF(AND(対象名簿【こちらに入力をお願いします。】!$F62="症状あり",$C54=45199,P$11&gt;=$C54,P$11&lt;=$E54,P$11&lt;=$E54-($E54-$C54-15)),1,
IF(AND(対象名簿【こちらに入力をお願いします。】!$F62="症状なし",$C54=45199,P$11&gt;=$C54,P$11&lt;=$E54,P$11&lt;=$E54-($E54-$C54-7)),1,
IF(AND(対象名簿【こちらに入力をお願いします。】!$F62="症状あり",P$11&gt;=$C54,P$11&lt;=$E54,P$11&lt;=$E54-($E54-$C54-14)),1,
IF(AND(対象名簿【こちらに入力をお願いします。】!$F62="症状なし",P$11&gt;=$C54,P$11&lt;=$E54,P$11&lt;=$E54-($E54-$C54-6)),1,"")))))</f>
        <v/>
      </c>
      <c r="Q54" s="42" t="str">
        <f>IF(OR($C54="",$E54=""),"",
IF(AND(対象名簿【こちらに入力をお願いします。】!$F62="症状あり",$C54=45199,Q$11&gt;=$C54,Q$11&lt;=$E54,Q$11&lt;=$E54-($E54-$C54-15)),1,
IF(AND(対象名簿【こちらに入力をお願いします。】!$F62="症状なし",$C54=45199,Q$11&gt;=$C54,Q$11&lt;=$E54,Q$11&lt;=$E54-($E54-$C54-7)),1,
IF(AND(対象名簿【こちらに入力をお願いします。】!$F62="症状あり",Q$11&gt;=$C54,Q$11&lt;=$E54,Q$11&lt;=$E54-($E54-$C54-14)),1,
IF(AND(対象名簿【こちらに入力をお願いします。】!$F62="症状なし",Q$11&gt;=$C54,Q$11&lt;=$E54,Q$11&lt;=$E54-($E54-$C54-6)),1,"")))))</f>
        <v/>
      </c>
      <c r="R54" s="42" t="str">
        <f>IF(OR($C54="",$E54=""),"",
IF(AND(対象名簿【こちらに入力をお願いします。】!$F62="症状あり",$C54=45199,R$11&gt;=$C54,R$11&lt;=$E54,R$11&lt;=$E54-($E54-$C54-15)),1,
IF(AND(対象名簿【こちらに入力をお願いします。】!$F62="症状なし",$C54=45199,R$11&gt;=$C54,R$11&lt;=$E54,R$11&lt;=$E54-($E54-$C54-7)),1,
IF(AND(対象名簿【こちらに入力をお願いします。】!$F62="症状あり",R$11&gt;=$C54,R$11&lt;=$E54,R$11&lt;=$E54-($E54-$C54-14)),1,
IF(AND(対象名簿【こちらに入力をお願いします。】!$F62="症状なし",R$11&gt;=$C54,R$11&lt;=$E54,R$11&lt;=$E54-($E54-$C54-6)),1,"")))))</f>
        <v/>
      </c>
      <c r="S54" s="42" t="str">
        <f>IF(OR($C54="",$E54=""),"",
IF(AND(対象名簿【こちらに入力をお願いします。】!$F62="症状あり",$C54=45199,S$11&gt;=$C54,S$11&lt;=$E54,S$11&lt;=$E54-($E54-$C54-15)),1,
IF(AND(対象名簿【こちらに入力をお願いします。】!$F62="症状なし",$C54=45199,S$11&gt;=$C54,S$11&lt;=$E54,S$11&lt;=$E54-($E54-$C54-7)),1,
IF(AND(対象名簿【こちらに入力をお願いします。】!$F62="症状あり",S$11&gt;=$C54,S$11&lt;=$E54,S$11&lt;=$E54-($E54-$C54-14)),1,
IF(AND(対象名簿【こちらに入力をお願いします。】!$F62="症状なし",S$11&gt;=$C54,S$11&lt;=$E54,S$11&lt;=$E54-($E54-$C54-6)),1,"")))))</f>
        <v/>
      </c>
      <c r="T54" s="42" t="str">
        <f>IF(OR($C54="",$E54=""),"",
IF(AND(対象名簿【こちらに入力をお願いします。】!$F62="症状あり",$C54=45199,T$11&gt;=$C54,T$11&lt;=$E54,T$11&lt;=$E54-($E54-$C54-15)),1,
IF(AND(対象名簿【こちらに入力をお願いします。】!$F62="症状なし",$C54=45199,T$11&gt;=$C54,T$11&lt;=$E54,T$11&lt;=$E54-($E54-$C54-7)),1,
IF(AND(対象名簿【こちらに入力をお願いします。】!$F62="症状あり",T$11&gt;=$C54,T$11&lt;=$E54,T$11&lt;=$E54-($E54-$C54-14)),1,
IF(AND(対象名簿【こちらに入力をお願いします。】!$F62="症状なし",T$11&gt;=$C54,T$11&lt;=$E54,T$11&lt;=$E54-($E54-$C54-6)),1,"")))))</f>
        <v/>
      </c>
      <c r="U54" s="42" t="str">
        <f>IF(OR($C54="",$E54=""),"",
IF(AND(対象名簿【こちらに入力をお願いします。】!$F62="症状あり",$C54=45199,U$11&gt;=$C54,U$11&lt;=$E54,U$11&lt;=$E54-($E54-$C54-15)),1,
IF(AND(対象名簿【こちらに入力をお願いします。】!$F62="症状なし",$C54=45199,U$11&gt;=$C54,U$11&lt;=$E54,U$11&lt;=$E54-($E54-$C54-7)),1,
IF(AND(対象名簿【こちらに入力をお願いします。】!$F62="症状あり",U$11&gt;=$C54,U$11&lt;=$E54,U$11&lt;=$E54-($E54-$C54-14)),1,
IF(AND(対象名簿【こちらに入力をお願いします。】!$F62="症状なし",U$11&gt;=$C54,U$11&lt;=$E54,U$11&lt;=$E54-($E54-$C54-6)),1,"")))))</f>
        <v/>
      </c>
      <c r="V54" s="42" t="str">
        <f>IF(OR($C54="",$E54=""),"",
IF(AND(対象名簿【こちらに入力をお願いします。】!$F62="症状あり",$C54=45199,V$11&gt;=$C54,V$11&lt;=$E54,V$11&lt;=$E54-($E54-$C54-15)),1,
IF(AND(対象名簿【こちらに入力をお願いします。】!$F62="症状なし",$C54=45199,V$11&gt;=$C54,V$11&lt;=$E54,V$11&lt;=$E54-($E54-$C54-7)),1,
IF(AND(対象名簿【こちらに入力をお願いします。】!$F62="症状あり",V$11&gt;=$C54,V$11&lt;=$E54,V$11&lt;=$E54-($E54-$C54-14)),1,
IF(AND(対象名簿【こちらに入力をお願いします。】!$F62="症状なし",V$11&gt;=$C54,V$11&lt;=$E54,V$11&lt;=$E54-($E54-$C54-6)),1,"")))))</f>
        <v/>
      </c>
      <c r="W54" s="42" t="str">
        <f>IF(OR($C54="",$E54=""),"",
IF(AND(対象名簿【こちらに入力をお願いします。】!$F62="症状あり",$C54=45199,W$11&gt;=$C54,W$11&lt;=$E54,W$11&lt;=$E54-($E54-$C54-15)),1,
IF(AND(対象名簿【こちらに入力をお願いします。】!$F62="症状なし",$C54=45199,W$11&gt;=$C54,W$11&lt;=$E54,W$11&lt;=$E54-($E54-$C54-7)),1,
IF(AND(対象名簿【こちらに入力をお願いします。】!$F62="症状あり",W$11&gt;=$C54,W$11&lt;=$E54,W$11&lt;=$E54-($E54-$C54-14)),1,
IF(AND(対象名簿【こちらに入力をお願いします。】!$F62="症状なし",W$11&gt;=$C54,W$11&lt;=$E54,W$11&lt;=$E54-($E54-$C54-6)),1,"")))))</f>
        <v/>
      </c>
      <c r="X54" s="42" t="str">
        <f>IF(OR($C54="",$E54=""),"",
IF(AND(対象名簿【こちらに入力をお願いします。】!$F62="症状あり",$C54=45199,X$11&gt;=$C54,X$11&lt;=$E54,X$11&lt;=$E54-($E54-$C54-15)),1,
IF(AND(対象名簿【こちらに入力をお願いします。】!$F62="症状なし",$C54=45199,X$11&gt;=$C54,X$11&lt;=$E54,X$11&lt;=$E54-($E54-$C54-7)),1,
IF(AND(対象名簿【こちらに入力をお願いします。】!$F62="症状あり",X$11&gt;=$C54,X$11&lt;=$E54,X$11&lt;=$E54-($E54-$C54-14)),1,
IF(AND(対象名簿【こちらに入力をお願いします。】!$F62="症状なし",X$11&gt;=$C54,X$11&lt;=$E54,X$11&lt;=$E54-($E54-$C54-6)),1,"")))))</f>
        <v/>
      </c>
      <c r="Y54" s="42" t="str">
        <f>IF(OR($C54="",$E54=""),"",
IF(AND(対象名簿【こちらに入力をお願いします。】!$F62="症状あり",$C54=45199,Y$11&gt;=$C54,Y$11&lt;=$E54,Y$11&lt;=$E54-($E54-$C54-15)),1,
IF(AND(対象名簿【こちらに入力をお願いします。】!$F62="症状なし",$C54=45199,Y$11&gt;=$C54,Y$11&lt;=$E54,Y$11&lt;=$E54-($E54-$C54-7)),1,
IF(AND(対象名簿【こちらに入力をお願いします。】!$F62="症状あり",Y$11&gt;=$C54,Y$11&lt;=$E54,Y$11&lt;=$E54-($E54-$C54-14)),1,
IF(AND(対象名簿【こちらに入力をお願いします。】!$F62="症状なし",Y$11&gt;=$C54,Y$11&lt;=$E54,Y$11&lt;=$E54-($E54-$C54-6)),1,"")))))</f>
        <v/>
      </c>
      <c r="Z54" s="42" t="str">
        <f>IF(OR($C54="",$E54=""),"",
IF(AND(対象名簿【こちらに入力をお願いします。】!$F62="症状あり",$C54=45199,Z$11&gt;=$C54,Z$11&lt;=$E54,Z$11&lt;=$E54-($E54-$C54-15)),1,
IF(AND(対象名簿【こちらに入力をお願いします。】!$F62="症状なし",$C54=45199,Z$11&gt;=$C54,Z$11&lt;=$E54,Z$11&lt;=$E54-($E54-$C54-7)),1,
IF(AND(対象名簿【こちらに入力をお願いします。】!$F62="症状あり",Z$11&gt;=$C54,Z$11&lt;=$E54,Z$11&lt;=$E54-($E54-$C54-14)),1,
IF(AND(対象名簿【こちらに入力をお願いします。】!$F62="症状なし",Z$11&gt;=$C54,Z$11&lt;=$E54,Z$11&lt;=$E54-($E54-$C54-6)),1,"")))))</f>
        <v/>
      </c>
      <c r="AA54" s="42" t="str">
        <f>IF(OR($C54="",$E54=""),"",
IF(AND(対象名簿【こちらに入力をお願いします。】!$F62="症状あり",$C54=45199,AA$11&gt;=$C54,AA$11&lt;=$E54,AA$11&lt;=$E54-($E54-$C54-15)),1,
IF(AND(対象名簿【こちらに入力をお願いします。】!$F62="症状なし",$C54=45199,AA$11&gt;=$C54,AA$11&lt;=$E54,AA$11&lt;=$E54-($E54-$C54-7)),1,
IF(AND(対象名簿【こちらに入力をお願いします。】!$F62="症状あり",AA$11&gt;=$C54,AA$11&lt;=$E54,AA$11&lt;=$E54-($E54-$C54-14)),1,
IF(AND(対象名簿【こちらに入力をお願いします。】!$F62="症状なし",AA$11&gt;=$C54,AA$11&lt;=$E54,AA$11&lt;=$E54-($E54-$C54-6)),1,"")))))</f>
        <v/>
      </c>
      <c r="AB54" s="42" t="str">
        <f>IF(OR($C54="",$E54=""),"",
IF(AND(対象名簿【こちらに入力をお願いします。】!$F62="症状あり",$C54=45199,AB$11&gt;=$C54,AB$11&lt;=$E54,AB$11&lt;=$E54-($E54-$C54-15)),1,
IF(AND(対象名簿【こちらに入力をお願いします。】!$F62="症状なし",$C54=45199,AB$11&gt;=$C54,AB$11&lt;=$E54,AB$11&lt;=$E54-($E54-$C54-7)),1,
IF(AND(対象名簿【こちらに入力をお願いします。】!$F62="症状あり",AB$11&gt;=$C54,AB$11&lt;=$E54,AB$11&lt;=$E54-($E54-$C54-14)),1,
IF(AND(対象名簿【こちらに入力をお願いします。】!$F62="症状なし",AB$11&gt;=$C54,AB$11&lt;=$E54,AB$11&lt;=$E54-($E54-$C54-6)),1,"")))))</f>
        <v/>
      </c>
      <c r="AC54" s="42" t="str">
        <f>IF(OR($C54="",$E54=""),"",
IF(AND(対象名簿【こちらに入力をお願いします。】!$F62="症状あり",$C54=45199,AC$11&gt;=$C54,AC$11&lt;=$E54,AC$11&lt;=$E54-($E54-$C54-15)),1,
IF(AND(対象名簿【こちらに入力をお願いします。】!$F62="症状なし",$C54=45199,AC$11&gt;=$C54,AC$11&lt;=$E54,AC$11&lt;=$E54-($E54-$C54-7)),1,
IF(AND(対象名簿【こちらに入力をお願いします。】!$F62="症状あり",AC$11&gt;=$C54,AC$11&lt;=$E54,AC$11&lt;=$E54-($E54-$C54-14)),1,
IF(AND(対象名簿【こちらに入力をお願いします。】!$F62="症状なし",AC$11&gt;=$C54,AC$11&lt;=$E54,AC$11&lt;=$E54-($E54-$C54-6)),1,"")))))</f>
        <v/>
      </c>
      <c r="AD54" s="42" t="str">
        <f>IF(OR($C54="",$E54=""),"",
IF(AND(対象名簿【こちらに入力をお願いします。】!$F62="症状あり",$C54=45199,AD$11&gt;=$C54,AD$11&lt;=$E54,AD$11&lt;=$E54-($E54-$C54-15)),1,
IF(AND(対象名簿【こちらに入力をお願いします。】!$F62="症状なし",$C54=45199,AD$11&gt;=$C54,AD$11&lt;=$E54,AD$11&lt;=$E54-($E54-$C54-7)),1,
IF(AND(対象名簿【こちらに入力をお願いします。】!$F62="症状あり",AD$11&gt;=$C54,AD$11&lt;=$E54,AD$11&lt;=$E54-($E54-$C54-14)),1,
IF(AND(対象名簿【こちらに入力をお願いします。】!$F62="症状なし",AD$11&gt;=$C54,AD$11&lt;=$E54,AD$11&lt;=$E54-($E54-$C54-6)),1,"")))))</f>
        <v/>
      </c>
      <c r="AE54" s="42" t="str">
        <f>IF(OR($C54="",$E54=""),"",
IF(AND(対象名簿【こちらに入力をお願いします。】!$F62="症状あり",$C54=45199,AE$11&gt;=$C54,AE$11&lt;=$E54,AE$11&lt;=$E54-($E54-$C54-15)),1,
IF(AND(対象名簿【こちらに入力をお願いします。】!$F62="症状なし",$C54=45199,AE$11&gt;=$C54,AE$11&lt;=$E54,AE$11&lt;=$E54-($E54-$C54-7)),1,
IF(AND(対象名簿【こちらに入力をお願いします。】!$F62="症状あり",AE$11&gt;=$C54,AE$11&lt;=$E54,AE$11&lt;=$E54-($E54-$C54-14)),1,
IF(AND(対象名簿【こちらに入力をお願いします。】!$F62="症状なし",AE$11&gt;=$C54,AE$11&lt;=$E54,AE$11&lt;=$E54-($E54-$C54-6)),1,"")))))</f>
        <v/>
      </c>
      <c r="AF54" s="42" t="str">
        <f>IF(OR($C54="",$E54=""),"",
IF(AND(対象名簿【こちらに入力をお願いします。】!$F62="症状あり",$C54=45199,AF$11&gt;=$C54,AF$11&lt;=$E54,AF$11&lt;=$E54-($E54-$C54-15)),1,
IF(AND(対象名簿【こちらに入力をお願いします。】!$F62="症状なし",$C54=45199,AF$11&gt;=$C54,AF$11&lt;=$E54,AF$11&lt;=$E54-($E54-$C54-7)),1,
IF(AND(対象名簿【こちらに入力をお願いします。】!$F62="症状あり",AF$11&gt;=$C54,AF$11&lt;=$E54,AF$11&lt;=$E54-($E54-$C54-14)),1,
IF(AND(対象名簿【こちらに入力をお願いします。】!$F62="症状なし",AF$11&gt;=$C54,AF$11&lt;=$E54,AF$11&lt;=$E54-($E54-$C54-6)),1,"")))))</f>
        <v/>
      </c>
      <c r="AG54" s="42" t="str">
        <f>IF(OR($C54="",$E54=""),"",
IF(AND(対象名簿【こちらに入力をお願いします。】!$F62="症状あり",$C54=45199,AG$11&gt;=$C54,AG$11&lt;=$E54,AG$11&lt;=$E54-($E54-$C54-15)),1,
IF(AND(対象名簿【こちらに入力をお願いします。】!$F62="症状なし",$C54=45199,AG$11&gt;=$C54,AG$11&lt;=$E54,AG$11&lt;=$E54-($E54-$C54-7)),1,
IF(AND(対象名簿【こちらに入力をお願いします。】!$F62="症状あり",AG$11&gt;=$C54,AG$11&lt;=$E54,AG$11&lt;=$E54-($E54-$C54-14)),1,
IF(AND(対象名簿【こちらに入力をお願いします。】!$F62="症状なし",AG$11&gt;=$C54,AG$11&lt;=$E54,AG$11&lt;=$E54-($E54-$C54-6)),1,"")))))</f>
        <v/>
      </c>
      <c r="AH54" s="42" t="str">
        <f>IF(OR($C54="",$E54=""),"",
IF(AND(対象名簿【こちらに入力をお願いします。】!$F62="症状あり",$C54=45199,AH$11&gt;=$C54,AH$11&lt;=$E54,AH$11&lt;=$E54-($E54-$C54-15)),1,
IF(AND(対象名簿【こちらに入力をお願いします。】!$F62="症状なし",$C54=45199,AH$11&gt;=$C54,AH$11&lt;=$E54,AH$11&lt;=$E54-($E54-$C54-7)),1,
IF(AND(対象名簿【こちらに入力をお願いします。】!$F62="症状あり",AH$11&gt;=$C54,AH$11&lt;=$E54,AH$11&lt;=$E54-($E54-$C54-14)),1,
IF(AND(対象名簿【こちらに入力をお願いします。】!$F62="症状なし",AH$11&gt;=$C54,AH$11&lt;=$E54,AH$11&lt;=$E54-($E54-$C54-6)),1,"")))))</f>
        <v/>
      </c>
      <c r="AI54" s="42" t="str">
        <f>IF(OR($C54="",$E54=""),"",
IF(AND(対象名簿【こちらに入力をお願いします。】!$F62="症状あり",$C54=45199,AI$11&gt;=$C54,AI$11&lt;=$E54,AI$11&lt;=$E54-($E54-$C54-15)),1,
IF(AND(対象名簿【こちらに入力をお願いします。】!$F62="症状なし",$C54=45199,AI$11&gt;=$C54,AI$11&lt;=$E54,AI$11&lt;=$E54-($E54-$C54-7)),1,
IF(AND(対象名簿【こちらに入力をお願いします。】!$F62="症状あり",AI$11&gt;=$C54,AI$11&lt;=$E54,AI$11&lt;=$E54-($E54-$C54-14)),1,
IF(AND(対象名簿【こちらに入力をお願いします。】!$F62="症状なし",AI$11&gt;=$C54,AI$11&lt;=$E54,AI$11&lt;=$E54-($E54-$C54-6)),1,"")))))</f>
        <v/>
      </c>
      <c r="AJ54" s="42" t="str">
        <f>IF(OR($C54="",$E54=""),"",
IF(AND(対象名簿【こちらに入力をお願いします。】!$F62="症状あり",$C54=45199,AJ$11&gt;=$C54,AJ$11&lt;=$E54,AJ$11&lt;=$E54-($E54-$C54-15)),1,
IF(AND(対象名簿【こちらに入力をお願いします。】!$F62="症状なし",$C54=45199,AJ$11&gt;=$C54,AJ$11&lt;=$E54,AJ$11&lt;=$E54-($E54-$C54-7)),1,
IF(AND(対象名簿【こちらに入力をお願いします。】!$F62="症状あり",AJ$11&gt;=$C54,AJ$11&lt;=$E54,AJ$11&lt;=$E54-($E54-$C54-14)),1,
IF(AND(対象名簿【こちらに入力をお願いします。】!$F62="症状なし",AJ$11&gt;=$C54,AJ$11&lt;=$E54,AJ$11&lt;=$E54-($E54-$C54-6)),1,"")))))</f>
        <v/>
      </c>
      <c r="AK54" s="42" t="str">
        <f>IF(OR($C54="",$E54=""),"",
IF(AND(対象名簿【こちらに入力をお願いします。】!$F62="症状あり",$C54=45199,AK$11&gt;=$C54,AK$11&lt;=$E54,AK$11&lt;=$E54-($E54-$C54-15)),1,
IF(AND(対象名簿【こちらに入力をお願いします。】!$F62="症状なし",$C54=45199,AK$11&gt;=$C54,AK$11&lt;=$E54,AK$11&lt;=$E54-($E54-$C54-7)),1,
IF(AND(対象名簿【こちらに入力をお願いします。】!$F62="症状あり",AK$11&gt;=$C54,AK$11&lt;=$E54,AK$11&lt;=$E54-($E54-$C54-14)),1,
IF(AND(対象名簿【こちらに入力をお願いします。】!$F62="症状なし",AK$11&gt;=$C54,AK$11&lt;=$E54,AK$11&lt;=$E54-($E54-$C54-6)),1,"")))))</f>
        <v/>
      </c>
      <c r="AL54" s="42" t="str">
        <f>IF(OR($C54="",$E54=""),"",
IF(AND(対象名簿【こちらに入力をお願いします。】!$F62="症状あり",$C54=45199,AL$11&gt;=$C54,AL$11&lt;=$E54,AL$11&lt;=$E54-($E54-$C54-15)),1,
IF(AND(対象名簿【こちらに入力をお願いします。】!$F62="症状なし",$C54=45199,AL$11&gt;=$C54,AL$11&lt;=$E54,AL$11&lt;=$E54-($E54-$C54-7)),1,
IF(AND(対象名簿【こちらに入力をお願いします。】!$F62="症状あり",AL$11&gt;=$C54,AL$11&lt;=$E54,AL$11&lt;=$E54-($E54-$C54-14)),1,
IF(AND(対象名簿【こちらに入力をお願いします。】!$F62="症状なし",AL$11&gt;=$C54,AL$11&lt;=$E54,AL$11&lt;=$E54-($E54-$C54-6)),1,"")))))</f>
        <v/>
      </c>
      <c r="AM54" s="42" t="str">
        <f>IF(OR($C54="",$E54=""),"",
IF(AND(対象名簿【こちらに入力をお願いします。】!$F62="症状あり",$C54=45199,AM$11&gt;=$C54,AM$11&lt;=$E54,AM$11&lt;=$E54-($E54-$C54-15)),1,
IF(AND(対象名簿【こちらに入力をお願いします。】!$F62="症状なし",$C54=45199,AM$11&gt;=$C54,AM$11&lt;=$E54,AM$11&lt;=$E54-($E54-$C54-7)),1,
IF(AND(対象名簿【こちらに入力をお願いします。】!$F62="症状あり",AM$11&gt;=$C54,AM$11&lt;=$E54,AM$11&lt;=$E54-($E54-$C54-14)),1,
IF(AND(対象名簿【こちらに入力をお願いします。】!$F62="症状なし",AM$11&gt;=$C54,AM$11&lt;=$E54,AM$11&lt;=$E54-($E54-$C54-6)),1,"")))))</f>
        <v/>
      </c>
      <c r="AN54" s="42" t="str">
        <f>IF(OR($C54="",$E54=""),"",
IF(AND(対象名簿【こちらに入力をお願いします。】!$F62="症状あり",$C54=45199,AN$11&gt;=$C54,AN$11&lt;=$E54,AN$11&lt;=$E54-($E54-$C54-15)),1,
IF(AND(対象名簿【こちらに入力をお願いします。】!$F62="症状なし",$C54=45199,AN$11&gt;=$C54,AN$11&lt;=$E54,AN$11&lt;=$E54-($E54-$C54-7)),1,
IF(AND(対象名簿【こちらに入力をお願いします。】!$F62="症状あり",AN$11&gt;=$C54,AN$11&lt;=$E54,AN$11&lt;=$E54-($E54-$C54-14)),1,
IF(AND(対象名簿【こちらに入力をお願いします。】!$F62="症状なし",AN$11&gt;=$C54,AN$11&lt;=$E54,AN$11&lt;=$E54-($E54-$C54-6)),1,"")))))</f>
        <v/>
      </c>
      <c r="AO54" s="42" t="str">
        <f>IF(OR($C54="",$E54=""),"",
IF(AND(対象名簿【こちらに入力をお願いします。】!$F62="症状あり",$C54=45199,AO$11&gt;=$C54,AO$11&lt;=$E54,AO$11&lt;=$E54-($E54-$C54-15)),1,
IF(AND(対象名簿【こちらに入力をお願いします。】!$F62="症状なし",$C54=45199,AO$11&gt;=$C54,AO$11&lt;=$E54,AO$11&lt;=$E54-($E54-$C54-7)),1,
IF(AND(対象名簿【こちらに入力をお願いします。】!$F62="症状あり",AO$11&gt;=$C54,AO$11&lt;=$E54,AO$11&lt;=$E54-($E54-$C54-14)),1,
IF(AND(対象名簿【こちらに入力をお願いします。】!$F62="症状なし",AO$11&gt;=$C54,AO$11&lt;=$E54,AO$11&lt;=$E54-($E54-$C54-6)),1,"")))))</f>
        <v/>
      </c>
      <c r="AP54" s="42" t="str">
        <f>IF(OR($C54="",$E54=""),"",
IF(AND(対象名簿【こちらに入力をお願いします。】!$F62="症状あり",$C54=45199,AP$11&gt;=$C54,AP$11&lt;=$E54,AP$11&lt;=$E54-($E54-$C54-15)),1,
IF(AND(対象名簿【こちらに入力をお願いします。】!$F62="症状なし",$C54=45199,AP$11&gt;=$C54,AP$11&lt;=$E54,AP$11&lt;=$E54-($E54-$C54-7)),1,
IF(AND(対象名簿【こちらに入力をお願いします。】!$F62="症状あり",AP$11&gt;=$C54,AP$11&lt;=$E54,AP$11&lt;=$E54-($E54-$C54-14)),1,
IF(AND(対象名簿【こちらに入力をお願いします。】!$F62="症状なし",AP$11&gt;=$C54,AP$11&lt;=$E54,AP$11&lt;=$E54-($E54-$C54-6)),1,"")))))</f>
        <v/>
      </c>
      <c r="AQ54" s="42" t="str">
        <f>IF(OR($C54="",$E54=""),"",
IF(AND(対象名簿【こちらに入力をお願いします。】!$F62="症状あり",$C54=45199,AQ$11&gt;=$C54,AQ$11&lt;=$E54,AQ$11&lt;=$E54-($E54-$C54-15)),1,
IF(AND(対象名簿【こちらに入力をお願いします。】!$F62="症状なし",$C54=45199,AQ$11&gt;=$C54,AQ$11&lt;=$E54,AQ$11&lt;=$E54-($E54-$C54-7)),1,
IF(AND(対象名簿【こちらに入力をお願いします。】!$F62="症状あり",AQ$11&gt;=$C54,AQ$11&lt;=$E54,AQ$11&lt;=$E54-($E54-$C54-14)),1,
IF(AND(対象名簿【こちらに入力をお願いします。】!$F62="症状なし",AQ$11&gt;=$C54,AQ$11&lt;=$E54,AQ$11&lt;=$E54-($E54-$C54-6)),1,"")))))</f>
        <v/>
      </c>
      <c r="AR54" s="42" t="str">
        <f>IF(OR($C54="",$E54=""),"",
IF(AND(対象名簿【こちらに入力をお願いします。】!$F62="症状あり",$C54=45199,AR$11&gt;=$C54,AR$11&lt;=$E54,AR$11&lt;=$E54-($E54-$C54-15)),1,
IF(AND(対象名簿【こちらに入力をお願いします。】!$F62="症状なし",$C54=45199,AR$11&gt;=$C54,AR$11&lt;=$E54,AR$11&lt;=$E54-($E54-$C54-7)),1,
IF(AND(対象名簿【こちらに入力をお願いします。】!$F62="症状あり",AR$11&gt;=$C54,AR$11&lt;=$E54,AR$11&lt;=$E54-($E54-$C54-14)),1,
IF(AND(対象名簿【こちらに入力をお願いします。】!$F62="症状なし",AR$11&gt;=$C54,AR$11&lt;=$E54,AR$11&lt;=$E54-($E54-$C54-6)),1,"")))))</f>
        <v/>
      </c>
      <c r="AS54" s="42" t="str">
        <f>IF(OR($C54="",$E54=""),"",
IF(AND(対象名簿【こちらに入力をお願いします。】!$F62="症状あり",$C54=45199,AS$11&gt;=$C54,AS$11&lt;=$E54,AS$11&lt;=$E54-($E54-$C54-15)),1,
IF(AND(対象名簿【こちらに入力をお願いします。】!$F62="症状なし",$C54=45199,AS$11&gt;=$C54,AS$11&lt;=$E54,AS$11&lt;=$E54-($E54-$C54-7)),1,
IF(AND(対象名簿【こちらに入力をお願いします。】!$F62="症状あり",AS$11&gt;=$C54,AS$11&lt;=$E54,AS$11&lt;=$E54-($E54-$C54-14)),1,
IF(AND(対象名簿【こちらに入力をお願いします。】!$F62="症状なし",AS$11&gt;=$C54,AS$11&lt;=$E54,AS$11&lt;=$E54-($E54-$C54-6)),1,"")))))</f>
        <v/>
      </c>
      <c r="AT54" s="42" t="str">
        <f>IF(OR($C54="",$E54=""),"",
IF(AND(対象名簿【こちらに入力をお願いします。】!$F62="症状あり",$C54=45199,AT$11&gt;=$C54,AT$11&lt;=$E54,AT$11&lt;=$E54-($E54-$C54-15)),1,
IF(AND(対象名簿【こちらに入力をお願いします。】!$F62="症状なし",$C54=45199,AT$11&gt;=$C54,AT$11&lt;=$E54,AT$11&lt;=$E54-($E54-$C54-7)),1,
IF(AND(対象名簿【こちらに入力をお願いします。】!$F62="症状あり",AT$11&gt;=$C54,AT$11&lt;=$E54,AT$11&lt;=$E54-($E54-$C54-14)),1,
IF(AND(対象名簿【こちらに入力をお願いします。】!$F62="症状なし",AT$11&gt;=$C54,AT$11&lt;=$E54,AT$11&lt;=$E54-($E54-$C54-6)),1,"")))))</f>
        <v/>
      </c>
      <c r="AU54" s="42" t="str">
        <f>IF(OR($C54="",$E54=""),"",
IF(AND(対象名簿【こちらに入力をお願いします。】!$F62="症状あり",$C54=45199,AU$11&gt;=$C54,AU$11&lt;=$E54,AU$11&lt;=$E54-($E54-$C54-15)),1,
IF(AND(対象名簿【こちらに入力をお願いします。】!$F62="症状なし",$C54=45199,AU$11&gt;=$C54,AU$11&lt;=$E54,AU$11&lt;=$E54-($E54-$C54-7)),1,
IF(AND(対象名簿【こちらに入力をお願いします。】!$F62="症状あり",AU$11&gt;=$C54,AU$11&lt;=$E54,AU$11&lt;=$E54-($E54-$C54-14)),1,
IF(AND(対象名簿【こちらに入力をお願いします。】!$F62="症状なし",AU$11&gt;=$C54,AU$11&lt;=$E54,AU$11&lt;=$E54-($E54-$C54-6)),1,"")))))</f>
        <v/>
      </c>
      <c r="AV54" s="42" t="str">
        <f>IF(OR($C54="",$E54=""),"",
IF(AND(対象名簿【こちらに入力をお願いします。】!$F62="症状あり",$C54=45199,AV$11&gt;=$C54,AV$11&lt;=$E54,AV$11&lt;=$E54-($E54-$C54-15)),1,
IF(AND(対象名簿【こちらに入力をお願いします。】!$F62="症状なし",$C54=45199,AV$11&gt;=$C54,AV$11&lt;=$E54,AV$11&lt;=$E54-($E54-$C54-7)),1,
IF(AND(対象名簿【こちらに入力をお願いします。】!$F62="症状あり",AV$11&gt;=$C54,AV$11&lt;=$E54,AV$11&lt;=$E54-($E54-$C54-14)),1,
IF(AND(対象名簿【こちらに入力をお願いします。】!$F62="症状なし",AV$11&gt;=$C54,AV$11&lt;=$E54,AV$11&lt;=$E54-($E54-$C54-6)),1,"")))))</f>
        <v/>
      </c>
      <c r="AW54" s="42" t="str">
        <f>IF(OR($C54="",$E54=""),"",
IF(AND(対象名簿【こちらに入力をお願いします。】!$F62="症状あり",$C54=45199,AW$11&gt;=$C54,AW$11&lt;=$E54,AW$11&lt;=$E54-($E54-$C54-15)),1,
IF(AND(対象名簿【こちらに入力をお願いします。】!$F62="症状なし",$C54=45199,AW$11&gt;=$C54,AW$11&lt;=$E54,AW$11&lt;=$E54-($E54-$C54-7)),1,
IF(AND(対象名簿【こちらに入力をお願いします。】!$F62="症状あり",AW$11&gt;=$C54,AW$11&lt;=$E54,AW$11&lt;=$E54-($E54-$C54-14)),1,
IF(AND(対象名簿【こちらに入力をお願いします。】!$F62="症状なし",AW$11&gt;=$C54,AW$11&lt;=$E54,AW$11&lt;=$E54-($E54-$C54-6)),1,"")))))</f>
        <v/>
      </c>
      <c r="AX54" s="42" t="str">
        <f>IF(OR($C54="",$E54=""),"",
IF(AND(対象名簿【こちらに入力をお願いします。】!$F62="症状あり",$C54=45199,AX$11&gt;=$C54,AX$11&lt;=$E54,AX$11&lt;=$E54-($E54-$C54-15)),1,
IF(AND(対象名簿【こちらに入力をお願いします。】!$F62="症状なし",$C54=45199,AX$11&gt;=$C54,AX$11&lt;=$E54,AX$11&lt;=$E54-($E54-$C54-7)),1,
IF(AND(対象名簿【こちらに入力をお願いします。】!$F62="症状あり",AX$11&gt;=$C54,AX$11&lt;=$E54,AX$11&lt;=$E54-($E54-$C54-14)),1,
IF(AND(対象名簿【こちらに入力をお願いします。】!$F62="症状なし",AX$11&gt;=$C54,AX$11&lt;=$E54,AX$11&lt;=$E54-($E54-$C54-6)),1,"")))))</f>
        <v/>
      </c>
      <c r="AY54" s="42" t="str">
        <f>IF(OR($C54="",$E54=""),"",
IF(AND(対象名簿【こちらに入力をお願いします。】!$F62="症状あり",$C54=45199,AY$11&gt;=$C54,AY$11&lt;=$E54,AY$11&lt;=$E54-($E54-$C54-15)),1,
IF(AND(対象名簿【こちらに入力をお願いします。】!$F62="症状なし",$C54=45199,AY$11&gt;=$C54,AY$11&lt;=$E54,AY$11&lt;=$E54-($E54-$C54-7)),1,
IF(AND(対象名簿【こちらに入力をお願いします。】!$F62="症状あり",AY$11&gt;=$C54,AY$11&lt;=$E54,AY$11&lt;=$E54-($E54-$C54-14)),1,
IF(AND(対象名簿【こちらに入力をお願いします。】!$F62="症状なし",AY$11&gt;=$C54,AY$11&lt;=$E54,AY$11&lt;=$E54-($E54-$C54-6)),1,"")))))</f>
        <v/>
      </c>
      <c r="AZ54" s="42" t="str">
        <f>IF(OR($C54="",$E54=""),"",
IF(AND(対象名簿【こちらに入力をお願いします。】!$F62="症状あり",$C54=45199,AZ$11&gt;=$C54,AZ$11&lt;=$E54,AZ$11&lt;=$E54-($E54-$C54-15)),1,
IF(AND(対象名簿【こちらに入力をお願いします。】!$F62="症状なし",$C54=45199,AZ$11&gt;=$C54,AZ$11&lt;=$E54,AZ$11&lt;=$E54-($E54-$C54-7)),1,
IF(AND(対象名簿【こちらに入力をお願いします。】!$F62="症状あり",AZ$11&gt;=$C54,AZ$11&lt;=$E54,AZ$11&lt;=$E54-($E54-$C54-14)),1,
IF(AND(対象名簿【こちらに入力をお願いします。】!$F62="症状なし",AZ$11&gt;=$C54,AZ$11&lt;=$E54,AZ$11&lt;=$E54-($E54-$C54-6)),1,"")))))</f>
        <v/>
      </c>
      <c r="BA54" s="42" t="str">
        <f>IF(OR($C54="",$E54=""),"",
IF(AND(対象名簿【こちらに入力をお願いします。】!$F62="症状あり",$C54=45199,BA$11&gt;=$C54,BA$11&lt;=$E54,BA$11&lt;=$E54-($E54-$C54-15)),1,
IF(AND(対象名簿【こちらに入力をお願いします。】!$F62="症状なし",$C54=45199,BA$11&gt;=$C54,BA$11&lt;=$E54,BA$11&lt;=$E54-($E54-$C54-7)),1,
IF(AND(対象名簿【こちらに入力をお願いします。】!$F62="症状あり",BA$11&gt;=$C54,BA$11&lt;=$E54,BA$11&lt;=$E54-($E54-$C54-14)),1,
IF(AND(対象名簿【こちらに入力をお願いします。】!$F62="症状なし",BA$11&gt;=$C54,BA$11&lt;=$E54,BA$11&lt;=$E54-($E54-$C54-6)),1,"")))))</f>
        <v/>
      </c>
      <c r="BB54" s="42" t="str">
        <f>IF(OR($C54="",$E54=""),"",
IF(AND(対象名簿【こちらに入力をお願いします。】!$F62="症状あり",$C54=45199,BB$11&gt;=$C54,BB$11&lt;=$E54,BB$11&lt;=$E54-($E54-$C54-15)),1,
IF(AND(対象名簿【こちらに入力をお願いします。】!$F62="症状なし",$C54=45199,BB$11&gt;=$C54,BB$11&lt;=$E54,BB$11&lt;=$E54-($E54-$C54-7)),1,
IF(AND(対象名簿【こちらに入力をお願いします。】!$F62="症状あり",BB$11&gt;=$C54,BB$11&lt;=$E54,BB$11&lt;=$E54-($E54-$C54-14)),1,
IF(AND(対象名簿【こちらに入力をお願いします。】!$F62="症状なし",BB$11&gt;=$C54,BB$11&lt;=$E54,BB$11&lt;=$E54-($E54-$C54-6)),1,"")))))</f>
        <v/>
      </c>
      <c r="BC54" s="42" t="str">
        <f>IF(OR($C54="",$E54=""),"",
IF(AND(対象名簿【こちらに入力をお願いします。】!$F62="症状あり",$C54=45199,BC$11&gt;=$C54,BC$11&lt;=$E54,BC$11&lt;=$E54-($E54-$C54-15)),1,
IF(AND(対象名簿【こちらに入力をお願いします。】!$F62="症状なし",$C54=45199,BC$11&gt;=$C54,BC$11&lt;=$E54,BC$11&lt;=$E54-($E54-$C54-7)),1,
IF(AND(対象名簿【こちらに入力をお願いします。】!$F62="症状あり",BC$11&gt;=$C54,BC$11&lt;=$E54,BC$11&lt;=$E54-($E54-$C54-14)),1,
IF(AND(対象名簿【こちらに入力をお願いします。】!$F62="症状なし",BC$11&gt;=$C54,BC$11&lt;=$E54,BC$11&lt;=$E54-($E54-$C54-6)),1,"")))))</f>
        <v/>
      </c>
      <c r="BD54" s="42" t="str">
        <f>IF(OR($C54="",$E54=""),"",
IF(AND(対象名簿【こちらに入力をお願いします。】!$F62="症状あり",$C54=45199,BD$11&gt;=$C54,BD$11&lt;=$E54,BD$11&lt;=$E54-($E54-$C54-15)),1,
IF(AND(対象名簿【こちらに入力をお願いします。】!$F62="症状なし",$C54=45199,BD$11&gt;=$C54,BD$11&lt;=$E54,BD$11&lt;=$E54-($E54-$C54-7)),1,
IF(AND(対象名簿【こちらに入力をお願いします。】!$F62="症状あり",BD$11&gt;=$C54,BD$11&lt;=$E54,BD$11&lt;=$E54-($E54-$C54-14)),1,
IF(AND(対象名簿【こちらに入力をお願いします。】!$F62="症状なし",BD$11&gt;=$C54,BD$11&lt;=$E54,BD$11&lt;=$E54-($E54-$C54-6)),1,"")))))</f>
        <v/>
      </c>
      <c r="BE54" s="42" t="str">
        <f>IF(OR($C54="",$E54=""),"",
IF(AND(対象名簿【こちらに入力をお願いします。】!$F62="症状あり",$C54=45199,BE$11&gt;=$C54,BE$11&lt;=$E54,BE$11&lt;=$E54-($E54-$C54-15)),1,
IF(AND(対象名簿【こちらに入力をお願いします。】!$F62="症状なし",$C54=45199,BE$11&gt;=$C54,BE$11&lt;=$E54,BE$11&lt;=$E54-($E54-$C54-7)),1,
IF(AND(対象名簿【こちらに入力をお願いします。】!$F62="症状あり",BE$11&gt;=$C54,BE$11&lt;=$E54,BE$11&lt;=$E54-($E54-$C54-14)),1,
IF(AND(対象名簿【こちらに入力をお願いします。】!$F62="症状なし",BE$11&gt;=$C54,BE$11&lt;=$E54,BE$11&lt;=$E54-($E54-$C54-6)),1,"")))))</f>
        <v/>
      </c>
      <c r="BF54" s="42" t="str">
        <f>IF(OR($C54="",$E54=""),"",
IF(AND(対象名簿【こちらに入力をお願いします。】!$F62="症状あり",$C54=45199,BF$11&gt;=$C54,BF$11&lt;=$E54,BF$11&lt;=$E54-($E54-$C54-15)),1,
IF(AND(対象名簿【こちらに入力をお願いします。】!$F62="症状なし",$C54=45199,BF$11&gt;=$C54,BF$11&lt;=$E54,BF$11&lt;=$E54-($E54-$C54-7)),1,
IF(AND(対象名簿【こちらに入力をお願いします。】!$F62="症状あり",BF$11&gt;=$C54,BF$11&lt;=$E54,BF$11&lt;=$E54-($E54-$C54-14)),1,
IF(AND(対象名簿【こちらに入力をお願いします。】!$F62="症状なし",BF$11&gt;=$C54,BF$11&lt;=$E54,BF$11&lt;=$E54-($E54-$C54-6)),1,"")))))</f>
        <v/>
      </c>
      <c r="BG54" s="42" t="str">
        <f>IF(OR($C54="",$E54=""),"",
IF(AND(対象名簿【こちらに入力をお願いします。】!$F62="症状あり",$C54=45199,BG$11&gt;=$C54,BG$11&lt;=$E54,BG$11&lt;=$E54-($E54-$C54-15)),1,
IF(AND(対象名簿【こちらに入力をお願いします。】!$F62="症状なし",$C54=45199,BG$11&gt;=$C54,BG$11&lt;=$E54,BG$11&lt;=$E54-($E54-$C54-7)),1,
IF(AND(対象名簿【こちらに入力をお願いします。】!$F62="症状あり",BG$11&gt;=$C54,BG$11&lt;=$E54,BG$11&lt;=$E54-($E54-$C54-14)),1,
IF(AND(対象名簿【こちらに入力をお願いします。】!$F62="症状なし",BG$11&gt;=$C54,BG$11&lt;=$E54,BG$11&lt;=$E54-($E54-$C54-6)),1,"")))))</f>
        <v/>
      </c>
      <c r="BH54" s="42" t="str">
        <f>IF(OR($C54="",$E54=""),"",
IF(AND(対象名簿【こちらに入力をお願いします。】!$F62="症状あり",$C54=45199,BH$11&gt;=$C54,BH$11&lt;=$E54,BH$11&lt;=$E54-($E54-$C54-15)),1,
IF(AND(対象名簿【こちらに入力をお願いします。】!$F62="症状なし",$C54=45199,BH$11&gt;=$C54,BH$11&lt;=$E54,BH$11&lt;=$E54-($E54-$C54-7)),1,
IF(AND(対象名簿【こちらに入力をお願いします。】!$F62="症状あり",BH$11&gt;=$C54,BH$11&lt;=$E54,BH$11&lt;=$E54-($E54-$C54-14)),1,
IF(AND(対象名簿【こちらに入力をお願いします。】!$F62="症状なし",BH$11&gt;=$C54,BH$11&lt;=$E54,BH$11&lt;=$E54-($E54-$C54-6)),1,"")))))</f>
        <v/>
      </c>
      <c r="BI54" s="42" t="str">
        <f>IF(OR($C54="",$E54=""),"",
IF(AND(対象名簿【こちらに入力をお願いします。】!$F62="症状あり",$C54=45199,BI$11&gt;=$C54,BI$11&lt;=$E54,BI$11&lt;=$E54-($E54-$C54-15)),1,
IF(AND(対象名簿【こちらに入力をお願いします。】!$F62="症状なし",$C54=45199,BI$11&gt;=$C54,BI$11&lt;=$E54,BI$11&lt;=$E54-($E54-$C54-7)),1,
IF(AND(対象名簿【こちらに入力をお願いします。】!$F62="症状あり",BI$11&gt;=$C54,BI$11&lt;=$E54,BI$11&lt;=$E54-($E54-$C54-14)),1,
IF(AND(対象名簿【こちらに入力をお願いします。】!$F62="症状なし",BI$11&gt;=$C54,BI$11&lt;=$E54,BI$11&lt;=$E54-($E54-$C54-6)),1,"")))))</f>
        <v/>
      </c>
      <c r="BJ54" s="42" t="str">
        <f>IF(OR($C54="",$E54=""),"",
IF(AND(対象名簿【こちらに入力をお願いします。】!$F62="症状あり",$C54=45199,BJ$11&gt;=$C54,BJ$11&lt;=$E54,BJ$11&lt;=$E54-($E54-$C54-15)),1,
IF(AND(対象名簿【こちらに入力をお願いします。】!$F62="症状なし",$C54=45199,BJ$11&gt;=$C54,BJ$11&lt;=$E54,BJ$11&lt;=$E54-($E54-$C54-7)),1,
IF(AND(対象名簿【こちらに入力をお願いします。】!$F62="症状あり",BJ$11&gt;=$C54,BJ$11&lt;=$E54,BJ$11&lt;=$E54-($E54-$C54-14)),1,
IF(AND(対象名簿【こちらに入力をお願いします。】!$F62="症状なし",BJ$11&gt;=$C54,BJ$11&lt;=$E54,BJ$11&lt;=$E54-($E54-$C54-6)),1,"")))))</f>
        <v/>
      </c>
      <c r="BK54" s="42" t="str">
        <f>IF(OR($C54="",$E54=""),"",
IF(AND(対象名簿【こちらに入力をお願いします。】!$F62="症状あり",$C54=45199,BK$11&gt;=$C54,BK$11&lt;=$E54,BK$11&lt;=$E54-($E54-$C54-15)),1,
IF(AND(対象名簿【こちらに入力をお願いします。】!$F62="症状なし",$C54=45199,BK$11&gt;=$C54,BK$11&lt;=$E54,BK$11&lt;=$E54-($E54-$C54-7)),1,
IF(AND(対象名簿【こちらに入力をお願いします。】!$F62="症状あり",BK$11&gt;=$C54,BK$11&lt;=$E54,BK$11&lt;=$E54-($E54-$C54-14)),1,
IF(AND(対象名簿【こちらに入力をお願いします。】!$F62="症状なし",BK$11&gt;=$C54,BK$11&lt;=$E54,BK$11&lt;=$E54-($E54-$C54-6)),1,"")))))</f>
        <v/>
      </c>
      <c r="BL54" s="42" t="str">
        <f>IF(OR($C54="",$E54=""),"",
IF(AND(対象名簿【こちらに入力をお願いします。】!$F62="症状あり",$C54=45199,BL$11&gt;=$C54,BL$11&lt;=$E54,BL$11&lt;=$E54-($E54-$C54-15)),1,
IF(AND(対象名簿【こちらに入力をお願いします。】!$F62="症状なし",$C54=45199,BL$11&gt;=$C54,BL$11&lt;=$E54,BL$11&lt;=$E54-($E54-$C54-7)),1,
IF(AND(対象名簿【こちらに入力をお願いします。】!$F62="症状あり",BL$11&gt;=$C54,BL$11&lt;=$E54,BL$11&lt;=$E54-($E54-$C54-14)),1,
IF(AND(対象名簿【こちらに入力をお願いします。】!$F62="症状なし",BL$11&gt;=$C54,BL$11&lt;=$E54,BL$11&lt;=$E54-($E54-$C54-6)),1,"")))))</f>
        <v/>
      </c>
      <c r="BM54" s="42" t="str">
        <f>IF(OR($C54="",$E54=""),"",
IF(AND(対象名簿【こちらに入力をお願いします。】!$F62="症状あり",$C54=45199,BM$11&gt;=$C54,BM$11&lt;=$E54,BM$11&lt;=$E54-($E54-$C54-15)),1,
IF(AND(対象名簿【こちらに入力をお願いします。】!$F62="症状なし",$C54=45199,BM$11&gt;=$C54,BM$11&lt;=$E54,BM$11&lt;=$E54-($E54-$C54-7)),1,
IF(AND(対象名簿【こちらに入力をお願いします。】!$F62="症状あり",BM$11&gt;=$C54,BM$11&lt;=$E54,BM$11&lt;=$E54-($E54-$C54-14)),1,
IF(AND(対象名簿【こちらに入力をお願いします。】!$F62="症状なし",BM$11&gt;=$C54,BM$11&lt;=$E54,BM$11&lt;=$E54-($E54-$C54-6)),1,"")))))</f>
        <v/>
      </c>
      <c r="BN54" s="42" t="str">
        <f>IF(OR($C54="",$E54=""),"",
IF(AND(対象名簿【こちらに入力をお願いします。】!$F62="症状あり",$C54=45199,BN$11&gt;=$C54,BN$11&lt;=$E54,BN$11&lt;=$E54-($E54-$C54-15)),1,
IF(AND(対象名簿【こちらに入力をお願いします。】!$F62="症状なし",$C54=45199,BN$11&gt;=$C54,BN$11&lt;=$E54,BN$11&lt;=$E54-($E54-$C54-7)),1,
IF(AND(対象名簿【こちらに入力をお願いします。】!$F62="症状あり",BN$11&gt;=$C54,BN$11&lt;=$E54,BN$11&lt;=$E54-($E54-$C54-14)),1,
IF(AND(対象名簿【こちらに入力をお願いします。】!$F62="症状なし",BN$11&gt;=$C54,BN$11&lt;=$E54,BN$11&lt;=$E54-($E54-$C54-6)),1,"")))))</f>
        <v/>
      </c>
      <c r="BO54" s="42" t="str">
        <f>IF(OR($C54="",$E54=""),"",
IF(AND(対象名簿【こちらに入力をお願いします。】!$F62="症状あり",$C54=45199,BO$11&gt;=$C54,BO$11&lt;=$E54,BO$11&lt;=$E54-($E54-$C54-15)),1,
IF(AND(対象名簿【こちらに入力をお願いします。】!$F62="症状なし",$C54=45199,BO$11&gt;=$C54,BO$11&lt;=$E54,BO$11&lt;=$E54-($E54-$C54-7)),1,
IF(AND(対象名簿【こちらに入力をお願いします。】!$F62="症状あり",BO$11&gt;=$C54,BO$11&lt;=$E54,BO$11&lt;=$E54-($E54-$C54-14)),1,
IF(AND(対象名簿【こちらに入力をお願いします。】!$F62="症状なし",BO$11&gt;=$C54,BO$11&lt;=$E54,BO$11&lt;=$E54-($E54-$C54-6)),1,"")))))</f>
        <v/>
      </c>
      <c r="BP54" s="42" t="str">
        <f>IF(OR($C54="",$E54=""),"",
IF(AND(対象名簿【こちらに入力をお願いします。】!$F62="症状あり",$C54=45199,BP$11&gt;=$C54,BP$11&lt;=$E54,BP$11&lt;=$E54-($E54-$C54-15)),1,
IF(AND(対象名簿【こちらに入力をお願いします。】!$F62="症状なし",$C54=45199,BP$11&gt;=$C54,BP$11&lt;=$E54,BP$11&lt;=$E54-($E54-$C54-7)),1,
IF(AND(対象名簿【こちらに入力をお願いします。】!$F62="症状あり",BP$11&gt;=$C54,BP$11&lt;=$E54,BP$11&lt;=$E54-($E54-$C54-14)),1,
IF(AND(対象名簿【こちらに入力をお願いします。】!$F62="症状なし",BP$11&gt;=$C54,BP$11&lt;=$E54,BP$11&lt;=$E54-($E54-$C54-6)),1,"")))))</f>
        <v/>
      </c>
      <c r="BQ54" s="42" t="str">
        <f>IF(OR($C54="",$E54=""),"",
IF(AND(対象名簿【こちらに入力をお願いします。】!$F62="症状あり",$C54=45199,BQ$11&gt;=$C54,BQ$11&lt;=$E54,BQ$11&lt;=$E54-($E54-$C54-15)),1,
IF(AND(対象名簿【こちらに入力をお願いします。】!$F62="症状なし",$C54=45199,BQ$11&gt;=$C54,BQ$11&lt;=$E54,BQ$11&lt;=$E54-($E54-$C54-7)),1,
IF(AND(対象名簿【こちらに入力をお願いします。】!$F62="症状あり",BQ$11&gt;=$C54,BQ$11&lt;=$E54,BQ$11&lt;=$E54-($E54-$C54-14)),1,
IF(AND(対象名簿【こちらに入力をお願いします。】!$F62="症状なし",BQ$11&gt;=$C54,BQ$11&lt;=$E54,BQ$11&lt;=$E54-($E54-$C54-6)),1,"")))))</f>
        <v/>
      </c>
      <c r="BR54" s="42" t="str">
        <f>IF(OR($C54="",$E54=""),"",
IF(AND(対象名簿【こちらに入力をお願いします。】!$F62="症状あり",$C54=45199,BR$11&gt;=$C54,BR$11&lt;=$E54,BR$11&lt;=$E54-($E54-$C54-15)),1,
IF(AND(対象名簿【こちらに入力をお願いします。】!$F62="症状なし",$C54=45199,BR$11&gt;=$C54,BR$11&lt;=$E54,BR$11&lt;=$E54-($E54-$C54-7)),1,
IF(AND(対象名簿【こちらに入力をお願いします。】!$F62="症状あり",BR$11&gt;=$C54,BR$11&lt;=$E54,BR$11&lt;=$E54-($E54-$C54-14)),1,
IF(AND(対象名簿【こちらに入力をお願いします。】!$F62="症状なし",BR$11&gt;=$C54,BR$11&lt;=$E54,BR$11&lt;=$E54-($E54-$C54-6)),1,"")))))</f>
        <v/>
      </c>
      <c r="BS54" s="42" t="str">
        <f>IF(OR($C54="",$E54=""),"",
IF(AND(対象名簿【こちらに入力をお願いします。】!$F62="症状あり",$C54=45199,BS$11&gt;=$C54,BS$11&lt;=$E54,BS$11&lt;=$E54-($E54-$C54-15)),1,
IF(AND(対象名簿【こちらに入力をお願いします。】!$F62="症状なし",$C54=45199,BS$11&gt;=$C54,BS$11&lt;=$E54,BS$11&lt;=$E54-($E54-$C54-7)),1,
IF(AND(対象名簿【こちらに入力をお願いします。】!$F62="症状あり",BS$11&gt;=$C54,BS$11&lt;=$E54,BS$11&lt;=$E54-($E54-$C54-14)),1,
IF(AND(対象名簿【こちらに入力をお願いします。】!$F62="症状なし",BS$11&gt;=$C54,BS$11&lt;=$E54,BS$11&lt;=$E54-($E54-$C54-6)),1,"")))))</f>
        <v/>
      </c>
      <c r="BT54" s="42" t="str">
        <f>IF(OR($C54="",$E54=""),"",
IF(AND(対象名簿【こちらに入力をお願いします。】!$F62="症状あり",$C54=45199,BT$11&gt;=$C54,BT$11&lt;=$E54,BT$11&lt;=$E54-($E54-$C54-15)),1,
IF(AND(対象名簿【こちらに入力をお願いします。】!$F62="症状なし",$C54=45199,BT$11&gt;=$C54,BT$11&lt;=$E54,BT$11&lt;=$E54-($E54-$C54-7)),1,
IF(AND(対象名簿【こちらに入力をお願いします。】!$F62="症状あり",BT$11&gt;=$C54,BT$11&lt;=$E54,BT$11&lt;=$E54-($E54-$C54-14)),1,
IF(AND(対象名簿【こちらに入力をお願いします。】!$F62="症状なし",BT$11&gt;=$C54,BT$11&lt;=$E54,BT$11&lt;=$E54-($E54-$C54-6)),1,"")))))</f>
        <v/>
      </c>
      <c r="BU54" s="42" t="str">
        <f>IF(OR($C54="",$E54=""),"",
IF(AND(対象名簿【こちらに入力をお願いします。】!$F62="症状あり",$C54=45199,BU$11&gt;=$C54,BU$11&lt;=$E54,BU$11&lt;=$E54-($E54-$C54-15)),1,
IF(AND(対象名簿【こちらに入力をお願いします。】!$F62="症状なし",$C54=45199,BU$11&gt;=$C54,BU$11&lt;=$E54,BU$11&lt;=$E54-($E54-$C54-7)),1,
IF(AND(対象名簿【こちらに入力をお願いします。】!$F62="症状あり",BU$11&gt;=$C54,BU$11&lt;=$E54,BU$11&lt;=$E54-($E54-$C54-14)),1,
IF(AND(対象名簿【こちらに入力をお願いします。】!$F62="症状なし",BU$11&gt;=$C54,BU$11&lt;=$E54,BU$11&lt;=$E54-($E54-$C54-6)),1,"")))))</f>
        <v/>
      </c>
      <c r="BV54" s="42" t="str">
        <f>IF(OR($C54="",$E54=""),"",
IF(AND(対象名簿【こちらに入力をお願いします。】!$F62="症状あり",$C54=45199,BV$11&gt;=$C54,BV$11&lt;=$E54,BV$11&lt;=$E54-($E54-$C54-15)),1,
IF(AND(対象名簿【こちらに入力をお願いします。】!$F62="症状なし",$C54=45199,BV$11&gt;=$C54,BV$11&lt;=$E54,BV$11&lt;=$E54-($E54-$C54-7)),1,
IF(AND(対象名簿【こちらに入力をお願いします。】!$F62="症状あり",BV$11&gt;=$C54,BV$11&lt;=$E54,BV$11&lt;=$E54-($E54-$C54-14)),1,
IF(AND(対象名簿【こちらに入力をお願いします。】!$F62="症状なし",BV$11&gt;=$C54,BV$11&lt;=$E54,BV$11&lt;=$E54-($E54-$C54-6)),1,"")))))</f>
        <v/>
      </c>
      <c r="BW54" s="42" t="str">
        <f>IF(OR($C54="",$E54=""),"",
IF(AND(対象名簿【こちらに入力をお願いします。】!$F62="症状あり",$C54=45199,BW$11&gt;=$C54,BW$11&lt;=$E54,BW$11&lt;=$E54-($E54-$C54-15)),1,
IF(AND(対象名簿【こちらに入力をお願いします。】!$F62="症状なし",$C54=45199,BW$11&gt;=$C54,BW$11&lt;=$E54,BW$11&lt;=$E54-($E54-$C54-7)),1,
IF(AND(対象名簿【こちらに入力をお願いします。】!$F62="症状あり",BW$11&gt;=$C54,BW$11&lt;=$E54,BW$11&lt;=$E54-($E54-$C54-14)),1,
IF(AND(対象名簿【こちらに入力をお願いします。】!$F62="症状なし",BW$11&gt;=$C54,BW$11&lt;=$E54,BW$11&lt;=$E54-($E54-$C54-6)),1,"")))))</f>
        <v/>
      </c>
      <c r="BX54" s="42" t="str">
        <f>IF(OR($C54="",$E54=""),"",
IF(AND(対象名簿【こちらに入力をお願いします。】!$F62="症状あり",$C54=45199,BX$11&gt;=$C54,BX$11&lt;=$E54,BX$11&lt;=$E54-($E54-$C54-15)),1,
IF(AND(対象名簿【こちらに入力をお願いします。】!$F62="症状なし",$C54=45199,BX$11&gt;=$C54,BX$11&lt;=$E54,BX$11&lt;=$E54-($E54-$C54-7)),1,
IF(AND(対象名簿【こちらに入力をお願いします。】!$F62="症状あり",BX$11&gt;=$C54,BX$11&lt;=$E54,BX$11&lt;=$E54-($E54-$C54-14)),1,
IF(AND(対象名簿【こちらに入力をお願いします。】!$F62="症状なし",BX$11&gt;=$C54,BX$11&lt;=$E54,BX$11&lt;=$E54-($E54-$C54-6)),1,"")))))</f>
        <v/>
      </c>
      <c r="BY54" s="42" t="str">
        <f>IF(OR($C54="",$E54=""),"",
IF(AND(対象名簿【こちらに入力をお願いします。】!$F62="症状あり",$C54=45199,BY$11&gt;=$C54,BY$11&lt;=$E54,BY$11&lt;=$E54-($E54-$C54-15)),1,
IF(AND(対象名簿【こちらに入力をお願いします。】!$F62="症状なし",$C54=45199,BY$11&gt;=$C54,BY$11&lt;=$E54,BY$11&lt;=$E54-($E54-$C54-7)),1,
IF(AND(対象名簿【こちらに入力をお願いします。】!$F62="症状あり",BY$11&gt;=$C54,BY$11&lt;=$E54,BY$11&lt;=$E54-($E54-$C54-14)),1,
IF(AND(対象名簿【こちらに入力をお願いします。】!$F62="症状なし",BY$11&gt;=$C54,BY$11&lt;=$E54,BY$11&lt;=$E54-($E54-$C54-6)),1,"")))))</f>
        <v/>
      </c>
      <c r="BZ54" s="42" t="str">
        <f>IF(OR($C54="",$E54=""),"",
IF(AND(対象名簿【こちらに入力をお願いします。】!$F62="症状あり",$C54=45199,BZ$11&gt;=$C54,BZ$11&lt;=$E54,BZ$11&lt;=$E54-($E54-$C54-15)),1,
IF(AND(対象名簿【こちらに入力をお願いします。】!$F62="症状なし",$C54=45199,BZ$11&gt;=$C54,BZ$11&lt;=$E54,BZ$11&lt;=$E54-($E54-$C54-7)),1,
IF(AND(対象名簿【こちらに入力をお願いします。】!$F62="症状あり",BZ$11&gt;=$C54,BZ$11&lt;=$E54,BZ$11&lt;=$E54-($E54-$C54-14)),1,
IF(AND(対象名簿【こちらに入力をお願いします。】!$F62="症状なし",BZ$11&gt;=$C54,BZ$11&lt;=$E54,BZ$11&lt;=$E54-($E54-$C54-6)),1,"")))))</f>
        <v/>
      </c>
      <c r="CA54" s="42" t="str">
        <f>IF(OR($C54="",$E54=""),"",
IF(AND(対象名簿【こちらに入力をお願いします。】!$F62="症状あり",$C54=45199,CA$11&gt;=$C54,CA$11&lt;=$E54,CA$11&lt;=$E54-($E54-$C54-15)),1,
IF(AND(対象名簿【こちらに入力をお願いします。】!$F62="症状なし",$C54=45199,CA$11&gt;=$C54,CA$11&lt;=$E54,CA$11&lt;=$E54-($E54-$C54-7)),1,
IF(AND(対象名簿【こちらに入力をお願いします。】!$F62="症状あり",CA$11&gt;=$C54,CA$11&lt;=$E54,CA$11&lt;=$E54-($E54-$C54-14)),1,
IF(AND(対象名簿【こちらに入力をお願いします。】!$F62="症状なし",CA$11&gt;=$C54,CA$11&lt;=$E54,CA$11&lt;=$E54-($E54-$C54-6)),1,"")))))</f>
        <v/>
      </c>
      <c r="CB54" s="42" t="str">
        <f>IF(OR($C54="",$E54=""),"",
IF(AND(対象名簿【こちらに入力をお願いします。】!$F62="症状あり",$C54=45199,CB$11&gt;=$C54,CB$11&lt;=$E54,CB$11&lt;=$E54-($E54-$C54-15)),1,
IF(AND(対象名簿【こちらに入力をお願いします。】!$F62="症状なし",$C54=45199,CB$11&gt;=$C54,CB$11&lt;=$E54,CB$11&lt;=$E54-($E54-$C54-7)),1,
IF(AND(対象名簿【こちらに入力をお願いします。】!$F62="症状あり",CB$11&gt;=$C54,CB$11&lt;=$E54,CB$11&lt;=$E54-($E54-$C54-14)),1,
IF(AND(対象名簿【こちらに入力をお願いします。】!$F62="症状なし",CB$11&gt;=$C54,CB$11&lt;=$E54,CB$11&lt;=$E54-($E54-$C54-6)),1,"")))))</f>
        <v/>
      </c>
      <c r="CC54" s="42" t="str">
        <f>IF(OR($C54="",$E54=""),"",
IF(AND(対象名簿【こちらに入力をお願いします。】!$F62="症状あり",$C54=45199,CC$11&gt;=$C54,CC$11&lt;=$E54,CC$11&lt;=$E54-($E54-$C54-15)),1,
IF(AND(対象名簿【こちらに入力をお願いします。】!$F62="症状なし",$C54=45199,CC$11&gt;=$C54,CC$11&lt;=$E54,CC$11&lt;=$E54-($E54-$C54-7)),1,
IF(AND(対象名簿【こちらに入力をお願いします。】!$F62="症状あり",CC$11&gt;=$C54,CC$11&lt;=$E54,CC$11&lt;=$E54-($E54-$C54-14)),1,
IF(AND(対象名簿【こちらに入力をお願いします。】!$F62="症状なし",CC$11&gt;=$C54,CC$11&lt;=$E54,CC$11&lt;=$E54-($E54-$C54-6)),1,"")))))</f>
        <v/>
      </c>
      <c r="CD54" s="42" t="str">
        <f>IF(OR($C54="",$E54=""),"",
IF(AND(対象名簿【こちらに入力をお願いします。】!$F62="症状あり",$C54=45199,CD$11&gt;=$C54,CD$11&lt;=$E54,CD$11&lt;=$E54-($E54-$C54-15)),1,
IF(AND(対象名簿【こちらに入力をお願いします。】!$F62="症状なし",$C54=45199,CD$11&gt;=$C54,CD$11&lt;=$E54,CD$11&lt;=$E54-($E54-$C54-7)),1,
IF(AND(対象名簿【こちらに入力をお願いします。】!$F62="症状あり",CD$11&gt;=$C54,CD$11&lt;=$E54,CD$11&lt;=$E54-($E54-$C54-14)),1,
IF(AND(対象名簿【こちらに入力をお願いします。】!$F62="症状なし",CD$11&gt;=$C54,CD$11&lt;=$E54,CD$11&lt;=$E54-($E54-$C54-6)),1,"")))))</f>
        <v/>
      </c>
      <c r="CE54" s="42" t="str">
        <f>IF(OR($C54="",$E54=""),"",
IF(AND(対象名簿【こちらに入力をお願いします。】!$F62="症状あり",$C54=45199,CE$11&gt;=$C54,CE$11&lt;=$E54,CE$11&lt;=$E54-($E54-$C54-15)),1,
IF(AND(対象名簿【こちらに入力をお願いします。】!$F62="症状なし",$C54=45199,CE$11&gt;=$C54,CE$11&lt;=$E54,CE$11&lt;=$E54-($E54-$C54-7)),1,
IF(AND(対象名簿【こちらに入力をお願いします。】!$F62="症状あり",CE$11&gt;=$C54,CE$11&lt;=$E54,CE$11&lt;=$E54-($E54-$C54-14)),1,
IF(AND(対象名簿【こちらに入力をお願いします。】!$F62="症状なし",CE$11&gt;=$C54,CE$11&lt;=$E54,CE$11&lt;=$E54-($E54-$C54-6)),1,"")))))</f>
        <v/>
      </c>
      <c r="CF54" s="42" t="str">
        <f>IF(OR($C54="",$E54=""),"",
IF(AND(対象名簿【こちらに入力をお願いします。】!$F62="症状あり",$C54=45199,CF$11&gt;=$C54,CF$11&lt;=$E54,CF$11&lt;=$E54-($E54-$C54-15)),1,
IF(AND(対象名簿【こちらに入力をお願いします。】!$F62="症状なし",$C54=45199,CF$11&gt;=$C54,CF$11&lt;=$E54,CF$11&lt;=$E54-($E54-$C54-7)),1,
IF(AND(対象名簿【こちらに入力をお願いします。】!$F62="症状あり",CF$11&gt;=$C54,CF$11&lt;=$E54,CF$11&lt;=$E54-($E54-$C54-14)),1,
IF(AND(対象名簿【こちらに入力をお願いします。】!$F62="症状なし",CF$11&gt;=$C54,CF$11&lt;=$E54,CF$11&lt;=$E54-($E54-$C54-6)),1,"")))))</f>
        <v/>
      </c>
      <c r="CG54" s="42" t="str">
        <f>IF(OR($C54="",$E54=""),"",
IF(AND(対象名簿【こちらに入力をお願いします。】!$F62="症状あり",$C54=45199,CG$11&gt;=$C54,CG$11&lt;=$E54,CG$11&lt;=$E54-($E54-$C54-15)),1,
IF(AND(対象名簿【こちらに入力をお願いします。】!$F62="症状なし",$C54=45199,CG$11&gt;=$C54,CG$11&lt;=$E54,CG$11&lt;=$E54-($E54-$C54-7)),1,
IF(AND(対象名簿【こちらに入力をお願いします。】!$F62="症状あり",CG$11&gt;=$C54,CG$11&lt;=$E54,CG$11&lt;=$E54-($E54-$C54-14)),1,
IF(AND(対象名簿【こちらに入力をお願いします。】!$F62="症状なし",CG$11&gt;=$C54,CG$11&lt;=$E54,CG$11&lt;=$E54-($E54-$C54-6)),1,"")))))</f>
        <v/>
      </c>
      <c r="CH54" s="42" t="str">
        <f>IF(OR($C54="",$E54=""),"",
IF(AND(対象名簿【こちらに入力をお願いします。】!$F62="症状あり",$C54=45199,CH$11&gt;=$C54,CH$11&lt;=$E54,CH$11&lt;=$E54-($E54-$C54-15)),1,
IF(AND(対象名簿【こちらに入力をお願いします。】!$F62="症状なし",$C54=45199,CH$11&gt;=$C54,CH$11&lt;=$E54,CH$11&lt;=$E54-($E54-$C54-7)),1,
IF(AND(対象名簿【こちらに入力をお願いします。】!$F62="症状あり",CH$11&gt;=$C54,CH$11&lt;=$E54,CH$11&lt;=$E54-($E54-$C54-14)),1,
IF(AND(対象名簿【こちらに入力をお願いします。】!$F62="症状なし",CH$11&gt;=$C54,CH$11&lt;=$E54,CH$11&lt;=$E54-($E54-$C54-6)),1,"")))))</f>
        <v/>
      </c>
      <c r="CI54" s="42" t="str">
        <f>IF(OR($C54="",$E54=""),"",
IF(AND(対象名簿【こちらに入力をお願いします。】!$F62="症状あり",$C54=45199,CI$11&gt;=$C54,CI$11&lt;=$E54,CI$11&lt;=$E54-($E54-$C54-15)),1,
IF(AND(対象名簿【こちらに入力をお願いします。】!$F62="症状なし",$C54=45199,CI$11&gt;=$C54,CI$11&lt;=$E54,CI$11&lt;=$E54-($E54-$C54-7)),1,
IF(AND(対象名簿【こちらに入力をお願いします。】!$F62="症状あり",CI$11&gt;=$C54,CI$11&lt;=$E54,CI$11&lt;=$E54-($E54-$C54-14)),1,
IF(AND(対象名簿【こちらに入力をお願いします。】!$F62="症状なし",CI$11&gt;=$C54,CI$11&lt;=$E54,CI$11&lt;=$E54-($E54-$C54-6)),1,"")))))</f>
        <v/>
      </c>
      <c r="CJ54" s="42" t="str">
        <f>IF(OR($C54="",$E54=""),"",
IF(AND(対象名簿【こちらに入力をお願いします。】!$F62="症状あり",$C54=45199,CJ$11&gt;=$C54,CJ$11&lt;=$E54,CJ$11&lt;=$E54-($E54-$C54-15)),1,
IF(AND(対象名簿【こちらに入力をお願いします。】!$F62="症状なし",$C54=45199,CJ$11&gt;=$C54,CJ$11&lt;=$E54,CJ$11&lt;=$E54-($E54-$C54-7)),1,
IF(AND(対象名簿【こちらに入力をお願いします。】!$F62="症状あり",CJ$11&gt;=$C54,CJ$11&lt;=$E54,CJ$11&lt;=$E54-($E54-$C54-14)),1,
IF(AND(対象名簿【こちらに入力をお願いします。】!$F62="症状なし",CJ$11&gt;=$C54,CJ$11&lt;=$E54,CJ$11&lt;=$E54-($E54-$C54-6)),1,"")))))</f>
        <v/>
      </c>
      <c r="CK54" s="42" t="str">
        <f>IF(OR($C54="",$E54=""),"",
IF(AND(対象名簿【こちらに入力をお願いします。】!$F62="症状あり",$C54=45199,CK$11&gt;=$C54,CK$11&lt;=$E54,CK$11&lt;=$E54-($E54-$C54-15)),1,
IF(AND(対象名簿【こちらに入力をお願いします。】!$F62="症状なし",$C54=45199,CK$11&gt;=$C54,CK$11&lt;=$E54,CK$11&lt;=$E54-($E54-$C54-7)),1,
IF(AND(対象名簿【こちらに入力をお願いします。】!$F62="症状あり",CK$11&gt;=$C54,CK$11&lt;=$E54,CK$11&lt;=$E54-($E54-$C54-14)),1,
IF(AND(対象名簿【こちらに入力をお願いします。】!$F62="症状なし",CK$11&gt;=$C54,CK$11&lt;=$E54,CK$11&lt;=$E54-($E54-$C54-6)),1,"")))))</f>
        <v/>
      </c>
      <c r="CL54" s="42" t="str">
        <f>IF(OR($C54="",$E54=""),"",
IF(AND(対象名簿【こちらに入力をお願いします。】!$F62="症状あり",$C54=45199,CL$11&gt;=$C54,CL$11&lt;=$E54,CL$11&lt;=$E54-($E54-$C54-15)),1,
IF(AND(対象名簿【こちらに入力をお願いします。】!$F62="症状なし",$C54=45199,CL$11&gt;=$C54,CL$11&lt;=$E54,CL$11&lt;=$E54-($E54-$C54-7)),1,
IF(AND(対象名簿【こちらに入力をお願いします。】!$F62="症状あり",CL$11&gt;=$C54,CL$11&lt;=$E54,CL$11&lt;=$E54-($E54-$C54-14)),1,
IF(AND(対象名簿【こちらに入力をお願いします。】!$F62="症状なし",CL$11&gt;=$C54,CL$11&lt;=$E54,CL$11&lt;=$E54-($E54-$C54-6)),1,"")))))</f>
        <v/>
      </c>
      <c r="CM54" s="42" t="str">
        <f>IF(OR($C54="",$E54=""),"",
IF(AND(対象名簿【こちらに入力をお願いします。】!$F62="症状あり",$C54=45199,CM$11&gt;=$C54,CM$11&lt;=$E54,CM$11&lt;=$E54-($E54-$C54-15)),1,
IF(AND(対象名簿【こちらに入力をお願いします。】!$F62="症状なし",$C54=45199,CM$11&gt;=$C54,CM$11&lt;=$E54,CM$11&lt;=$E54-($E54-$C54-7)),1,
IF(AND(対象名簿【こちらに入力をお願いします。】!$F62="症状あり",CM$11&gt;=$C54,CM$11&lt;=$E54,CM$11&lt;=$E54-($E54-$C54-14)),1,
IF(AND(対象名簿【こちらに入力をお願いします。】!$F62="症状なし",CM$11&gt;=$C54,CM$11&lt;=$E54,CM$11&lt;=$E54-($E54-$C54-6)),1,"")))))</f>
        <v/>
      </c>
      <c r="CN54" s="42" t="str">
        <f>IF(OR($C54="",$E54=""),"",
IF(AND(対象名簿【こちらに入力をお願いします。】!$F62="症状あり",$C54=45199,CN$11&gt;=$C54,CN$11&lt;=$E54,CN$11&lt;=$E54-($E54-$C54-15)),1,
IF(AND(対象名簿【こちらに入力をお願いします。】!$F62="症状なし",$C54=45199,CN$11&gt;=$C54,CN$11&lt;=$E54,CN$11&lt;=$E54-($E54-$C54-7)),1,
IF(AND(対象名簿【こちらに入力をお願いします。】!$F62="症状あり",CN$11&gt;=$C54,CN$11&lt;=$E54,CN$11&lt;=$E54-($E54-$C54-14)),1,
IF(AND(対象名簿【こちらに入力をお願いします。】!$F62="症状なし",CN$11&gt;=$C54,CN$11&lt;=$E54,CN$11&lt;=$E54-($E54-$C54-6)),1,"")))))</f>
        <v/>
      </c>
      <c r="CO54" s="42" t="str">
        <f>IF(OR($C54="",$E54=""),"",
IF(AND(対象名簿【こちらに入力をお願いします。】!$F62="症状あり",$C54=45199,CO$11&gt;=$C54,CO$11&lt;=$E54,CO$11&lt;=$E54-($E54-$C54-15)),1,
IF(AND(対象名簿【こちらに入力をお願いします。】!$F62="症状なし",$C54=45199,CO$11&gt;=$C54,CO$11&lt;=$E54,CO$11&lt;=$E54-($E54-$C54-7)),1,
IF(AND(対象名簿【こちらに入力をお願いします。】!$F62="症状あり",CO$11&gt;=$C54,CO$11&lt;=$E54,CO$11&lt;=$E54-($E54-$C54-14)),1,
IF(AND(対象名簿【こちらに入力をお願いします。】!$F62="症状なし",CO$11&gt;=$C54,CO$11&lt;=$E54,CO$11&lt;=$E54-($E54-$C54-6)),1,"")))))</f>
        <v/>
      </c>
      <c r="CP54" s="42" t="str">
        <f>IF(OR($C54="",$E54=""),"",
IF(AND(対象名簿【こちらに入力をお願いします。】!$F62="症状あり",$C54=45199,CP$11&gt;=$C54,CP$11&lt;=$E54,CP$11&lt;=$E54-($E54-$C54-15)),1,
IF(AND(対象名簿【こちらに入力をお願いします。】!$F62="症状なし",$C54=45199,CP$11&gt;=$C54,CP$11&lt;=$E54,CP$11&lt;=$E54-($E54-$C54-7)),1,
IF(AND(対象名簿【こちらに入力をお願いします。】!$F62="症状あり",CP$11&gt;=$C54,CP$11&lt;=$E54,CP$11&lt;=$E54-($E54-$C54-14)),1,
IF(AND(対象名簿【こちらに入力をお願いします。】!$F62="症状なし",CP$11&gt;=$C54,CP$11&lt;=$E54,CP$11&lt;=$E54-($E54-$C54-6)),1,"")))))</f>
        <v/>
      </c>
      <c r="CQ54" s="42" t="str">
        <f>IF(OR($C54="",$E54=""),"",
IF(AND(対象名簿【こちらに入力をお願いします。】!$F62="症状あり",$C54=45199,CQ$11&gt;=$C54,CQ$11&lt;=$E54,CQ$11&lt;=$E54-($E54-$C54-15)),1,
IF(AND(対象名簿【こちらに入力をお願いします。】!$F62="症状なし",$C54=45199,CQ$11&gt;=$C54,CQ$11&lt;=$E54,CQ$11&lt;=$E54-($E54-$C54-7)),1,
IF(AND(対象名簿【こちらに入力をお願いします。】!$F62="症状あり",CQ$11&gt;=$C54,CQ$11&lt;=$E54,CQ$11&lt;=$E54-($E54-$C54-14)),1,
IF(AND(対象名簿【こちらに入力をお願いします。】!$F62="症状なし",CQ$11&gt;=$C54,CQ$11&lt;=$E54,CQ$11&lt;=$E54-($E54-$C54-6)),1,"")))))</f>
        <v/>
      </c>
      <c r="CR54" s="42" t="str">
        <f>IF(OR($C54="",$E54=""),"",
IF(AND(対象名簿【こちらに入力をお願いします。】!$F62="症状あり",$C54=45199,CR$11&gt;=$C54,CR$11&lt;=$E54,CR$11&lt;=$E54-($E54-$C54-15)),1,
IF(AND(対象名簿【こちらに入力をお願いします。】!$F62="症状なし",$C54=45199,CR$11&gt;=$C54,CR$11&lt;=$E54,CR$11&lt;=$E54-($E54-$C54-7)),1,
IF(AND(対象名簿【こちらに入力をお願いします。】!$F62="症状あり",CR$11&gt;=$C54,CR$11&lt;=$E54,CR$11&lt;=$E54-($E54-$C54-14)),1,
IF(AND(対象名簿【こちらに入力をお願いします。】!$F62="症状なし",CR$11&gt;=$C54,CR$11&lt;=$E54,CR$11&lt;=$E54-($E54-$C54-6)),1,"")))))</f>
        <v/>
      </c>
      <c r="CS54" s="42" t="str">
        <f>IF(OR($C54="",$E54=""),"",
IF(AND(対象名簿【こちらに入力をお願いします。】!$F62="症状あり",$C54=45199,CS$11&gt;=$C54,CS$11&lt;=$E54,CS$11&lt;=$E54-($E54-$C54-15)),1,
IF(AND(対象名簿【こちらに入力をお願いします。】!$F62="症状なし",$C54=45199,CS$11&gt;=$C54,CS$11&lt;=$E54,CS$11&lt;=$E54-($E54-$C54-7)),1,
IF(AND(対象名簿【こちらに入力をお願いします。】!$F62="症状あり",CS$11&gt;=$C54,CS$11&lt;=$E54,CS$11&lt;=$E54-($E54-$C54-14)),1,
IF(AND(対象名簿【こちらに入力をお願いします。】!$F62="症状なし",CS$11&gt;=$C54,CS$11&lt;=$E54,CS$11&lt;=$E54-($E54-$C54-6)),1,"")))))</f>
        <v/>
      </c>
      <c r="CT54" s="42" t="str">
        <f>IF(OR($C54="",$E54=""),"",
IF(AND(対象名簿【こちらに入力をお願いします。】!$F62="症状あり",$C54=45199,CT$11&gt;=$C54,CT$11&lt;=$E54,CT$11&lt;=$E54-($E54-$C54-15)),1,
IF(AND(対象名簿【こちらに入力をお願いします。】!$F62="症状なし",$C54=45199,CT$11&gt;=$C54,CT$11&lt;=$E54,CT$11&lt;=$E54-($E54-$C54-7)),1,
IF(AND(対象名簿【こちらに入力をお願いします。】!$F62="症状あり",CT$11&gt;=$C54,CT$11&lt;=$E54,CT$11&lt;=$E54-($E54-$C54-14)),1,
IF(AND(対象名簿【こちらに入力をお願いします。】!$F62="症状なし",CT$11&gt;=$C54,CT$11&lt;=$E54,CT$11&lt;=$E54-($E54-$C54-6)),1,"")))))</f>
        <v/>
      </c>
      <c r="CU54" s="42" t="str">
        <f>IF(OR($C54="",$E54=""),"",
IF(AND(対象名簿【こちらに入力をお願いします。】!$F62="症状あり",$C54=45199,CU$11&gt;=$C54,CU$11&lt;=$E54,CU$11&lt;=$E54-($E54-$C54-15)),1,
IF(AND(対象名簿【こちらに入力をお願いします。】!$F62="症状なし",$C54=45199,CU$11&gt;=$C54,CU$11&lt;=$E54,CU$11&lt;=$E54-($E54-$C54-7)),1,
IF(AND(対象名簿【こちらに入力をお願いします。】!$F62="症状あり",CU$11&gt;=$C54,CU$11&lt;=$E54,CU$11&lt;=$E54-($E54-$C54-14)),1,
IF(AND(対象名簿【こちらに入力をお願いします。】!$F62="症状なし",CU$11&gt;=$C54,CU$11&lt;=$E54,CU$11&lt;=$E54-($E54-$C54-6)),1,"")))))</f>
        <v/>
      </c>
    </row>
    <row r="55" spans="1:99" s="43" customFormat="1">
      <c r="A55" s="67">
        <f>対象名簿【こちらに入力をお願いします。】!A63</f>
        <v>44</v>
      </c>
      <c r="B55" s="67" t="str">
        <f>IF(AND(対象名簿【こちらに入力をお願いします。】!$K$4&gt;=30,対象名簿【こちらに入力をお願いします。】!B63&lt;&gt;""),対象名簿【こちらに入力をお願いします。】!B63,"")</f>
        <v/>
      </c>
      <c r="C55" s="68" t="str">
        <f>IF(AND(対象名簿【こちらに入力をお願いします。】!$K$4&gt;=30,対象名簿【こちらに入力をお願いします。】!C63&lt;&gt;""),対象名簿【こちらに入力をお願いします。】!C63,"")</f>
        <v/>
      </c>
      <c r="D55" s="69" t="s">
        <v>151</v>
      </c>
      <c r="E55" s="70" t="str">
        <f>IF(AND(対象名簿【こちらに入力をお願いします。】!$K$4&gt;=30,対象名簿【こちらに入力をお願いします。】!E63&lt;&gt;""),対象名簿【こちらに入力をお願いします。】!E63,"")</f>
        <v/>
      </c>
      <c r="F55" s="83">
        <f t="shared" si="9"/>
        <v>0</v>
      </c>
      <c r="G55" s="71">
        <f t="shared" si="8"/>
        <v>0</v>
      </c>
      <c r="H55" s="88"/>
      <c r="I55" s="42" t="str">
        <f>IF(OR($C55="",$E55=""),"",
IF(AND(対象名簿【こちらに入力をお願いします。】!$F63="症状あり",$C55=45199,I$11&gt;=$C55,I$11&lt;=$E55,I$11&lt;=$E55-($E55-$C55-15)),1,
IF(AND(対象名簿【こちらに入力をお願いします。】!$F63="症状なし",$C55=45199,I$11&gt;=$C55,I$11&lt;=$E55,I$11&lt;=$E55-($E55-$C55-7)),1,
IF(AND(対象名簿【こちらに入力をお願いします。】!$F63="症状あり",I$11&gt;=$C55,I$11&lt;=$E55,I$11&lt;=$E55-($E55-$C55-14)),1,
IF(AND(対象名簿【こちらに入力をお願いします。】!$F63="症状なし",I$11&gt;=$C55,I$11&lt;=$E55,I$11&lt;=$E55-($E55-$C55-6)),1,"")))))</f>
        <v/>
      </c>
      <c r="J55" s="42" t="str">
        <f>IF(OR($C55="",$E55=""),"",
IF(AND(対象名簿【こちらに入力をお願いします。】!$F63="症状あり",$C55=45199,J$11&gt;=$C55,J$11&lt;=$E55,J$11&lt;=$E55-($E55-$C55-15)),1,
IF(AND(対象名簿【こちらに入力をお願いします。】!$F63="症状なし",$C55=45199,J$11&gt;=$C55,J$11&lt;=$E55,J$11&lt;=$E55-($E55-$C55-7)),1,
IF(AND(対象名簿【こちらに入力をお願いします。】!$F63="症状あり",J$11&gt;=$C55,J$11&lt;=$E55,J$11&lt;=$E55-($E55-$C55-14)),1,
IF(AND(対象名簿【こちらに入力をお願いします。】!$F63="症状なし",J$11&gt;=$C55,J$11&lt;=$E55,J$11&lt;=$E55-($E55-$C55-6)),1,"")))))</f>
        <v/>
      </c>
      <c r="K55" s="42" t="str">
        <f>IF(OR($C55="",$E55=""),"",
IF(AND(対象名簿【こちらに入力をお願いします。】!$F63="症状あり",$C55=45199,K$11&gt;=$C55,K$11&lt;=$E55,K$11&lt;=$E55-($E55-$C55-15)),1,
IF(AND(対象名簿【こちらに入力をお願いします。】!$F63="症状なし",$C55=45199,K$11&gt;=$C55,K$11&lt;=$E55,K$11&lt;=$E55-($E55-$C55-7)),1,
IF(AND(対象名簿【こちらに入力をお願いします。】!$F63="症状あり",K$11&gt;=$C55,K$11&lt;=$E55,K$11&lt;=$E55-($E55-$C55-14)),1,
IF(AND(対象名簿【こちらに入力をお願いします。】!$F63="症状なし",K$11&gt;=$C55,K$11&lt;=$E55,K$11&lt;=$E55-($E55-$C55-6)),1,"")))))</f>
        <v/>
      </c>
      <c r="L55" s="42" t="str">
        <f>IF(OR($C55="",$E55=""),"",
IF(AND(対象名簿【こちらに入力をお願いします。】!$F63="症状あり",$C55=45199,L$11&gt;=$C55,L$11&lt;=$E55,L$11&lt;=$E55-($E55-$C55-15)),1,
IF(AND(対象名簿【こちらに入力をお願いします。】!$F63="症状なし",$C55=45199,L$11&gt;=$C55,L$11&lt;=$E55,L$11&lt;=$E55-($E55-$C55-7)),1,
IF(AND(対象名簿【こちらに入力をお願いします。】!$F63="症状あり",L$11&gt;=$C55,L$11&lt;=$E55,L$11&lt;=$E55-($E55-$C55-14)),1,
IF(AND(対象名簿【こちらに入力をお願いします。】!$F63="症状なし",L$11&gt;=$C55,L$11&lt;=$E55,L$11&lt;=$E55-($E55-$C55-6)),1,"")))))</f>
        <v/>
      </c>
      <c r="M55" s="42" t="str">
        <f>IF(OR($C55="",$E55=""),"",
IF(AND(対象名簿【こちらに入力をお願いします。】!$F63="症状あり",$C55=45199,M$11&gt;=$C55,M$11&lt;=$E55,M$11&lt;=$E55-($E55-$C55-15)),1,
IF(AND(対象名簿【こちらに入力をお願いします。】!$F63="症状なし",$C55=45199,M$11&gt;=$C55,M$11&lt;=$E55,M$11&lt;=$E55-($E55-$C55-7)),1,
IF(AND(対象名簿【こちらに入力をお願いします。】!$F63="症状あり",M$11&gt;=$C55,M$11&lt;=$E55,M$11&lt;=$E55-($E55-$C55-14)),1,
IF(AND(対象名簿【こちらに入力をお願いします。】!$F63="症状なし",M$11&gt;=$C55,M$11&lt;=$E55,M$11&lt;=$E55-($E55-$C55-6)),1,"")))))</f>
        <v/>
      </c>
      <c r="N55" s="42" t="str">
        <f>IF(OR($C55="",$E55=""),"",
IF(AND(対象名簿【こちらに入力をお願いします。】!$F63="症状あり",$C55=45199,N$11&gt;=$C55,N$11&lt;=$E55,N$11&lt;=$E55-($E55-$C55-15)),1,
IF(AND(対象名簿【こちらに入力をお願いします。】!$F63="症状なし",$C55=45199,N$11&gt;=$C55,N$11&lt;=$E55,N$11&lt;=$E55-($E55-$C55-7)),1,
IF(AND(対象名簿【こちらに入力をお願いします。】!$F63="症状あり",N$11&gt;=$C55,N$11&lt;=$E55,N$11&lt;=$E55-($E55-$C55-14)),1,
IF(AND(対象名簿【こちらに入力をお願いします。】!$F63="症状なし",N$11&gt;=$C55,N$11&lt;=$E55,N$11&lt;=$E55-($E55-$C55-6)),1,"")))))</f>
        <v/>
      </c>
      <c r="O55" s="42" t="str">
        <f>IF(OR($C55="",$E55=""),"",
IF(AND(対象名簿【こちらに入力をお願いします。】!$F63="症状あり",$C55=45199,O$11&gt;=$C55,O$11&lt;=$E55,O$11&lt;=$E55-($E55-$C55-15)),1,
IF(AND(対象名簿【こちらに入力をお願いします。】!$F63="症状なし",$C55=45199,O$11&gt;=$C55,O$11&lt;=$E55,O$11&lt;=$E55-($E55-$C55-7)),1,
IF(AND(対象名簿【こちらに入力をお願いします。】!$F63="症状あり",O$11&gt;=$C55,O$11&lt;=$E55,O$11&lt;=$E55-($E55-$C55-14)),1,
IF(AND(対象名簿【こちらに入力をお願いします。】!$F63="症状なし",O$11&gt;=$C55,O$11&lt;=$E55,O$11&lt;=$E55-($E55-$C55-6)),1,"")))))</f>
        <v/>
      </c>
      <c r="P55" s="42" t="str">
        <f>IF(OR($C55="",$E55=""),"",
IF(AND(対象名簿【こちらに入力をお願いします。】!$F63="症状あり",$C55=45199,P$11&gt;=$C55,P$11&lt;=$E55,P$11&lt;=$E55-($E55-$C55-15)),1,
IF(AND(対象名簿【こちらに入力をお願いします。】!$F63="症状なし",$C55=45199,P$11&gt;=$C55,P$11&lt;=$E55,P$11&lt;=$E55-($E55-$C55-7)),1,
IF(AND(対象名簿【こちらに入力をお願いします。】!$F63="症状あり",P$11&gt;=$C55,P$11&lt;=$E55,P$11&lt;=$E55-($E55-$C55-14)),1,
IF(AND(対象名簿【こちらに入力をお願いします。】!$F63="症状なし",P$11&gt;=$C55,P$11&lt;=$E55,P$11&lt;=$E55-($E55-$C55-6)),1,"")))))</f>
        <v/>
      </c>
      <c r="Q55" s="42" t="str">
        <f>IF(OR($C55="",$E55=""),"",
IF(AND(対象名簿【こちらに入力をお願いします。】!$F63="症状あり",$C55=45199,Q$11&gt;=$C55,Q$11&lt;=$E55,Q$11&lt;=$E55-($E55-$C55-15)),1,
IF(AND(対象名簿【こちらに入力をお願いします。】!$F63="症状なし",$C55=45199,Q$11&gt;=$C55,Q$11&lt;=$E55,Q$11&lt;=$E55-($E55-$C55-7)),1,
IF(AND(対象名簿【こちらに入力をお願いします。】!$F63="症状あり",Q$11&gt;=$C55,Q$11&lt;=$E55,Q$11&lt;=$E55-($E55-$C55-14)),1,
IF(AND(対象名簿【こちらに入力をお願いします。】!$F63="症状なし",Q$11&gt;=$C55,Q$11&lt;=$E55,Q$11&lt;=$E55-($E55-$C55-6)),1,"")))))</f>
        <v/>
      </c>
      <c r="R55" s="42" t="str">
        <f>IF(OR($C55="",$E55=""),"",
IF(AND(対象名簿【こちらに入力をお願いします。】!$F63="症状あり",$C55=45199,R$11&gt;=$C55,R$11&lt;=$E55,R$11&lt;=$E55-($E55-$C55-15)),1,
IF(AND(対象名簿【こちらに入力をお願いします。】!$F63="症状なし",$C55=45199,R$11&gt;=$C55,R$11&lt;=$E55,R$11&lt;=$E55-($E55-$C55-7)),1,
IF(AND(対象名簿【こちらに入力をお願いします。】!$F63="症状あり",R$11&gt;=$C55,R$11&lt;=$E55,R$11&lt;=$E55-($E55-$C55-14)),1,
IF(AND(対象名簿【こちらに入力をお願いします。】!$F63="症状なし",R$11&gt;=$C55,R$11&lt;=$E55,R$11&lt;=$E55-($E55-$C55-6)),1,"")))))</f>
        <v/>
      </c>
      <c r="S55" s="42" t="str">
        <f>IF(OR($C55="",$E55=""),"",
IF(AND(対象名簿【こちらに入力をお願いします。】!$F63="症状あり",$C55=45199,S$11&gt;=$C55,S$11&lt;=$E55,S$11&lt;=$E55-($E55-$C55-15)),1,
IF(AND(対象名簿【こちらに入力をお願いします。】!$F63="症状なし",$C55=45199,S$11&gt;=$C55,S$11&lt;=$E55,S$11&lt;=$E55-($E55-$C55-7)),1,
IF(AND(対象名簿【こちらに入力をお願いします。】!$F63="症状あり",S$11&gt;=$C55,S$11&lt;=$E55,S$11&lt;=$E55-($E55-$C55-14)),1,
IF(AND(対象名簿【こちらに入力をお願いします。】!$F63="症状なし",S$11&gt;=$C55,S$11&lt;=$E55,S$11&lt;=$E55-($E55-$C55-6)),1,"")))))</f>
        <v/>
      </c>
      <c r="T55" s="42" t="str">
        <f>IF(OR($C55="",$E55=""),"",
IF(AND(対象名簿【こちらに入力をお願いします。】!$F63="症状あり",$C55=45199,T$11&gt;=$C55,T$11&lt;=$E55,T$11&lt;=$E55-($E55-$C55-15)),1,
IF(AND(対象名簿【こちらに入力をお願いします。】!$F63="症状なし",$C55=45199,T$11&gt;=$C55,T$11&lt;=$E55,T$11&lt;=$E55-($E55-$C55-7)),1,
IF(AND(対象名簿【こちらに入力をお願いします。】!$F63="症状あり",T$11&gt;=$C55,T$11&lt;=$E55,T$11&lt;=$E55-($E55-$C55-14)),1,
IF(AND(対象名簿【こちらに入力をお願いします。】!$F63="症状なし",T$11&gt;=$C55,T$11&lt;=$E55,T$11&lt;=$E55-($E55-$C55-6)),1,"")))))</f>
        <v/>
      </c>
      <c r="U55" s="42" t="str">
        <f>IF(OR($C55="",$E55=""),"",
IF(AND(対象名簿【こちらに入力をお願いします。】!$F63="症状あり",$C55=45199,U$11&gt;=$C55,U$11&lt;=$E55,U$11&lt;=$E55-($E55-$C55-15)),1,
IF(AND(対象名簿【こちらに入力をお願いします。】!$F63="症状なし",$C55=45199,U$11&gt;=$C55,U$11&lt;=$E55,U$11&lt;=$E55-($E55-$C55-7)),1,
IF(AND(対象名簿【こちらに入力をお願いします。】!$F63="症状あり",U$11&gt;=$C55,U$11&lt;=$E55,U$11&lt;=$E55-($E55-$C55-14)),1,
IF(AND(対象名簿【こちらに入力をお願いします。】!$F63="症状なし",U$11&gt;=$C55,U$11&lt;=$E55,U$11&lt;=$E55-($E55-$C55-6)),1,"")))))</f>
        <v/>
      </c>
      <c r="V55" s="42" t="str">
        <f>IF(OR($C55="",$E55=""),"",
IF(AND(対象名簿【こちらに入力をお願いします。】!$F63="症状あり",$C55=45199,V$11&gt;=$C55,V$11&lt;=$E55,V$11&lt;=$E55-($E55-$C55-15)),1,
IF(AND(対象名簿【こちらに入力をお願いします。】!$F63="症状なし",$C55=45199,V$11&gt;=$C55,V$11&lt;=$E55,V$11&lt;=$E55-($E55-$C55-7)),1,
IF(AND(対象名簿【こちらに入力をお願いします。】!$F63="症状あり",V$11&gt;=$C55,V$11&lt;=$E55,V$11&lt;=$E55-($E55-$C55-14)),1,
IF(AND(対象名簿【こちらに入力をお願いします。】!$F63="症状なし",V$11&gt;=$C55,V$11&lt;=$E55,V$11&lt;=$E55-($E55-$C55-6)),1,"")))))</f>
        <v/>
      </c>
      <c r="W55" s="42" t="str">
        <f>IF(OR($C55="",$E55=""),"",
IF(AND(対象名簿【こちらに入力をお願いします。】!$F63="症状あり",$C55=45199,W$11&gt;=$C55,W$11&lt;=$E55,W$11&lt;=$E55-($E55-$C55-15)),1,
IF(AND(対象名簿【こちらに入力をお願いします。】!$F63="症状なし",$C55=45199,W$11&gt;=$C55,W$11&lt;=$E55,W$11&lt;=$E55-($E55-$C55-7)),1,
IF(AND(対象名簿【こちらに入力をお願いします。】!$F63="症状あり",W$11&gt;=$C55,W$11&lt;=$E55,W$11&lt;=$E55-($E55-$C55-14)),1,
IF(AND(対象名簿【こちらに入力をお願いします。】!$F63="症状なし",W$11&gt;=$C55,W$11&lt;=$E55,W$11&lt;=$E55-($E55-$C55-6)),1,"")))))</f>
        <v/>
      </c>
      <c r="X55" s="42" t="str">
        <f>IF(OR($C55="",$E55=""),"",
IF(AND(対象名簿【こちらに入力をお願いします。】!$F63="症状あり",$C55=45199,X$11&gt;=$C55,X$11&lt;=$E55,X$11&lt;=$E55-($E55-$C55-15)),1,
IF(AND(対象名簿【こちらに入力をお願いします。】!$F63="症状なし",$C55=45199,X$11&gt;=$C55,X$11&lt;=$E55,X$11&lt;=$E55-($E55-$C55-7)),1,
IF(AND(対象名簿【こちらに入力をお願いします。】!$F63="症状あり",X$11&gt;=$C55,X$11&lt;=$E55,X$11&lt;=$E55-($E55-$C55-14)),1,
IF(AND(対象名簿【こちらに入力をお願いします。】!$F63="症状なし",X$11&gt;=$C55,X$11&lt;=$E55,X$11&lt;=$E55-($E55-$C55-6)),1,"")))))</f>
        <v/>
      </c>
      <c r="Y55" s="42" t="str">
        <f>IF(OR($C55="",$E55=""),"",
IF(AND(対象名簿【こちらに入力をお願いします。】!$F63="症状あり",$C55=45199,Y$11&gt;=$C55,Y$11&lt;=$E55,Y$11&lt;=$E55-($E55-$C55-15)),1,
IF(AND(対象名簿【こちらに入力をお願いします。】!$F63="症状なし",$C55=45199,Y$11&gt;=$C55,Y$11&lt;=$E55,Y$11&lt;=$E55-($E55-$C55-7)),1,
IF(AND(対象名簿【こちらに入力をお願いします。】!$F63="症状あり",Y$11&gt;=$C55,Y$11&lt;=$E55,Y$11&lt;=$E55-($E55-$C55-14)),1,
IF(AND(対象名簿【こちらに入力をお願いします。】!$F63="症状なし",Y$11&gt;=$C55,Y$11&lt;=$E55,Y$11&lt;=$E55-($E55-$C55-6)),1,"")))))</f>
        <v/>
      </c>
      <c r="Z55" s="42" t="str">
        <f>IF(OR($C55="",$E55=""),"",
IF(AND(対象名簿【こちらに入力をお願いします。】!$F63="症状あり",$C55=45199,Z$11&gt;=$C55,Z$11&lt;=$E55,Z$11&lt;=$E55-($E55-$C55-15)),1,
IF(AND(対象名簿【こちらに入力をお願いします。】!$F63="症状なし",$C55=45199,Z$11&gt;=$C55,Z$11&lt;=$E55,Z$11&lt;=$E55-($E55-$C55-7)),1,
IF(AND(対象名簿【こちらに入力をお願いします。】!$F63="症状あり",Z$11&gt;=$C55,Z$11&lt;=$E55,Z$11&lt;=$E55-($E55-$C55-14)),1,
IF(AND(対象名簿【こちらに入力をお願いします。】!$F63="症状なし",Z$11&gt;=$C55,Z$11&lt;=$E55,Z$11&lt;=$E55-($E55-$C55-6)),1,"")))))</f>
        <v/>
      </c>
      <c r="AA55" s="42" t="str">
        <f>IF(OR($C55="",$E55=""),"",
IF(AND(対象名簿【こちらに入力をお願いします。】!$F63="症状あり",$C55=45199,AA$11&gt;=$C55,AA$11&lt;=$E55,AA$11&lt;=$E55-($E55-$C55-15)),1,
IF(AND(対象名簿【こちらに入力をお願いします。】!$F63="症状なし",$C55=45199,AA$11&gt;=$C55,AA$11&lt;=$E55,AA$11&lt;=$E55-($E55-$C55-7)),1,
IF(AND(対象名簿【こちらに入力をお願いします。】!$F63="症状あり",AA$11&gt;=$C55,AA$11&lt;=$E55,AA$11&lt;=$E55-($E55-$C55-14)),1,
IF(AND(対象名簿【こちらに入力をお願いします。】!$F63="症状なし",AA$11&gt;=$C55,AA$11&lt;=$E55,AA$11&lt;=$E55-($E55-$C55-6)),1,"")))))</f>
        <v/>
      </c>
      <c r="AB55" s="42" t="str">
        <f>IF(OR($C55="",$E55=""),"",
IF(AND(対象名簿【こちらに入力をお願いします。】!$F63="症状あり",$C55=45199,AB$11&gt;=$C55,AB$11&lt;=$E55,AB$11&lt;=$E55-($E55-$C55-15)),1,
IF(AND(対象名簿【こちらに入力をお願いします。】!$F63="症状なし",$C55=45199,AB$11&gt;=$C55,AB$11&lt;=$E55,AB$11&lt;=$E55-($E55-$C55-7)),1,
IF(AND(対象名簿【こちらに入力をお願いします。】!$F63="症状あり",AB$11&gt;=$C55,AB$11&lt;=$E55,AB$11&lt;=$E55-($E55-$C55-14)),1,
IF(AND(対象名簿【こちらに入力をお願いします。】!$F63="症状なし",AB$11&gt;=$C55,AB$11&lt;=$E55,AB$11&lt;=$E55-($E55-$C55-6)),1,"")))))</f>
        <v/>
      </c>
      <c r="AC55" s="42" t="str">
        <f>IF(OR($C55="",$E55=""),"",
IF(AND(対象名簿【こちらに入力をお願いします。】!$F63="症状あり",$C55=45199,AC$11&gt;=$C55,AC$11&lt;=$E55,AC$11&lt;=$E55-($E55-$C55-15)),1,
IF(AND(対象名簿【こちらに入力をお願いします。】!$F63="症状なし",$C55=45199,AC$11&gt;=$C55,AC$11&lt;=$E55,AC$11&lt;=$E55-($E55-$C55-7)),1,
IF(AND(対象名簿【こちらに入力をお願いします。】!$F63="症状あり",AC$11&gt;=$C55,AC$11&lt;=$E55,AC$11&lt;=$E55-($E55-$C55-14)),1,
IF(AND(対象名簿【こちらに入力をお願いします。】!$F63="症状なし",AC$11&gt;=$C55,AC$11&lt;=$E55,AC$11&lt;=$E55-($E55-$C55-6)),1,"")))))</f>
        <v/>
      </c>
      <c r="AD55" s="42" t="str">
        <f>IF(OR($C55="",$E55=""),"",
IF(AND(対象名簿【こちらに入力をお願いします。】!$F63="症状あり",$C55=45199,AD$11&gt;=$C55,AD$11&lt;=$E55,AD$11&lt;=$E55-($E55-$C55-15)),1,
IF(AND(対象名簿【こちらに入力をお願いします。】!$F63="症状なし",$C55=45199,AD$11&gt;=$C55,AD$11&lt;=$E55,AD$11&lt;=$E55-($E55-$C55-7)),1,
IF(AND(対象名簿【こちらに入力をお願いします。】!$F63="症状あり",AD$11&gt;=$C55,AD$11&lt;=$E55,AD$11&lt;=$E55-($E55-$C55-14)),1,
IF(AND(対象名簿【こちらに入力をお願いします。】!$F63="症状なし",AD$11&gt;=$C55,AD$11&lt;=$E55,AD$11&lt;=$E55-($E55-$C55-6)),1,"")))))</f>
        <v/>
      </c>
      <c r="AE55" s="42" t="str">
        <f>IF(OR($C55="",$E55=""),"",
IF(AND(対象名簿【こちらに入力をお願いします。】!$F63="症状あり",$C55=45199,AE$11&gt;=$C55,AE$11&lt;=$E55,AE$11&lt;=$E55-($E55-$C55-15)),1,
IF(AND(対象名簿【こちらに入力をお願いします。】!$F63="症状なし",$C55=45199,AE$11&gt;=$C55,AE$11&lt;=$E55,AE$11&lt;=$E55-($E55-$C55-7)),1,
IF(AND(対象名簿【こちらに入力をお願いします。】!$F63="症状あり",AE$11&gt;=$C55,AE$11&lt;=$E55,AE$11&lt;=$E55-($E55-$C55-14)),1,
IF(AND(対象名簿【こちらに入力をお願いします。】!$F63="症状なし",AE$11&gt;=$C55,AE$11&lt;=$E55,AE$11&lt;=$E55-($E55-$C55-6)),1,"")))))</f>
        <v/>
      </c>
      <c r="AF55" s="42" t="str">
        <f>IF(OR($C55="",$E55=""),"",
IF(AND(対象名簿【こちらに入力をお願いします。】!$F63="症状あり",$C55=45199,AF$11&gt;=$C55,AF$11&lt;=$E55,AF$11&lt;=$E55-($E55-$C55-15)),1,
IF(AND(対象名簿【こちらに入力をお願いします。】!$F63="症状なし",$C55=45199,AF$11&gt;=$C55,AF$11&lt;=$E55,AF$11&lt;=$E55-($E55-$C55-7)),1,
IF(AND(対象名簿【こちらに入力をお願いします。】!$F63="症状あり",AF$11&gt;=$C55,AF$11&lt;=$E55,AF$11&lt;=$E55-($E55-$C55-14)),1,
IF(AND(対象名簿【こちらに入力をお願いします。】!$F63="症状なし",AF$11&gt;=$C55,AF$11&lt;=$E55,AF$11&lt;=$E55-($E55-$C55-6)),1,"")))))</f>
        <v/>
      </c>
      <c r="AG55" s="42" t="str">
        <f>IF(OR($C55="",$E55=""),"",
IF(AND(対象名簿【こちらに入力をお願いします。】!$F63="症状あり",$C55=45199,AG$11&gt;=$C55,AG$11&lt;=$E55,AG$11&lt;=$E55-($E55-$C55-15)),1,
IF(AND(対象名簿【こちらに入力をお願いします。】!$F63="症状なし",$C55=45199,AG$11&gt;=$C55,AG$11&lt;=$E55,AG$11&lt;=$E55-($E55-$C55-7)),1,
IF(AND(対象名簿【こちらに入力をお願いします。】!$F63="症状あり",AG$11&gt;=$C55,AG$11&lt;=$E55,AG$11&lt;=$E55-($E55-$C55-14)),1,
IF(AND(対象名簿【こちらに入力をお願いします。】!$F63="症状なし",AG$11&gt;=$C55,AG$11&lt;=$E55,AG$11&lt;=$E55-($E55-$C55-6)),1,"")))))</f>
        <v/>
      </c>
      <c r="AH55" s="42" t="str">
        <f>IF(OR($C55="",$E55=""),"",
IF(AND(対象名簿【こちらに入力をお願いします。】!$F63="症状あり",$C55=45199,AH$11&gt;=$C55,AH$11&lt;=$E55,AH$11&lt;=$E55-($E55-$C55-15)),1,
IF(AND(対象名簿【こちらに入力をお願いします。】!$F63="症状なし",$C55=45199,AH$11&gt;=$C55,AH$11&lt;=$E55,AH$11&lt;=$E55-($E55-$C55-7)),1,
IF(AND(対象名簿【こちらに入力をお願いします。】!$F63="症状あり",AH$11&gt;=$C55,AH$11&lt;=$E55,AH$11&lt;=$E55-($E55-$C55-14)),1,
IF(AND(対象名簿【こちらに入力をお願いします。】!$F63="症状なし",AH$11&gt;=$C55,AH$11&lt;=$E55,AH$11&lt;=$E55-($E55-$C55-6)),1,"")))))</f>
        <v/>
      </c>
      <c r="AI55" s="42" t="str">
        <f>IF(OR($C55="",$E55=""),"",
IF(AND(対象名簿【こちらに入力をお願いします。】!$F63="症状あり",$C55=45199,AI$11&gt;=$C55,AI$11&lt;=$E55,AI$11&lt;=$E55-($E55-$C55-15)),1,
IF(AND(対象名簿【こちらに入力をお願いします。】!$F63="症状なし",$C55=45199,AI$11&gt;=$C55,AI$11&lt;=$E55,AI$11&lt;=$E55-($E55-$C55-7)),1,
IF(AND(対象名簿【こちらに入力をお願いします。】!$F63="症状あり",AI$11&gt;=$C55,AI$11&lt;=$E55,AI$11&lt;=$E55-($E55-$C55-14)),1,
IF(AND(対象名簿【こちらに入力をお願いします。】!$F63="症状なし",AI$11&gt;=$C55,AI$11&lt;=$E55,AI$11&lt;=$E55-($E55-$C55-6)),1,"")))))</f>
        <v/>
      </c>
      <c r="AJ55" s="42" t="str">
        <f>IF(OR($C55="",$E55=""),"",
IF(AND(対象名簿【こちらに入力をお願いします。】!$F63="症状あり",$C55=45199,AJ$11&gt;=$C55,AJ$11&lt;=$E55,AJ$11&lt;=$E55-($E55-$C55-15)),1,
IF(AND(対象名簿【こちらに入力をお願いします。】!$F63="症状なし",$C55=45199,AJ$11&gt;=$C55,AJ$11&lt;=$E55,AJ$11&lt;=$E55-($E55-$C55-7)),1,
IF(AND(対象名簿【こちらに入力をお願いします。】!$F63="症状あり",AJ$11&gt;=$C55,AJ$11&lt;=$E55,AJ$11&lt;=$E55-($E55-$C55-14)),1,
IF(AND(対象名簿【こちらに入力をお願いします。】!$F63="症状なし",AJ$11&gt;=$C55,AJ$11&lt;=$E55,AJ$11&lt;=$E55-($E55-$C55-6)),1,"")))))</f>
        <v/>
      </c>
      <c r="AK55" s="42" t="str">
        <f>IF(OR($C55="",$E55=""),"",
IF(AND(対象名簿【こちらに入力をお願いします。】!$F63="症状あり",$C55=45199,AK$11&gt;=$C55,AK$11&lt;=$E55,AK$11&lt;=$E55-($E55-$C55-15)),1,
IF(AND(対象名簿【こちらに入力をお願いします。】!$F63="症状なし",$C55=45199,AK$11&gt;=$C55,AK$11&lt;=$E55,AK$11&lt;=$E55-($E55-$C55-7)),1,
IF(AND(対象名簿【こちらに入力をお願いします。】!$F63="症状あり",AK$11&gt;=$C55,AK$11&lt;=$E55,AK$11&lt;=$E55-($E55-$C55-14)),1,
IF(AND(対象名簿【こちらに入力をお願いします。】!$F63="症状なし",AK$11&gt;=$C55,AK$11&lt;=$E55,AK$11&lt;=$E55-($E55-$C55-6)),1,"")))))</f>
        <v/>
      </c>
      <c r="AL55" s="42" t="str">
        <f>IF(OR($C55="",$E55=""),"",
IF(AND(対象名簿【こちらに入力をお願いします。】!$F63="症状あり",$C55=45199,AL$11&gt;=$C55,AL$11&lt;=$E55,AL$11&lt;=$E55-($E55-$C55-15)),1,
IF(AND(対象名簿【こちらに入力をお願いします。】!$F63="症状なし",$C55=45199,AL$11&gt;=$C55,AL$11&lt;=$E55,AL$11&lt;=$E55-($E55-$C55-7)),1,
IF(AND(対象名簿【こちらに入力をお願いします。】!$F63="症状あり",AL$11&gt;=$C55,AL$11&lt;=$E55,AL$11&lt;=$E55-($E55-$C55-14)),1,
IF(AND(対象名簿【こちらに入力をお願いします。】!$F63="症状なし",AL$11&gt;=$C55,AL$11&lt;=$E55,AL$11&lt;=$E55-($E55-$C55-6)),1,"")))))</f>
        <v/>
      </c>
      <c r="AM55" s="42" t="str">
        <f>IF(OR($C55="",$E55=""),"",
IF(AND(対象名簿【こちらに入力をお願いします。】!$F63="症状あり",$C55=45199,AM$11&gt;=$C55,AM$11&lt;=$E55,AM$11&lt;=$E55-($E55-$C55-15)),1,
IF(AND(対象名簿【こちらに入力をお願いします。】!$F63="症状なし",$C55=45199,AM$11&gt;=$C55,AM$11&lt;=$E55,AM$11&lt;=$E55-($E55-$C55-7)),1,
IF(AND(対象名簿【こちらに入力をお願いします。】!$F63="症状あり",AM$11&gt;=$C55,AM$11&lt;=$E55,AM$11&lt;=$E55-($E55-$C55-14)),1,
IF(AND(対象名簿【こちらに入力をお願いします。】!$F63="症状なし",AM$11&gt;=$C55,AM$11&lt;=$E55,AM$11&lt;=$E55-($E55-$C55-6)),1,"")))))</f>
        <v/>
      </c>
      <c r="AN55" s="42" t="str">
        <f>IF(OR($C55="",$E55=""),"",
IF(AND(対象名簿【こちらに入力をお願いします。】!$F63="症状あり",$C55=45199,AN$11&gt;=$C55,AN$11&lt;=$E55,AN$11&lt;=$E55-($E55-$C55-15)),1,
IF(AND(対象名簿【こちらに入力をお願いします。】!$F63="症状なし",$C55=45199,AN$11&gt;=$C55,AN$11&lt;=$E55,AN$11&lt;=$E55-($E55-$C55-7)),1,
IF(AND(対象名簿【こちらに入力をお願いします。】!$F63="症状あり",AN$11&gt;=$C55,AN$11&lt;=$E55,AN$11&lt;=$E55-($E55-$C55-14)),1,
IF(AND(対象名簿【こちらに入力をお願いします。】!$F63="症状なし",AN$11&gt;=$C55,AN$11&lt;=$E55,AN$11&lt;=$E55-($E55-$C55-6)),1,"")))))</f>
        <v/>
      </c>
      <c r="AO55" s="42" t="str">
        <f>IF(OR($C55="",$E55=""),"",
IF(AND(対象名簿【こちらに入力をお願いします。】!$F63="症状あり",$C55=45199,AO$11&gt;=$C55,AO$11&lt;=$E55,AO$11&lt;=$E55-($E55-$C55-15)),1,
IF(AND(対象名簿【こちらに入力をお願いします。】!$F63="症状なし",$C55=45199,AO$11&gt;=$C55,AO$11&lt;=$E55,AO$11&lt;=$E55-($E55-$C55-7)),1,
IF(AND(対象名簿【こちらに入力をお願いします。】!$F63="症状あり",AO$11&gt;=$C55,AO$11&lt;=$E55,AO$11&lt;=$E55-($E55-$C55-14)),1,
IF(AND(対象名簿【こちらに入力をお願いします。】!$F63="症状なし",AO$11&gt;=$C55,AO$11&lt;=$E55,AO$11&lt;=$E55-($E55-$C55-6)),1,"")))))</f>
        <v/>
      </c>
      <c r="AP55" s="42" t="str">
        <f>IF(OR($C55="",$E55=""),"",
IF(AND(対象名簿【こちらに入力をお願いします。】!$F63="症状あり",$C55=45199,AP$11&gt;=$C55,AP$11&lt;=$E55,AP$11&lt;=$E55-($E55-$C55-15)),1,
IF(AND(対象名簿【こちらに入力をお願いします。】!$F63="症状なし",$C55=45199,AP$11&gt;=$C55,AP$11&lt;=$E55,AP$11&lt;=$E55-($E55-$C55-7)),1,
IF(AND(対象名簿【こちらに入力をお願いします。】!$F63="症状あり",AP$11&gt;=$C55,AP$11&lt;=$E55,AP$11&lt;=$E55-($E55-$C55-14)),1,
IF(AND(対象名簿【こちらに入力をお願いします。】!$F63="症状なし",AP$11&gt;=$C55,AP$11&lt;=$E55,AP$11&lt;=$E55-($E55-$C55-6)),1,"")))))</f>
        <v/>
      </c>
      <c r="AQ55" s="42" t="str">
        <f>IF(OR($C55="",$E55=""),"",
IF(AND(対象名簿【こちらに入力をお願いします。】!$F63="症状あり",$C55=45199,AQ$11&gt;=$C55,AQ$11&lt;=$E55,AQ$11&lt;=$E55-($E55-$C55-15)),1,
IF(AND(対象名簿【こちらに入力をお願いします。】!$F63="症状なし",$C55=45199,AQ$11&gt;=$C55,AQ$11&lt;=$E55,AQ$11&lt;=$E55-($E55-$C55-7)),1,
IF(AND(対象名簿【こちらに入力をお願いします。】!$F63="症状あり",AQ$11&gt;=$C55,AQ$11&lt;=$E55,AQ$11&lt;=$E55-($E55-$C55-14)),1,
IF(AND(対象名簿【こちらに入力をお願いします。】!$F63="症状なし",AQ$11&gt;=$C55,AQ$11&lt;=$E55,AQ$11&lt;=$E55-($E55-$C55-6)),1,"")))))</f>
        <v/>
      </c>
      <c r="AR55" s="42" t="str">
        <f>IF(OR($C55="",$E55=""),"",
IF(AND(対象名簿【こちらに入力をお願いします。】!$F63="症状あり",$C55=45199,AR$11&gt;=$C55,AR$11&lt;=$E55,AR$11&lt;=$E55-($E55-$C55-15)),1,
IF(AND(対象名簿【こちらに入力をお願いします。】!$F63="症状なし",$C55=45199,AR$11&gt;=$C55,AR$11&lt;=$E55,AR$11&lt;=$E55-($E55-$C55-7)),1,
IF(AND(対象名簿【こちらに入力をお願いします。】!$F63="症状あり",AR$11&gt;=$C55,AR$11&lt;=$E55,AR$11&lt;=$E55-($E55-$C55-14)),1,
IF(AND(対象名簿【こちらに入力をお願いします。】!$F63="症状なし",AR$11&gt;=$C55,AR$11&lt;=$E55,AR$11&lt;=$E55-($E55-$C55-6)),1,"")))))</f>
        <v/>
      </c>
      <c r="AS55" s="42" t="str">
        <f>IF(OR($C55="",$E55=""),"",
IF(AND(対象名簿【こちらに入力をお願いします。】!$F63="症状あり",$C55=45199,AS$11&gt;=$C55,AS$11&lt;=$E55,AS$11&lt;=$E55-($E55-$C55-15)),1,
IF(AND(対象名簿【こちらに入力をお願いします。】!$F63="症状なし",$C55=45199,AS$11&gt;=$C55,AS$11&lt;=$E55,AS$11&lt;=$E55-($E55-$C55-7)),1,
IF(AND(対象名簿【こちらに入力をお願いします。】!$F63="症状あり",AS$11&gt;=$C55,AS$11&lt;=$E55,AS$11&lt;=$E55-($E55-$C55-14)),1,
IF(AND(対象名簿【こちらに入力をお願いします。】!$F63="症状なし",AS$11&gt;=$C55,AS$11&lt;=$E55,AS$11&lt;=$E55-($E55-$C55-6)),1,"")))))</f>
        <v/>
      </c>
      <c r="AT55" s="42" t="str">
        <f>IF(OR($C55="",$E55=""),"",
IF(AND(対象名簿【こちらに入力をお願いします。】!$F63="症状あり",$C55=45199,AT$11&gt;=$C55,AT$11&lt;=$E55,AT$11&lt;=$E55-($E55-$C55-15)),1,
IF(AND(対象名簿【こちらに入力をお願いします。】!$F63="症状なし",$C55=45199,AT$11&gt;=$C55,AT$11&lt;=$E55,AT$11&lt;=$E55-($E55-$C55-7)),1,
IF(AND(対象名簿【こちらに入力をお願いします。】!$F63="症状あり",AT$11&gt;=$C55,AT$11&lt;=$E55,AT$11&lt;=$E55-($E55-$C55-14)),1,
IF(AND(対象名簿【こちらに入力をお願いします。】!$F63="症状なし",AT$11&gt;=$C55,AT$11&lt;=$E55,AT$11&lt;=$E55-($E55-$C55-6)),1,"")))))</f>
        <v/>
      </c>
      <c r="AU55" s="42" t="str">
        <f>IF(OR($C55="",$E55=""),"",
IF(AND(対象名簿【こちらに入力をお願いします。】!$F63="症状あり",$C55=45199,AU$11&gt;=$C55,AU$11&lt;=$E55,AU$11&lt;=$E55-($E55-$C55-15)),1,
IF(AND(対象名簿【こちらに入力をお願いします。】!$F63="症状なし",$C55=45199,AU$11&gt;=$C55,AU$11&lt;=$E55,AU$11&lt;=$E55-($E55-$C55-7)),1,
IF(AND(対象名簿【こちらに入力をお願いします。】!$F63="症状あり",AU$11&gt;=$C55,AU$11&lt;=$E55,AU$11&lt;=$E55-($E55-$C55-14)),1,
IF(AND(対象名簿【こちらに入力をお願いします。】!$F63="症状なし",AU$11&gt;=$C55,AU$11&lt;=$E55,AU$11&lt;=$E55-($E55-$C55-6)),1,"")))))</f>
        <v/>
      </c>
      <c r="AV55" s="42" t="str">
        <f>IF(OR($C55="",$E55=""),"",
IF(AND(対象名簿【こちらに入力をお願いします。】!$F63="症状あり",$C55=45199,AV$11&gt;=$C55,AV$11&lt;=$E55,AV$11&lt;=$E55-($E55-$C55-15)),1,
IF(AND(対象名簿【こちらに入力をお願いします。】!$F63="症状なし",$C55=45199,AV$11&gt;=$C55,AV$11&lt;=$E55,AV$11&lt;=$E55-($E55-$C55-7)),1,
IF(AND(対象名簿【こちらに入力をお願いします。】!$F63="症状あり",AV$11&gt;=$C55,AV$11&lt;=$E55,AV$11&lt;=$E55-($E55-$C55-14)),1,
IF(AND(対象名簿【こちらに入力をお願いします。】!$F63="症状なし",AV$11&gt;=$C55,AV$11&lt;=$E55,AV$11&lt;=$E55-($E55-$C55-6)),1,"")))))</f>
        <v/>
      </c>
      <c r="AW55" s="42" t="str">
        <f>IF(OR($C55="",$E55=""),"",
IF(AND(対象名簿【こちらに入力をお願いします。】!$F63="症状あり",$C55=45199,AW$11&gt;=$C55,AW$11&lt;=$E55,AW$11&lt;=$E55-($E55-$C55-15)),1,
IF(AND(対象名簿【こちらに入力をお願いします。】!$F63="症状なし",$C55=45199,AW$11&gt;=$C55,AW$11&lt;=$E55,AW$11&lt;=$E55-($E55-$C55-7)),1,
IF(AND(対象名簿【こちらに入力をお願いします。】!$F63="症状あり",AW$11&gt;=$C55,AW$11&lt;=$E55,AW$11&lt;=$E55-($E55-$C55-14)),1,
IF(AND(対象名簿【こちらに入力をお願いします。】!$F63="症状なし",AW$11&gt;=$C55,AW$11&lt;=$E55,AW$11&lt;=$E55-($E55-$C55-6)),1,"")))))</f>
        <v/>
      </c>
      <c r="AX55" s="42" t="str">
        <f>IF(OR($C55="",$E55=""),"",
IF(AND(対象名簿【こちらに入力をお願いします。】!$F63="症状あり",$C55=45199,AX$11&gt;=$C55,AX$11&lt;=$E55,AX$11&lt;=$E55-($E55-$C55-15)),1,
IF(AND(対象名簿【こちらに入力をお願いします。】!$F63="症状なし",$C55=45199,AX$11&gt;=$C55,AX$11&lt;=$E55,AX$11&lt;=$E55-($E55-$C55-7)),1,
IF(AND(対象名簿【こちらに入力をお願いします。】!$F63="症状あり",AX$11&gt;=$C55,AX$11&lt;=$E55,AX$11&lt;=$E55-($E55-$C55-14)),1,
IF(AND(対象名簿【こちらに入力をお願いします。】!$F63="症状なし",AX$11&gt;=$C55,AX$11&lt;=$E55,AX$11&lt;=$E55-($E55-$C55-6)),1,"")))))</f>
        <v/>
      </c>
      <c r="AY55" s="42" t="str">
        <f>IF(OR($C55="",$E55=""),"",
IF(AND(対象名簿【こちらに入力をお願いします。】!$F63="症状あり",$C55=45199,AY$11&gt;=$C55,AY$11&lt;=$E55,AY$11&lt;=$E55-($E55-$C55-15)),1,
IF(AND(対象名簿【こちらに入力をお願いします。】!$F63="症状なし",$C55=45199,AY$11&gt;=$C55,AY$11&lt;=$E55,AY$11&lt;=$E55-($E55-$C55-7)),1,
IF(AND(対象名簿【こちらに入力をお願いします。】!$F63="症状あり",AY$11&gt;=$C55,AY$11&lt;=$E55,AY$11&lt;=$E55-($E55-$C55-14)),1,
IF(AND(対象名簿【こちらに入力をお願いします。】!$F63="症状なし",AY$11&gt;=$C55,AY$11&lt;=$E55,AY$11&lt;=$E55-($E55-$C55-6)),1,"")))))</f>
        <v/>
      </c>
      <c r="AZ55" s="42" t="str">
        <f>IF(OR($C55="",$E55=""),"",
IF(AND(対象名簿【こちらに入力をお願いします。】!$F63="症状あり",$C55=45199,AZ$11&gt;=$C55,AZ$11&lt;=$E55,AZ$11&lt;=$E55-($E55-$C55-15)),1,
IF(AND(対象名簿【こちらに入力をお願いします。】!$F63="症状なし",$C55=45199,AZ$11&gt;=$C55,AZ$11&lt;=$E55,AZ$11&lt;=$E55-($E55-$C55-7)),1,
IF(AND(対象名簿【こちらに入力をお願いします。】!$F63="症状あり",AZ$11&gt;=$C55,AZ$11&lt;=$E55,AZ$11&lt;=$E55-($E55-$C55-14)),1,
IF(AND(対象名簿【こちらに入力をお願いします。】!$F63="症状なし",AZ$11&gt;=$C55,AZ$11&lt;=$E55,AZ$11&lt;=$E55-($E55-$C55-6)),1,"")))))</f>
        <v/>
      </c>
      <c r="BA55" s="42" t="str">
        <f>IF(OR($C55="",$E55=""),"",
IF(AND(対象名簿【こちらに入力をお願いします。】!$F63="症状あり",$C55=45199,BA$11&gt;=$C55,BA$11&lt;=$E55,BA$11&lt;=$E55-($E55-$C55-15)),1,
IF(AND(対象名簿【こちらに入力をお願いします。】!$F63="症状なし",$C55=45199,BA$11&gt;=$C55,BA$11&lt;=$E55,BA$11&lt;=$E55-($E55-$C55-7)),1,
IF(AND(対象名簿【こちらに入力をお願いします。】!$F63="症状あり",BA$11&gt;=$C55,BA$11&lt;=$E55,BA$11&lt;=$E55-($E55-$C55-14)),1,
IF(AND(対象名簿【こちらに入力をお願いします。】!$F63="症状なし",BA$11&gt;=$C55,BA$11&lt;=$E55,BA$11&lt;=$E55-($E55-$C55-6)),1,"")))))</f>
        <v/>
      </c>
      <c r="BB55" s="42" t="str">
        <f>IF(OR($C55="",$E55=""),"",
IF(AND(対象名簿【こちらに入力をお願いします。】!$F63="症状あり",$C55=45199,BB$11&gt;=$C55,BB$11&lt;=$E55,BB$11&lt;=$E55-($E55-$C55-15)),1,
IF(AND(対象名簿【こちらに入力をお願いします。】!$F63="症状なし",$C55=45199,BB$11&gt;=$C55,BB$11&lt;=$E55,BB$11&lt;=$E55-($E55-$C55-7)),1,
IF(AND(対象名簿【こちらに入力をお願いします。】!$F63="症状あり",BB$11&gt;=$C55,BB$11&lt;=$E55,BB$11&lt;=$E55-($E55-$C55-14)),1,
IF(AND(対象名簿【こちらに入力をお願いします。】!$F63="症状なし",BB$11&gt;=$C55,BB$11&lt;=$E55,BB$11&lt;=$E55-($E55-$C55-6)),1,"")))))</f>
        <v/>
      </c>
      <c r="BC55" s="42" t="str">
        <f>IF(OR($C55="",$E55=""),"",
IF(AND(対象名簿【こちらに入力をお願いします。】!$F63="症状あり",$C55=45199,BC$11&gt;=$C55,BC$11&lt;=$E55,BC$11&lt;=$E55-($E55-$C55-15)),1,
IF(AND(対象名簿【こちらに入力をお願いします。】!$F63="症状なし",$C55=45199,BC$11&gt;=$C55,BC$11&lt;=$E55,BC$11&lt;=$E55-($E55-$C55-7)),1,
IF(AND(対象名簿【こちらに入力をお願いします。】!$F63="症状あり",BC$11&gt;=$C55,BC$11&lt;=$E55,BC$11&lt;=$E55-($E55-$C55-14)),1,
IF(AND(対象名簿【こちらに入力をお願いします。】!$F63="症状なし",BC$11&gt;=$C55,BC$11&lt;=$E55,BC$11&lt;=$E55-($E55-$C55-6)),1,"")))))</f>
        <v/>
      </c>
      <c r="BD55" s="42" t="str">
        <f>IF(OR($C55="",$E55=""),"",
IF(AND(対象名簿【こちらに入力をお願いします。】!$F63="症状あり",$C55=45199,BD$11&gt;=$C55,BD$11&lt;=$E55,BD$11&lt;=$E55-($E55-$C55-15)),1,
IF(AND(対象名簿【こちらに入力をお願いします。】!$F63="症状なし",$C55=45199,BD$11&gt;=$C55,BD$11&lt;=$E55,BD$11&lt;=$E55-($E55-$C55-7)),1,
IF(AND(対象名簿【こちらに入力をお願いします。】!$F63="症状あり",BD$11&gt;=$C55,BD$11&lt;=$E55,BD$11&lt;=$E55-($E55-$C55-14)),1,
IF(AND(対象名簿【こちらに入力をお願いします。】!$F63="症状なし",BD$11&gt;=$C55,BD$11&lt;=$E55,BD$11&lt;=$E55-($E55-$C55-6)),1,"")))))</f>
        <v/>
      </c>
      <c r="BE55" s="42" t="str">
        <f>IF(OR($C55="",$E55=""),"",
IF(AND(対象名簿【こちらに入力をお願いします。】!$F63="症状あり",$C55=45199,BE$11&gt;=$C55,BE$11&lt;=$E55,BE$11&lt;=$E55-($E55-$C55-15)),1,
IF(AND(対象名簿【こちらに入力をお願いします。】!$F63="症状なし",$C55=45199,BE$11&gt;=$C55,BE$11&lt;=$E55,BE$11&lt;=$E55-($E55-$C55-7)),1,
IF(AND(対象名簿【こちらに入力をお願いします。】!$F63="症状あり",BE$11&gt;=$C55,BE$11&lt;=$E55,BE$11&lt;=$E55-($E55-$C55-14)),1,
IF(AND(対象名簿【こちらに入力をお願いします。】!$F63="症状なし",BE$11&gt;=$C55,BE$11&lt;=$E55,BE$11&lt;=$E55-($E55-$C55-6)),1,"")))))</f>
        <v/>
      </c>
      <c r="BF55" s="42" t="str">
        <f>IF(OR($C55="",$E55=""),"",
IF(AND(対象名簿【こちらに入力をお願いします。】!$F63="症状あり",$C55=45199,BF$11&gt;=$C55,BF$11&lt;=$E55,BF$11&lt;=$E55-($E55-$C55-15)),1,
IF(AND(対象名簿【こちらに入力をお願いします。】!$F63="症状なし",$C55=45199,BF$11&gt;=$C55,BF$11&lt;=$E55,BF$11&lt;=$E55-($E55-$C55-7)),1,
IF(AND(対象名簿【こちらに入力をお願いします。】!$F63="症状あり",BF$11&gt;=$C55,BF$11&lt;=$E55,BF$11&lt;=$E55-($E55-$C55-14)),1,
IF(AND(対象名簿【こちらに入力をお願いします。】!$F63="症状なし",BF$11&gt;=$C55,BF$11&lt;=$E55,BF$11&lt;=$E55-($E55-$C55-6)),1,"")))))</f>
        <v/>
      </c>
      <c r="BG55" s="42" t="str">
        <f>IF(OR($C55="",$E55=""),"",
IF(AND(対象名簿【こちらに入力をお願いします。】!$F63="症状あり",$C55=45199,BG$11&gt;=$C55,BG$11&lt;=$E55,BG$11&lt;=$E55-($E55-$C55-15)),1,
IF(AND(対象名簿【こちらに入力をお願いします。】!$F63="症状なし",$C55=45199,BG$11&gt;=$C55,BG$11&lt;=$E55,BG$11&lt;=$E55-($E55-$C55-7)),1,
IF(AND(対象名簿【こちらに入力をお願いします。】!$F63="症状あり",BG$11&gt;=$C55,BG$11&lt;=$E55,BG$11&lt;=$E55-($E55-$C55-14)),1,
IF(AND(対象名簿【こちらに入力をお願いします。】!$F63="症状なし",BG$11&gt;=$C55,BG$11&lt;=$E55,BG$11&lt;=$E55-($E55-$C55-6)),1,"")))))</f>
        <v/>
      </c>
      <c r="BH55" s="42" t="str">
        <f>IF(OR($C55="",$E55=""),"",
IF(AND(対象名簿【こちらに入力をお願いします。】!$F63="症状あり",$C55=45199,BH$11&gt;=$C55,BH$11&lt;=$E55,BH$11&lt;=$E55-($E55-$C55-15)),1,
IF(AND(対象名簿【こちらに入力をお願いします。】!$F63="症状なし",$C55=45199,BH$11&gt;=$C55,BH$11&lt;=$E55,BH$11&lt;=$E55-($E55-$C55-7)),1,
IF(AND(対象名簿【こちらに入力をお願いします。】!$F63="症状あり",BH$11&gt;=$C55,BH$11&lt;=$E55,BH$11&lt;=$E55-($E55-$C55-14)),1,
IF(AND(対象名簿【こちらに入力をお願いします。】!$F63="症状なし",BH$11&gt;=$C55,BH$11&lt;=$E55,BH$11&lt;=$E55-($E55-$C55-6)),1,"")))))</f>
        <v/>
      </c>
      <c r="BI55" s="42" t="str">
        <f>IF(OR($C55="",$E55=""),"",
IF(AND(対象名簿【こちらに入力をお願いします。】!$F63="症状あり",$C55=45199,BI$11&gt;=$C55,BI$11&lt;=$E55,BI$11&lt;=$E55-($E55-$C55-15)),1,
IF(AND(対象名簿【こちらに入力をお願いします。】!$F63="症状なし",$C55=45199,BI$11&gt;=$C55,BI$11&lt;=$E55,BI$11&lt;=$E55-($E55-$C55-7)),1,
IF(AND(対象名簿【こちらに入力をお願いします。】!$F63="症状あり",BI$11&gt;=$C55,BI$11&lt;=$E55,BI$11&lt;=$E55-($E55-$C55-14)),1,
IF(AND(対象名簿【こちらに入力をお願いします。】!$F63="症状なし",BI$11&gt;=$C55,BI$11&lt;=$E55,BI$11&lt;=$E55-($E55-$C55-6)),1,"")))))</f>
        <v/>
      </c>
      <c r="BJ55" s="42" t="str">
        <f>IF(OR($C55="",$E55=""),"",
IF(AND(対象名簿【こちらに入力をお願いします。】!$F63="症状あり",$C55=45199,BJ$11&gt;=$C55,BJ$11&lt;=$E55,BJ$11&lt;=$E55-($E55-$C55-15)),1,
IF(AND(対象名簿【こちらに入力をお願いします。】!$F63="症状なし",$C55=45199,BJ$11&gt;=$C55,BJ$11&lt;=$E55,BJ$11&lt;=$E55-($E55-$C55-7)),1,
IF(AND(対象名簿【こちらに入力をお願いします。】!$F63="症状あり",BJ$11&gt;=$C55,BJ$11&lt;=$E55,BJ$11&lt;=$E55-($E55-$C55-14)),1,
IF(AND(対象名簿【こちらに入力をお願いします。】!$F63="症状なし",BJ$11&gt;=$C55,BJ$11&lt;=$E55,BJ$11&lt;=$E55-($E55-$C55-6)),1,"")))))</f>
        <v/>
      </c>
      <c r="BK55" s="42" t="str">
        <f>IF(OR($C55="",$E55=""),"",
IF(AND(対象名簿【こちらに入力をお願いします。】!$F63="症状あり",$C55=45199,BK$11&gt;=$C55,BK$11&lt;=$E55,BK$11&lt;=$E55-($E55-$C55-15)),1,
IF(AND(対象名簿【こちらに入力をお願いします。】!$F63="症状なし",$C55=45199,BK$11&gt;=$C55,BK$11&lt;=$E55,BK$11&lt;=$E55-($E55-$C55-7)),1,
IF(AND(対象名簿【こちらに入力をお願いします。】!$F63="症状あり",BK$11&gt;=$C55,BK$11&lt;=$E55,BK$11&lt;=$E55-($E55-$C55-14)),1,
IF(AND(対象名簿【こちらに入力をお願いします。】!$F63="症状なし",BK$11&gt;=$C55,BK$11&lt;=$E55,BK$11&lt;=$E55-($E55-$C55-6)),1,"")))))</f>
        <v/>
      </c>
      <c r="BL55" s="42" t="str">
        <f>IF(OR($C55="",$E55=""),"",
IF(AND(対象名簿【こちらに入力をお願いします。】!$F63="症状あり",$C55=45199,BL$11&gt;=$C55,BL$11&lt;=$E55,BL$11&lt;=$E55-($E55-$C55-15)),1,
IF(AND(対象名簿【こちらに入力をお願いします。】!$F63="症状なし",$C55=45199,BL$11&gt;=$C55,BL$11&lt;=$E55,BL$11&lt;=$E55-($E55-$C55-7)),1,
IF(AND(対象名簿【こちらに入力をお願いします。】!$F63="症状あり",BL$11&gt;=$C55,BL$11&lt;=$E55,BL$11&lt;=$E55-($E55-$C55-14)),1,
IF(AND(対象名簿【こちらに入力をお願いします。】!$F63="症状なし",BL$11&gt;=$C55,BL$11&lt;=$E55,BL$11&lt;=$E55-($E55-$C55-6)),1,"")))))</f>
        <v/>
      </c>
      <c r="BM55" s="42" t="str">
        <f>IF(OR($C55="",$E55=""),"",
IF(AND(対象名簿【こちらに入力をお願いします。】!$F63="症状あり",$C55=45199,BM$11&gt;=$C55,BM$11&lt;=$E55,BM$11&lt;=$E55-($E55-$C55-15)),1,
IF(AND(対象名簿【こちらに入力をお願いします。】!$F63="症状なし",$C55=45199,BM$11&gt;=$C55,BM$11&lt;=$E55,BM$11&lt;=$E55-($E55-$C55-7)),1,
IF(AND(対象名簿【こちらに入力をお願いします。】!$F63="症状あり",BM$11&gt;=$C55,BM$11&lt;=$E55,BM$11&lt;=$E55-($E55-$C55-14)),1,
IF(AND(対象名簿【こちらに入力をお願いします。】!$F63="症状なし",BM$11&gt;=$C55,BM$11&lt;=$E55,BM$11&lt;=$E55-($E55-$C55-6)),1,"")))))</f>
        <v/>
      </c>
      <c r="BN55" s="42" t="str">
        <f>IF(OR($C55="",$E55=""),"",
IF(AND(対象名簿【こちらに入力をお願いします。】!$F63="症状あり",$C55=45199,BN$11&gt;=$C55,BN$11&lt;=$E55,BN$11&lt;=$E55-($E55-$C55-15)),1,
IF(AND(対象名簿【こちらに入力をお願いします。】!$F63="症状なし",$C55=45199,BN$11&gt;=$C55,BN$11&lt;=$E55,BN$11&lt;=$E55-($E55-$C55-7)),1,
IF(AND(対象名簿【こちらに入力をお願いします。】!$F63="症状あり",BN$11&gt;=$C55,BN$11&lt;=$E55,BN$11&lt;=$E55-($E55-$C55-14)),1,
IF(AND(対象名簿【こちらに入力をお願いします。】!$F63="症状なし",BN$11&gt;=$C55,BN$11&lt;=$E55,BN$11&lt;=$E55-($E55-$C55-6)),1,"")))))</f>
        <v/>
      </c>
      <c r="BO55" s="42" t="str">
        <f>IF(OR($C55="",$E55=""),"",
IF(AND(対象名簿【こちらに入力をお願いします。】!$F63="症状あり",$C55=45199,BO$11&gt;=$C55,BO$11&lt;=$E55,BO$11&lt;=$E55-($E55-$C55-15)),1,
IF(AND(対象名簿【こちらに入力をお願いします。】!$F63="症状なし",$C55=45199,BO$11&gt;=$C55,BO$11&lt;=$E55,BO$11&lt;=$E55-($E55-$C55-7)),1,
IF(AND(対象名簿【こちらに入力をお願いします。】!$F63="症状あり",BO$11&gt;=$C55,BO$11&lt;=$E55,BO$11&lt;=$E55-($E55-$C55-14)),1,
IF(AND(対象名簿【こちらに入力をお願いします。】!$F63="症状なし",BO$11&gt;=$C55,BO$11&lt;=$E55,BO$11&lt;=$E55-($E55-$C55-6)),1,"")))))</f>
        <v/>
      </c>
      <c r="BP55" s="42" t="str">
        <f>IF(OR($C55="",$E55=""),"",
IF(AND(対象名簿【こちらに入力をお願いします。】!$F63="症状あり",$C55=45199,BP$11&gt;=$C55,BP$11&lt;=$E55,BP$11&lt;=$E55-($E55-$C55-15)),1,
IF(AND(対象名簿【こちらに入力をお願いします。】!$F63="症状なし",$C55=45199,BP$11&gt;=$C55,BP$11&lt;=$E55,BP$11&lt;=$E55-($E55-$C55-7)),1,
IF(AND(対象名簿【こちらに入力をお願いします。】!$F63="症状あり",BP$11&gt;=$C55,BP$11&lt;=$E55,BP$11&lt;=$E55-($E55-$C55-14)),1,
IF(AND(対象名簿【こちらに入力をお願いします。】!$F63="症状なし",BP$11&gt;=$C55,BP$11&lt;=$E55,BP$11&lt;=$E55-($E55-$C55-6)),1,"")))))</f>
        <v/>
      </c>
      <c r="BQ55" s="42" t="str">
        <f>IF(OR($C55="",$E55=""),"",
IF(AND(対象名簿【こちらに入力をお願いします。】!$F63="症状あり",$C55=45199,BQ$11&gt;=$C55,BQ$11&lt;=$E55,BQ$11&lt;=$E55-($E55-$C55-15)),1,
IF(AND(対象名簿【こちらに入力をお願いします。】!$F63="症状なし",$C55=45199,BQ$11&gt;=$C55,BQ$11&lt;=$E55,BQ$11&lt;=$E55-($E55-$C55-7)),1,
IF(AND(対象名簿【こちらに入力をお願いします。】!$F63="症状あり",BQ$11&gt;=$C55,BQ$11&lt;=$E55,BQ$11&lt;=$E55-($E55-$C55-14)),1,
IF(AND(対象名簿【こちらに入力をお願いします。】!$F63="症状なし",BQ$11&gt;=$C55,BQ$11&lt;=$E55,BQ$11&lt;=$E55-($E55-$C55-6)),1,"")))))</f>
        <v/>
      </c>
      <c r="BR55" s="42" t="str">
        <f>IF(OR($C55="",$E55=""),"",
IF(AND(対象名簿【こちらに入力をお願いします。】!$F63="症状あり",$C55=45199,BR$11&gt;=$C55,BR$11&lt;=$E55,BR$11&lt;=$E55-($E55-$C55-15)),1,
IF(AND(対象名簿【こちらに入力をお願いします。】!$F63="症状なし",$C55=45199,BR$11&gt;=$C55,BR$11&lt;=$E55,BR$11&lt;=$E55-($E55-$C55-7)),1,
IF(AND(対象名簿【こちらに入力をお願いします。】!$F63="症状あり",BR$11&gt;=$C55,BR$11&lt;=$E55,BR$11&lt;=$E55-($E55-$C55-14)),1,
IF(AND(対象名簿【こちらに入力をお願いします。】!$F63="症状なし",BR$11&gt;=$C55,BR$11&lt;=$E55,BR$11&lt;=$E55-($E55-$C55-6)),1,"")))))</f>
        <v/>
      </c>
      <c r="BS55" s="42" t="str">
        <f>IF(OR($C55="",$E55=""),"",
IF(AND(対象名簿【こちらに入力をお願いします。】!$F63="症状あり",$C55=45199,BS$11&gt;=$C55,BS$11&lt;=$E55,BS$11&lt;=$E55-($E55-$C55-15)),1,
IF(AND(対象名簿【こちらに入力をお願いします。】!$F63="症状なし",$C55=45199,BS$11&gt;=$C55,BS$11&lt;=$E55,BS$11&lt;=$E55-($E55-$C55-7)),1,
IF(AND(対象名簿【こちらに入力をお願いします。】!$F63="症状あり",BS$11&gt;=$C55,BS$11&lt;=$E55,BS$11&lt;=$E55-($E55-$C55-14)),1,
IF(AND(対象名簿【こちらに入力をお願いします。】!$F63="症状なし",BS$11&gt;=$C55,BS$11&lt;=$E55,BS$11&lt;=$E55-($E55-$C55-6)),1,"")))))</f>
        <v/>
      </c>
      <c r="BT55" s="42" t="str">
        <f>IF(OR($C55="",$E55=""),"",
IF(AND(対象名簿【こちらに入力をお願いします。】!$F63="症状あり",$C55=45199,BT$11&gt;=$C55,BT$11&lt;=$E55,BT$11&lt;=$E55-($E55-$C55-15)),1,
IF(AND(対象名簿【こちらに入力をお願いします。】!$F63="症状なし",$C55=45199,BT$11&gt;=$C55,BT$11&lt;=$E55,BT$11&lt;=$E55-($E55-$C55-7)),1,
IF(AND(対象名簿【こちらに入力をお願いします。】!$F63="症状あり",BT$11&gt;=$C55,BT$11&lt;=$E55,BT$11&lt;=$E55-($E55-$C55-14)),1,
IF(AND(対象名簿【こちらに入力をお願いします。】!$F63="症状なし",BT$11&gt;=$C55,BT$11&lt;=$E55,BT$11&lt;=$E55-($E55-$C55-6)),1,"")))))</f>
        <v/>
      </c>
      <c r="BU55" s="42" t="str">
        <f>IF(OR($C55="",$E55=""),"",
IF(AND(対象名簿【こちらに入力をお願いします。】!$F63="症状あり",$C55=45199,BU$11&gt;=$C55,BU$11&lt;=$E55,BU$11&lt;=$E55-($E55-$C55-15)),1,
IF(AND(対象名簿【こちらに入力をお願いします。】!$F63="症状なし",$C55=45199,BU$11&gt;=$C55,BU$11&lt;=$E55,BU$11&lt;=$E55-($E55-$C55-7)),1,
IF(AND(対象名簿【こちらに入力をお願いします。】!$F63="症状あり",BU$11&gt;=$C55,BU$11&lt;=$E55,BU$11&lt;=$E55-($E55-$C55-14)),1,
IF(AND(対象名簿【こちらに入力をお願いします。】!$F63="症状なし",BU$11&gt;=$C55,BU$11&lt;=$E55,BU$11&lt;=$E55-($E55-$C55-6)),1,"")))))</f>
        <v/>
      </c>
      <c r="BV55" s="42" t="str">
        <f>IF(OR($C55="",$E55=""),"",
IF(AND(対象名簿【こちらに入力をお願いします。】!$F63="症状あり",$C55=45199,BV$11&gt;=$C55,BV$11&lt;=$E55,BV$11&lt;=$E55-($E55-$C55-15)),1,
IF(AND(対象名簿【こちらに入力をお願いします。】!$F63="症状なし",$C55=45199,BV$11&gt;=$C55,BV$11&lt;=$E55,BV$11&lt;=$E55-($E55-$C55-7)),1,
IF(AND(対象名簿【こちらに入力をお願いします。】!$F63="症状あり",BV$11&gt;=$C55,BV$11&lt;=$E55,BV$11&lt;=$E55-($E55-$C55-14)),1,
IF(AND(対象名簿【こちらに入力をお願いします。】!$F63="症状なし",BV$11&gt;=$C55,BV$11&lt;=$E55,BV$11&lt;=$E55-($E55-$C55-6)),1,"")))))</f>
        <v/>
      </c>
      <c r="BW55" s="42" t="str">
        <f>IF(OR($C55="",$E55=""),"",
IF(AND(対象名簿【こちらに入力をお願いします。】!$F63="症状あり",$C55=45199,BW$11&gt;=$C55,BW$11&lt;=$E55,BW$11&lt;=$E55-($E55-$C55-15)),1,
IF(AND(対象名簿【こちらに入力をお願いします。】!$F63="症状なし",$C55=45199,BW$11&gt;=$C55,BW$11&lt;=$E55,BW$11&lt;=$E55-($E55-$C55-7)),1,
IF(AND(対象名簿【こちらに入力をお願いします。】!$F63="症状あり",BW$11&gt;=$C55,BW$11&lt;=$E55,BW$11&lt;=$E55-($E55-$C55-14)),1,
IF(AND(対象名簿【こちらに入力をお願いします。】!$F63="症状なし",BW$11&gt;=$C55,BW$11&lt;=$E55,BW$11&lt;=$E55-($E55-$C55-6)),1,"")))))</f>
        <v/>
      </c>
      <c r="BX55" s="42" t="str">
        <f>IF(OR($C55="",$E55=""),"",
IF(AND(対象名簿【こちらに入力をお願いします。】!$F63="症状あり",$C55=45199,BX$11&gt;=$C55,BX$11&lt;=$E55,BX$11&lt;=$E55-($E55-$C55-15)),1,
IF(AND(対象名簿【こちらに入力をお願いします。】!$F63="症状なし",$C55=45199,BX$11&gt;=$C55,BX$11&lt;=$E55,BX$11&lt;=$E55-($E55-$C55-7)),1,
IF(AND(対象名簿【こちらに入力をお願いします。】!$F63="症状あり",BX$11&gt;=$C55,BX$11&lt;=$E55,BX$11&lt;=$E55-($E55-$C55-14)),1,
IF(AND(対象名簿【こちらに入力をお願いします。】!$F63="症状なし",BX$11&gt;=$C55,BX$11&lt;=$E55,BX$11&lt;=$E55-($E55-$C55-6)),1,"")))))</f>
        <v/>
      </c>
      <c r="BY55" s="42" t="str">
        <f>IF(OR($C55="",$E55=""),"",
IF(AND(対象名簿【こちらに入力をお願いします。】!$F63="症状あり",$C55=45199,BY$11&gt;=$C55,BY$11&lt;=$E55,BY$11&lt;=$E55-($E55-$C55-15)),1,
IF(AND(対象名簿【こちらに入力をお願いします。】!$F63="症状なし",$C55=45199,BY$11&gt;=$C55,BY$11&lt;=$E55,BY$11&lt;=$E55-($E55-$C55-7)),1,
IF(AND(対象名簿【こちらに入力をお願いします。】!$F63="症状あり",BY$11&gt;=$C55,BY$11&lt;=$E55,BY$11&lt;=$E55-($E55-$C55-14)),1,
IF(AND(対象名簿【こちらに入力をお願いします。】!$F63="症状なし",BY$11&gt;=$C55,BY$11&lt;=$E55,BY$11&lt;=$E55-($E55-$C55-6)),1,"")))))</f>
        <v/>
      </c>
      <c r="BZ55" s="42" t="str">
        <f>IF(OR($C55="",$E55=""),"",
IF(AND(対象名簿【こちらに入力をお願いします。】!$F63="症状あり",$C55=45199,BZ$11&gt;=$C55,BZ$11&lt;=$E55,BZ$11&lt;=$E55-($E55-$C55-15)),1,
IF(AND(対象名簿【こちらに入力をお願いします。】!$F63="症状なし",$C55=45199,BZ$11&gt;=$C55,BZ$11&lt;=$E55,BZ$11&lt;=$E55-($E55-$C55-7)),1,
IF(AND(対象名簿【こちらに入力をお願いします。】!$F63="症状あり",BZ$11&gt;=$C55,BZ$11&lt;=$E55,BZ$11&lt;=$E55-($E55-$C55-14)),1,
IF(AND(対象名簿【こちらに入力をお願いします。】!$F63="症状なし",BZ$11&gt;=$C55,BZ$11&lt;=$E55,BZ$11&lt;=$E55-($E55-$C55-6)),1,"")))))</f>
        <v/>
      </c>
      <c r="CA55" s="42" t="str">
        <f>IF(OR($C55="",$E55=""),"",
IF(AND(対象名簿【こちらに入力をお願いします。】!$F63="症状あり",$C55=45199,CA$11&gt;=$C55,CA$11&lt;=$E55,CA$11&lt;=$E55-($E55-$C55-15)),1,
IF(AND(対象名簿【こちらに入力をお願いします。】!$F63="症状なし",$C55=45199,CA$11&gt;=$C55,CA$11&lt;=$E55,CA$11&lt;=$E55-($E55-$C55-7)),1,
IF(AND(対象名簿【こちらに入力をお願いします。】!$F63="症状あり",CA$11&gt;=$C55,CA$11&lt;=$E55,CA$11&lt;=$E55-($E55-$C55-14)),1,
IF(AND(対象名簿【こちらに入力をお願いします。】!$F63="症状なし",CA$11&gt;=$C55,CA$11&lt;=$E55,CA$11&lt;=$E55-($E55-$C55-6)),1,"")))))</f>
        <v/>
      </c>
      <c r="CB55" s="42" t="str">
        <f>IF(OR($C55="",$E55=""),"",
IF(AND(対象名簿【こちらに入力をお願いします。】!$F63="症状あり",$C55=45199,CB$11&gt;=$C55,CB$11&lt;=$E55,CB$11&lt;=$E55-($E55-$C55-15)),1,
IF(AND(対象名簿【こちらに入力をお願いします。】!$F63="症状なし",$C55=45199,CB$11&gt;=$C55,CB$11&lt;=$E55,CB$11&lt;=$E55-($E55-$C55-7)),1,
IF(AND(対象名簿【こちらに入力をお願いします。】!$F63="症状あり",CB$11&gt;=$C55,CB$11&lt;=$E55,CB$11&lt;=$E55-($E55-$C55-14)),1,
IF(AND(対象名簿【こちらに入力をお願いします。】!$F63="症状なし",CB$11&gt;=$C55,CB$11&lt;=$E55,CB$11&lt;=$E55-($E55-$C55-6)),1,"")))))</f>
        <v/>
      </c>
      <c r="CC55" s="42" t="str">
        <f>IF(OR($C55="",$E55=""),"",
IF(AND(対象名簿【こちらに入力をお願いします。】!$F63="症状あり",$C55=45199,CC$11&gt;=$C55,CC$11&lt;=$E55,CC$11&lt;=$E55-($E55-$C55-15)),1,
IF(AND(対象名簿【こちらに入力をお願いします。】!$F63="症状なし",$C55=45199,CC$11&gt;=$C55,CC$11&lt;=$E55,CC$11&lt;=$E55-($E55-$C55-7)),1,
IF(AND(対象名簿【こちらに入力をお願いします。】!$F63="症状あり",CC$11&gt;=$C55,CC$11&lt;=$E55,CC$11&lt;=$E55-($E55-$C55-14)),1,
IF(AND(対象名簿【こちらに入力をお願いします。】!$F63="症状なし",CC$11&gt;=$C55,CC$11&lt;=$E55,CC$11&lt;=$E55-($E55-$C55-6)),1,"")))))</f>
        <v/>
      </c>
      <c r="CD55" s="42" t="str">
        <f>IF(OR($C55="",$E55=""),"",
IF(AND(対象名簿【こちらに入力をお願いします。】!$F63="症状あり",$C55=45199,CD$11&gt;=$C55,CD$11&lt;=$E55,CD$11&lt;=$E55-($E55-$C55-15)),1,
IF(AND(対象名簿【こちらに入力をお願いします。】!$F63="症状なし",$C55=45199,CD$11&gt;=$C55,CD$11&lt;=$E55,CD$11&lt;=$E55-($E55-$C55-7)),1,
IF(AND(対象名簿【こちらに入力をお願いします。】!$F63="症状あり",CD$11&gt;=$C55,CD$11&lt;=$E55,CD$11&lt;=$E55-($E55-$C55-14)),1,
IF(AND(対象名簿【こちらに入力をお願いします。】!$F63="症状なし",CD$11&gt;=$C55,CD$11&lt;=$E55,CD$11&lt;=$E55-($E55-$C55-6)),1,"")))))</f>
        <v/>
      </c>
      <c r="CE55" s="42" t="str">
        <f>IF(OR($C55="",$E55=""),"",
IF(AND(対象名簿【こちらに入力をお願いします。】!$F63="症状あり",$C55=45199,CE$11&gt;=$C55,CE$11&lt;=$E55,CE$11&lt;=$E55-($E55-$C55-15)),1,
IF(AND(対象名簿【こちらに入力をお願いします。】!$F63="症状なし",$C55=45199,CE$11&gt;=$C55,CE$11&lt;=$E55,CE$11&lt;=$E55-($E55-$C55-7)),1,
IF(AND(対象名簿【こちらに入力をお願いします。】!$F63="症状あり",CE$11&gt;=$C55,CE$11&lt;=$E55,CE$11&lt;=$E55-($E55-$C55-14)),1,
IF(AND(対象名簿【こちらに入力をお願いします。】!$F63="症状なし",CE$11&gt;=$C55,CE$11&lt;=$E55,CE$11&lt;=$E55-($E55-$C55-6)),1,"")))))</f>
        <v/>
      </c>
      <c r="CF55" s="42" t="str">
        <f>IF(OR($C55="",$E55=""),"",
IF(AND(対象名簿【こちらに入力をお願いします。】!$F63="症状あり",$C55=45199,CF$11&gt;=$C55,CF$11&lt;=$E55,CF$11&lt;=$E55-($E55-$C55-15)),1,
IF(AND(対象名簿【こちらに入力をお願いします。】!$F63="症状なし",$C55=45199,CF$11&gt;=$C55,CF$11&lt;=$E55,CF$11&lt;=$E55-($E55-$C55-7)),1,
IF(AND(対象名簿【こちらに入力をお願いします。】!$F63="症状あり",CF$11&gt;=$C55,CF$11&lt;=$E55,CF$11&lt;=$E55-($E55-$C55-14)),1,
IF(AND(対象名簿【こちらに入力をお願いします。】!$F63="症状なし",CF$11&gt;=$C55,CF$11&lt;=$E55,CF$11&lt;=$E55-($E55-$C55-6)),1,"")))))</f>
        <v/>
      </c>
      <c r="CG55" s="42" t="str">
        <f>IF(OR($C55="",$E55=""),"",
IF(AND(対象名簿【こちらに入力をお願いします。】!$F63="症状あり",$C55=45199,CG$11&gt;=$C55,CG$11&lt;=$E55,CG$11&lt;=$E55-($E55-$C55-15)),1,
IF(AND(対象名簿【こちらに入力をお願いします。】!$F63="症状なし",$C55=45199,CG$11&gt;=$C55,CG$11&lt;=$E55,CG$11&lt;=$E55-($E55-$C55-7)),1,
IF(AND(対象名簿【こちらに入力をお願いします。】!$F63="症状あり",CG$11&gt;=$C55,CG$11&lt;=$E55,CG$11&lt;=$E55-($E55-$C55-14)),1,
IF(AND(対象名簿【こちらに入力をお願いします。】!$F63="症状なし",CG$11&gt;=$C55,CG$11&lt;=$E55,CG$11&lt;=$E55-($E55-$C55-6)),1,"")))))</f>
        <v/>
      </c>
      <c r="CH55" s="42" t="str">
        <f>IF(OR($C55="",$E55=""),"",
IF(AND(対象名簿【こちらに入力をお願いします。】!$F63="症状あり",$C55=45199,CH$11&gt;=$C55,CH$11&lt;=$E55,CH$11&lt;=$E55-($E55-$C55-15)),1,
IF(AND(対象名簿【こちらに入力をお願いします。】!$F63="症状なし",$C55=45199,CH$11&gt;=$C55,CH$11&lt;=$E55,CH$11&lt;=$E55-($E55-$C55-7)),1,
IF(AND(対象名簿【こちらに入力をお願いします。】!$F63="症状あり",CH$11&gt;=$C55,CH$11&lt;=$E55,CH$11&lt;=$E55-($E55-$C55-14)),1,
IF(AND(対象名簿【こちらに入力をお願いします。】!$F63="症状なし",CH$11&gt;=$C55,CH$11&lt;=$E55,CH$11&lt;=$E55-($E55-$C55-6)),1,"")))))</f>
        <v/>
      </c>
      <c r="CI55" s="42" t="str">
        <f>IF(OR($C55="",$E55=""),"",
IF(AND(対象名簿【こちらに入力をお願いします。】!$F63="症状あり",$C55=45199,CI$11&gt;=$C55,CI$11&lt;=$E55,CI$11&lt;=$E55-($E55-$C55-15)),1,
IF(AND(対象名簿【こちらに入力をお願いします。】!$F63="症状なし",$C55=45199,CI$11&gt;=$C55,CI$11&lt;=$E55,CI$11&lt;=$E55-($E55-$C55-7)),1,
IF(AND(対象名簿【こちらに入力をお願いします。】!$F63="症状あり",CI$11&gt;=$C55,CI$11&lt;=$E55,CI$11&lt;=$E55-($E55-$C55-14)),1,
IF(AND(対象名簿【こちらに入力をお願いします。】!$F63="症状なし",CI$11&gt;=$C55,CI$11&lt;=$E55,CI$11&lt;=$E55-($E55-$C55-6)),1,"")))))</f>
        <v/>
      </c>
      <c r="CJ55" s="42" t="str">
        <f>IF(OR($C55="",$E55=""),"",
IF(AND(対象名簿【こちらに入力をお願いします。】!$F63="症状あり",$C55=45199,CJ$11&gt;=$C55,CJ$11&lt;=$E55,CJ$11&lt;=$E55-($E55-$C55-15)),1,
IF(AND(対象名簿【こちらに入力をお願いします。】!$F63="症状なし",$C55=45199,CJ$11&gt;=$C55,CJ$11&lt;=$E55,CJ$11&lt;=$E55-($E55-$C55-7)),1,
IF(AND(対象名簿【こちらに入力をお願いします。】!$F63="症状あり",CJ$11&gt;=$C55,CJ$11&lt;=$E55,CJ$11&lt;=$E55-($E55-$C55-14)),1,
IF(AND(対象名簿【こちらに入力をお願いします。】!$F63="症状なし",CJ$11&gt;=$C55,CJ$11&lt;=$E55,CJ$11&lt;=$E55-($E55-$C55-6)),1,"")))))</f>
        <v/>
      </c>
      <c r="CK55" s="42" t="str">
        <f>IF(OR($C55="",$E55=""),"",
IF(AND(対象名簿【こちらに入力をお願いします。】!$F63="症状あり",$C55=45199,CK$11&gt;=$C55,CK$11&lt;=$E55,CK$11&lt;=$E55-($E55-$C55-15)),1,
IF(AND(対象名簿【こちらに入力をお願いします。】!$F63="症状なし",$C55=45199,CK$11&gt;=$C55,CK$11&lt;=$E55,CK$11&lt;=$E55-($E55-$C55-7)),1,
IF(AND(対象名簿【こちらに入力をお願いします。】!$F63="症状あり",CK$11&gt;=$C55,CK$11&lt;=$E55,CK$11&lt;=$E55-($E55-$C55-14)),1,
IF(AND(対象名簿【こちらに入力をお願いします。】!$F63="症状なし",CK$11&gt;=$C55,CK$11&lt;=$E55,CK$11&lt;=$E55-($E55-$C55-6)),1,"")))))</f>
        <v/>
      </c>
      <c r="CL55" s="42" t="str">
        <f>IF(OR($C55="",$E55=""),"",
IF(AND(対象名簿【こちらに入力をお願いします。】!$F63="症状あり",$C55=45199,CL$11&gt;=$C55,CL$11&lt;=$E55,CL$11&lt;=$E55-($E55-$C55-15)),1,
IF(AND(対象名簿【こちらに入力をお願いします。】!$F63="症状なし",$C55=45199,CL$11&gt;=$C55,CL$11&lt;=$E55,CL$11&lt;=$E55-($E55-$C55-7)),1,
IF(AND(対象名簿【こちらに入力をお願いします。】!$F63="症状あり",CL$11&gt;=$C55,CL$11&lt;=$E55,CL$11&lt;=$E55-($E55-$C55-14)),1,
IF(AND(対象名簿【こちらに入力をお願いします。】!$F63="症状なし",CL$11&gt;=$C55,CL$11&lt;=$E55,CL$11&lt;=$E55-($E55-$C55-6)),1,"")))))</f>
        <v/>
      </c>
      <c r="CM55" s="42" t="str">
        <f>IF(OR($C55="",$E55=""),"",
IF(AND(対象名簿【こちらに入力をお願いします。】!$F63="症状あり",$C55=45199,CM$11&gt;=$C55,CM$11&lt;=$E55,CM$11&lt;=$E55-($E55-$C55-15)),1,
IF(AND(対象名簿【こちらに入力をお願いします。】!$F63="症状なし",$C55=45199,CM$11&gt;=$C55,CM$11&lt;=$E55,CM$11&lt;=$E55-($E55-$C55-7)),1,
IF(AND(対象名簿【こちらに入力をお願いします。】!$F63="症状あり",CM$11&gt;=$C55,CM$11&lt;=$E55,CM$11&lt;=$E55-($E55-$C55-14)),1,
IF(AND(対象名簿【こちらに入力をお願いします。】!$F63="症状なし",CM$11&gt;=$C55,CM$11&lt;=$E55,CM$11&lt;=$E55-($E55-$C55-6)),1,"")))))</f>
        <v/>
      </c>
      <c r="CN55" s="42" t="str">
        <f>IF(OR($C55="",$E55=""),"",
IF(AND(対象名簿【こちらに入力をお願いします。】!$F63="症状あり",$C55=45199,CN$11&gt;=$C55,CN$11&lt;=$E55,CN$11&lt;=$E55-($E55-$C55-15)),1,
IF(AND(対象名簿【こちらに入力をお願いします。】!$F63="症状なし",$C55=45199,CN$11&gt;=$C55,CN$11&lt;=$E55,CN$11&lt;=$E55-($E55-$C55-7)),1,
IF(AND(対象名簿【こちらに入力をお願いします。】!$F63="症状あり",CN$11&gt;=$C55,CN$11&lt;=$E55,CN$11&lt;=$E55-($E55-$C55-14)),1,
IF(AND(対象名簿【こちらに入力をお願いします。】!$F63="症状なし",CN$11&gt;=$C55,CN$11&lt;=$E55,CN$11&lt;=$E55-($E55-$C55-6)),1,"")))))</f>
        <v/>
      </c>
      <c r="CO55" s="42" t="str">
        <f>IF(OR($C55="",$E55=""),"",
IF(AND(対象名簿【こちらに入力をお願いします。】!$F63="症状あり",$C55=45199,CO$11&gt;=$C55,CO$11&lt;=$E55,CO$11&lt;=$E55-($E55-$C55-15)),1,
IF(AND(対象名簿【こちらに入力をお願いします。】!$F63="症状なし",$C55=45199,CO$11&gt;=$C55,CO$11&lt;=$E55,CO$11&lt;=$E55-($E55-$C55-7)),1,
IF(AND(対象名簿【こちらに入力をお願いします。】!$F63="症状あり",CO$11&gt;=$C55,CO$11&lt;=$E55,CO$11&lt;=$E55-($E55-$C55-14)),1,
IF(AND(対象名簿【こちらに入力をお願いします。】!$F63="症状なし",CO$11&gt;=$C55,CO$11&lt;=$E55,CO$11&lt;=$E55-($E55-$C55-6)),1,"")))))</f>
        <v/>
      </c>
      <c r="CP55" s="42" t="str">
        <f>IF(OR($C55="",$E55=""),"",
IF(AND(対象名簿【こちらに入力をお願いします。】!$F63="症状あり",$C55=45199,CP$11&gt;=$C55,CP$11&lt;=$E55,CP$11&lt;=$E55-($E55-$C55-15)),1,
IF(AND(対象名簿【こちらに入力をお願いします。】!$F63="症状なし",$C55=45199,CP$11&gt;=$C55,CP$11&lt;=$E55,CP$11&lt;=$E55-($E55-$C55-7)),1,
IF(AND(対象名簿【こちらに入力をお願いします。】!$F63="症状あり",CP$11&gt;=$C55,CP$11&lt;=$E55,CP$11&lt;=$E55-($E55-$C55-14)),1,
IF(AND(対象名簿【こちらに入力をお願いします。】!$F63="症状なし",CP$11&gt;=$C55,CP$11&lt;=$E55,CP$11&lt;=$E55-($E55-$C55-6)),1,"")))))</f>
        <v/>
      </c>
      <c r="CQ55" s="42" t="str">
        <f>IF(OR($C55="",$E55=""),"",
IF(AND(対象名簿【こちらに入力をお願いします。】!$F63="症状あり",$C55=45199,CQ$11&gt;=$C55,CQ$11&lt;=$E55,CQ$11&lt;=$E55-($E55-$C55-15)),1,
IF(AND(対象名簿【こちらに入力をお願いします。】!$F63="症状なし",$C55=45199,CQ$11&gt;=$C55,CQ$11&lt;=$E55,CQ$11&lt;=$E55-($E55-$C55-7)),1,
IF(AND(対象名簿【こちらに入力をお願いします。】!$F63="症状あり",CQ$11&gt;=$C55,CQ$11&lt;=$E55,CQ$11&lt;=$E55-($E55-$C55-14)),1,
IF(AND(対象名簿【こちらに入力をお願いします。】!$F63="症状なし",CQ$11&gt;=$C55,CQ$11&lt;=$E55,CQ$11&lt;=$E55-($E55-$C55-6)),1,"")))))</f>
        <v/>
      </c>
      <c r="CR55" s="42" t="str">
        <f>IF(OR($C55="",$E55=""),"",
IF(AND(対象名簿【こちらに入力をお願いします。】!$F63="症状あり",$C55=45199,CR$11&gt;=$C55,CR$11&lt;=$E55,CR$11&lt;=$E55-($E55-$C55-15)),1,
IF(AND(対象名簿【こちらに入力をお願いします。】!$F63="症状なし",$C55=45199,CR$11&gt;=$C55,CR$11&lt;=$E55,CR$11&lt;=$E55-($E55-$C55-7)),1,
IF(AND(対象名簿【こちらに入力をお願いします。】!$F63="症状あり",CR$11&gt;=$C55,CR$11&lt;=$E55,CR$11&lt;=$E55-($E55-$C55-14)),1,
IF(AND(対象名簿【こちらに入力をお願いします。】!$F63="症状なし",CR$11&gt;=$C55,CR$11&lt;=$E55,CR$11&lt;=$E55-($E55-$C55-6)),1,"")))))</f>
        <v/>
      </c>
      <c r="CS55" s="42" t="str">
        <f>IF(OR($C55="",$E55=""),"",
IF(AND(対象名簿【こちらに入力をお願いします。】!$F63="症状あり",$C55=45199,CS$11&gt;=$C55,CS$11&lt;=$E55,CS$11&lt;=$E55-($E55-$C55-15)),1,
IF(AND(対象名簿【こちらに入力をお願いします。】!$F63="症状なし",$C55=45199,CS$11&gt;=$C55,CS$11&lt;=$E55,CS$11&lt;=$E55-($E55-$C55-7)),1,
IF(AND(対象名簿【こちらに入力をお願いします。】!$F63="症状あり",CS$11&gt;=$C55,CS$11&lt;=$E55,CS$11&lt;=$E55-($E55-$C55-14)),1,
IF(AND(対象名簿【こちらに入力をお願いします。】!$F63="症状なし",CS$11&gt;=$C55,CS$11&lt;=$E55,CS$11&lt;=$E55-($E55-$C55-6)),1,"")))))</f>
        <v/>
      </c>
      <c r="CT55" s="42" t="str">
        <f>IF(OR($C55="",$E55=""),"",
IF(AND(対象名簿【こちらに入力をお願いします。】!$F63="症状あり",$C55=45199,CT$11&gt;=$C55,CT$11&lt;=$E55,CT$11&lt;=$E55-($E55-$C55-15)),1,
IF(AND(対象名簿【こちらに入力をお願いします。】!$F63="症状なし",$C55=45199,CT$11&gt;=$C55,CT$11&lt;=$E55,CT$11&lt;=$E55-($E55-$C55-7)),1,
IF(AND(対象名簿【こちらに入力をお願いします。】!$F63="症状あり",CT$11&gt;=$C55,CT$11&lt;=$E55,CT$11&lt;=$E55-($E55-$C55-14)),1,
IF(AND(対象名簿【こちらに入力をお願いします。】!$F63="症状なし",CT$11&gt;=$C55,CT$11&lt;=$E55,CT$11&lt;=$E55-($E55-$C55-6)),1,"")))))</f>
        <v/>
      </c>
      <c r="CU55" s="42" t="str">
        <f>IF(OR($C55="",$E55=""),"",
IF(AND(対象名簿【こちらに入力をお願いします。】!$F63="症状あり",$C55=45199,CU$11&gt;=$C55,CU$11&lt;=$E55,CU$11&lt;=$E55-($E55-$C55-15)),1,
IF(AND(対象名簿【こちらに入力をお願いします。】!$F63="症状なし",$C55=45199,CU$11&gt;=$C55,CU$11&lt;=$E55,CU$11&lt;=$E55-($E55-$C55-7)),1,
IF(AND(対象名簿【こちらに入力をお願いします。】!$F63="症状あり",CU$11&gt;=$C55,CU$11&lt;=$E55,CU$11&lt;=$E55-($E55-$C55-14)),1,
IF(AND(対象名簿【こちらに入力をお願いします。】!$F63="症状なし",CU$11&gt;=$C55,CU$11&lt;=$E55,CU$11&lt;=$E55-($E55-$C55-6)),1,"")))))</f>
        <v/>
      </c>
    </row>
    <row r="56" spans="1:99" s="45" customFormat="1">
      <c r="A56" s="72">
        <f>対象名簿【こちらに入力をお願いします。】!A64</f>
        <v>45</v>
      </c>
      <c r="B56" s="72" t="str">
        <f>IF(AND(対象名簿【こちらに入力をお願いします。】!$K$4&gt;=30,対象名簿【こちらに入力をお願いします。】!B64&lt;&gt;""),対象名簿【こちらに入力をお願いします。】!B64,"")</f>
        <v/>
      </c>
      <c r="C56" s="73" t="str">
        <f>IF(AND(対象名簿【こちらに入力をお願いします。】!$K$4&gt;=30,対象名簿【こちらに入力をお願いします。】!C64&lt;&gt;""),対象名簿【こちらに入力をお願いします。】!C64,"")</f>
        <v/>
      </c>
      <c r="D56" s="74" t="s">
        <v>152</v>
      </c>
      <c r="E56" s="75" t="str">
        <f>IF(AND(対象名簿【こちらに入力をお願いします。】!$K$4&gt;=30,対象名簿【こちらに入力をお願いします。】!E64&lt;&gt;""),対象名簿【こちらに入力をお願いします。】!E64,"")</f>
        <v/>
      </c>
      <c r="F56" s="85">
        <f t="shared" si="9"/>
        <v>0</v>
      </c>
      <c r="G56" s="76">
        <f t="shared" si="8"/>
        <v>0</v>
      </c>
      <c r="H56" s="89"/>
      <c r="I56" s="44" t="str">
        <f>IF(OR($C56="",$E56=""),"",
IF(AND(対象名簿【こちらに入力をお願いします。】!$F64="症状あり",$C56=45199,I$11&gt;=$C56,I$11&lt;=$E56,I$11&lt;=$E56-($E56-$C56-15)),1,
IF(AND(対象名簿【こちらに入力をお願いします。】!$F64="症状なし",$C56=45199,I$11&gt;=$C56,I$11&lt;=$E56,I$11&lt;=$E56-($E56-$C56-7)),1,
IF(AND(対象名簿【こちらに入力をお願いします。】!$F64="症状あり",I$11&gt;=$C56,I$11&lt;=$E56,I$11&lt;=$E56-($E56-$C56-14)),1,
IF(AND(対象名簿【こちらに入力をお願いします。】!$F64="症状なし",I$11&gt;=$C56,I$11&lt;=$E56,I$11&lt;=$E56-($E56-$C56-6)),1,"")))))</f>
        <v/>
      </c>
      <c r="J56" s="44" t="str">
        <f>IF(OR($C56="",$E56=""),"",
IF(AND(対象名簿【こちらに入力をお願いします。】!$F64="症状あり",$C56=45199,J$11&gt;=$C56,J$11&lt;=$E56,J$11&lt;=$E56-($E56-$C56-15)),1,
IF(AND(対象名簿【こちらに入力をお願いします。】!$F64="症状なし",$C56=45199,J$11&gt;=$C56,J$11&lt;=$E56,J$11&lt;=$E56-($E56-$C56-7)),1,
IF(AND(対象名簿【こちらに入力をお願いします。】!$F64="症状あり",J$11&gt;=$C56,J$11&lt;=$E56,J$11&lt;=$E56-($E56-$C56-14)),1,
IF(AND(対象名簿【こちらに入力をお願いします。】!$F64="症状なし",J$11&gt;=$C56,J$11&lt;=$E56,J$11&lt;=$E56-($E56-$C56-6)),1,"")))))</f>
        <v/>
      </c>
      <c r="K56" s="44" t="str">
        <f>IF(OR($C56="",$E56=""),"",
IF(AND(対象名簿【こちらに入力をお願いします。】!$F64="症状あり",$C56=45199,K$11&gt;=$C56,K$11&lt;=$E56,K$11&lt;=$E56-($E56-$C56-15)),1,
IF(AND(対象名簿【こちらに入力をお願いします。】!$F64="症状なし",$C56=45199,K$11&gt;=$C56,K$11&lt;=$E56,K$11&lt;=$E56-($E56-$C56-7)),1,
IF(AND(対象名簿【こちらに入力をお願いします。】!$F64="症状あり",K$11&gt;=$C56,K$11&lt;=$E56,K$11&lt;=$E56-($E56-$C56-14)),1,
IF(AND(対象名簿【こちらに入力をお願いします。】!$F64="症状なし",K$11&gt;=$C56,K$11&lt;=$E56,K$11&lt;=$E56-($E56-$C56-6)),1,"")))))</f>
        <v/>
      </c>
      <c r="L56" s="44" t="str">
        <f>IF(OR($C56="",$E56=""),"",
IF(AND(対象名簿【こちらに入力をお願いします。】!$F64="症状あり",$C56=45199,L$11&gt;=$C56,L$11&lt;=$E56,L$11&lt;=$E56-($E56-$C56-15)),1,
IF(AND(対象名簿【こちらに入力をお願いします。】!$F64="症状なし",$C56=45199,L$11&gt;=$C56,L$11&lt;=$E56,L$11&lt;=$E56-($E56-$C56-7)),1,
IF(AND(対象名簿【こちらに入力をお願いします。】!$F64="症状あり",L$11&gt;=$C56,L$11&lt;=$E56,L$11&lt;=$E56-($E56-$C56-14)),1,
IF(AND(対象名簿【こちらに入力をお願いします。】!$F64="症状なし",L$11&gt;=$C56,L$11&lt;=$E56,L$11&lt;=$E56-($E56-$C56-6)),1,"")))))</f>
        <v/>
      </c>
      <c r="M56" s="44" t="str">
        <f>IF(OR($C56="",$E56=""),"",
IF(AND(対象名簿【こちらに入力をお願いします。】!$F64="症状あり",$C56=45199,M$11&gt;=$C56,M$11&lt;=$E56,M$11&lt;=$E56-($E56-$C56-15)),1,
IF(AND(対象名簿【こちらに入力をお願いします。】!$F64="症状なし",$C56=45199,M$11&gt;=$C56,M$11&lt;=$E56,M$11&lt;=$E56-($E56-$C56-7)),1,
IF(AND(対象名簿【こちらに入力をお願いします。】!$F64="症状あり",M$11&gt;=$C56,M$11&lt;=$E56,M$11&lt;=$E56-($E56-$C56-14)),1,
IF(AND(対象名簿【こちらに入力をお願いします。】!$F64="症状なし",M$11&gt;=$C56,M$11&lt;=$E56,M$11&lt;=$E56-($E56-$C56-6)),1,"")))))</f>
        <v/>
      </c>
      <c r="N56" s="44" t="str">
        <f>IF(OR($C56="",$E56=""),"",
IF(AND(対象名簿【こちらに入力をお願いします。】!$F64="症状あり",$C56=45199,N$11&gt;=$C56,N$11&lt;=$E56,N$11&lt;=$E56-($E56-$C56-15)),1,
IF(AND(対象名簿【こちらに入力をお願いします。】!$F64="症状なし",$C56=45199,N$11&gt;=$C56,N$11&lt;=$E56,N$11&lt;=$E56-($E56-$C56-7)),1,
IF(AND(対象名簿【こちらに入力をお願いします。】!$F64="症状あり",N$11&gt;=$C56,N$11&lt;=$E56,N$11&lt;=$E56-($E56-$C56-14)),1,
IF(AND(対象名簿【こちらに入力をお願いします。】!$F64="症状なし",N$11&gt;=$C56,N$11&lt;=$E56,N$11&lt;=$E56-($E56-$C56-6)),1,"")))))</f>
        <v/>
      </c>
      <c r="O56" s="44" t="str">
        <f>IF(OR($C56="",$E56=""),"",
IF(AND(対象名簿【こちらに入力をお願いします。】!$F64="症状あり",$C56=45199,O$11&gt;=$C56,O$11&lt;=$E56,O$11&lt;=$E56-($E56-$C56-15)),1,
IF(AND(対象名簿【こちらに入力をお願いします。】!$F64="症状なし",$C56=45199,O$11&gt;=$C56,O$11&lt;=$E56,O$11&lt;=$E56-($E56-$C56-7)),1,
IF(AND(対象名簿【こちらに入力をお願いします。】!$F64="症状あり",O$11&gt;=$C56,O$11&lt;=$E56,O$11&lt;=$E56-($E56-$C56-14)),1,
IF(AND(対象名簿【こちらに入力をお願いします。】!$F64="症状なし",O$11&gt;=$C56,O$11&lt;=$E56,O$11&lt;=$E56-($E56-$C56-6)),1,"")))))</f>
        <v/>
      </c>
      <c r="P56" s="44" t="str">
        <f>IF(OR($C56="",$E56=""),"",
IF(AND(対象名簿【こちらに入力をお願いします。】!$F64="症状あり",$C56=45199,P$11&gt;=$C56,P$11&lt;=$E56,P$11&lt;=$E56-($E56-$C56-15)),1,
IF(AND(対象名簿【こちらに入力をお願いします。】!$F64="症状なし",$C56=45199,P$11&gt;=$C56,P$11&lt;=$E56,P$11&lt;=$E56-($E56-$C56-7)),1,
IF(AND(対象名簿【こちらに入力をお願いします。】!$F64="症状あり",P$11&gt;=$C56,P$11&lt;=$E56,P$11&lt;=$E56-($E56-$C56-14)),1,
IF(AND(対象名簿【こちらに入力をお願いします。】!$F64="症状なし",P$11&gt;=$C56,P$11&lt;=$E56,P$11&lt;=$E56-($E56-$C56-6)),1,"")))))</f>
        <v/>
      </c>
      <c r="Q56" s="44" t="str">
        <f>IF(OR($C56="",$E56=""),"",
IF(AND(対象名簿【こちらに入力をお願いします。】!$F64="症状あり",$C56=45199,Q$11&gt;=$C56,Q$11&lt;=$E56,Q$11&lt;=$E56-($E56-$C56-15)),1,
IF(AND(対象名簿【こちらに入力をお願いします。】!$F64="症状なし",$C56=45199,Q$11&gt;=$C56,Q$11&lt;=$E56,Q$11&lt;=$E56-($E56-$C56-7)),1,
IF(AND(対象名簿【こちらに入力をお願いします。】!$F64="症状あり",Q$11&gt;=$C56,Q$11&lt;=$E56,Q$11&lt;=$E56-($E56-$C56-14)),1,
IF(AND(対象名簿【こちらに入力をお願いします。】!$F64="症状なし",Q$11&gt;=$C56,Q$11&lt;=$E56,Q$11&lt;=$E56-($E56-$C56-6)),1,"")))))</f>
        <v/>
      </c>
      <c r="R56" s="44" t="str">
        <f>IF(OR($C56="",$E56=""),"",
IF(AND(対象名簿【こちらに入力をお願いします。】!$F64="症状あり",$C56=45199,R$11&gt;=$C56,R$11&lt;=$E56,R$11&lt;=$E56-($E56-$C56-15)),1,
IF(AND(対象名簿【こちらに入力をお願いします。】!$F64="症状なし",$C56=45199,R$11&gt;=$C56,R$11&lt;=$E56,R$11&lt;=$E56-($E56-$C56-7)),1,
IF(AND(対象名簿【こちらに入力をお願いします。】!$F64="症状あり",R$11&gt;=$C56,R$11&lt;=$E56,R$11&lt;=$E56-($E56-$C56-14)),1,
IF(AND(対象名簿【こちらに入力をお願いします。】!$F64="症状なし",R$11&gt;=$C56,R$11&lt;=$E56,R$11&lt;=$E56-($E56-$C56-6)),1,"")))))</f>
        <v/>
      </c>
      <c r="S56" s="44" t="str">
        <f>IF(OR($C56="",$E56=""),"",
IF(AND(対象名簿【こちらに入力をお願いします。】!$F64="症状あり",$C56=45199,S$11&gt;=$C56,S$11&lt;=$E56,S$11&lt;=$E56-($E56-$C56-15)),1,
IF(AND(対象名簿【こちらに入力をお願いします。】!$F64="症状なし",$C56=45199,S$11&gt;=$C56,S$11&lt;=$E56,S$11&lt;=$E56-($E56-$C56-7)),1,
IF(AND(対象名簿【こちらに入力をお願いします。】!$F64="症状あり",S$11&gt;=$C56,S$11&lt;=$E56,S$11&lt;=$E56-($E56-$C56-14)),1,
IF(AND(対象名簿【こちらに入力をお願いします。】!$F64="症状なし",S$11&gt;=$C56,S$11&lt;=$E56,S$11&lt;=$E56-($E56-$C56-6)),1,"")))))</f>
        <v/>
      </c>
      <c r="T56" s="44" t="str">
        <f>IF(OR($C56="",$E56=""),"",
IF(AND(対象名簿【こちらに入力をお願いします。】!$F64="症状あり",$C56=45199,T$11&gt;=$C56,T$11&lt;=$E56,T$11&lt;=$E56-($E56-$C56-15)),1,
IF(AND(対象名簿【こちらに入力をお願いします。】!$F64="症状なし",$C56=45199,T$11&gt;=$C56,T$11&lt;=$E56,T$11&lt;=$E56-($E56-$C56-7)),1,
IF(AND(対象名簿【こちらに入力をお願いします。】!$F64="症状あり",T$11&gt;=$C56,T$11&lt;=$E56,T$11&lt;=$E56-($E56-$C56-14)),1,
IF(AND(対象名簿【こちらに入力をお願いします。】!$F64="症状なし",T$11&gt;=$C56,T$11&lt;=$E56,T$11&lt;=$E56-($E56-$C56-6)),1,"")))))</f>
        <v/>
      </c>
      <c r="U56" s="44" t="str">
        <f>IF(OR($C56="",$E56=""),"",
IF(AND(対象名簿【こちらに入力をお願いします。】!$F64="症状あり",$C56=45199,U$11&gt;=$C56,U$11&lt;=$E56,U$11&lt;=$E56-($E56-$C56-15)),1,
IF(AND(対象名簿【こちらに入力をお願いします。】!$F64="症状なし",$C56=45199,U$11&gt;=$C56,U$11&lt;=$E56,U$11&lt;=$E56-($E56-$C56-7)),1,
IF(AND(対象名簿【こちらに入力をお願いします。】!$F64="症状あり",U$11&gt;=$C56,U$11&lt;=$E56,U$11&lt;=$E56-($E56-$C56-14)),1,
IF(AND(対象名簿【こちらに入力をお願いします。】!$F64="症状なし",U$11&gt;=$C56,U$11&lt;=$E56,U$11&lt;=$E56-($E56-$C56-6)),1,"")))))</f>
        <v/>
      </c>
      <c r="V56" s="44" t="str">
        <f>IF(OR($C56="",$E56=""),"",
IF(AND(対象名簿【こちらに入力をお願いします。】!$F64="症状あり",$C56=45199,V$11&gt;=$C56,V$11&lt;=$E56,V$11&lt;=$E56-($E56-$C56-15)),1,
IF(AND(対象名簿【こちらに入力をお願いします。】!$F64="症状なし",$C56=45199,V$11&gt;=$C56,V$11&lt;=$E56,V$11&lt;=$E56-($E56-$C56-7)),1,
IF(AND(対象名簿【こちらに入力をお願いします。】!$F64="症状あり",V$11&gt;=$C56,V$11&lt;=$E56,V$11&lt;=$E56-($E56-$C56-14)),1,
IF(AND(対象名簿【こちらに入力をお願いします。】!$F64="症状なし",V$11&gt;=$C56,V$11&lt;=$E56,V$11&lt;=$E56-($E56-$C56-6)),1,"")))))</f>
        <v/>
      </c>
      <c r="W56" s="44" t="str">
        <f>IF(OR($C56="",$E56=""),"",
IF(AND(対象名簿【こちらに入力をお願いします。】!$F64="症状あり",$C56=45199,W$11&gt;=$C56,W$11&lt;=$E56,W$11&lt;=$E56-($E56-$C56-15)),1,
IF(AND(対象名簿【こちらに入力をお願いします。】!$F64="症状なし",$C56=45199,W$11&gt;=$C56,W$11&lt;=$E56,W$11&lt;=$E56-($E56-$C56-7)),1,
IF(AND(対象名簿【こちらに入力をお願いします。】!$F64="症状あり",W$11&gt;=$C56,W$11&lt;=$E56,W$11&lt;=$E56-($E56-$C56-14)),1,
IF(AND(対象名簿【こちらに入力をお願いします。】!$F64="症状なし",W$11&gt;=$C56,W$11&lt;=$E56,W$11&lt;=$E56-($E56-$C56-6)),1,"")))))</f>
        <v/>
      </c>
      <c r="X56" s="44" t="str">
        <f>IF(OR($C56="",$E56=""),"",
IF(AND(対象名簿【こちらに入力をお願いします。】!$F64="症状あり",$C56=45199,X$11&gt;=$C56,X$11&lt;=$E56,X$11&lt;=$E56-($E56-$C56-15)),1,
IF(AND(対象名簿【こちらに入力をお願いします。】!$F64="症状なし",$C56=45199,X$11&gt;=$C56,X$11&lt;=$E56,X$11&lt;=$E56-($E56-$C56-7)),1,
IF(AND(対象名簿【こちらに入力をお願いします。】!$F64="症状あり",X$11&gt;=$C56,X$11&lt;=$E56,X$11&lt;=$E56-($E56-$C56-14)),1,
IF(AND(対象名簿【こちらに入力をお願いします。】!$F64="症状なし",X$11&gt;=$C56,X$11&lt;=$E56,X$11&lt;=$E56-($E56-$C56-6)),1,"")))))</f>
        <v/>
      </c>
      <c r="Y56" s="44" t="str">
        <f>IF(OR($C56="",$E56=""),"",
IF(AND(対象名簿【こちらに入力をお願いします。】!$F64="症状あり",$C56=45199,Y$11&gt;=$C56,Y$11&lt;=$E56,Y$11&lt;=$E56-($E56-$C56-15)),1,
IF(AND(対象名簿【こちらに入力をお願いします。】!$F64="症状なし",$C56=45199,Y$11&gt;=$C56,Y$11&lt;=$E56,Y$11&lt;=$E56-($E56-$C56-7)),1,
IF(AND(対象名簿【こちらに入力をお願いします。】!$F64="症状あり",Y$11&gt;=$C56,Y$11&lt;=$E56,Y$11&lt;=$E56-($E56-$C56-14)),1,
IF(AND(対象名簿【こちらに入力をお願いします。】!$F64="症状なし",Y$11&gt;=$C56,Y$11&lt;=$E56,Y$11&lt;=$E56-($E56-$C56-6)),1,"")))))</f>
        <v/>
      </c>
      <c r="Z56" s="44" t="str">
        <f>IF(OR($C56="",$E56=""),"",
IF(AND(対象名簿【こちらに入力をお願いします。】!$F64="症状あり",$C56=45199,Z$11&gt;=$C56,Z$11&lt;=$E56,Z$11&lt;=$E56-($E56-$C56-15)),1,
IF(AND(対象名簿【こちらに入力をお願いします。】!$F64="症状なし",$C56=45199,Z$11&gt;=$C56,Z$11&lt;=$E56,Z$11&lt;=$E56-($E56-$C56-7)),1,
IF(AND(対象名簿【こちらに入力をお願いします。】!$F64="症状あり",Z$11&gt;=$C56,Z$11&lt;=$E56,Z$11&lt;=$E56-($E56-$C56-14)),1,
IF(AND(対象名簿【こちらに入力をお願いします。】!$F64="症状なし",Z$11&gt;=$C56,Z$11&lt;=$E56,Z$11&lt;=$E56-($E56-$C56-6)),1,"")))))</f>
        <v/>
      </c>
      <c r="AA56" s="44" t="str">
        <f>IF(OR($C56="",$E56=""),"",
IF(AND(対象名簿【こちらに入力をお願いします。】!$F64="症状あり",$C56=45199,AA$11&gt;=$C56,AA$11&lt;=$E56,AA$11&lt;=$E56-($E56-$C56-15)),1,
IF(AND(対象名簿【こちらに入力をお願いします。】!$F64="症状なし",$C56=45199,AA$11&gt;=$C56,AA$11&lt;=$E56,AA$11&lt;=$E56-($E56-$C56-7)),1,
IF(AND(対象名簿【こちらに入力をお願いします。】!$F64="症状あり",AA$11&gt;=$C56,AA$11&lt;=$E56,AA$11&lt;=$E56-($E56-$C56-14)),1,
IF(AND(対象名簿【こちらに入力をお願いします。】!$F64="症状なし",AA$11&gt;=$C56,AA$11&lt;=$E56,AA$11&lt;=$E56-($E56-$C56-6)),1,"")))))</f>
        <v/>
      </c>
      <c r="AB56" s="44" t="str">
        <f>IF(OR($C56="",$E56=""),"",
IF(AND(対象名簿【こちらに入力をお願いします。】!$F64="症状あり",$C56=45199,AB$11&gt;=$C56,AB$11&lt;=$E56,AB$11&lt;=$E56-($E56-$C56-15)),1,
IF(AND(対象名簿【こちらに入力をお願いします。】!$F64="症状なし",$C56=45199,AB$11&gt;=$C56,AB$11&lt;=$E56,AB$11&lt;=$E56-($E56-$C56-7)),1,
IF(AND(対象名簿【こちらに入力をお願いします。】!$F64="症状あり",AB$11&gt;=$C56,AB$11&lt;=$E56,AB$11&lt;=$E56-($E56-$C56-14)),1,
IF(AND(対象名簿【こちらに入力をお願いします。】!$F64="症状なし",AB$11&gt;=$C56,AB$11&lt;=$E56,AB$11&lt;=$E56-($E56-$C56-6)),1,"")))))</f>
        <v/>
      </c>
      <c r="AC56" s="44" t="str">
        <f>IF(OR($C56="",$E56=""),"",
IF(AND(対象名簿【こちらに入力をお願いします。】!$F64="症状あり",$C56=45199,AC$11&gt;=$C56,AC$11&lt;=$E56,AC$11&lt;=$E56-($E56-$C56-15)),1,
IF(AND(対象名簿【こちらに入力をお願いします。】!$F64="症状なし",$C56=45199,AC$11&gt;=$C56,AC$11&lt;=$E56,AC$11&lt;=$E56-($E56-$C56-7)),1,
IF(AND(対象名簿【こちらに入力をお願いします。】!$F64="症状あり",AC$11&gt;=$C56,AC$11&lt;=$E56,AC$11&lt;=$E56-($E56-$C56-14)),1,
IF(AND(対象名簿【こちらに入力をお願いします。】!$F64="症状なし",AC$11&gt;=$C56,AC$11&lt;=$E56,AC$11&lt;=$E56-($E56-$C56-6)),1,"")))))</f>
        <v/>
      </c>
      <c r="AD56" s="44" t="str">
        <f>IF(OR($C56="",$E56=""),"",
IF(AND(対象名簿【こちらに入力をお願いします。】!$F64="症状あり",$C56=45199,AD$11&gt;=$C56,AD$11&lt;=$E56,AD$11&lt;=$E56-($E56-$C56-15)),1,
IF(AND(対象名簿【こちらに入力をお願いします。】!$F64="症状なし",$C56=45199,AD$11&gt;=$C56,AD$11&lt;=$E56,AD$11&lt;=$E56-($E56-$C56-7)),1,
IF(AND(対象名簿【こちらに入力をお願いします。】!$F64="症状あり",AD$11&gt;=$C56,AD$11&lt;=$E56,AD$11&lt;=$E56-($E56-$C56-14)),1,
IF(AND(対象名簿【こちらに入力をお願いします。】!$F64="症状なし",AD$11&gt;=$C56,AD$11&lt;=$E56,AD$11&lt;=$E56-($E56-$C56-6)),1,"")))))</f>
        <v/>
      </c>
      <c r="AE56" s="44" t="str">
        <f>IF(OR($C56="",$E56=""),"",
IF(AND(対象名簿【こちらに入力をお願いします。】!$F64="症状あり",$C56=45199,AE$11&gt;=$C56,AE$11&lt;=$E56,AE$11&lt;=$E56-($E56-$C56-15)),1,
IF(AND(対象名簿【こちらに入力をお願いします。】!$F64="症状なし",$C56=45199,AE$11&gt;=$C56,AE$11&lt;=$E56,AE$11&lt;=$E56-($E56-$C56-7)),1,
IF(AND(対象名簿【こちらに入力をお願いします。】!$F64="症状あり",AE$11&gt;=$C56,AE$11&lt;=$E56,AE$11&lt;=$E56-($E56-$C56-14)),1,
IF(AND(対象名簿【こちらに入力をお願いします。】!$F64="症状なし",AE$11&gt;=$C56,AE$11&lt;=$E56,AE$11&lt;=$E56-($E56-$C56-6)),1,"")))))</f>
        <v/>
      </c>
      <c r="AF56" s="44" t="str">
        <f>IF(OR($C56="",$E56=""),"",
IF(AND(対象名簿【こちらに入力をお願いします。】!$F64="症状あり",$C56=45199,AF$11&gt;=$C56,AF$11&lt;=$E56,AF$11&lt;=$E56-($E56-$C56-15)),1,
IF(AND(対象名簿【こちらに入力をお願いします。】!$F64="症状なし",$C56=45199,AF$11&gt;=$C56,AF$11&lt;=$E56,AF$11&lt;=$E56-($E56-$C56-7)),1,
IF(AND(対象名簿【こちらに入力をお願いします。】!$F64="症状あり",AF$11&gt;=$C56,AF$11&lt;=$E56,AF$11&lt;=$E56-($E56-$C56-14)),1,
IF(AND(対象名簿【こちらに入力をお願いします。】!$F64="症状なし",AF$11&gt;=$C56,AF$11&lt;=$E56,AF$11&lt;=$E56-($E56-$C56-6)),1,"")))))</f>
        <v/>
      </c>
      <c r="AG56" s="44" t="str">
        <f>IF(OR($C56="",$E56=""),"",
IF(AND(対象名簿【こちらに入力をお願いします。】!$F64="症状あり",$C56=45199,AG$11&gt;=$C56,AG$11&lt;=$E56,AG$11&lt;=$E56-($E56-$C56-15)),1,
IF(AND(対象名簿【こちらに入力をお願いします。】!$F64="症状なし",$C56=45199,AG$11&gt;=$C56,AG$11&lt;=$E56,AG$11&lt;=$E56-($E56-$C56-7)),1,
IF(AND(対象名簿【こちらに入力をお願いします。】!$F64="症状あり",AG$11&gt;=$C56,AG$11&lt;=$E56,AG$11&lt;=$E56-($E56-$C56-14)),1,
IF(AND(対象名簿【こちらに入力をお願いします。】!$F64="症状なし",AG$11&gt;=$C56,AG$11&lt;=$E56,AG$11&lt;=$E56-($E56-$C56-6)),1,"")))))</f>
        <v/>
      </c>
      <c r="AH56" s="44" t="str">
        <f>IF(OR($C56="",$E56=""),"",
IF(AND(対象名簿【こちらに入力をお願いします。】!$F64="症状あり",$C56=45199,AH$11&gt;=$C56,AH$11&lt;=$E56,AH$11&lt;=$E56-($E56-$C56-15)),1,
IF(AND(対象名簿【こちらに入力をお願いします。】!$F64="症状なし",$C56=45199,AH$11&gt;=$C56,AH$11&lt;=$E56,AH$11&lt;=$E56-($E56-$C56-7)),1,
IF(AND(対象名簿【こちらに入力をお願いします。】!$F64="症状あり",AH$11&gt;=$C56,AH$11&lt;=$E56,AH$11&lt;=$E56-($E56-$C56-14)),1,
IF(AND(対象名簿【こちらに入力をお願いします。】!$F64="症状なし",AH$11&gt;=$C56,AH$11&lt;=$E56,AH$11&lt;=$E56-($E56-$C56-6)),1,"")))))</f>
        <v/>
      </c>
      <c r="AI56" s="44" t="str">
        <f>IF(OR($C56="",$E56=""),"",
IF(AND(対象名簿【こちらに入力をお願いします。】!$F64="症状あり",$C56=45199,AI$11&gt;=$C56,AI$11&lt;=$E56,AI$11&lt;=$E56-($E56-$C56-15)),1,
IF(AND(対象名簿【こちらに入力をお願いします。】!$F64="症状なし",$C56=45199,AI$11&gt;=$C56,AI$11&lt;=$E56,AI$11&lt;=$E56-($E56-$C56-7)),1,
IF(AND(対象名簿【こちらに入力をお願いします。】!$F64="症状あり",AI$11&gt;=$C56,AI$11&lt;=$E56,AI$11&lt;=$E56-($E56-$C56-14)),1,
IF(AND(対象名簿【こちらに入力をお願いします。】!$F64="症状なし",AI$11&gt;=$C56,AI$11&lt;=$E56,AI$11&lt;=$E56-($E56-$C56-6)),1,"")))))</f>
        <v/>
      </c>
      <c r="AJ56" s="44" t="str">
        <f>IF(OR($C56="",$E56=""),"",
IF(AND(対象名簿【こちらに入力をお願いします。】!$F64="症状あり",$C56=45199,AJ$11&gt;=$C56,AJ$11&lt;=$E56,AJ$11&lt;=$E56-($E56-$C56-15)),1,
IF(AND(対象名簿【こちらに入力をお願いします。】!$F64="症状なし",$C56=45199,AJ$11&gt;=$C56,AJ$11&lt;=$E56,AJ$11&lt;=$E56-($E56-$C56-7)),1,
IF(AND(対象名簿【こちらに入力をお願いします。】!$F64="症状あり",AJ$11&gt;=$C56,AJ$11&lt;=$E56,AJ$11&lt;=$E56-($E56-$C56-14)),1,
IF(AND(対象名簿【こちらに入力をお願いします。】!$F64="症状なし",AJ$11&gt;=$C56,AJ$11&lt;=$E56,AJ$11&lt;=$E56-($E56-$C56-6)),1,"")))))</f>
        <v/>
      </c>
      <c r="AK56" s="44" t="str">
        <f>IF(OR($C56="",$E56=""),"",
IF(AND(対象名簿【こちらに入力をお願いします。】!$F64="症状あり",$C56=45199,AK$11&gt;=$C56,AK$11&lt;=$E56,AK$11&lt;=$E56-($E56-$C56-15)),1,
IF(AND(対象名簿【こちらに入力をお願いします。】!$F64="症状なし",$C56=45199,AK$11&gt;=$C56,AK$11&lt;=$E56,AK$11&lt;=$E56-($E56-$C56-7)),1,
IF(AND(対象名簿【こちらに入力をお願いします。】!$F64="症状あり",AK$11&gt;=$C56,AK$11&lt;=$E56,AK$11&lt;=$E56-($E56-$C56-14)),1,
IF(AND(対象名簿【こちらに入力をお願いします。】!$F64="症状なし",AK$11&gt;=$C56,AK$11&lt;=$E56,AK$11&lt;=$E56-($E56-$C56-6)),1,"")))))</f>
        <v/>
      </c>
      <c r="AL56" s="44" t="str">
        <f>IF(OR($C56="",$E56=""),"",
IF(AND(対象名簿【こちらに入力をお願いします。】!$F64="症状あり",$C56=45199,AL$11&gt;=$C56,AL$11&lt;=$E56,AL$11&lt;=$E56-($E56-$C56-15)),1,
IF(AND(対象名簿【こちらに入力をお願いします。】!$F64="症状なし",$C56=45199,AL$11&gt;=$C56,AL$11&lt;=$E56,AL$11&lt;=$E56-($E56-$C56-7)),1,
IF(AND(対象名簿【こちらに入力をお願いします。】!$F64="症状あり",AL$11&gt;=$C56,AL$11&lt;=$E56,AL$11&lt;=$E56-($E56-$C56-14)),1,
IF(AND(対象名簿【こちらに入力をお願いします。】!$F64="症状なし",AL$11&gt;=$C56,AL$11&lt;=$E56,AL$11&lt;=$E56-($E56-$C56-6)),1,"")))))</f>
        <v/>
      </c>
      <c r="AM56" s="44" t="str">
        <f>IF(OR($C56="",$E56=""),"",
IF(AND(対象名簿【こちらに入力をお願いします。】!$F64="症状あり",$C56=45199,AM$11&gt;=$C56,AM$11&lt;=$E56,AM$11&lt;=$E56-($E56-$C56-15)),1,
IF(AND(対象名簿【こちらに入力をお願いします。】!$F64="症状なし",$C56=45199,AM$11&gt;=$C56,AM$11&lt;=$E56,AM$11&lt;=$E56-($E56-$C56-7)),1,
IF(AND(対象名簿【こちらに入力をお願いします。】!$F64="症状あり",AM$11&gt;=$C56,AM$11&lt;=$E56,AM$11&lt;=$E56-($E56-$C56-14)),1,
IF(AND(対象名簿【こちらに入力をお願いします。】!$F64="症状なし",AM$11&gt;=$C56,AM$11&lt;=$E56,AM$11&lt;=$E56-($E56-$C56-6)),1,"")))))</f>
        <v/>
      </c>
      <c r="AN56" s="44" t="str">
        <f>IF(OR($C56="",$E56=""),"",
IF(AND(対象名簿【こちらに入力をお願いします。】!$F64="症状あり",$C56=45199,AN$11&gt;=$C56,AN$11&lt;=$E56,AN$11&lt;=$E56-($E56-$C56-15)),1,
IF(AND(対象名簿【こちらに入力をお願いします。】!$F64="症状なし",$C56=45199,AN$11&gt;=$C56,AN$11&lt;=$E56,AN$11&lt;=$E56-($E56-$C56-7)),1,
IF(AND(対象名簿【こちらに入力をお願いします。】!$F64="症状あり",AN$11&gt;=$C56,AN$11&lt;=$E56,AN$11&lt;=$E56-($E56-$C56-14)),1,
IF(AND(対象名簿【こちらに入力をお願いします。】!$F64="症状なし",AN$11&gt;=$C56,AN$11&lt;=$E56,AN$11&lt;=$E56-($E56-$C56-6)),1,"")))))</f>
        <v/>
      </c>
      <c r="AO56" s="44" t="str">
        <f>IF(OR($C56="",$E56=""),"",
IF(AND(対象名簿【こちらに入力をお願いします。】!$F64="症状あり",$C56=45199,AO$11&gt;=$C56,AO$11&lt;=$E56,AO$11&lt;=$E56-($E56-$C56-15)),1,
IF(AND(対象名簿【こちらに入力をお願いします。】!$F64="症状なし",$C56=45199,AO$11&gt;=$C56,AO$11&lt;=$E56,AO$11&lt;=$E56-($E56-$C56-7)),1,
IF(AND(対象名簿【こちらに入力をお願いします。】!$F64="症状あり",AO$11&gt;=$C56,AO$11&lt;=$E56,AO$11&lt;=$E56-($E56-$C56-14)),1,
IF(AND(対象名簿【こちらに入力をお願いします。】!$F64="症状なし",AO$11&gt;=$C56,AO$11&lt;=$E56,AO$11&lt;=$E56-($E56-$C56-6)),1,"")))))</f>
        <v/>
      </c>
      <c r="AP56" s="44" t="str">
        <f>IF(OR($C56="",$E56=""),"",
IF(AND(対象名簿【こちらに入力をお願いします。】!$F64="症状あり",$C56=45199,AP$11&gt;=$C56,AP$11&lt;=$E56,AP$11&lt;=$E56-($E56-$C56-15)),1,
IF(AND(対象名簿【こちらに入力をお願いします。】!$F64="症状なし",$C56=45199,AP$11&gt;=$C56,AP$11&lt;=$E56,AP$11&lt;=$E56-($E56-$C56-7)),1,
IF(AND(対象名簿【こちらに入力をお願いします。】!$F64="症状あり",AP$11&gt;=$C56,AP$11&lt;=$E56,AP$11&lt;=$E56-($E56-$C56-14)),1,
IF(AND(対象名簿【こちらに入力をお願いします。】!$F64="症状なし",AP$11&gt;=$C56,AP$11&lt;=$E56,AP$11&lt;=$E56-($E56-$C56-6)),1,"")))))</f>
        <v/>
      </c>
      <c r="AQ56" s="44" t="str">
        <f>IF(OR($C56="",$E56=""),"",
IF(AND(対象名簿【こちらに入力をお願いします。】!$F64="症状あり",$C56=45199,AQ$11&gt;=$C56,AQ$11&lt;=$E56,AQ$11&lt;=$E56-($E56-$C56-15)),1,
IF(AND(対象名簿【こちらに入力をお願いします。】!$F64="症状なし",$C56=45199,AQ$11&gt;=$C56,AQ$11&lt;=$E56,AQ$11&lt;=$E56-($E56-$C56-7)),1,
IF(AND(対象名簿【こちらに入力をお願いします。】!$F64="症状あり",AQ$11&gt;=$C56,AQ$11&lt;=$E56,AQ$11&lt;=$E56-($E56-$C56-14)),1,
IF(AND(対象名簿【こちらに入力をお願いします。】!$F64="症状なし",AQ$11&gt;=$C56,AQ$11&lt;=$E56,AQ$11&lt;=$E56-($E56-$C56-6)),1,"")))))</f>
        <v/>
      </c>
      <c r="AR56" s="44" t="str">
        <f>IF(OR($C56="",$E56=""),"",
IF(AND(対象名簿【こちらに入力をお願いします。】!$F64="症状あり",$C56=45199,AR$11&gt;=$C56,AR$11&lt;=$E56,AR$11&lt;=$E56-($E56-$C56-15)),1,
IF(AND(対象名簿【こちらに入力をお願いします。】!$F64="症状なし",$C56=45199,AR$11&gt;=$C56,AR$11&lt;=$E56,AR$11&lt;=$E56-($E56-$C56-7)),1,
IF(AND(対象名簿【こちらに入力をお願いします。】!$F64="症状あり",AR$11&gt;=$C56,AR$11&lt;=$E56,AR$11&lt;=$E56-($E56-$C56-14)),1,
IF(AND(対象名簿【こちらに入力をお願いします。】!$F64="症状なし",AR$11&gt;=$C56,AR$11&lt;=$E56,AR$11&lt;=$E56-($E56-$C56-6)),1,"")))))</f>
        <v/>
      </c>
      <c r="AS56" s="44" t="str">
        <f>IF(OR($C56="",$E56=""),"",
IF(AND(対象名簿【こちらに入力をお願いします。】!$F64="症状あり",$C56=45199,AS$11&gt;=$C56,AS$11&lt;=$E56,AS$11&lt;=$E56-($E56-$C56-15)),1,
IF(AND(対象名簿【こちらに入力をお願いします。】!$F64="症状なし",$C56=45199,AS$11&gt;=$C56,AS$11&lt;=$E56,AS$11&lt;=$E56-($E56-$C56-7)),1,
IF(AND(対象名簿【こちらに入力をお願いします。】!$F64="症状あり",AS$11&gt;=$C56,AS$11&lt;=$E56,AS$11&lt;=$E56-($E56-$C56-14)),1,
IF(AND(対象名簿【こちらに入力をお願いします。】!$F64="症状なし",AS$11&gt;=$C56,AS$11&lt;=$E56,AS$11&lt;=$E56-($E56-$C56-6)),1,"")))))</f>
        <v/>
      </c>
      <c r="AT56" s="44" t="str">
        <f>IF(OR($C56="",$E56=""),"",
IF(AND(対象名簿【こちらに入力をお願いします。】!$F64="症状あり",$C56=45199,AT$11&gt;=$C56,AT$11&lt;=$E56,AT$11&lt;=$E56-($E56-$C56-15)),1,
IF(AND(対象名簿【こちらに入力をお願いします。】!$F64="症状なし",$C56=45199,AT$11&gt;=$C56,AT$11&lt;=$E56,AT$11&lt;=$E56-($E56-$C56-7)),1,
IF(AND(対象名簿【こちらに入力をお願いします。】!$F64="症状あり",AT$11&gt;=$C56,AT$11&lt;=$E56,AT$11&lt;=$E56-($E56-$C56-14)),1,
IF(AND(対象名簿【こちらに入力をお願いします。】!$F64="症状なし",AT$11&gt;=$C56,AT$11&lt;=$E56,AT$11&lt;=$E56-($E56-$C56-6)),1,"")))))</f>
        <v/>
      </c>
      <c r="AU56" s="44" t="str">
        <f>IF(OR($C56="",$E56=""),"",
IF(AND(対象名簿【こちらに入力をお願いします。】!$F64="症状あり",$C56=45199,AU$11&gt;=$C56,AU$11&lt;=$E56,AU$11&lt;=$E56-($E56-$C56-15)),1,
IF(AND(対象名簿【こちらに入力をお願いします。】!$F64="症状なし",$C56=45199,AU$11&gt;=$C56,AU$11&lt;=$E56,AU$11&lt;=$E56-($E56-$C56-7)),1,
IF(AND(対象名簿【こちらに入力をお願いします。】!$F64="症状あり",AU$11&gt;=$C56,AU$11&lt;=$E56,AU$11&lt;=$E56-($E56-$C56-14)),1,
IF(AND(対象名簿【こちらに入力をお願いします。】!$F64="症状なし",AU$11&gt;=$C56,AU$11&lt;=$E56,AU$11&lt;=$E56-($E56-$C56-6)),1,"")))))</f>
        <v/>
      </c>
      <c r="AV56" s="44" t="str">
        <f>IF(OR($C56="",$E56=""),"",
IF(AND(対象名簿【こちらに入力をお願いします。】!$F64="症状あり",$C56=45199,AV$11&gt;=$C56,AV$11&lt;=$E56,AV$11&lt;=$E56-($E56-$C56-15)),1,
IF(AND(対象名簿【こちらに入力をお願いします。】!$F64="症状なし",$C56=45199,AV$11&gt;=$C56,AV$11&lt;=$E56,AV$11&lt;=$E56-($E56-$C56-7)),1,
IF(AND(対象名簿【こちらに入力をお願いします。】!$F64="症状あり",AV$11&gt;=$C56,AV$11&lt;=$E56,AV$11&lt;=$E56-($E56-$C56-14)),1,
IF(AND(対象名簿【こちらに入力をお願いします。】!$F64="症状なし",AV$11&gt;=$C56,AV$11&lt;=$E56,AV$11&lt;=$E56-($E56-$C56-6)),1,"")))))</f>
        <v/>
      </c>
      <c r="AW56" s="44" t="str">
        <f>IF(OR($C56="",$E56=""),"",
IF(AND(対象名簿【こちらに入力をお願いします。】!$F64="症状あり",$C56=45199,AW$11&gt;=$C56,AW$11&lt;=$E56,AW$11&lt;=$E56-($E56-$C56-15)),1,
IF(AND(対象名簿【こちらに入力をお願いします。】!$F64="症状なし",$C56=45199,AW$11&gt;=$C56,AW$11&lt;=$E56,AW$11&lt;=$E56-($E56-$C56-7)),1,
IF(AND(対象名簿【こちらに入力をお願いします。】!$F64="症状あり",AW$11&gt;=$C56,AW$11&lt;=$E56,AW$11&lt;=$E56-($E56-$C56-14)),1,
IF(AND(対象名簿【こちらに入力をお願いします。】!$F64="症状なし",AW$11&gt;=$C56,AW$11&lt;=$E56,AW$11&lt;=$E56-($E56-$C56-6)),1,"")))))</f>
        <v/>
      </c>
      <c r="AX56" s="44" t="str">
        <f>IF(OR($C56="",$E56=""),"",
IF(AND(対象名簿【こちらに入力をお願いします。】!$F64="症状あり",$C56=45199,AX$11&gt;=$C56,AX$11&lt;=$E56,AX$11&lt;=$E56-($E56-$C56-15)),1,
IF(AND(対象名簿【こちらに入力をお願いします。】!$F64="症状なし",$C56=45199,AX$11&gt;=$C56,AX$11&lt;=$E56,AX$11&lt;=$E56-($E56-$C56-7)),1,
IF(AND(対象名簿【こちらに入力をお願いします。】!$F64="症状あり",AX$11&gt;=$C56,AX$11&lt;=$E56,AX$11&lt;=$E56-($E56-$C56-14)),1,
IF(AND(対象名簿【こちらに入力をお願いします。】!$F64="症状なし",AX$11&gt;=$C56,AX$11&lt;=$E56,AX$11&lt;=$E56-($E56-$C56-6)),1,"")))))</f>
        <v/>
      </c>
      <c r="AY56" s="44" t="str">
        <f>IF(OR($C56="",$E56=""),"",
IF(AND(対象名簿【こちらに入力をお願いします。】!$F64="症状あり",$C56=45199,AY$11&gt;=$C56,AY$11&lt;=$E56,AY$11&lt;=$E56-($E56-$C56-15)),1,
IF(AND(対象名簿【こちらに入力をお願いします。】!$F64="症状なし",$C56=45199,AY$11&gt;=$C56,AY$11&lt;=$E56,AY$11&lt;=$E56-($E56-$C56-7)),1,
IF(AND(対象名簿【こちらに入力をお願いします。】!$F64="症状あり",AY$11&gt;=$C56,AY$11&lt;=$E56,AY$11&lt;=$E56-($E56-$C56-14)),1,
IF(AND(対象名簿【こちらに入力をお願いします。】!$F64="症状なし",AY$11&gt;=$C56,AY$11&lt;=$E56,AY$11&lt;=$E56-($E56-$C56-6)),1,"")))))</f>
        <v/>
      </c>
      <c r="AZ56" s="44" t="str">
        <f>IF(OR($C56="",$E56=""),"",
IF(AND(対象名簿【こちらに入力をお願いします。】!$F64="症状あり",$C56=45199,AZ$11&gt;=$C56,AZ$11&lt;=$E56,AZ$11&lt;=$E56-($E56-$C56-15)),1,
IF(AND(対象名簿【こちらに入力をお願いします。】!$F64="症状なし",$C56=45199,AZ$11&gt;=$C56,AZ$11&lt;=$E56,AZ$11&lt;=$E56-($E56-$C56-7)),1,
IF(AND(対象名簿【こちらに入力をお願いします。】!$F64="症状あり",AZ$11&gt;=$C56,AZ$11&lt;=$E56,AZ$11&lt;=$E56-($E56-$C56-14)),1,
IF(AND(対象名簿【こちらに入力をお願いします。】!$F64="症状なし",AZ$11&gt;=$C56,AZ$11&lt;=$E56,AZ$11&lt;=$E56-($E56-$C56-6)),1,"")))))</f>
        <v/>
      </c>
      <c r="BA56" s="44" t="str">
        <f>IF(OR($C56="",$E56=""),"",
IF(AND(対象名簿【こちらに入力をお願いします。】!$F64="症状あり",$C56=45199,BA$11&gt;=$C56,BA$11&lt;=$E56,BA$11&lt;=$E56-($E56-$C56-15)),1,
IF(AND(対象名簿【こちらに入力をお願いします。】!$F64="症状なし",$C56=45199,BA$11&gt;=$C56,BA$11&lt;=$E56,BA$11&lt;=$E56-($E56-$C56-7)),1,
IF(AND(対象名簿【こちらに入力をお願いします。】!$F64="症状あり",BA$11&gt;=$C56,BA$11&lt;=$E56,BA$11&lt;=$E56-($E56-$C56-14)),1,
IF(AND(対象名簿【こちらに入力をお願いします。】!$F64="症状なし",BA$11&gt;=$C56,BA$11&lt;=$E56,BA$11&lt;=$E56-($E56-$C56-6)),1,"")))))</f>
        <v/>
      </c>
      <c r="BB56" s="44" t="str">
        <f>IF(OR($C56="",$E56=""),"",
IF(AND(対象名簿【こちらに入力をお願いします。】!$F64="症状あり",$C56=45199,BB$11&gt;=$C56,BB$11&lt;=$E56,BB$11&lt;=$E56-($E56-$C56-15)),1,
IF(AND(対象名簿【こちらに入力をお願いします。】!$F64="症状なし",$C56=45199,BB$11&gt;=$C56,BB$11&lt;=$E56,BB$11&lt;=$E56-($E56-$C56-7)),1,
IF(AND(対象名簿【こちらに入力をお願いします。】!$F64="症状あり",BB$11&gt;=$C56,BB$11&lt;=$E56,BB$11&lt;=$E56-($E56-$C56-14)),1,
IF(AND(対象名簿【こちらに入力をお願いします。】!$F64="症状なし",BB$11&gt;=$C56,BB$11&lt;=$E56,BB$11&lt;=$E56-($E56-$C56-6)),1,"")))))</f>
        <v/>
      </c>
      <c r="BC56" s="44" t="str">
        <f>IF(OR($C56="",$E56=""),"",
IF(AND(対象名簿【こちらに入力をお願いします。】!$F64="症状あり",$C56=45199,BC$11&gt;=$C56,BC$11&lt;=$E56,BC$11&lt;=$E56-($E56-$C56-15)),1,
IF(AND(対象名簿【こちらに入力をお願いします。】!$F64="症状なし",$C56=45199,BC$11&gt;=$C56,BC$11&lt;=$E56,BC$11&lt;=$E56-($E56-$C56-7)),1,
IF(AND(対象名簿【こちらに入力をお願いします。】!$F64="症状あり",BC$11&gt;=$C56,BC$11&lt;=$E56,BC$11&lt;=$E56-($E56-$C56-14)),1,
IF(AND(対象名簿【こちらに入力をお願いします。】!$F64="症状なし",BC$11&gt;=$C56,BC$11&lt;=$E56,BC$11&lt;=$E56-($E56-$C56-6)),1,"")))))</f>
        <v/>
      </c>
      <c r="BD56" s="44" t="str">
        <f>IF(OR($C56="",$E56=""),"",
IF(AND(対象名簿【こちらに入力をお願いします。】!$F64="症状あり",$C56=45199,BD$11&gt;=$C56,BD$11&lt;=$E56,BD$11&lt;=$E56-($E56-$C56-15)),1,
IF(AND(対象名簿【こちらに入力をお願いします。】!$F64="症状なし",$C56=45199,BD$11&gt;=$C56,BD$11&lt;=$E56,BD$11&lt;=$E56-($E56-$C56-7)),1,
IF(AND(対象名簿【こちらに入力をお願いします。】!$F64="症状あり",BD$11&gt;=$C56,BD$11&lt;=$E56,BD$11&lt;=$E56-($E56-$C56-14)),1,
IF(AND(対象名簿【こちらに入力をお願いします。】!$F64="症状なし",BD$11&gt;=$C56,BD$11&lt;=$E56,BD$11&lt;=$E56-($E56-$C56-6)),1,"")))))</f>
        <v/>
      </c>
      <c r="BE56" s="44" t="str">
        <f>IF(OR($C56="",$E56=""),"",
IF(AND(対象名簿【こちらに入力をお願いします。】!$F64="症状あり",$C56=45199,BE$11&gt;=$C56,BE$11&lt;=$E56,BE$11&lt;=$E56-($E56-$C56-15)),1,
IF(AND(対象名簿【こちらに入力をお願いします。】!$F64="症状なし",$C56=45199,BE$11&gt;=$C56,BE$11&lt;=$E56,BE$11&lt;=$E56-($E56-$C56-7)),1,
IF(AND(対象名簿【こちらに入力をお願いします。】!$F64="症状あり",BE$11&gt;=$C56,BE$11&lt;=$E56,BE$11&lt;=$E56-($E56-$C56-14)),1,
IF(AND(対象名簿【こちらに入力をお願いします。】!$F64="症状なし",BE$11&gt;=$C56,BE$11&lt;=$E56,BE$11&lt;=$E56-($E56-$C56-6)),1,"")))))</f>
        <v/>
      </c>
      <c r="BF56" s="44" t="str">
        <f>IF(OR($C56="",$E56=""),"",
IF(AND(対象名簿【こちらに入力をお願いします。】!$F64="症状あり",$C56=45199,BF$11&gt;=$C56,BF$11&lt;=$E56,BF$11&lt;=$E56-($E56-$C56-15)),1,
IF(AND(対象名簿【こちらに入力をお願いします。】!$F64="症状なし",$C56=45199,BF$11&gt;=$C56,BF$11&lt;=$E56,BF$11&lt;=$E56-($E56-$C56-7)),1,
IF(AND(対象名簿【こちらに入力をお願いします。】!$F64="症状あり",BF$11&gt;=$C56,BF$11&lt;=$E56,BF$11&lt;=$E56-($E56-$C56-14)),1,
IF(AND(対象名簿【こちらに入力をお願いします。】!$F64="症状なし",BF$11&gt;=$C56,BF$11&lt;=$E56,BF$11&lt;=$E56-($E56-$C56-6)),1,"")))))</f>
        <v/>
      </c>
      <c r="BG56" s="44" t="str">
        <f>IF(OR($C56="",$E56=""),"",
IF(AND(対象名簿【こちらに入力をお願いします。】!$F64="症状あり",$C56=45199,BG$11&gt;=$C56,BG$11&lt;=$E56,BG$11&lt;=$E56-($E56-$C56-15)),1,
IF(AND(対象名簿【こちらに入力をお願いします。】!$F64="症状なし",$C56=45199,BG$11&gt;=$C56,BG$11&lt;=$E56,BG$11&lt;=$E56-($E56-$C56-7)),1,
IF(AND(対象名簿【こちらに入力をお願いします。】!$F64="症状あり",BG$11&gt;=$C56,BG$11&lt;=$E56,BG$11&lt;=$E56-($E56-$C56-14)),1,
IF(AND(対象名簿【こちらに入力をお願いします。】!$F64="症状なし",BG$11&gt;=$C56,BG$11&lt;=$E56,BG$11&lt;=$E56-($E56-$C56-6)),1,"")))))</f>
        <v/>
      </c>
      <c r="BH56" s="44" t="str">
        <f>IF(OR($C56="",$E56=""),"",
IF(AND(対象名簿【こちらに入力をお願いします。】!$F64="症状あり",$C56=45199,BH$11&gt;=$C56,BH$11&lt;=$E56,BH$11&lt;=$E56-($E56-$C56-15)),1,
IF(AND(対象名簿【こちらに入力をお願いします。】!$F64="症状なし",$C56=45199,BH$11&gt;=$C56,BH$11&lt;=$E56,BH$11&lt;=$E56-($E56-$C56-7)),1,
IF(AND(対象名簿【こちらに入力をお願いします。】!$F64="症状あり",BH$11&gt;=$C56,BH$11&lt;=$E56,BH$11&lt;=$E56-($E56-$C56-14)),1,
IF(AND(対象名簿【こちらに入力をお願いします。】!$F64="症状なし",BH$11&gt;=$C56,BH$11&lt;=$E56,BH$11&lt;=$E56-($E56-$C56-6)),1,"")))))</f>
        <v/>
      </c>
      <c r="BI56" s="44" t="str">
        <f>IF(OR($C56="",$E56=""),"",
IF(AND(対象名簿【こちらに入力をお願いします。】!$F64="症状あり",$C56=45199,BI$11&gt;=$C56,BI$11&lt;=$E56,BI$11&lt;=$E56-($E56-$C56-15)),1,
IF(AND(対象名簿【こちらに入力をお願いします。】!$F64="症状なし",$C56=45199,BI$11&gt;=$C56,BI$11&lt;=$E56,BI$11&lt;=$E56-($E56-$C56-7)),1,
IF(AND(対象名簿【こちらに入力をお願いします。】!$F64="症状あり",BI$11&gt;=$C56,BI$11&lt;=$E56,BI$11&lt;=$E56-($E56-$C56-14)),1,
IF(AND(対象名簿【こちらに入力をお願いします。】!$F64="症状なし",BI$11&gt;=$C56,BI$11&lt;=$E56,BI$11&lt;=$E56-($E56-$C56-6)),1,"")))))</f>
        <v/>
      </c>
      <c r="BJ56" s="44" t="str">
        <f>IF(OR($C56="",$E56=""),"",
IF(AND(対象名簿【こちらに入力をお願いします。】!$F64="症状あり",$C56=45199,BJ$11&gt;=$C56,BJ$11&lt;=$E56,BJ$11&lt;=$E56-($E56-$C56-15)),1,
IF(AND(対象名簿【こちらに入力をお願いします。】!$F64="症状なし",$C56=45199,BJ$11&gt;=$C56,BJ$11&lt;=$E56,BJ$11&lt;=$E56-($E56-$C56-7)),1,
IF(AND(対象名簿【こちらに入力をお願いします。】!$F64="症状あり",BJ$11&gt;=$C56,BJ$11&lt;=$E56,BJ$11&lt;=$E56-($E56-$C56-14)),1,
IF(AND(対象名簿【こちらに入力をお願いします。】!$F64="症状なし",BJ$11&gt;=$C56,BJ$11&lt;=$E56,BJ$11&lt;=$E56-($E56-$C56-6)),1,"")))))</f>
        <v/>
      </c>
      <c r="BK56" s="44" t="str">
        <f>IF(OR($C56="",$E56=""),"",
IF(AND(対象名簿【こちらに入力をお願いします。】!$F64="症状あり",$C56=45199,BK$11&gt;=$C56,BK$11&lt;=$E56,BK$11&lt;=$E56-($E56-$C56-15)),1,
IF(AND(対象名簿【こちらに入力をお願いします。】!$F64="症状なし",$C56=45199,BK$11&gt;=$C56,BK$11&lt;=$E56,BK$11&lt;=$E56-($E56-$C56-7)),1,
IF(AND(対象名簿【こちらに入力をお願いします。】!$F64="症状あり",BK$11&gt;=$C56,BK$11&lt;=$E56,BK$11&lt;=$E56-($E56-$C56-14)),1,
IF(AND(対象名簿【こちらに入力をお願いします。】!$F64="症状なし",BK$11&gt;=$C56,BK$11&lt;=$E56,BK$11&lt;=$E56-($E56-$C56-6)),1,"")))))</f>
        <v/>
      </c>
      <c r="BL56" s="44" t="str">
        <f>IF(OR($C56="",$E56=""),"",
IF(AND(対象名簿【こちらに入力をお願いします。】!$F64="症状あり",$C56=45199,BL$11&gt;=$C56,BL$11&lt;=$E56,BL$11&lt;=$E56-($E56-$C56-15)),1,
IF(AND(対象名簿【こちらに入力をお願いします。】!$F64="症状なし",$C56=45199,BL$11&gt;=$C56,BL$11&lt;=$E56,BL$11&lt;=$E56-($E56-$C56-7)),1,
IF(AND(対象名簿【こちらに入力をお願いします。】!$F64="症状あり",BL$11&gt;=$C56,BL$11&lt;=$E56,BL$11&lt;=$E56-($E56-$C56-14)),1,
IF(AND(対象名簿【こちらに入力をお願いします。】!$F64="症状なし",BL$11&gt;=$C56,BL$11&lt;=$E56,BL$11&lt;=$E56-($E56-$C56-6)),1,"")))))</f>
        <v/>
      </c>
      <c r="BM56" s="44" t="str">
        <f>IF(OR($C56="",$E56=""),"",
IF(AND(対象名簿【こちらに入力をお願いします。】!$F64="症状あり",$C56=45199,BM$11&gt;=$C56,BM$11&lt;=$E56,BM$11&lt;=$E56-($E56-$C56-15)),1,
IF(AND(対象名簿【こちらに入力をお願いします。】!$F64="症状なし",$C56=45199,BM$11&gt;=$C56,BM$11&lt;=$E56,BM$11&lt;=$E56-($E56-$C56-7)),1,
IF(AND(対象名簿【こちらに入力をお願いします。】!$F64="症状あり",BM$11&gt;=$C56,BM$11&lt;=$E56,BM$11&lt;=$E56-($E56-$C56-14)),1,
IF(AND(対象名簿【こちらに入力をお願いします。】!$F64="症状なし",BM$11&gt;=$C56,BM$11&lt;=$E56,BM$11&lt;=$E56-($E56-$C56-6)),1,"")))))</f>
        <v/>
      </c>
      <c r="BN56" s="44" t="str">
        <f>IF(OR($C56="",$E56=""),"",
IF(AND(対象名簿【こちらに入力をお願いします。】!$F64="症状あり",$C56=45199,BN$11&gt;=$C56,BN$11&lt;=$E56,BN$11&lt;=$E56-($E56-$C56-15)),1,
IF(AND(対象名簿【こちらに入力をお願いします。】!$F64="症状なし",$C56=45199,BN$11&gt;=$C56,BN$11&lt;=$E56,BN$11&lt;=$E56-($E56-$C56-7)),1,
IF(AND(対象名簿【こちらに入力をお願いします。】!$F64="症状あり",BN$11&gt;=$C56,BN$11&lt;=$E56,BN$11&lt;=$E56-($E56-$C56-14)),1,
IF(AND(対象名簿【こちらに入力をお願いします。】!$F64="症状なし",BN$11&gt;=$C56,BN$11&lt;=$E56,BN$11&lt;=$E56-($E56-$C56-6)),1,"")))))</f>
        <v/>
      </c>
      <c r="BO56" s="44" t="str">
        <f>IF(OR($C56="",$E56=""),"",
IF(AND(対象名簿【こちらに入力をお願いします。】!$F64="症状あり",$C56=45199,BO$11&gt;=$C56,BO$11&lt;=$E56,BO$11&lt;=$E56-($E56-$C56-15)),1,
IF(AND(対象名簿【こちらに入力をお願いします。】!$F64="症状なし",$C56=45199,BO$11&gt;=$C56,BO$11&lt;=$E56,BO$11&lt;=$E56-($E56-$C56-7)),1,
IF(AND(対象名簿【こちらに入力をお願いします。】!$F64="症状あり",BO$11&gt;=$C56,BO$11&lt;=$E56,BO$11&lt;=$E56-($E56-$C56-14)),1,
IF(AND(対象名簿【こちらに入力をお願いします。】!$F64="症状なし",BO$11&gt;=$C56,BO$11&lt;=$E56,BO$11&lt;=$E56-($E56-$C56-6)),1,"")))))</f>
        <v/>
      </c>
      <c r="BP56" s="44" t="str">
        <f>IF(OR($C56="",$E56=""),"",
IF(AND(対象名簿【こちらに入力をお願いします。】!$F64="症状あり",$C56=45199,BP$11&gt;=$C56,BP$11&lt;=$E56,BP$11&lt;=$E56-($E56-$C56-15)),1,
IF(AND(対象名簿【こちらに入力をお願いします。】!$F64="症状なし",$C56=45199,BP$11&gt;=$C56,BP$11&lt;=$E56,BP$11&lt;=$E56-($E56-$C56-7)),1,
IF(AND(対象名簿【こちらに入力をお願いします。】!$F64="症状あり",BP$11&gt;=$C56,BP$11&lt;=$E56,BP$11&lt;=$E56-($E56-$C56-14)),1,
IF(AND(対象名簿【こちらに入力をお願いします。】!$F64="症状なし",BP$11&gt;=$C56,BP$11&lt;=$E56,BP$11&lt;=$E56-($E56-$C56-6)),1,"")))))</f>
        <v/>
      </c>
      <c r="BQ56" s="44" t="str">
        <f>IF(OR($C56="",$E56=""),"",
IF(AND(対象名簿【こちらに入力をお願いします。】!$F64="症状あり",$C56=45199,BQ$11&gt;=$C56,BQ$11&lt;=$E56,BQ$11&lt;=$E56-($E56-$C56-15)),1,
IF(AND(対象名簿【こちらに入力をお願いします。】!$F64="症状なし",$C56=45199,BQ$11&gt;=$C56,BQ$11&lt;=$E56,BQ$11&lt;=$E56-($E56-$C56-7)),1,
IF(AND(対象名簿【こちらに入力をお願いします。】!$F64="症状あり",BQ$11&gt;=$C56,BQ$11&lt;=$E56,BQ$11&lt;=$E56-($E56-$C56-14)),1,
IF(AND(対象名簿【こちらに入力をお願いします。】!$F64="症状なし",BQ$11&gt;=$C56,BQ$11&lt;=$E56,BQ$11&lt;=$E56-($E56-$C56-6)),1,"")))))</f>
        <v/>
      </c>
      <c r="BR56" s="44" t="str">
        <f>IF(OR($C56="",$E56=""),"",
IF(AND(対象名簿【こちらに入力をお願いします。】!$F64="症状あり",$C56=45199,BR$11&gt;=$C56,BR$11&lt;=$E56,BR$11&lt;=$E56-($E56-$C56-15)),1,
IF(AND(対象名簿【こちらに入力をお願いします。】!$F64="症状なし",$C56=45199,BR$11&gt;=$C56,BR$11&lt;=$E56,BR$11&lt;=$E56-($E56-$C56-7)),1,
IF(AND(対象名簿【こちらに入力をお願いします。】!$F64="症状あり",BR$11&gt;=$C56,BR$11&lt;=$E56,BR$11&lt;=$E56-($E56-$C56-14)),1,
IF(AND(対象名簿【こちらに入力をお願いします。】!$F64="症状なし",BR$11&gt;=$C56,BR$11&lt;=$E56,BR$11&lt;=$E56-($E56-$C56-6)),1,"")))))</f>
        <v/>
      </c>
      <c r="BS56" s="44" t="str">
        <f>IF(OR($C56="",$E56=""),"",
IF(AND(対象名簿【こちらに入力をお願いします。】!$F64="症状あり",$C56=45199,BS$11&gt;=$C56,BS$11&lt;=$E56,BS$11&lt;=$E56-($E56-$C56-15)),1,
IF(AND(対象名簿【こちらに入力をお願いします。】!$F64="症状なし",$C56=45199,BS$11&gt;=$C56,BS$11&lt;=$E56,BS$11&lt;=$E56-($E56-$C56-7)),1,
IF(AND(対象名簿【こちらに入力をお願いします。】!$F64="症状あり",BS$11&gt;=$C56,BS$11&lt;=$E56,BS$11&lt;=$E56-($E56-$C56-14)),1,
IF(AND(対象名簿【こちらに入力をお願いします。】!$F64="症状なし",BS$11&gt;=$C56,BS$11&lt;=$E56,BS$11&lt;=$E56-($E56-$C56-6)),1,"")))))</f>
        <v/>
      </c>
      <c r="BT56" s="44" t="str">
        <f>IF(OR($C56="",$E56=""),"",
IF(AND(対象名簿【こちらに入力をお願いします。】!$F64="症状あり",$C56=45199,BT$11&gt;=$C56,BT$11&lt;=$E56,BT$11&lt;=$E56-($E56-$C56-15)),1,
IF(AND(対象名簿【こちらに入力をお願いします。】!$F64="症状なし",$C56=45199,BT$11&gt;=$C56,BT$11&lt;=$E56,BT$11&lt;=$E56-($E56-$C56-7)),1,
IF(AND(対象名簿【こちらに入力をお願いします。】!$F64="症状あり",BT$11&gt;=$C56,BT$11&lt;=$E56,BT$11&lt;=$E56-($E56-$C56-14)),1,
IF(AND(対象名簿【こちらに入力をお願いします。】!$F64="症状なし",BT$11&gt;=$C56,BT$11&lt;=$E56,BT$11&lt;=$E56-($E56-$C56-6)),1,"")))))</f>
        <v/>
      </c>
      <c r="BU56" s="44" t="str">
        <f>IF(OR($C56="",$E56=""),"",
IF(AND(対象名簿【こちらに入力をお願いします。】!$F64="症状あり",$C56=45199,BU$11&gt;=$C56,BU$11&lt;=$E56,BU$11&lt;=$E56-($E56-$C56-15)),1,
IF(AND(対象名簿【こちらに入力をお願いします。】!$F64="症状なし",$C56=45199,BU$11&gt;=$C56,BU$11&lt;=$E56,BU$11&lt;=$E56-($E56-$C56-7)),1,
IF(AND(対象名簿【こちらに入力をお願いします。】!$F64="症状あり",BU$11&gt;=$C56,BU$11&lt;=$E56,BU$11&lt;=$E56-($E56-$C56-14)),1,
IF(AND(対象名簿【こちらに入力をお願いします。】!$F64="症状なし",BU$11&gt;=$C56,BU$11&lt;=$E56,BU$11&lt;=$E56-($E56-$C56-6)),1,"")))))</f>
        <v/>
      </c>
      <c r="BV56" s="44" t="str">
        <f>IF(OR($C56="",$E56=""),"",
IF(AND(対象名簿【こちらに入力をお願いします。】!$F64="症状あり",$C56=45199,BV$11&gt;=$C56,BV$11&lt;=$E56,BV$11&lt;=$E56-($E56-$C56-15)),1,
IF(AND(対象名簿【こちらに入力をお願いします。】!$F64="症状なし",$C56=45199,BV$11&gt;=$C56,BV$11&lt;=$E56,BV$11&lt;=$E56-($E56-$C56-7)),1,
IF(AND(対象名簿【こちらに入力をお願いします。】!$F64="症状あり",BV$11&gt;=$C56,BV$11&lt;=$E56,BV$11&lt;=$E56-($E56-$C56-14)),1,
IF(AND(対象名簿【こちらに入力をお願いします。】!$F64="症状なし",BV$11&gt;=$C56,BV$11&lt;=$E56,BV$11&lt;=$E56-($E56-$C56-6)),1,"")))))</f>
        <v/>
      </c>
      <c r="BW56" s="44" t="str">
        <f>IF(OR($C56="",$E56=""),"",
IF(AND(対象名簿【こちらに入力をお願いします。】!$F64="症状あり",$C56=45199,BW$11&gt;=$C56,BW$11&lt;=$E56,BW$11&lt;=$E56-($E56-$C56-15)),1,
IF(AND(対象名簿【こちらに入力をお願いします。】!$F64="症状なし",$C56=45199,BW$11&gt;=$C56,BW$11&lt;=$E56,BW$11&lt;=$E56-($E56-$C56-7)),1,
IF(AND(対象名簿【こちらに入力をお願いします。】!$F64="症状あり",BW$11&gt;=$C56,BW$11&lt;=$E56,BW$11&lt;=$E56-($E56-$C56-14)),1,
IF(AND(対象名簿【こちらに入力をお願いします。】!$F64="症状なし",BW$11&gt;=$C56,BW$11&lt;=$E56,BW$11&lt;=$E56-($E56-$C56-6)),1,"")))))</f>
        <v/>
      </c>
      <c r="BX56" s="44" t="str">
        <f>IF(OR($C56="",$E56=""),"",
IF(AND(対象名簿【こちらに入力をお願いします。】!$F64="症状あり",$C56=45199,BX$11&gt;=$C56,BX$11&lt;=$E56,BX$11&lt;=$E56-($E56-$C56-15)),1,
IF(AND(対象名簿【こちらに入力をお願いします。】!$F64="症状なし",$C56=45199,BX$11&gt;=$C56,BX$11&lt;=$E56,BX$11&lt;=$E56-($E56-$C56-7)),1,
IF(AND(対象名簿【こちらに入力をお願いします。】!$F64="症状あり",BX$11&gt;=$C56,BX$11&lt;=$E56,BX$11&lt;=$E56-($E56-$C56-14)),1,
IF(AND(対象名簿【こちらに入力をお願いします。】!$F64="症状なし",BX$11&gt;=$C56,BX$11&lt;=$E56,BX$11&lt;=$E56-($E56-$C56-6)),1,"")))))</f>
        <v/>
      </c>
      <c r="BY56" s="44" t="str">
        <f>IF(OR($C56="",$E56=""),"",
IF(AND(対象名簿【こちらに入力をお願いします。】!$F64="症状あり",$C56=45199,BY$11&gt;=$C56,BY$11&lt;=$E56,BY$11&lt;=$E56-($E56-$C56-15)),1,
IF(AND(対象名簿【こちらに入力をお願いします。】!$F64="症状なし",$C56=45199,BY$11&gt;=$C56,BY$11&lt;=$E56,BY$11&lt;=$E56-($E56-$C56-7)),1,
IF(AND(対象名簿【こちらに入力をお願いします。】!$F64="症状あり",BY$11&gt;=$C56,BY$11&lt;=$E56,BY$11&lt;=$E56-($E56-$C56-14)),1,
IF(AND(対象名簿【こちらに入力をお願いします。】!$F64="症状なし",BY$11&gt;=$C56,BY$11&lt;=$E56,BY$11&lt;=$E56-($E56-$C56-6)),1,"")))))</f>
        <v/>
      </c>
      <c r="BZ56" s="44" t="str">
        <f>IF(OR($C56="",$E56=""),"",
IF(AND(対象名簿【こちらに入力をお願いします。】!$F64="症状あり",$C56=45199,BZ$11&gt;=$C56,BZ$11&lt;=$E56,BZ$11&lt;=$E56-($E56-$C56-15)),1,
IF(AND(対象名簿【こちらに入力をお願いします。】!$F64="症状なし",$C56=45199,BZ$11&gt;=$C56,BZ$11&lt;=$E56,BZ$11&lt;=$E56-($E56-$C56-7)),1,
IF(AND(対象名簿【こちらに入力をお願いします。】!$F64="症状あり",BZ$11&gt;=$C56,BZ$11&lt;=$E56,BZ$11&lt;=$E56-($E56-$C56-14)),1,
IF(AND(対象名簿【こちらに入力をお願いします。】!$F64="症状なし",BZ$11&gt;=$C56,BZ$11&lt;=$E56,BZ$11&lt;=$E56-($E56-$C56-6)),1,"")))))</f>
        <v/>
      </c>
      <c r="CA56" s="44" t="str">
        <f>IF(OR($C56="",$E56=""),"",
IF(AND(対象名簿【こちらに入力をお願いします。】!$F64="症状あり",$C56=45199,CA$11&gt;=$C56,CA$11&lt;=$E56,CA$11&lt;=$E56-($E56-$C56-15)),1,
IF(AND(対象名簿【こちらに入力をお願いします。】!$F64="症状なし",$C56=45199,CA$11&gt;=$C56,CA$11&lt;=$E56,CA$11&lt;=$E56-($E56-$C56-7)),1,
IF(AND(対象名簿【こちらに入力をお願いします。】!$F64="症状あり",CA$11&gt;=$C56,CA$11&lt;=$E56,CA$11&lt;=$E56-($E56-$C56-14)),1,
IF(AND(対象名簿【こちらに入力をお願いします。】!$F64="症状なし",CA$11&gt;=$C56,CA$11&lt;=$E56,CA$11&lt;=$E56-($E56-$C56-6)),1,"")))))</f>
        <v/>
      </c>
      <c r="CB56" s="44" t="str">
        <f>IF(OR($C56="",$E56=""),"",
IF(AND(対象名簿【こちらに入力をお願いします。】!$F64="症状あり",$C56=45199,CB$11&gt;=$C56,CB$11&lt;=$E56,CB$11&lt;=$E56-($E56-$C56-15)),1,
IF(AND(対象名簿【こちらに入力をお願いします。】!$F64="症状なし",$C56=45199,CB$11&gt;=$C56,CB$11&lt;=$E56,CB$11&lt;=$E56-($E56-$C56-7)),1,
IF(AND(対象名簿【こちらに入力をお願いします。】!$F64="症状あり",CB$11&gt;=$C56,CB$11&lt;=$E56,CB$11&lt;=$E56-($E56-$C56-14)),1,
IF(AND(対象名簿【こちらに入力をお願いします。】!$F64="症状なし",CB$11&gt;=$C56,CB$11&lt;=$E56,CB$11&lt;=$E56-($E56-$C56-6)),1,"")))))</f>
        <v/>
      </c>
      <c r="CC56" s="44" t="str">
        <f>IF(OR($C56="",$E56=""),"",
IF(AND(対象名簿【こちらに入力をお願いします。】!$F64="症状あり",$C56=45199,CC$11&gt;=$C56,CC$11&lt;=$E56,CC$11&lt;=$E56-($E56-$C56-15)),1,
IF(AND(対象名簿【こちらに入力をお願いします。】!$F64="症状なし",$C56=45199,CC$11&gt;=$C56,CC$11&lt;=$E56,CC$11&lt;=$E56-($E56-$C56-7)),1,
IF(AND(対象名簿【こちらに入力をお願いします。】!$F64="症状あり",CC$11&gt;=$C56,CC$11&lt;=$E56,CC$11&lt;=$E56-($E56-$C56-14)),1,
IF(AND(対象名簿【こちらに入力をお願いします。】!$F64="症状なし",CC$11&gt;=$C56,CC$11&lt;=$E56,CC$11&lt;=$E56-($E56-$C56-6)),1,"")))))</f>
        <v/>
      </c>
      <c r="CD56" s="44" t="str">
        <f>IF(OR($C56="",$E56=""),"",
IF(AND(対象名簿【こちらに入力をお願いします。】!$F64="症状あり",$C56=45199,CD$11&gt;=$C56,CD$11&lt;=$E56,CD$11&lt;=$E56-($E56-$C56-15)),1,
IF(AND(対象名簿【こちらに入力をお願いします。】!$F64="症状なし",$C56=45199,CD$11&gt;=$C56,CD$11&lt;=$E56,CD$11&lt;=$E56-($E56-$C56-7)),1,
IF(AND(対象名簿【こちらに入力をお願いします。】!$F64="症状あり",CD$11&gt;=$C56,CD$11&lt;=$E56,CD$11&lt;=$E56-($E56-$C56-14)),1,
IF(AND(対象名簿【こちらに入力をお願いします。】!$F64="症状なし",CD$11&gt;=$C56,CD$11&lt;=$E56,CD$11&lt;=$E56-($E56-$C56-6)),1,"")))))</f>
        <v/>
      </c>
      <c r="CE56" s="44" t="str">
        <f>IF(OR($C56="",$E56=""),"",
IF(AND(対象名簿【こちらに入力をお願いします。】!$F64="症状あり",$C56=45199,CE$11&gt;=$C56,CE$11&lt;=$E56,CE$11&lt;=$E56-($E56-$C56-15)),1,
IF(AND(対象名簿【こちらに入力をお願いします。】!$F64="症状なし",$C56=45199,CE$11&gt;=$C56,CE$11&lt;=$E56,CE$11&lt;=$E56-($E56-$C56-7)),1,
IF(AND(対象名簿【こちらに入力をお願いします。】!$F64="症状あり",CE$11&gt;=$C56,CE$11&lt;=$E56,CE$11&lt;=$E56-($E56-$C56-14)),1,
IF(AND(対象名簿【こちらに入力をお願いします。】!$F64="症状なし",CE$11&gt;=$C56,CE$11&lt;=$E56,CE$11&lt;=$E56-($E56-$C56-6)),1,"")))))</f>
        <v/>
      </c>
      <c r="CF56" s="44" t="str">
        <f>IF(OR($C56="",$E56=""),"",
IF(AND(対象名簿【こちらに入力をお願いします。】!$F64="症状あり",$C56=45199,CF$11&gt;=$C56,CF$11&lt;=$E56,CF$11&lt;=$E56-($E56-$C56-15)),1,
IF(AND(対象名簿【こちらに入力をお願いします。】!$F64="症状なし",$C56=45199,CF$11&gt;=$C56,CF$11&lt;=$E56,CF$11&lt;=$E56-($E56-$C56-7)),1,
IF(AND(対象名簿【こちらに入力をお願いします。】!$F64="症状あり",CF$11&gt;=$C56,CF$11&lt;=$E56,CF$11&lt;=$E56-($E56-$C56-14)),1,
IF(AND(対象名簿【こちらに入力をお願いします。】!$F64="症状なし",CF$11&gt;=$C56,CF$11&lt;=$E56,CF$11&lt;=$E56-($E56-$C56-6)),1,"")))))</f>
        <v/>
      </c>
      <c r="CG56" s="44" t="str">
        <f>IF(OR($C56="",$E56=""),"",
IF(AND(対象名簿【こちらに入力をお願いします。】!$F64="症状あり",$C56=45199,CG$11&gt;=$C56,CG$11&lt;=$E56,CG$11&lt;=$E56-($E56-$C56-15)),1,
IF(AND(対象名簿【こちらに入力をお願いします。】!$F64="症状なし",$C56=45199,CG$11&gt;=$C56,CG$11&lt;=$E56,CG$11&lt;=$E56-($E56-$C56-7)),1,
IF(AND(対象名簿【こちらに入力をお願いします。】!$F64="症状あり",CG$11&gt;=$C56,CG$11&lt;=$E56,CG$11&lt;=$E56-($E56-$C56-14)),1,
IF(AND(対象名簿【こちらに入力をお願いします。】!$F64="症状なし",CG$11&gt;=$C56,CG$11&lt;=$E56,CG$11&lt;=$E56-($E56-$C56-6)),1,"")))))</f>
        <v/>
      </c>
      <c r="CH56" s="44" t="str">
        <f>IF(OR($C56="",$E56=""),"",
IF(AND(対象名簿【こちらに入力をお願いします。】!$F64="症状あり",$C56=45199,CH$11&gt;=$C56,CH$11&lt;=$E56,CH$11&lt;=$E56-($E56-$C56-15)),1,
IF(AND(対象名簿【こちらに入力をお願いします。】!$F64="症状なし",$C56=45199,CH$11&gt;=$C56,CH$11&lt;=$E56,CH$11&lt;=$E56-($E56-$C56-7)),1,
IF(AND(対象名簿【こちらに入力をお願いします。】!$F64="症状あり",CH$11&gt;=$C56,CH$11&lt;=$E56,CH$11&lt;=$E56-($E56-$C56-14)),1,
IF(AND(対象名簿【こちらに入力をお願いします。】!$F64="症状なし",CH$11&gt;=$C56,CH$11&lt;=$E56,CH$11&lt;=$E56-($E56-$C56-6)),1,"")))))</f>
        <v/>
      </c>
      <c r="CI56" s="44" t="str">
        <f>IF(OR($C56="",$E56=""),"",
IF(AND(対象名簿【こちらに入力をお願いします。】!$F64="症状あり",$C56=45199,CI$11&gt;=$C56,CI$11&lt;=$E56,CI$11&lt;=$E56-($E56-$C56-15)),1,
IF(AND(対象名簿【こちらに入力をお願いします。】!$F64="症状なし",$C56=45199,CI$11&gt;=$C56,CI$11&lt;=$E56,CI$11&lt;=$E56-($E56-$C56-7)),1,
IF(AND(対象名簿【こちらに入力をお願いします。】!$F64="症状あり",CI$11&gt;=$C56,CI$11&lt;=$E56,CI$11&lt;=$E56-($E56-$C56-14)),1,
IF(AND(対象名簿【こちらに入力をお願いします。】!$F64="症状なし",CI$11&gt;=$C56,CI$11&lt;=$E56,CI$11&lt;=$E56-($E56-$C56-6)),1,"")))))</f>
        <v/>
      </c>
      <c r="CJ56" s="44" t="str">
        <f>IF(OR($C56="",$E56=""),"",
IF(AND(対象名簿【こちらに入力をお願いします。】!$F64="症状あり",$C56=45199,CJ$11&gt;=$C56,CJ$11&lt;=$E56,CJ$11&lt;=$E56-($E56-$C56-15)),1,
IF(AND(対象名簿【こちらに入力をお願いします。】!$F64="症状なし",$C56=45199,CJ$11&gt;=$C56,CJ$11&lt;=$E56,CJ$11&lt;=$E56-($E56-$C56-7)),1,
IF(AND(対象名簿【こちらに入力をお願いします。】!$F64="症状あり",CJ$11&gt;=$C56,CJ$11&lt;=$E56,CJ$11&lt;=$E56-($E56-$C56-14)),1,
IF(AND(対象名簿【こちらに入力をお願いします。】!$F64="症状なし",CJ$11&gt;=$C56,CJ$11&lt;=$E56,CJ$11&lt;=$E56-($E56-$C56-6)),1,"")))))</f>
        <v/>
      </c>
      <c r="CK56" s="44" t="str">
        <f>IF(OR($C56="",$E56=""),"",
IF(AND(対象名簿【こちらに入力をお願いします。】!$F64="症状あり",$C56=45199,CK$11&gt;=$C56,CK$11&lt;=$E56,CK$11&lt;=$E56-($E56-$C56-15)),1,
IF(AND(対象名簿【こちらに入力をお願いします。】!$F64="症状なし",$C56=45199,CK$11&gt;=$C56,CK$11&lt;=$E56,CK$11&lt;=$E56-($E56-$C56-7)),1,
IF(AND(対象名簿【こちらに入力をお願いします。】!$F64="症状あり",CK$11&gt;=$C56,CK$11&lt;=$E56,CK$11&lt;=$E56-($E56-$C56-14)),1,
IF(AND(対象名簿【こちらに入力をお願いします。】!$F64="症状なし",CK$11&gt;=$C56,CK$11&lt;=$E56,CK$11&lt;=$E56-($E56-$C56-6)),1,"")))))</f>
        <v/>
      </c>
      <c r="CL56" s="44" t="str">
        <f>IF(OR($C56="",$E56=""),"",
IF(AND(対象名簿【こちらに入力をお願いします。】!$F64="症状あり",$C56=45199,CL$11&gt;=$C56,CL$11&lt;=$E56,CL$11&lt;=$E56-($E56-$C56-15)),1,
IF(AND(対象名簿【こちらに入力をお願いします。】!$F64="症状なし",$C56=45199,CL$11&gt;=$C56,CL$11&lt;=$E56,CL$11&lt;=$E56-($E56-$C56-7)),1,
IF(AND(対象名簿【こちらに入力をお願いします。】!$F64="症状あり",CL$11&gt;=$C56,CL$11&lt;=$E56,CL$11&lt;=$E56-($E56-$C56-14)),1,
IF(AND(対象名簿【こちらに入力をお願いします。】!$F64="症状なし",CL$11&gt;=$C56,CL$11&lt;=$E56,CL$11&lt;=$E56-($E56-$C56-6)),1,"")))))</f>
        <v/>
      </c>
      <c r="CM56" s="44" t="str">
        <f>IF(OR($C56="",$E56=""),"",
IF(AND(対象名簿【こちらに入力をお願いします。】!$F64="症状あり",$C56=45199,CM$11&gt;=$C56,CM$11&lt;=$E56,CM$11&lt;=$E56-($E56-$C56-15)),1,
IF(AND(対象名簿【こちらに入力をお願いします。】!$F64="症状なし",$C56=45199,CM$11&gt;=$C56,CM$11&lt;=$E56,CM$11&lt;=$E56-($E56-$C56-7)),1,
IF(AND(対象名簿【こちらに入力をお願いします。】!$F64="症状あり",CM$11&gt;=$C56,CM$11&lt;=$E56,CM$11&lt;=$E56-($E56-$C56-14)),1,
IF(AND(対象名簿【こちらに入力をお願いします。】!$F64="症状なし",CM$11&gt;=$C56,CM$11&lt;=$E56,CM$11&lt;=$E56-($E56-$C56-6)),1,"")))))</f>
        <v/>
      </c>
      <c r="CN56" s="44" t="str">
        <f>IF(OR($C56="",$E56=""),"",
IF(AND(対象名簿【こちらに入力をお願いします。】!$F64="症状あり",$C56=45199,CN$11&gt;=$C56,CN$11&lt;=$E56,CN$11&lt;=$E56-($E56-$C56-15)),1,
IF(AND(対象名簿【こちらに入力をお願いします。】!$F64="症状なし",$C56=45199,CN$11&gt;=$C56,CN$11&lt;=$E56,CN$11&lt;=$E56-($E56-$C56-7)),1,
IF(AND(対象名簿【こちらに入力をお願いします。】!$F64="症状あり",CN$11&gt;=$C56,CN$11&lt;=$E56,CN$11&lt;=$E56-($E56-$C56-14)),1,
IF(AND(対象名簿【こちらに入力をお願いします。】!$F64="症状なし",CN$11&gt;=$C56,CN$11&lt;=$E56,CN$11&lt;=$E56-($E56-$C56-6)),1,"")))))</f>
        <v/>
      </c>
      <c r="CO56" s="44" t="str">
        <f>IF(OR($C56="",$E56=""),"",
IF(AND(対象名簿【こちらに入力をお願いします。】!$F64="症状あり",$C56=45199,CO$11&gt;=$C56,CO$11&lt;=$E56,CO$11&lt;=$E56-($E56-$C56-15)),1,
IF(AND(対象名簿【こちらに入力をお願いします。】!$F64="症状なし",$C56=45199,CO$11&gt;=$C56,CO$11&lt;=$E56,CO$11&lt;=$E56-($E56-$C56-7)),1,
IF(AND(対象名簿【こちらに入力をお願いします。】!$F64="症状あり",CO$11&gt;=$C56,CO$11&lt;=$E56,CO$11&lt;=$E56-($E56-$C56-14)),1,
IF(AND(対象名簿【こちらに入力をお願いします。】!$F64="症状なし",CO$11&gt;=$C56,CO$11&lt;=$E56,CO$11&lt;=$E56-($E56-$C56-6)),1,"")))))</f>
        <v/>
      </c>
      <c r="CP56" s="44" t="str">
        <f>IF(OR($C56="",$E56=""),"",
IF(AND(対象名簿【こちらに入力をお願いします。】!$F64="症状あり",$C56=45199,CP$11&gt;=$C56,CP$11&lt;=$E56,CP$11&lt;=$E56-($E56-$C56-15)),1,
IF(AND(対象名簿【こちらに入力をお願いします。】!$F64="症状なし",$C56=45199,CP$11&gt;=$C56,CP$11&lt;=$E56,CP$11&lt;=$E56-($E56-$C56-7)),1,
IF(AND(対象名簿【こちらに入力をお願いします。】!$F64="症状あり",CP$11&gt;=$C56,CP$11&lt;=$E56,CP$11&lt;=$E56-($E56-$C56-14)),1,
IF(AND(対象名簿【こちらに入力をお願いします。】!$F64="症状なし",CP$11&gt;=$C56,CP$11&lt;=$E56,CP$11&lt;=$E56-($E56-$C56-6)),1,"")))))</f>
        <v/>
      </c>
      <c r="CQ56" s="44" t="str">
        <f>IF(OR($C56="",$E56=""),"",
IF(AND(対象名簿【こちらに入力をお願いします。】!$F64="症状あり",$C56=45199,CQ$11&gt;=$C56,CQ$11&lt;=$E56,CQ$11&lt;=$E56-($E56-$C56-15)),1,
IF(AND(対象名簿【こちらに入力をお願いします。】!$F64="症状なし",$C56=45199,CQ$11&gt;=$C56,CQ$11&lt;=$E56,CQ$11&lt;=$E56-($E56-$C56-7)),1,
IF(AND(対象名簿【こちらに入力をお願いします。】!$F64="症状あり",CQ$11&gt;=$C56,CQ$11&lt;=$E56,CQ$11&lt;=$E56-($E56-$C56-14)),1,
IF(AND(対象名簿【こちらに入力をお願いします。】!$F64="症状なし",CQ$11&gt;=$C56,CQ$11&lt;=$E56,CQ$11&lt;=$E56-($E56-$C56-6)),1,"")))))</f>
        <v/>
      </c>
      <c r="CR56" s="44" t="str">
        <f>IF(OR($C56="",$E56=""),"",
IF(AND(対象名簿【こちらに入力をお願いします。】!$F64="症状あり",$C56=45199,CR$11&gt;=$C56,CR$11&lt;=$E56,CR$11&lt;=$E56-($E56-$C56-15)),1,
IF(AND(対象名簿【こちらに入力をお願いします。】!$F64="症状なし",$C56=45199,CR$11&gt;=$C56,CR$11&lt;=$E56,CR$11&lt;=$E56-($E56-$C56-7)),1,
IF(AND(対象名簿【こちらに入力をお願いします。】!$F64="症状あり",CR$11&gt;=$C56,CR$11&lt;=$E56,CR$11&lt;=$E56-($E56-$C56-14)),1,
IF(AND(対象名簿【こちらに入力をお願いします。】!$F64="症状なし",CR$11&gt;=$C56,CR$11&lt;=$E56,CR$11&lt;=$E56-($E56-$C56-6)),1,"")))))</f>
        <v/>
      </c>
      <c r="CS56" s="44" t="str">
        <f>IF(OR($C56="",$E56=""),"",
IF(AND(対象名簿【こちらに入力をお願いします。】!$F64="症状あり",$C56=45199,CS$11&gt;=$C56,CS$11&lt;=$E56,CS$11&lt;=$E56-($E56-$C56-15)),1,
IF(AND(対象名簿【こちらに入力をお願いします。】!$F64="症状なし",$C56=45199,CS$11&gt;=$C56,CS$11&lt;=$E56,CS$11&lt;=$E56-($E56-$C56-7)),1,
IF(AND(対象名簿【こちらに入力をお願いします。】!$F64="症状あり",CS$11&gt;=$C56,CS$11&lt;=$E56,CS$11&lt;=$E56-($E56-$C56-14)),1,
IF(AND(対象名簿【こちらに入力をお願いします。】!$F64="症状なし",CS$11&gt;=$C56,CS$11&lt;=$E56,CS$11&lt;=$E56-($E56-$C56-6)),1,"")))))</f>
        <v/>
      </c>
      <c r="CT56" s="44" t="str">
        <f>IF(OR($C56="",$E56=""),"",
IF(AND(対象名簿【こちらに入力をお願いします。】!$F64="症状あり",$C56=45199,CT$11&gt;=$C56,CT$11&lt;=$E56,CT$11&lt;=$E56-($E56-$C56-15)),1,
IF(AND(対象名簿【こちらに入力をお願いします。】!$F64="症状なし",$C56=45199,CT$11&gt;=$C56,CT$11&lt;=$E56,CT$11&lt;=$E56-($E56-$C56-7)),1,
IF(AND(対象名簿【こちらに入力をお願いします。】!$F64="症状あり",CT$11&gt;=$C56,CT$11&lt;=$E56,CT$11&lt;=$E56-($E56-$C56-14)),1,
IF(AND(対象名簿【こちらに入力をお願いします。】!$F64="症状なし",CT$11&gt;=$C56,CT$11&lt;=$E56,CT$11&lt;=$E56-($E56-$C56-6)),1,"")))))</f>
        <v/>
      </c>
      <c r="CU56" s="44" t="str">
        <f>IF(OR($C56="",$E56=""),"",
IF(AND(対象名簿【こちらに入力をお願いします。】!$F64="症状あり",$C56=45199,CU$11&gt;=$C56,CU$11&lt;=$E56,CU$11&lt;=$E56-($E56-$C56-15)),1,
IF(AND(対象名簿【こちらに入力をお願いします。】!$F64="症状なし",$C56=45199,CU$11&gt;=$C56,CU$11&lt;=$E56,CU$11&lt;=$E56-($E56-$C56-7)),1,
IF(AND(対象名簿【こちらに入力をお願いします。】!$F64="症状あり",CU$11&gt;=$C56,CU$11&lt;=$E56,CU$11&lt;=$E56-($E56-$C56-14)),1,
IF(AND(対象名簿【こちらに入力をお願いします。】!$F64="症状なし",CU$11&gt;=$C56,CU$11&lt;=$E56,CU$11&lt;=$E56-($E56-$C56-6)),1,"")))))</f>
        <v/>
      </c>
    </row>
    <row r="57" spans="1:99" s="47" customFormat="1">
      <c r="A57" s="77">
        <f>対象名簿【こちらに入力をお願いします。】!A65</f>
        <v>46</v>
      </c>
      <c r="B57" s="77" t="str">
        <f>IF(AND(対象名簿【こちらに入力をお願いします。】!$K$4&gt;=30,対象名簿【こちらに入力をお願いします。】!B65&lt;&gt;""),対象名簿【こちらに入力をお願いします。】!B65,"")</f>
        <v/>
      </c>
      <c r="C57" s="78" t="str">
        <f>IF(AND(対象名簿【こちらに入力をお願いします。】!$K$4&gt;=30,対象名簿【こちらに入力をお願いします。】!C65&lt;&gt;""),対象名簿【こちらに入力をお願いします。】!C65,"")</f>
        <v/>
      </c>
      <c r="D57" s="63" t="s">
        <v>151</v>
      </c>
      <c r="E57" s="79" t="str">
        <f>IF(AND(対象名簿【こちらに入力をお願いします。】!$K$4&gt;=30,対象名簿【こちらに入力をお願いします。】!E65&lt;&gt;""),対象名簿【こちらに入力をお願いします。】!E65,"")</f>
        <v/>
      </c>
      <c r="F57" s="84">
        <f t="shared" si="9"/>
        <v>0</v>
      </c>
      <c r="G57" s="80">
        <f t="shared" si="8"/>
        <v>0</v>
      </c>
      <c r="H57" s="90"/>
      <c r="I57" s="46" t="str">
        <f>IF(OR($C57="",$E57=""),"",
IF(AND(対象名簿【こちらに入力をお願いします。】!$F65="症状あり",$C57=45199,I$11&gt;=$C57,I$11&lt;=$E57,I$11&lt;=$E57-($E57-$C57-15)),1,
IF(AND(対象名簿【こちらに入力をお願いします。】!$F65="症状なし",$C57=45199,I$11&gt;=$C57,I$11&lt;=$E57,I$11&lt;=$E57-($E57-$C57-7)),1,
IF(AND(対象名簿【こちらに入力をお願いします。】!$F65="症状あり",I$11&gt;=$C57,I$11&lt;=$E57,I$11&lt;=$E57-($E57-$C57-14)),1,
IF(AND(対象名簿【こちらに入力をお願いします。】!$F65="症状なし",I$11&gt;=$C57,I$11&lt;=$E57,I$11&lt;=$E57-($E57-$C57-6)),1,"")))))</f>
        <v/>
      </c>
      <c r="J57" s="46" t="str">
        <f>IF(OR($C57="",$E57=""),"",
IF(AND(対象名簿【こちらに入力をお願いします。】!$F65="症状あり",$C57=45199,J$11&gt;=$C57,J$11&lt;=$E57,J$11&lt;=$E57-($E57-$C57-15)),1,
IF(AND(対象名簿【こちらに入力をお願いします。】!$F65="症状なし",$C57=45199,J$11&gt;=$C57,J$11&lt;=$E57,J$11&lt;=$E57-($E57-$C57-7)),1,
IF(AND(対象名簿【こちらに入力をお願いします。】!$F65="症状あり",J$11&gt;=$C57,J$11&lt;=$E57,J$11&lt;=$E57-($E57-$C57-14)),1,
IF(AND(対象名簿【こちらに入力をお願いします。】!$F65="症状なし",J$11&gt;=$C57,J$11&lt;=$E57,J$11&lt;=$E57-($E57-$C57-6)),1,"")))))</f>
        <v/>
      </c>
      <c r="K57" s="46" t="str">
        <f>IF(OR($C57="",$E57=""),"",
IF(AND(対象名簿【こちらに入力をお願いします。】!$F65="症状あり",$C57=45199,K$11&gt;=$C57,K$11&lt;=$E57,K$11&lt;=$E57-($E57-$C57-15)),1,
IF(AND(対象名簿【こちらに入力をお願いします。】!$F65="症状なし",$C57=45199,K$11&gt;=$C57,K$11&lt;=$E57,K$11&lt;=$E57-($E57-$C57-7)),1,
IF(AND(対象名簿【こちらに入力をお願いします。】!$F65="症状あり",K$11&gt;=$C57,K$11&lt;=$E57,K$11&lt;=$E57-($E57-$C57-14)),1,
IF(AND(対象名簿【こちらに入力をお願いします。】!$F65="症状なし",K$11&gt;=$C57,K$11&lt;=$E57,K$11&lt;=$E57-($E57-$C57-6)),1,"")))))</f>
        <v/>
      </c>
      <c r="L57" s="46" t="str">
        <f>IF(OR($C57="",$E57=""),"",
IF(AND(対象名簿【こちらに入力をお願いします。】!$F65="症状あり",$C57=45199,L$11&gt;=$C57,L$11&lt;=$E57,L$11&lt;=$E57-($E57-$C57-15)),1,
IF(AND(対象名簿【こちらに入力をお願いします。】!$F65="症状なし",$C57=45199,L$11&gt;=$C57,L$11&lt;=$E57,L$11&lt;=$E57-($E57-$C57-7)),1,
IF(AND(対象名簿【こちらに入力をお願いします。】!$F65="症状あり",L$11&gt;=$C57,L$11&lt;=$E57,L$11&lt;=$E57-($E57-$C57-14)),1,
IF(AND(対象名簿【こちらに入力をお願いします。】!$F65="症状なし",L$11&gt;=$C57,L$11&lt;=$E57,L$11&lt;=$E57-($E57-$C57-6)),1,"")))))</f>
        <v/>
      </c>
      <c r="M57" s="46" t="str">
        <f>IF(OR($C57="",$E57=""),"",
IF(AND(対象名簿【こちらに入力をお願いします。】!$F65="症状あり",$C57=45199,M$11&gt;=$C57,M$11&lt;=$E57,M$11&lt;=$E57-($E57-$C57-15)),1,
IF(AND(対象名簿【こちらに入力をお願いします。】!$F65="症状なし",$C57=45199,M$11&gt;=$C57,M$11&lt;=$E57,M$11&lt;=$E57-($E57-$C57-7)),1,
IF(AND(対象名簿【こちらに入力をお願いします。】!$F65="症状あり",M$11&gt;=$C57,M$11&lt;=$E57,M$11&lt;=$E57-($E57-$C57-14)),1,
IF(AND(対象名簿【こちらに入力をお願いします。】!$F65="症状なし",M$11&gt;=$C57,M$11&lt;=$E57,M$11&lt;=$E57-($E57-$C57-6)),1,"")))))</f>
        <v/>
      </c>
      <c r="N57" s="46" t="str">
        <f>IF(OR($C57="",$E57=""),"",
IF(AND(対象名簿【こちらに入力をお願いします。】!$F65="症状あり",$C57=45199,N$11&gt;=$C57,N$11&lt;=$E57,N$11&lt;=$E57-($E57-$C57-15)),1,
IF(AND(対象名簿【こちらに入力をお願いします。】!$F65="症状なし",$C57=45199,N$11&gt;=$C57,N$11&lt;=$E57,N$11&lt;=$E57-($E57-$C57-7)),1,
IF(AND(対象名簿【こちらに入力をお願いします。】!$F65="症状あり",N$11&gt;=$C57,N$11&lt;=$E57,N$11&lt;=$E57-($E57-$C57-14)),1,
IF(AND(対象名簿【こちらに入力をお願いします。】!$F65="症状なし",N$11&gt;=$C57,N$11&lt;=$E57,N$11&lt;=$E57-($E57-$C57-6)),1,"")))))</f>
        <v/>
      </c>
      <c r="O57" s="46" t="str">
        <f>IF(OR($C57="",$E57=""),"",
IF(AND(対象名簿【こちらに入力をお願いします。】!$F65="症状あり",$C57=45199,O$11&gt;=$C57,O$11&lt;=$E57,O$11&lt;=$E57-($E57-$C57-15)),1,
IF(AND(対象名簿【こちらに入力をお願いします。】!$F65="症状なし",$C57=45199,O$11&gt;=$C57,O$11&lt;=$E57,O$11&lt;=$E57-($E57-$C57-7)),1,
IF(AND(対象名簿【こちらに入力をお願いします。】!$F65="症状あり",O$11&gt;=$C57,O$11&lt;=$E57,O$11&lt;=$E57-($E57-$C57-14)),1,
IF(AND(対象名簿【こちらに入力をお願いします。】!$F65="症状なし",O$11&gt;=$C57,O$11&lt;=$E57,O$11&lt;=$E57-($E57-$C57-6)),1,"")))))</f>
        <v/>
      </c>
      <c r="P57" s="46" t="str">
        <f>IF(OR($C57="",$E57=""),"",
IF(AND(対象名簿【こちらに入力をお願いします。】!$F65="症状あり",$C57=45199,P$11&gt;=$C57,P$11&lt;=$E57,P$11&lt;=$E57-($E57-$C57-15)),1,
IF(AND(対象名簿【こちらに入力をお願いします。】!$F65="症状なし",$C57=45199,P$11&gt;=$C57,P$11&lt;=$E57,P$11&lt;=$E57-($E57-$C57-7)),1,
IF(AND(対象名簿【こちらに入力をお願いします。】!$F65="症状あり",P$11&gt;=$C57,P$11&lt;=$E57,P$11&lt;=$E57-($E57-$C57-14)),1,
IF(AND(対象名簿【こちらに入力をお願いします。】!$F65="症状なし",P$11&gt;=$C57,P$11&lt;=$E57,P$11&lt;=$E57-($E57-$C57-6)),1,"")))))</f>
        <v/>
      </c>
      <c r="Q57" s="46" t="str">
        <f>IF(OR($C57="",$E57=""),"",
IF(AND(対象名簿【こちらに入力をお願いします。】!$F65="症状あり",$C57=45199,Q$11&gt;=$C57,Q$11&lt;=$E57,Q$11&lt;=$E57-($E57-$C57-15)),1,
IF(AND(対象名簿【こちらに入力をお願いします。】!$F65="症状なし",$C57=45199,Q$11&gt;=$C57,Q$11&lt;=$E57,Q$11&lt;=$E57-($E57-$C57-7)),1,
IF(AND(対象名簿【こちらに入力をお願いします。】!$F65="症状あり",Q$11&gt;=$C57,Q$11&lt;=$E57,Q$11&lt;=$E57-($E57-$C57-14)),1,
IF(AND(対象名簿【こちらに入力をお願いします。】!$F65="症状なし",Q$11&gt;=$C57,Q$11&lt;=$E57,Q$11&lt;=$E57-($E57-$C57-6)),1,"")))))</f>
        <v/>
      </c>
      <c r="R57" s="46" t="str">
        <f>IF(OR($C57="",$E57=""),"",
IF(AND(対象名簿【こちらに入力をお願いします。】!$F65="症状あり",$C57=45199,R$11&gt;=$C57,R$11&lt;=$E57,R$11&lt;=$E57-($E57-$C57-15)),1,
IF(AND(対象名簿【こちらに入力をお願いします。】!$F65="症状なし",$C57=45199,R$11&gt;=$C57,R$11&lt;=$E57,R$11&lt;=$E57-($E57-$C57-7)),1,
IF(AND(対象名簿【こちらに入力をお願いします。】!$F65="症状あり",R$11&gt;=$C57,R$11&lt;=$E57,R$11&lt;=$E57-($E57-$C57-14)),1,
IF(AND(対象名簿【こちらに入力をお願いします。】!$F65="症状なし",R$11&gt;=$C57,R$11&lt;=$E57,R$11&lt;=$E57-($E57-$C57-6)),1,"")))))</f>
        <v/>
      </c>
      <c r="S57" s="46" t="str">
        <f>IF(OR($C57="",$E57=""),"",
IF(AND(対象名簿【こちらに入力をお願いします。】!$F65="症状あり",$C57=45199,S$11&gt;=$C57,S$11&lt;=$E57,S$11&lt;=$E57-($E57-$C57-15)),1,
IF(AND(対象名簿【こちらに入力をお願いします。】!$F65="症状なし",$C57=45199,S$11&gt;=$C57,S$11&lt;=$E57,S$11&lt;=$E57-($E57-$C57-7)),1,
IF(AND(対象名簿【こちらに入力をお願いします。】!$F65="症状あり",S$11&gt;=$C57,S$11&lt;=$E57,S$11&lt;=$E57-($E57-$C57-14)),1,
IF(AND(対象名簿【こちらに入力をお願いします。】!$F65="症状なし",S$11&gt;=$C57,S$11&lt;=$E57,S$11&lt;=$E57-($E57-$C57-6)),1,"")))))</f>
        <v/>
      </c>
      <c r="T57" s="46" t="str">
        <f>IF(OR($C57="",$E57=""),"",
IF(AND(対象名簿【こちらに入力をお願いします。】!$F65="症状あり",$C57=45199,T$11&gt;=$C57,T$11&lt;=$E57,T$11&lt;=$E57-($E57-$C57-15)),1,
IF(AND(対象名簿【こちらに入力をお願いします。】!$F65="症状なし",$C57=45199,T$11&gt;=$C57,T$11&lt;=$E57,T$11&lt;=$E57-($E57-$C57-7)),1,
IF(AND(対象名簿【こちらに入力をお願いします。】!$F65="症状あり",T$11&gt;=$C57,T$11&lt;=$E57,T$11&lt;=$E57-($E57-$C57-14)),1,
IF(AND(対象名簿【こちらに入力をお願いします。】!$F65="症状なし",T$11&gt;=$C57,T$11&lt;=$E57,T$11&lt;=$E57-($E57-$C57-6)),1,"")))))</f>
        <v/>
      </c>
      <c r="U57" s="46" t="str">
        <f>IF(OR($C57="",$E57=""),"",
IF(AND(対象名簿【こちらに入力をお願いします。】!$F65="症状あり",$C57=45199,U$11&gt;=$C57,U$11&lt;=$E57,U$11&lt;=$E57-($E57-$C57-15)),1,
IF(AND(対象名簿【こちらに入力をお願いします。】!$F65="症状なし",$C57=45199,U$11&gt;=$C57,U$11&lt;=$E57,U$11&lt;=$E57-($E57-$C57-7)),1,
IF(AND(対象名簿【こちらに入力をお願いします。】!$F65="症状あり",U$11&gt;=$C57,U$11&lt;=$E57,U$11&lt;=$E57-($E57-$C57-14)),1,
IF(AND(対象名簿【こちらに入力をお願いします。】!$F65="症状なし",U$11&gt;=$C57,U$11&lt;=$E57,U$11&lt;=$E57-($E57-$C57-6)),1,"")))))</f>
        <v/>
      </c>
      <c r="V57" s="46" t="str">
        <f>IF(OR($C57="",$E57=""),"",
IF(AND(対象名簿【こちらに入力をお願いします。】!$F65="症状あり",$C57=45199,V$11&gt;=$C57,V$11&lt;=$E57,V$11&lt;=$E57-($E57-$C57-15)),1,
IF(AND(対象名簿【こちらに入力をお願いします。】!$F65="症状なし",$C57=45199,V$11&gt;=$C57,V$11&lt;=$E57,V$11&lt;=$E57-($E57-$C57-7)),1,
IF(AND(対象名簿【こちらに入力をお願いします。】!$F65="症状あり",V$11&gt;=$C57,V$11&lt;=$E57,V$11&lt;=$E57-($E57-$C57-14)),1,
IF(AND(対象名簿【こちらに入力をお願いします。】!$F65="症状なし",V$11&gt;=$C57,V$11&lt;=$E57,V$11&lt;=$E57-($E57-$C57-6)),1,"")))))</f>
        <v/>
      </c>
      <c r="W57" s="46" t="str">
        <f>IF(OR($C57="",$E57=""),"",
IF(AND(対象名簿【こちらに入力をお願いします。】!$F65="症状あり",$C57=45199,W$11&gt;=$C57,W$11&lt;=$E57,W$11&lt;=$E57-($E57-$C57-15)),1,
IF(AND(対象名簿【こちらに入力をお願いします。】!$F65="症状なし",$C57=45199,W$11&gt;=$C57,W$11&lt;=$E57,W$11&lt;=$E57-($E57-$C57-7)),1,
IF(AND(対象名簿【こちらに入力をお願いします。】!$F65="症状あり",W$11&gt;=$C57,W$11&lt;=$E57,W$11&lt;=$E57-($E57-$C57-14)),1,
IF(AND(対象名簿【こちらに入力をお願いします。】!$F65="症状なし",W$11&gt;=$C57,W$11&lt;=$E57,W$11&lt;=$E57-($E57-$C57-6)),1,"")))))</f>
        <v/>
      </c>
      <c r="X57" s="46" t="str">
        <f>IF(OR($C57="",$E57=""),"",
IF(AND(対象名簿【こちらに入力をお願いします。】!$F65="症状あり",$C57=45199,X$11&gt;=$C57,X$11&lt;=$E57,X$11&lt;=$E57-($E57-$C57-15)),1,
IF(AND(対象名簿【こちらに入力をお願いします。】!$F65="症状なし",$C57=45199,X$11&gt;=$C57,X$11&lt;=$E57,X$11&lt;=$E57-($E57-$C57-7)),1,
IF(AND(対象名簿【こちらに入力をお願いします。】!$F65="症状あり",X$11&gt;=$C57,X$11&lt;=$E57,X$11&lt;=$E57-($E57-$C57-14)),1,
IF(AND(対象名簿【こちらに入力をお願いします。】!$F65="症状なし",X$11&gt;=$C57,X$11&lt;=$E57,X$11&lt;=$E57-($E57-$C57-6)),1,"")))))</f>
        <v/>
      </c>
      <c r="Y57" s="46" t="str">
        <f>IF(OR($C57="",$E57=""),"",
IF(AND(対象名簿【こちらに入力をお願いします。】!$F65="症状あり",$C57=45199,Y$11&gt;=$C57,Y$11&lt;=$E57,Y$11&lt;=$E57-($E57-$C57-15)),1,
IF(AND(対象名簿【こちらに入力をお願いします。】!$F65="症状なし",$C57=45199,Y$11&gt;=$C57,Y$11&lt;=$E57,Y$11&lt;=$E57-($E57-$C57-7)),1,
IF(AND(対象名簿【こちらに入力をお願いします。】!$F65="症状あり",Y$11&gt;=$C57,Y$11&lt;=$E57,Y$11&lt;=$E57-($E57-$C57-14)),1,
IF(AND(対象名簿【こちらに入力をお願いします。】!$F65="症状なし",Y$11&gt;=$C57,Y$11&lt;=$E57,Y$11&lt;=$E57-($E57-$C57-6)),1,"")))))</f>
        <v/>
      </c>
      <c r="Z57" s="46" t="str">
        <f>IF(OR($C57="",$E57=""),"",
IF(AND(対象名簿【こちらに入力をお願いします。】!$F65="症状あり",$C57=45199,Z$11&gt;=$C57,Z$11&lt;=$E57,Z$11&lt;=$E57-($E57-$C57-15)),1,
IF(AND(対象名簿【こちらに入力をお願いします。】!$F65="症状なし",$C57=45199,Z$11&gt;=$C57,Z$11&lt;=$E57,Z$11&lt;=$E57-($E57-$C57-7)),1,
IF(AND(対象名簿【こちらに入力をお願いします。】!$F65="症状あり",Z$11&gt;=$C57,Z$11&lt;=$E57,Z$11&lt;=$E57-($E57-$C57-14)),1,
IF(AND(対象名簿【こちらに入力をお願いします。】!$F65="症状なし",Z$11&gt;=$C57,Z$11&lt;=$E57,Z$11&lt;=$E57-($E57-$C57-6)),1,"")))))</f>
        <v/>
      </c>
      <c r="AA57" s="46" t="str">
        <f>IF(OR($C57="",$E57=""),"",
IF(AND(対象名簿【こちらに入力をお願いします。】!$F65="症状あり",$C57=45199,AA$11&gt;=$C57,AA$11&lt;=$E57,AA$11&lt;=$E57-($E57-$C57-15)),1,
IF(AND(対象名簿【こちらに入力をお願いします。】!$F65="症状なし",$C57=45199,AA$11&gt;=$C57,AA$11&lt;=$E57,AA$11&lt;=$E57-($E57-$C57-7)),1,
IF(AND(対象名簿【こちらに入力をお願いします。】!$F65="症状あり",AA$11&gt;=$C57,AA$11&lt;=$E57,AA$11&lt;=$E57-($E57-$C57-14)),1,
IF(AND(対象名簿【こちらに入力をお願いします。】!$F65="症状なし",AA$11&gt;=$C57,AA$11&lt;=$E57,AA$11&lt;=$E57-($E57-$C57-6)),1,"")))))</f>
        <v/>
      </c>
      <c r="AB57" s="46" t="str">
        <f>IF(OR($C57="",$E57=""),"",
IF(AND(対象名簿【こちらに入力をお願いします。】!$F65="症状あり",$C57=45199,AB$11&gt;=$C57,AB$11&lt;=$E57,AB$11&lt;=$E57-($E57-$C57-15)),1,
IF(AND(対象名簿【こちらに入力をお願いします。】!$F65="症状なし",$C57=45199,AB$11&gt;=$C57,AB$11&lt;=$E57,AB$11&lt;=$E57-($E57-$C57-7)),1,
IF(AND(対象名簿【こちらに入力をお願いします。】!$F65="症状あり",AB$11&gt;=$C57,AB$11&lt;=$E57,AB$11&lt;=$E57-($E57-$C57-14)),1,
IF(AND(対象名簿【こちらに入力をお願いします。】!$F65="症状なし",AB$11&gt;=$C57,AB$11&lt;=$E57,AB$11&lt;=$E57-($E57-$C57-6)),1,"")))))</f>
        <v/>
      </c>
      <c r="AC57" s="46" t="str">
        <f>IF(OR($C57="",$E57=""),"",
IF(AND(対象名簿【こちらに入力をお願いします。】!$F65="症状あり",$C57=45199,AC$11&gt;=$C57,AC$11&lt;=$E57,AC$11&lt;=$E57-($E57-$C57-15)),1,
IF(AND(対象名簿【こちらに入力をお願いします。】!$F65="症状なし",$C57=45199,AC$11&gt;=$C57,AC$11&lt;=$E57,AC$11&lt;=$E57-($E57-$C57-7)),1,
IF(AND(対象名簿【こちらに入力をお願いします。】!$F65="症状あり",AC$11&gt;=$C57,AC$11&lt;=$E57,AC$11&lt;=$E57-($E57-$C57-14)),1,
IF(AND(対象名簿【こちらに入力をお願いします。】!$F65="症状なし",AC$11&gt;=$C57,AC$11&lt;=$E57,AC$11&lt;=$E57-($E57-$C57-6)),1,"")))))</f>
        <v/>
      </c>
      <c r="AD57" s="46" t="str">
        <f>IF(OR($C57="",$E57=""),"",
IF(AND(対象名簿【こちらに入力をお願いします。】!$F65="症状あり",$C57=45199,AD$11&gt;=$C57,AD$11&lt;=$E57,AD$11&lt;=$E57-($E57-$C57-15)),1,
IF(AND(対象名簿【こちらに入力をお願いします。】!$F65="症状なし",$C57=45199,AD$11&gt;=$C57,AD$11&lt;=$E57,AD$11&lt;=$E57-($E57-$C57-7)),1,
IF(AND(対象名簿【こちらに入力をお願いします。】!$F65="症状あり",AD$11&gt;=$C57,AD$11&lt;=$E57,AD$11&lt;=$E57-($E57-$C57-14)),1,
IF(AND(対象名簿【こちらに入力をお願いします。】!$F65="症状なし",AD$11&gt;=$C57,AD$11&lt;=$E57,AD$11&lt;=$E57-($E57-$C57-6)),1,"")))))</f>
        <v/>
      </c>
      <c r="AE57" s="46" t="str">
        <f>IF(OR($C57="",$E57=""),"",
IF(AND(対象名簿【こちらに入力をお願いします。】!$F65="症状あり",$C57=45199,AE$11&gt;=$C57,AE$11&lt;=$E57,AE$11&lt;=$E57-($E57-$C57-15)),1,
IF(AND(対象名簿【こちらに入力をお願いします。】!$F65="症状なし",$C57=45199,AE$11&gt;=$C57,AE$11&lt;=$E57,AE$11&lt;=$E57-($E57-$C57-7)),1,
IF(AND(対象名簿【こちらに入力をお願いします。】!$F65="症状あり",AE$11&gt;=$C57,AE$11&lt;=$E57,AE$11&lt;=$E57-($E57-$C57-14)),1,
IF(AND(対象名簿【こちらに入力をお願いします。】!$F65="症状なし",AE$11&gt;=$C57,AE$11&lt;=$E57,AE$11&lt;=$E57-($E57-$C57-6)),1,"")))))</f>
        <v/>
      </c>
      <c r="AF57" s="46" t="str">
        <f>IF(OR($C57="",$E57=""),"",
IF(AND(対象名簿【こちらに入力をお願いします。】!$F65="症状あり",$C57=45199,AF$11&gt;=$C57,AF$11&lt;=$E57,AF$11&lt;=$E57-($E57-$C57-15)),1,
IF(AND(対象名簿【こちらに入力をお願いします。】!$F65="症状なし",$C57=45199,AF$11&gt;=$C57,AF$11&lt;=$E57,AF$11&lt;=$E57-($E57-$C57-7)),1,
IF(AND(対象名簿【こちらに入力をお願いします。】!$F65="症状あり",AF$11&gt;=$C57,AF$11&lt;=$E57,AF$11&lt;=$E57-($E57-$C57-14)),1,
IF(AND(対象名簿【こちらに入力をお願いします。】!$F65="症状なし",AF$11&gt;=$C57,AF$11&lt;=$E57,AF$11&lt;=$E57-($E57-$C57-6)),1,"")))))</f>
        <v/>
      </c>
      <c r="AG57" s="46" t="str">
        <f>IF(OR($C57="",$E57=""),"",
IF(AND(対象名簿【こちらに入力をお願いします。】!$F65="症状あり",$C57=45199,AG$11&gt;=$C57,AG$11&lt;=$E57,AG$11&lt;=$E57-($E57-$C57-15)),1,
IF(AND(対象名簿【こちらに入力をお願いします。】!$F65="症状なし",$C57=45199,AG$11&gt;=$C57,AG$11&lt;=$E57,AG$11&lt;=$E57-($E57-$C57-7)),1,
IF(AND(対象名簿【こちらに入力をお願いします。】!$F65="症状あり",AG$11&gt;=$C57,AG$11&lt;=$E57,AG$11&lt;=$E57-($E57-$C57-14)),1,
IF(AND(対象名簿【こちらに入力をお願いします。】!$F65="症状なし",AG$11&gt;=$C57,AG$11&lt;=$E57,AG$11&lt;=$E57-($E57-$C57-6)),1,"")))))</f>
        <v/>
      </c>
      <c r="AH57" s="46" t="str">
        <f>IF(OR($C57="",$E57=""),"",
IF(AND(対象名簿【こちらに入力をお願いします。】!$F65="症状あり",$C57=45199,AH$11&gt;=$C57,AH$11&lt;=$E57,AH$11&lt;=$E57-($E57-$C57-15)),1,
IF(AND(対象名簿【こちらに入力をお願いします。】!$F65="症状なし",$C57=45199,AH$11&gt;=$C57,AH$11&lt;=$E57,AH$11&lt;=$E57-($E57-$C57-7)),1,
IF(AND(対象名簿【こちらに入力をお願いします。】!$F65="症状あり",AH$11&gt;=$C57,AH$11&lt;=$E57,AH$11&lt;=$E57-($E57-$C57-14)),1,
IF(AND(対象名簿【こちらに入力をお願いします。】!$F65="症状なし",AH$11&gt;=$C57,AH$11&lt;=$E57,AH$11&lt;=$E57-($E57-$C57-6)),1,"")))))</f>
        <v/>
      </c>
      <c r="AI57" s="46" t="str">
        <f>IF(OR($C57="",$E57=""),"",
IF(AND(対象名簿【こちらに入力をお願いします。】!$F65="症状あり",$C57=45199,AI$11&gt;=$C57,AI$11&lt;=$E57,AI$11&lt;=$E57-($E57-$C57-15)),1,
IF(AND(対象名簿【こちらに入力をお願いします。】!$F65="症状なし",$C57=45199,AI$11&gt;=$C57,AI$11&lt;=$E57,AI$11&lt;=$E57-($E57-$C57-7)),1,
IF(AND(対象名簿【こちらに入力をお願いします。】!$F65="症状あり",AI$11&gt;=$C57,AI$11&lt;=$E57,AI$11&lt;=$E57-($E57-$C57-14)),1,
IF(AND(対象名簿【こちらに入力をお願いします。】!$F65="症状なし",AI$11&gt;=$C57,AI$11&lt;=$E57,AI$11&lt;=$E57-($E57-$C57-6)),1,"")))))</f>
        <v/>
      </c>
      <c r="AJ57" s="46" t="str">
        <f>IF(OR($C57="",$E57=""),"",
IF(AND(対象名簿【こちらに入力をお願いします。】!$F65="症状あり",$C57=45199,AJ$11&gt;=$C57,AJ$11&lt;=$E57,AJ$11&lt;=$E57-($E57-$C57-15)),1,
IF(AND(対象名簿【こちらに入力をお願いします。】!$F65="症状なし",$C57=45199,AJ$11&gt;=$C57,AJ$11&lt;=$E57,AJ$11&lt;=$E57-($E57-$C57-7)),1,
IF(AND(対象名簿【こちらに入力をお願いします。】!$F65="症状あり",AJ$11&gt;=$C57,AJ$11&lt;=$E57,AJ$11&lt;=$E57-($E57-$C57-14)),1,
IF(AND(対象名簿【こちらに入力をお願いします。】!$F65="症状なし",AJ$11&gt;=$C57,AJ$11&lt;=$E57,AJ$11&lt;=$E57-($E57-$C57-6)),1,"")))))</f>
        <v/>
      </c>
      <c r="AK57" s="46" t="str">
        <f>IF(OR($C57="",$E57=""),"",
IF(AND(対象名簿【こちらに入力をお願いします。】!$F65="症状あり",$C57=45199,AK$11&gt;=$C57,AK$11&lt;=$E57,AK$11&lt;=$E57-($E57-$C57-15)),1,
IF(AND(対象名簿【こちらに入力をお願いします。】!$F65="症状なし",$C57=45199,AK$11&gt;=$C57,AK$11&lt;=$E57,AK$11&lt;=$E57-($E57-$C57-7)),1,
IF(AND(対象名簿【こちらに入力をお願いします。】!$F65="症状あり",AK$11&gt;=$C57,AK$11&lt;=$E57,AK$11&lt;=$E57-($E57-$C57-14)),1,
IF(AND(対象名簿【こちらに入力をお願いします。】!$F65="症状なし",AK$11&gt;=$C57,AK$11&lt;=$E57,AK$11&lt;=$E57-($E57-$C57-6)),1,"")))))</f>
        <v/>
      </c>
      <c r="AL57" s="46" t="str">
        <f>IF(OR($C57="",$E57=""),"",
IF(AND(対象名簿【こちらに入力をお願いします。】!$F65="症状あり",$C57=45199,AL$11&gt;=$C57,AL$11&lt;=$E57,AL$11&lt;=$E57-($E57-$C57-15)),1,
IF(AND(対象名簿【こちらに入力をお願いします。】!$F65="症状なし",$C57=45199,AL$11&gt;=$C57,AL$11&lt;=$E57,AL$11&lt;=$E57-($E57-$C57-7)),1,
IF(AND(対象名簿【こちらに入力をお願いします。】!$F65="症状あり",AL$11&gt;=$C57,AL$11&lt;=$E57,AL$11&lt;=$E57-($E57-$C57-14)),1,
IF(AND(対象名簿【こちらに入力をお願いします。】!$F65="症状なし",AL$11&gt;=$C57,AL$11&lt;=$E57,AL$11&lt;=$E57-($E57-$C57-6)),1,"")))))</f>
        <v/>
      </c>
      <c r="AM57" s="46" t="str">
        <f>IF(OR($C57="",$E57=""),"",
IF(AND(対象名簿【こちらに入力をお願いします。】!$F65="症状あり",$C57=45199,AM$11&gt;=$C57,AM$11&lt;=$E57,AM$11&lt;=$E57-($E57-$C57-15)),1,
IF(AND(対象名簿【こちらに入力をお願いします。】!$F65="症状なし",$C57=45199,AM$11&gt;=$C57,AM$11&lt;=$E57,AM$11&lt;=$E57-($E57-$C57-7)),1,
IF(AND(対象名簿【こちらに入力をお願いします。】!$F65="症状あり",AM$11&gt;=$C57,AM$11&lt;=$E57,AM$11&lt;=$E57-($E57-$C57-14)),1,
IF(AND(対象名簿【こちらに入力をお願いします。】!$F65="症状なし",AM$11&gt;=$C57,AM$11&lt;=$E57,AM$11&lt;=$E57-($E57-$C57-6)),1,"")))))</f>
        <v/>
      </c>
      <c r="AN57" s="46" t="str">
        <f>IF(OR($C57="",$E57=""),"",
IF(AND(対象名簿【こちらに入力をお願いします。】!$F65="症状あり",$C57=45199,AN$11&gt;=$C57,AN$11&lt;=$E57,AN$11&lt;=$E57-($E57-$C57-15)),1,
IF(AND(対象名簿【こちらに入力をお願いします。】!$F65="症状なし",$C57=45199,AN$11&gt;=$C57,AN$11&lt;=$E57,AN$11&lt;=$E57-($E57-$C57-7)),1,
IF(AND(対象名簿【こちらに入力をお願いします。】!$F65="症状あり",AN$11&gt;=$C57,AN$11&lt;=$E57,AN$11&lt;=$E57-($E57-$C57-14)),1,
IF(AND(対象名簿【こちらに入力をお願いします。】!$F65="症状なし",AN$11&gt;=$C57,AN$11&lt;=$E57,AN$11&lt;=$E57-($E57-$C57-6)),1,"")))))</f>
        <v/>
      </c>
      <c r="AO57" s="46" t="str">
        <f>IF(OR($C57="",$E57=""),"",
IF(AND(対象名簿【こちらに入力をお願いします。】!$F65="症状あり",$C57=45199,AO$11&gt;=$C57,AO$11&lt;=$E57,AO$11&lt;=$E57-($E57-$C57-15)),1,
IF(AND(対象名簿【こちらに入力をお願いします。】!$F65="症状なし",$C57=45199,AO$11&gt;=$C57,AO$11&lt;=$E57,AO$11&lt;=$E57-($E57-$C57-7)),1,
IF(AND(対象名簿【こちらに入力をお願いします。】!$F65="症状あり",AO$11&gt;=$C57,AO$11&lt;=$E57,AO$11&lt;=$E57-($E57-$C57-14)),1,
IF(AND(対象名簿【こちらに入力をお願いします。】!$F65="症状なし",AO$11&gt;=$C57,AO$11&lt;=$E57,AO$11&lt;=$E57-($E57-$C57-6)),1,"")))))</f>
        <v/>
      </c>
      <c r="AP57" s="46" t="str">
        <f>IF(OR($C57="",$E57=""),"",
IF(AND(対象名簿【こちらに入力をお願いします。】!$F65="症状あり",$C57=45199,AP$11&gt;=$C57,AP$11&lt;=$E57,AP$11&lt;=$E57-($E57-$C57-15)),1,
IF(AND(対象名簿【こちらに入力をお願いします。】!$F65="症状なし",$C57=45199,AP$11&gt;=$C57,AP$11&lt;=$E57,AP$11&lt;=$E57-($E57-$C57-7)),1,
IF(AND(対象名簿【こちらに入力をお願いします。】!$F65="症状あり",AP$11&gt;=$C57,AP$11&lt;=$E57,AP$11&lt;=$E57-($E57-$C57-14)),1,
IF(AND(対象名簿【こちらに入力をお願いします。】!$F65="症状なし",AP$11&gt;=$C57,AP$11&lt;=$E57,AP$11&lt;=$E57-($E57-$C57-6)),1,"")))))</f>
        <v/>
      </c>
      <c r="AQ57" s="46" t="str">
        <f>IF(OR($C57="",$E57=""),"",
IF(AND(対象名簿【こちらに入力をお願いします。】!$F65="症状あり",$C57=45199,AQ$11&gt;=$C57,AQ$11&lt;=$E57,AQ$11&lt;=$E57-($E57-$C57-15)),1,
IF(AND(対象名簿【こちらに入力をお願いします。】!$F65="症状なし",$C57=45199,AQ$11&gt;=$C57,AQ$11&lt;=$E57,AQ$11&lt;=$E57-($E57-$C57-7)),1,
IF(AND(対象名簿【こちらに入力をお願いします。】!$F65="症状あり",AQ$11&gt;=$C57,AQ$11&lt;=$E57,AQ$11&lt;=$E57-($E57-$C57-14)),1,
IF(AND(対象名簿【こちらに入力をお願いします。】!$F65="症状なし",AQ$11&gt;=$C57,AQ$11&lt;=$E57,AQ$11&lt;=$E57-($E57-$C57-6)),1,"")))))</f>
        <v/>
      </c>
      <c r="AR57" s="46" t="str">
        <f>IF(OR($C57="",$E57=""),"",
IF(AND(対象名簿【こちらに入力をお願いします。】!$F65="症状あり",$C57=45199,AR$11&gt;=$C57,AR$11&lt;=$E57,AR$11&lt;=$E57-($E57-$C57-15)),1,
IF(AND(対象名簿【こちらに入力をお願いします。】!$F65="症状なし",$C57=45199,AR$11&gt;=$C57,AR$11&lt;=$E57,AR$11&lt;=$E57-($E57-$C57-7)),1,
IF(AND(対象名簿【こちらに入力をお願いします。】!$F65="症状あり",AR$11&gt;=$C57,AR$11&lt;=$E57,AR$11&lt;=$E57-($E57-$C57-14)),1,
IF(AND(対象名簿【こちらに入力をお願いします。】!$F65="症状なし",AR$11&gt;=$C57,AR$11&lt;=$E57,AR$11&lt;=$E57-($E57-$C57-6)),1,"")))))</f>
        <v/>
      </c>
      <c r="AS57" s="46" t="str">
        <f>IF(OR($C57="",$E57=""),"",
IF(AND(対象名簿【こちらに入力をお願いします。】!$F65="症状あり",$C57=45199,AS$11&gt;=$C57,AS$11&lt;=$E57,AS$11&lt;=$E57-($E57-$C57-15)),1,
IF(AND(対象名簿【こちらに入力をお願いします。】!$F65="症状なし",$C57=45199,AS$11&gt;=$C57,AS$11&lt;=$E57,AS$11&lt;=$E57-($E57-$C57-7)),1,
IF(AND(対象名簿【こちらに入力をお願いします。】!$F65="症状あり",AS$11&gt;=$C57,AS$11&lt;=$E57,AS$11&lt;=$E57-($E57-$C57-14)),1,
IF(AND(対象名簿【こちらに入力をお願いします。】!$F65="症状なし",AS$11&gt;=$C57,AS$11&lt;=$E57,AS$11&lt;=$E57-($E57-$C57-6)),1,"")))))</f>
        <v/>
      </c>
      <c r="AT57" s="46" t="str">
        <f>IF(OR($C57="",$E57=""),"",
IF(AND(対象名簿【こちらに入力をお願いします。】!$F65="症状あり",$C57=45199,AT$11&gt;=$C57,AT$11&lt;=$E57,AT$11&lt;=$E57-($E57-$C57-15)),1,
IF(AND(対象名簿【こちらに入力をお願いします。】!$F65="症状なし",$C57=45199,AT$11&gt;=$C57,AT$11&lt;=$E57,AT$11&lt;=$E57-($E57-$C57-7)),1,
IF(AND(対象名簿【こちらに入力をお願いします。】!$F65="症状あり",AT$11&gt;=$C57,AT$11&lt;=$E57,AT$11&lt;=$E57-($E57-$C57-14)),1,
IF(AND(対象名簿【こちらに入力をお願いします。】!$F65="症状なし",AT$11&gt;=$C57,AT$11&lt;=$E57,AT$11&lt;=$E57-($E57-$C57-6)),1,"")))))</f>
        <v/>
      </c>
      <c r="AU57" s="46" t="str">
        <f>IF(OR($C57="",$E57=""),"",
IF(AND(対象名簿【こちらに入力をお願いします。】!$F65="症状あり",$C57=45199,AU$11&gt;=$C57,AU$11&lt;=$E57,AU$11&lt;=$E57-($E57-$C57-15)),1,
IF(AND(対象名簿【こちらに入力をお願いします。】!$F65="症状なし",$C57=45199,AU$11&gt;=$C57,AU$11&lt;=$E57,AU$11&lt;=$E57-($E57-$C57-7)),1,
IF(AND(対象名簿【こちらに入力をお願いします。】!$F65="症状あり",AU$11&gt;=$C57,AU$11&lt;=$E57,AU$11&lt;=$E57-($E57-$C57-14)),1,
IF(AND(対象名簿【こちらに入力をお願いします。】!$F65="症状なし",AU$11&gt;=$C57,AU$11&lt;=$E57,AU$11&lt;=$E57-($E57-$C57-6)),1,"")))))</f>
        <v/>
      </c>
      <c r="AV57" s="46" t="str">
        <f>IF(OR($C57="",$E57=""),"",
IF(AND(対象名簿【こちらに入力をお願いします。】!$F65="症状あり",$C57=45199,AV$11&gt;=$C57,AV$11&lt;=$E57,AV$11&lt;=$E57-($E57-$C57-15)),1,
IF(AND(対象名簿【こちらに入力をお願いします。】!$F65="症状なし",$C57=45199,AV$11&gt;=$C57,AV$11&lt;=$E57,AV$11&lt;=$E57-($E57-$C57-7)),1,
IF(AND(対象名簿【こちらに入力をお願いします。】!$F65="症状あり",AV$11&gt;=$C57,AV$11&lt;=$E57,AV$11&lt;=$E57-($E57-$C57-14)),1,
IF(AND(対象名簿【こちらに入力をお願いします。】!$F65="症状なし",AV$11&gt;=$C57,AV$11&lt;=$E57,AV$11&lt;=$E57-($E57-$C57-6)),1,"")))))</f>
        <v/>
      </c>
      <c r="AW57" s="46" t="str">
        <f>IF(OR($C57="",$E57=""),"",
IF(AND(対象名簿【こちらに入力をお願いします。】!$F65="症状あり",$C57=45199,AW$11&gt;=$C57,AW$11&lt;=$E57,AW$11&lt;=$E57-($E57-$C57-15)),1,
IF(AND(対象名簿【こちらに入力をお願いします。】!$F65="症状なし",$C57=45199,AW$11&gt;=$C57,AW$11&lt;=$E57,AW$11&lt;=$E57-($E57-$C57-7)),1,
IF(AND(対象名簿【こちらに入力をお願いします。】!$F65="症状あり",AW$11&gt;=$C57,AW$11&lt;=$E57,AW$11&lt;=$E57-($E57-$C57-14)),1,
IF(AND(対象名簿【こちらに入力をお願いします。】!$F65="症状なし",AW$11&gt;=$C57,AW$11&lt;=$E57,AW$11&lt;=$E57-($E57-$C57-6)),1,"")))))</f>
        <v/>
      </c>
      <c r="AX57" s="46" t="str">
        <f>IF(OR($C57="",$E57=""),"",
IF(AND(対象名簿【こちらに入力をお願いします。】!$F65="症状あり",$C57=45199,AX$11&gt;=$C57,AX$11&lt;=$E57,AX$11&lt;=$E57-($E57-$C57-15)),1,
IF(AND(対象名簿【こちらに入力をお願いします。】!$F65="症状なし",$C57=45199,AX$11&gt;=$C57,AX$11&lt;=$E57,AX$11&lt;=$E57-($E57-$C57-7)),1,
IF(AND(対象名簿【こちらに入力をお願いします。】!$F65="症状あり",AX$11&gt;=$C57,AX$11&lt;=$E57,AX$11&lt;=$E57-($E57-$C57-14)),1,
IF(AND(対象名簿【こちらに入力をお願いします。】!$F65="症状なし",AX$11&gt;=$C57,AX$11&lt;=$E57,AX$11&lt;=$E57-($E57-$C57-6)),1,"")))))</f>
        <v/>
      </c>
      <c r="AY57" s="46" t="str">
        <f>IF(OR($C57="",$E57=""),"",
IF(AND(対象名簿【こちらに入力をお願いします。】!$F65="症状あり",$C57=45199,AY$11&gt;=$C57,AY$11&lt;=$E57,AY$11&lt;=$E57-($E57-$C57-15)),1,
IF(AND(対象名簿【こちらに入力をお願いします。】!$F65="症状なし",$C57=45199,AY$11&gt;=$C57,AY$11&lt;=$E57,AY$11&lt;=$E57-($E57-$C57-7)),1,
IF(AND(対象名簿【こちらに入力をお願いします。】!$F65="症状あり",AY$11&gt;=$C57,AY$11&lt;=$E57,AY$11&lt;=$E57-($E57-$C57-14)),1,
IF(AND(対象名簿【こちらに入力をお願いします。】!$F65="症状なし",AY$11&gt;=$C57,AY$11&lt;=$E57,AY$11&lt;=$E57-($E57-$C57-6)),1,"")))))</f>
        <v/>
      </c>
      <c r="AZ57" s="46" t="str">
        <f>IF(OR($C57="",$E57=""),"",
IF(AND(対象名簿【こちらに入力をお願いします。】!$F65="症状あり",$C57=45199,AZ$11&gt;=$C57,AZ$11&lt;=$E57,AZ$11&lt;=$E57-($E57-$C57-15)),1,
IF(AND(対象名簿【こちらに入力をお願いします。】!$F65="症状なし",$C57=45199,AZ$11&gt;=$C57,AZ$11&lt;=$E57,AZ$11&lt;=$E57-($E57-$C57-7)),1,
IF(AND(対象名簿【こちらに入力をお願いします。】!$F65="症状あり",AZ$11&gt;=$C57,AZ$11&lt;=$E57,AZ$11&lt;=$E57-($E57-$C57-14)),1,
IF(AND(対象名簿【こちらに入力をお願いします。】!$F65="症状なし",AZ$11&gt;=$C57,AZ$11&lt;=$E57,AZ$11&lt;=$E57-($E57-$C57-6)),1,"")))))</f>
        <v/>
      </c>
      <c r="BA57" s="46" t="str">
        <f>IF(OR($C57="",$E57=""),"",
IF(AND(対象名簿【こちらに入力をお願いします。】!$F65="症状あり",$C57=45199,BA$11&gt;=$C57,BA$11&lt;=$E57,BA$11&lt;=$E57-($E57-$C57-15)),1,
IF(AND(対象名簿【こちらに入力をお願いします。】!$F65="症状なし",$C57=45199,BA$11&gt;=$C57,BA$11&lt;=$E57,BA$11&lt;=$E57-($E57-$C57-7)),1,
IF(AND(対象名簿【こちらに入力をお願いします。】!$F65="症状あり",BA$11&gt;=$C57,BA$11&lt;=$E57,BA$11&lt;=$E57-($E57-$C57-14)),1,
IF(AND(対象名簿【こちらに入力をお願いします。】!$F65="症状なし",BA$11&gt;=$C57,BA$11&lt;=$E57,BA$11&lt;=$E57-($E57-$C57-6)),1,"")))))</f>
        <v/>
      </c>
      <c r="BB57" s="46" t="str">
        <f>IF(OR($C57="",$E57=""),"",
IF(AND(対象名簿【こちらに入力をお願いします。】!$F65="症状あり",$C57=45199,BB$11&gt;=$C57,BB$11&lt;=$E57,BB$11&lt;=$E57-($E57-$C57-15)),1,
IF(AND(対象名簿【こちらに入力をお願いします。】!$F65="症状なし",$C57=45199,BB$11&gt;=$C57,BB$11&lt;=$E57,BB$11&lt;=$E57-($E57-$C57-7)),1,
IF(AND(対象名簿【こちらに入力をお願いします。】!$F65="症状あり",BB$11&gt;=$C57,BB$11&lt;=$E57,BB$11&lt;=$E57-($E57-$C57-14)),1,
IF(AND(対象名簿【こちらに入力をお願いします。】!$F65="症状なし",BB$11&gt;=$C57,BB$11&lt;=$E57,BB$11&lt;=$E57-($E57-$C57-6)),1,"")))))</f>
        <v/>
      </c>
      <c r="BC57" s="46" t="str">
        <f>IF(OR($C57="",$E57=""),"",
IF(AND(対象名簿【こちらに入力をお願いします。】!$F65="症状あり",$C57=45199,BC$11&gt;=$C57,BC$11&lt;=$E57,BC$11&lt;=$E57-($E57-$C57-15)),1,
IF(AND(対象名簿【こちらに入力をお願いします。】!$F65="症状なし",$C57=45199,BC$11&gt;=$C57,BC$11&lt;=$E57,BC$11&lt;=$E57-($E57-$C57-7)),1,
IF(AND(対象名簿【こちらに入力をお願いします。】!$F65="症状あり",BC$11&gt;=$C57,BC$11&lt;=$E57,BC$11&lt;=$E57-($E57-$C57-14)),1,
IF(AND(対象名簿【こちらに入力をお願いします。】!$F65="症状なし",BC$11&gt;=$C57,BC$11&lt;=$E57,BC$11&lt;=$E57-($E57-$C57-6)),1,"")))))</f>
        <v/>
      </c>
      <c r="BD57" s="46" t="str">
        <f>IF(OR($C57="",$E57=""),"",
IF(AND(対象名簿【こちらに入力をお願いします。】!$F65="症状あり",$C57=45199,BD$11&gt;=$C57,BD$11&lt;=$E57,BD$11&lt;=$E57-($E57-$C57-15)),1,
IF(AND(対象名簿【こちらに入力をお願いします。】!$F65="症状なし",$C57=45199,BD$11&gt;=$C57,BD$11&lt;=$E57,BD$11&lt;=$E57-($E57-$C57-7)),1,
IF(AND(対象名簿【こちらに入力をお願いします。】!$F65="症状あり",BD$11&gt;=$C57,BD$11&lt;=$E57,BD$11&lt;=$E57-($E57-$C57-14)),1,
IF(AND(対象名簿【こちらに入力をお願いします。】!$F65="症状なし",BD$11&gt;=$C57,BD$11&lt;=$E57,BD$11&lt;=$E57-($E57-$C57-6)),1,"")))))</f>
        <v/>
      </c>
      <c r="BE57" s="46" t="str">
        <f>IF(OR($C57="",$E57=""),"",
IF(AND(対象名簿【こちらに入力をお願いします。】!$F65="症状あり",$C57=45199,BE$11&gt;=$C57,BE$11&lt;=$E57,BE$11&lt;=$E57-($E57-$C57-15)),1,
IF(AND(対象名簿【こちらに入力をお願いします。】!$F65="症状なし",$C57=45199,BE$11&gt;=$C57,BE$11&lt;=$E57,BE$11&lt;=$E57-($E57-$C57-7)),1,
IF(AND(対象名簿【こちらに入力をお願いします。】!$F65="症状あり",BE$11&gt;=$C57,BE$11&lt;=$E57,BE$11&lt;=$E57-($E57-$C57-14)),1,
IF(AND(対象名簿【こちらに入力をお願いします。】!$F65="症状なし",BE$11&gt;=$C57,BE$11&lt;=$E57,BE$11&lt;=$E57-($E57-$C57-6)),1,"")))))</f>
        <v/>
      </c>
      <c r="BF57" s="46" t="str">
        <f>IF(OR($C57="",$E57=""),"",
IF(AND(対象名簿【こちらに入力をお願いします。】!$F65="症状あり",$C57=45199,BF$11&gt;=$C57,BF$11&lt;=$E57,BF$11&lt;=$E57-($E57-$C57-15)),1,
IF(AND(対象名簿【こちらに入力をお願いします。】!$F65="症状なし",$C57=45199,BF$11&gt;=$C57,BF$11&lt;=$E57,BF$11&lt;=$E57-($E57-$C57-7)),1,
IF(AND(対象名簿【こちらに入力をお願いします。】!$F65="症状あり",BF$11&gt;=$C57,BF$11&lt;=$E57,BF$11&lt;=$E57-($E57-$C57-14)),1,
IF(AND(対象名簿【こちらに入力をお願いします。】!$F65="症状なし",BF$11&gt;=$C57,BF$11&lt;=$E57,BF$11&lt;=$E57-($E57-$C57-6)),1,"")))))</f>
        <v/>
      </c>
      <c r="BG57" s="46" t="str">
        <f>IF(OR($C57="",$E57=""),"",
IF(AND(対象名簿【こちらに入力をお願いします。】!$F65="症状あり",$C57=45199,BG$11&gt;=$C57,BG$11&lt;=$E57,BG$11&lt;=$E57-($E57-$C57-15)),1,
IF(AND(対象名簿【こちらに入力をお願いします。】!$F65="症状なし",$C57=45199,BG$11&gt;=$C57,BG$11&lt;=$E57,BG$11&lt;=$E57-($E57-$C57-7)),1,
IF(AND(対象名簿【こちらに入力をお願いします。】!$F65="症状あり",BG$11&gt;=$C57,BG$11&lt;=$E57,BG$11&lt;=$E57-($E57-$C57-14)),1,
IF(AND(対象名簿【こちらに入力をお願いします。】!$F65="症状なし",BG$11&gt;=$C57,BG$11&lt;=$E57,BG$11&lt;=$E57-($E57-$C57-6)),1,"")))))</f>
        <v/>
      </c>
      <c r="BH57" s="46" t="str">
        <f>IF(OR($C57="",$E57=""),"",
IF(AND(対象名簿【こちらに入力をお願いします。】!$F65="症状あり",$C57=45199,BH$11&gt;=$C57,BH$11&lt;=$E57,BH$11&lt;=$E57-($E57-$C57-15)),1,
IF(AND(対象名簿【こちらに入力をお願いします。】!$F65="症状なし",$C57=45199,BH$11&gt;=$C57,BH$11&lt;=$E57,BH$11&lt;=$E57-($E57-$C57-7)),1,
IF(AND(対象名簿【こちらに入力をお願いします。】!$F65="症状あり",BH$11&gt;=$C57,BH$11&lt;=$E57,BH$11&lt;=$E57-($E57-$C57-14)),1,
IF(AND(対象名簿【こちらに入力をお願いします。】!$F65="症状なし",BH$11&gt;=$C57,BH$11&lt;=$E57,BH$11&lt;=$E57-($E57-$C57-6)),1,"")))))</f>
        <v/>
      </c>
      <c r="BI57" s="46" t="str">
        <f>IF(OR($C57="",$E57=""),"",
IF(AND(対象名簿【こちらに入力をお願いします。】!$F65="症状あり",$C57=45199,BI$11&gt;=$C57,BI$11&lt;=$E57,BI$11&lt;=$E57-($E57-$C57-15)),1,
IF(AND(対象名簿【こちらに入力をお願いします。】!$F65="症状なし",$C57=45199,BI$11&gt;=$C57,BI$11&lt;=$E57,BI$11&lt;=$E57-($E57-$C57-7)),1,
IF(AND(対象名簿【こちらに入力をお願いします。】!$F65="症状あり",BI$11&gt;=$C57,BI$11&lt;=$E57,BI$11&lt;=$E57-($E57-$C57-14)),1,
IF(AND(対象名簿【こちらに入力をお願いします。】!$F65="症状なし",BI$11&gt;=$C57,BI$11&lt;=$E57,BI$11&lt;=$E57-($E57-$C57-6)),1,"")))))</f>
        <v/>
      </c>
      <c r="BJ57" s="46" t="str">
        <f>IF(OR($C57="",$E57=""),"",
IF(AND(対象名簿【こちらに入力をお願いします。】!$F65="症状あり",$C57=45199,BJ$11&gt;=$C57,BJ$11&lt;=$E57,BJ$11&lt;=$E57-($E57-$C57-15)),1,
IF(AND(対象名簿【こちらに入力をお願いします。】!$F65="症状なし",$C57=45199,BJ$11&gt;=$C57,BJ$11&lt;=$E57,BJ$11&lt;=$E57-($E57-$C57-7)),1,
IF(AND(対象名簿【こちらに入力をお願いします。】!$F65="症状あり",BJ$11&gt;=$C57,BJ$11&lt;=$E57,BJ$11&lt;=$E57-($E57-$C57-14)),1,
IF(AND(対象名簿【こちらに入力をお願いします。】!$F65="症状なし",BJ$11&gt;=$C57,BJ$11&lt;=$E57,BJ$11&lt;=$E57-($E57-$C57-6)),1,"")))))</f>
        <v/>
      </c>
      <c r="BK57" s="46" t="str">
        <f>IF(OR($C57="",$E57=""),"",
IF(AND(対象名簿【こちらに入力をお願いします。】!$F65="症状あり",$C57=45199,BK$11&gt;=$C57,BK$11&lt;=$E57,BK$11&lt;=$E57-($E57-$C57-15)),1,
IF(AND(対象名簿【こちらに入力をお願いします。】!$F65="症状なし",$C57=45199,BK$11&gt;=$C57,BK$11&lt;=$E57,BK$11&lt;=$E57-($E57-$C57-7)),1,
IF(AND(対象名簿【こちらに入力をお願いします。】!$F65="症状あり",BK$11&gt;=$C57,BK$11&lt;=$E57,BK$11&lt;=$E57-($E57-$C57-14)),1,
IF(AND(対象名簿【こちらに入力をお願いします。】!$F65="症状なし",BK$11&gt;=$C57,BK$11&lt;=$E57,BK$11&lt;=$E57-($E57-$C57-6)),1,"")))))</f>
        <v/>
      </c>
      <c r="BL57" s="46" t="str">
        <f>IF(OR($C57="",$E57=""),"",
IF(AND(対象名簿【こちらに入力をお願いします。】!$F65="症状あり",$C57=45199,BL$11&gt;=$C57,BL$11&lt;=$E57,BL$11&lt;=$E57-($E57-$C57-15)),1,
IF(AND(対象名簿【こちらに入力をお願いします。】!$F65="症状なし",$C57=45199,BL$11&gt;=$C57,BL$11&lt;=$E57,BL$11&lt;=$E57-($E57-$C57-7)),1,
IF(AND(対象名簿【こちらに入力をお願いします。】!$F65="症状あり",BL$11&gt;=$C57,BL$11&lt;=$E57,BL$11&lt;=$E57-($E57-$C57-14)),1,
IF(AND(対象名簿【こちらに入力をお願いします。】!$F65="症状なし",BL$11&gt;=$C57,BL$11&lt;=$E57,BL$11&lt;=$E57-($E57-$C57-6)),1,"")))))</f>
        <v/>
      </c>
      <c r="BM57" s="46" t="str">
        <f>IF(OR($C57="",$E57=""),"",
IF(AND(対象名簿【こちらに入力をお願いします。】!$F65="症状あり",$C57=45199,BM$11&gt;=$C57,BM$11&lt;=$E57,BM$11&lt;=$E57-($E57-$C57-15)),1,
IF(AND(対象名簿【こちらに入力をお願いします。】!$F65="症状なし",$C57=45199,BM$11&gt;=$C57,BM$11&lt;=$E57,BM$11&lt;=$E57-($E57-$C57-7)),1,
IF(AND(対象名簿【こちらに入力をお願いします。】!$F65="症状あり",BM$11&gt;=$C57,BM$11&lt;=$E57,BM$11&lt;=$E57-($E57-$C57-14)),1,
IF(AND(対象名簿【こちらに入力をお願いします。】!$F65="症状なし",BM$11&gt;=$C57,BM$11&lt;=$E57,BM$11&lt;=$E57-($E57-$C57-6)),1,"")))))</f>
        <v/>
      </c>
      <c r="BN57" s="46" t="str">
        <f>IF(OR($C57="",$E57=""),"",
IF(AND(対象名簿【こちらに入力をお願いします。】!$F65="症状あり",$C57=45199,BN$11&gt;=$C57,BN$11&lt;=$E57,BN$11&lt;=$E57-($E57-$C57-15)),1,
IF(AND(対象名簿【こちらに入力をお願いします。】!$F65="症状なし",$C57=45199,BN$11&gt;=$C57,BN$11&lt;=$E57,BN$11&lt;=$E57-($E57-$C57-7)),1,
IF(AND(対象名簿【こちらに入力をお願いします。】!$F65="症状あり",BN$11&gt;=$C57,BN$11&lt;=$E57,BN$11&lt;=$E57-($E57-$C57-14)),1,
IF(AND(対象名簿【こちらに入力をお願いします。】!$F65="症状なし",BN$11&gt;=$C57,BN$11&lt;=$E57,BN$11&lt;=$E57-($E57-$C57-6)),1,"")))))</f>
        <v/>
      </c>
      <c r="BO57" s="46" t="str">
        <f>IF(OR($C57="",$E57=""),"",
IF(AND(対象名簿【こちらに入力をお願いします。】!$F65="症状あり",$C57=45199,BO$11&gt;=$C57,BO$11&lt;=$E57,BO$11&lt;=$E57-($E57-$C57-15)),1,
IF(AND(対象名簿【こちらに入力をお願いします。】!$F65="症状なし",$C57=45199,BO$11&gt;=$C57,BO$11&lt;=$E57,BO$11&lt;=$E57-($E57-$C57-7)),1,
IF(AND(対象名簿【こちらに入力をお願いします。】!$F65="症状あり",BO$11&gt;=$C57,BO$11&lt;=$E57,BO$11&lt;=$E57-($E57-$C57-14)),1,
IF(AND(対象名簿【こちらに入力をお願いします。】!$F65="症状なし",BO$11&gt;=$C57,BO$11&lt;=$E57,BO$11&lt;=$E57-($E57-$C57-6)),1,"")))))</f>
        <v/>
      </c>
      <c r="BP57" s="46" t="str">
        <f>IF(OR($C57="",$E57=""),"",
IF(AND(対象名簿【こちらに入力をお願いします。】!$F65="症状あり",$C57=45199,BP$11&gt;=$C57,BP$11&lt;=$E57,BP$11&lt;=$E57-($E57-$C57-15)),1,
IF(AND(対象名簿【こちらに入力をお願いします。】!$F65="症状なし",$C57=45199,BP$11&gt;=$C57,BP$11&lt;=$E57,BP$11&lt;=$E57-($E57-$C57-7)),1,
IF(AND(対象名簿【こちらに入力をお願いします。】!$F65="症状あり",BP$11&gt;=$C57,BP$11&lt;=$E57,BP$11&lt;=$E57-($E57-$C57-14)),1,
IF(AND(対象名簿【こちらに入力をお願いします。】!$F65="症状なし",BP$11&gt;=$C57,BP$11&lt;=$E57,BP$11&lt;=$E57-($E57-$C57-6)),1,"")))))</f>
        <v/>
      </c>
      <c r="BQ57" s="46" t="str">
        <f>IF(OR($C57="",$E57=""),"",
IF(AND(対象名簿【こちらに入力をお願いします。】!$F65="症状あり",$C57=45199,BQ$11&gt;=$C57,BQ$11&lt;=$E57,BQ$11&lt;=$E57-($E57-$C57-15)),1,
IF(AND(対象名簿【こちらに入力をお願いします。】!$F65="症状なし",$C57=45199,BQ$11&gt;=$C57,BQ$11&lt;=$E57,BQ$11&lt;=$E57-($E57-$C57-7)),1,
IF(AND(対象名簿【こちらに入力をお願いします。】!$F65="症状あり",BQ$11&gt;=$C57,BQ$11&lt;=$E57,BQ$11&lt;=$E57-($E57-$C57-14)),1,
IF(AND(対象名簿【こちらに入力をお願いします。】!$F65="症状なし",BQ$11&gt;=$C57,BQ$11&lt;=$E57,BQ$11&lt;=$E57-($E57-$C57-6)),1,"")))))</f>
        <v/>
      </c>
      <c r="BR57" s="46" t="str">
        <f>IF(OR($C57="",$E57=""),"",
IF(AND(対象名簿【こちらに入力をお願いします。】!$F65="症状あり",$C57=45199,BR$11&gt;=$C57,BR$11&lt;=$E57,BR$11&lt;=$E57-($E57-$C57-15)),1,
IF(AND(対象名簿【こちらに入力をお願いします。】!$F65="症状なし",$C57=45199,BR$11&gt;=$C57,BR$11&lt;=$E57,BR$11&lt;=$E57-($E57-$C57-7)),1,
IF(AND(対象名簿【こちらに入力をお願いします。】!$F65="症状あり",BR$11&gt;=$C57,BR$11&lt;=$E57,BR$11&lt;=$E57-($E57-$C57-14)),1,
IF(AND(対象名簿【こちらに入力をお願いします。】!$F65="症状なし",BR$11&gt;=$C57,BR$11&lt;=$E57,BR$11&lt;=$E57-($E57-$C57-6)),1,"")))))</f>
        <v/>
      </c>
      <c r="BS57" s="46" t="str">
        <f>IF(OR($C57="",$E57=""),"",
IF(AND(対象名簿【こちらに入力をお願いします。】!$F65="症状あり",$C57=45199,BS$11&gt;=$C57,BS$11&lt;=$E57,BS$11&lt;=$E57-($E57-$C57-15)),1,
IF(AND(対象名簿【こちらに入力をお願いします。】!$F65="症状なし",$C57=45199,BS$11&gt;=$C57,BS$11&lt;=$E57,BS$11&lt;=$E57-($E57-$C57-7)),1,
IF(AND(対象名簿【こちらに入力をお願いします。】!$F65="症状あり",BS$11&gt;=$C57,BS$11&lt;=$E57,BS$11&lt;=$E57-($E57-$C57-14)),1,
IF(AND(対象名簿【こちらに入力をお願いします。】!$F65="症状なし",BS$11&gt;=$C57,BS$11&lt;=$E57,BS$11&lt;=$E57-($E57-$C57-6)),1,"")))))</f>
        <v/>
      </c>
      <c r="BT57" s="46" t="str">
        <f>IF(OR($C57="",$E57=""),"",
IF(AND(対象名簿【こちらに入力をお願いします。】!$F65="症状あり",$C57=45199,BT$11&gt;=$C57,BT$11&lt;=$E57,BT$11&lt;=$E57-($E57-$C57-15)),1,
IF(AND(対象名簿【こちらに入力をお願いします。】!$F65="症状なし",$C57=45199,BT$11&gt;=$C57,BT$11&lt;=$E57,BT$11&lt;=$E57-($E57-$C57-7)),1,
IF(AND(対象名簿【こちらに入力をお願いします。】!$F65="症状あり",BT$11&gt;=$C57,BT$11&lt;=$E57,BT$11&lt;=$E57-($E57-$C57-14)),1,
IF(AND(対象名簿【こちらに入力をお願いします。】!$F65="症状なし",BT$11&gt;=$C57,BT$11&lt;=$E57,BT$11&lt;=$E57-($E57-$C57-6)),1,"")))))</f>
        <v/>
      </c>
      <c r="BU57" s="46" t="str">
        <f>IF(OR($C57="",$E57=""),"",
IF(AND(対象名簿【こちらに入力をお願いします。】!$F65="症状あり",$C57=45199,BU$11&gt;=$C57,BU$11&lt;=$E57,BU$11&lt;=$E57-($E57-$C57-15)),1,
IF(AND(対象名簿【こちらに入力をお願いします。】!$F65="症状なし",$C57=45199,BU$11&gt;=$C57,BU$11&lt;=$E57,BU$11&lt;=$E57-($E57-$C57-7)),1,
IF(AND(対象名簿【こちらに入力をお願いします。】!$F65="症状あり",BU$11&gt;=$C57,BU$11&lt;=$E57,BU$11&lt;=$E57-($E57-$C57-14)),1,
IF(AND(対象名簿【こちらに入力をお願いします。】!$F65="症状なし",BU$11&gt;=$C57,BU$11&lt;=$E57,BU$11&lt;=$E57-($E57-$C57-6)),1,"")))))</f>
        <v/>
      </c>
      <c r="BV57" s="46" t="str">
        <f>IF(OR($C57="",$E57=""),"",
IF(AND(対象名簿【こちらに入力をお願いします。】!$F65="症状あり",$C57=45199,BV$11&gt;=$C57,BV$11&lt;=$E57,BV$11&lt;=$E57-($E57-$C57-15)),1,
IF(AND(対象名簿【こちらに入力をお願いします。】!$F65="症状なし",$C57=45199,BV$11&gt;=$C57,BV$11&lt;=$E57,BV$11&lt;=$E57-($E57-$C57-7)),1,
IF(AND(対象名簿【こちらに入力をお願いします。】!$F65="症状あり",BV$11&gt;=$C57,BV$11&lt;=$E57,BV$11&lt;=$E57-($E57-$C57-14)),1,
IF(AND(対象名簿【こちらに入力をお願いします。】!$F65="症状なし",BV$11&gt;=$C57,BV$11&lt;=$E57,BV$11&lt;=$E57-($E57-$C57-6)),1,"")))))</f>
        <v/>
      </c>
      <c r="BW57" s="46" t="str">
        <f>IF(OR($C57="",$E57=""),"",
IF(AND(対象名簿【こちらに入力をお願いします。】!$F65="症状あり",$C57=45199,BW$11&gt;=$C57,BW$11&lt;=$E57,BW$11&lt;=$E57-($E57-$C57-15)),1,
IF(AND(対象名簿【こちらに入力をお願いします。】!$F65="症状なし",$C57=45199,BW$11&gt;=$C57,BW$11&lt;=$E57,BW$11&lt;=$E57-($E57-$C57-7)),1,
IF(AND(対象名簿【こちらに入力をお願いします。】!$F65="症状あり",BW$11&gt;=$C57,BW$11&lt;=$E57,BW$11&lt;=$E57-($E57-$C57-14)),1,
IF(AND(対象名簿【こちらに入力をお願いします。】!$F65="症状なし",BW$11&gt;=$C57,BW$11&lt;=$E57,BW$11&lt;=$E57-($E57-$C57-6)),1,"")))))</f>
        <v/>
      </c>
      <c r="BX57" s="46" t="str">
        <f>IF(OR($C57="",$E57=""),"",
IF(AND(対象名簿【こちらに入力をお願いします。】!$F65="症状あり",$C57=45199,BX$11&gt;=$C57,BX$11&lt;=$E57,BX$11&lt;=$E57-($E57-$C57-15)),1,
IF(AND(対象名簿【こちらに入力をお願いします。】!$F65="症状なし",$C57=45199,BX$11&gt;=$C57,BX$11&lt;=$E57,BX$11&lt;=$E57-($E57-$C57-7)),1,
IF(AND(対象名簿【こちらに入力をお願いします。】!$F65="症状あり",BX$11&gt;=$C57,BX$11&lt;=$E57,BX$11&lt;=$E57-($E57-$C57-14)),1,
IF(AND(対象名簿【こちらに入力をお願いします。】!$F65="症状なし",BX$11&gt;=$C57,BX$11&lt;=$E57,BX$11&lt;=$E57-($E57-$C57-6)),1,"")))))</f>
        <v/>
      </c>
      <c r="BY57" s="46" t="str">
        <f>IF(OR($C57="",$E57=""),"",
IF(AND(対象名簿【こちらに入力をお願いします。】!$F65="症状あり",$C57=45199,BY$11&gt;=$C57,BY$11&lt;=$E57,BY$11&lt;=$E57-($E57-$C57-15)),1,
IF(AND(対象名簿【こちらに入力をお願いします。】!$F65="症状なし",$C57=45199,BY$11&gt;=$C57,BY$11&lt;=$E57,BY$11&lt;=$E57-($E57-$C57-7)),1,
IF(AND(対象名簿【こちらに入力をお願いします。】!$F65="症状あり",BY$11&gt;=$C57,BY$11&lt;=$E57,BY$11&lt;=$E57-($E57-$C57-14)),1,
IF(AND(対象名簿【こちらに入力をお願いします。】!$F65="症状なし",BY$11&gt;=$C57,BY$11&lt;=$E57,BY$11&lt;=$E57-($E57-$C57-6)),1,"")))))</f>
        <v/>
      </c>
      <c r="BZ57" s="46" t="str">
        <f>IF(OR($C57="",$E57=""),"",
IF(AND(対象名簿【こちらに入力をお願いします。】!$F65="症状あり",$C57=45199,BZ$11&gt;=$C57,BZ$11&lt;=$E57,BZ$11&lt;=$E57-($E57-$C57-15)),1,
IF(AND(対象名簿【こちらに入力をお願いします。】!$F65="症状なし",$C57=45199,BZ$11&gt;=$C57,BZ$11&lt;=$E57,BZ$11&lt;=$E57-($E57-$C57-7)),1,
IF(AND(対象名簿【こちらに入力をお願いします。】!$F65="症状あり",BZ$11&gt;=$C57,BZ$11&lt;=$E57,BZ$11&lt;=$E57-($E57-$C57-14)),1,
IF(AND(対象名簿【こちらに入力をお願いします。】!$F65="症状なし",BZ$11&gt;=$C57,BZ$11&lt;=$E57,BZ$11&lt;=$E57-($E57-$C57-6)),1,"")))))</f>
        <v/>
      </c>
      <c r="CA57" s="46" t="str">
        <f>IF(OR($C57="",$E57=""),"",
IF(AND(対象名簿【こちらに入力をお願いします。】!$F65="症状あり",$C57=45199,CA$11&gt;=$C57,CA$11&lt;=$E57,CA$11&lt;=$E57-($E57-$C57-15)),1,
IF(AND(対象名簿【こちらに入力をお願いします。】!$F65="症状なし",$C57=45199,CA$11&gt;=$C57,CA$11&lt;=$E57,CA$11&lt;=$E57-($E57-$C57-7)),1,
IF(AND(対象名簿【こちらに入力をお願いします。】!$F65="症状あり",CA$11&gt;=$C57,CA$11&lt;=$E57,CA$11&lt;=$E57-($E57-$C57-14)),1,
IF(AND(対象名簿【こちらに入力をお願いします。】!$F65="症状なし",CA$11&gt;=$C57,CA$11&lt;=$E57,CA$11&lt;=$E57-($E57-$C57-6)),1,"")))))</f>
        <v/>
      </c>
      <c r="CB57" s="46" t="str">
        <f>IF(OR($C57="",$E57=""),"",
IF(AND(対象名簿【こちらに入力をお願いします。】!$F65="症状あり",$C57=45199,CB$11&gt;=$C57,CB$11&lt;=$E57,CB$11&lt;=$E57-($E57-$C57-15)),1,
IF(AND(対象名簿【こちらに入力をお願いします。】!$F65="症状なし",$C57=45199,CB$11&gt;=$C57,CB$11&lt;=$E57,CB$11&lt;=$E57-($E57-$C57-7)),1,
IF(AND(対象名簿【こちらに入力をお願いします。】!$F65="症状あり",CB$11&gt;=$C57,CB$11&lt;=$E57,CB$11&lt;=$E57-($E57-$C57-14)),1,
IF(AND(対象名簿【こちらに入力をお願いします。】!$F65="症状なし",CB$11&gt;=$C57,CB$11&lt;=$E57,CB$11&lt;=$E57-($E57-$C57-6)),1,"")))))</f>
        <v/>
      </c>
      <c r="CC57" s="46" t="str">
        <f>IF(OR($C57="",$E57=""),"",
IF(AND(対象名簿【こちらに入力をお願いします。】!$F65="症状あり",$C57=45199,CC$11&gt;=$C57,CC$11&lt;=$E57,CC$11&lt;=$E57-($E57-$C57-15)),1,
IF(AND(対象名簿【こちらに入力をお願いします。】!$F65="症状なし",$C57=45199,CC$11&gt;=$C57,CC$11&lt;=$E57,CC$11&lt;=$E57-($E57-$C57-7)),1,
IF(AND(対象名簿【こちらに入力をお願いします。】!$F65="症状あり",CC$11&gt;=$C57,CC$11&lt;=$E57,CC$11&lt;=$E57-($E57-$C57-14)),1,
IF(AND(対象名簿【こちらに入力をお願いします。】!$F65="症状なし",CC$11&gt;=$C57,CC$11&lt;=$E57,CC$11&lt;=$E57-($E57-$C57-6)),1,"")))))</f>
        <v/>
      </c>
      <c r="CD57" s="46" t="str">
        <f>IF(OR($C57="",$E57=""),"",
IF(AND(対象名簿【こちらに入力をお願いします。】!$F65="症状あり",$C57=45199,CD$11&gt;=$C57,CD$11&lt;=$E57,CD$11&lt;=$E57-($E57-$C57-15)),1,
IF(AND(対象名簿【こちらに入力をお願いします。】!$F65="症状なし",$C57=45199,CD$11&gt;=$C57,CD$11&lt;=$E57,CD$11&lt;=$E57-($E57-$C57-7)),1,
IF(AND(対象名簿【こちらに入力をお願いします。】!$F65="症状あり",CD$11&gt;=$C57,CD$11&lt;=$E57,CD$11&lt;=$E57-($E57-$C57-14)),1,
IF(AND(対象名簿【こちらに入力をお願いします。】!$F65="症状なし",CD$11&gt;=$C57,CD$11&lt;=$E57,CD$11&lt;=$E57-($E57-$C57-6)),1,"")))))</f>
        <v/>
      </c>
      <c r="CE57" s="46" t="str">
        <f>IF(OR($C57="",$E57=""),"",
IF(AND(対象名簿【こちらに入力をお願いします。】!$F65="症状あり",$C57=45199,CE$11&gt;=$C57,CE$11&lt;=$E57,CE$11&lt;=$E57-($E57-$C57-15)),1,
IF(AND(対象名簿【こちらに入力をお願いします。】!$F65="症状なし",$C57=45199,CE$11&gt;=$C57,CE$11&lt;=$E57,CE$11&lt;=$E57-($E57-$C57-7)),1,
IF(AND(対象名簿【こちらに入力をお願いします。】!$F65="症状あり",CE$11&gt;=$C57,CE$11&lt;=$E57,CE$11&lt;=$E57-($E57-$C57-14)),1,
IF(AND(対象名簿【こちらに入力をお願いします。】!$F65="症状なし",CE$11&gt;=$C57,CE$11&lt;=$E57,CE$11&lt;=$E57-($E57-$C57-6)),1,"")))))</f>
        <v/>
      </c>
      <c r="CF57" s="46" t="str">
        <f>IF(OR($C57="",$E57=""),"",
IF(AND(対象名簿【こちらに入力をお願いします。】!$F65="症状あり",$C57=45199,CF$11&gt;=$C57,CF$11&lt;=$E57,CF$11&lt;=$E57-($E57-$C57-15)),1,
IF(AND(対象名簿【こちらに入力をお願いします。】!$F65="症状なし",$C57=45199,CF$11&gt;=$C57,CF$11&lt;=$E57,CF$11&lt;=$E57-($E57-$C57-7)),1,
IF(AND(対象名簿【こちらに入力をお願いします。】!$F65="症状あり",CF$11&gt;=$C57,CF$11&lt;=$E57,CF$11&lt;=$E57-($E57-$C57-14)),1,
IF(AND(対象名簿【こちらに入力をお願いします。】!$F65="症状なし",CF$11&gt;=$C57,CF$11&lt;=$E57,CF$11&lt;=$E57-($E57-$C57-6)),1,"")))))</f>
        <v/>
      </c>
      <c r="CG57" s="46" t="str">
        <f>IF(OR($C57="",$E57=""),"",
IF(AND(対象名簿【こちらに入力をお願いします。】!$F65="症状あり",$C57=45199,CG$11&gt;=$C57,CG$11&lt;=$E57,CG$11&lt;=$E57-($E57-$C57-15)),1,
IF(AND(対象名簿【こちらに入力をお願いします。】!$F65="症状なし",$C57=45199,CG$11&gt;=$C57,CG$11&lt;=$E57,CG$11&lt;=$E57-($E57-$C57-7)),1,
IF(AND(対象名簿【こちらに入力をお願いします。】!$F65="症状あり",CG$11&gt;=$C57,CG$11&lt;=$E57,CG$11&lt;=$E57-($E57-$C57-14)),1,
IF(AND(対象名簿【こちらに入力をお願いします。】!$F65="症状なし",CG$11&gt;=$C57,CG$11&lt;=$E57,CG$11&lt;=$E57-($E57-$C57-6)),1,"")))))</f>
        <v/>
      </c>
      <c r="CH57" s="46" t="str">
        <f>IF(OR($C57="",$E57=""),"",
IF(AND(対象名簿【こちらに入力をお願いします。】!$F65="症状あり",$C57=45199,CH$11&gt;=$C57,CH$11&lt;=$E57,CH$11&lt;=$E57-($E57-$C57-15)),1,
IF(AND(対象名簿【こちらに入力をお願いします。】!$F65="症状なし",$C57=45199,CH$11&gt;=$C57,CH$11&lt;=$E57,CH$11&lt;=$E57-($E57-$C57-7)),1,
IF(AND(対象名簿【こちらに入力をお願いします。】!$F65="症状あり",CH$11&gt;=$C57,CH$11&lt;=$E57,CH$11&lt;=$E57-($E57-$C57-14)),1,
IF(AND(対象名簿【こちらに入力をお願いします。】!$F65="症状なし",CH$11&gt;=$C57,CH$11&lt;=$E57,CH$11&lt;=$E57-($E57-$C57-6)),1,"")))))</f>
        <v/>
      </c>
      <c r="CI57" s="46" t="str">
        <f>IF(OR($C57="",$E57=""),"",
IF(AND(対象名簿【こちらに入力をお願いします。】!$F65="症状あり",$C57=45199,CI$11&gt;=$C57,CI$11&lt;=$E57,CI$11&lt;=$E57-($E57-$C57-15)),1,
IF(AND(対象名簿【こちらに入力をお願いします。】!$F65="症状なし",$C57=45199,CI$11&gt;=$C57,CI$11&lt;=$E57,CI$11&lt;=$E57-($E57-$C57-7)),1,
IF(AND(対象名簿【こちらに入力をお願いします。】!$F65="症状あり",CI$11&gt;=$C57,CI$11&lt;=$E57,CI$11&lt;=$E57-($E57-$C57-14)),1,
IF(AND(対象名簿【こちらに入力をお願いします。】!$F65="症状なし",CI$11&gt;=$C57,CI$11&lt;=$E57,CI$11&lt;=$E57-($E57-$C57-6)),1,"")))))</f>
        <v/>
      </c>
      <c r="CJ57" s="46" t="str">
        <f>IF(OR($C57="",$E57=""),"",
IF(AND(対象名簿【こちらに入力をお願いします。】!$F65="症状あり",$C57=45199,CJ$11&gt;=$C57,CJ$11&lt;=$E57,CJ$11&lt;=$E57-($E57-$C57-15)),1,
IF(AND(対象名簿【こちらに入力をお願いします。】!$F65="症状なし",$C57=45199,CJ$11&gt;=$C57,CJ$11&lt;=$E57,CJ$11&lt;=$E57-($E57-$C57-7)),1,
IF(AND(対象名簿【こちらに入力をお願いします。】!$F65="症状あり",CJ$11&gt;=$C57,CJ$11&lt;=$E57,CJ$11&lt;=$E57-($E57-$C57-14)),1,
IF(AND(対象名簿【こちらに入力をお願いします。】!$F65="症状なし",CJ$11&gt;=$C57,CJ$11&lt;=$E57,CJ$11&lt;=$E57-($E57-$C57-6)),1,"")))))</f>
        <v/>
      </c>
      <c r="CK57" s="46" t="str">
        <f>IF(OR($C57="",$E57=""),"",
IF(AND(対象名簿【こちらに入力をお願いします。】!$F65="症状あり",$C57=45199,CK$11&gt;=$C57,CK$11&lt;=$E57,CK$11&lt;=$E57-($E57-$C57-15)),1,
IF(AND(対象名簿【こちらに入力をお願いします。】!$F65="症状なし",$C57=45199,CK$11&gt;=$C57,CK$11&lt;=$E57,CK$11&lt;=$E57-($E57-$C57-7)),1,
IF(AND(対象名簿【こちらに入力をお願いします。】!$F65="症状あり",CK$11&gt;=$C57,CK$11&lt;=$E57,CK$11&lt;=$E57-($E57-$C57-14)),1,
IF(AND(対象名簿【こちらに入力をお願いします。】!$F65="症状なし",CK$11&gt;=$C57,CK$11&lt;=$E57,CK$11&lt;=$E57-($E57-$C57-6)),1,"")))))</f>
        <v/>
      </c>
      <c r="CL57" s="46" t="str">
        <f>IF(OR($C57="",$E57=""),"",
IF(AND(対象名簿【こちらに入力をお願いします。】!$F65="症状あり",$C57=45199,CL$11&gt;=$C57,CL$11&lt;=$E57,CL$11&lt;=$E57-($E57-$C57-15)),1,
IF(AND(対象名簿【こちらに入力をお願いします。】!$F65="症状なし",$C57=45199,CL$11&gt;=$C57,CL$11&lt;=$E57,CL$11&lt;=$E57-($E57-$C57-7)),1,
IF(AND(対象名簿【こちらに入力をお願いします。】!$F65="症状あり",CL$11&gt;=$C57,CL$11&lt;=$E57,CL$11&lt;=$E57-($E57-$C57-14)),1,
IF(AND(対象名簿【こちらに入力をお願いします。】!$F65="症状なし",CL$11&gt;=$C57,CL$11&lt;=$E57,CL$11&lt;=$E57-($E57-$C57-6)),1,"")))))</f>
        <v/>
      </c>
      <c r="CM57" s="46" t="str">
        <f>IF(OR($C57="",$E57=""),"",
IF(AND(対象名簿【こちらに入力をお願いします。】!$F65="症状あり",$C57=45199,CM$11&gt;=$C57,CM$11&lt;=$E57,CM$11&lt;=$E57-($E57-$C57-15)),1,
IF(AND(対象名簿【こちらに入力をお願いします。】!$F65="症状なし",$C57=45199,CM$11&gt;=$C57,CM$11&lt;=$E57,CM$11&lt;=$E57-($E57-$C57-7)),1,
IF(AND(対象名簿【こちらに入力をお願いします。】!$F65="症状あり",CM$11&gt;=$C57,CM$11&lt;=$E57,CM$11&lt;=$E57-($E57-$C57-14)),1,
IF(AND(対象名簿【こちらに入力をお願いします。】!$F65="症状なし",CM$11&gt;=$C57,CM$11&lt;=$E57,CM$11&lt;=$E57-($E57-$C57-6)),1,"")))))</f>
        <v/>
      </c>
      <c r="CN57" s="46" t="str">
        <f>IF(OR($C57="",$E57=""),"",
IF(AND(対象名簿【こちらに入力をお願いします。】!$F65="症状あり",$C57=45199,CN$11&gt;=$C57,CN$11&lt;=$E57,CN$11&lt;=$E57-($E57-$C57-15)),1,
IF(AND(対象名簿【こちらに入力をお願いします。】!$F65="症状なし",$C57=45199,CN$11&gt;=$C57,CN$11&lt;=$E57,CN$11&lt;=$E57-($E57-$C57-7)),1,
IF(AND(対象名簿【こちらに入力をお願いします。】!$F65="症状あり",CN$11&gt;=$C57,CN$11&lt;=$E57,CN$11&lt;=$E57-($E57-$C57-14)),1,
IF(AND(対象名簿【こちらに入力をお願いします。】!$F65="症状なし",CN$11&gt;=$C57,CN$11&lt;=$E57,CN$11&lt;=$E57-($E57-$C57-6)),1,"")))))</f>
        <v/>
      </c>
      <c r="CO57" s="46" t="str">
        <f>IF(OR($C57="",$E57=""),"",
IF(AND(対象名簿【こちらに入力をお願いします。】!$F65="症状あり",$C57=45199,CO$11&gt;=$C57,CO$11&lt;=$E57,CO$11&lt;=$E57-($E57-$C57-15)),1,
IF(AND(対象名簿【こちらに入力をお願いします。】!$F65="症状なし",$C57=45199,CO$11&gt;=$C57,CO$11&lt;=$E57,CO$11&lt;=$E57-($E57-$C57-7)),1,
IF(AND(対象名簿【こちらに入力をお願いします。】!$F65="症状あり",CO$11&gt;=$C57,CO$11&lt;=$E57,CO$11&lt;=$E57-($E57-$C57-14)),1,
IF(AND(対象名簿【こちらに入力をお願いします。】!$F65="症状なし",CO$11&gt;=$C57,CO$11&lt;=$E57,CO$11&lt;=$E57-($E57-$C57-6)),1,"")))))</f>
        <v/>
      </c>
      <c r="CP57" s="46" t="str">
        <f>IF(OR($C57="",$E57=""),"",
IF(AND(対象名簿【こちらに入力をお願いします。】!$F65="症状あり",$C57=45199,CP$11&gt;=$C57,CP$11&lt;=$E57,CP$11&lt;=$E57-($E57-$C57-15)),1,
IF(AND(対象名簿【こちらに入力をお願いします。】!$F65="症状なし",$C57=45199,CP$11&gt;=$C57,CP$11&lt;=$E57,CP$11&lt;=$E57-($E57-$C57-7)),1,
IF(AND(対象名簿【こちらに入力をお願いします。】!$F65="症状あり",CP$11&gt;=$C57,CP$11&lt;=$E57,CP$11&lt;=$E57-($E57-$C57-14)),1,
IF(AND(対象名簿【こちらに入力をお願いします。】!$F65="症状なし",CP$11&gt;=$C57,CP$11&lt;=$E57,CP$11&lt;=$E57-($E57-$C57-6)),1,"")))))</f>
        <v/>
      </c>
      <c r="CQ57" s="46" t="str">
        <f>IF(OR($C57="",$E57=""),"",
IF(AND(対象名簿【こちらに入力をお願いします。】!$F65="症状あり",$C57=45199,CQ$11&gt;=$C57,CQ$11&lt;=$E57,CQ$11&lt;=$E57-($E57-$C57-15)),1,
IF(AND(対象名簿【こちらに入力をお願いします。】!$F65="症状なし",$C57=45199,CQ$11&gt;=$C57,CQ$11&lt;=$E57,CQ$11&lt;=$E57-($E57-$C57-7)),1,
IF(AND(対象名簿【こちらに入力をお願いします。】!$F65="症状あり",CQ$11&gt;=$C57,CQ$11&lt;=$E57,CQ$11&lt;=$E57-($E57-$C57-14)),1,
IF(AND(対象名簿【こちらに入力をお願いします。】!$F65="症状なし",CQ$11&gt;=$C57,CQ$11&lt;=$E57,CQ$11&lt;=$E57-($E57-$C57-6)),1,"")))))</f>
        <v/>
      </c>
      <c r="CR57" s="46" t="str">
        <f>IF(OR($C57="",$E57=""),"",
IF(AND(対象名簿【こちらに入力をお願いします。】!$F65="症状あり",$C57=45199,CR$11&gt;=$C57,CR$11&lt;=$E57,CR$11&lt;=$E57-($E57-$C57-15)),1,
IF(AND(対象名簿【こちらに入力をお願いします。】!$F65="症状なし",$C57=45199,CR$11&gt;=$C57,CR$11&lt;=$E57,CR$11&lt;=$E57-($E57-$C57-7)),1,
IF(AND(対象名簿【こちらに入力をお願いします。】!$F65="症状あり",CR$11&gt;=$C57,CR$11&lt;=$E57,CR$11&lt;=$E57-($E57-$C57-14)),1,
IF(AND(対象名簿【こちらに入力をお願いします。】!$F65="症状なし",CR$11&gt;=$C57,CR$11&lt;=$E57,CR$11&lt;=$E57-($E57-$C57-6)),1,"")))))</f>
        <v/>
      </c>
      <c r="CS57" s="46" t="str">
        <f>IF(OR($C57="",$E57=""),"",
IF(AND(対象名簿【こちらに入力をお願いします。】!$F65="症状あり",$C57=45199,CS$11&gt;=$C57,CS$11&lt;=$E57,CS$11&lt;=$E57-($E57-$C57-15)),1,
IF(AND(対象名簿【こちらに入力をお願いします。】!$F65="症状なし",$C57=45199,CS$11&gt;=$C57,CS$11&lt;=$E57,CS$11&lt;=$E57-($E57-$C57-7)),1,
IF(AND(対象名簿【こちらに入力をお願いします。】!$F65="症状あり",CS$11&gt;=$C57,CS$11&lt;=$E57,CS$11&lt;=$E57-($E57-$C57-14)),1,
IF(AND(対象名簿【こちらに入力をお願いします。】!$F65="症状なし",CS$11&gt;=$C57,CS$11&lt;=$E57,CS$11&lt;=$E57-($E57-$C57-6)),1,"")))))</f>
        <v/>
      </c>
      <c r="CT57" s="46" t="str">
        <f>IF(OR($C57="",$E57=""),"",
IF(AND(対象名簿【こちらに入力をお願いします。】!$F65="症状あり",$C57=45199,CT$11&gt;=$C57,CT$11&lt;=$E57,CT$11&lt;=$E57-($E57-$C57-15)),1,
IF(AND(対象名簿【こちらに入力をお願いします。】!$F65="症状なし",$C57=45199,CT$11&gt;=$C57,CT$11&lt;=$E57,CT$11&lt;=$E57-($E57-$C57-7)),1,
IF(AND(対象名簿【こちらに入力をお願いします。】!$F65="症状あり",CT$11&gt;=$C57,CT$11&lt;=$E57,CT$11&lt;=$E57-($E57-$C57-14)),1,
IF(AND(対象名簿【こちらに入力をお願いします。】!$F65="症状なし",CT$11&gt;=$C57,CT$11&lt;=$E57,CT$11&lt;=$E57-($E57-$C57-6)),1,"")))))</f>
        <v/>
      </c>
      <c r="CU57" s="46" t="str">
        <f>IF(OR($C57="",$E57=""),"",
IF(AND(対象名簿【こちらに入力をお願いします。】!$F65="症状あり",$C57=45199,CU$11&gt;=$C57,CU$11&lt;=$E57,CU$11&lt;=$E57-($E57-$C57-15)),1,
IF(AND(対象名簿【こちらに入力をお願いします。】!$F65="症状なし",$C57=45199,CU$11&gt;=$C57,CU$11&lt;=$E57,CU$11&lt;=$E57-($E57-$C57-7)),1,
IF(AND(対象名簿【こちらに入力をお願いします。】!$F65="症状あり",CU$11&gt;=$C57,CU$11&lt;=$E57,CU$11&lt;=$E57-($E57-$C57-14)),1,
IF(AND(対象名簿【こちらに入力をお願いします。】!$F65="症状なし",CU$11&gt;=$C57,CU$11&lt;=$E57,CU$11&lt;=$E57-($E57-$C57-6)),1,"")))))</f>
        <v/>
      </c>
    </row>
    <row r="58" spans="1:99" s="43" customFormat="1">
      <c r="A58" s="67">
        <f>対象名簿【こちらに入力をお願いします。】!A66</f>
        <v>47</v>
      </c>
      <c r="B58" s="67" t="str">
        <f>IF(AND(対象名簿【こちらに入力をお願いします。】!$K$4&gt;=30,対象名簿【こちらに入力をお願いします。】!B66&lt;&gt;""),対象名簿【こちらに入力をお願いします。】!B66,"")</f>
        <v/>
      </c>
      <c r="C58" s="68" t="str">
        <f>IF(AND(対象名簿【こちらに入力をお願いします。】!$K$4&gt;=30,対象名簿【こちらに入力をお願いします。】!C66&lt;&gt;""),対象名簿【こちらに入力をお願いします。】!C66,"")</f>
        <v/>
      </c>
      <c r="D58" s="69" t="s">
        <v>152</v>
      </c>
      <c r="E58" s="70" t="str">
        <f>IF(AND(対象名簿【こちらに入力をお願いします。】!$K$4&gt;=30,対象名簿【こちらに入力をお願いします。】!E66&lt;&gt;""),対象名簿【こちらに入力をお願いします。】!E66,"")</f>
        <v/>
      </c>
      <c r="F58" s="83">
        <f t="shared" si="9"/>
        <v>0</v>
      </c>
      <c r="G58" s="71">
        <f t="shared" si="8"/>
        <v>0</v>
      </c>
      <c r="H58" s="88"/>
      <c r="I58" s="42" t="str">
        <f>IF(OR($C58="",$E58=""),"",
IF(AND(対象名簿【こちらに入力をお願いします。】!$F66="症状あり",$C58=45199,I$11&gt;=$C58,I$11&lt;=$E58,I$11&lt;=$E58-($E58-$C58-15)),1,
IF(AND(対象名簿【こちらに入力をお願いします。】!$F66="症状なし",$C58=45199,I$11&gt;=$C58,I$11&lt;=$E58,I$11&lt;=$E58-($E58-$C58-7)),1,
IF(AND(対象名簿【こちらに入力をお願いします。】!$F66="症状あり",I$11&gt;=$C58,I$11&lt;=$E58,I$11&lt;=$E58-($E58-$C58-14)),1,
IF(AND(対象名簿【こちらに入力をお願いします。】!$F66="症状なし",I$11&gt;=$C58,I$11&lt;=$E58,I$11&lt;=$E58-($E58-$C58-6)),1,"")))))</f>
        <v/>
      </c>
      <c r="J58" s="42" t="str">
        <f>IF(OR($C58="",$E58=""),"",
IF(AND(対象名簿【こちらに入力をお願いします。】!$F66="症状あり",$C58=45199,J$11&gt;=$C58,J$11&lt;=$E58,J$11&lt;=$E58-($E58-$C58-15)),1,
IF(AND(対象名簿【こちらに入力をお願いします。】!$F66="症状なし",$C58=45199,J$11&gt;=$C58,J$11&lt;=$E58,J$11&lt;=$E58-($E58-$C58-7)),1,
IF(AND(対象名簿【こちらに入力をお願いします。】!$F66="症状あり",J$11&gt;=$C58,J$11&lt;=$E58,J$11&lt;=$E58-($E58-$C58-14)),1,
IF(AND(対象名簿【こちらに入力をお願いします。】!$F66="症状なし",J$11&gt;=$C58,J$11&lt;=$E58,J$11&lt;=$E58-($E58-$C58-6)),1,"")))))</f>
        <v/>
      </c>
      <c r="K58" s="42" t="str">
        <f>IF(OR($C58="",$E58=""),"",
IF(AND(対象名簿【こちらに入力をお願いします。】!$F66="症状あり",$C58=45199,K$11&gt;=$C58,K$11&lt;=$E58,K$11&lt;=$E58-($E58-$C58-15)),1,
IF(AND(対象名簿【こちらに入力をお願いします。】!$F66="症状なし",$C58=45199,K$11&gt;=$C58,K$11&lt;=$E58,K$11&lt;=$E58-($E58-$C58-7)),1,
IF(AND(対象名簿【こちらに入力をお願いします。】!$F66="症状あり",K$11&gt;=$C58,K$11&lt;=$E58,K$11&lt;=$E58-($E58-$C58-14)),1,
IF(AND(対象名簿【こちらに入力をお願いします。】!$F66="症状なし",K$11&gt;=$C58,K$11&lt;=$E58,K$11&lt;=$E58-($E58-$C58-6)),1,"")))))</f>
        <v/>
      </c>
      <c r="L58" s="42" t="str">
        <f>IF(OR($C58="",$E58=""),"",
IF(AND(対象名簿【こちらに入力をお願いします。】!$F66="症状あり",$C58=45199,L$11&gt;=$C58,L$11&lt;=$E58,L$11&lt;=$E58-($E58-$C58-15)),1,
IF(AND(対象名簿【こちらに入力をお願いします。】!$F66="症状なし",$C58=45199,L$11&gt;=$C58,L$11&lt;=$E58,L$11&lt;=$E58-($E58-$C58-7)),1,
IF(AND(対象名簿【こちらに入力をお願いします。】!$F66="症状あり",L$11&gt;=$C58,L$11&lt;=$E58,L$11&lt;=$E58-($E58-$C58-14)),1,
IF(AND(対象名簿【こちらに入力をお願いします。】!$F66="症状なし",L$11&gt;=$C58,L$11&lt;=$E58,L$11&lt;=$E58-($E58-$C58-6)),1,"")))))</f>
        <v/>
      </c>
      <c r="M58" s="42" t="str">
        <f>IF(OR($C58="",$E58=""),"",
IF(AND(対象名簿【こちらに入力をお願いします。】!$F66="症状あり",$C58=45199,M$11&gt;=$C58,M$11&lt;=$E58,M$11&lt;=$E58-($E58-$C58-15)),1,
IF(AND(対象名簿【こちらに入力をお願いします。】!$F66="症状なし",$C58=45199,M$11&gt;=$C58,M$11&lt;=$E58,M$11&lt;=$E58-($E58-$C58-7)),1,
IF(AND(対象名簿【こちらに入力をお願いします。】!$F66="症状あり",M$11&gt;=$C58,M$11&lt;=$E58,M$11&lt;=$E58-($E58-$C58-14)),1,
IF(AND(対象名簿【こちらに入力をお願いします。】!$F66="症状なし",M$11&gt;=$C58,M$11&lt;=$E58,M$11&lt;=$E58-($E58-$C58-6)),1,"")))))</f>
        <v/>
      </c>
      <c r="N58" s="42" t="str">
        <f>IF(OR($C58="",$E58=""),"",
IF(AND(対象名簿【こちらに入力をお願いします。】!$F66="症状あり",$C58=45199,N$11&gt;=$C58,N$11&lt;=$E58,N$11&lt;=$E58-($E58-$C58-15)),1,
IF(AND(対象名簿【こちらに入力をお願いします。】!$F66="症状なし",$C58=45199,N$11&gt;=$C58,N$11&lt;=$E58,N$11&lt;=$E58-($E58-$C58-7)),1,
IF(AND(対象名簿【こちらに入力をお願いします。】!$F66="症状あり",N$11&gt;=$C58,N$11&lt;=$E58,N$11&lt;=$E58-($E58-$C58-14)),1,
IF(AND(対象名簿【こちらに入力をお願いします。】!$F66="症状なし",N$11&gt;=$C58,N$11&lt;=$E58,N$11&lt;=$E58-($E58-$C58-6)),1,"")))))</f>
        <v/>
      </c>
      <c r="O58" s="42" t="str">
        <f>IF(OR($C58="",$E58=""),"",
IF(AND(対象名簿【こちらに入力をお願いします。】!$F66="症状あり",$C58=45199,O$11&gt;=$C58,O$11&lt;=$E58,O$11&lt;=$E58-($E58-$C58-15)),1,
IF(AND(対象名簿【こちらに入力をお願いします。】!$F66="症状なし",$C58=45199,O$11&gt;=$C58,O$11&lt;=$E58,O$11&lt;=$E58-($E58-$C58-7)),1,
IF(AND(対象名簿【こちらに入力をお願いします。】!$F66="症状あり",O$11&gt;=$C58,O$11&lt;=$E58,O$11&lt;=$E58-($E58-$C58-14)),1,
IF(AND(対象名簿【こちらに入力をお願いします。】!$F66="症状なし",O$11&gt;=$C58,O$11&lt;=$E58,O$11&lt;=$E58-($E58-$C58-6)),1,"")))))</f>
        <v/>
      </c>
      <c r="P58" s="42" t="str">
        <f>IF(OR($C58="",$E58=""),"",
IF(AND(対象名簿【こちらに入力をお願いします。】!$F66="症状あり",$C58=45199,P$11&gt;=$C58,P$11&lt;=$E58,P$11&lt;=$E58-($E58-$C58-15)),1,
IF(AND(対象名簿【こちらに入力をお願いします。】!$F66="症状なし",$C58=45199,P$11&gt;=$C58,P$11&lt;=$E58,P$11&lt;=$E58-($E58-$C58-7)),1,
IF(AND(対象名簿【こちらに入力をお願いします。】!$F66="症状あり",P$11&gt;=$C58,P$11&lt;=$E58,P$11&lt;=$E58-($E58-$C58-14)),1,
IF(AND(対象名簿【こちらに入力をお願いします。】!$F66="症状なし",P$11&gt;=$C58,P$11&lt;=$E58,P$11&lt;=$E58-($E58-$C58-6)),1,"")))))</f>
        <v/>
      </c>
      <c r="Q58" s="42" t="str">
        <f>IF(OR($C58="",$E58=""),"",
IF(AND(対象名簿【こちらに入力をお願いします。】!$F66="症状あり",$C58=45199,Q$11&gt;=$C58,Q$11&lt;=$E58,Q$11&lt;=$E58-($E58-$C58-15)),1,
IF(AND(対象名簿【こちらに入力をお願いします。】!$F66="症状なし",$C58=45199,Q$11&gt;=$C58,Q$11&lt;=$E58,Q$11&lt;=$E58-($E58-$C58-7)),1,
IF(AND(対象名簿【こちらに入力をお願いします。】!$F66="症状あり",Q$11&gt;=$C58,Q$11&lt;=$E58,Q$11&lt;=$E58-($E58-$C58-14)),1,
IF(AND(対象名簿【こちらに入力をお願いします。】!$F66="症状なし",Q$11&gt;=$C58,Q$11&lt;=$E58,Q$11&lt;=$E58-($E58-$C58-6)),1,"")))))</f>
        <v/>
      </c>
      <c r="R58" s="42" t="str">
        <f>IF(OR($C58="",$E58=""),"",
IF(AND(対象名簿【こちらに入力をお願いします。】!$F66="症状あり",$C58=45199,R$11&gt;=$C58,R$11&lt;=$E58,R$11&lt;=$E58-($E58-$C58-15)),1,
IF(AND(対象名簿【こちらに入力をお願いします。】!$F66="症状なし",$C58=45199,R$11&gt;=$C58,R$11&lt;=$E58,R$11&lt;=$E58-($E58-$C58-7)),1,
IF(AND(対象名簿【こちらに入力をお願いします。】!$F66="症状あり",R$11&gt;=$C58,R$11&lt;=$E58,R$11&lt;=$E58-($E58-$C58-14)),1,
IF(AND(対象名簿【こちらに入力をお願いします。】!$F66="症状なし",R$11&gt;=$C58,R$11&lt;=$E58,R$11&lt;=$E58-($E58-$C58-6)),1,"")))))</f>
        <v/>
      </c>
      <c r="S58" s="42" t="str">
        <f>IF(OR($C58="",$E58=""),"",
IF(AND(対象名簿【こちらに入力をお願いします。】!$F66="症状あり",$C58=45199,S$11&gt;=$C58,S$11&lt;=$E58,S$11&lt;=$E58-($E58-$C58-15)),1,
IF(AND(対象名簿【こちらに入力をお願いします。】!$F66="症状なし",$C58=45199,S$11&gt;=$C58,S$11&lt;=$E58,S$11&lt;=$E58-($E58-$C58-7)),1,
IF(AND(対象名簿【こちらに入力をお願いします。】!$F66="症状あり",S$11&gt;=$C58,S$11&lt;=$E58,S$11&lt;=$E58-($E58-$C58-14)),1,
IF(AND(対象名簿【こちらに入力をお願いします。】!$F66="症状なし",S$11&gt;=$C58,S$11&lt;=$E58,S$11&lt;=$E58-($E58-$C58-6)),1,"")))))</f>
        <v/>
      </c>
      <c r="T58" s="42" t="str">
        <f>IF(OR($C58="",$E58=""),"",
IF(AND(対象名簿【こちらに入力をお願いします。】!$F66="症状あり",$C58=45199,T$11&gt;=$C58,T$11&lt;=$E58,T$11&lt;=$E58-($E58-$C58-15)),1,
IF(AND(対象名簿【こちらに入力をお願いします。】!$F66="症状なし",$C58=45199,T$11&gt;=$C58,T$11&lt;=$E58,T$11&lt;=$E58-($E58-$C58-7)),1,
IF(AND(対象名簿【こちらに入力をお願いします。】!$F66="症状あり",T$11&gt;=$C58,T$11&lt;=$E58,T$11&lt;=$E58-($E58-$C58-14)),1,
IF(AND(対象名簿【こちらに入力をお願いします。】!$F66="症状なし",T$11&gt;=$C58,T$11&lt;=$E58,T$11&lt;=$E58-($E58-$C58-6)),1,"")))))</f>
        <v/>
      </c>
      <c r="U58" s="42" t="str">
        <f>IF(OR($C58="",$E58=""),"",
IF(AND(対象名簿【こちらに入力をお願いします。】!$F66="症状あり",$C58=45199,U$11&gt;=$C58,U$11&lt;=$E58,U$11&lt;=$E58-($E58-$C58-15)),1,
IF(AND(対象名簿【こちらに入力をお願いします。】!$F66="症状なし",$C58=45199,U$11&gt;=$C58,U$11&lt;=$E58,U$11&lt;=$E58-($E58-$C58-7)),1,
IF(AND(対象名簿【こちらに入力をお願いします。】!$F66="症状あり",U$11&gt;=$C58,U$11&lt;=$E58,U$11&lt;=$E58-($E58-$C58-14)),1,
IF(AND(対象名簿【こちらに入力をお願いします。】!$F66="症状なし",U$11&gt;=$C58,U$11&lt;=$E58,U$11&lt;=$E58-($E58-$C58-6)),1,"")))))</f>
        <v/>
      </c>
      <c r="V58" s="42" t="str">
        <f>IF(OR($C58="",$E58=""),"",
IF(AND(対象名簿【こちらに入力をお願いします。】!$F66="症状あり",$C58=45199,V$11&gt;=$C58,V$11&lt;=$E58,V$11&lt;=$E58-($E58-$C58-15)),1,
IF(AND(対象名簿【こちらに入力をお願いします。】!$F66="症状なし",$C58=45199,V$11&gt;=$C58,V$11&lt;=$E58,V$11&lt;=$E58-($E58-$C58-7)),1,
IF(AND(対象名簿【こちらに入力をお願いします。】!$F66="症状あり",V$11&gt;=$C58,V$11&lt;=$E58,V$11&lt;=$E58-($E58-$C58-14)),1,
IF(AND(対象名簿【こちらに入力をお願いします。】!$F66="症状なし",V$11&gt;=$C58,V$11&lt;=$E58,V$11&lt;=$E58-($E58-$C58-6)),1,"")))))</f>
        <v/>
      </c>
      <c r="W58" s="42" t="str">
        <f>IF(OR($C58="",$E58=""),"",
IF(AND(対象名簿【こちらに入力をお願いします。】!$F66="症状あり",$C58=45199,W$11&gt;=$C58,W$11&lt;=$E58,W$11&lt;=$E58-($E58-$C58-15)),1,
IF(AND(対象名簿【こちらに入力をお願いします。】!$F66="症状なし",$C58=45199,W$11&gt;=$C58,W$11&lt;=$E58,W$11&lt;=$E58-($E58-$C58-7)),1,
IF(AND(対象名簿【こちらに入力をお願いします。】!$F66="症状あり",W$11&gt;=$C58,W$11&lt;=$E58,W$11&lt;=$E58-($E58-$C58-14)),1,
IF(AND(対象名簿【こちらに入力をお願いします。】!$F66="症状なし",W$11&gt;=$C58,W$11&lt;=$E58,W$11&lt;=$E58-($E58-$C58-6)),1,"")))))</f>
        <v/>
      </c>
      <c r="X58" s="42" t="str">
        <f>IF(OR($C58="",$E58=""),"",
IF(AND(対象名簿【こちらに入力をお願いします。】!$F66="症状あり",$C58=45199,X$11&gt;=$C58,X$11&lt;=$E58,X$11&lt;=$E58-($E58-$C58-15)),1,
IF(AND(対象名簿【こちらに入力をお願いします。】!$F66="症状なし",$C58=45199,X$11&gt;=$C58,X$11&lt;=$E58,X$11&lt;=$E58-($E58-$C58-7)),1,
IF(AND(対象名簿【こちらに入力をお願いします。】!$F66="症状あり",X$11&gt;=$C58,X$11&lt;=$E58,X$11&lt;=$E58-($E58-$C58-14)),1,
IF(AND(対象名簿【こちらに入力をお願いします。】!$F66="症状なし",X$11&gt;=$C58,X$11&lt;=$E58,X$11&lt;=$E58-($E58-$C58-6)),1,"")))))</f>
        <v/>
      </c>
      <c r="Y58" s="42" t="str">
        <f>IF(OR($C58="",$E58=""),"",
IF(AND(対象名簿【こちらに入力をお願いします。】!$F66="症状あり",$C58=45199,Y$11&gt;=$C58,Y$11&lt;=$E58,Y$11&lt;=$E58-($E58-$C58-15)),1,
IF(AND(対象名簿【こちらに入力をお願いします。】!$F66="症状なし",$C58=45199,Y$11&gt;=$C58,Y$11&lt;=$E58,Y$11&lt;=$E58-($E58-$C58-7)),1,
IF(AND(対象名簿【こちらに入力をお願いします。】!$F66="症状あり",Y$11&gt;=$C58,Y$11&lt;=$E58,Y$11&lt;=$E58-($E58-$C58-14)),1,
IF(AND(対象名簿【こちらに入力をお願いします。】!$F66="症状なし",Y$11&gt;=$C58,Y$11&lt;=$E58,Y$11&lt;=$E58-($E58-$C58-6)),1,"")))))</f>
        <v/>
      </c>
      <c r="Z58" s="42" t="str">
        <f>IF(OR($C58="",$E58=""),"",
IF(AND(対象名簿【こちらに入力をお願いします。】!$F66="症状あり",$C58=45199,Z$11&gt;=$C58,Z$11&lt;=$E58,Z$11&lt;=$E58-($E58-$C58-15)),1,
IF(AND(対象名簿【こちらに入力をお願いします。】!$F66="症状なし",$C58=45199,Z$11&gt;=$C58,Z$11&lt;=$E58,Z$11&lt;=$E58-($E58-$C58-7)),1,
IF(AND(対象名簿【こちらに入力をお願いします。】!$F66="症状あり",Z$11&gt;=$C58,Z$11&lt;=$E58,Z$11&lt;=$E58-($E58-$C58-14)),1,
IF(AND(対象名簿【こちらに入力をお願いします。】!$F66="症状なし",Z$11&gt;=$C58,Z$11&lt;=$E58,Z$11&lt;=$E58-($E58-$C58-6)),1,"")))))</f>
        <v/>
      </c>
      <c r="AA58" s="42" t="str">
        <f>IF(OR($C58="",$E58=""),"",
IF(AND(対象名簿【こちらに入力をお願いします。】!$F66="症状あり",$C58=45199,AA$11&gt;=$C58,AA$11&lt;=$E58,AA$11&lt;=$E58-($E58-$C58-15)),1,
IF(AND(対象名簿【こちらに入力をお願いします。】!$F66="症状なし",$C58=45199,AA$11&gt;=$C58,AA$11&lt;=$E58,AA$11&lt;=$E58-($E58-$C58-7)),1,
IF(AND(対象名簿【こちらに入力をお願いします。】!$F66="症状あり",AA$11&gt;=$C58,AA$11&lt;=$E58,AA$11&lt;=$E58-($E58-$C58-14)),1,
IF(AND(対象名簿【こちらに入力をお願いします。】!$F66="症状なし",AA$11&gt;=$C58,AA$11&lt;=$E58,AA$11&lt;=$E58-($E58-$C58-6)),1,"")))))</f>
        <v/>
      </c>
      <c r="AB58" s="42" t="str">
        <f>IF(OR($C58="",$E58=""),"",
IF(AND(対象名簿【こちらに入力をお願いします。】!$F66="症状あり",$C58=45199,AB$11&gt;=$C58,AB$11&lt;=$E58,AB$11&lt;=$E58-($E58-$C58-15)),1,
IF(AND(対象名簿【こちらに入力をお願いします。】!$F66="症状なし",$C58=45199,AB$11&gt;=$C58,AB$11&lt;=$E58,AB$11&lt;=$E58-($E58-$C58-7)),1,
IF(AND(対象名簿【こちらに入力をお願いします。】!$F66="症状あり",AB$11&gt;=$C58,AB$11&lt;=$E58,AB$11&lt;=$E58-($E58-$C58-14)),1,
IF(AND(対象名簿【こちらに入力をお願いします。】!$F66="症状なし",AB$11&gt;=$C58,AB$11&lt;=$E58,AB$11&lt;=$E58-($E58-$C58-6)),1,"")))))</f>
        <v/>
      </c>
      <c r="AC58" s="42" t="str">
        <f>IF(OR($C58="",$E58=""),"",
IF(AND(対象名簿【こちらに入力をお願いします。】!$F66="症状あり",$C58=45199,AC$11&gt;=$C58,AC$11&lt;=$E58,AC$11&lt;=$E58-($E58-$C58-15)),1,
IF(AND(対象名簿【こちらに入力をお願いします。】!$F66="症状なし",$C58=45199,AC$11&gt;=$C58,AC$11&lt;=$E58,AC$11&lt;=$E58-($E58-$C58-7)),1,
IF(AND(対象名簿【こちらに入力をお願いします。】!$F66="症状あり",AC$11&gt;=$C58,AC$11&lt;=$E58,AC$11&lt;=$E58-($E58-$C58-14)),1,
IF(AND(対象名簿【こちらに入力をお願いします。】!$F66="症状なし",AC$11&gt;=$C58,AC$11&lt;=$E58,AC$11&lt;=$E58-($E58-$C58-6)),1,"")))))</f>
        <v/>
      </c>
      <c r="AD58" s="42" t="str">
        <f>IF(OR($C58="",$E58=""),"",
IF(AND(対象名簿【こちらに入力をお願いします。】!$F66="症状あり",$C58=45199,AD$11&gt;=$C58,AD$11&lt;=$E58,AD$11&lt;=$E58-($E58-$C58-15)),1,
IF(AND(対象名簿【こちらに入力をお願いします。】!$F66="症状なし",$C58=45199,AD$11&gt;=$C58,AD$11&lt;=$E58,AD$11&lt;=$E58-($E58-$C58-7)),1,
IF(AND(対象名簿【こちらに入力をお願いします。】!$F66="症状あり",AD$11&gt;=$C58,AD$11&lt;=$E58,AD$11&lt;=$E58-($E58-$C58-14)),1,
IF(AND(対象名簿【こちらに入力をお願いします。】!$F66="症状なし",AD$11&gt;=$C58,AD$11&lt;=$E58,AD$11&lt;=$E58-($E58-$C58-6)),1,"")))))</f>
        <v/>
      </c>
      <c r="AE58" s="42" t="str">
        <f>IF(OR($C58="",$E58=""),"",
IF(AND(対象名簿【こちらに入力をお願いします。】!$F66="症状あり",$C58=45199,AE$11&gt;=$C58,AE$11&lt;=$E58,AE$11&lt;=$E58-($E58-$C58-15)),1,
IF(AND(対象名簿【こちらに入力をお願いします。】!$F66="症状なし",$C58=45199,AE$11&gt;=$C58,AE$11&lt;=$E58,AE$11&lt;=$E58-($E58-$C58-7)),1,
IF(AND(対象名簿【こちらに入力をお願いします。】!$F66="症状あり",AE$11&gt;=$C58,AE$11&lt;=$E58,AE$11&lt;=$E58-($E58-$C58-14)),1,
IF(AND(対象名簿【こちらに入力をお願いします。】!$F66="症状なし",AE$11&gt;=$C58,AE$11&lt;=$E58,AE$11&lt;=$E58-($E58-$C58-6)),1,"")))))</f>
        <v/>
      </c>
      <c r="AF58" s="42" t="str">
        <f>IF(OR($C58="",$E58=""),"",
IF(AND(対象名簿【こちらに入力をお願いします。】!$F66="症状あり",$C58=45199,AF$11&gt;=$C58,AF$11&lt;=$E58,AF$11&lt;=$E58-($E58-$C58-15)),1,
IF(AND(対象名簿【こちらに入力をお願いします。】!$F66="症状なし",$C58=45199,AF$11&gt;=$C58,AF$11&lt;=$E58,AF$11&lt;=$E58-($E58-$C58-7)),1,
IF(AND(対象名簿【こちらに入力をお願いします。】!$F66="症状あり",AF$11&gt;=$C58,AF$11&lt;=$E58,AF$11&lt;=$E58-($E58-$C58-14)),1,
IF(AND(対象名簿【こちらに入力をお願いします。】!$F66="症状なし",AF$11&gt;=$C58,AF$11&lt;=$E58,AF$11&lt;=$E58-($E58-$C58-6)),1,"")))))</f>
        <v/>
      </c>
      <c r="AG58" s="42" t="str">
        <f>IF(OR($C58="",$E58=""),"",
IF(AND(対象名簿【こちらに入力をお願いします。】!$F66="症状あり",$C58=45199,AG$11&gt;=$C58,AG$11&lt;=$E58,AG$11&lt;=$E58-($E58-$C58-15)),1,
IF(AND(対象名簿【こちらに入力をお願いします。】!$F66="症状なし",$C58=45199,AG$11&gt;=$C58,AG$11&lt;=$E58,AG$11&lt;=$E58-($E58-$C58-7)),1,
IF(AND(対象名簿【こちらに入力をお願いします。】!$F66="症状あり",AG$11&gt;=$C58,AG$11&lt;=$E58,AG$11&lt;=$E58-($E58-$C58-14)),1,
IF(AND(対象名簿【こちらに入力をお願いします。】!$F66="症状なし",AG$11&gt;=$C58,AG$11&lt;=$E58,AG$11&lt;=$E58-($E58-$C58-6)),1,"")))))</f>
        <v/>
      </c>
      <c r="AH58" s="42" t="str">
        <f>IF(OR($C58="",$E58=""),"",
IF(AND(対象名簿【こちらに入力をお願いします。】!$F66="症状あり",$C58=45199,AH$11&gt;=$C58,AH$11&lt;=$E58,AH$11&lt;=$E58-($E58-$C58-15)),1,
IF(AND(対象名簿【こちらに入力をお願いします。】!$F66="症状なし",$C58=45199,AH$11&gt;=$C58,AH$11&lt;=$E58,AH$11&lt;=$E58-($E58-$C58-7)),1,
IF(AND(対象名簿【こちらに入力をお願いします。】!$F66="症状あり",AH$11&gt;=$C58,AH$11&lt;=$E58,AH$11&lt;=$E58-($E58-$C58-14)),1,
IF(AND(対象名簿【こちらに入力をお願いします。】!$F66="症状なし",AH$11&gt;=$C58,AH$11&lt;=$E58,AH$11&lt;=$E58-($E58-$C58-6)),1,"")))))</f>
        <v/>
      </c>
      <c r="AI58" s="42" t="str">
        <f>IF(OR($C58="",$E58=""),"",
IF(AND(対象名簿【こちらに入力をお願いします。】!$F66="症状あり",$C58=45199,AI$11&gt;=$C58,AI$11&lt;=$E58,AI$11&lt;=$E58-($E58-$C58-15)),1,
IF(AND(対象名簿【こちらに入力をお願いします。】!$F66="症状なし",$C58=45199,AI$11&gt;=$C58,AI$11&lt;=$E58,AI$11&lt;=$E58-($E58-$C58-7)),1,
IF(AND(対象名簿【こちらに入力をお願いします。】!$F66="症状あり",AI$11&gt;=$C58,AI$11&lt;=$E58,AI$11&lt;=$E58-($E58-$C58-14)),1,
IF(AND(対象名簿【こちらに入力をお願いします。】!$F66="症状なし",AI$11&gt;=$C58,AI$11&lt;=$E58,AI$11&lt;=$E58-($E58-$C58-6)),1,"")))))</f>
        <v/>
      </c>
      <c r="AJ58" s="42" t="str">
        <f>IF(OR($C58="",$E58=""),"",
IF(AND(対象名簿【こちらに入力をお願いします。】!$F66="症状あり",$C58=45199,AJ$11&gt;=$C58,AJ$11&lt;=$E58,AJ$11&lt;=$E58-($E58-$C58-15)),1,
IF(AND(対象名簿【こちらに入力をお願いします。】!$F66="症状なし",$C58=45199,AJ$11&gt;=$C58,AJ$11&lt;=$E58,AJ$11&lt;=$E58-($E58-$C58-7)),1,
IF(AND(対象名簿【こちらに入力をお願いします。】!$F66="症状あり",AJ$11&gt;=$C58,AJ$11&lt;=$E58,AJ$11&lt;=$E58-($E58-$C58-14)),1,
IF(AND(対象名簿【こちらに入力をお願いします。】!$F66="症状なし",AJ$11&gt;=$C58,AJ$11&lt;=$E58,AJ$11&lt;=$E58-($E58-$C58-6)),1,"")))))</f>
        <v/>
      </c>
      <c r="AK58" s="42" t="str">
        <f>IF(OR($C58="",$E58=""),"",
IF(AND(対象名簿【こちらに入力をお願いします。】!$F66="症状あり",$C58=45199,AK$11&gt;=$C58,AK$11&lt;=$E58,AK$11&lt;=$E58-($E58-$C58-15)),1,
IF(AND(対象名簿【こちらに入力をお願いします。】!$F66="症状なし",$C58=45199,AK$11&gt;=$C58,AK$11&lt;=$E58,AK$11&lt;=$E58-($E58-$C58-7)),1,
IF(AND(対象名簿【こちらに入力をお願いします。】!$F66="症状あり",AK$11&gt;=$C58,AK$11&lt;=$E58,AK$11&lt;=$E58-($E58-$C58-14)),1,
IF(AND(対象名簿【こちらに入力をお願いします。】!$F66="症状なし",AK$11&gt;=$C58,AK$11&lt;=$E58,AK$11&lt;=$E58-($E58-$C58-6)),1,"")))))</f>
        <v/>
      </c>
      <c r="AL58" s="42" t="str">
        <f>IF(OR($C58="",$E58=""),"",
IF(AND(対象名簿【こちらに入力をお願いします。】!$F66="症状あり",$C58=45199,AL$11&gt;=$C58,AL$11&lt;=$E58,AL$11&lt;=$E58-($E58-$C58-15)),1,
IF(AND(対象名簿【こちらに入力をお願いします。】!$F66="症状なし",$C58=45199,AL$11&gt;=$C58,AL$11&lt;=$E58,AL$11&lt;=$E58-($E58-$C58-7)),1,
IF(AND(対象名簿【こちらに入力をお願いします。】!$F66="症状あり",AL$11&gt;=$C58,AL$11&lt;=$E58,AL$11&lt;=$E58-($E58-$C58-14)),1,
IF(AND(対象名簿【こちらに入力をお願いします。】!$F66="症状なし",AL$11&gt;=$C58,AL$11&lt;=$E58,AL$11&lt;=$E58-($E58-$C58-6)),1,"")))))</f>
        <v/>
      </c>
      <c r="AM58" s="42" t="str">
        <f>IF(OR($C58="",$E58=""),"",
IF(AND(対象名簿【こちらに入力をお願いします。】!$F66="症状あり",$C58=45199,AM$11&gt;=$C58,AM$11&lt;=$E58,AM$11&lt;=$E58-($E58-$C58-15)),1,
IF(AND(対象名簿【こちらに入力をお願いします。】!$F66="症状なし",$C58=45199,AM$11&gt;=$C58,AM$11&lt;=$E58,AM$11&lt;=$E58-($E58-$C58-7)),1,
IF(AND(対象名簿【こちらに入力をお願いします。】!$F66="症状あり",AM$11&gt;=$C58,AM$11&lt;=$E58,AM$11&lt;=$E58-($E58-$C58-14)),1,
IF(AND(対象名簿【こちらに入力をお願いします。】!$F66="症状なし",AM$11&gt;=$C58,AM$11&lt;=$E58,AM$11&lt;=$E58-($E58-$C58-6)),1,"")))))</f>
        <v/>
      </c>
      <c r="AN58" s="42" t="str">
        <f>IF(OR($C58="",$E58=""),"",
IF(AND(対象名簿【こちらに入力をお願いします。】!$F66="症状あり",$C58=45199,AN$11&gt;=$C58,AN$11&lt;=$E58,AN$11&lt;=$E58-($E58-$C58-15)),1,
IF(AND(対象名簿【こちらに入力をお願いします。】!$F66="症状なし",$C58=45199,AN$11&gt;=$C58,AN$11&lt;=$E58,AN$11&lt;=$E58-($E58-$C58-7)),1,
IF(AND(対象名簿【こちらに入力をお願いします。】!$F66="症状あり",AN$11&gt;=$C58,AN$11&lt;=$E58,AN$11&lt;=$E58-($E58-$C58-14)),1,
IF(AND(対象名簿【こちらに入力をお願いします。】!$F66="症状なし",AN$11&gt;=$C58,AN$11&lt;=$E58,AN$11&lt;=$E58-($E58-$C58-6)),1,"")))))</f>
        <v/>
      </c>
      <c r="AO58" s="42" t="str">
        <f>IF(OR($C58="",$E58=""),"",
IF(AND(対象名簿【こちらに入力をお願いします。】!$F66="症状あり",$C58=45199,AO$11&gt;=$C58,AO$11&lt;=$E58,AO$11&lt;=$E58-($E58-$C58-15)),1,
IF(AND(対象名簿【こちらに入力をお願いします。】!$F66="症状なし",$C58=45199,AO$11&gt;=$C58,AO$11&lt;=$E58,AO$11&lt;=$E58-($E58-$C58-7)),1,
IF(AND(対象名簿【こちらに入力をお願いします。】!$F66="症状あり",AO$11&gt;=$C58,AO$11&lt;=$E58,AO$11&lt;=$E58-($E58-$C58-14)),1,
IF(AND(対象名簿【こちらに入力をお願いします。】!$F66="症状なし",AO$11&gt;=$C58,AO$11&lt;=$E58,AO$11&lt;=$E58-($E58-$C58-6)),1,"")))))</f>
        <v/>
      </c>
      <c r="AP58" s="42" t="str">
        <f>IF(OR($C58="",$E58=""),"",
IF(AND(対象名簿【こちらに入力をお願いします。】!$F66="症状あり",$C58=45199,AP$11&gt;=$C58,AP$11&lt;=$E58,AP$11&lt;=$E58-($E58-$C58-15)),1,
IF(AND(対象名簿【こちらに入力をお願いします。】!$F66="症状なし",$C58=45199,AP$11&gt;=$C58,AP$11&lt;=$E58,AP$11&lt;=$E58-($E58-$C58-7)),1,
IF(AND(対象名簿【こちらに入力をお願いします。】!$F66="症状あり",AP$11&gt;=$C58,AP$11&lt;=$E58,AP$11&lt;=$E58-($E58-$C58-14)),1,
IF(AND(対象名簿【こちらに入力をお願いします。】!$F66="症状なし",AP$11&gt;=$C58,AP$11&lt;=$E58,AP$11&lt;=$E58-($E58-$C58-6)),1,"")))))</f>
        <v/>
      </c>
      <c r="AQ58" s="42" t="str">
        <f>IF(OR($C58="",$E58=""),"",
IF(AND(対象名簿【こちらに入力をお願いします。】!$F66="症状あり",$C58=45199,AQ$11&gt;=$C58,AQ$11&lt;=$E58,AQ$11&lt;=$E58-($E58-$C58-15)),1,
IF(AND(対象名簿【こちらに入力をお願いします。】!$F66="症状なし",$C58=45199,AQ$11&gt;=$C58,AQ$11&lt;=$E58,AQ$11&lt;=$E58-($E58-$C58-7)),1,
IF(AND(対象名簿【こちらに入力をお願いします。】!$F66="症状あり",AQ$11&gt;=$C58,AQ$11&lt;=$E58,AQ$11&lt;=$E58-($E58-$C58-14)),1,
IF(AND(対象名簿【こちらに入力をお願いします。】!$F66="症状なし",AQ$11&gt;=$C58,AQ$11&lt;=$E58,AQ$11&lt;=$E58-($E58-$C58-6)),1,"")))))</f>
        <v/>
      </c>
      <c r="AR58" s="42" t="str">
        <f>IF(OR($C58="",$E58=""),"",
IF(AND(対象名簿【こちらに入力をお願いします。】!$F66="症状あり",$C58=45199,AR$11&gt;=$C58,AR$11&lt;=$E58,AR$11&lt;=$E58-($E58-$C58-15)),1,
IF(AND(対象名簿【こちらに入力をお願いします。】!$F66="症状なし",$C58=45199,AR$11&gt;=$C58,AR$11&lt;=$E58,AR$11&lt;=$E58-($E58-$C58-7)),1,
IF(AND(対象名簿【こちらに入力をお願いします。】!$F66="症状あり",AR$11&gt;=$C58,AR$11&lt;=$E58,AR$11&lt;=$E58-($E58-$C58-14)),1,
IF(AND(対象名簿【こちらに入力をお願いします。】!$F66="症状なし",AR$11&gt;=$C58,AR$11&lt;=$E58,AR$11&lt;=$E58-($E58-$C58-6)),1,"")))))</f>
        <v/>
      </c>
      <c r="AS58" s="42" t="str">
        <f>IF(OR($C58="",$E58=""),"",
IF(AND(対象名簿【こちらに入力をお願いします。】!$F66="症状あり",$C58=45199,AS$11&gt;=$C58,AS$11&lt;=$E58,AS$11&lt;=$E58-($E58-$C58-15)),1,
IF(AND(対象名簿【こちらに入力をお願いします。】!$F66="症状なし",$C58=45199,AS$11&gt;=$C58,AS$11&lt;=$E58,AS$11&lt;=$E58-($E58-$C58-7)),1,
IF(AND(対象名簿【こちらに入力をお願いします。】!$F66="症状あり",AS$11&gt;=$C58,AS$11&lt;=$E58,AS$11&lt;=$E58-($E58-$C58-14)),1,
IF(AND(対象名簿【こちらに入力をお願いします。】!$F66="症状なし",AS$11&gt;=$C58,AS$11&lt;=$E58,AS$11&lt;=$E58-($E58-$C58-6)),1,"")))))</f>
        <v/>
      </c>
      <c r="AT58" s="42" t="str">
        <f>IF(OR($C58="",$E58=""),"",
IF(AND(対象名簿【こちらに入力をお願いします。】!$F66="症状あり",$C58=45199,AT$11&gt;=$C58,AT$11&lt;=$E58,AT$11&lt;=$E58-($E58-$C58-15)),1,
IF(AND(対象名簿【こちらに入力をお願いします。】!$F66="症状なし",$C58=45199,AT$11&gt;=$C58,AT$11&lt;=$E58,AT$11&lt;=$E58-($E58-$C58-7)),1,
IF(AND(対象名簿【こちらに入力をお願いします。】!$F66="症状あり",AT$11&gt;=$C58,AT$11&lt;=$E58,AT$11&lt;=$E58-($E58-$C58-14)),1,
IF(AND(対象名簿【こちらに入力をお願いします。】!$F66="症状なし",AT$11&gt;=$C58,AT$11&lt;=$E58,AT$11&lt;=$E58-($E58-$C58-6)),1,"")))))</f>
        <v/>
      </c>
      <c r="AU58" s="42" t="str">
        <f>IF(OR($C58="",$E58=""),"",
IF(AND(対象名簿【こちらに入力をお願いします。】!$F66="症状あり",$C58=45199,AU$11&gt;=$C58,AU$11&lt;=$E58,AU$11&lt;=$E58-($E58-$C58-15)),1,
IF(AND(対象名簿【こちらに入力をお願いします。】!$F66="症状なし",$C58=45199,AU$11&gt;=$C58,AU$11&lt;=$E58,AU$11&lt;=$E58-($E58-$C58-7)),1,
IF(AND(対象名簿【こちらに入力をお願いします。】!$F66="症状あり",AU$11&gt;=$C58,AU$11&lt;=$E58,AU$11&lt;=$E58-($E58-$C58-14)),1,
IF(AND(対象名簿【こちらに入力をお願いします。】!$F66="症状なし",AU$11&gt;=$C58,AU$11&lt;=$E58,AU$11&lt;=$E58-($E58-$C58-6)),1,"")))))</f>
        <v/>
      </c>
      <c r="AV58" s="42" t="str">
        <f>IF(OR($C58="",$E58=""),"",
IF(AND(対象名簿【こちらに入力をお願いします。】!$F66="症状あり",$C58=45199,AV$11&gt;=$C58,AV$11&lt;=$E58,AV$11&lt;=$E58-($E58-$C58-15)),1,
IF(AND(対象名簿【こちらに入力をお願いします。】!$F66="症状なし",$C58=45199,AV$11&gt;=$C58,AV$11&lt;=$E58,AV$11&lt;=$E58-($E58-$C58-7)),1,
IF(AND(対象名簿【こちらに入力をお願いします。】!$F66="症状あり",AV$11&gt;=$C58,AV$11&lt;=$E58,AV$11&lt;=$E58-($E58-$C58-14)),1,
IF(AND(対象名簿【こちらに入力をお願いします。】!$F66="症状なし",AV$11&gt;=$C58,AV$11&lt;=$E58,AV$11&lt;=$E58-($E58-$C58-6)),1,"")))))</f>
        <v/>
      </c>
      <c r="AW58" s="42" t="str">
        <f>IF(OR($C58="",$E58=""),"",
IF(AND(対象名簿【こちらに入力をお願いします。】!$F66="症状あり",$C58=45199,AW$11&gt;=$C58,AW$11&lt;=$E58,AW$11&lt;=$E58-($E58-$C58-15)),1,
IF(AND(対象名簿【こちらに入力をお願いします。】!$F66="症状なし",$C58=45199,AW$11&gt;=$C58,AW$11&lt;=$E58,AW$11&lt;=$E58-($E58-$C58-7)),1,
IF(AND(対象名簿【こちらに入力をお願いします。】!$F66="症状あり",AW$11&gt;=$C58,AW$11&lt;=$E58,AW$11&lt;=$E58-($E58-$C58-14)),1,
IF(AND(対象名簿【こちらに入力をお願いします。】!$F66="症状なし",AW$11&gt;=$C58,AW$11&lt;=$E58,AW$11&lt;=$E58-($E58-$C58-6)),1,"")))))</f>
        <v/>
      </c>
      <c r="AX58" s="42" t="str">
        <f>IF(OR($C58="",$E58=""),"",
IF(AND(対象名簿【こちらに入力をお願いします。】!$F66="症状あり",$C58=45199,AX$11&gt;=$C58,AX$11&lt;=$E58,AX$11&lt;=$E58-($E58-$C58-15)),1,
IF(AND(対象名簿【こちらに入力をお願いします。】!$F66="症状なし",$C58=45199,AX$11&gt;=$C58,AX$11&lt;=$E58,AX$11&lt;=$E58-($E58-$C58-7)),1,
IF(AND(対象名簿【こちらに入力をお願いします。】!$F66="症状あり",AX$11&gt;=$C58,AX$11&lt;=$E58,AX$11&lt;=$E58-($E58-$C58-14)),1,
IF(AND(対象名簿【こちらに入力をお願いします。】!$F66="症状なし",AX$11&gt;=$C58,AX$11&lt;=$E58,AX$11&lt;=$E58-($E58-$C58-6)),1,"")))))</f>
        <v/>
      </c>
      <c r="AY58" s="42" t="str">
        <f>IF(OR($C58="",$E58=""),"",
IF(AND(対象名簿【こちらに入力をお願いします。】!$F66="症状あり",$C58=45199,AY$11&gt;=$C58,AY$11&lt;=$E58,AY$11&lt;=$E58-($E58-$C58-15)),1,
IF(AND(対象名簿【こちらに入力をお願いします。】!$F66="症状なし",$C58=45199,AY$11&gt;=$C58,AY$11&lt;=$E58,AY$11&lt;=$E58-($E58-$C58-7)),1,
IF(AND(対象名簿【こちらに入力をお願いします。】!$F66="症状あり",AY$11&gt;=$C58,AY$11&lt;=$E58,AY$11&lt;=$E58-($E58-$C58-14)),1,
IF(AND(対象名簿【こちらに入力をお願いします。】!$F66="症状なし",AY$11&gt;=$C58,AY$11&lt;=$E58,AY$11&lt;=$E58-($E58-$C58-6)),1,"")))))</f>
        <v/>
      </c>
      <c r="AZ58" s="42" t="str">
        <f>IF(OR($C58="",$E58=""),"",
IF(AND(対象名簿【こちらに入力をお願いします。】!$F66="症状あり",$C58=45199,AZ$11&gt;=$C58,AZ$11&lt;=$E58,AZ$11&lt;=$E58-($E58-$C58-15)),1,
IF(AND(対象名簿【こちらに入力をお願いします。】!$F66="症状なし",$C58=45199,AZ$11&gt;=$C58,AZ$11&lt;=$E58,AZ$11&lt;=$E58-($E58-$C58-7)),1,
IF(AND(対象名簿【こちらに入力をお願いします。】!$F66="症状あり",AZ$11&gt;=$C58,AZ$11&lt;=$E58,AZ$11&lt;=$E58-($E58-$C58-14)),1,
IF(AND(対象名簿【こちらに入力をお願いします。】!$F66="症状なし",AZ$11&gt;=$C58,AZ$11&lt;=$E58,AZ$11&lt;=$E58-($E58-$C58-6)),1,"")))))</f>
        <v/>
      </c>
      <c r="BA58" s="42" t="str">
        <f>IF(OR($C58="",$E58=""),"",
IF(AND(対象名簿【こちらに入力をお願いします。】!$F66="症状あり",$C58=45199,BA$11&gt;=$C58,BA$11&lt;=$E58,BA$11&lt;=$E58-($E58-$C58-15)),1,
IF(AND(対象名簿【こちらに入力をお願いします。】!$F66="症状なし",$C58=45199,BA$11&gt;=$C58,BA$11&lt;=$E58,BA$11&lt;=$E58-($E58-$C58-7)),1,
IF(AND(対象名簿【こちらに入力をお願いします。】!$F66="症状あり",BA$11&gt;=$C58,BA$11&lt;=$E58,BA$11&lt;=$E58-($E58-$C58-14)),1,
IF(AND(対象名簿【こちらに入力をお願いします。】!$F66="症状なし",BA$11&gt;=$C58,BA$11&lt;=$E58,BA$11&lt;=$E58-($E58-$C58-6)),1,"")))))</f>
        <v/>
      </c>
      <c r="BB58" s="42" t="str">
        <f>IF(OR($C58="",$E58=""),"",
IF(AND(対象名簿【こちらに入力をお願いします。】!$F66="症状あり",$C58=45199,BB$11&gt;=$C58,BB$11&lt;=$E58,BB$11&lt;=$E58-($E58-$C58-15)),1,
IF(AND(対象名簿【こちらに入力をお願いします。】!$F66="症状なし",$C58=45199,BB$11&gt;=$C58,BB$11&lt;=$E58,BB$11&lt;=$E58-($E58-$C58-7)),1,
IF(AND(対象名簿【こちらに入力をお願いします。】!$F66="症状あり",BB$11&gt;=$C58,BB$11&lt;=$E58,BB$11&lt;=$E58-($E58-$C58-14)),1,
IF(AND(対象名簿【こちらに入力をお願いします。】!$F66="症状なし",BB$11&gt;=$C58,BB$11&lt;=$E58,BB$11&lt;=$E58-($E58-$C58-6)),1,"")))))</f>
        <v/>
      </c>
      <c r="BC58" s="42" t="str">
        <f>IF(OR($C58="",$E58=""),"",
IF(AND(対象名簿【こちらに入力をお願いします。】!$F66="症状あり",$C58=45199,BC$11&gt;=$C58,BC$11&lt;=$E58,BC$11&lt;=$E58-($E58-$C58-15)),1,
IF(AND(対象名簿【こちらに入力をお願いします。】!$F66="症状なし",$C58=45199,BC$11&gt;=$C58,BC$11&lt;=$E58,BC$11&lt;=$E58-($E58-$C58-7)),1,
IF(AND(対象名簿【こちらに入力をお願いします。】!$F66="症状あり",BC$11&gt;=$C58,BC$11&lt;=$E58,BC$11&lt;=$E58-($E58-$C58-14)),1,
IF(AND(対象名簿【こちらに入力をお願いします。】!$F66="症状なし",BC$11&gt;=$C58,BC$11&lt;=$E58,BC$11&lt;=$E58-($E58-$C58-6)),1,"")))))</f>
        <v/>
      </c>
      <c r="BD58" s="42" t="str">
        <f>IF(OR($C58="",$E58=""),"",
IF(AND(対象名簿【こちらに入力をお願いします。】!$F66="症状あり",$C58=45199,BD$11&gt;=$C58,BD$11&lt;=$E58,BD$11&lt;=$E58-($E58-$C58-15)),1,
IF(AND(対象名簿【こちらに入力をお願いします。】!$F66="症状なし",$C58=45199,BD$11&gt;=$C58,BD$11&lt;=$E58,BD$11&lt;=$E58-($E58-$C58-7)),1,
IF(AND(対象名簿【こちらに入力をお願いします。】!$F66="症状あり",BD$11&gt;=$C58,BD$11&lt;=$E58,BD$11&lt;=$E58-($E58-$C58-14)),1,
IF(AND(対象名簿【こちらに入力をお願いします。】!$F66="症状なし",BD$11&gt;=$C58,BD$11&lt;=$E58,BD$11&lt;=$E58-($E58-$C58-6)),1,"")))))</f>
        <v/>
      </c>
      <c r="BE58" s="42" t="str">
        <f>IF(OR($C58="",$E58=""),"",
IF(AND(対象名簿【こちらに入力をお願いします。】!$F66="症状あり",$C58=45199,BE$11&gt;=$C58,BE$11&lt;=$E58,BE$11&lt;=$E58-($E58-$C58-15)),1,
IF(AND(対象名簿【こちらに入力をお願いします。】!$F66="症状なし",$C58=45199,BE$11&gt;=$C58,BE$11&lt;=$E58,BE$11&lt;=$E58-($E58-$C58-7)),1,
IF(AND(対象名簿【こちらに入力をお願いします。】!$F66="症状あり",BE$11&gt;=$C58,BE$11&lt;=$E58,BE$11&lt;=$E58-($E58-$C58-14)),1,
IF(AND(対象名簿【こちらに入力をお願いします。】!$F66="症状なし",BE$11&gt;=$C58,BE$11&lt;=$E58,BE$11&lt;=$E58-($E58-$C58-6)),1,"")))))</f>
        <v/>
      </c>
      <c r="BF58" s="42" t="str">
        <f>IF(OR($C58="",$E58=""),"",
IF(AND(対象名簿【こちらに入力をお願いします。】!$F66="症状あり",$C58=45199,BF$11&gt;=$C58,BF$11&lt;=$E58,BF$11&lt;=$E58-($E58-$C58-15)),1,
IF(AND(対象名簿【こちらに入力をお願いします。】!$F66="症状なし",$C58=45199,BF$11&gt;=$C58,BF$11&lt;=$E58,BF$11&lt;=$E58-($E58-$C58-7)),1,
IF(AND(対象名簿【こちらに入力をお願いします。】!$F66="症状あり",BF$11&gt;=$C58,BF$11&lt;=$E58,BF$11&lt;=$E58-($E58-$C58-14)),1,
IF(AND(対象名簿【こちらに入力をお願いします。】!$F66="症状なし",BF$11&gt;=$C58,BF$11&lt;=$E58,BF$11&lt;=$E58-($E58-$C58-6)),1,"")))))</f>
        <v/>
      </c>
      <c r="BG58" s="42" t="str">
        <f>IF(OR($C58="",$E58=""),"",
IF(AND(対象名簿【こちらに入力をお願いします。】!$F66="症状あり",$C58=45199,BG$11&gt;=$C58,BG$11&lt;=$E58,BG$11&lt;=$E58-($E58-$C58-15)),1,
IF(AND(対象名簿【こちらに入力をお願いします。】!$F66="症状なし",$C58=45199,BG$11&gt;=$C58,BG$11&lt;=$E58,BG$11&lt;=$E58-($E58-$C58-7)),1,
IF(AND(対象名簿【こちらに入力をお願いします。】!$F66="症状あり",BG$11&gt;=$C58,BG$11&lt;=$E58,BG$11&lt;=$E58-($E58-$C58-14)),1,
IF(AND(対象名簿【こちらに入力をお願いします。】!$F66="症状なし",BG$11&gt;=$C58,BG$11&lt;=$E58,BG$11&lt;=$E58-($E58-$C58-6)),1,"")))))</f>
        <v/>
      </c>
      <c r="BH58" s="42" t="str">
        <f>IF(OR($C58="",$E58=""),"",
IF(AND(対象名簿【こちらに入力をお願いします。】!$F66="症状あり",$C58=45199,BH$11&gt;=$C58,BH$11&lt;=$E58,BH$11&lt;=$E58-($E58-$C58-15)),1,
IF(AND(対象名簿【こちらに入力をお願いします。】!$F66="症状なし",$C58=45199,BH$11&gt;=$C58,BH$11&lt;=$E58,BH$11&lt;=$E58-($E58-$C58-7)),1,
IF(AND(対象名簿【こちらに入力をお願いします。】!$F66="症状あり",BH$11&gt;=$C58,BH$11&lt;=$E58,BH$11&lt;=$E58-($E58-$C58-14)),1,
IF(AND(対象名簿【こちらに入力をお願いします。】!$F66="症状なし",BH$11&gt;=$C58,BH$11&lt;=$E58,BH$11&lt;=$E58-($E58-$C58-6)),1,"")))))</f>
        <v/>
      </c>
      <c r="BI58" s="42" t="str">
        <f>IF(OR($C58="",$E58=""),"",
IF(AND(対象名簿【こちらに入力をお願いします。】!$F66="症状あり",$C58=45199,BI$11&gt;=$C58,BI$11&lt;=$E58,BI$11&lt;=$E58-($E58-$C58-15)),1,
IF(AND(対象名簿【こちらに入力をお願いします。】!$F66="症状なし",$C58=45199,BI$11&gt;=$C58,BI$11&lt;=$E58,BI$11&lt;=$E58-($E58-$C58-7)),1,
IF(AND(対象名簿【こちらに入力をお願いします。】!$F66="症状あり",BI$11&gt;=$C58,BI$11&lt;=$E58,BI$11&lt;=$E58-($E58-$C58-14)),1,
IF(AND(対象名簿【こちらに入力をお願いします。】!$F66="症状なし",BI$11&gt;=$C58,BI$11&lt;=$E58,BI$11&lt;=$E58-($E58-$C58-6)),1,"")))))</f>
        <v/>
      </c>
      <c r="BJ58" s="42" t="str">
        <f>IF(OR($C58="",$E58=""),"",
IF(AND(対象名簿【こちらに入力をお願いします。】!$F66="症状あり",$C58=45199,BJ$11&gt;=$C58,BJ$11&lt;=$E58,BJ$11&lt;=$E58-($E58-$C58-15)),1,
IF(AND(対象名簿【こちらに入力をお願いします。】!$F66="症状なし",$C58=45199,BJ$11&gt;=$C58,BJ$11&lt;=$E58,BJ$11&lt;=$E58-($E58-$C58-7)),1,
IF(AND(対象名簿【こちらに入力をお願いします。】!$F66="症状あり",BJ$11&gt;=$C58,BJ$11&lt;=$E58,BJ$11&lt;=$E58-($E58-$C58-14)),1,
IF(AND(対象名簿【こちらに入力をお願いします。】!$F66="症状なし",BJ$11&gt;=$C58,BJ$11&lt;=$E58,BJ$11&lt;=$E58-($E58-$C58-6)),1,"")))))</f>
        <v/>
      </c>
      <c r="BK58" s="42" t="str">
        <f>IF(OR($C58="",$E58=""),"",
IF(AND(対象名簿【こちらに入力をお願いします。】!$F66="症状あり",$C58=45199,BK$11&gt;=$C58,BK$11&lt;=$E58,BK$11&lt;=$E58-($E58-$C58-15)),1,
IF(AND(対象名簿【こちらに入力をお願いします。】!$F66="症状なし",$C58=45199,BK$11&gt;=$C58,BK$11&lt;=$E58,BK$11&lt;=$E58-($E58-$C58-7)),1,
IF(AND(対象名簿【こちらに入力をお願いします。】!$F66="症状あり",BK$11&gt;=$C58,BK$11&lt;=$E58,BK$11&lt;=$E58-($E58-$C58-14)),1,
IF(AND(対象名簿【こちらに入力をお願いします。】!$F66="症状なし",BK$11&gt;=$C58,BK$11&lt;=$E58,BK$11&lt;=$E58-($E58-$C58-6)),1,"")))))</f>
        <v/>
      </c>
      <c r="BL58" s="42" t="str">
        <f>IF(OR($C58="",$E58=""),"",
IF(AND(対象名簿【こちらに入力をお願いします。】!$F66="症状あり",$C58=45199,BL$11&gt;=$C58,BL$11&lt;=$E58,BL$11&lt;=$E58-($E58-$C58-15)),1,
IF(AND(対象名簿【こちらに入力をお願いします。】!$F66="症状なし",$C58=45199,BL$11&gt;=$C58,BL$11&lt;=$E58,BL$11&lt;=$E58-($E58-$C58-7)),1,
IF(AND(対象名簿【こちらに入力をお願いします。】!$F66="症状あり",BL$11&gt;=$C58,BL$11&lt;=$E58,BL$11&lt;=$E58-($E58-$C58-14)),1,
IF(AND(対象名簿【こちらに入力をお願いします。】!$F66="症状なし",BL$11&gt;=$C58,BL$11&lt;=$E58,BL$11&lt;=$E58-($E58-$C58-6)),1,"")))))</f>
        <v/>
      </c>
      <c r="BM58" s="42" t="str">
        <f>IF(OR($C58="",$E58=""),"",
IF(AND(対象名簿【こちらに入力をお願いします。】!$F66="症状あり",$C58=45199,BM$11&gt;=$C58,BM$11&lt;=$E58,BM$11&lt;=$E58-($E58-$C58-15)),1,
IF(AND(対象名簿【こちらに入力をお願いします。】!$F66="症状なし",$C58=45199,BM$11&gt;=$C58,BM$11&lt;=$E58,BM$11&lt;=$E58-($E58-$C58-7)),1,
IF(AND(対象名簿【こちらに入力をお願いします。】!$F66="症状あり",BM$11&gt;=$C58,BM$11&lt;=$E58,BM$11&lt;=$E58-($E58-$C58-14)),1,
IF(AND(対象名簿【こちらに入力をお願いします。】!$F66="症状なし",BM$11&gt;=$C58,BM$11&lt;=$E58,BM$11&lt;=$E58-($E58-$C58-6)),1,"")))))</f>
        <v/>
      </c>
      <c r="BN58" s="42" t="str">
        <f>IF(OR($C58="",$E58=""),"",
IF(AND(対象名簿【こちらに入力をお願いします。】!$F66="症状あり",$C58=45199,BN$11&gt;=$C58,BN$11&lt;=$E58,BN$11&lt;=$E58-($E58-$C58-15)),1,
IF(AND(対象名簿【こちらに入力をお願いします。】!$F66="症状なし",$C58=45199,BN$11&gt;=$C58,BN$11&lt;=$E58,BN$11&lt;=$E58-($E58-$C58-7)),1,
IF(AND(対象名簿【こちらに入力をお願いします。】!$F66="症状あり",BN$11&gt;=$C58,BN$11&lt;=$E58,BN$11&lt;=$E58-($E58-$C58-14)),1,
IF(AND(対象名簿【こちらに入力をお願いします。】!$F66="症状なし",BN$11&gt;=$C58,BN$11&lt;=$E58,BN$11&lt;=$E58-($E58-$C58-6)),1,"")))))</f>
        <v/>
      </c>
      <c r="BO58" s="42" t="str">
        <f>IF(OR($C58="",$E58=""),"",
IF(AND(対象名簿【こちらに入力をお願いします。】!$F66="症状あり",$C58=45199,BO$11&gt;=$C58,BO$11&lt;=$E58,BO$11&lt;=$E58-($E58-$C58-15)),1,
IF(AND(対象名簿【こちらに入力をお願いします。】!$F66="症状なし",$C58=45199,BO$11&gt;=$C58,BO$11&lt;=$E58,BO$11&lt;=$E58-($E58-$C58-7)),1,
IF(AND(対象名簿【こちらに入力をお願いします。】!$F66="症状あり",BO$11&gt;=$C58,BO$11&lt;=$E58,BO$11&lt;=$E58-($E58-$C58-14)),1,
IF(AND(対象名簿【こちらに入力をお願いします。】!$F66="症状なし",BO$11&gt;=$C58,BO$11&lt;=$E58,BO$11&lt;=$E58-($E58-$C58-6)),1,"")))))</f>
        <v/>
      </c>
      <c r="BP58" s="42" t="str">
        <f>IF(OR($C58="",$E58=""),"",
IF(AND(対象名簿【こちらに入力をお願いします。】!$F66="症状あり",$C58=45199,BP$11&gt;=$C58,BP$11&lt;=$E58,BP$11&lt;=$E58-($E58-$C58-15)),1,
IF(AND(対象名簿【こちらに入力をお願いします。】!$F66="症状なし",$C58=45199,BP$11&gt;=$C58,BP$11&lt;=$E58,BP$11&lt;=$E58-($E58-$C58-7)),1,
IF(AND(対象名簿【こちらに入力をお願いします。】!$F66="症状あり",BP$11&gt;=$C58,BP$11&lt;=$E58,BP$11&lt;=$E58-($E58-$C58-14)),1,
IF(AND(対象名簿【こちらに入力をお願いします。】!$F66="症状なし",BP$11&gt;=$C58,BP$11&lt;=$E58,BP$11&lt;=$E58-($E58-$C58-6)),1,"")))))</f>
        <v/>
      </c>
      <c r="BQ58" s="42" t="str">
        <f>IF(OR($C58="",$E58=""),"",
IF(AND(対象名簿【こちらに入力をお願いします。】!$F66="症状あり",$C58=45199,BQ$11&gt;=$C58,BQ$11&lt;=$E58,BQ$11&lt;=$E58-($E58-$C58-15)),1,
IF(AND(対象名簿【こちらに入力をお願いします。】!$F66="症状なし",$C58=45199,BQ$11&gt;=$C58,BQ$11&lt;=$E58,BQ$11&lt;=$E58-($E58-$C58-7)),1,
IF(AND(対象名簿【こちらに入力をお願いします。】!$F66="症状あり",BQ$11&gt;=$C58,BQ$11&lt;=$E58,BQ$11&lt;=$E58-($E58-$C58-14)),1,
IF(AND(対象名簿【こちらに入力をお願いします。】!$F66="症状なし",BQ$11&gt;=$C58,BQ$11&lt;=$E58,BQ$11&lt;=$E58-($E58-$C58-6)),1,"")))))</f>
        <v/>
      </c>
      <c r="BR58" s="42" t="str">
        <f>IF(OR($C58="",$E58=""),"",
IF(AND(対象名簿【こちらに入力をお願いします。】!$F66="症状あり",$C58=45199,BR$11&gt;=$C58,BR$11&lt;=$E58,BR$11&lt;=$E58-($E58-$C58-15)),1,
IF(AND(対象名簿【こちらに入力をお願いします。】!$F66="症状なし",$C58=45199,BR$11&gt;=$C58,BR$11&lt;=$E58,BR$11&lt;=$E58-($E58-$C58-7)),1,
IF(AND(対象名簿【こちらに入力をお願いします。】!$F66="症状あり",BR$11&gt;=$C58,BR$11&lt;=$E58,BR$11&lt;=$E58-($E58-$C58-14)),1,
IF(AND(対象名簿【こちらに入力をお願いします。】!$F66="症状なし",BR$11&gt;=$C58,BR$11&lt;=$E58,BR$11&lt;=$E58-($E58-$C58-6)),1,"")))))</f>
        <v/>
      </c>
      <c r="BS58" s="42" t="str">
        <f>IF(OR($C58="",$E58=""),"",
IF(AND(対象名簿【こちらに入力をお願いします。】!$F66="症状あり",$C58=45199,BS$11&gt;=$C58,BS$11&lt;=$E58,BS$11&lt;=$E58-($E58-$C58-15)),1,
IF(AND(対象名簿【こちらに入力をお願いします。】!$F66="症状なし",$C58=45199,BS$11&gt;=$C58,BS$11&lt;=$E58,BS$11&lt;=$E58-($E58-$C58-7)),1,
IF(AND(対象名簿【こちらに入力をお願いします。】!$F66="症状あり",BS$11&gt;=$C58,BS$11&lt;=$E58,BS$11&lt;=$E58-($E58-$C58-14)),1,
IF(AND(対象名簿【こちらに入力をお願いします。】!$F66="症状なし",BS$11&gt;=$C58,BS$11&lt;=$E58,BS$11&lt;=$E58-($E58-$C58-6)),1,"")))))</f>
        <v/>
      </c>
      <c r="BT58" s="42" t="str">
        <f>IF(OR($C58="",$E58=""),"",
IF(AND(対象名簿【こちらに入力をお願いします。】!$F66="症状あり",$C58=45199,BT$11&gt;=$C58,BT$11&lt;=$E58,BT$11&lt;=$E58-($E58-$C58-15)),1,
IF(AND(対象名簿【こちらに入力をお願いします。】!$F66="症状なし",$C58=45199,BT$11&gt;=$C58,BT$11&lt;=$E58,BT$11&lt;=$E58-($E58-$C58-7)),1,
IF(AND(対象名簿【こちらに入力をお願いします。】!$F66="症状あり",BT$11&gt;=$C58,BT$11&lt;=$E58,BT$11&lt;=$E58-($E58-$C58-14)),1,
IF(AND(対象名簿【こちらに入力をお願いします。】!$F66="症状なし",BT$11&gt;=$C58,BT$11&lt;=$E58,BT$11&lt;=$E58-($E58-$C58-6)),1,"")))))</f>
        <v/>
      </c>
      <c r="BU58" s="42" t="str">
        <f>IF(OR($C58="",$E58=""),"",
IF(AND(対象名簿【こちらに入力をお願いします。】!$F66="症状あり",$C58=45199,BU$11&gt;=$C58,BU$11&lt;=$E58,BU$11&lt;=$E58-($E58-$C58-15)),1,
IF(AND(対象名簿【こちらに入力をお願いします。】!$F66="症状なし",$C58=45199,BU$11&gt;=$C58,BU$11&lt;=$E58,BU$11&lt;=$E58-($E58-$C58-7)),1,
IF(AND(対象名簿【こちらに入力をお願いします。】!$F66="症状あり",BU$11&gt;=$C58,BU$11&lt;=$E58,BU$11&lt;=$E58-($E58-$C58-14)),1,
IF(AND(対象名簿【こちらに入力をお願いします。】!$F66="症状なし",BU$11&gt;=$C58,BU$11&lt;=$E58,BU$11&lt;=$E58-($E58-$C58-6)),1,"")))))</f>
        <v/>
      </c>
      <c r="BV58" s="42" t="str">
        <f>IF(OR($C58="",$E58=""),"",
IF(AND(対象名簿【こちらに入力をお願いします。】!$F66="症状あり",$C58=45199,BV$11&gt;=$C58,BV$11&lt;=$E58,BV$11&lt;=$E58-($E58-$C58-15)),1,
IF(AND(対象名簿【こちらに入力をお願いします。】!$F66="症状なし",$C58=45199,BV$11&gt;=$C58,BV$11&lt;=$E58,BV$11&lt;=$E58-($E58-$C58-7)),1,
IF(AND(対象名簿【こちらに入力をお願いします。】!$F66="症状あり",BV$11&gt;=$C58,BV$11&lt;=$E58,BV$11&lt;=$E58-($E58-$C58-14)),1,
IF(AND(対象名簿【こちらに入力をお願いします。】!$F66="症状なし",BV$11&gt;=$C58,BV$11&lt;=$E58,BV$11&lt;=$E58-($E58-$C58-6)),1,"")))))</f>
        <v/>
      </c>
      <c r="BW58" s="42" t="str">
        <f>IF(OR($C58="",$E58=""),"",
IF(AND(対象名簿【こちらに入力をお願いします。】!$F66="症状あり",$C58=45199,BW$11&gt;=$C58,BW$11&lt;=$E58,BW$11&lt;=$E58-($E58-$C58-15)),1,
IF(AND(対象名簿【こちらに入力をお願いします。】!$F66="症状なし",$C58=45199,BW$11&gt;=$C58,BW$11&lt;=$E58,BW$11&lt;=$E58-($E58-$C58-7)),1,
IF(AND(対象名簿【こちらに入力をお願いします。】!$F66="症状あり",BW$11&gt;=$C58,BW$11&lt;=$E58,BW$11&lt;=$E58-($E58-$C58-14)),1,
IF(AND(対象名簿【こちらに入力をお願いします。】!$F66="症状なし",BW$11&gt;=$C58,BW$11&lt;=$E58,BW$11&lt;=$E58-($E58-$C58-6)),1,"")))))</f>
        <v/>
      </c>
      <c r="BX58" s="42" t="str">
        <f>IF(OR($C58="",$E58=""),"",
IF(AND(対象名簿【こちらに入力をお願いします。】!$F66="症状あり",$C58=45199,BX$11&gt;=$C58,BX$11&lt;=$E58,BX$11&lt;=$E58-($E58-$C58-15)),1,
IF(AND(対象名簿【こちらに入力をお願いします。】!$F66="症状なし",$C58=45199,BX$11&gt;=$C58,BX$11&lt;=$E58,BX$11&lt;=$E58-($E58-$C58-7)),1,
IF(AND(対象名簿【こちらに入力をお願いします。】!$F66="症状あり",BX$11&gt;=$C58,BX$11&lt;=$E58,BX$11&lt;=$E58-($E58-$C58-14)),1,
IF(AND(対象名簿【こちらに入力をお願いします。】!$F66="症状なし",BX$11&gt;=$C58,BX$11&lt;=$E58,BX$11&lt;=$E58-($E58-$C58-6)),1,"")))))</f>
        <v/>
      </c>
      <c r="BY58" s="42" t="str">
        <f>IF(OR($C58="",$E58=""),"",
IF(AND(対象名簿【こちらに入力をお願いします。】!$F66="症状あり",$C58=45199,BY$11&gt;=$C58,BY$11&lt;=$E58,BY$11&lt;=$E58-($E58-$C58-15)),1,
IF(AND(対象名簿【こちらに入力をお願いします。】!$F66="症状なし",$C58=45199,BY$11&gt;=$C58,BY$11&lt;=$E58,BY$11&lt;=$E58-($E58-$C58-7)),1,
IF(AND(対象名簿【こちらに入力をお願いします。】!$F66="症状あり",BY$11&gt;=$C58,BY$11&lt;=$E58,BY$11&lt;=$E58-($E58-$C58-14)),1,
IF(AND(対象名簿【こちらに入力をお願いします。】!$F66="症状なし",BY$11&gt;=$C58,BY$11&lt;=$E58,BY$11&lt;=$E58-($E58-$C58-6)),1,"")))))</f>
        <v/>
      </c>
      <c r="BZ58" s="42" t="str">
        <f>IF(OR($C58="",$E58=""),"",
IF(AND(対象名簿【こちらに入力をお願いします。】!$F66="症状あり",$C58=45199,BZ$11&gt;=$C58,BZ$11&lt;=$E58,BZ$11&lt;=$E58-($E58-$C58-15)),1,
IF(AND(対象名簿【こちらに入力をお願いします。】!$F66="症状なし",$C58=45199,BZ$11&gt;=$C58,BZ$11&lt;=$E58,BZ$11&lt;=$E58-($E58-$C58-7)),1,
IF(AND(対象名簿【こちらに入力をお願いします。】!$F66="症状あり",BZ$11&gt;=$C58,BZ$11&lt;=$E58,BZ$11&lt;=$E58-($E58-$C58-14)),1,
IF(AND(対象名簿【こちらに入力をお願いします。】!$F66="症状なし",BZ$11&gt;=$C58,BZ$11&lt;=$E58,BZ$11&lt;=$E58-($E58-$C58-6)),1,"")))))</f>
        <v/>
      </c>
      <c r="CA58" s="42" t="str">
        <f>IF(OR($C58="",$E58=""),"",
IF(AND(対象名簿【こちらに入力をお願いします。】!$F66="症状あり",$C58=45199,CA$11&gt;=$C58,CA$11&lt;=$E58,CA$11&lt;=$E58-($E58-$C58-15)),1,
IF(AND(対象名簿【こちらに入力をお願いします。】!$F66="症状なし",$C58=45199,CA$11&gt;=$C58,CA$11&lt;=$E58,CA$11&lt;=$E58-($E58-$C58-7)),1,
IF(AND(対象名簿【こちらに入力をお願いします。】!$F66="症状あり",CA$11&gt;=$C58,CA$11&lt;=$E58,CA$11&lt;=$E58-($E58-$C58-14)),1,
IF(AND(対象名簿【こちらに入力をお願いします。】!$F66="症状なし",CA$11&gt;=$C58,CA$11&lt;=$E58,CA$11&lt;=$E58-($E58-$C58-6)),1,"")))))</f>
        <v/>
      </c>
      <c r="CB58" s="42" t="str">
        <f>IF(OR($C58="",$E58=""),"",
IF(AND(対象名簿【こちらに入力をお願いします。】!$F66="症状あり",$C58=45199,CB$11&gt;=$C58,CB$11&lt;=$E58,CB$11&lt;=$E58-($E58-$C58-15)),1,
IF(AND(対象名簿【こちらに入力をお願いします。】!$F66="症状なし",$C58=45199,CB$11&gt;=$C58,CB$11&lt;=$E58,CB$11&lt;=$E58-($E58-$C58-7)),1,
IF(AND(対象名簿【こちらに入力をお願いします。】!$F66="症状あり",CB$11&gt;=$C58,CB$11&lt;=$E58,CB$11&lt;=$E58-($E58-$C58-14)),1,
IF(AND(対象名簿【こちらに入力をお願いします。】!$F66="症状なし",CB$11&gt;=$C58,CB$11&lt;=$E58,CB$11&lt;=$E58-($E58-$C58-6)),1,"")))))</f>
        <v/>
      </c>
      <c r="CC58" s="42" t="str">
        <f>IF(OR($C58="",$E58=""),"",
IF(AND(対象名簿【こちらに入力をお願いします。】!$F66="症状あり",$C58=45199,CC$11&gt;=$C58,CC$11&lt;=$E58,CC$11&lt;=$E58-($E58-$C58-15)),1,
IF(AND(対象名簿【こちらに入力をお願いします。】!$F66="症状なし",$C58=45199,CC$11&gt;=$C58,CC$11&lt;=$E58,CC$11&lt;=$E58-($E58-$C58-7)),1,
IF(AND(対象名簿【こちらに入力をお願いします。】!$F66="症状あり",CC$11&gt;=$C58,CC$11&lt;=$E58,CC$11&lt;=$E58-($E58-$C58-14)),1,
IF(AND(対象名簿【こちらに入力をお願いします。】!$F66="症状なし",CC$11&gt;=$C58,CC$11&lt;=$E58,CC$11&lt;=$E58-($E58-$C58-6)),1,"")))))</f>
        <v/>
      </c>
      <c r="CD58" s="42" t="str">
        <f>IF(OR($C58="",$E58=""),"",
IF(AND(対象名簿【こちらに入力をお願いします。】!$F66="症状あり",$C58=45199,CD$11&gt;=$C58,CD$11&lt;=$E58,CD$11&lt;=$E58-($E58-$C58-15)),1,
IF(AND(対象名簿【こちらに入力をお願いします。】!$F66="症状なし",$C58=45199,CD$11&gt;=$C58,CD$11&lt;=$E58,CD$11&lt;=$E58-($E58-$C58-7)),1,
IF(AND(対象名簿【こちらに入力をお願いします。】!$F66="症状あり",CD$11&gt;=$C58,CD$11&lt;=$E58,CD$11&lt;=$E58-($E58-$C58-14)),1,
IF(AND(対象名簿【こちらに入力をお願いします。】!$F66="症状なし",CD$11&gt;=$C58,CD$11&lt;=$E58,CD$11&lt;=$E58-($E58-$C58-6)),1,"")))))</f>
        <v/>
      </c>
      <c r="CE58" s="42" t="str">
        <f>IF(OR($C58="",$E58=""),"",
IF(AND(対象名簿【こちらに入力をお願いします。】!$F66="症状あり",$C58=45199,CE$11&gt;=$C58,CE$11&lt;=$E58,CE$11&lt;=$E58-($E58-$C58-15)),1,
IF(AND(対象名簿【こちらに入力をお願いします。】!$F66="症状なし",$C58=45199,CE$11&gt;=$C58,CE$11&lt;=$E58,CE$11&lt;=$E58-($E58-$C58-7)),1,
IF(AND(対象名簿【こちらに入力をお願いします。】!$F66="症状あり",CE$11&gt;=$C58,CE$11&lt;=$E58,CE$11&lt;=$E58-($E58-$C58-14)),1,
IF(AND(対象名簿【こちらに入力をお願いします。】!$F66="症状なし",CE$11&gt;=$C58,CE$11&lt;=$E58,CE$11&lt;=$E58-($E58-$C58-6)),1,"")))))</f>
        <v/>
      </c>
      <c r="CF58" s="42" t="str">
        <f>IF(OR($C58="",$E58=""),"",
IF(AND(対象名簿【こちらに入力をお願いします。】!$F66="症状あり",$C58=45199,CF$11&gt;=$C58,CF$11&lt;=$E58,CF$11&lt;=$E58-($E58-$C58-15)),1,
IF(AND(対象名簿【こちらに入力をお願いします。】!$F66="症状なし",$C58=45199,CF$11&gt;=$C58,CF$11&lt;=$E58,CF$11&lt;=$E58-($E58-$C58-7)),1,
IF(AND(対象名簿【こちらに入力をお願いします。】!$F66="症状あり",CF$11&gt;=$C58,CF$11&lt;=$E58,CF$11&lt;=$E58-($E58-$C58-14)),1,
IF(AND(対象名簿【こちらに入力をお願いします。】!$F66="症状なし",CF$11&gt;=$C58,CF$11&lt;=$E58,CF$11&lt;=$E58-($E58-$C58-6)),1,"")))))</f>
        <v/>
      </c>
      <c r="CG58" s="42" t="str">
        <f>IF(OR($C58="",$E58=""),"",
IF(AND(対象名簿【こちらに入力をお願いします。】!$F66="症状あり",$C58=45199,CG$11&gt;=$C58,CG$11&lt;=$E58,CG$11&lt;=$E58-($E58-$C58-15)),1,
IF(AND(対象名簿【こちらに入力をお願いします。】!$F66="症状なし",$C58=45199,CG$11&gt;=$C58,CG$11&lt;=$E58,CG$11&lt;=$E58-($E58-$C58-7)),1,
IF(AND(対象名簿【こちらに入力をお願いします。】!$F66="症状あり",CG$11&gt;=$C58,CG$11&lt;=$E58,CG$11&lt;=$E58-($E58-$C58-14)),1,
IF(AND(対象名簿【こちらに入力をお願いします。】!$F66="症状なし",CG$11&gt;=$C58,CG$11&lt;=$E58,CG$11&lt;=$E58-($E58-$C58-6)),1,"")))))</f>
        <v/>
      </c>
      <c r="CH58" s="42" t="str">
        <f>IF(OR($C58="",$E58=""),"",
IF(AND(対象名簿【こちらに入力をお願いします。】!$F66="症状あり",$C58=45199,CH$11&gt;=$C58,CH$11&lt;=$E58,CH$11&lt;=$E58-($E58-$C58-15)),1,
IF(AND(対象名簿【こちらに入力をお願いします。】!$F66="症状なし",$C58=45199,CH$11&gt;=$C58,CH$11&lt;=$E58,CH$11&lt;=$E58-($E58-$C58-7)),1,
IF(AND(対象名簿【こちらに入力をお願いします。】!$F66="症状あり",CH$11&gt;=$C58,CH$11&lt;=$E58,CH$11&lt;=$E58-($E58-$C58-14)),1,
IF(AND(対象名簿【こちらに入力をお願いします。】!$F66="症状なし",CH$11&gt;=$C58,CH$11&lt;=$E58,CH$11&lt;=$E58-($E58-$C58-6)),1,"")))))</f>
        <v/>
      </c>
      <c r="CI58" s="42" t="str">
        <f>IF(OR($C58="",$E58=""),"",
IF(AND(対象名簿【こちらに入力をお願いします。】!$F66="症状あり",$C58=45199,CI$11&gt;=$C58,CI$11&lt;=$E58,CI$11&lt;=$E58-($E58-$C58-15)),1,
IF(AND(対象名簿【こちらに入力をお願いします。】!$F66="症状なし",$C58=45199,CI$11&gt;=$C58,CI$11&lt;=$E58,CI$11&lt;=$E58-($E58-$C58-7)),1,
IF(AND(対象名簿【こちらに入力をお願いします。】!$F66="症状あり",CI$11&gt;=$C58,CI$11&lt;=$E58,CI$11&lt;=$E58-($E58-$C58-14)),1,
IF(AND(対象名簿【こちらに入力をお願いします。】!$F66="症状なし",CI$11&gt;=$C58,CI$11&lt;=$E58,CI$11&lt;=$E58-($E58-$C58-6)),1,"")))))</f>
        <v/>
      </c>
      <c r="CJ58" s="42" t="str">
        <f>IF(OR($C58="",$E58=""),"",
IF(AND(対象名簿【こちらに入力をお願いします。】!$F66="症状あり",$C58=45199,CJ$11&gt;=$C58,CJ$11&lt;=$E58,CJ$11&lt;=$E58-($E58-$C58-15)),1,
IF(AND(対象名簿【こちらに入力をお願いします。】!$F66="症状なし",$C58=45199,CJ$11&gt;=$C58,CJ$11&lt;=$E58,CJ$11&lt;=$E58-($E58-$C58-7)),1,
IF(AND(対象名簿【こちらに入力をお願いします。】!$F66="症状あり",CJ$11&gt;=$C58,CJ$11&lt;=$E58,CJ$11&lt;=$E58-($E58-$C58-14)),1,
IF(AND(対象名簿【こちらに入力をお願いします。】!$F66="症状なし",CJ$11&gt;=$C58,CJ$11&lt;=$E58,CJ$11&lt;=$E58-($E58-$C58-6)),1,"")))))</f>
        <v/>
      </c>
      <c r="CK58" s="42" t="str">
        <f>IF(OR($C58="",$E58=""),"",
IF(AND(対象名簿【こちらに入力をお願いします。】!$F66="症状あり",$C58=45199,CK$11&gt;=$C58,CK$11&lt;=$E58,CK$11&lt;=$E58-($E58-$C58-15)),1,
IF(AND(対象名簿【こちらに入力をお願いします。】!$F66="症状なし",$C58=45199,CK$11&gt;=$C58,CK$11&lt;=$E58,CK$11&lt;=$E58-($E58-$C58-7)),1,
IF(AND(対象名簿【こちらに入力をお願いします。】!$F66="症状あり",CK$11&gt;=$C58,CK$11&lt;=$E58,CK$11&lt;=$E58-($E58-$C58-14)),1,
IF(AND(対象名簿【こちらに入力をお願いします。】!$F66="症状なし",CK$11&gt;=$C58,CK$11&lt;=$E58,CK$11&lt;=$E58-($E58-$C58-6)),1,"")))))</f>
        <v/>
      </c>
      <c r="CL58" s="42" t="str">
        <f>IF(OR($C58="",$E58=""),"",
IF(AND(対象名簿【こちらに入力をお願いします。】!$F66="症状あり",$C58=45199,CL$11&gt;=$C58,CL$11&lt;=$E58,CL$11&lt;=$E58-($E58-$C58-15)),1,
IF(AND(対象名簿【こちらに入力をお願いします。】!$F66="症状なし",$C58=45199,CL$11&gt;=$C58,CL$11&lt;=$E58,CL$11&lt;=$E58-($E58-$C58-7)),1,
IF(AND(対象名簿【こちらに入力をお願いします。】!$F66="症状あり",CL$11&gt;=$C58,CL$11&lt;=$E58,CL$11&lt;=$E58-($E58-$C58-14)),1,
IF(AND(対象名簿【こちらに入力をお願いします。】!$F66="症状なし",CL$11&gt;=$C58,CL$11&lt;=$E58,CL$11&lt;=$E58-($E58-$C58-6)),1,"")))))</f>
        <v/>
      </c>
      <c r="CM58" s="42" t="str">
        <f>IF(OR($C58="",$E58=""),"",
IF(AND(対象名簿【こちらに入力をお願いします。】!$F66="症状あり",$C58=45199,CM$11&gt;=$C58,CM$11&lt;=$E58,CM$11&lt;=$E58-($E58-$C58-15)),1,
IF(AND(対象名簿【こちらに入力をお願いします。】!$F66="症状なし",$C58=45199,CM$11&gt;=$C58,CM$11&lt;=$E58,CM$11&lt;=$E58-($E58-$C58-7)),1,
IF(AND(対象名簿【こちらに入力をお願いします。】!$F66="症状あり",CM$11&gt;=$C58,CM$11&lt;=$E58,CM$11&lt;=$E58-($E58-$C58-14)),1,
IF(AND(対象名簿【こちらに入力をお願いします。】!$F66="症状なし",CM$11&gt;=$C58,CM$11&lt;=$E58,CM$11&lt;=$E58-($E58-$C58-6)),1,"")))))</f>
        <v/>
      </c>
      <c r="CN58" s="42" t="str">
        <f>IF(OR($C58="",$E58=""),"",
IF(AND(対象名簿【こちらに入力をお願いします。】!$F66="症状あり",$C58=45199,CN$11&gt;=$C58,CN$11&lt;=$E58,CN$11&lt;=$E58-($E58-$C58-15)),1,
IF(AND(対象名簿【こちらに入力をお願いします。】!$F66="症状なし",$C58=45199,CN$11&gt;=$C58,CN$11&lt;=$E58,CN$11&lt;=$E58-($E58-$C58-7)),1,
IF(AND(対象名簿【こちらに入力をお願いします。】!$F66="症状あり",CN$11&gt;=$C58,CN$11&lt;=$E58,CN$11&lt;=$E58-($E58-$C58-14)),1,
IF(AND(対象名簿【こちらに入力をお願いします。】!$F66="症状なし",CN$11&gt;=$C58,CN$11&lt;=$E58,CN$11&lt;=$E58-($E58-$C58-6)),1,"")))))</f>
        <v/>
      </c>
      <c r="CO58" s="42" t="str">
        <f>IF(OR($C58="",$E58=""),"",
IF(AND(対象名簿【こちらに入力をお願いします。】!$F66="症状あり",$C58=45199,CO$11&gt;=$C58,CO$11&lt;=$E58,CO$11&lt;=$E58-($E58-$C58-15)),1,
IF(AND(対象名簿【こちらに入力をお願いします。】!$F66="症状なし",$C58=45199,CO$11&gt;=$C58,CO$11&lt;=$E58,CO$11&lt;=$E58-($E58-$C58-7)),1,
IF(AND(対象名簿【こちらに入力をお願いします。】!$F66="症状あり",CO$11&gt;=$C58,CO$11&lt;=$E58,CO$11&lt;=$E58-($E58-$C58-14)),1,
IF(AND(対象名簿【こちらに入力をお願いします。】!$F66="症状なし",CO$11&gt;=$C58,CO$11&lt;=$E58,CO$11&lt;=$E58-($E58-$C58-6)),1,"")))))</f>
        <v/>
      </c>
      <c r="CP58" s="42" t="str">
        <f>IF(OR($C58="",$E58=""),"",
IF(AND(対象名簿【こちらに入力をお願いします。】!$F66="症状あり",$C58=45199,CP$11&gt;=$C58,CP$11&lt;=$E58,CP$11&lt;=$E58-($E58-$C58-15)),1,
IF(AND(対象名簿【こちらに入力をお願いします。】!$F66="症状なし",$C58=45199,CP$11&gt;=$C58,CP$11&lt;=$E58,CP$11&lt;=$E58-($E58-$C58-7)),1,
IF(AND(対象名簿【こちらに入力をお願いします。】!$F66="症状あり",CP$11&gt;=$C58,CP$11&lt;=$E58,CP$11&lt;=$E58-($E58-$C58-14)),1,
IF(AND(対象名簿【こちらに入力をお願いします。】!$F66="症状なし",CP$11&gt;=$C58,CP$11&lt;=$E58,CP$11&lt;=$E58-($E58-$C58-6)),1,"")))))</f>
        <v/>
      </c>
      <c r="CQ58" s="42" t="str">
        <f>IF(OR($C58="",$E58=""),"",
IF(AND(対象名簿【こちらに入力をお願いします。】!$F66="症状あり",$C58=45199,CQ$11&gt;=$C58,CQ$11&lt;=$E58,CQ$11&lt;=$E58-($E58-$C58-15)),1,
IF(AND(対象名簿【こちらに入力をお願いします。】!$F66="症状なし",$C58=45199,CQ$11&gt;=$C58,CQ$11&lt;=$E58,CQ$11&lt;=$E58-($E58-$C58-7)),1,
IF(AND(対象名簿【こちらに入力をお願いします。】!$F66="症状あり",CQ$11&gt;=$C58,CQ$11&lt;=$E58,CQ$11&lt;=$E58-($E58-$C58-14)),1,
IF(AND(対象名簿【こちらに入力をお願いします。】!$F66="症状なし",CQ$11&gt;=$C58,CQ$11&lt;=$E58,CQ$11&lt;=$E58-($E58-$C58-6)),1,"")))))</f>
        <v/>
      </c>
      <c r="CR58" s="42" t="str">
        <f>IF(OR($C58="",$E58=""),"",
IF(AND(対象名簿【こちらに入力をお願いします。】!$F66="症状あり",$C58=45199,CR$11&gt;=$C58,CR$11&lt;=$E58,CR$11&lt;=$E58-($E58-$C58-15)),1,
IF(AND(対象名簿【こちらに入力をお願いします。】!$F66="症状なし",$C58=45199,CR$11&gt;=$C58,CR$11&lt;=$E58,CR$11&lt;=$E58-($E58-$C58-7)),1,
IF(AND(対象名簿【こちらに入力をお願いします。】!$F66="症状あり",CR$11&gt;=$C58,CR$11&lt;=$E58,CR$11&lt;=$E58-($E58-$C58-14)),1,
IF(AND(対象名簿【こちらに入力をお願いします。】!$F66="症状なし",CR$11&gt;=$C58,CR$11&lt;=$E58,CR$11&lt;=$E58-($E58-$C58-6)),1,"")))))</f>
        <v/>
      </c>
      <c r="CS58" s="42" t="str">
        <f>IF(OR($C58="",$E58=""),"",
IF(AND(対象名簿【こちらに入力をお願いします。】!$F66="症状あり",$C58=45199,CS$11&gt;=$C58,CS$11&lt;=$E58,CS$11&lt;=$E58-($E58-$C58-15)),1,
IF(AND(対象名簿【こちらに入力をお願いします。】!$F66="症状なし",$C58=45199,CS$11&gt;=$C58,CS$11&lt;=$E58,CS$11&lt;=$E58-($E58-$C58-7)),1,
IF(AND(対象名簿【こちらに入力をお願いします。】!$F66="症状あり",CS$11&gt;=$C58,CS$11&lt;=$E58,CS$11&lt;=$E58-($E58-$C58-14)),1,
IF(AND(対象名簿【こちらに入力をお願いします。】!$F66="症状なし",CS$11&gt;=$C58,CS$11&lt;=$E58,CS$11&lt;=$E58-($E58-$C58-6)),1,"")))))</f>
        <v/>
      </c>
      <c r="CT58" s="42" t="str">
        <f>IF(OR($C58="",$E58=""),"",
IF(AND(対象名簿【こちらに入力をお願いします。】!$F66="症状あり",$C58=45199,CT$11&gt;=$C58,CT$11&lt;=$E58,CT$11&lt;=$E58-($E58-$C58-15)),1,
IF(AND(対象名簿【こちらに入力をお願いします。】!$F66="症状なし",$C58=45199,CT$11&gt;=$C58,CT$11&lt;=$E58,CT$11&lt;=$E58-($E58-$C58-7)),1,
IF(AND(対象名簿【こちらに入力をお願いします。】!$F66="症状あり",CT$11&gt;=$C58,CT$11&lt;=$E58,CT$11&lt;=$E58-($E58-$C58-14)),1,
IF(AND(対象名簿【こちらに入力をお願いします。】!$F66="症状なし",CT$11&gt;=$C58,CT$11&lt;=$E58,CT$11&lt;=$E58-($E58-$C58-6)),1,"")))))</f>
        <v/>
      </c>
      <c r="CU58" s="42" t="str">
        <f>IF(OR($C58="",$E58=""),"",
IF(AND(対象名簿【こちらに入力をお願いします。】!$F66="症状あり",$C58=45199,CU$11&gt;=$C58,CU$11&lt;=$E58,CU$11&lt;=$E58-($E58-$C58-15)),1,
IF(AND(対象名簿【こちらに入力をお願いします。】!$F66="症状なし",$C58=45199,CU$11&gt;=$C58,CU$11&lt;=$E58,CU$11&lt;=$E58-($E58-$C58-7)),1,
IF(AND(対象名簿【こちらに入力をお願いします。】!$F66="症状あり",CU$11&gt;=$C58,CU$11&lt;=$E58,CU$11&lt;=$E58-($E58-$C58-14)),1,
IF(AND(対象名簿【こちらに入力をお願いします。】!$F66="症状なし",CU$11&gt;=$C58,CU$11&lt;=$E58,CU$11&lt;=$E58-($E58-$C58-6)),1,"")))))</f>
        <v/>
      </c>
    </row>
    <row r="59" spans="1:99" s="43" customFormat="1">
      <c r="A59" s="67">
        <f>対象名簿【こちらに入力をお願いします。】!A67</f>
        <v>48</v>
      </c>
      <c r="B59" s="67" t="str">
        <f>IF(AND(対象名簿【こちらに入力をお願いします。】!$K$4&gt;=30,対象名簿【こちらに入力をお願いします。】!B67&lt;&gt;""),対象名簿【こちらに入力をお願いします。】!B67,"")</f>
        <v/>
      </c>
      <c r="C59" s="68" t="str">
        <f>IF(AND(対象名簿【こちらに入力をお願いします。】!$K$4&gt;=30,対象名簿【こちらに入力をお願いします。】!C67&lt;&gt;""),対象名簿【こちらに入力をお願いします。】!C67,"")</f>
        <v/>
      </c>
      <c r="D59" s="69" t="s">
        <v>151</v>
      </c>
      <c r="E59" s="70" t="str">
        <f>IF(AND(対象名簿【こちらに入力をお願いします。】!$K$4&gt;=30,対象名簿【こちらに入力をお願いします。】!E67&lt;&gt;""),対象名簿【こちらに入力をお願いします。】!E67,"")</f>
        <v/>
      </c>
      <c r="F59" s="83">
        <f t="shared" si="9"/>
        <v>0</v>
      </c>
      <c r="G59" s="71">
        <f t="shared" si="8"/>
        <v>0</v>
      </c>
      <c r="H59" s="88"/>
      <c r="I59" s="42" t="str">
        <f>IF(OR($C59="",$E59=""),"",
IF(AND(対象名簿【こちらに入力をお願いします。】!$F67="症状あり",$C59=45199,I$11&gt;=$C59,I$11&lt;=$E59,I$11&lt;=$E59-($E59-$C59-15)),1,
IF(AND(対象名簿【こちらに入力をお願いします。】!$F67="症状なし",$C59=45199,I$11&gt;=$C59,I$11&lt;=$E59,I$11&lt;=$E59-($E59-$C59-7)),1,
IF(AND(対象名簿【こちらに入力をお願いします。】!$F67="症状あり",I$11&gt;=$C59,I$11&lt;=$E59,I$11&lt;=$E59-($E59-$C59-14)),1,
IF(AND(対象名簿【こちらに入力をお願いします。】!$F67="症状なし",I$11&gt;=$C59,I$11&lt;=$E59,I$11&lt;=$E59-($E59-$C59-6)),1,"")))))</f>
        <v/>
      </c>
      <c r="J59" s="42" t="str">
        <f>IF(OR($C59="",$E59=""),"",
IF(AND(対象名簿【こちらに入力をお願いします。】!$F67="症状あり",$C59=45199,J$11&gt;=$C59,J$11&lt;=$E59,J$11&lt;=$E59-($E59-$C59-15)),1,
IF(AND(対象名簿【こちらに入力をお願いします。】!$F67="症状なし",$C59=45199,J$11&gt;=$C59,J$11&lt;=$E59,J$11&lt;=$E59-($E59-$C59-7)),1,
IF(AND(対象名簿【こちらに入力をお願いします。】!$F67="症状あり",J$11&gt;=$C59,J$11&lt;=$E59,J$11&lt;=$E59-($E59-$C59-14)),1,
IF(AND(対象名簿【こちらに入力をお願いします。】!$F67="症状なし",J$11&gt;=$C59,J$11&lt;=$E59,J$11&lt;=$E59-($E59-$C59-6)),1,"")))))</f>
        <v/>
      </c>
      <c r="K59" s="42" t="str">
        <f>IF(OR($C59="",$E59=""),"",
IF(AND(対象名簿【こちらに入力をお願いします。】!$F67="症状あり",$C59=45199,K$11&gt;=$C59,K$11&lt;=$E59,K$11&lt;=$E59-($E59-$C59-15)),1,
IF(AND(対象名簿【こちらに入力をお願いします。】!$F67="症状なし",$C59=45199,K$11&gt;=$C59,K$11&lt;=$E59,K$11&lt;=$E59-($E59-$C59-7)),1,
IF(AND(対象名簿【こちらに入力をお願いします。】!$F67="症状あり",K$11&gt;=$C59,K$11&lt;=$E59,K$11&lt;=$E59-($E59-$C59-14)),1,
IF(AND(対象名簿【こちらに入力をお願いします。】!$F67="症状なし",K$11&gt;=$C59,K$11&lt;=$E59,K$11&lt;=$E59-($E59-$C59-6)),1,"")))))</f>
        <v/>
      </c>
      <c r="L59" s="42" t="str">
        <f>IF(OR($C59="",$E59=""),"",
IF(AND(対象名簿【こちらに入力をお願いします。】!$F67="症状あり",$C59=45199,L$11&gt;=$C59,L$11&lt;=$E59,L$11&lt;=$E59-($E59-$C59-15)),1,
IF(AND(対象名簿【こちらに入力をお願いします。】!$F67="症状なし",$C59=45199,L$11&gt;=$C59,L$11&lt;=$E59,L$11&lt;=$E59-($E59-$C59-7)),1,
IF(AND(対象名簿【こちらに入力をお願いします。】!$F67="症状あり",L$11&gt;=$C59,L$11&lt;=$E59,L$11&lt;=$E59-($E59-$C59-14)),1,
IF(AND(対象名簿【こちらに入力をお願いします。】!$F67="症状なし",L$11&gt;=$C59,L$11&lt;=$E59,L$11&lt;=$E59-($E59-$C59-6)),1,"")))))</f>
        <v/>
      </c>
      <c r="M59" s="42" t="str">
        <f>IF(OR($C59="",$E59=""),"",
IF(AND(対象名簿【こちらに入力をお願いします。】!$F67="症状あり",$C59=45199,M$11&gt;=$C59,M$11&lt;=$E59,M$11&lt;=$E59-($E59-$C59-15)),1,
IF(AND(対象名簿【こちらに入力をお願いします。】!$F67="症状なし",$C59=45199,M$11&gt;=$C59,M$11&lt;=$E59,M$11&lt;=$E59-($E59-$C59-7)),1,
IF(AND(対象名簿【こちらに入力をお願いします。】!$F67="症状あり",M$11&gt;=$C59,M$11&lt;=$E59,M$11&lt;=$E59-($E59-$C59-14)),1,
IF(AND(対象名簿【こちらに入力をお願いします。】!$F67="症状なし",M$11&gt;=$C59,M$11&lt;=$E59,M$11&lt;=$E59-($E59-$C59-6)),1,"")))))</f>
        <v/>
      </c>
      <c r="N59" s="42" t="str">
        <f>IF(OR($C59="",$E59=""),"",
IF(AND(対象名簿【こちらに入力をお願いします。】!$F67="症状あり",$C59=45199,N$11&gt;=$C59,N$11&lt;=$E59,N$11&lt;=$E59-($E59-$C59-15)),1,
IF(AND(対象名簿【こちらに入力をお願いします。】!$F67="症状なし",$C59=45199,N$11&gt;=$C59,N$11&lt;=$E59,N$11&lt;=$E59-($E59-$C59-7)),1,
IF(AND(対象名簿【こちらに入力をお願いします。】!$F67="症状あり",N$11&gt;=$C59,N$11&lt;=$E59,N$11&lt;=$E59-($E59-$C59-14)),1,
IF(AND(対象名簿【こちらに入力をお願いします。】!$F67="症状なし",N$11&gt;=$C59,N$11&lt;=$E59,N$11&lt;=$E59-($E59-$C59-6)),1,"")))))</f>
        <v/>
      </c>
      <c r="O59" s="42" t="str">
        <f>IF(OR($C59="",$E59=""),"",
IF(AND(対象名簿【こちらに入力をお願いします。】!$F67="症状あり",$C59=45199,O$11&gt;=$C59,O$11&lt;=$E59,O$11&lt;=$E59-($E59-$C59-15)),1,
IF(AND(対象名簿【こちらに入力をお願いします。】!$F67="症状なし",$C59=45199,O$11&gt;=$C59,O$11&lt;=$E59,O$11&lt;=$E59-($E59-$C59-7)),1,
IF(AND(対象名簿【こちらに入力をお願いします。】!$F67="症状あり",O$11&gt;=$C59,O$11&lt;=$E59,O$11&lt;=$E59-($E59-$C59-14)),1,
IF(AND(対象名簿【こちらに入力をお願いします。】!$F67="症状なし",O$11&gt;=$C59,O$11&lt;=$E59,O$11&lt;=$E59-($E59-$C59-6)),1,"")))))</f>
        <v/>
      </c>
      <c r="P59" s="42" t="str">
        <f>IF(OR($C59="",$E59=""),"",
IF(AND(対象名簿【こちらに入力をお願いします。】!$F67="症状あり",$C59=45199,P$11&gt;=$C59,P$11&lt;=$E59,P$11&lt;=$E59-($E59-$C59-15)),1,
IF(AND(対象名簿【こちらに入力をお願いします。】!$F67="症状なし",$C59=45199,P$11&gt;=$C59,P$11&lt;=$E59,P$11&lt;=$E59-($E59-$C59-7)),1,
IF(AND(対象名簿【こちらに入力をお願いします。】!$F67="症状あり",P$11&gt;=$C59,P$11&lt;=$E59,P$11&lt;=$E59-($E59-$C59-14)),1,
IF(AND(対象名簿【こちらに入力をお願いします。】!$F67="症状なし",P$11&gt;=$C59,P$11&lt;=$E59,P$11&lt;=$E59-($E59-$C59-6)),1,"")))))</f>
        <v/>
      </c>
      <c r="Q59" s="42" t="str">
        <f>IF(OR($C59="",$E59=""),"",
IF(AND(対象名簿【こちらに入力をお願いします。】!$F67="症状あり",$C59=45199,Q$11&gt;=$C59,Q$11&lt;=$E59,Q$11&lt;=$E59-($E59-$C59-15)),1,
IF(AND(対象名簿【こちらに入力をお願いします。】!$F67="症状なし",$C59=45199,Q$11&gt;=$C59,Q$11&lt;=$E59,Q$11&lt;=$E59-($E59-$C59-7)),1,
IF(AND(対象名簿【こちらに入力をお願いします。】!$F67="症状あり",Q$11&gt;=$C59,Q$11&lt;=$E59,Q$11&lt;=$E59-($E59-$C59-14)),1,
IF(AND(対象名簿【こちらに入力をお願いします。】!$F67="症状なし",Q$11&gt;=$C59,Q$11&lt;=$E59,Q$11&lt;=$E59-($E59-$C59-6)),1,"")))))</f>
        <v/>
      </c>
      <c r="R59" s="42" t="str">
        <f>IF(OR($C59="",$E59=""),"",
IF(AND(対象名簿【こちらに入力をお願いします。】!$F67="症状あり",$C59=45199,R$11&gt;=$C59,R$11&lt;=$E59,R$11&lt;=$E59-($E59-$C59-15)),1,
IF(AND(対象名簿【こちらに入力をお願いします。】!$F67="症状なし",$C59=45199,R$11&gt;=$C59,R$11&lt;=$E59,R$11&lt;=$E59-($E59-$C59-7)),1,
IF(AND(対象名簿【こちらに入力をお願いします。】!$F67="症状あり",R$11&gt;=$C59,R$11&lt;=$E59,R$11&lt;=$E59-($E59-$C59-14)),1,
IF(AND(対象名簿【こちらに入力をお願いします。】!$F67="症状なし",R$11&gt;=$C59,R$11&lt;=$E59,R$11&lt;=$E59-($E59-$C59-6)),1,"")))))</f>
        <v/>
      </c>
      <c r="S59" s="42" t="str">
        <f>IF(OR($C59="",$E59=""),"",
IF(AND(対象名簿【こちらに入力をお願いします。】!$F67="症状あり",$C59=45199,S$11&gt;=$C59,S$11&lt;=$E59,S$11&lt;=$E59-($E59-$C59-15)),1,
IF(AND(対象名簿【こちらに入力をお願いします。】!$F67="症状なし",$C59=45199,S$11&gt;=$C59,S$11&lt;=$E59,S$11&lt;=$E59-($E59-$C59-7)),1,
IF(AND(対象名簿【こちらに入力をお願いします。】!$F67="症状あり",S$11&gt;=$C59,S$11&lt;=$E59,S$11&lt;=$E59-($E59-$C59-14)),1,
IF(AND(対象名簿【こちらに入力をお願いします。】!$F67="症状なし",S$11&gt;=$C59,S$11&lt;=$E59,S$11&lt;=$E59-($E59-$C59-6)),1,"")))))</f>
        <v/>
      </c>
      <c r="T59" s="42" t="str">
        <f>IF(OR($C59="",$E59=""),"",
IF(AND(対象名簿【こちらに入力をお願いします。】!$F67="症状あり",$C59=45199,T$11&gt;=$C59,T$11&lt;=$E59,T$11&lt;=$E59-($E59-$C59-15)),1,
IF(AND(対象名簿【こちらに入力をお願いします。】!$F67="症状なし",$C59=45199,T$11&gt;=$C59,T$11&lt;=$E59,T$11&lt;=$E59-($E59-$C59-7)),1,
IF(AND(対象名簿【こちらに入力をお願いします。】!$F67="症状あり",T$11&gt;=$C59,T$11&lt;=$E59,T$11&lt;=$E59-($E59-$C59-14)),1,
IF(AND(対象名簿【こちらに入力をお願いします。】!$F67="症状なし",T$11&gt;=$C59,T$11&lt;=$E59,T$11&lt;=$E59-($E59-$C59-6)),1,"")))))</f>
        <v/>
      </c>
      <c r="U59" s="42" t="str">
        <f>IF(OR($C59="",$E59=""),"",
IF(AND(対象名簿【こちらに入力をお願いします。】!$F67="症状あり",$C59=45199,U$11&gt;=$C59,U$11&lt;=$E59,U$11&lt;=$E59-($E59-$C59-15)),1,
IF(AND(対象名簿【こちらに入力をお願いします。】!$F67="症状なし",$C59=45199,U$11&gt;=$C59,U$11&lt;=$E59,U$11&lt;=$E59-($E59-$C59-7)),1,
IF(AND(対象名簿【こちらに入力をお願いします。】!$F67="症状あり",U$11&gt;=$C59,U$11&lt;=$E59,U$11&lt;=$E59-($E59-$C59-14)),1,
IF(AND(対象名簿【こちらに入力をお願いします。】!$F67="症状なし",U$11&gt;=$C59,U$11&lt;=$E59,U$11&lt;=$E59-($E59-$C59-6)),1,"")))))</f>
        <v/>
      </c>
      <c r="V59" s="42" t="str">
        <f>IF(OR($C59="",$E59=""),"",
IF(AND(対象名簿【こちらに入力をお願いします。】!$F67="症状あり",$C59=45199,V$11&gt;=$C59,V$11&lt;=$E59,V$11&lt;=$E59-($E59-$C59-15)),1,
IF(AND(対象名簿【こちらに入力をお願いします。】!$F67="症状なし",$C59=45199,V$11&gt;=$C59,V$11&lt;=$E59,V$11&lt;=$E59-($E59-$C59-7)),1,
IF(AND(対象名簿【こちらに入力をお願いします。】!$F67="症状あり",V$11&gt;=$C59,V$11&lt;=$E59,V$11&lt;=$E59-($E59-$C59-14)),1,
IF(AND(対象名簿【こちらに入力をお願いします。】!$F67="症状なし",V$11&gt;=$C59,V$11&lt;=$E59,V$11&lt;=$E59-($E59-$C59-6)),1,"")))))</f>
        <v/>
      </c>
      <c r="W59" s="42" t="str">
        <f>IF(OR($C59="",$E59=""),"",
IF(AND(対象名簿【こちらに入力をお願いします。】!$F67="症状あり",$C59=45199,W$11&gt;=$C59,W$11&lt;=$E59,W$11&lt;=$E59-($E59-$C59-15)),1,
IF(AND(対象名簿【こちらに入力をお願いします。】!$F67="症状なし",$C59=45199,W$11&gt;=$C59,W$11&lt;=$E59,W$11&lt;=$E59-($E59-$C59-7)),1,
IF(AND(対象名簿【こちらに入力をお願いします。】!$F67="症状あり",W$11&gt;=$C59,W$11&lt;=$E59,W$11&lt;=$E59-($E59-$C59-14)),1,
IF(AND(対象名簿【こちらに入力をお願いします。】!$F67="症状なし",W$11&gt;=$C59,W$11&lt;=$E59,W$11&lt;=$E59-($E59-$C59-6)),1,"")))))</f>
        <v/>
      </c>
      <c r="X59" s="42" t="str">
        <f>IF(OR($C59="",$E59=""),"",
IF(AND(対象名簿【こちらに入力をお願いします。】!$F67="症状あり",$C59=45199,X$11&gt;=$C59,X$11&lt;=$E59,X$11&lt;=$E59-($E59-$C59-15)),1,
IF(AND(対象名簿【こちらに入力をお願いします。】!$F67="症状なし",$C59=45199,X$11&gt;=$C59,X$11&lt;=$E59,X$11&lt;=$E59-($E59-$C59-7)),1,
IF(AND(対象名簿【こちらに入力をお願いします。】!$F67="症状あり",X$11&gt;=$C59,X$11&lt;=$E59,X$11&lt;=$E59-($E59-$C59-14)),1,
IF(AND(対象名簿【こちらに入力をお願いします。】!$F67="症状なし",X$11&gt;=$C59,X$11&lt;=$E59,X$11&lt;=$E59-($E59-$C59-6)),1,"")))))</f>
        <v/>
      </c>
      <c r="Y59" s="42" t="str">
        <f>IF(OR($C59="",$E59=""),"",
IF(AND(対象名簿【こちらに入力をお願いします。】!$F67="症状あり",$C59=45199,Y$11&gt;=$C59,Y$11&lt;=$E59,Y$11&lt;=$E59-($E59-$C59-15)),1,
IF(AND(対象名簿【こちらに入力をお願いします。】!$F67="症状なし",$C59=45199,Y$11&gt;=$C59,Y$11&lt;=$E59,Y$11&lt;=$E59-($E59-$C59-7)),1,
IF(AND(対象名簿【こちらに入力をお願いします。】!$F67="症状あり",Y$11&gt;=$C59,Y$11&lt;=$E59,Y$11&lt;=$E59-($E59-$C59-14)),1,
IF(AND(対象名簿【こちらに入力をお願いします。】!$F67="症状なし",Y$11&gt;=$C59,Y$11&lt;=$E59,Y$11&lt;=$E59-($E59-$C59-6)),1,"")))))</f>
        <v/>
      </c>
      <c r="Z59" s="42" t="str">
        <f>IF(OR($C59="",$E59=""),"",
IF(AND(対象名簿【こちらに入力をお願いします。】!$F67="症状あり",$C59=45199,Z$11&gt;=$C59,Z$11&lt;=$E59,Z$11&lt;=$E59-($E59-$C59-15)),1,
IF(AND(対象名簿【こちらに入力をお願いします。】!$F67="症状なし",$C59=45199,Z$11&gt;=$C59,Z$11&lt;=$E59,Z$11&lt;=$E59-($E59-$C59-7)),1,
IF(AND(対象名簿【こちらに入力をお願いします。】!$F67="症状あり",Z$11&gt;=$C59,Z$11&lt;=$E59,Z$11&lt;=$E59-($E59-$C59-14)),1,
IF(AND(対象名簿【こちらに入力をお願いします。】!$F67="症状なし",Z$11&gt;=$C59,Z$11&lt;=$E59,Z$11&lt;=$E59-($E59-$C59-6)),1,"")))))</f>
        <v/>
      </c>
      <c r="AA59" s="42" t="str">
        <f>IF(OR($C59="",$E59=""),"",
IF(AND(対象名簿【こちらに入力をお願いします。】!$F67="症状あり",$C59=45199,AA$11&gt;=$C59,AA$11&lt;=$E59,AA$11&lt;=$E59-($E59-$C59-15)),1,
IF(AND(対象名簿【こちらに入力をお願いします。】!$F67="症状なし",$C59=45199,AA$11&gt;=$C59,AA$11&lt;=$E59,AA$11&lt;=$E59-($E59-$C59-7)),1,
IF(AND(対象名簿【こちらに入力をお願いします。】!$F67="症状あり",AA$11&gt;=$C59,AA$11&lt;=$E59,AA$11&lt;=$E59-($E59-$C59-14)),1,
IF(AND(対象名簿【こちらに入力をお願いします。】!$F67="症状なし",AA$11&gt;=$C59,AA$11&lt;=$E59,AA$11&lt;=$E59-($E59-$C59-6)),1,"")))))</f>
        <v/>
      </c>
      <c r="AB59" s="42" t="str">
        <f>IF(OR($C59="",$E59=""),"",
IF(AND(対象名簿【こちらに入力をお願いします。】!$F67="症状あり",$C59=45199,AB$11&gt;=$C59,AB$11&lt;=$E59,AB$11&lt;=$E59-($E59-$C59-15)),1,
IF(AND(対象名簿【こちらに入力をお願いします。】!$F67="症状なし",$C59=45199,AB$11&gt;=$C59,AB$11&lt;=$E59,AB$11&lt;=$E59-($E59-$C59-7)),1,
IF(AND(対象名簿【こちらに入力をお願いします。】!$F67="症状あり",AB$11&gt;=$C59,AB$11&lt;=$E59,AB$11&lt;=$E59-($E59-$C59-14)),1,
IF(AND(対象名簿【こちらに入力をお願いします。】!$F67="症状なし",AB$11&gt;=$C59,AB$11&lt;=$E59,AB$11&lt;=$E59-($E59-$C59-6)),1,"")))))</f>
        <v/>
      </c>
      <c r="AC59" s="42" t="str">
        <f>IF(OR($C59="",$E59=""),"",
IF(AND(対象名簿【こちらに入力をお願いします。】!$F67="症状あり",$C59=45199,AC$11&gt;=$C59,AC$11&lt;=$E59,AC$11&lt;=$E59-($E59-$C59-15)),1,
IF(AND(対象名簿【こちらに入力をお願いします。】!$F67="症状なし",$C59=45199,AC$11&gt;=$C59,AC$11&lt;=$E59,AC$11&lt;=$E59-($E59-$C59-7)),1,
IF(AND(対象名簿【こちらに入力をお願いします。】!$F67="症状あり",AC$11&gt;=$C59,AC$11&lt;=$E59,AC$11&lt;=$E59-($E59-$C59-14)),1,
IF(AND(対象名簿【こちらに入力をお願いします。】!$F67="症状なし",AC$11&gt;=$C59,AC$11&lt;=$E59,AC$11&lt;=$E59-($E59-$C59-6)),1,"")))))</f>
        <v/>
      </c>
      <c r="AD59" s="42" t="str">
        <f>IF(OR($C59="",$E59=""),"",
IF(AND(対象名簿【こちらに入力をお願いします。】!$F67="症状あり",$C59=45199,AD$11&gt;=$C59,AD$11&lt;=$E59,AD$11&lt;=$E59-($E59-$C59-15)),1,
IF(AND(対象名簿【こちらに入力をお願いします。】!$F67="症状なし",$C59=45199,AD$11&gt;=$C59,AD$11&lt;=$E59,AD$11&lt;=$E59-($E59-$C59-7)),1,
IF(AND(対象名簿【こちらに入力をお願いします。】!$F67="症状あり",AD$11&gt;=$C59,AD$11&lt;=$E59,AD$11&lt;=$E59-($E59-$C59-14)),1,
IF(AND(対象名簿【こちらに入力をお願いします。】!$F67="症状なし",AD$11&gt;=$C59,AD$11&lt;=$E59,AD$11&lt;=$E59-($E59-$C59-6)),1,"")))))</f>
        <v/>
      </c>
      <c r="AE59" s="42" t="str">
        <f>IF(OR($C59="",$E59=""),"",
IF(AND(対象名簿【こちらに入力をお願いします。】!$F67="症状あり",$C59=45199,AE$11&gt;=$C59,AE$11&lt;=$E59,AE$11&lt;=$E59-($E59-$C59-15)),1,
IF(AND(対象名簿【こちらに入力をお願いします。】!$F67="症状なし",$C59=45199,AE$11&gt;=$C59,AE$11&lt;=$E59,AE$11&lt;=$E59-($E59-$C59-7)),1,
IF(AND(対象名簿【こちらに入力をお願いします。】!$F67="症状あり",AE$11&gt;=$C59,AE$11&lt;=$E59,AE$11&lt;=$E59-($E59-$C59-14)),1,
IF(AND(対象名簿【こちらに入力をお願いします。】!$F67="症状なし",AE$11&gt;=$C59,AE$11&lt;=$E59,AE$11&lt;=$E59-($E59-$C59-6)),1,"")))))</f>
        <v/>
      </c>
      <c r="AF59" s="42" t="str">
        <f>IF(OR($C59="",$E59=""),"",
IF(AND(対象名簿【こちらに入力をお願いします。】!$F67="症状あり",$C59=45199,AF$11&gt;=$C59,AF$11&lt;=$E59,AF$11&lt;=$E59-($E59-$C59-15)),1,
IF(AND(対象名簿【こちらに入力をお願いします。】!$F67="症状なし",$C59=45199,AF$11&gt;=$C59,AF$11&lt;=$E59,AF$11&lt;=$E59-($E59-$C59-7)),1,
IF(AND(対象名簿【こちらに入力をお願いします。】!$F67="症状あり",AF$11&gt;=$C59,AF$11&lt;=$E59,AF$11&lt;=$E59-($E59-$C59-14)),1,
IF(AND(対象名簿【こちらに入力をお願いします。】!$F67="症状なし",AF$11&gt;=$C59,AF$11&lt;=$E59,AF$11&lt;=$E59-($E59-$C59-6)),1,"")))))</f>
        <v/>
      </c>
      <c r="AG59" s="42" t="str">
        <f>IF(OR($C59="",$E59=""),"",
IF(AND(対象名簿【こちらに入力をお願いします。】!$F67="症状あり",$C59=45199,AG$11&gt;=$C59,AG$11&lt;=$E59,AG$11&lt;=$E59-($E59-$C59-15)),1,
IF(AND(対象名簿【こちらに入力をお願いします。】!$F67="症状なし",$C59=45199,AG$11&gt;=$C59,AG$11&lt;=$E59,AG$11&lt;=$E59-($E59-$C59-7)),1,
IF(AND(対象名簿【こちらに入力をお願いします。】!$F67="症状あり",AG$11&gt;=$C59,AG$11&lt;=$E59,AG$11&lt;=$E59-($E59-$C59-14)),1,
IF(AND(対象名簿【こちらに入力をお願いします。】!$F67="症状なし",AG$11&gt;=$C59,AG$11&lt;=$E59,AG$11&lt;=$E59-($E59-$C59-6)),1,"")))))</f>
        <v/>
      </c>
      <c r="AH59" s="42" t="str">
        <f>IF(OR($C59="",$E59=""),"",
IF(AND(対象名簿【こちらに入力をお願いします。】!$F67="症状あり",$C59=45199,AH$11&gt;=$C59,AH$11&lt;=$E59,AH$11&lt;=$E59-($E59-$C59-15)),1,
IF(AND(対象名簿【こちらに入力をお願いします。】!$F67="症状なし",$C59=45199,AH$11&gt;=$C59,AH$11&lt;=$E59,AH$11&lt;=$E59-($E59-$C59-7)),1,
IF(AND(対象名簿【こちらに入力をお願いします。】!$F67="症状あり",AH$11&gt;=$C59,AH$11&lt;=$E59,AH$11&lt;=$E59-($E59-$C59-14)),1,
IF(AND(対象名簿【こちらに入力をお願いします。】!$F67="症状なし",AH$11&gt;=$C59,AH$11&lt;=$E59,AH$11&lt;=$E59-($E59-$C59-6)),1,"")))))</f>
        <v/>
      </c>
      <c r="AI59" s="42" t="str">
        <f>IF(OR($C59="",$E59=""),"",
IF(AND(対象名簿【こちらに入力をお願いします。】!$F67="症状あり",$C59=45199,AI$11&gt;=$C59,AI$11&lt;=$E59,AI$11&lt;=$E59-($E59-$C59-15)),1,
IF(AND(対象名簿【こちらに入力をお願いします。】!$F67="症状なし",$C59=45199,AI$11&gt;=$C59,AI$11&lt;=$E59,AI$11&lt;=$E59-($E59-$C59-7)),1,
IF(AND(対象名簿【こちらに入力をお願いします。】!$F67="症状あり",AI$11&gt;=$C59,AI$11&lt;=$E59,AI$11&lt;=$E59-($E59-$C59-14)),1,
IF(AND(対象名簿【こちらに入力をお願いします。】!$F67="症状なし",AI$11&gt;=$C59,AI$11&lt;=$E59,AI$11&lt;=$E59-($E59-$C59-6)),1,"")))))</f>
        <v/>
      </c>
      <c r="AJ59" s="42" t="str">
        <f>IF(OR($C59="",$E59=""),"",
IF(AND(対象名簿【こちらに入力をお願いします。】!$F67="症状あり",$C59=45199,AJ$11&gt;=$C59,AJ$11&lt;=$E59,AJ$11&lt;=$E59-($E59-$C59-15)),1,
IF(AND(対象名簿【こちらに入力をお願いします。】!$F67="症状なし",$C59=45199,AJ$11&gt;=$C59,AJ$11&lt;=$E59,AJ$11&lt;=$E59-($E59-$C59-7)),1,
IF(AND(対象名簿【こちらに入力をお願いします。】!$F67="症状あり",AJ$11&gt;=$C59,AJ$11&lt;=$E59,AJ$11&lt;=$E59-($E59-$C59-14)),1,
IF(AND(対象名簿【こちらに入力をお願いします。】!$F67="症状なし",AJ$11&gt;=$C59,AJ$11&lt;=$E59,AJ$11&lt;=$E59-($E59-$C59-6)),1,"")))))</f>
        <v/>
      </c>
      <c r="AK59" s="42" t="str">
        <f>IF(OR($C59="",$E59=""),"",
IF(AND(対象名簿【こちらに入力をお願いします。】!$F67="症状あり",$C59=45199,AK$11&gt;=$C59,AK$11&lt;=$E59,AK$11&lt;=$E59-($E59-$C59-15)),1,
IF(AND(対象名簿【こちらに入力をお願いします。】!$F67="症状なし",$C59=45199,AK$11&gt;=$C59,AK$11&lt;=$E59,AK$11&lt;=$E59-($E59-$C59-7)),1,
IF(AND(対象名簿【こちらに入力をお願いします。】!$F67="症状あり",AK$11&gt;=$C59,AK$11&lt;=$E59,AK$11&lt;=$E59-($E59-$C59-14)),1,
IF(AND(対象名簿【こちらに入力をお願いします。】!$F67="症状なし",AK$11&gt;=$C59,AK$11&lt;=$E59,AK$11&lt;=$E59-($E59-$C59-6)),1,"")))))</f>
        <v/>
      </c>
      <c r="AL59" s="42" t="str">
        <f>IF(OR($C59="",$E59=""),"",
IF(AND(対象名簿【こちらに入力をお願いします。】!$F67="症状あり",$C59=45199,AL$11&gt;=$C59,AL$11&lt;=$E59,AL$11&lt;=$E59-($E59-$C59-15)),1,
IF(AND(対象名簿【こちらに入力をお願いします。】!$F67="症状なし",$C59=45199,AL$11&gt;=$C59,AL$11&lt;=$E59,AL$11&lt;=$E59-($E59-$C59-7)),1,
IF(AND(対象名簿【こちらに入力をお願いします。】!$F67="症状あり",AL$11&gt;=$C59,AL$11&lt;=$E59,AL$11&lt;=$E59-($E59-$C59-14)),1,
IF(AND(対象名簿【こちらに入力をお願いします。】!$F67="症状なし",AL$11&gt;=$C59,AL$11&lt;=$E59,AL$11&lt;=$E59-($E59-$C59-6)),1,"")))))</f>
        <v/>
      </c>
      <c r="AM59" s="42" t="str">
        <f>IF(OR($C59="",$E59=""),"",
IF(AND(対象名簿【こちらに入力をお願いします。】!$F67="症状あり",$C59=45199,AM$11&gt;=$C59,AM$11&lt;=$E59,AM$11&lt;=$E59-($E59-$C59-15)),1,
IF(AND(対象名簿【こちらに入力をお願いします。】!$F67="症状なし",$C59=45199,AM$11&gt;=$C59,AM$11&lt;=$E59,AM$11&lt;=$E59-($E59-$C59-7)),1,
IF(AND(対象名簿【こちらに入力をお願いします。】!$F67="症状あり",AM$11&gt;=$C59,AM$11&lt;=$E59,AM$11&lt;=$E59-($E59-$C59-14)),1,
IF(AND(対象名簿【こちらに入力をお願いします。】!$F67="症状なし",AM$11&gt;=$C59,AM$11&lt;=$E59,AM$11&lt;=$E59-($E59-$C59-6)),1,"")))))</f>
        <v/>
      </c>
      <c r="AN59" s="42" t="str">
        <f>IF(OR($C59="",$E59=""),"",
IF(AND(対象名簿【こちらに入力をお願いします。】!$F67="症状あり",$C59=45199,AN$11&gt;=$C59,AN$11&lt;=$E59,AN$11&lt;=$E59-($E59-$C59-15)),1,
IF(AND(対象名簿【こちらに入力をお願いします。】!$F67="症状なし",$C59=45199,AN$11&gt;=$C59,AN$11&lt;=$E59,AN$11&lt;=$E59-($E59-$C59-7)),1,
IF(AND(対象名簿【こちらに入力をお願いします。】!$F67="症状あり",AN$11&gt;=$C59,AN$11&lt;=$E59,AN$11&lt;=$E59-($E59-$C59-14)),1,
IF(AND(対象名簿【こちらに入力をお願いします。】!$F67="症状なし",AN$11&gt;=$C59,AN$11&lt;=$E59,AN$11&lt;=$E59-($E59-$C59-6)),1,"")))))</f>
        <v/>
      </c>
      <c r="AO59" s="42" t="str">
        <f>IF(OR($C59="",$E59=""),"",
IF(AND(対象名簿【こちらに入力をお願いします。】!$F67="症状あり",$C59=45199,AO$11&gt;=$C59,AO$11&lt;=$E59,AO$11&lt;=$E59-($E59-$C59-15)),1,
IF(AND(対象名簿【こちらに入力をお願いします。】!$F67="症状なし",$C59=45199,AO$11&gt;=$C59,AO$11&lt;=$E59,AO$11&lt;=$E59-($E59-$C59-7)),1,
IF(AND(対象名簿【こちらに入力をお願いします。】!$F67="症状あり",AO$11&gt;=$C59,AO$11&lt;=$E59,AO$11&lt;=$E59-($E59-$C59-14)),1,
IF(AND(対象名簿【こちらに入力をお願いします。】!$F67="症状なし",AO$11&gt;=$C59,AO$11&lt;=$E59,AO$11&lt;=$E59-($E59-$C59-6)),1,"")))))</f>
        <v/>
      </c>
      <c r="AP59" s="42" t="str">
        <f>IF(OR($C59="",$E59=""),"",
IF(AND(対象名簿【こちらに入力をお願いします。】!$F67="症状あり",$C59=45199,AP$11&gt;=$C59,AP$11&lt;=$E59,AP$11&lt;=$E59-($E59-$C59-15)),1,
IF(AND(対象名簿【こちらに入力をお願いします。】!$F67="症状なし",$C59=45199,AP$11&gt;=$C59,AP$11&lt;=$E59,AP$11&lt;=$E59-($E59-$C59-7)),1,
IF(AND(対象名簿【こちらに入力をお願いします。】!$F67="症状あり",AP$11&gt;=$C59,AP$11&lt;=$E59,AP$11&lt;=$E59-($E59-$C59-14)),1,
IF(AND(対象名簿【こちらに入力をお願いします。】!$F67="症状なし",AP$11&gt;=$C59,AP$11&lt;=$E59,AP$11&lt;=$E59-($E59-$C59-6)),1,"")))))</f>
        <v/>
      </c>
      <c r="AQ59" s="42" t="str">
        <f>IF(OR($C59="",$E59=""),"",
IF(AND(対象名簿【こちらに入力をお願いします。】!$F67="症状あり",$C59=45199,AQ$11&gt;=$C59,AQ$11&lt;=$E59,AQ$11&lt;=$E59-($E59-$C59-15)),1,
IF(AND(対象名簿【こちらに入力をお願いします。】!$F67="症状なし",$C59=45199,AQ$11&gt;=$C59,AQ$11&lt;=$E59,AQ$11&lt;=$E59-($E59-$C59-7)),1,
IF(AND(対象名簿【こちらに入力をお願いします。】!$F67="症状あり",AQ$11&gt;=$C59,AQ$11&lt;=$E59,AQ$11&lt;=$E59-($E59-$C59-14)),1,
IF(AND(対象名簿【こちらに入力をお願いします。】!$F67="症状なし",AQ$11&gt;=$C59,AQ$11&lt;=$E59,AQ$11&lt;=$E59-($E59-$C59-6)),1,"")))))</f>
        <v/>
      </c>
      <c r="AR59" s="42" t="str">
        <f>IF(OR($C59="",$E59=""),"",
IF(AND(対象名簿【こちらに入力をお願いします。】!$F67="症状あり",$C59=45199,AR$11&gt;=$C59,AR$11&lt;=$E59,AR$11&lt;=$E59-($E59-$C59-15)),1,
IF(AND(対象名簿【こちらに入力をお願いします。】!$F67="症状なし",$C59=45199,AR$11&gt;=$C59,AR$11&lt;=$E59,AR$11&lt;=$E59-($E59-$C59-7)),1,
IF(AND(対象名簿【こちらに入力をお願いします。】!$F67="症状あり",AR$11&gt;=$C59,AR$11&lt;=$E59,AR$11&lt;=$E59-($E59-$C59-14)),1,
IF(AND(対象名簿【こちらに入力をお願いします。】!$F67="症状なし",AR$11&gt;=$C59,AR$11&lt;=$E59,AR$11&lt;=$E59-($E59-$C59-6)),1,"")))))</f>
        <v/>
      </c>
      <c r="AS59" s="42" t="str">
        <f>IF(OR($C59="",$E59=""),"",
IF(AND(対象名簿【こちらに入力をお願いします。】!$F67="症状あり",$C59=45199,AS$11&gt;=$C59,AS$11&lt;=$E59,AS$11&lt;=$E59-($E59-$C59-15)),1,
IF(AND(対象名簿【こちらに入力をお願いします。】!$F67="症状なし",$C59=45199,AS$11&gt;=$C59,AS$11&lt;=$E59,AS$11&lt;=$E59-($E59-$C59-7)),1,
IF(AND(対象名簿【こちらに入力をお願いします。】!$F67="症状あり",AS$11&gt;=$C59,AS$11&lt;=$E59,AS$11&lt;=$E59-($E59-$C59-14)),1,
IF(AND(対象名簿【こちらに入力をお願いします。】!$F67="症状なし",AS$11&gt;=$C59,AS$11&lt;=$E59,AS$11&lt;=$E59-($E59-$C59-6)),1,"")))))</f>
        <v/>
      </c>
      <c r="AT59" s="42" t="str">
        <f>IF(OR($C59="",$E59=""),"",
IF(AND(対象名簿【こちらに入力をお願いします。】!$F67="症状あり",$C59=45199,AT$11&gt;=$C59,AT$11&lt;=$E59,AT$11&lt;=$E59-($E59-$C59-15)),1,
IF(AND(対象名簿【こちらに入力をお願いします。】!$F67="症状なし",$C59=45199,AT$11&gt;=$C59,AT$11&lt;=$E59,AT$11&lt;=$E59-($E59-$C59-7)),1,
IF(AND(対象名簿【こちらに入力をお願いします。】!$F67="症状あり",AT$11&gt;=$C59,AT$11&lt;=$E59,AT$11&lt;=$E59-($E59-$C59-14)),1,
IF(AND(対象名簿【こちらに入力をお願いします。】!$F67="症状なし",AT$11&gt;=$C59,AT$11&lt;=$E59,AT$11&lt;=$E59-($E59-$C59-6)),1,"")))))</f>
        <v/>
      </c>
      <c r="AU59" s="42" t="str">
        <f>IF(OR($C59="",$E59=""),"",
IF(AND(対象名簿【こちらに入力をお願いします。】!$F67="症状あり",$C59=45199,AU$11&gt;=$C59,AU$11&lt;=$E59,AU$11&lt;=$E59-($E59-$C59-15)),1,
IF(AND(対象名簿【こちらに入力をお願いします。】!$F67="症状なし",$C59=45199,AU$11&gt;=$C59,AU$11&lt;=$E59,AU$11&lt;=$E59-($E59-$C59-7)),1,
IF(AND(対象名簿【こちらに入力をお願いします。】!$F67="症状あり",AU$11&gt;=$C59,AU$11&lt;=$E59,AU$11&lt;=$E59-($E59-$C59-14)),1,
IF(AND(対象名簿【こちらに入力をお願いします。】!$F67="症状なし",AU$11&gt;=$C59,AU$11&lt;=$E59,AU$11&lt;=$E59-($E59-$C59-6)),1,"")))))</f>
        <v/>
      </c>
      <c r="AV59" s="42" t="str">
        <f>IF(OR($C59="",$E59=""),"",
IF(AND(対象名簿【こちらに入力をお願いします。】!$F67="症状あり",$C59=45199,AV$11&gt;=$C59,AV$11&lt;=$E59,AV$11&lt;=$E59-($E59-$C59-15)),1,
IF(AND(対象名簿【こちらに入力をお願いします。】!$F67="症状なし",$C59=45199,AV$11&gt;=$C59,AV$11&lt;=$E59,AV$11&lt;=$E59-($E59-$C59-7)),1,
IF(AND(対象名簿【こちらに入力をお願いします。】!$F67="症状あり",AV$11&gt;=$C59,AV$11&lt;=$E59,AV$11&lt;=$E59-($E59-$C59-14)),1,
IF(AND(対象名簿【こちらに入力をお願いします。】!$F67="症状なし",AV$11&gt;=$C59,AV$11&lt;=$E59,AV$11&lt;=$E59-($E59-$C59-6)),1,"")))))</f>
        <v/>
      </c>
      <c r="AW59" s="42" t="str">
        <f>IF(OR($C59="",$E59=""),"",
IF(AND(対象名簿【こちらに入力をお願いします。】!$F67="症状あり",$C59=45199,AW$11&gt;=$C59,AW$11&lt;=$E59,AW$11&lt;=$E59-($E59-$C59-15)),1,
IF(AND(対象名簿【こちらに入力をお願いします。】!$F67="症状なし",$C59=45199,AW$11&gt;=$C59,AW$11&lt;=$E59,AW$11&lt;=$E59-($E59-$C59-7)),1,
IF(AND(対象名簿【こちらに入力をお願いします。】!$F67="症状あり",AW$11&gt;=$C59,AW$11&lt;=$E59,AW$11&lt;=$E59-($E59-$C59-14)),1,
IF(AND(対象名簿【こちらに入力をお願いします。】!$F67="症状なし",AW$11&gt;=$C59,AW$11&lt;=$E59,AW$11&lt;=$E59-($E59-$C59-6)),1,"")))))</f>
        <v/>
      </c>
      <c r="AX59" s="42" t="str">
        <f>IF(OR($C59="",$E59=""),"",
IF(AND(対象名簿【こちらに入力をお願いします。】!$F67="症状あり",$C59=45199,AX$11&gt;=$C59,AX$11&lt;=$E59,AX$11&lt;=$E59-($E59-$C59-15)),1,
IF(AND(対象名簿【こちらに入力をお願いします。】!$F67="症状なし",$C59=45199,AX$11&gt;=$C59,AX$11&lt;=$E59,AX$11&lt;=$E59-($E59-$C59-7)),1,
IF(AND(対象名簿【こちらに入力をお願いします。】!$F67="症状あり",AX$11&gt;=$C59,AX$11&lt;=$E59,AX$11&lt;=$E59-($E59-$C59-14)),1,
IF(AND(対象名簿【こちらに入力をお願いします。】!$F67="症状なし",AX$11&gt;=$C59,AX$11&lt;=$E59,AX$11&lt;=$E59-($E59-$C59-6)),1,"")))))</f>
        <v/>
      </c>
      <c r="AY59" s="42" t="str">
        <f>IF(OR($C59="",$E59=""),"",
IF(AND(対象名簿【こちらに入力をお願いします。】!$F67="症状あり",$C59=45199,AY$11&gt;=$C59,AY$11&lt;=$E59,AY$11&lt;=$E59-($E59-$C59-15)),1,
IF(AND(対象名簿【こちらに入力をお願いします。】!$F67="症状なし",$C59=45199,AY$11&gt;=$C59,AY$11&lt;=$E59,AY$11&lt;=$E59-($E59-$C59-7)),1,
IF(AND(対象名簿【こちらに入力をお願いします。】!$F67="症状あり",AY$11&gt;=$C59,AY$11&lt;=$E59,AY$11&lt;=$E59-($E59-$C59-14)),1,
IF(AND(対象名簿【こちらに入力をお願いします。】!$F67="症状なし",AY$11&gt;=$C59,AY$11&lt;=$E59,AY$11&lt;=$E59-($E59-$C59-6)),1,"")))))</f>
        <v/>
      </c>
      <c r="AZ59" s="42" t="str">
        <f>IF(OR($C59="",$E59=""),"",
IF(AND(対象名簿【こちらに入力をお願いします。】!$F67="症状あり",$C59=45199,AZ$11&gt;=$C59,AZ$11&lt;=$E59,AZ$11&lt;=$E59-($E59-$C59-15)),1,
IF(AND(対象名簿【こちらに入力をお願いします。】!$F67="症状なし",$C59=45199,AZ$11&gt;=$C59,AZ$11&lt;=$E59,AZ$11&lt;=$E59-($E59-$C59-7)),1,
IF(AND(対象名簿【こちらに入力をお願いします。】!$F67="症状あり",AZ$11&gt;=$C59,AZ$11&lt;=$E59,AZ$11&lt;=$E59-($E59-$C59-14)),1,
IF(AND(対象名簿【こちらに入力をお願いします。】!$F67="症状なし",AZ$11&gt;=$C59,AZ$11&lt;=$E59,AZ$11&lt;=$E59-($E59-$C59-6)),1,"")))))</f>
        <v/>
      </c>
      <c r="BA59" s="42" t="str">
        <f>IF(OR($C59="",$E59=""),"",
IF(AND(対象名簿【こちらに入力をお願いします。】!$F67="症状あり",$C59=45199,BA$11&gt;=$C59,BA$11&lt;=$E59,BA$11&lt;=$E59-($E59-$C59-15)),1,
IF(AND(対象名簿【こちらに入力をお願いします。】!$F67="症状なし",$C59=45199,BA$11&gt;=$C59,BA$11&lt;=$E59,BA$11&lt;=$E59-($E59-$C59-7)),1,
IF(AND(対象名簿【こちらに入力をお願いします。】!$F67="症状あり",BA$11&gt;=$C59,BA$11&lt;=$E59,BA$11&lt;=$E59-($E59-$C59-14)),1,
IF(AND(対象名簿【こちらに入力をお願いします。】!$F67="症状なし",BA$11&gt;=$C59,BA$11&lt;=$E59,BA$11&lt;=$E59-($E59-$C59-6)),1,"")))))</f>
        <v/>
      </c>
      <c r="BB59" s="42" t="str">
        <f>IF(OR($C59="",$E59=""),"",
IF(AND(対象名簿【こちらに入力をお願いします。】!$F67="症状あり",$C59=45199,BB$11&gt;=$C59,BB$11&lt;=$E59,BB$11&lt;=$E59-($E59-$C59-15)),1,
IF(AND(対象名簿【こちらに入力をお願いします。】!$F67="症状なし",$C59=45199,BB$11&gt;=$C59,BB$11&lt;=$E59,BB$11&lt;=$E59-($E59-$C59-7)),1,
IF(AND(対象名簿【こちらに入力をお願いします。】!$F67="症状あり",BB$11&gt;=$C59,BB$11&lt;=$E59,BB$11&lt;=$E59-($E59-$C59-14)),1,
IF(AND(対象名簿【こちらに入力をお願いします。】!$F67="症状なし",BB$11&gt;=$C59,BB$11&lt;=$E59,BB$11&lt;=$E59-($E59-$C59-6)),1,"")))))</f>
        <v/>
      </c>
      <c r="BC59" s="42" t="str">
        <f>IF(OR($C59="",$E59=""),"",
IF(AND(対象名簿【こちらに入力をお願いします。】!$F67="症状あり",$C59=45199,BC$11&gt;=$C59,BC$11&lt;=$E59,BC$11&lt;=$E59-($E59-$C59-15)),1,
IF(AND(対象名簿【こちらに入力をお願いします。】!$F67="症状なし",$C59=45199,BC$11&gt;=$C59,BC$11&lt;=$E59,BC$11&lt;=$E59-($E59-$C59-7)),1,
IF(AND(対象名簿【こちらに入力をお願いします。】!$F67="症状あり",BC$11&gt;=$C59,BC$11&lt;=$E59,BC$11&lt;=$E59-($E59-$C59-14)),1,
IF(AND(対象名簿【こちらに入力をお願いします。】!$F67="症状なし",BC$11&gt;=$C59,BC$11&lt;=$E59,BC$11&lt;=$E59-($E59-$C59-6)),1,"")))))</f>
        <v/>
      </c>
      <c r="BD59" s="42" t="str">
        <f>IF(OR($C59="",$E59=""),"",
IF(AND(対象名簿【こちらに入力をお願いします。】!$F67="症状あり",$C59=45199,BD$11&gt;=$C59,BD$11&lt;=$E59,BD$11&lt;=$E59-($E59-$C59-15)),1,
IF(AND(対象名簿【こちらに入力をお願いします。】!$F67="症状なし",$C59=45199,BD$11&gt;=$C59,BD$11&lt;=$E59,BD$11&lt;=$E59-($E59-$C59-7)),1,
IF(AND(対象名簿【こちらに入力をお願いします。】!$F67="症状あり",BD$11&gt;=$C59,BD$11&lt;=$E59,BD$11&lt;=$E59-($E59-$C59-14)),1,
IF(AND(対象名簿【こちらに入力をお願いします。】!$F67="症状なし",BD$11&gt;=$C59,BD$11&lt;=$E59,BD$11&lt;=$E59-($E59-$C59-6)),1,"")))))</f>
        <v/>
      </c>
      <c r="BE59" s="42" t="str">
        <f>IF(OR($C59="",$E59=""),"",
IF(AND(対象名簿【こちらに入力をお願いします。】!$F67="症状あり",$C59=45199,BE$11&gt;=$C59,BE$11&lt;=$E59,BE$11&lt;=$E59-($E59-$C59-15)),1,
IF(AND(対象名簿【こちらに入力をお願いします。】!$F67="症状なし",$C59=45199,BE$11&gt;=$C59,BE$11&lt;=$E59,BE$11&lt;=$E59-($E59-$C59-7)),1,
IF(AND(対象名簿【こちらに入力をお願いします。】!$F67="症状あり",BE$11&gt;=$C59,BE$11&lt;=$E59,BE$11&lt;=$E59-($E59-$C59-14)),1,
IF(AND(対象名簿【こちらに入力をお願いします。】!$F67="症状なし",BE$11&gt;=$C59,BE$11&lt;=$E59,BE$11&lt;=$E59-($E59-$C59-6)),1,"")))))</f>
        <v/>
      </c>
      <c r="BF59" s="42" t="str">
        <f>IF(OR($C59="",$E59=""),"",
IF(AND(対象名簿【こちらに入力をお願いします。】!$F67="症状あり",$C59=45199,BF$11&gt;=$C59,BF$11&lt;=$E59,BF$11&lt;=$E59-($E59-$C59-15)),1,
IF(AND(対象名簿【こちらに入力をお願いします。】!$F67="症状なし",$C59=45199,BF$11&gt;=$C59,BF$11&lt;=$E59,BF$11&lt;=$E59-($E59-$C59-7)),1,
IF(AND(対象名簿【こちらに入力をお願いします。】!$F67="症状あり",BF$11&gt;=$C59,BF$11&lt;=$E59,BF$11&lt;=$E59-($E59-$C59-14)),1,
IF(AND(対象名簿【こちらに入力をお願いします。】!$F67="症状なし",BF$11&gt;=$C59,BF$11&lt;=$E59,BF$11&lt;=$E59-($E59-$C59-6)),1,"")))))</f>
        <v/>
      </c>
      <c r="BG59" s="42" t="str">
        <f>IF(OR($C59="",$E59=""),"",
IF(AND(対象名簿【こちらに入力をお願いします。】!$F67="症状あり",$C59=45199,BG$11&gt;=$C59,BG$11&lt;=$E59,BG$11&lt;=$E59-($E59-$C59-15)),1,
IF(AND(対象名簿【こちらに入力をお願いします。】!$F67="症状なし",$C59=45199,BG$11&gt;=$C59,BG$11&lt;=$E59,BG$11&lt;=$E59-($E59-$C59-7)),1,
IF(AND(対象名簿【こちらに入力をお願いします。】!$F67="症状あり",BG$11&gt;=$C59,BG$11&lt;=$E59,BG$11&lt;=$E59-($E59-$C59-14)),1,
IF(AND(対象名簿【こちらに入力をお願いします。】!$F67="症状なし",BG$11&gt;=$C59,BG$11&lt;=$E59,BG$11&lt;=$E59-($E59-$C59-6)),1,"")))))</f>
        <v/>
      </c>
      <c r="BH59" s="42" t="str">
        <f>IF(OR($C59="",$E59=""),"",
IF(AND(対象名簿【こちらに入力をお願いします。】!$F67="症状あり",$C59=45199,BH$11&gt;=$C59,BH$11&lt;=$E59,BH$11&lt;=$E59-($E59-$C59-15)),1,
IF(AND(対象名簿【こちらに入力をお願いします。】!$F67="症状なし",$C59=45199,BH$11&gt;=$C59,BH$11&lt;=$E59,BH$11&lt;=$E59-($E59-$C59-7)),1,
IF(AND(対象名簿【こちらに入力をお願いします。】!$F67="症状あり",BH$11&gt;=$C59,BH$11&lt;=$E59,BH$11&lt;=$E59-($E59-$C59-14)),1,
IF(AND(対象名簿【こちらに入力をお願いします。】!$F67="症状なし",BH$11&gt;=$C59,BH$11&lt;=$E59,BH$11&lt;=$E59-($E59-$C59-6)),1,"")))))</f>
        <v/>
      </c>
      <c r="BI59" s="42" t="str">
        <f>IF(OR($C59="",$E59=""),"",
IF(AND(対象名簿【こちらに入力をお願いします。】!$F67="症状あり",$C59=45199,BI$11&gt;=$C59,BI$11&lt;=$E59,BI$11&lt;=$E59-($E59-$C59-15)),1,
IF(AND(対象名簿【こちらに入力をお願いします。】!$F67="症状なし",$C59=45199,BI$11&gt;=$C59,BI$11&lt;=$E59,BI$11&lt;=$E59-($E59-$C59-7)),1,
IF(AND(対象名簿【こちらに入力をお願いします。】!$F67="症状あり",BI$11&gt;=$C59,BI$11&lt;=$E59,BI$11&lt;=$E59-($E59-$C59-14)),1,
IF(AND(対象名簿【こちらに入力をお願いします。】!$F67="症状なし",BI$11&gt;=$C59,BI$11&lt;=$E59,BI$11&lt;=$E59-($E59-$C59-6)),1,"")))))</f>
        <v/>
      </c>
      <c r="BJ59" s="42" t="str">
        <f>IF(OR($C59="",$E59=""),"",
IF(AND(対象名簿【こちらに入力をお願いします。】!$F67="症状あり",$C59=45199,BJ$11&gt;=$C59,BJ$11&lt;=$E59,BJ$11&lt;=$E59-($E59-$C59-15)),1,
IF(AND(対象名簿【こちらに入力をお願いします。】!$F67="症状なし",$C59=45199,BJ$11&gt;=$C59,BJ$11&lt;=$E59,BJ$11&lt;=$E59-($E59-$C59-7)),1,
IF(AND(対象名簿【こちらに入力をお願いします。】!$F67="症状あり",BJ$11&gt;=$C59,BJ$11&lt;=$E59,BJ$11&lt;=$E59-($E59-$C59-14)),1,
IF(AND(対象名簿【こちらに入力をお願いします。】!$F67="症状なし",BJ$11&gt;=$C59,BJ$11&lt;=$E59,BJ$11&lt;=$E59-($E59-$C59-6)),1,"")))))</f>
        <v/>
      </c>
      <c r="BK59" s="42" t="str">
        <f>IF(OR($C59="",$E59=""),"",
IF(AND(対象名簿【こちらに入力をお願いします。】!$F67="症状あり",$C59=45199,BK$11&gt;=$C59,BK$11&lt;=$E59,BK$11&lt;=$E59-($E59-$C59-15)),1,
IF(AND(対象名簿【こちらに入力をお願いします。】!$F67="症状なし",$C59=45199,BK$11&gt;=$C59,BK$11&lt;=$E59,BK$11&lt;=$E59-($E59-$C59-7)),1,
IF(AND(対象名簿【こちらに入力をお願いします。】!$F67="症状あり",BK$11&gt;=$C59,BK$11&lt;=$E59,BK$11&lt;=$E59-($E59-$C59-14)),1,
IF(AND(対象名簿【こちらに入力をお願いします。】!$F67="症状なし",BK$11&gt;=$C59,BK$11&lt;=$E59,BK$11&lt;=$E59-($E59-$C59-6)),1,"")))))</f>
        <v/>
      </c>
      <c r="BL59" s="42" t="str">
        <f>IF(OR($C59="",$E59=""),"",
IF(AND(対象名簿【こちらに入力をお願いします。】!$F67="症状あり",$C59=45199,BL$11&gt;=$C59,BL$11&lt;=$E59,BL$11&lt;=$E59-($E59-$C59-15)),1,
IF(AND(対象名簿【こちらに入力をお願いします。】!$F67="症状なし",$C59=45199,BL$11&gt;=$C59,BL$11&lt;=$E59,BL$11&lt;=$E59-($E59-$C59-7)),1,
IF(AND(対象名簿【こちらに入力をお願いします。】!$F67="症状あり",BL$11&gt;=$C59,BL$11&lt;=$E59,BL$11&lt;=$E59-($E59-$C59-14)),1,
IF(AND(対象名簿【こちらに入力をお願いします。】!$F67="症状なし",BL$11&gt;=$C59,BL$11&lt;=$E59,BL$11&lt;=$E59-($E59-$C59-6)),1,"")))))</f>
        <v/>
      </c>
      <c r="BM59" s="42" t="str">
        <f>IF(OR($C59="",$E59=""),"",
IF(AND(対象名簿【こちらに入力をお願いします。】!$F67="症状あり",$C59=45199,BM$11&gt;=$C59,BM$11&lt;=$E59,BM$11&lt;=$E59-($E59-$C59-15)),1,
IF(AND(対象名簿【こちらに入力をお願いします。】!$F67="症状なし",$C59=45199,BM$11&gt;=$C59,BM$11&lt;=$E59,BM$11&lt;=$E59-($E59-$C59-7)),1,
IF(AND(対象名簿【こちらに入力をお願いします。】!$F67="症状あり",BM$11&gt;=$C59,BM$11&lt;=$E59,BM$11&lt;=$E59-($E59-$C59-14)),1,
IF(AND(対象名簿【こちらに入力をお願いします。】!$F67="症状なし",BM$11&gt;=$C59,BM$11&lt;=$E59,BM$11&lt;=$E59-($E59-$C59-6)),1,"")))))</f>
        <v/>
      </c>
      <c r="BN59" s="42" t="str">
        <f>IF(OR($C59="",$E59=""),"",
IF(AND(対象名簿【こちらに入力をお願いします。】!$F67="症状あり",$C59=45199,BN$11&gt;=$C59,BN$11&lt;=$E59,BN$11&lt;=$E59-($E59-$C59-15)),1,
IF(AND(対象名簿【こちらに入力をお願いします。】!$F67="症状なし",$C59=45199,BN$11&gt;=$C59,BN$11&lt;=$E59,BN$11&lt;=$E59-($E59-$C59-7)),1,
IF(AND(対象名簿【こちらに入力をお願いします。】!$F67="症状あり",BN$11&gt;=$C59,BN$11&lt;=$E59,BN$11&lt;=$E59-($E59-$C59-14)),1,
IF(AND(対象名簿【こちらに入力をお願いします。】!$F67="症状なし",BN$11&gt;=$C59,BN$11&lt;=$E59,BN$11&lt;=$E59-($E59-$C59-6)),1,"")))))</f>
        <v/>
      </c>
      <c r="BO59" s="42" t="str">
        <f>IF(OR($C59="",$E59=""),"",
IF(AND(対象名簿【こちらに入力をお願いします。】!$F67="症状あり",$C59=45199,BO$11&gt;=$C59,BO$11&lt;=$E59,BO$11&lt;=$E59-($E59-$C59-15)),1,
IF(AND(対象名簿【こちらに入力をお願いします。】!$F67="症状なし",$C59=45199,BO$11&gt;=$C59,BO$11&lt;=$E59,BO$11&lt;=$E59-($E59-$C59-7)),1,
IF(AND(対象名簿【こちらに入力をお願いします。】!$F67="症状あり",BO$11&gt;=$C59,BO$11&lt;=$E59,BO$11&lt;=$E59-($E59-$C59-14)),1,
IF(AND(対象名簿【こちらに入力をお願いします。】!$F67="症状なし",BO$11&gt;=$C59,BO$11&lt;=$E59,BO$11&lt;=$E59-($E59-$C59-6)),1,"")))))</f>
        <v/>
      </c>
      <c r="BP59" s="42" t="str">
        <f>IF(OR($C59="",$E59=""),"",
IF(AND(対象名簿【こちらに入力をお願いします。】!$F67="症状あり",$C59=45199,BP$11&gt;=$C59,BP$11&lt;=$E59,BP$11&lt;=$E59-($E59-$C59-15)),1,
IF(AND(対象名簿【こちらに入力をお願いします。】!$F67="症状なし",$C59=45199,BP$11&gt;=$C59,BP$11&lt;=$E59,BP$11&lt;=$E59-($E59-$C59-7)),1,
IF(AND(対象名簿【こちらに入力をお願いします。】!$F67="症状あり",BP$11&gt;=$C59,BP$11&lt;=$E59,BP$11&lt;=$E59-($E59-$C59-14)),1,
IF(AND(対象名簿【こちらに入力をお願いします。】!$F67="症状なし",BP$11&gt;=$C59,BP$11&lt;=$E59,BP$11&lt;=$E59-($E59-$C59-6)),1,"")))))</f>
        <v/>
      </c>
      <c r="BQ59" s="42" t="str">
        <f>IF(OR($C59="",$E59=""),"",
IF(AND(対象名簿【こちらに入力をお願いします。】!$F67="症状あり",$C59=45199,BQ$11&gt;=$C59,BQ$11&lt;=$E59,BQ$11&lt;=$E59-($E59-$C59-15)),1,
IF(AND(対象名簿【こちらに入力をお願いします。】!$F67="症状なし",$C59=45199,BQ$11&gt;=$C59,BQ$11&lt;=$E59,BQ$11&lt;=$E59-($E59-$C59-7)),1,
IF(AND(対象名簿【こちらに入力をお願いします。】!$F67="症状あり",BQ$11&gt;=$C59,BQ$11&lt;=$E59,BQ$11&lt;=$E59-($E59-$C59-14)),1,
IF(AND(対象名簿【こちらに入力をお願いします。】!$F67="症状なし",BQ$11&gt;=$C59,BQ$11&lt;=$E59,BQ$11&lt;=$E59-($E59-$C59-6)),1,"")))))</f>
        <v/>
      </c>
      <c r="BR59" s="42" t="str">
        <f>IF(OR($C59="",$E59=""),"",
IF(AND(対象名簿【こちらに入力をお願いします。】!$F67="症状あり",$C59=45199,BR$11&gt;=$C59,BR$11&lt;=$E59,BR$11&lt;=$E59-($E59-$C59-15)),1,
IF(AND(対象名簿【こちらに入力をお願いします。】!$F67="症状なし",$C59=45199,BR$11&gt;=$C59,BR$11&lt;=$E59,BR$11&lt;=$E59-($E59-$C59-7)),1,
IF(AND(対象名簿【こちらに入力をお願いします。】!$F67="症状あり",BR$11&gt;=$C59,BR$11&lt;=$E59,BR$11&lt;=$E59-($E59-$C59-14)),1,
IF(AND(対象名簿【こちらに入力をお願いします。】!$F67="症状なし",BR$11&gt;=$C59,BR$11&lt;=$E59,BR$11&lt;=$E59-($E59-$C59-6)),1,"")))))</f>
        <v/>
      </c>
      <c r="BS59" s="42" t="str">
        <f>IF(OR($C59="",$E59=""),"",
IF(AND(対象名簿【こちらに入力をお願いします。】!$F67="症状あり",$C59=45199,BS$11&gt;=$C59,BS$11&lt;=$E59,BS$11&lt;=$E59-($E59-$C59-15)),1,
IF(AND(対象名簿【こちらに入力をお願いします。】!$F67="症状なし",$C59=45199,BS$11&gt;=$C59,BS$11&lt;=$E59,BS$11&lt;=$E59-($E59-$C59-7)),1,
IF(AND(対象名簿【こちらに入力をお願いします。】!$F67="症状あり",BS$11&gt;=$C59,BS$11&lt;=$E59,BS$11&lt;=$E59-($E59-$C59-14)),1,
IF(AND(対象名簿【こちらに入力をお願いします。】!$F67="症状なし",BS$11&gt;=$C59,BS$11&lt;=$E59,BS$11&lt;=$E59-($E59-$C59-6)),1,"")))))</f>
        <v/>
      </c>
      <c r="BT59" s="42" t="str">
        <f>IF(OR($C59="",$E59=""),"",
IF(AND(対象名簿【こちらに入力をお願いします。】!$F67="症状あり",$C59=45199,BT$11&gt;=$C59,BT$11&lt;=$E59,BT$11&lt;=$E59-($E59-$C59-15)),1,
IF(AND(対象名簿【こちらに入力をお願いします。】!$F67="症状なし",$C59=45199,BT$11&gt;=$C59,BT$11&lt;=$E59,BT$11&lt;=$E59-($E59-$C59-7)),1,
IF(AND(対象名簿【こちらに入力をお願いします。】!$F67="症状あり",BT$11&gt;=$C59,BT$11&lt;=$E59,BT$11&lt;=$E59-($E59-$C59-14)),1,
IF(AND(対象名簿【こちらに入力をお願いします。】!$F67="症状なし",BT$11&gt;=$C59,BT$11&lt;=$E59,BT$11&lt;=$E59-($E59-$C59-6)),1,"")))))</f>
        <v/>
      </c>
      <c r="BU59" s="42" t="str">
        <f>IF(OR($C59="",$E59=""),"",
IF(AND(対象名簿【こちらに入力をお願いします。】!$F67="症状あり",$C59=45199,BU$11&gt;=$C59,BU$11&lt;=$E59,BU$11&lt;=$E59-($E59-$C59-15)),1,
IF(AND(対象名簿【こちらに入力をお願いします。】!$F67="症状なし",$C59=45199,BU$11&gt;=$C59,BU$11&lt;=$E59,BU$11&lt;=$E59-($E59-$C59-7)),1,
IF(AND(対象名簿【こちらに入力をお願いします。】!$F67="症状あり",BU$11&gt;=$C59,BU$11&lt;=$E59,BU$11&lt;=$E59-($E59-$C59-14)),1,
IF(AND(対象名簿【こちらに入力をお願いします。】!$F67="症状なし",BU$11&gt;=$C59,BU$11&lt;=$E59,BU$11&lt;=$E59-($E59-$C59-6)),1,"")))))</f>
        <v/>
      </c>
      <c r="BV59" s="42" t="str">
        <f>IF(OR($C59="",$E59=""),"",
IF(AND(対象名簿【こちらに入力をお願いします。】!$F67="症状あり",$C59=45199,BV$11&gt;=$C59,BV$11&lt;=$E59,BV$11&lt;=$E59-($E59-$C59-15)),1,
IF(AND(対象名簿【こちらに入力をお願いします。】!$F67="症状なし",$C59=45199,BV$11&gt;=$C59,BV$11&lt;=$E59,BV$11&lt;=$E59-($E59-$C59-7)),1,
IF(AND(対象名簿【こちらに入力をお願いします。】!$F67="症状あり",BV$11&gt;=$C59,BV$11&lt;=$E59,BV$11&lt;=$E59-($E59-$C59-14)),1,
IF(AND(対象名簿【こちらに入力をお願いします。】!$F67="症状なし",BV$11&gt;=$C59,BV$11&lt;=$E59,BV$11&lt;=$E59-($E59-$C59-6)),1,"")))))</f>
        <v/>
      </c>
      <c r="BW59" s="42" t="str">
        <f>IF(OR($C59="",$E59=""),"",
IF(AND(対象名簿【こちらに入力をお願いします。】!$F67="症状あり",$C59=45199,BW$11&gt;=$C59,BW$11&lt;=$E59,BW$11&lt;=$E59-($E59-$C59-15)),1,
IF(AND(対象名簿【こちらに入力をお願いします。】!$F67="症状なし",$C59=45199,BW$11&gt;=$C59,BW$11&lt;=$E59,BW$11&lt;=$E59-($E59-$C59-7)),1,
IF(AND(対象名簿【こちらに入力をお願いします。】!$F67="症状あり",BW$11&gt;=$C59,BW$11&lt;=$E59,BW$11&lt;=$E59-($E59-$C59-14)),1,
IF(AND(対象名簿【こちらに入力をお願いします。】!$F67="症状なし",BW$11&gt;=$C59,BW$11&lt;=$E59,BW$11&lt;=$E59-($E59-$C59-6)),1,"")))))</f>
        <v/>
      </c>
      <c r="BX59" s="42" t="str">
        <f>IF(OR($C59="",$E59=""),"",
IF(AND(対象名簿【こちらに入力をお願いします。】!$F67="症状あり",$C59=45199,BX$11&gt;=$C59,BX$11&lt;=$E59,BX$11&lt;=$E59-($E59-$C59-15)),1,
IF(AND(対象名簿【こちらに入力をお願いします。】!$F67="症状なし",$C59=45199,BX$11&gt;=$C59,BX$11&lt;=$E59,BX$11&lt;=$E59-($E59-$C59-7)),1,
IF(AND(対象名簿【こちらに入力をお願いします。】!$F67="症状あり",BX$11&gt;=$C59,BX$11&lt;=$E59,BX$11&lt;=$E59-($E59-$C59-14)),1,
IF(AND(対象名簿【こちらに入力をお願いします。】!$F67="症状なし",BX$11&gt;=$C59,BX$11&lt;=$E59,BX$11&lt;=$E59-($E59-$C59-6)),1,"")))))</f>
        <v/>
      </c>
      <c r="BY59" s="42" t="str">
        <f>IF(OR($C59="",$E59=""),"",
IF(AND(対象名簿【こちらに入力をお願いします。】!$F67="症状あり",$C59=45199,BY$11&gt;=$C59,BY$11&lt;=$E59,BY$11&lt;=$E59-($E59-$C59-15)),1,
IF(AND(対象名簿【こちらに入力をお願いします。】!$F67="症状なし",$C59=45199,BY$11&gt;=$C59,BY$11&lt;=$E59,BY$11&lt;=$E59-($E59-$C59-7)),1,
IF(AND(対象名簿【こちらに入力をお願いします。】!$F67="症状あり",BY$11&gt;=$C59,BY$11&lt;=$E59,BY$11&lt;=$E59-($E59-$C59-14)),1,
IF(AND(対象名簿【こちらに入力をお願いします。】!$F67="症状なし",BY$11&gt;=$C59,BY$11&lt;=$E59,BY$11&lt;=$E59-($E59-$C59-6)),1,"")))))</f>
        <v/>
      </c>
      <c r="BZ59" s="42" t="str">
        <f>IF(OR($C59="",$E59=""),"",
IF(AND(対象名簿【こちらに入力をお願いします。】!$F67="症状あり",$C59=45199,BZ$11&gt;=$C59,BZ$11&lt;=$E59,BZ$11&lt;=$E59-($E59-$C59-15)),1,
IF(AND(対象名簿【こちらに入力をお願いします。】!$F67="症状なし",$C59=45199,BZ$11&gt;=$C59,BZ$11&lt;=$E59,BZ$11&lt;=$E59-($E59-$C59-7)),1,
IF(AND(対象名簿【こちらに入力をお願いします。】!$F67="症状あり",BZ$11&gt;=$C59,BZ$11&lt;=$E59,BZ$11&lt;=$E59-($E59-$C59-14)),1,
IF(AND(対象名簿【こちらに入力をお願いします。】!$F67="症状なし",BZ$11&gt;=$C59,BZ$11&lt;=$E59,BZ$11&lt;=$E59-($E59-$C59-6)),1,"")))))</f>
        <v/>
      </c>
      <c r="CA59" s="42" t="str">
        <f>IF(OR($C59="",$E59=""),"",
IF(AND(対象名簿【こちらに入力をお願いします。】!$F67="症状あり",$C59=45199,CA$11&gt;=$C59,CA$11&lt;=$E59,CA$11&lt;=$E59-($E59-$C59-15)),1,
IF(AND(対象名簿【こちらに入力をお願いします。】!$F67="症状なし",$C59=45199,CA$11&gt;=$C59,CA$11&lt;=$E59,CA$11&lt;=$E59-($E59-$C59-7)),1,
IF(AND(対象名簿【こちらに入力をお願いします。】!$F67="症状あり",CA$11&gt;=$C59,CA$11&lt;=$E59,CA$11&lt;=$E59-($E59-$C59-14)),1,
IF(AND(対象名簿【こちらに入力をお願いします。】!$F67="症状なし",CA$11&gt;=$C59,CA$11&lt;=$E59,CA$11&lt;=$E59-($E59-$C59-6)),1,"")))))</f>
        <v/>
      </c>
      <c r="CB59" s="42" t="str">
        <f>IF(OR($C59="",$E59=""),"",
IF(AND(対象名簿【こちらに入力をお願いします。】!$F67="症状あり",$C59=45199,CB$11&gt;=$C59,CB$11&lt;=$E59,CB$11&lt;=$E59-($E59-$C59-15)),1,
IF(AND(対象名簿【こちらに入力をお願いします。】!$F67="症状なし",$C59=45199,CB$11&gt;=$C59,CB$11&lt;=$E59,CB$11&lt;=$E59-($E59-$C59-7)),1,
IF(AND(対象名簿【こちらに入力をお願いします。】!$F67="症状あり",CB$11&gt;=$C59,CB$11&lt;=$E59,CB$11&lt;=$E59-($E59-$C59-14)),1,
IF(AND(対象名簿【こちらに入力をお願いします。】!$F67="症状なし",CB$11&gt;=$C59,CB$11&lt;=$E59,CB$11&lt;=$E59-($E59-$C59-6)),1,"")))))</f>
        <v/>
      </c>
      <c r="CC59" s="42" t="str">
        <f>IF(OR($C59="",$E59=""),"",
IF(AND(対象名簿【こちらに入力をお願いします。】!$F67="症状あり",$C59=45199,CC$11&gt;=$C59,CC$11&lt;=$E59,CC$11&lt;=$E59-($E59-$C59-15)),1,
IF(AND(対象名簿【こちらに入力をお願いします。】!$F67="症状なし",$C59=45199,CC$11&gt;=$C59,CC$11&lt;=$E59,CC$11&lt;=$E59-($E59-$C59-7)),1,
IF(AND(対象名簿【こちらに入力をお願いします。】!$F67="症状あり",CC$11&gt;=$C59,CC$11&lt;=$E59,CC$11&lt;=$E59-($E59-$C59-14)),1,
IF(AND(対象名簿【こちらに入力をお願いします。】!$F67="症状なし",CC$11&gt;=$C59,CC$11&lt;=$E59,CC$11&lt;=$E59-($E59-$C59-6)),1,"")))))</f>
        <v/>
      </c>
      <c r="CD59" s="42" t="str">
        <f>IF(OR($C59="",$E59=""),"",
IF(AND(対象名簿【こちらに入力をお願いします。】!$F67="症状あり",$C59=45199,CD$11&gt;=$C59,CD$11&lt;=$E59,CD$11&lt;=$E59-($E59-$C59-15)),1,
IF(AND(対象名簿【こちらに入力をお願いします。】!$F67="症状なし",$C59=45199,CD$11&gt;=$C59,CD$11&lt;=$E59,CD$11&lt;=$E59-($E59-$C59-7)),1,
IF(AND(対象名簿【こちらに入力をお願いします。】!$F67="症状あり",CD$11&gt;=$C59,CD$11&lt;=$E59,CD$11&lt;=$E59-($E59-$C59-14)),1,
IF(AND(対象名簿【こちらに入力をお願いします。】!$F67="症状なし",CD$11&gt;=$C59,CD$11&lt;=$E59,CD$11&lt;=$E59-($E59-$C59-6)),1,"")))))</f>
        <v/>
      </c>
      <c r="CE59" s="42" t="str">
        <f>IF(OR($C59="",$E59=""),"",
IF(AND(対象名簿【こちらに入力をお願いします。】!$F67="症状あり",$C59=45199,CE$11&gt;=$C59,CE$11&lt;=$E59,CE$11&lt;=$E59-($E59-$C59-15)),1,
IF(AND(対象名簿【こちらに入力をお願いします。】!$F67="症状なし",$C59=45199,CE$11&gt;=$C59,CE$11&lt;=$E59,CE$11&lt;=$E59-($E59-$C59-7)),1,
IF(AND(対象名簿【こちらに入力をお願いします。】!$F67="症状あり",CE$11&gt;=$C59,CE$11&lt;=$E59,CE$11&lt;=$E59-($E59-$C59-14)),1,
IF(AND(対象名簿【こちらに入力をお願いします。】!$F67="症状なし",CE$11&gt;=$C59,CE$11&lt;=$E59,CE$11&lt;=$E59-($E59-$C59-6)),1,"")))))</f>
        <v/>
      </c>
      <c r="CF59" s="42" t="str">
        <f>IF(OR($C59="",$E59=""),"",
IF(AND(対象名簿【こちらに入力をお願いします。】!$F67="症状あり",$C59=45199,CF$11&gt;=$C59,CF$11&lt;=$E59,CF$11&lt;=$E59-($E59-$C59-15)),1,
IF(AND(対象名簿【こちらに入力をお願いします。】!$F67="症状なし",$C59=45199,CF$11&gt;=$C59,CF$11&lt;=$E59,CF$11&lt;=$E59-($E59-$C59-7)),1,
IF(AND(対象名簿【こちらに入力をお願いします。】!$F67="症状あり",CF$11&gt;=$C59,CF$11&lt;=$E59,CF$11&lt;=$E59-($E59-$C59-14)),1,
IF(AND(対象名簿【こちらに入力をお願いします。】!$F67="症状なし",CF$11&gt;=$C59,CF$11&lt;=$E59,CF$11&lt;=$E59-($E59-$C59-6)),1,"")))))</f>
        <v/>
      </c>
      <c r="CG59" s="42" t="str">
        <f>IF(OR($C59="",$E59=""),"",
IF(AND(対象名簿【こちらに入力をお願いします。】!$F67="症状あり",$C59=45199,CG$11&gt;=$C59,CG$11&lt;=$E59,CG$11&lt;=$E59-($E59-$C59-15)),1,
IF(AND(対象名簿【こちらに入力をお願いします。】!$F67="症状なし",$C59=45199,CG$11&gt;=$C59,CG$11&lt;=$E59,CG$11&lt;=$E59-($E59-$C59-7)),1,
IF(AND(対象名簿【こちらに入力をお願いします。】!$F67="症状あり",CG$11&gt;=$C59,CG$11&lt;=$E59,CG$11&lt;=$E59-($E59-$C59-14)),1,
IF(AND(対象名簿【こちらに入力をお願いします。】!$F67="症状なし",CG$11&gt;=$C59,CG$11&lt;=$E59,CG$11&lt;=$E59-($E59-$C59-6)),1,"")))))</f>
        <v/>
      </c>
      <c r="CH59" s="42" t="str">
        <f>IF(OR($C59="",$E59=""),"",
IF(AND(対象名簿【こちらに入力をお願いします。】!$F67="症状あり",$C59=45199,CH$11&gt;=$C59,CH$11&lt;=$E59,CH$11&lt;=$E59-($E59-$C59-15)),1,
IF(AND(対象名簿【こちらに入力をお願いします。】!$F67="症状なし",$C59=45199,CH$11&gt;=$C59,CH$11&lt;=$E59,CH$11&lt;=$E59-($E59-$C59-7)),1,
IF(AND(対象名簿【こちらに入力をお願いします。】!$F67="症状あり",CH$11&gt;=$C59,CH$11&lt;=$E59,CH$11&lt;=$E59-($E59-$C59-14)),1,
IF(AND(対象名簿【こちらに入力をお願いします。】!$F67="症状なし",CH$11&gt;=$C59,CH$11&lt;=$E59,CH$11&lt;=$E59-($E59-$C59-6)),1,"")))))</f>
        <v/>
      </c>
      <c r="CI59" s="42" t="str">
        <f>IF(OR($C59="",$E59=""),"",
IF(AND(対象名簿【こちらに入力をお願いします。】!$F67="症状あり",$C59=45199,CI$11&gt;=$C59,CI$11&lt;=$E59,CI$11&lt;=$E59-($E59-$C59-15)),1,
IF(AND(対象名簿【こちらに入力をお願いします。】!$F67="症状なし",$C59=45199,CI$11&gt;=$C59,CI$11&lt;=$E59,CI$11&lt;=$E59-($E59-$C59-7)),1,
IF(AND(対象名簿【こちらに入力をお願いします。】!$F67="症状あり",CI$11&gt;=$C59,CI$11&lt;=$E59,CI$11&lt;=$E59-($E59-$C59-14)),1,
IF(AND(対象名簿【こちらに入力をお願いします。】!$F67="症状なし",CI$11&gt;=$C59,CI$11&lt;=$E59,CI$11&lt;=$E59-($E59-$C59-6)),1,"")))))</f>
        <v/>
      </c>
      <c r="CJ59" s="42" t="str">
        <f>IF(OR($C59="",$E59=""),"",
IF(AND(対象名簿【こちらに入力をお願いします。】!$F67="症状あり",$C59=45199,CJ$11&gt;=$C59,CJ$11&lt;=$E59,CJ$11&lt;=$E59-($E59-$C59-15)),1,
IF(AND(対象名簿【こちらに入力をお願いします。】!$F67="症状なし",$C59=45199,CJ$11&gt;=$C59,CJ$11&lt;=$E59,CJ$11&lt;=$E59-($E59-$C59-7)),1,
IF(AND(対象名簿【こちらに入力をお願いします。】!$F67="症状あり",CJ$11&gt;=$C59,CJ$11&lt;=$E59,CJ$11&lt;=$E59-($E59-$C59-14)),1,
IF(AND(対象名簿【こちらに入力をお願いします。】!$F67="症状なし",CJ$11&gt;=$C59,CJ$11&lt;=$E59,CJ$11&lt;=$E59-($E59-$C59-6)),1,"")))))</f>
        <v/>
      </c>
      <c r="CK59" s="42" t="str">
        <f>IF(OR($C59="",$E59=""),"",
IF(AND(対象名簿【こちらに入力をお願いします。】!$F67="症状あり",$C59=45199,CK$11&gt;=$C59,CK$11&lt;=$E59,CK$11&lt;=$E59-($E59-$C59-15)),1,
IF(AND(対象名簿【こちらに入力をお願いします。】!$F67="症状なし",$C59=45199,CK$11&gt;=$C59,CK$11&lt;=$E59,CK$11&lt;=$E59-($E59-$C59-7)),1,
IF(AND(対象名簿【こちらに入力をお願いします。】!$F67="症状あり",CK$11&gt;=$C59,CK$11&lt;=$E59,CK$11&lt;=$E59-($E59-$C59-14)),1,
IF(AND(対象名簿【こちらに入力をお願いします。】!$F67="症状なし",CK$11&gt;=$C59,CK$11&lt;=$E59,CK$11&lt;=$E59-($E59-$C59-6)),1,"")))))</f>
        <v/>
      </c>
      <c r="CL59" s="42" t="str">
        <f>IF(OR($C59="",$E59=""),"",
IF(AND(対象名簿【こちらに入力をお願いします。】!$F67="症状あり",$C59=45199,CL$11&gt;=$C59,CL$11&lt;=$E59,CL$11&lt;=$E59-($E59-$C59-15)),1,
IF(AND(対象名簿【こちらに入力をお願いします。】!$F67="症状なし",$C59=45199,CL$11&gt;=$C59,CL$11&lt;=$E59,CL$11&lt;=$E59-($E59-$C59-7)),1,
IF(AND(対象名簿【こちらに入力をお願いします。】!$F67="症状あり",CL$11&gt;=$C59,CL$11&lt;=$E59,CL$11&lt;=$E59-($E59-$C59-14)),1,
IF(AND(対象名簿【こちらに入力をお願いします。】!$F67="症状なし",CL$11&gt;=$C59,CL$11&lt;=$E59,CL$11&lt;=$E59-($E59-$C59-6)),1,"")))))</f>
        <v/>
      </c>
      <c r="CM59" s="42" t="str">
        <f>IF(OR($C59="",$E59=""),"",
IF(AND(対象名簿【こちらに入力をお願いします。】!$F67="症状あり",$C59=45199,CM$11&gt;=$C59,CM$11&lt;=$E59,CM$11&lt;=$E59-($E59-$C59-15)),1,
IF(AND(対象名簿【こちらに入力をお願いします。】!$F67="症状なし",$C59=45199,CM$11&gt;=$C59,CM$11&lt;=$E59,CM$11&lt;=$E59-($E59-$C59-7)),1,
IF(AND(対象名簿【こちらに入力をお願いします。】!$F67="症状あり",CM$11&gt;=$C59,CM$11&lt;=$E59,CM$11&lt;=$E59-($E59-$C59-14)),1,
IF(AND(対象名簿【こちらに入力をお願いします。】!$F67="症状なし",CM$11&gt;=$C59,CM$11&lt;=$E59,CM$11&lt;=$E59-($E59-$C59-6)),1,"")))))</f>
        <v/>
      </c>
      <c r="CN59" s="42" t="str">
        <f>IF(OR($C59="",$E59=""),"",
IF(AND(対象名簿【こちらに入力をお願いします。】!$F67="症状あり",$C59=45199,CN$11&gt;=$C59,CN$11&lt;=$E59,CN$11&lt;=$E59-($E59-$C59-15)),1,
IF(AND(対象名簿【こちらに入力をお願いします。】!$F67="症状なし",$C59=45199,CN$11&gt;=$C59,CN$11&lt;=$E59,CN$11&lt;=$E59-($E59-$C59-7)),1,
IF(AND(対象名簿【こちらに入力をお願いします。】!$F67="症状あり",CN$11&gt;=$C59,CN$11&lt;=$E59,CN$11&lt;=$E59-($E59-$C59-14)),1,
IF(AND(対象名簿【こちらに入力をお願いします。】!$F67="症状なし",CN$11&gt;=$C59,CN$11&lt;=$E59,CN$11&lt;=$E59-($E59-$C59-6)),1,"")))))</f>
        <v/>
      </c>
      <c r="CO59" s="42" t="str">
        <f>IF(OR($C59="",$E59=""),"",
IF(AND(対象名簿【こちらに入力をお願いします。】!$F67="症状あり",$C59=45199,CO$11&gt;=$C59,CO$11&lt;=$E59,CO$11&lt;=$E59-($E59-$C59-15)),1,
IF(AND(対象名簿【こちらに入力をお願いします。】!$F67="症状なし",$C59=45199,CO$11&gt;=$C59,CO$11&lt;=$E59,CO$11&lt;=$E59-($E59-$C59-7)),1,
IF(AND(対象名簿【こちらに入力をお願いします。】!$F67="症状あり",CO$11&gt;=$C59,CO$11&lt;=$E59,CO$11&lt;=$E59-($E59-$C59-14)),1,
IF(AND(対象名簿【こちらに入力をお願いします。】!$F67="症状なし",CO$11&gt;=$C59,CO$11&lt;=$E59,CO$11&lt;=$E59-($E59-$C59-6)),1,"")))))</f>
        <v/>
      </c>
      <c r="CP59" s="42" t="str">
        <f>IF(OR($C59="",$E59=""),"",
IF(AND(対象名簿【こちらに入力をお願いします。】!$F67="症状あり",$C59=45199,CP$11&gt;=$C59,CP$11&lt;=$E59,CP$11&lt;=$E59-($E59-$C59-15)),1,
IF(AND(対象名簿【こちらに入力をお願いします。】!$F67="症状なし",$C59=45199,CP$11&gt;=$C59,CP$11&lt;=$E59,CP$11&lt;=$E59-($E59-$C59-7)),1,
IF(AND(対象名簿【こちらに入力をお願いします。】!$F67="症状あり",CP$11&gt;=$C59,CP$11&lt;=$E59,CP$11&lt;=$E59-($E59-$C59-14)),1,
IF(AND(対象名簿【こちらに入力をお願いします。】!$F67="症状なし",CP$11&gt;=$C59,CP$11&lt;=$E59,CP$11&lt;=$E59-($E59-$C59-6)),1,"")))))</f>
        <v/>
      </c>
      <c r="CQ59" s="42" t="str">
        <f>IF(OR($C59="",$E59=""),"",
IF(AND(対象名簿【こちらに入力をお願いします。】!$F67="症状あり",$C59=45199,CQ$11&gt;=$C59,CQ$11&lt;=$E59,CQ$11&lt;=$E59-($E59-$C59-15)),1,
IF(AND(対象名簿【こちらに入力をお願いします。】!$F67="症状なし",$C59=45199,CQ$11&gt;=$C59,CQ$11&lt;=$E59,CQ$11&lt;=$E59-($E59-$C59-7)),1,
IF(AND(対象名簿【こちらに入力をお願いします。】!$F67="症状あり",CQ$11&gt;=$C59,CQ$11&lt;=$E59,CQ$11&lt;=$E59-($E59-$C59-14)),1,
IF(AND(対象名簿【こちらに入力をお願いします。】!$F67="症状なし",CQ$11&gt;=$C59,CQ$11&lt;=$E59,CQ$11&lt;=$E59-($E59-$C59-6)),1,"")))))</f>
        <v/>
      </c>
      <c r="CR59" s="42" t="str">
        <f>IF(OR($C59="",$E59=""),"",
IF(AND(対象名簿【こちらに入力をお願いします。】!$F67="症状あり",$C59=45199,CR$11&gt;=$C59,CR$11&lt;=$E59,CR$11&lt;=$E59-($E59-$C59-15)),1,
IF(AND(対象名簿【こちらに入力をお願いします。】!$F67="症状なし",$C59=45199,CR$11&gt;=$C59,CR$11&lt;=$E59,CR$11&lt;=$E59-($E59-$C59-7)),1,
IF(AND(対象名簿【こちらに入力をお願いします。】!$F67="症状あり",CR$11&gt;=$C59,CR$11&lt;=$E59,CR$11&lt;=$E59-($E59-$C59-14)),1,
IF(AND(対象名簿【こちらに入力をお願いします。】!$F67="症状なし",CR$11&gt;=$C59,CR$11&lt;=$E59,CR$11&lt;=$E59-($E59-$C59-6)),1,"")))))</f>
        <v/>
      </c>
      <c r="CS59" s="42" t="str">
        <f>IF(OR($C59="",$E59=""),"",
IF(AND(対象名簿【こちらに入力をお願いします。】!$F67="症状あり",$C59=45199,CS$11&gt;=$C59,CS$11&lt;=$E59,CS$11&lt;=$E59-($E59-$C59-15)),1,
IF(AND(対象名簿【こちらに入力をお願いします。】!$F67="症状なし",$C59=45199,CS$11&gt;=$C59,CS$11&lt;=$E59,CS$11&lt;=$E59-($E59-$C59-7)),1,
IF(AND(対象名簿【こちらに入力をお願いします。】!$F67="症状あり",CS$11&gt;=$C59,CS$11&lt;=$E59,CS$11&lt;=$E59-($E59-$C59-14)),1,
IF(AND(対象名簿【こちらに入力をお願いします。】!$F67="症状なし",CS$11&gt;=$C59,CS$11&lt;=$E59,CS$11&lt;=$E59-($E59-$C59-6)),1,"")))))</f>
        <v/>
      </c>
      <c r="CT59" s="42" t="str">
        <f>IF(OR($C59="",$E59=""),"",
IF(AND(対象名簿【こちらに入力をお願いします。】!$F67="症状あり",$C59=45199,CT$11&gt;=$C59,CT$11&lt;=$E59,CT$11&lt;=$E59-($E59-$C59-15)),1,
IF(AND(対象名簿【こちらに入力をお願いします。】!$F67="症状なし",$C59=45199,CT$11&gt;=$C59,CT$11&lt;=$E59,CT$11&lt;=$E59-($E59-$C59-7)),1,
IF(AND(対象名簿【こちらに入力をお願いします。】!$F67="症状あり",CT$11&gt;=$C59,CT$11&lt;=$E59,CT$11&lt;=$E59-($E59-$C59-14)),1,
IF(AND(対象名簿【こちらに入力をお願いします。】!$F67="症状なし",CT$11&gt;=$C59,CT$11&lt;=$E59,CT$11&lt;=$E59-($E59-$C59-6)),1,"")))))</f>
        <v/>
      </c>
      <c r="CU59" s="42" t="str">
        <f>IF(OR($C59="",$E59=""),"",
IF(AND(対象名簿【こちらに入力をお願いします。】!$F67="症状あり",$C59=45199,CU$11&gt;=$C59,CU$11&lt;=$E59,CU$11&lt;=$E59-($E59-$C59-15)),1,
IF(AND(対象名簿【こちらに入力をお願いします。】!$F67="症状なし",$C59=45199,CU$11&gt;=$C59,CU$11&lt;=$E59,CU$11&lt;=$E59-($E59-$C59-7)),1,
IF(AND(対象名簿【こちらに入力をお願いします。】!$F67="症状あり",CU$11&gt;=$C59,CU$11&lt;=$E59,CU$11&lt;=$E59-($E59-$C59-14)),1,
IF(AND(対象名簿【こちらに入力をお願いします。】!$F67="症状なし",CU$11&gt;=$C59,CU$11&lt;=$E59,CU$11&lt;=$E59-($E59-$C59-6)),1,"")))))</f>
        <v/>
      </c>
    </row>
    <row r="60" spans="1:99" s="43" customFormat="1">
      <c r="A60" s="67">
        <f>対象名簿【こちらに入力をお願いします。】!A68</f>
        <v>49</v>
      </c>
      <c r="B60" s="67" t="str">
        <f>IF(AND(対象名簿【こちらに入力をお願いします。】!$K$4&gt;=30,対象名簿【こちらに入力をお願いします。】!B68&lt;&gt;""),対象名簿【こちらに入力をお願いします。】!B68,"")</f>
        <v/>
      </c>
      <c r="C60" s="68" t="str">
        <f>IF(AND(対象名簿【こちらに入力をお願いします。】!$K$4&gt;=30,対象名簿【こちらに入力をお願いします。】!C68&lt;&gt;""),対象名簿【こちらに入力をお願いします。】!C68,"")</f>
        <v/>
      </c>
      <c r="D60" s="69" t="s">
        <v>152</v>
      </c>
      <c r="E60" s="70" t="str">
        <f>IF(AND(対象名簿【こちらに入力をお願いします。】!$K$4&gt;=30,対象名簿【こちらに入力をお願いします。】!E68&lt;&gt;""),対象名簿【こちらに入力をお願いします。】!E68,"")</f>
        <v/>
      </c>
      <c r="F60" s="83">
        <f t="shared" si="9"/>
        <v>0</v>
      </c>
      <c r="G60" s="71">
        <f t="shared" si="8"/>
        <v>0</v>
      </c>
      <c r="H60" s="88"/>
      <c r="I60" s="42" t="str">
        <f>IF(OR($C60="",$E60=""),"",
IF(AND(対象名簿【こちらに入力をお願いします。】!$F68="症状あり",$C60=45199,I$11&gt;=$C60,I$11&lt;=$E60,I$11&lt;=$E60-($E60-$C60-15)),1,
IF(AND(対象名簿【こちらに入力をお願いします。】!$F68="症状なし",$C60=45199,I$11&gt;=$C60,I$11&lt;=$E60,I$11&lt;=$E60-($E60-$C60-7)),1,
IF(AND(対象名簿【こちらに入力をお願いします。】!$F68="症状あり",I$11&gt;=$C60,I$11&lt;=$E60,I$11&lt;=$E60-($E60-$C60-14)),1,
IF(AND(対象名簿【こちらに入力をお願いします。】!$F68="症状なし",I$11&gt;=$C60,I$11&lt;=$E60,I$11&lt;=$E60-($E60-$C60-6)),1,"")))))</f>
        <v/>
      </c>
      <c r="J60" s="42" t="str">
        <f>IF(OR($C60="",$E60=""),"",
IF(AND(対象名簿【こちらに入力をお願いします。】!$F68="症状あり",$C60=45199,J$11&gt;=$C60,J$11&lt;=$E60,J$11&lt;=$E60-($E60-$C60-15)),1,
IF(AND(対象名簿【こちらに入力をお願いします。】!$F68="症状なし",$C60=45199,J$11&gt;=$C60,J$11&lt;=$E60,J$11&lt;=$E60-($E60-$C60-7)),1,
IF(AND(対象名簿【こちらに入力をお願いします。】!$F68="症状あり",J$11&gt;=$C60,J$11&lt;=$E60,J$11&lt;=$E60-($E60-$C60-14)),1,
IF(AND(対象名簿【こちらに入力をお願いします。】!$F68="症状なし",J$11&gt;=$C60,J$11&lt;=$E60,J$11&lt;=$E60-($E60-$C60-6)),1,"")))))</f>
        <v/>
      </c>
      <c r="K60" s="42" t="str">
        <f>IF(OR($C60="",$E60=""),"",
IF(AND(対象名簿【こちらに入力をお願いします。】!$F68="症状あり",$C60=45199,K$11&gt;=$C60,K$11&lt;=$E60,K$11&lt;=$E60-($E60-$C60-15)),1,
IF(AND(対象名簿【こちらに入力をお願いします。】!$F68="症状なし",$C60=45199,K$11&gt;=$C60,K$11&lt;=$E60,K$11&lt;=$E60-($E60-$C60-7)),1,
IF(AND(対象名簿【こちらに入力をお願いします。】!$F68="症状あり",K$11&gt;=$C60,K$11&lt;=$E60,K$11&lt;=$E60-($E60-$C60-14)),1,
IF(AND(対象名簿【こちらに入力をお願いします。】!$F68="症状なし",K$11&gt;=$C60,K$11&lt;=$E60,K$11&lt;=$E60-($E60-$C60-6)),1,"")))))</f>
        <v/>
      </c>
      <c r="L60" s="42" t="str">
        <f>IF(OR($C60="",$E60=""),"",
IF(AND(対象名簿【こちらに入力をお願いします。】!$F68="症状あり",$C60=45199,L$11&gt;=$C60,L$11&lt;=$E60,L$11&lt;=$E60-($E60-$C60-15)),1,
IF(AND(対象名簿【こちらに入力をお願いします。】!$F68="症状なし",$C60=45199,L$11&gt;=$C60,L$11&lt;=$E60,L$11&lt;=$E60-($E60-$C60-7)),1,
IF(AND(対象名簿【こちらに入力をお願いします。】!$F68="症状あり",L$11&gt;=$C60,L$11&lt;=$E60,L$11&lt;=$E60-($E60-$C60-14)),1,
IF(AND(対象名簿【こちらに入力をお願いします。】!$F68="症状なし",L$11&gt;=$C60,L$11&lt;=$E60,L$11&lt;=$E60-($E60-$C60-6)),1,"")))))</f>
        <v/>
      </c>
      <c r="M60" s="42" t="str">
        <f>IF(OR($C60="",$E60=""),"",
IF(AND(対象名簿【こちらに入力をお願いします。】!$F68="症状あり",$C60=45199,M$11&gt;=$C60,M$11&lt;=$E60,M$11&lt;=$E60-($E60-$C60-15)),1,
IF(AND(対象名簿【こちらに入力をお願いします。】!$F68="症状なし",$C60=45199,M$11&gt;=$C60,M$11&lt;=$E60,M$11&lt;=$E60-($E60-$C60-7)),1,
IF(AND(対象名簿【こちらに入力をお願いします。】!$F68="症状あり",M$11&gt;=$C60,M$11&lt;=$E60,M$11&lt;=$E60-($E60-$C60-14)),1,
IF(AND(対象名簿【こちらに入力をお願いします。】!$F68="症状なし",M$11&gt;=$C60,M$11&lt;=$E60,M$11&lt;=$E60-($E60-$C60-6)),1,"")))))</f>
        <v/>
      </c>
      <c r="N60" s="42" t="str">
        <f>IF(OR($C60="",$E60=""),"",
IF(AND(対象名簿【こちらに入力をお願いします。】!$F68="症状あり",$C60=45199,N$11&gt;=$C60,N$11&lt;=$E60,N$11&lt;=$E60-($E60-$C60-15)),1,
IF(AND(対象名簿【こちらに入力をお願いします。】!$F68="症状なし",$C60=45199,N$11&gt;=$C60,N$11&lt;=$E60,N$11&lt;=$E60-($E60-$C60-7)),1,
IF(AND(対象名簿【こちらに入力をお願いします。】!$F68="症状あり",N$11&gt;=$C60,N$11&lt;=$E60,N$11&lt;=$E60-($E60-$C60-14)),1,
IF(AND(対象名簿【こちらに入力をお願いします。】!$F68="症状なし",N$11&gt;=$C60,N$11&lt;=$E60,N$11&lt;=$E60-($E60-$C60-6)),1,"")))))</f>
        <v/>
      </c>
      <c r="O60" s="42" t="str">
        <f>IF(OR($C60="",$E60=""),"",
IF(AND(対象名簿【こちらに入力をお願いします。】!$F68="症状あり",$C60=45199,O$11&gt;=$C60,O$11&lt;=$E60,O$11&lt;=$E60-($E60-$C60-15)),1,
IF(AND(対象名簿【こちらに入力をお願いします。】!$F68="症状なし",$C60=45199,O$11&gt;=$C60,O$11&lt;=$E60,O$11&lt;=$E60-($E60-$C60-7)),1,
IF(AND(対象名簿【こちらに入力をお願いします。】!$F68="症状あり",O$11&gt;=$C60,O$11&lt;=$E60,O$11&lt;=$E60-($E60-$C60-14)),1,
IF(AND(対象名簿【こちらに入力をお願いします。】!$F68="症状なし",O$11&gt;=$C60,O$11&lt;=$E60,O$11&lt;=$E60-($E60-$C60-6)),1,"")))))</f>
        <v/>
      </c>
      <c r="P60" s="42" t="str">
        <f>IF(OR($C60="",$E60=""),"",
IF(AND(対象名簿【こちらに入力をお願いします。】!$F68="症状あり",$C60=45199,P$11&gt;=$C60,P$11&lt;=$E60,P$11&lt;=$E60-($E60-$C60-15)),1,
IF(AND(対象名簿【こちらに入力をお願いします。】!$F68="症状なし",$C60=45199,P$11&gt;=$C60,P$11&lt;=$E60,P$11&lt;=$E60-($E60-$C60-7)),1,
IF(AND(対象名簿【こちらに入力をお願いします。】!$F68="症状あり",P$11&gt;=$C60,P$11&lt;=$E60,P$11&lt;=$E60-($E60-$C60-14)),1,
IF(AND(対象名簿【こちらに入力をお願いします。】!$F68="症状なし",P$11&gt;=$C60,P$11&lt;=$E60,P$11&lt;=$E60-($E60-$C60-6)),1,"")))))</f>
        <v/>
      </c>
      <c r="Q60" s="42" t="str">
        <f>IF(OR($C60="",$E60=""),"",
IF(AND(対象名簿【こちらに入力をお願いします。】!$F68="症状あり",$C60=45199,Q$11&gt;=$C60,Q$11&lt;=$E60,Q$11&lt;=$E60-($E60-$C60-15)),1,
IF(AND(対象名簿【こちらに入力をお願いします。】!$F68="症状なし",$C60=45199,Q$11&gt;=$C60,Q$11&lt;=$E60,Q$11&lt;=$E60-($E60-$C60-7)),1,
IF(AND(対象名簿【こちらに入力をお願いします。】!$F68="症状あり",Q$11&gt;=$C60,Q$11&lt;=$E60,Q$11&lt;=$E60-($E60-$C60-14)),1,
IF(AND(対象名簿【こちらに入力をお願いします。】!$F68="症状なし",Q$11&gt;=$C60,Q$11&lt;=$E60,Q$11&lt;=$E60-($E60-$C60-6)),1,"")))))</f>
        <v/>
      </c>
      <c r="R60" s="42" t="str">
        <f>IF(OR($C60="",$E60=""),"",
IF(AND(対象名簿【こちらに入力をお願いします。】!$F68="症状あり",$C60=45199,R$11&gt;=$C60,R$11&lt;=$E60,R$11&lt;=$E60-($E60-$C60-15)),1,
IF(AND(対象名簿【こちらに入力をお願いします。】!$F68="症状なし",$C60=45199,R$11&gt;=$C60,R$11&lt;=$E60,R$11&lt;=$E60-($E60-$C60-7)),1,
IF(AND(対象名簿【こちらに入力をお願いします。】!$F68="症状あり",R$11&gt;=$C60,R$11&lt;=$E60,R$11&lt;=$E60-($E60-$C60-14)),1,
IF(AND(対象名簿【こちらに入力をお願いします。】!$F68="症状なし",R$11&gt;=$C60,R$11&lt;=$E60,R$11&lt;=$E60-($E60-$C60-6)),1,"")))))</f>
        <v/>
      </c>
      <c r="S60" s="42" t="str">
        <f>IF(OR($C60="",$E60=""),"",
IF(AND(対象名簿【こちらに入力をお願いします。】!$F68="症状あり",$C60=45199,S$11&gt;=$C60,S$11&lt;=$E60,S$11&lt;=$E60-($E60-$C60-15)),1,
IF(AND(対象名簿【こちらに入力をお願いします。】!$F68="症状なし",$C60=45199,S$11&gt;=$C60,S$11&lt;=$E60,S$11&lt;=$E60-($E60-$C60-7)),1,
IF(AND(対象名簿【こちらに入力をお願いします。】!$F68="症状あり",S$11&gt;=$C60,S$11&lt;=$E60,S$11&lt;=$E60-($E60-$C60-14)),1,
IF(AND(対象名簿【こちらに入力をお願いします。】!$F68="症状なし",S$11&gt;=$C60,S$11&lt;=$E60,S$11&lt;=$E60-($E60-$C60-6)),1,"")))))</f>
        <v/>
      </c>
      <c r="T60" s="42" t="str">
        <f>IF(OR($C60="",$E60=""),"",
IF(AND(対象名簿【こちらに入力をお願いします。】!$F68="症状あり",$C60=45199,T$11&gt;=$C60,T$11&lt;=$E60,T$11&lt;=$E60-($E60-$C60-15)),1,
IF(AND(対象名簿【こちらに入力をお願いします。】!$F68="症状なし",$C60=45199,T$11&gt;=$C60,T$11&lt;=$E60,T$11&lt;=$E60-($E60-$C60-7)),1,
IF(AND(対象名簿【こちらに入力をお願いします。】!$F68="症状あり",T$11&gt;=$C60,T$11&lt;=$E60,T$11&lt;=$E60-($E60-$C60-14)),1,
IF(AND(対象名簿【こちらに入力をお願いします。】!$F68="症状なし",T$11&gt;=$C60,T$11&lt;=$E60,T$11&lt;=$E60-($E60-$C60-6)),1,"")))))</f>
        <v/>
      </c>
      <c r="U60" s="42" t="str">
        <f>IF(OR($C60="",$E60=""),"",
IF(AND(対象名簿【こちらに入力をお願いします。】!$F68="症状あり",$C60=45199,U$11&gt;=$C60,U$11&lt;=$E60,U$11&lt;=$E60-($E60-$C60-15)),1,
IF(AND(対象名簿【こちらに入力をお願いします。】!$F68="症状なし",$C60=45199,U$11&gt;=$C60,U$11&lt;=$E60,U$11&lt;=$E60-($E60-$C60-7)),1,
IF(AND(対象名簿【こちらに入力をお願いします。】!$F68="症状あり",U$11&gt;=$C60,U$11&lt;=$E60,U$11&lt;=$E60-($E60-$C60-14)),1,
IF(AND(対象名簿【こちらに入力をお願いします。】!$F68="症状なし",U$11&gt;=$C60,U$11&lt;=$E60,U$11&lt;=$E60-($E60-$C60-6)),1,"")))))</f>
        <v/>
      </c>
      <c r="V60" s="42" t="str">
        <f>IF(OR($C60="",$E60=""),"",
IF(AND(対象名簿【こちらに入力をお願いします。】!$F68="症状あり",$C60=45199,V$11&gt;=$C60,V$11&lt;=$E60,V$11&lt;=$E60-($E60-$C60-15)),1,
IF(AND(対象名簿【こちらに入力をお願いします。】!$F68="症状なし",$C60=45199,V$11&gt;=$C60,V$11&lt;=$E60,V$11&lt;=$E60-($E60-$C60-7)),1,
IF(AND(対象名簿【こちらに入力をお願いします。】!$F68="症状あり",V$11&gt;=$C60,V$11&lt;=$E60,V$11&lt;=$E60-($E60-$C60-14)),1,
IF(AND(対象名簿【こちらに入力をお願いします。】!$F68="症状なし",V$11&gt;=$C60,V$11&lt;=$E60,V$11&lt;=$E60-($E60-$C60-6)),1,"")))))</f>
        <v/>
      </c>
      <c r="W60" s="42" t="str">
        <f>IF(OR($C60="",$E60=""),"",
IF(AND(対象名簿【こちらに入力をお願いします。】!$F68="症状あり",$C60=45199,W$11&gt;=$C60,W$11&lt;=$E60,W$11&lt;=$E60-($E60-$C60-15)),1,
IF(AND(対象名簿【こちらに入力をお願いします。】!$F68="症状なし",$C60=45199,W$11&gt;=$C60,W$11&lt;=$E60,W$11&lt;=$E60-($E60-$C60-7)),1,
IF(AND(対象名簿【こちらに入力をお願いします。】!$F68="症状あり",W$11&gt;=$C60,W$11&lt;=$E60,W$11&lt;=$E60-($E60-$C60-14)),1,
IF(AND(対象名簿【こちらに入力をお願いします。】!$F68="症状なし",W$11&gt;=$C60,W$11&lt;=$E60,W$11&lt;=$E60-($E60-$C60-6)),1,"")))))</f>
        <v/>
      </c>
      <c r="X60" s="42" t="str">
        <f>IF(OR($C60="",$E60=""),"",
IF(AND(対象名簿【こちらに入力をお願いします。】!$F68="症状あり",$C60=45199,X$11&gt;=$C60,X$11&lt;=$E60,X$11&lt;=$E60-($E60-$C60-15)),1,
IF(AND(対象名簿【こちらに入力をお願いします。】!$F68="症状なし",$C60=45199,X$11&gt;=$C60,X$11&lt;=$E60,X$11&lt;=$E60-($E60-$C60-7)),1,
IF(AND(対象名簿【こちらに入力をお願いします。】!$F68="症状あり",X$11&gt;=$C60,X$11&lt;=$E60,X$11&lt;=$E60-($E60-$C60-14)),1,
IF(AND(対象名簿【こちらに入力をお願いします。】!$F68="症状なし",X$11&gt;=$C60,X$11&lt;=$E60,X$11&lt;=$E60-($E60-$C60-6)),1,"")))))</f>
        <v/>
      </c>
      <c r="Y60" s="42" t="str">
        <f>IF(OR($C60="",$E60=""),"",
IF(AND(対象名簿【こちらに入力をお願いします。】!$F68="症状あり",$C60=45199,Y$11&gt;=$C60,Y$11&lt;=$E60,Y$11&lt;=$E60-($E60-$C60-15)),1,
IF(AND(対象名簿【こちらに入力をお願いします。】!$F68="症状なし",$C60=45199,Y$11&gt;=$C60,Y$11&lt;=$E60,Y$11&lt;=$E60-($E60-$C60-7)),1,
IF(AND(対象名簿【こちらに入力をお願いします。】!$F68="症状あり",Y$11&gt;=$C60,Y$11&lt;=$E60,Y$11&lt;=$E60-($E60-$C60-14)),1,
IF(AND(対象名簿【こちらに入力をお願いします。】!$F68="症状なし",Y$11&gt;=$C60,Y$11&lt;=$E60,Y$11&lt;=$E60-($E60-$C60-6)),1,"")))))</f>
        <v/>
      </c>
      <c r="Z60" s="42" t="str">
        <f>IF(OR($C60="",$E60=""),"",
IF(AND(対象名簿【こちらに入力をお願いします。】!$F68="症状あり",$C60=45199,Z$11&gt;=$C60,Z$11&lt;=$E60,Z$11&lt;=$E60-($E60-$C60-15)),1,
IF(AND(対象名簿【こちらに入力をお願いします。】!$F68="症状なし",$C60=45199,Z$11&gt;=$C60,Z$11&lt;=$E60,Z$11&lt;=$E60-($E60-$C60-7)),1,
IF(AND(対象名簿【こちらに入力をお願いします。】!$F68="症状あり",Z$11&gt;=$C60,Z$11&lt;=$E60,Z$11&lt;=$E60-($E60-$C60-14)),1,
IF(AND(対象名簿【こちらに入力をお願いします。】!$F68="症状なし",Z$11&gt;=$C60,Z$11&lt;=$E60,Z$11&lt;=$E60-($E60-$C60-6)),1,"")))))</f>
        <v/>
      </c>
      <c r="AA60" s="42" t="str">
        <f>IF(OR($C60="",$E60=""),"",
IF(AND(対象名簿【こちらに入力をお願いします。】!$F68="症状あり",$C60=45199,AA$11&gt;=$C60,AA$11&lt;=$E60,AA$11&lt;=$E60-($E60-$C60-15)),1,
IF(AND(対象名簿【こちらに入力をお願いします。】!$F68="症状なし",$C60=45199,AA$11&gt;=$C60,AA$11&lt;=$E60,AA$11&lt;=$E60-($E60-$C60-7)),1,
IF(AND(対象名簿【こちらに入力をお願いします。】!$F68="症状あり",AA$11&gt;=$C60,AA$11&lt;=$E60,AA$11&lt;=$E60-($E60-$C60-14)),1,
IF(AND(対象名簿【こちらに入力をお願いします。】!$F68="症状なし",AA$11&gt;=$C60,AA$11&lt;=$E60,AA$11&lt;=$E60-($E60-$C60-6)),1,"")))))</f>
        <v/>
      </c>
      <c r="AB60" s="42" t="str">
        <f>IF(OR($C60="",$E60=""),"",
IF(AND(対象名簿【こちらに入力をお願いします。】!$F68="症状あり",$C60=45199,AB$11&gt;=$C60,AB$11&lt;=$E60,AB$11&lt;=$E60-($E60-$C60-15)),1,
IF(AND(対象名簿【こちらに入力をお願いします。】!$F68="症状なし",$C60=45199,AB$11&gt;=$C60,AB$11&lt;=$E60,AB$11&lt;=$E60-($E60-$C60-7)),1,
IF(AND(対象名簿【こちらに入力をお願いします。】!$F68="症状あり",AB$11&gt;=$C60,AB$11&lt;=$E60,AB$11&lt;=$E60-($E60-$C60-14)),1,
IF(AND(対象名簿【こちらに入力をお願いします。】!$F68="症状なし",AB$11&gt;=$C60,AB$11&lt;=$E60,AB$11&lt;=$E60-($E60-$C60-6)),1,"")))))</f>
        <v/>
      </c>
      <c r="AC60" s="42" t="str">
        <f>IF(OR($C60="",$E60=""),"",
IF(AND(対象名簿【こちらに入力をお願いします。】!$F68="症状あり",$C60=45199,AC$11&gt;=$C60,AC$11&lt;=$E60,AC$11&lt;=$E60-($E60-$C60-15)),1,
IF(AND(対象名簿【こちらに入力をお願いします。】!$F68="症状なし",$C60=45199,AC$11&gt;=$C60,AC$11&lt;=$E60,AC$11&lt;=$E60-($E60-$C60-7)),1,
IF(AND(対象名簿【こちらに入力をお願いします。】!$F68="症状あり",AC$11&gt;=$C60,AC$11&lt;=$E60,AC$11&lt;=$E60-($E60-$C60-14)),1,
IF(AND(対象名簿【こちらに入力をお願いします。】!$F68="症状なし",AC$11&gt;=$C60,AC$11&lt;=$E60,AC$11&lt;=$E60-($E60-$C60-6)),1,"")))))</f>
        <v/>
      </c>
      <c r="AD60" s="42" t="str">
        <f>IF(OR($C60="",$E60=""),"",
IF(AND(対象名簿【こちらに入力をお願いします。】!$F68="症状あり",$C60=45199,AD$11&gt;=$C60,AD$11&lt;=$E60,AD$11&lt;=$E60-($E60-$C60-15)),1,
IF(AND(対象名簿【こちらに入力をお願いします。】!$F68="症状なし",$C60=45199,AD$11&gt;=$C60,AD$11&lt;=$E60,AD$11&lt;=$E60-($E60-$C60-7)),1,
IF(AND(対象名簿【こちらに入力をお願いします。】!$F68="症状あり",AD$11&gt;=$C60,AD$11&lt;=$E60,AD$11&lt;=$E60-($E60-$C60-14)),1,
IF(AND(対象名簿【こちらに入力をお願いします。】!$F68="症状なし",AD$11&gt;=$C60,AD$11&lt;=$E60,AD$11&lt;=$E60-($E60-$C60-6)),1,"")))))</f>
        <v/>
      </c>
      <c r="AE60" s="42" t="str">
        <f>IF(OR($C60="",$E60=""),"",
IF(AND(対象名簿【こちらに入力をお願いします。】!$F68="症状あり",$C60=45199,AE$11&gt;=$C60,AE$11&lt;=$E60,AE$11&lt;=$E60-($E60-$C60-15)),1,
IF(AND(対象名簿【こちらに入力をお願いします。】!$F68="症状なし",$C60=45199,AE$11&gt;=$C60,AE$11&lt;=$E60,AE$11&lt;=$E60-($E60-$C60-7)),1,
IF(AND(対象名簿【こちらに入力をお願いします。】!$F68="症状あり",AE$11&gt;=$C60,AE$11&lt;=$E60,AE$11&lt;=$E60-($E60-$C60-14)),1,
IF(AND(対象名簿【こちらに入力をお願いします。】!$F68="症状なし",AE$11&gt;=$C60,AE$11&lt;=$E60,AE$11&lt;=$E60-($E60-$C60-6)),1,"")))))</f>
        <v/>
      </c>
      <c r="AF60" s="42" t="str">
        <f>IF(OR($C60="",$E60=""),"",
IF(AND(対象名簿【こちらに入力をお願いします。】!$F68="症状あり",$C60=45199,AF$11&gt;=$C60,AF$11&lt;=$E60,AF$11&lt;=$E60-($E60-$C60-15)),1,
IF(AND(対象名簿【こちらに入力をお願いします。】!$F68="症状なし",$C60=45199,AF$11&gt;=$C60,AF$11&lt;=$E60,AF$11&lt;=$E60-($E60-$C60-7)),1,
IF(AND(対象名簿【こちらに入力をお願いします。】!$F68="症状あり",AF$11&gt;=$C60,AF$11&lt;=$E60,AF$11&lt;=$E60-($E60-$C60-14)),1,
IF(AND(対象名簿【こちらに入力をお願いします。】!$F68="症状なし",AF$11&gt;=$C60,AF$11&lt;=$E60,AF$11&lt;=$E60-($E60-$C60-6)),1,"")))))</f>
        <v/>
      </c>
      <c r="AG60" s="42" t="str">
        <f>IF(OR($C60="",$E60=""),"",
IF(AND(対象名簿【こちらに入力をお願いします。】!$F68="症状あり",$C60=45199,AG$11&gt;=$C60,AG$11&lt;=$E60,AG$11&lt;=$E60-($E60-$C60-15)),1,
IF(AND(対象名簿【こちらに入力をお願いします。】!$F68="症状なし",$C60=45199,AG$11&gt;=$C60,AG$11&lt;=$E60,AG$11&lt;=$E60-($E60-$C60-7)),1,
IF(AND(対象名簿【こちらに入力をお願いします。】!$F68="症状あり",AG$11&gt;=$C60,AG$11&lt;=$E60,AG$11&lt;=$E60-($E60-$C60-14)),1,
IF(AND(対象名簿【こちらに入力をお願いします。】!$F68="症状なし",AG$11&gt;=$C60,AG$11&lt;=$E60,AG$11&lt;=$E60-($E60-$C60-6)),1,"")))))</f>
        <v/>
      </c>
      <c r="AH60" s="42" t="str">
        <f>IF(OR($C60="",$E60=""),"",
IF(AND(対象名簿【こちらに入力をお願いします。】!$F68="症状あり",$C60=45199,AH$11&gt;=$C60,AH$11&lt;=$E60,AH$11&lt;=$E60-($E60-$C60-15)),1,
IF(AND(対象名簿【こちらに入力をお願いします。】!$F68="症状なし",$C60=45199,AH$11&gt;=$C60,AH$11&lt;=$E60,AH$11&lt;=$E60-($E60-$C60-7)),1,
IF(AND(対象名簿【こちらに入力をお願いします。】!$F68="症状あり",AH$11&gt;=$C60,AH$11&lt;=$E60,AH$11&lt;=$E60-($E60-$C60-14)),1,
IF(AND(対象名簿【こちらに入力をお願いします。】!$F68="症状なし",AH$11&gt;=$C60,AH$11&lt;=$E60,AH$11&lt;=$E60-($E60-$C60-6)),1,"")))))</f>
        <v/>
      </c>
      <c r="AI60" s="42" t="str">
        <f>IF(OR($C60="",$E60=""),"",
IF(AND(対象名簿【こちらに入力をお願いします。】!$F68="症状あり",$C60=45199,AI$11&gt;=$C60,AI$11&lt;=$E60,AI$11&lt;=$E60-($E60-$C60-15)),1,
IF(AND(対象名簿【こちらに入力をお願いします。】!$F68="症状なし",$C60=45199,AI$11&gt;=$C60,AI$11&lt;=$E60,AI$11&lt;=$E60-($E60-$C60-7)),1,
IF(AND(対象名簿【こちらに入力をお願いします。】!$F68="症状あり",AI$11&gt;=$C60,AI$11&lt;=$E60,AI$11&lt;=$E60-($E60-$C60-14)),1,
IF(AND(対象名簿【こちらに入力をお願いします。】!$F68="症状なし",AI$11&gt;=$C60,AI$11&lt;=$E60,AI$11&lt;=$E60-($E60-$C60-6)),1,"")))))</f>
        <v/>
      </c>
      <c r="AJ60" s="42" t="str">
        <f>IF(OR($C60="",$E60=""),"",
IF(AND(対象名簿【こちらに入力をお願いします。】!$F68="症状あり",$C60=45199,AJ$11&gt;=$C60,AJ$11&lt;=$E60,AJ$11&lt;=$E60-($E60-$C60-15)),1,
IF(AND(対象名簿【こちらに入力をお願いします。】!$F68="症状なし",$C60=45199,AJ$11&gt;=$C60,AJ$11&lt;=$E60,AJ$11&lt;=$E60-($E60-$C60-7)),1,
IF(AND(対象名簿【こちらに入力をお願いします。】!$F68="症状あり",AJ$11&gt;=$C60,AJ$11&lt;=$E60,AJ$11&lt;=$E60-($E60-$C60-14)),1,
IF(AND(対象名簿【こちらに入力をお願いします。】!$F68="症状なし",AJ$11&gt;=$C60,AJ$11&lt;=$E60,AJ$11&lt;=$E60-($E60-$C60-6)),1,"")))))</f>
        <v/>
      </c>
      <c r="AK60" s="42" t="str">
        <f>IF(OR($C60="",$E60=""),"",
IF(AND(対象名簿【こちらに入力をお願いします。】!$F68="症状あり",$C60=45199,AK$11&gt;=$C60,AK$11&lt;=$E60,AK$11&lt;=$E60-($E60-$C60-15)),1,
IF(AND(対象名簿【こちらに入力をお願いします。】!$F68="症状なし",$C60=45199,AK$11&gt;=$C60,AK$11&lt;=$E60,AK$11&lt;=$E60-($E60-$C60-7)),1,
IF(AND(対象名簿【こちらに入力をお願いします。】!$F68="症状あり",AK$11&gt;=$C60,AK$11&lt;=$E60,AK$11&lt;=$E60-($E60-$C60-14)),1,
IF(AND(対象名簿【こちらに入力をお願いします。】!$F68="症状なし",AK$11&gt;=$C60,AK$11&lt;=$E60,AK$11&lt;=$E60-($E60-$C60-6)),1,"")))))</f>
        <v/>
      </c>
      <c r="AL60" s="42" t="str">
        <f>IF(OR($C60="",$E60=""),"",
IF(AND(対象名簿【こちらに入力をお願いします。】!$F68="症状あり",$C60=45199,AL$11&gt;=$C60,AL$11&lt;=$E60,AL$11&lt;=$E60-($E60-$C60-15)),1,
IF(AND(対象名簿【こちらに入力をお願いします。】!$F68="症状なし",$C60=45199,AL$11&gt;=$C60,AL$11&lt;=$E60,AL$11&lt;=$E60-($E60-$C60-7)),1,
IF(AND(対象名簿【こちらに入力をお願いします。】!$F68="症状あり",AL$11&gt;=$C60,AL$11&lt;=$E60,AL$11&lt;=$E60-($E60-$C60-14)),1,
IF(AND(対象名簿【こちらに入力をお願いします。】!$F68="症状なし",AL$11&gt;=$C60,AL$11&lt;=$E60,AL$11&lt;=$E60-($E60-$C60-6)),1,"")))))</f>
        <v/>
      </c>
      <c r="AM60" s="42" t="str">
        <f>IF(OR($C60="",$E60=""),"",
IF(AND(対象名簿【こちらに入力をお願いします。】!$F68="症状あり",$C60=45199,AM$11&gt;=$C60,AM$11&lt;=$E60,AM$11&lt;=$E60-($E60-$C60-15)),1,
IF(AND(対象名簿【こちらに入力をお願いします。】!$F68="症状なし",$C60=45199,AM$11&gt;=$C60,AM$11&lt;=$E60,AM$11&lt;=$E60-($E60-$C60-7)),1,
IF(AND(対象名簿【こちらに入力をお願いします。】!$F68="症状あり",AM$11&gt;=$C60,AM$11&lt;=$E60,AM$11&lt;=$E60-($E60-$C60-14)),1,
IF(AND(対象名簿【こちらに入力をお願いします。】!$F68="症状なし",AM$11&gt;=$C60,AM$11&lt;=$E60,AM$11&lt;=$E60-($E60-$C60-6)),1,"")))))</f>
        <v/>
      </c>
      <c r="AN60" s="42" t="str">
        <f>IF(OR($C60="",$E60=""),"",
IF(AND(対象名簿【こちらに入力をお願いします。】!$F68="症状あり",$C60=45199,AN$11&gt;=$C60,AN$11&lt;=$E60,AN$11&lt;=$E60-($E60-$C60-15)),1,
IF(AND(対象名簿【こちらに入力をお願いします。】!$F68="症状なし",$C60=45199,AN$11&gt;=$C60,AN$11&lt;=$E60,AN$11&lt;=$E60-($E60-$C60-7)),1,
IF(AND(対象名簿【こちらに入力をお願いします。】!$F68="症状あり",AN$11&gt;=$C60,AN$11&lt;=$E60,AN$11&lt;=$E60-($E60-$C60-14)),1,
IF(AND(対象名簿【こちらに入力をお願いします。】!$F68="症状なし",AN$11&gt;=$C60,AN$11&lt;=$E60,AN$11&lt;=$E60-($E60-$C60-6)),1,"")))))</f>
        <v/>
      </c>
      <c r="AO60" s="42" t="str">
        <f>IF(OR($C60="",$E60=""),"",
IF(AND(対象名簿【こちらに入力をお願いします。】!$F68="症状あり",$C60=45199,AO$11&gt;=$C60,AO$11&lt;=$E60,AO$11&lt;=$E60-($E60-$C60-15)),1,
IF(AND(対象名簿【こちらに入力をお願いします。】!$F68="症状なし",$C60=45199,AO$11&gt;=$C60,AO$11&lt;=$E60,AO$11&lt;=$E60-($E60-$C60-7)),1,
IF(AND(対象名簿【こちらに入力をお願いします。】!$F68="症状あり",AO$11&gt;=$C60,AO$11&lt;=$E60,AO$11&lt;=$E60-($E60-$C60-14)),1,
IF(AND(対象名簿【こちらに入力をお願いします。】!$F68="症状なし",AO$11&gt;=$C60,AO$11&lt;=$E60,AO$11&lt;=$E60-($E60-$C60-6)),1,"")))))</f>
        <v/>
      </c>
      <c r="AP60" s="42" t="str">
        <f>IF(OR($C60="",$E60=""),"",
IF(AND(対象名簿【こちらに入力をお願いします。】!$F68="症状あり",$C60=45199,AP$11&gt;=$C60,AP$11&lt;=$E60,AP$11&lt;=$E60-($E60-$C60-15)),1,
IF(AND(対象名簿【こちらに入力をお願いします。】!$F68="症状なし",$C60=45199,AP$11&gt;=$C60,AP$11&lt;=$E60,AP$11&lt;=$E60-($E60-$C60-7)),1,
IF(AND(対象名簿【こちらに入力をお願いします。】!$F68="症状あり",AP$11&gt;=$C60,AP$11&lt;=$E60,AP$11&lt;=$E60-($E60-$C60-14)),1,
IF(AND(対象名簿【こちらに入力をお願いします。】!$F68="症状なし",AP$11&gt;=$C60,AP$11&lt;=$E60,AP$11&lt;=$E60-($E60-$C60-6)),1,"")))))</f>
        <v/>
      </c>
      <c r="AQ60" s="42" t="str">
        <f>IF(OR($C60="",$E60=""),"",
IF(AND(対象名簿【こちらに入力をお願いします。】!$F68="症状あり",$C60=45199,AQ$11&gt;=$C60,AQ$11&lt;=$E60,AQ$11&lt;=$E60-($E60-$C60-15)),1,
IF(AND(対象名簿【こちらに入力をお願いします。】!$F68="症状なし",$C60=45199,AQ$11&gt;=$C60,AQ$11&lt;=$E60,AQ$11&lt;=$E60-($E60-$C60-7)),1,
IF(AND(対象名簿【こちらに入力をお願いします。】!$F68="症状あり",AQ$11&gt;=$C60,AQ$11&lt;=$E60,AQ$11&lt;=$E60-($E60-$C60-14)),1,
IF(AND(対象名簿【こちらに入力をお願いします。】!$F68="症状なし",AQ$11&gt;=$C60,AQ$11&lt;=$E60,AQ$11&lt;=$E60-($E60-$C60-6)),1,"")))))</f>
        <v/>
      </c>
      <c r="AR60" s="42" t="str">
        <f>IF(OR($C60="",$E60=""),"",
IF(AND(対象名簿【こちらに入力をお願いします。】!$F68="症状あり",$C60=45199,AR$11&gt;=$C60,AR$11&lt;=$E60,AR$11&lt;=$E60-($E60-$C60-15)),1,
IF(AND(対象名簿【こちらに入力をお願いします。】!$F68="症状なし",$C60=45199,AR$11&gt;=$C60,AR$11&lt;=$E60,AR$11&lt;=$E60-($E60-$C60-7)),1,
IF(AND(対象名簿【こちらに入力をお願いします。】!$F68="症状あり",AR$11&gt;=$C60,AR$11&lt;=$E60,AR$11&lt;=$E60-($E60-$C60-14)),1,
IF(AND(対象名簿【こちらに入力をお願いします。】!$F68="症状なし",AR$11&gt;=$C60,AR$11&lt;=$E60,AR$11&lt;=$E60-($E60-$C60-6)),1,"")))))</f>
        <v/>
      </c>
      <c r="AS60" s="42" t="str">
        <f>IF(OR($C60="",$E60=""),"",
IF(AND(対象名簿【こちらに入力をお願いします。】!$F68="症状あり",$C60=45199,AS$11&gt;=$C60,AS$11&lt;=$E60,AS$11&lt;=$E60-($E60-$C60-15)),1,
IF(AND(対象名簿【こちらに入力をお願いします。】!$F68="症状なし",$C60=45199,AS$11&gt;=$C60,AS$11&lt;=$E60,AS$11&lt;=$E60-($E60-$C60-7)),1,
IF(AND(対象名簿【こちらに入力をお願いします。】!$F68="症状あり",AS$11&gt;=$C60,AS$11&lt;=$E60,AS$11&lt;=$E60-($E60-$C60-14)),1,
IF(AND(対象名簿【こちらに入力をお願いします。】!$F68="症状なし",AS$11&gt;=$C60,AS$11&lt;=$E60,AS$11&lt;=$E60-($E60-$C60-6)),1,"")))))</f>
        <v/>
      </c>
      <c r="AT60" s="42" t="str">
        <f>IF(OR($C60="",$E60=""),"",
IF(AND(対象名簿【こちらに入力をお願いします。】!$F68="症状あり",$C60=45199,AT$11&gt;=$C60,AT$11&lt;=$E60,AT$11&lt;=$E60-($E60-$C60-15)),1,
IF(AND(対象名簿【こちらに入力をお願いします。】!$F68="症状なし",$C60=45199,AT$11&gt;=$C60,AT$11&lt;=$E60,AT$11&lt;=$E60-($E60-$C60-7)),1,
IF(AND(対象名簿【こちらに入力をお願いします。】!$F68="症状あり",AT$11&gt;=$C60,AT$11&lt;=$E60,AT$11&lt;=$E60-($E60-$C60-14)),1,
IF(AND(対象名簿【こちらに入力をお願いします。】!$F68="症状なし",AT$11&gt;=$C60,AT$11&lt;=$E60,AT$11&lt;=$E60-($E60-$C60-6)),1,"")))))</f>
        <v/>
      </c>
      <c r="AU60" s="42" t="str">
        <f>IF(OR($C60="",$E60=""),"",
IF(AND(対象名簿【こちらに入力をお願いします。】!$F68="症状あり",$C60=45199,AU$11&gt;=$C60,AU$11&lt;=$E60,AU$11&lt;=$E60-($E60-$C60-15)),1,
IF(AND(対象名簿【こちらに入力をお願いします。】!$F68="症状なし",$C60=45199,AU$11&gt;=$C60,AU$11&lt;=$E60,AU$11&lt;=$E60-($E60-$C60-7)),1,
IF(AND(対象名簿【こちらに入力をお願いします。】!$F68="症状あり",AU$11&gt;=$C60,AU$11&lt;=$E60,AU$11&lt;=$E60-($E60-$C60-14)),1,
IF(AND(対象名簿【こちらに入力をお願いします。】!$F68="症状なし",AU$11&gt;=$C60,AU$11&lt;=$E60,AU$11&lt;=$E60-($E60-$C60-6)),1,"")))))</f>
        <v/>
      </c>
      <c r="AV60" s="42" t="str">
        <f>IF(OR($C60="",$E60=""),"",
IF(AND(対象名簿【こちらに入力をお願いします。】!$F68="症状あり",$C60=45199,AV$11&gt;=$C60,AV$11&lt;=$E60,AV$11&lt;=$E60-($E60-$C60-15)),1,
IF(AND(対象名簿【こちらに入力をお願いします。】!$F68="症状なし",$C60=45199,AV$11&gt;=$C60,AV$11&lt;=$E60,AV$11&lt;=$E60-($E60-$C60-7)),1,
IF(AND(対象名簿【こちらに入力をお願いします。】!$F68="症状あり",AV$11&gt;=$C60,AV$11&lt;=$E60,AV$11&lt;=$E60-($E60-$C60-14)),1,
IF(AND(対象名簿【こちらに入力をお願いします。】!$F68="症状なし",AV$11&gt;=$C60,AV$11&lt;=$E60,AV$11&lt;=$E60-($E60-$C60-6)),1,"")))))</f>
        <v/>
      </c>
      <c r="AW60" s="42" t="str">
        <f>IF(OR($C60="",$E60=""),"",
IF(AND(対象名簿【こちらに入力をお願いします。】!$F68="症状あり",$C60=45199,AW$11&gt;=$C60,AW$11&lt;=$E60,AW$11&lt;=$E60-($E60-$C60-15)),1,
IF(AND(対象名簿【こちらに入力をお願いします。】!$F68="症状なし",$C60=45199,AW$11&gt;=$C60,AW$11&lt;=$E60,AW$11&lt;=$E60-($E60-$C60-7)),1,
IF(AND(対象名簿【こちらに入力をお願いします。】!$F68="症状あり",AW$11&gt;=$C60,AW$11&lt;=$E60,AW$11&lt;=$E60-($E60-$C60-14)),1,
IF(AND(対象名簿【こちらに入力をお願いします。】!$F68="症状なし",AW$11&gt;=$C60,AW$11&lt;=$E60,AW$11&lt;=$E60-($E60-$C60-6)),1,"")))))</f>
        <v/>
      </c>
      <c r="AX60" s="42" t="str">
        <f>IF(OR($C60="",$E60=""),"",
IF(AND(対象名簿【こちらに入力をお願いします。】!$F68="症状あり",$C60=45199,AX$11&gt;=$C60,AX$11&lt;=$E60,AX$11&lt;=$E60-($E60-$C60-15)),1,
IF(AND(対象名簿【こちらに入力をお願いします。】!$F68="症状なし",$C60=45199,AX$11&gt;=$C60,AX$11&lt;=$E60,AX$11&lt;=$E60-($E60-$C60-7)),1,
IF(AND(対象名簿【こちらに入力をお願いします。】!$F68="症状あり",AX$11&gt;=$C60,AX$11&lt;=$E60,AX$11&lt;=$E60-($E60-$C60-14)),1,
IF(AND(対象名簿【こちらに入力をお願いします。】!$F68="症状なし",AX$11&gt;=$C60,AX$11&lt;=$E60,AX$11&lt;=$E60-($E60-$C60-6)),1,"")))))</f>
        <v/>
      </c>
      <c r="AY60" s="42" t="str">
        <f>IF(OR($C60="",$E60=""),"",
IF(AND(対象名簿【こちらに入力をお願いします。】!$F68="症状あり",$C60=45199,AY$11&gt;=$C60,AY$11&lt;=$E60,AY$11&lt;=$E60-($E60-$C60-15)),1,
IF(AND(対象名簿【こちらに入力をお願いします。】!$F68="症状なし",$C60=45199,AY$11&gt;=$C60,AY$11&lt;=$E60,AY$11&lt;=$E60-($E60-$C60-7)),1,
IF(AND(対象名簿【こちらに入力をお願いします。】!$F68="症状あり",AY$11&gt;=$C60,AY$11&lt;=$E60,AY$11&lt;=$E60-($E60-$C60-14)),1,
IF(AND(対象名簿【こちらに入力をお願いします。】!$F68="症状なし",AY$11&gt;=$C60,AY$11&lt;=$E60,AY$11&lt;=$E60-($E60-$C60-6)),1,"")))))</f>
        <v/>
      </c>
      <c r="AZ60" s="42" t="str">
        <f>IF(OR($C60="",$E60=""),"",
IF(AND(対象名簿【こちらに入力をお願いします。】!$F68="症状あり",$C60=45199,AZ$11&gt;=$C60,AZ$11&lt;=$E60,AZ$11&lt;=$E60-($E60-$C60-15)),1,
IF(AND(対象名簿【こちらに入力をお願いします。】!$F68="症状なし",$C60=45199,AZ$11&gt;=$C60,AZ$11&lt;=$E60,AZ$11&lt;=$E60-($E60-$C60-7)),1,
IF(AND(対象名簿【こちらに入力をお願いします。】!$F68="症状あり",AZ$11&gt;=$C60,AZ$11&lt;=$E60,AZ$11&lt;=$E60-($E60-$C60-14)),1,
IF(AND(対象名簿【こちらに入力をお願いします。】!$F68="症状なし",AZ$11&gt;=$C60,AZ$11&lt;=$E60,AZ$11&lt;=$E60-($E60-$C60-6)),1,"")))))</f>
        <v/>
      </c>
      <c r="BA60" s="42" t="str">
        <f>IF(OR($C60="",$E60=""),"",
IF(AND(対象名簿【こちらに入力をお願いします。】!$F68="症状あり",$C60=45199,BA$11&gt;=$C60,BA$11&lt;=$E60,BA$11&lt;=$E60-($E60-$C60-15)),1,
IF(AND(対象名簿【こちらに入力をお願いします。】!$F68="症状なし",$C60=45199,BA$11&gt;=$C60,BA$11&lt;=$E60,BA$11&lt;=$E60-($E60-$C60-7)),1,
IF(AND(対象名簿【こちらに入力をお願いします。】!$F68="症状あり",BA$11&gt;=$C60,BA$11&lt;=$E60,BA$11&lt;=$E60-($E60-$C60-14)),1,
IF(AND(対象名簿【こちらに入力をお願いします。】!$F68="症状なし",BA$11&gt;=$C60,BA$11&lt;=$E60,BA$11&lt;=$E60-($E60-$C60-6)),1,"")))))</f>
        <v/>
      </c>
      <c r="BB60" s="42" t="str">
        <f>IF(OR($C60="",$E60=""),"",
IF(AND(対象名簿【こちらに入力をお願いします。】!$F68="症状あり",$C60=45199,BB$11&gt;=$C60,BB$11&lt;=$E60,BB$11&lt;=$E60-($E60-$C60-15)),1,
IF(AND(対象名簿【こちらに入力をお願いします。】!$F68="症状なし",$C60=45199,BB$11&gt;=$C60,BB$11&lt;=$E60,BB$11&lt;=$E60-($E60-$C60-7)),1,
IF(AND(対象名簿【こちらに入力をお願いします。】!$F68="症状あり",BB$11&gt;=$C60,BB$11&lt;=$E60,BB$11&lt;=$E60-($E60-$C60-14)),1,
IF(AND(対象名簿【こちらに入力をお願いします。】!$F68="症状なし",BB$11&gt;=$C60,BB$11&lt;=$E60,BB$11&lt;=$E60-($E60-$C60-6)),1,"")))))</f>
        <v/>
      </c>
      <c r="BC60" s="42" t="str">
        <f>IF(OR($C60="",$E60=""),"",
IF(AND(対象名簿【こちらに入力をお願いします。】!$F68="症状あり",$C60=45199,BC$11&gt;=$C60,BC$11&lt;=$E60,BC$11&lt;=$E60-($E60-$C60-15)),1,
IF(AND(対象名簿【こちらに入力をお願いします。】!$F68="症状なし",$C60=45199,BC$11&gt;=$C60,BC$11&lt;=$E60,BC$11&lt;=$E60-($E60-$C60-7)),1,
IF(AND(対象名簿【こちらに入力をお願いします。】!$F68="症状あり",BC$11&gt;=$C60,BC$11&lt;=$E60,BC$11&lt;=$E60-($E60-$C60-14)),1,
IF(AND(対象名簿【こちらに入力をお願いします。】!$F68="症状なし",BC$11&gt;=$C60,BC$11&lt;=$E60,BC$11&lt;=$E60-($E60-$C60-6)),1,"")))))</f>
        <v/>
      </c>
      <c r="BD60" s="42" t="str">
        <f>IF(OR($C60="",$E60=""),"",
IF(AND(対象名簿【こちらに入力をお願いします。】!$F68="症状あり",$C60=45199,BD$11&gt;=$C60,BD$11&lt;=$E60,BD$11&lt;=$E60-($E60-$C60-15)),1,
IF(AND(対象名簿【こちらに入力をお願いします。】!$F68="症状なし",$C60=45199,BD$11&gt;=$C60,BD$11&lt;=$E60,BD$11&lt;=$E60-($E60-$C60-7)),1,
IF(AND(対象名簿【こちらに入力をお願いします。】!$F68="症状あり",BD$11&gt;=$C60,BD$11&lt;=$E60,BD$11&lt;=$E60-($E60-$C60-14)),1,
IF(AND(対象名簿【こちらに入力をお願いします。】!$F68="症状なし",BD$11&gt;=$C60,BD$11&lt;=$E60,BD$11&lt;=$E60-($E60-$C60-6)),1,"")))))</f>
        <v/>
      </c>
      <c r="BE60" s="42" t="str">
        <f>IF(OR($C60="",$E60=""),"",
IF(AND(対象名簿【こちらに入力をお願いします。】!$F68="症状あり",$C60=45199,BE$11&gt;=$C60,BE$11&lt;=$E60,BE$11&lt;=$E60-($E60-$C60-15)),1,
IF(AND(対象名簿【こちらに入力をお願いします。】!$F68="症状なし",$C60=45199,BE$11&gt;=$C60,BE$11&lt;=$E60,BE$11&lt;=$E60-($E60-$C60-7)),1,
IF(AND(対象名簿【こちらに入力をお願いします。】!$F68="症状あり",BE$11&gt;=$C60,BE$11&lt;=$E60,BE$11&lt;=$E60-($E60-$C60-14)),1,
IF(AND(対象名簿【こちらに入力をお願いします。】!$F68="症状なし",BE$11&gt;=$C60,BE$11&lt;=$E60,BE$11&lt;=$E60-($E60-$C60-6)),1,"")))))</f>
        <v/>
      </c>
      <c r="BF60" s="42" t="str">
        <f>IF(OR($C60="",$E60=""),"",
IF(AND(対象名簿【こちらに入力をお願いします。】!$F68="症状あり",$C60=45199,BF$11&gt;=$C60,BF$11&lt;=$E60,BF$11&lt;=$E60-($E60-$C60-15)),1,
IF(AND(対象名簿【こちらに入力をお願いします。】!$F68="症状なし",$C60=45199,BF$11&gt;=$C60,BF$11&lt;=$E60,BF$11&lt;=$E60-($E60-$C60-7)),1,
IF(AND(対象名簿【こちらに入力をお願いします。】!$F68="症状あり",BF$11&gt;=$C60,BF$11&lt;=$E60,BF$11&lt;=$E60-($E60-$C60-14)),1,
IF(AND(対象名簿【こちらに入力をお願いします。】!$F68="症状なし",BF$11&gt;=$C60,BF$11&lt;=$E60,BF$11&lt;=$E60-($E60-$C60-6)),1,"")))))</f>
        <v/>
      </c>
      <c r="BG60" s="42" t="str">
        <f>IF(OR($C60="",$E60=""),"",
IF(AND(対象名簿【こちらに入力をお願いします。】!$F68="症状あり",$C60=45199,BG$11&gt;=$C60,BG$11&lt;=$E60,BG$11&lt;=$E60-($E60-$C60-15)),1,
IF(AND(対象名簿【こちらに入力をお願いします。】!$F68="症状なし",$C60=45199,BG$11&gt;=$C60,BG$11&lt;=$E60,BG$11&lt;=$E60-($E60-$C60-7)),1,
IF(AND(対象名簿【こちらに入力をお願いします。】!$F68="症状あり",BG$11&gt;=$C60,BG$11&lt;=$E60,BG$11&lt;=$E60-($E60-$C60-14)),1,
IF(AND(対象名簿【こちらに入力をお願いします。】!$F68="症状なし",BG$11&gt;=$C60,BG$11&lt;=$E60,BG$11&lt;=$E60-($E60-$C60-6)),1,"")))))</f>
        <v/>
      </c>
      <c r="BH60" s="42" t="str">
        <f>IF(OR($C60="",$E60=""),"",
IF(AND(対象名簿【こちらに入力をお願いします。】!$F68="症状あり",$C60=45199,BH$11&gt;=$C60,BH$11&lt;=$E60,BH$11&lt;=$E60-($E60-$C60-15)),1,
IF(AND(対象名簿【こちらに入力をお願いします。】!$F68="症状なし",$C60=45199,BH$11&gt;=$C60,BH$11&lt;=$E60,BH$11&lt;=$E60-($E60-$C60-7)),1,
IF(AND(対象名簿【こちらに入力をお願いします。】!$F68="症状あり",BH$11&gt;=$C60,BH$11&lt;=$E60,BH$11&lt;=$E60-($E60-$C60-14)),1,
IF(AND(対象名簿【こちらに入力をお願いします。】!$F68="症状なし",BH$11&gt;=$C60,BH$11&lt;=$E60,BH$11&lt;=$E60-($E60-$C60-6)),1,"")))))</f>
        <v/>
      </c>
      <c r="BI60" s="42" t="str">
        <f>IF(OR($C60="",$E60=""),"",
IF(AND(対象名簿【こちらに入力をお願いします。】!$F68="症状あり",$C60=45199,BI$11&gt;=$C60,BI$11&lt;=$E60,BI$11&lt;=$E60-($E60-$C60-15)),1,
IF(AND(対象名簿【こちらに入力をお願いします。】!$F68="症状なし",$C60=45199,BI$11&gt;=$C60,BI$11&lt;=$E60,BI$11&lt;=$E60-($E60-$C60-7)),1,
IF(AND(対象名簿【こちらに入力をお願いします。】!$F68="症状あり",BI$11&gt;=$C60,BI$11&lt;=$E60,BI$11&lt;=$E60-($E60-$C60-14)),1,
IF(AND(対象名簿【こちらに入力をお願いします。】!$F68="症状なし",BI$11&gt;=$C60,BI$11&lt;=$E60,BI$11&lt;=$E60-($E60-$C60-6)),1,"")))))</f>
        <v/>
      </c>
      <c r="BJ60" s="42" t="str">
        <f>IF(OR($C60="",$E60=""),"",
IF(AND(対象名簿【こちらに入力をお願いします。】!$F68="症状あり",$C60=45199,BJ$11&gt;=$C60,BJ$11&lt;=$E60,BJ$11&lt;=$E60-($E60-$C60-15)),1,
IF(AND(対象名簿【こちらに入力をお願いします。】!$F68="症状なし",$C60=45199,BJ$11&gt;=$C60,BJ$11&lt;=$E60,BJ$11&lt;=$E60-($E60-$C60-7)),1,
IF(AND(対象名簿【こちらに入力をお願いします。】!$F68="症状あり",BJ$11&gt;=$C60,BJ$11&lt;=$E60,BJ$11&lt;=$E60-($E60-$C60-14)),1,
IF(AND(対象名簿【こちらに入力をお願いします。】!$F68="症状なし",BJ$11&gt;=$C60,BJ$11&lt;=$E60,BJ$11&lt;=$E60-($E60-$C60-6)),1,"")))))</f>
        <v/>
      </c>
      <c r="BK60" s="42" t="str">
        <f>IF(OR($C60="",$E60=""),"",
IF(AND(対象名簿【こちらに入力をお願いします。】!$F68="症状あり",$C60=45199,BK$11&gt;=$C60,BK$11&lt;=$E60,BK$11&lt;=$E60-($E60-$C60-15)),1,
IF(AND(対象名簿【こちらに入力をお願いします。】!$F68="症状なし",$C60=45199,BK$11&gt;=$C60,BK$11&lt;=$E60,BK$11&lt;=$E60-($E60-$C60-7)),1,
IF(AND(対象名簿【こちらに入力をお願いします。】!$F68="症状あり",BK$11&gt;=$C60,BK$11&lt;=$E60,BK$11&lt;=$E60-($E60-$C60-14)),1,
IF(AND(対象名簿【こちらに入力をお願いします。】!$F68="症状なし",BK$11&gt;=$C60,BK$11&lt;=$E60,BK$11&lt;=$E60-($E60-$C60-6)),1,"")))))</f>
        <v/>
      </c>
      <c r="BL60" s="42" t="str">
        <f>IF(OR($C60="",$E60=""),"",
IF(AND(対象名簿【こちらに入力をお願いします。】!$F68="症状あり",$C60=45199,BL$11&gt;=$C60,BL$11&lt;=$E60,BL$11&lt;=$E60-($E60-$C60-15)),1,
IF(AND(対象名簿【こちらに入力をお願いします。】!$F68="症状なし",$C60=45199,BL$11&gt;=$C60,BL$11&lt;=$E60,BL$11&lt;=$E60-($E60-$C60-7)),1,
IF(AND(対象名簿【こちらに入力をお願いします。】!$F68="症状あり",BL$11&gt;=$C60,BL$11&lt;=$E60,BL$11&lt;=$E60-($E60-$C60-14)),1,
IF(AND(対象名簿【こちらに入力をお願いします。】!$F68="症状なし",BL$11&gt;=$C60,BL$11&lt;=$E60,BL$11&lt;=$E60-($E60-$C60-6)),1,"")))))</f>
        <v/>
      </c>
      <c r="BM60" s="42" t="str">
        <f>IF(OR($C60="",$E60=""),"",
IF(AND(対象名簿【こちらに入力をお願いします。】!$F68="症状あり",$C60=45199,BM$11&gt;=$C60,BM$11&lt;=$E60,BM$11&lt;=$E60-($E60-$C60-15)),1,
IF(AND(対象名簿【こちらに入力をお願いします。】!$F68="症状なし",$C60=45199,BM$11&gt;=$C60,BM$11&lt;=$E60,BM$11&lt;=$E60-($E60-$C60-7)),1,
IF(AND(対象名簿【こちらに入力をお願いします。】!$F68="症状あり",BM$11&gt;=$C60,BM$11&lt;=$E60,BM$11&lt;=$E60-($E60-$C60-14)),1,
IF(AND(対象名簿【こちらに入力をお願いします。】!$F68="症状なし",BM$11&gt;=$C60,BM$11&lt;=$E60,BM$11&lt;=$E60-($E60-$C60-6)),1,"")))))</f>
        <v/>
      </c>
      <c r="BN60" s="42" t="str">
        <f>IF(OR($C60="",$E60=""),"",
IF(AND(対象名簿【こちらに入力をお願いします。】!$F68="症状あり",$C60=45199,BN$11&gt;=$C60,BN$11&lt;=$E60,BN$11&lt;=$E60-($E60-$C60-15)),1,
IF(AND(対象名簿【こちらに入力をお願いします。】!$F68="症状なし",$C60=45199,BN$11&gt;=$C60,BN$11&lt;=$E60,BN$11&lt;=$E60-($E60-$C60-7)),1,
IF(AND(対象名簿【こちらに入力をお願いします。】!$F68="症状あり",BN$11&gt;=$C60,BN$11&lt;=$E60,BN$11&lt;=$E60-($E60-$C60-14)),1,
IF(AND(対象名簿【こちらに入力をお願いします。】!$F68="症状なし",BN$11&gt;=$C60,BN$11&lt;=$E60,BN$11&lt;=$E60-($E60-$C60-6)),1,"")))))</f>
        <v/>
      </c>
      <c r="BO60" s="42" t="str">
        <f>IF(OR($C60="",$E60=""),"",
IF(AND(対象名簿【こちらに入力をお願いします。】!$F68="症状あり",$C60=45199,BO$11&gt;=$C60,BO$11&lt;=$E60,BO$11&lt;=$E60-($E60-$C60-15)),1,
IF(AND(対象名簿【こちらに入力をお願いします。】!$F68="症状なし",$C60=45199,BO$11&gt;=$C60,BO$11&lt;=$E60,BO$11&lt;=$E60-($E60-$C60-7)),1,
IF(AND(対象名簿【こちらに入力をお願いします。】!$F68="症状あり",BO$11&gt;=$C60,BO$11&lt;=$E60,BO$11&lt;=$E60-($E60-$C60-14)),1,
IF(AND(対象名簿【こちらに入力をお願いします。】!$F68="症状なし",BO$11&gt;=$C60,BO$11&lt;=$E60,BO$11&lt;=$E60-($E60-$C60-6)),1,"")))))</f>
        <v/>
      </c>
      <c r="BP60" s="42" t="str">
        <f>IF(OR($C60="",$E60=""),"",
IF(AND(対象名簿【こちらに入力をお願いします。】!$F68="症状あり",$C60=45199,BP$11&gt;=$C60,BP$11&lt;=$E60,BP$11&lt;=$E60-($E60-$C60-15)),1,
IF(AND(対象名簿【こちらに入力をお願いします。】!$F68="症状なし",$C60=45199,BP$11&gt;=$C60,BP$11&lt;=$E60,BP$11&lt;=$E60-($E60-$C60-7)),1,
IF(AND(対象名簿【こちらに入力をお願いします。】!$F68="症状あり",BP$11&gt;=$C60,BP$11&lt;=$E60,BP$11&lt;=$E60-($E60-$C60-14)),1,
IF(AND(対象名簿【こちらに入力をお願いします。】!$F68="症状なし",BP$11&gt;=$C60,BP$11&lt;=$E60,BP$11&lt;=$E60-($E60-$C60-6)),1,"")))))</f>
        <v/>
      </c>
      <c r="BQ60" s="42" t="str">
        <f>IF(OR($C60="",$E60=""),"",
IF(AND(対象名簿【こちらに入力をお願いします。】!$F68="症状あり",$C60=45199,BQ$11&gt;=$C60,BQ$11&lt;=$E60,BQ$11&lt;=$E60-($E60-$C60-15)),1,
IF(AND(対象名簿【こちらに入力をお願いします。】!$F68="症状なし",$C60=45199,BQ$11&gt;=$C60,BQ$11&lt;=$E60,BQ$11&lt;=$E60-($E60-$C60-7)),1,
IF(AND(対象名簿【こちらに入力をお願いします。】!$F68="症状あり",BQ$11&gt;=$C60,BQ$11&lt;=$E60,BQ$11&lt;=$E60-($E60-$C60-14)),1,
IF(AND(対象名簿【こちらに入力をお願いします。】!$F68="症状なし",BQ$11&gt;=$C60,BQ$11&lt;=$E60,BQ$11&lt;=$E60-($E60-$C60-6)),1,"")))))</f>
        <v/>
      </c>
      <c r="BR60" s="42" t="str">
        <f>IF(OR($C60="",$E60=""),"",
IF(AND(対象名簿【こちらに入力をお願いします。】!$F68="症状あり",$C60=45199,BR$11&gt;=$C60,BR$11&lt;=$E60,BR$11&lt;=$E60-($E60-$C60-15)),1,
IF(AND(対象名簿【こちらに入力をお願いします。】!$F68="症状なし",$C60=45199,BR$11&gt;=$C60,BR$11&lt;=$E60,BR$11&lt;=$E60-($E60-$C60-7)),1,
IF(AND(対象名簿【こちらに入力をお願いします。】!$F68="症状あり",BR$11&gt;=$C60,BR$11&lt;=$E60,BR$11&lt;=$E60-($E60-$C60-14)),1,
IF(AND(対象名簿【こちらに入力をお願いします。】!$F68="症状なし",BR$11&gt;=$C60,BR$11&lt;=$E60,BR$11&lt;=$E60-($E60-$C60-6)),1,"")))))</f>
        <v/>
      </c>
      <c r="BS60" s="42" t="str">
        <f>IF(OR($C60="",$E60=""),"",
IF(AND(対象名簿【こちらに入力をお願いします。】!$F68="症状あり",$C60=45199,BS$11&gt;=$C60,BS$11&lt;=$E60,BS$11&lt;=$E60-($E60-$C60-15)),1,
IF(AND(対象名簿【こちらに入力をお願いします。】!$F68="症状なし",$C60=45199,BS$11&gt;=$C60,BS$11&lt;=$E60,BS$11&lt;=$E60-($E60-$C60-7)),1,
IF(AND(対象名簿【こちらに入力をお願いします。】!$F68="症状あり",BS$11&gt;=$C60,BS$11&lt;=$E60,BS$11&lt;=$E60-($E60-$C60-14)),1,
IF(AND(対象名簿【こちらに入力をお願いします。】!$F68="症状なし",BS$11&gt;=$C60,BS$11&lt;=$E60,BS$11&lt;=$E60-($E60-$C60-6)),1,"")))))</f>
        <v/>
      </c>
      <c r="BT60" s="42" t="str">
        <f>IF(OR($C60="",$E60=""),"",
IF(AND(対象名簿【こちらに入力をお願いします。】!$F68="症状あり",$C60=45199,BT$11&gt;=$C60,BT$11&lt;=$E60,BT$11&lt;=$E60-($E60-$C60-15)),1,
IF(AND(対象名簿【こちらに入力をお願いします。】!$F68="症状なし",$C60=45199,BT$11&gt;=$C60,BT$11&lt;=$E60,BT$11&lt;=$E60-($E60-$C60-7)),1,
IF(AND(対象名簿【こちらに入力をお願いします。】!$F68="症状あり",BT$11&gt;=$C60,BT$11&lt;=$E60,BT$11&lt;=$E60-($E60-$C60-14)),1,
IF(AND(対象名簿【こちらに入力をお願いします。】!$F68="症状なし",BT$11&gt;=$C60,BT$11&lt;=$E60,BT$11&lt;=$E60-($E60-$C60-6)),1,"")))))</f>
        <v/>
      </c>
      <c r="BU60" s="42" t="str">
        <f>IF(OR($C60="",$E60=""),"",
IF(AND(対象名簿【こちらに入力をお願いします。】!$F68="症状あり",$C60=45199,BU$11&gt;=$C60,BU$11&lt;=$E60,BU$11&lt;=$E60-($E60-$C60-15)),1,
IF(AND(対象名簿【こちらに入力をお願いします。】!$F68="症状なし",$C60=45199,BU$11&gt;=$C60,BU$11&lt;=$E60,BU$11&lt;=$E60-($E60-$C60-7)),1,
IF(AND(対象名簿【こちらに入力をお願いします。】!$F68="症状あり",BU$11&gt;=$C60,BU$11&lt;=$E60,BU$11&lt;=$E60-($E60-$C60-14)),1,
IF(AND(対象名簿【こちらに入力をお願いします。】!$F68="症状なし",BU$11&gt;=$C60,BU$11&lt;=$E60,BU$11&lt;=$E60-($E60-$C60-6)),1,"")))))</f>
        <v/>
      </c>
      <c r="BV60" s="42" t="str">
        <f>IF(OR($C60="",$E60=""),"",
IF(AND(対象名簿【こちらに入力をお願いします。】!$F68="症状あり",$C60=45199,BV$11&gt;=$C60,BV$11&lt;=$E60,BV$11&lt;=$E60-($E60-$C60-15)),1,
IF(AND(対象名簿【こちらに入力をお願いします。】!$F68="症状なし",$C60=45199,BV$11&gt;=$C60,BV$11&lt;=$E60,BV$11&lt;=$E60-($E60-$C60-7)),1,
IF(AND(対象名簿【こちらに入力をお願いします。】!$F68="症状あり",BV$11&gt;=$C60,BV$11&lt;=$E60,BV$11&lt;=$E60-($E60-$C60-14)),1,
IF(AND(対象名簿【こちらに入力をお願いします。】!$F68="症状なし",BV$11&gt;=$C60,BV$11&lt;=$E60,BV$11&lt;=$E60-($E60-$C60-6)),1,"")))))</f>
        <v/>
      </c>
      <c r="BW60" s="42" t="str">
        <f>IF(OR($C60="",$E60=""),"",
IF(AND(対象名簿【こちらに入力をお願いします。】!$F68="症状あり",$C60=45199,BW$11&gt;=$C60,BW$11&lt;=$E60,BW$11&lt;=$E60-($E60-$C60-15)),1,
IF(AND(対象名簿【こちらに入力をお願いします。】!$F68="症状なし",$C60=45199,BW$11&gt;=$C60,BW$11&lt;=$E60,BW$11&lt;=$E60-($E60-$C60-7)),1,
IF(AND(対象名簿【こちらに入力をお願いします。】!$F68="症状あり",BW$11&gt;=$C60,BW$11&lt;=$E60,BW$11&lt;=$E60-($E60-$C60-14)),1,
IF(AND(対象名簿【こちらに入力をお願いします。】!$F68="症状なし",BW$11&gt;=$C60,BW$11&lt;=$E60,BW$11&lt;=$E60-($E60-$C60-6)),1,"")))))</f>
        <v/>
      </c>
      <c r="BX60" s="42" t="str">
        <f>IF(OR($C60="",$E60=""),"",
IF(AND(対象名簿【こちらに入力をお願いします。】!$F68="症状あり",$C60=45199,BX$11&gt;=$C60,BX$11&lt;=$E60,BX$11&lt;=$E60-($E60-$C60-15)),1,
IF(AND(対象名簿【こちらに入力をお願いします。】!$F68="症状なし",$C60=45199,BX$11&gt;=$C60,BX$11&lt;=$E60,BX$11&lt;=$E60-($E60-$C60-7)),1,
IF(AND(対象名簿【こちらに入力をお願いします。】!$F68="症状あり",BX$11&gt;=$C60,BX$11&lt;=$E60,BX$11&lt;=$E60-($E60-$C60-14)),1,
IF(AND(対象名簿【こちらに入力をお願いします。】!$F68="症状なし",BX$11&gt;=$C60,BX$11&lt;=$E60,BX$11&lt;=$E60-($E60-$C60-6)),1,"")))))</f>
        <v/>
      </c>
      <c r="BY60" s="42" t="str">
        <f>IF(OR($C60="",$E60=""),"",
IF(AND(対象名簿【こちらに入力をお願いします。】!$F68="症状あり",$C60=45199,BY$11&gt;=$C60,BY$11&lt;=$E60,BY$11&lt;=$E60-($E60-$C60-15)),1,
IF(AND(対象名簿【こちらに入力をお願いします。】!$F68="症状なし",$C60=45199,BY$11&gt;=$C60,BY$11&lt;=$E60,BY$11&lt;=$E60-($E60-$C60-7)),1,
IF(AND(対象名簿【こちらに入力をお願いします。】!$F68="症状あり",BY$11&gt;=$C60,BY$11&lt;=$E60,BY$11&lt;=$E60-($E60-$C60-14)),1,
IF(AND(対象名簿【こちらに入力をお願いします。】!$F68="症状なし",BY$11&gt;=$C60,BY$11&lt;=$E60,BY$11&lt;=$E60-($E60-$C60-6)),1,"")))))</f>
        <v/>
      </c>
      <c r="BZ60" s="42" t="str">
        <f>IF(OR($C60="",$E60=""),"",
IF(AND(対象名簿【こちらに入力をお願いします。】!$F68="症状あり",$C60=45199,BZ$11&gt;=$C60,BZ$11&lt;=$E60,BZ$11&lt;=$E60-($E60-$C60-15)),1,
IF(AND(対象名簿【こちらに入力をお願いします。】!$F68="症状なし",$C60=45199,BZ$11&gt;=$C60,BZ$11&lt;=$E60,BZ$11&lt;=$E60-($E60-$C60-7)),1,
IF(AND(対象名簿【こちらに入力をお願いします。】!$F68="症状あり",BZ$11&gt;=$C60,BZ$11&lt;=$E60,BZ$11&lt;=$E60-($E60-$C60-14)),1,
IF(AND(対象名簿【こちらに入力をお願いします。】!$F68="症状なし",BZ$11&gt;=$C60,BZ$11&lt;=$E60,BZ$11&lt;=$E60-($E60-$C60-6)),1,"")))))</f>
        <v/>
      </c>
      <c r="CA60" s="42" t="str">
        <f>IF(OR($C60="",$E60=""),"",
IF(AND(対象名簿【こちらに入力をお願いします。】!$F68="症状あり",$C60=45199,CA$11&gt;=$C60,CA$11&lt;=$E60,CA$11&lt;=$E60-($E60-$C60-15)),1,
IF(AND(対象名簿【こちらに入力をお願いします。】!$F68="症状なし",$C60=45199,CA$11&gt;=$C60,CA$11&lt;=$E60,CA$11&lt;=$E60-($E60-$C60-7)),1,
IF(AND(対象名簿【こちらに入力をお願いします。】!$F68="症状あり",CA$11&gt;=$C60,CA$11&lt;=$E60,CA$11&lt;=$E60-($E60-$C60-14)),1,
IF(AND(対象名簿【こちらに入力をお願いします。】!$F68="症状なし",CA$11&gt;=$C60,CA$11&lt;=$E60,CA$11&lt;=$E60-($E60-$C60-6)),1,"")))))</f>
        <v/>
      </c>
      <c r="CB60" s="42" t="str">
        <f>IF(OR($C60="",$E60=""),"",
IF(AND(対象名簿【こちらに入力をお願いします。】!$F68="症状あり",$C60=45199,CB$11&gt;=$C60,CB$11&lt;=$E60,CB$11&lt;=$E60-($E60-$C60-15)),1,
IF(AND(対象名簿【こちらに入力をお願いします。】!$F68="症状なし",$C60=45199,CB$11&gt;=$C60,CB$11&lt;=$E60,CB$11&lt;=$E60-($E60-$C60-7)),1,
IF(AND(対象名簿【こちらに入力をお願いします。】!$F68="症状あり",CB$11&gt;=$C60,CB$11&lt;=$E60,CB$11&lt;=$E60-($E60-$C60-14)),1,
IF(AND(対象名簿【こちらに入力をお願いします。】!$F68="症状なし",CB$11&gt;=$C60,CB$11&lt;=$E60,CB$11&lt;=$E60-($E60-$C60-6)),1,"")))))</f>
        <v/>
      </c>
      <c r="CC60" s="42" t="str">
        <f>IF(OR($C60="",$E60=""),"",
IF(AND(対象名簿【こちらに入力をお願いします。】!$F68="症状あり",$C60=45199,CC$11&gt;=$C60,CC$11&lt;=$E60,CC$11&lt;=$E60-($E60-$C60-15)),1,
IF(AND(対象名簿【こちらに入力をお願いします。】!$F68="症状なし",$C60=45199,CC$11&gt;=$C60,CC$11&lt;=$E60,CC$11&lt;=$E60-($E60-$C60-7)),1,
IF(AND(対象名簿【こちらに入力をお願いします。】!$F68="症状あり",CC$11&gt;=$C60,CC$11&lt;=$E60,CC$11&lt;=$E60-($E60-$C60-14)),1,
IF(AND(対象名簿【こちらに入力をお願いします。】!$F68="症状なし",CC$11&gt;=$C60,CC$11&lt;=$E60,CC$11&lt;=$E60-($E60-$C60-6)),1,"")))))</f>
        <v/>
      </c>
      <c r="CD60" s="42" t="str">
        <f>IF(OR($C60="",$E60=""),"",
IF(AND(対象名簿【こちらに入力をお願いします。】!$F68="症状あり",$C60=45199,CD$11&gt;=$C60,CD$11&lt;=$E60,CD$11&lt;=$E60-($E60-$C60-15)),1,
IF(AND(対象名簿【こちらに入力をお願いします。】!$F68="症状なし",$C60=45199,CD$11&gt;=$C60,CD$11&lt;=$E60,CD$11&lt;=$E60-($E60-$C60-7)),1,
IF(AND(対象名簿【こちらに入力をお願いします。】!$F68="症状あり",CD$11&gt;=$C60,CD$11&lt;=$E60,CD$11&lt;=$E60-($E60-$C60-14)),1,
IF(AND(対象名簿【こちらに入力をお願いします。】!$F68="症状なし",CD$11&gt;=$C60,CD$11&lt;=$E60,CD$11&lt;=$E60-($E60-$C60-6)),1,"")))))</f>
        <v/>
      </c>
      <c r="CE60" s="42" t="str">
        <f>IF(OR($C60="",$E60=""),"",
IF(AND(対象名簿【こちらに入力をお願いします。】!$F68="症状あり",$C60=45199,CE$11&gt;=$C60,CE$11&lt;=$E60,CE$11&lt;=$E60-($E60-$C60-15)),1,
IF(AND(対象名簿【こちらに入力をお願いします。】!$F68="症状なし",$C60=45199,CE$11&gt;=$C60,CE$11&lt;=$E60,CE$11&lt;=$E60-($E60-$C60-7)),1,
IF(AND(対象名簿【こちらに入力をお願いします。】!$F68="症状あり",CE$11&gt;=$C60,CE$11&lt;=$E60,CE$11&lt;=$E60-($E60-$C60-14)),1,
IF(AND(対象名簿【こちらに入力をお願いします。】!$F68="症状なし",CE$11&gt;=$C60,CE$11&lt;=$E60,CE$11&lt;=$E60-($E60-$C60-6)),1,"")))))</f>
        <v/>
      </c>
      <c r="CF60" s="42" t="str">
        <f>IF(OR($C60="",$E60=""),"",
IF(AND(対象名簿【こちらに入力をお願いします。】!$F68="症状あり",$C60=45199,CF$11&gt;=$C60,CF$11&lt;=$E60,CF$11&lt;=$E60-($E60-$C60-15)),1,
IF(AND(対象名簿【こちらに入力をお願いします。】!$F68="症状なし",$C60=45199,CF$11&gt;=$C60,CF$11&lt;=$E60,CF$11&lt;=$E60-($E60-$C60-7)),1,
IF(AND(対象名簿【こちらに入力をお願いします。】!$F68="症状あり",CF$11&gt;=$C60,CF$11&lt;=$E60,CF$11&lt;=$E60-($E60-$C60-14)),1,
IF(AND(対象名簿【こちらに入力をお願いします。】!$F68="症状なし",CF$11&gt;=$C60,CF$11&lt;=$E60,CF$11&lt;=$E60-($E60-$C60-6)),1,"")))))</f>
        <v/>
      </c>
      <c r="CG60" s="42" t="str">
        <f>IF(OR($C60="",$E60=""),"",
IF(AND(対象名簿【こちらに入力をお願いします。】!$F68="症状あり",$C60=45199,CG$11&gt;=$C60,CG$11&lt;=$E60,CG$11&lt;=$E60-($E60-$C60-15)),1,
IF(AND(対象名簿【こちらに入力をお願いします。】!$F68="症状なし",$C60=45199,CG$11&gt;=$C60,CG$11&lt;=$E60,CG$11&lt;=$E60-($E60-$C60-7)),1,
IF(AND(対象名簿【こちらに入力をお願いします。】!$F68="症状あり",CG$11&gt;=$C60,CG$11&lt;=$E60,CG$11&lt;=$E60-($E60-$C60-14)),1,
IF(AND(対象名簿【こちらに入力をお願いします。】!$F68="症状なし",CG$11&gt;=$C60,CG$11&lt;=$E60,CG$11&lt;=$E60-($E60-$C60-6)),1,"")))))</f>
        <v/>
      </c>
      <c r="CH60" s="42" t="str">
        <f>IF(OR($C60="",$E60=""),"",
IF(AND(対象名簿【こちらに入力をお願いします。】!$F68="症状あり",$C60=45199,CH$11&gt;=$C60,CH$11&lt;=$E60,CH$11&lt;=$E60-($E60-$C60-15)),1,
IF(AND(対象名簿【こちらに入力をお願いします。】!$F68="症状なし",$C60=45199,CH$11&gt;=$C60,CH$11&lt;=$E60,CH$11&lt;=$E60-($E60-$C60-7)),1,
IF(AND(対象名簿【こちらに入力をお願いします。】!$F68="症状あり",CH$11&gt;=$C60,CH$11&lt;=$E60,CH$11&lt;=$E60-($E60-$C60-14)),1,
IF(AND(対象名簿【こちらに入力をお願いします。】!$F68="症状なし",CH$11&gt;=$C60,CH$11&lt;=$E60,CH$11&lt;=$E60-($E60-$C60-6)),1,"")))))</f>
        <v/>
      </c>
      <c r="CI60" s="42" t="str">
        <f>IF(OR($C60="",$E60=""),"",
IF(AND(対象名簿【こちらに入力をお願いします。】!$F68="症状あり",$C60=45199,CI$11&gt;=$C60,CI$11&lt;=$E60,CI$11&lt;=$E60-($E60-$C60-15)),1,
IF(AND(対象名簿【こちらに入力をお願いします。】!$F68="症状なし",$C60=45199,CI$11&gt;=$C60,CI$11&lt;=$E60,CI$11&lt;=$E60-($E60-$C60-7)),1,
IF(AND(対象名簿【こちらに入力をお願いします。】!$F68="症状あり",CI$11&gt;=$C60,CI$11&lt;=$E60,CI$11&lt;=$E60-($E60-$C60-14)),1,
IF(AND(対象名簿【こちらに入力をお願いします。】!$F68="症状なし",CI$11&gt;=$C60,CI$11&lt;=$E60,CI$11&lt;=$E60-($E60-$C60-6)),1,"")))))</f>
        <v/>
      </c>
      <c r="CJ60" s="42" t="str">
        <f>IF(OR($C60="",$E60=""),"",
IF(AND(対象名簿【こちらに入力をお願いします。】!$F68="症状あり",$C60=45199,CJ$11&gt;=$C60,CJ$11&lt;=$E60,CJ$11&lt;=$E60-($E60-$C60-15)),1,
IF(AND(対象名簿【こちらに入力をお願いします。】!$F68="症状なし",$C60=45199,CJ$11&gt;=$C60,CJ$11&lt;=$E60,CJ$11&lt;=$E60-($E60-$C60-7)),1,
IF(AND(対象名簿【こちらに入力をお願いします。】!$F68="症状あり",CJ$11&gt;=$C60,CJ$11&lt;=$E60,CJ$11&lt;=$E60-($E60-$C60-14)),1,
IF(AND(対象名簿【こちらに入力をお願いします。】!$F68="症状なし",CJ$11&gt;=$C60,CJ$11&lt;=$E60,CJ$11&lt;=$E60-($E60-$C60-6)),1,"")))))</f>
        <v/>
      </c>
      <c r="CK60" s="42" t="str">
        <f>IF(OR($C60="",$E60=""),"",
IF(AND(対象名簿【こちらに入力をお願いします。】!$F68="症状あり",$C60=45199,CK$11&gt;=$C60,CK$11&lt;=$E60,CK$11&lt;=$E60-($E60-$C60-15)),1,
IF(AND(対象名簿【こちらに入力をお願いします。】!$F68="症状なし",$C60=45199,CK$11&gt;=$C60,CK$11&lt;=$E60,CK$11&lt;=$E60-($E60-$C60-7)),1,
IF(AND(対象名簿【こちらに入力をお願いします。】!$F68="症状あり",CK$11&gt;=$C60,CK$11&lt;=$E60,CK$11&lt;=$E60-($E60-$C60-14)),1,
IF(AND(対象名簿【こちらに入力をお願いします。】!$F68="症状なし",CK$11&gt;=$C60,CK$11&lt;=$E60,CK$11&lt;=$E60-($E60-$C60-6)),1,"")))))</f>
        <v/>
      </c>
      <c r="CL60" s="42" t="str">
        <f>IF(OR($C60="",$E60=""),"",
IF(AND(対象名簿【こちらに入力をお願いします。】!$F68="症状あり",$C60=45199,CL$11&gt;=$C60,CL$11&lt;=$E60,CL$11&lt;=$E60-($E60-$C60-15)),1,
IF(AND(対象名簿【こちらに入力をお願いします。】!$F68="症状なし",$C60=45199,CL$11&gt;=$C60,CL$11&lt;=$E60,CL$11&lt;=$E60-($E60-$C60-7)),1,
IF(AND(対象名簿【こちらに入力をお願いします。】!$F68="症状あり",CL$11&gt;=$C60,CL$11&lt;=$E60,CL$11&lt;=$E60-($E60-$C60-14)),1,
IF(AND(対象名簿【こちらに入力をお願いします。】!$F68="症状なし",CL$11&gt;=$C60,CL$11&lt;=$E60,CL$11&lt;=$E60-($E60-$C60-6)),1,"")))))</f>
        <v/>
      </c>
      <c r="CM60" s="42" t="str">
        <f>IF(OR($C60="",$E60=""),"",
IF(AND(対象名簿【こちらに入力をお願いします。】!$F68="症状あり",$C60=45199,CM$11&gt;=$C60,CM$11&lt;=$E60,CM$11&lt;=$E60-($E60-$C60-15)),1,
IF(AND(対象名簿【こちらに入力をお願いします。】!$F68="症状なし",$C60=45199,CM$11&gt;=$C60,CM$11&lt;=$E60,CM$11&lt;=$E60-($E60-$C60-7)),1,
IF(AND(対象名簿【こちらに入力をお願いします。】!$F68="症状あり",CM$11&gt;=$C60,CM$11&lt;=$E60,CM$11&lt;=$E60-($E60-$C60-14)),1,
IF(AND(対象名簿【こちらに入力をお願いします。】!$F68="症状なし",CM$11&gt;=$C60,CM$11&lt;=$E60,CM$11&lt;=$E60-($E60-$C60-6)),1,"")))))</f>
        <v/>
      </c>
      <c r="CN60" s="42" t="str">
        <f>IF(OR($C60="",$E60=""),"",
IF(AND(対象名簿【こちらに入力をお願いします。】!$F68="症状あり",$C60=45199,CN$11&gt;=$C60,CN$11&lt;=$E60,CN$11&lt;=$E60-($E60-$C60-15)),1,
IF(AND(対象名簿【こちらに入力をお願いします。】!$F68="症状なし",$C60=45199,CN$11&gt;=$C60,CN$11&lt;=$E60,CN$11&lt;=$E60-($E60-$C60-7)),1,
IF(AND(対象名簿【こちらに入力をお願いします。】!$F68="症状あり",CN$11&gt;=$C60,CN$11&lt;=$E60,CN$11&lt;=$E60-($E60-$C60-14)),1,
IF(AND(対象名簿【こちらに入力をお願いします。】!$F68="症状なし",CN$11&gt;=$C60,CN$11&lt;=$E60,CN$11&lt;=$E60-($E60-$C60-6)),1,"")))))</f>
        <v/>
      </c>
      <c r="CO60" s="42" t="str">
        <f>IF(OR($C60="",$E60=""),"",
IF(AND(対象名簿【こちらに入力をお願いします。】!$F68="症状あり",$C60=45199,CO$11&gt;=$C60,CO$11&lt;=$E60,CO$11&lt;=$E60-($E60-$C60-15)),1,
IF(AND(対象名簿【こちらに入力をお願いします。】!$F68="症状なし",$C60=45199,CO$11&gt;=$C60,CO$11&lt;=$E60,CO$11&lt;=$E60-($E60-$C60-7)),1,
IF(AND(対象名簿【こちらに入力をお願いします。】!$F68="症状あり",CO$11&gt;=$C60,CO$11&lt;=$E60,CO$11&lt;=$E60-($E60-$C60-14)),1,
IF(AND(対象名簿【こちらに入力をお願いします。】!$F68="症状なし",CO$11&gt;=$C60,CO$11&lt;=$E60,CO$11&lt;=$E60-($E60-$C60-6)),1,"")))))</f>
        <v/>
      </c>
      <c r="CP60" s="42" t="str">
        <f>IF(OR($C60="",$E60=""),"",
IF(AND(対象名簿【こちらに入力をお願いします。】!$F68="症状あり",$C60=45199,CP$11&gt;=$C60,CP$11&lt;=$E60,CP$11&lt;=$E60-($E60-$C60-15)),1,
IF(AND(対象名簿【こちらに入力をお願いします。】!$F68="症状なし",$C60=45199,CP$11&gt;=$C60,CP$11&lt;=$E60,CP$11&lt;=$E60-($E60-$C60-7)),1,
IF(AND(対象名簿【こちらに入力をお願いします。】!$F68="症状あり",CP$11&gt;=$C60,CP$11&lt;=$E60,CP$11&lt;=$E60-($E60-$C60-14)),1,
IF(AND(対象名簿【こちらに入力をお願いします。】!$F68="症状なし",CP$11&gt;=$C60,CP$11&lt;=$E60,CP$11&lt;=$E60-($E60-$C60-6)),1,"")))))</f>
        <v/>
      </c>
      <c r="CQ60" s="42" t="str">
        <f>IF(OR($C60="",$E60=""),"",
IF(AND(対象名簿【こちらに入力をお願いします。】!$F68="症状あり",$C60=45199,CQ$11&gt;=$C60,CQ$11&lt;=$E60,CQ$11&lt;=$E60-($E60-$C60-15)),1,
IF(AND(対象名簿【こちらに入力をお願いします。】!$F68="症状なし",$C60=45199,CQ$11&gt;=$C60,CQ$11&lt;=$E60,CQ$11&lt;=$E60-($E60-$C60-7)),1,
IF(AND(対象名簿【こちらに入力をお願いします。】!$F68="症状あり",CQ$11&gt;=$C60,CQ$11&lt;=$E60,CQ$11&lt;=$E60-($E60-$C60-14)),1,
IF(AND(対象名簿【こちらに入力をお願いします。】!$F68="症状なし",CQ$11&gt;=$C60,CQ$11&lt;=$E60,CQ$11&lt;=$E60-($E60-$C60-6)),1,"")))))</f>
        <v/>
      </c>
      <c r="CR60" s="42" t="str">
        <f>IF(OR($C60="",$E60=""),"",
IF(AND(対象名簿【こちらに入力をお願いします。】!$F68="症状あり",$C60=45199,CR$11&gt;=$C60,CR$11&lt;=$E60,CR$11&lt;=$E60-($E60-$C60-15)),1,
IF(AND(対象名簿【こちらに入力をお願いします。】!$F68="症状なし",$C60=45199,CR$11&gt;=$C60,CR$11&lt;=$E60,CR$11&lt;=$E60-($E60-$C60-7)),1,
IF(AND(対象名簿【こちらに入力をお願いします。】!$F68="症状あり",CR$11&gt;=$C60,CR$11&lt;=$E60,CR$11&lt;=$E60-($E60-$C60-14)),1,
IF(AND(対象名簿【こちらに入力をお願いします。】!$F68="症状なし",CR$11&gt;=$C60,CR$11&lt;=$E60,CR$11&lt;=$E60-($E60-$C60-6)),1,"")))))</f>
        <v/>
      </c>
      <c r="CS60" s="42" t="str">
        <f>IF(OR($C60="",$E60=""),"",
IF(AND(対象名簿【こちらに入力をお願いします。】!$F68="症状あり",$C60=45199,CS$11&gt;=$C60,CS$11&lt;=$E60,CS$11&lt;=$E60-($E60-$C60-15)),1,
IF(AND(対象名簿【こちらに入力をお願いします。】!$F68="症状なし",$C60=45199,CS$11&gt;=$C60,CS$11&lt;=$E60,CS$11&lt;=$E60-($E60-$C60-7)),1,
IF(AND(対象名簿【こちらに入力をお願いします。】!$F68="症状あり",CS$11&gt;=$C60,CS$11&lt;=$E60,CS$11&lt;=$E60-($E60-$C60-14)),1,
IF(AND(対象名簿【こちらに入力をお願いします。】!$F68="症状なし",CS$11&gt;=$C60,CS$11&lt;=$E60,CS$11&lt;=$E60-($E60-$C60-6)),1,"")))))</f>
        <v/>
      </c>
      <c r="CT60" s="42" t="str">
        <f>IF(OR($C60="",$E60=""),"",
IF(AND(対象名簿【こちらに入力をお願いします。】!$F68="症状あり",$C60=45199,CT$11&gt;=$C60,CT$11&lt;=$E60,CT$11&lt;=$E60-($E60-$C60-15)),1,
IF(AND(対象名簿【こちらに入力をお願いします。】!$F68="症状なし",$C60=45199,CT$11&gt;=$C60,CT$11&lt;=$E60,CT$11&lt;=$E60-($E60-$C60-7)),1,
IF(AND(対象名簿【こちらに入力をお願いします。】!$F68="症状あり",CT$11&gt;=$C60,CT$11&lt;=$E60,CT$11&lt;=$E60-($E60-$C60-14)),1,
IF(AND(対象名簿【こちらに入力をお願いします。】!$F68="症状なし",CT$11&gt;=$C60,CT$11&lt;=$E60,CT$11&lt;=$E60-($E60-$C60-6)),1,"")))))</f>
        <v/>
      </c>
      <c r="CU60" s="42" t="str">
        <f>IF(OR($C60="",$E60=""),"",
IF(AND(対象名簿【こちらに入力をお願いします。】!$F68="症状あり",$C60=45199,CU$11&gt;=$C60,CU$11&lt;=$E60,CU$11&lt;=$E60-($E60-$C60-15)),1,
IF(AND(対象名簿【こちらに入力をお願いします。】!$F68="症状なし",$C60=45199,CU$11&gt;=$C60,CU$11&lt;=$E60,CU$11&lt;=$E60-($E60-$C60-7)),1,
IF(AND(対象名簿【こちらに入力をお願いします。】!$F68="症状あり",CU$11&gt;=$C60,CU$11&lt;=$E60,CU$11&lt;=$E60-($E60-$C60-14)),1,
IF(AND(対象名簿【こちらに入力をお願いします。】!$F68="症状なし",CU$11&gt;=$C60,CU$11&lt;=$E60,CU$11&lt;=$E60-($E60-$C60-6)),1,"")))))</f>
        <v/>
      </c>
    </row>
    <row r="61" spans="1:99" s="45" customFormat="1">
      <c r="A61" s="72">
        <f>対象名簿【こちらに入力をお願いします。】!A69</f>
        <v>50</v>
      </c>
      <c r="B61" s="72" t="str">
        <f>IF(AND(対象名簿【こちらに入力をお願いします。】!$K$4&gt;=30,対象名簿【こちらに入力をお願いします。】!B69&lt;&gt;""),対象名簿【こちらに入力をお願いします。】!B69,"")</f>
        <v/>
      </c>
      <c r="C61" s="73" t="str">
        <f>IF(AND(対象名簿【こちらに入力をお願いします。】!$K$4&gt;=30,対象名簿【こちらに入力をお願いします。】!C69&lt;&gt;""),対象名簿【こちらに入力をお願いします。】!C69,"")</f>
        <v/>
      </c>
      <c r="D61" s="74" t="s">
        <v>151</v>
      </c>
      <c r="E61" s="75" t="str">
        <f>IF(AND(対象名簿【こちらに入力をお願いします。】!$K$4&gt;=30,対象名簿【こちらに入力をお願いします。】!E69&lt;&gt;""),対象名簿【こちらに入力をお願いします。】!E69,"")</f>
        <v/>
      </c>
      <c r="F61" s="85">
        <f t="shared" si="9"/>
        <v>0</v>
      </c>
      <c r="G61" s="76">
        <f t="shared" si="8"/>
        <v>0</v>
      </c>
      <c r="H61" s="89"/>
      <c r="I61" s="44" t="str">
        <f>IF(OR($C61="",$E61=""),"",
IF(AND(対象名簿【こちらに入力をお願いします。】!$F69="症状あり",$C61=45199,I$11&gt;=$C61,I$11&lt;=$E61,I$11&lt;=$E61-($E61-$C61-15)),1,
IF(AND(対象名簿【こちらに入力をお願いします。】!$F69="症状なし",$C61=45199,I$11&gt;=$C61,I$11&lt;=$E61,I$11&lt;=$E61-($E61-$C61-7)),1,
IF(AND(対象名簿【こちらに入力をお願いします。】!$F69="症状あり",I$11&gt;=$C61,I$11&lt;=$E61,I$11&lt;=$E61-($E61-$C61-14)),1,
IF(AND(対象名簿【こちらに入力をお願いします。】!$F69="症状なし",I$11&gt;=$C61,I$11&lt;=$E61,I$11&lt;=$E61-($E61-$C61-6)),1,"")))))</f>
        <v/>
      </c>
      <c r="J61" s="44" t="str">
        <f>IF(OR($C61="",$E61=""),"",
IF(AND(対象名簿【こちらに入力をお願いします。】!$F69="症状あり",$C61=45199,J$11&gt;=$C61,J$11&lt;=$E61,J$11&lt;=$E61-($E61-$C61-15)),1,
IF(AND(対象名簿【こちらに入力をお願いします。】!$F69="症状なし",$C61=45199,J$11&gt;=$C61,J$11&lt;=$E61,J$11&lt;=$E61-($E61-$C61-7)),1,
IF(AND(対象名簿【こちらに入力をお願いします。】!$F69="症状あり",J$11&gt;=$C61,J$11&lt;=$E61,J$11&lt;=$E61-($E61-$C61-14)),1,
IF(AND(対象名簿【こちらに入力をお願いします。】!$F69="症状なし",J$11&gt;=$C61,J$11&lt;=$E61,J$11&lt;=$E61-($E61-$C61-6)),1,"")))))</f>
        <v/>
      </c>
      <c r="K61" s="44" t="str">
        <f>IF(OR($C61="",$E61=""),"",
IF(AND(対象名簿【こちらに入力をお願いします。】!$F69="症状あり",$C61=45199,K$11&gt;=$C61,K$11&lt;=$E61,K$11&lt;=$E61-($E61-$C61-15)),1,
IF(AND(対象名簿【こちらに入力をお願いします。】!$F69="症状なし",$C61=45199,K$11&gt;=$C61,K$11&lt;=$E61,K$11&lt;=$E61-($E61-$C61-7)),1,
IF(AND(対象名簿【こちらに入力をお願いします。】!$F69="症状あり",K$11&gt;=$C61,K$11&lt;=$E61,K$11&lt;=$E61-($E61-$C61-14)),1,
IF(AND(対象名簿【こちらに入力をお願いします。】!$F69="症状なし",K$11&gt;=$C61,K$11&lt;=$E61,K$11&lt;=$E61-($E61-$C61-6)),1,"")))))</f>
        <v/>
      </c>
      <c r="L61" s="44" t="str">
        <f>IF(OR($C61="",$E61=""),"",
IF(AND(対象名簿【こちらに入力をお願いします。】!$F69="症状あり",$C61=45199,L$11&gt;=$C61,L$11&lt;=$E61,L$11&lt;=$E61-($E61-$C61-15)),1,
IF(AND(対象名簿【こちらに入力をお願いします。】!$F69="症状なし",$C61=45199,L$11&gt;=$C61,L$11&lt;=$E61,L$11&lt;=$E61-($E61-$C61-7)),1,
IF(AND(対象名簿【こちらに入力をお願いします。】!$F69="症状あり",L$11&gt;=$C61,L$11&lt;=$E61,L$11&lt;=$E61-($E61-$C61-14)),1,
IF(AND(対象名簿【こちらに入力をお願いします。】!$F69="症状なし",L$11&gt;=$C61,L$11&lt;=$E61,L$11&lt;=$E61-($E61-$C61-6)),1,"")))))</f>
        <v/>
      </c>
      <c r="M61" s="44" t="str">
        <f>IF(OR($C61="",$E61=""),"",
IF(AND(対象名簿【こちらに入力をお願いします。】!$F69="症状あり",$C61=45199,M$11&gt;=$C61,M$11&lt;=$E61,M$11&lt;=$E61-($E61-$C61-15)),1,
IF(AND(対象名簿【こちらに入力をお願いします。】!$F69="症状なし",$C61=45199,M$11&gt;=$C61,M$11&lt;=$E61,M$11&lt;=$E61-($E61-$C61-7)),1,
IF(AND(対象名簿【こちらに入力をお願いします。】!$F69="症状あり",M$11&gt;=$C61,M$11&lt;=$E61,M$11&lt;=$E61-($E61-$C61-14)),1,
IF(AND(対象名簿【こちらに入力をお願いします。】!$F69="症状なし",M$11&gt;=$C61,M$11&lt;=$E61,M$11&lt;=$E61-($E61-$C61-6)),1,"")))))</f>
        <v/>
      </c>
      <c r="N61" s="44" t="str">
        <f>IF(OR($C61="",$E61=""),"",
IF(AND(対象名簿【こちらに入力をお願いします。】!$F69="症状あり",$C61=45199,N$11&gt;=$C61,N$11&lt;=$E61,N$11&lt;=$E61-($E61-$C61-15)),1,
IF(AND(対象名簿【こちらに入力をお願いします。】!$F69="症状なし",$C61=45199,N$11&gt;=$C61,N$11&lt;=$E61,N$11&lt;=$E61-($E61-$C61-7)),1,
IF(AND(対象名簿【こちらに入力をお願いします。】!$F69="症状あり",N$11&gt;=$C61,N$11&lt;=$E61,N$11&lt;=$E61-($E61-$C61-14)),1,
IF(AND(対象名簿【こちらに入力をお願いします。】!$F69="症状なし",N$11&gt;=$C61,N$11&lt;=$E61,N$11&lt;=$E61-($E61-$C61-6)),1,"")))))</f>
        <v/>
      </c>
      <c r="O61" s="44" t="str">
        <f>IF(OR($C61="",$E61=""),"",
IF(AND(対象名簿【こちらに入力をお願いします。】!$F69="症状あり",$C61=45199,O$11&gt;=$C61,O$11&lt;=$E61,O$11&lt;=$E61-($E61-$C61-15)),1,
IF(AND(対象名簿【こちらに入力をお願いします。】!$F69="症状なし",$C61=45199,O$11&gt;=$C61,O$11&lt;=$E61,O$11&lt;=$E61-($E61-$C61-7)),1,
IF(AND(対象名簿【こちらに入力をお願いします。】!$F69="症状あり",O$11&gt;=$C61,O$11&lt;=$E61,O$11&lt;=$E61-($E61-$C61-14)),1,
IF(AND(対象名簿【こちらに入力をお願いします。】!$F69="症状なし",O$11&gt;=$C61,O$11&lt;=$E61,O$11&lt;=$E61-($E61-$C61-6)),1,"")))))</f>
        <v/>
      </c>
      <c r="P61" s="44" t="str">
        <f>IF(OR($C61="",$E61=""),"",
IF(AND(対象名簿【こちらに入力をお願いします。】!$F69="症状あり",$C61=45199,P$11&gt;=$C61,P$11&lt;=$E61,P$11&lt;=$E61-($E61-$C61-15)),1,
IF(AND(対象名簿【こちらに入力をお願いします。】!$F69="症状なし",$C61=45199,P$11&gt;=$C61,P$11&lt;=$E61,P$11&lt;=$E61-($E61-$C61-7)),1,
IF(AND(対象名簿【こちらに入力をお願いします。】!$F69="症状あり",P$11&gt;=$C61,P$11&lt;=$E61,P$11&lt;=$E61-($E61-$C61-14)),1,
IF(AND(対象名簿【こちらに入力をお願いします。】!$F69="症状なし",P$11&gt;=$C61,P$11&lt;=$E61,P$11&lt;=$E61-($E61-$C61-6)),1,"")))))</f>
        <v/>
      </c>
      <c r="Q61" s="44" t="str">
        <f>IF(OR($C61="",$E61=""),"",
IF(AND(対象名簿【こちらに入力をお願いします。】!$F69="症状あり",$C61=45199,Q$11&gt;=$C61,Q$11&lt;=$E61,Q$11&lt;=$E61-($E61-$C61-15)),1,
IF(AND(対象名簿【こちらに入力をお願いします。】!$F69="症状なし",$C61=45199,Q$11&gt;=$C61,Q$11&lt;=$E61,Q$11&lt;=$E61-($E61-$C61-7)),1,
IF(AND(対象名簿【こちらに入力をお願いします。】!$F69="症状あり",Q$11&gt;=$C61,Q$11&lt;=$E61,Q$11&lt;=$E61-($E61-$C61-14)),1,
IF(AND(対象名簿【こちらに入力をお願いします。】!$F69="症状なし",Q$11&gt;=$C61,Q$11&lt;=$E61,Q$11&lt;=$E61-($E61-$C61-6)),1,"")))))</f>
        <v/>
      </c>
      <c r="R61" s="44" t="str">
        <f>IF(OR($C61="",$E61=""),"",
IF(AND(対象名簿【こちらに入力をお願いします。】!$F69="症状あり",$C61=45199,R$11&gt;=$C61,R$11&lt;=$E61,R$11&lt;=$E61-($E61-$C61-15)),1,
IF(AND(対象名簿【こちらに入力をお願いします。】!$F69="症状なし",$C61=45199,R$11&gt;=$C61,R$11&lt;=$E61,R$11&lt;=$E61-($E61-$C61-7)),1,
IF(AND(対象名簿【こちらに入力をお願いします。】!$F69="症状あり",R$11&gt;=$C61,R$11&lt;=$E61,R$11&lt;=$E61-($E61-$C61-14)),1,
IF(AND(対象名簿【こちらに入力をお願いします。】!$F69="症状なし",R$11&gt;=$C61,R$11&lt;=$E61,R$11&lt;=$E61-($E61-$C61-6)),1,"")))))</f>
        <v/>
      </c>
      <c r="S61" s="44" t="str">
        <f>IF(OR($C61="",$E61=""),"",
IF(AND(対象名簿【こちらに入力をお願いします。】!$F69="症状あり",$C61=45199,S$11&gt;=$C61,S$11&lt;=$E61,S$11&lt;=$E61-($E61-$C61-15)),1,
IF(AND(対象名簿【こちらに入力をお願いします。】!$F69="症状なし",$C61=45199,S$11&gt;=$C61,S$11&lt;=$E61,S$11&lt;=$E61-($E61-$C61-7)),1,
IF(AND(対象名簿【こちらに入力をお願いします。】!$F69="症状あり",S$11&gt;=$C61,S$11&lt;=$E61,S$11&lt;=$E61-($E61-$C61-14)),1,
IF(AND(対象名簿【こちらに入力をお願いします。】!$F69="症状なし",S$11&gt;=$C61,S$11&lt;=$E61,S$11&lt;=$E61-($E61-$C61-6)),1,"")))))</f>
        <v/>
      </c>
      <c r="T61" s="44" t="str">
        <f>IF(OR($C61="",$E61=""),"",
IF(AND(対象名簿【こちらに入力をお願いします。】!$F69="症状あり",$C61=45199,T$11&gt;=$C61,T$11&lt;=$E61,T$11&lt;=$E61-($E61-$C61-15)),1,
IF(AND(対象名簿【こちらに入力をお願いします。】!$F69="症状なし",$C61=45199,T$11&gt;=$C61,T$11&lt;=$E61,T$11&lt;=$E61-($E61-$C61-7)),1,
IF(AND(対象名簿【こちらに入力をお願いします。】!$F69="症状あり",T$11&gt;=$C61,T$11&lt;=$E61,T$11&lt;=$E61-($E61-$C61-14)),1,
IF(AND(対象名簿【こちらに入力をお願いします。】!$F69="症状なし",T$11&gt;=$C61,T$11&lt;=$E61,T$11&lt;=$E61-($E61-$C61-6)),1,"")))))</f>
        <v/>
      </c>
      <c r="U61" s="44" t="str">
        <f>IF(OR($C61="",$E61=""),"",
IF(AND(対象名簿【こちらに入力をお願いします。】!$F69="症状あり",$C61=45199,U$11&gt;=$C61,U$11&lt;=$E61,U$11&lt;=$E61-($E61-$C61-15)),1,
IF(AND(対象名簿【こちらに入力をお願いします。】!$F69="症状なし",$C61=45199,U$11&gt;=$C61,U$11&lt;=$E61,U$11&lt;=$E61-($E61-$C61-7)),1,
IF(AND(対象名簿【こちらに入力をお願いします。】!$F69="症状あり",U$11&gt;=$C61,U$11&lt;=$E61,U$11&lt;=$E61-($E61-$C61-14)),1,
IF(AND(対象名簿【こちらに入力をお願いします。】!$F69="症状なし",U$11&gt;=$C61,U$11&lt;=$E61,U$11&lt;=$E61-($E61-$C61-6)),1,"")))))</f>
        <v/>
      </c>
      <c r="V61" s="44" t="str">
        <f>IF(OR($C61="",$E61=""),"",
IF(AND(対象名簿【こちらに入力をお願いします。】!$F69="症状あり",$C61=45199,V$11&gt;=$C61,V$11&lt;=$E61,V$11&lt;=$E61-($E61-$C61-15)),1,
IF(AND(対象名簿【こちらに入力をお願いします。】!$F69="症状なし",$C61=45199,V$11&gt;=$C61,V$11&lt;=$E61,V$11&lt;=$E61-($E61-$C61-7)),1,
IF(AND(対象名簿【こちらに入力をお願いします。】!$F69="症状あり",V$11&gt;=$C61,V$11&lt;=$E61,V$11&lt;=$E61-($E61-$C61-14)),1,
IF(AND(対象名簿【こちらに入力をお願いします。】!$F69="症状なし",V$11&gt;=$C61,V$11&lt;=$E61,V$11&lt;=$E61-($E61-$C61-6)),1,"")))))</f>
        <v/>
      </c>
      <c r="W61" s="44" t="str">
        <f>IF(OR($C61="",$E61=""),"",
IF(AND(対象名簿【こちらに入力をお願いします。】!$F69="症状あり",$C61=45199,W$11&gt;=$C61,W$11&lt;=$E61,W$11&lt;=$E61-($E61-$C61-15)),1,
IF(AND(対象名簿【こちらに入力をお願いします。】!$F69="症状なし",$C61=45199,W$11&gt;=$C61,W$11&lt;=$E61,W$11&lt;=$E61-($E61-$C61-7)),1,
IF(AND(対象名簿【こちらに入力をお願いします。】!$F69="症状あり",W$11&gt;=$C61,W$11&lt;=$E61,W$11&lt;=$E61-($E61-$C61-14)),1,
IF(AND(対象名簿【こちらに入力をお願いします。】!$F69="症状なし",W$11&gt;=$C61,W$11&lt;=$E61,W$11&lt;=$E61-($E61-$C61-6)),1,"")))))</f>
        <v/>
      </c>
      <c r="X61" s="44" t="str">
        <f>IF(OR($C61="",$E61=""),"",
IF(AND(対象名簿【こちらに入力をお願いします。】!$F69="症状あり",$C61=45199,X$11&gt;=$C61,X$11&lt;=$E61,X$11&lt;=$E61-($E61-$C61-15)),1,
IF(AND(対象名簿【こちらに入力をお願いします。】!$F69="症状なし",$C61=45199,X$11&gt;=$C61,X$11&lt;=$E61,X$11&lt;=$E61-($E61-$C61-7)),1,
IF(AND(対象名簿【こちらに入力をお願いします。】!$F69="症状あり",X$11&gt;=$C61,X$11&lt;=$E61,X$11&lt;=$E61-($E61-$C61-14)),1,
IF(AND(対象名簿【こちらに入力をお願いします。】!$F69="症状なし",X$11&gt;=$C61,X$11&lt;=$E61,X$11&lt;=$E61-($E61-$C61-6)),1,"")))))</f>
        <v/>
      </c>
      <c r="Y61" s="44" t="str">
        <f>IF(OR($C61="",$E61=""),"",
IF(AND(対象名簿【こちらに入力をお願いします。】!$F69="症状あり",$C61=45199,Y$11&gt;=$C61,Y$11&lt;=$E61,Y$11&lt;=$E61-($E61-$C61-15)),1,
IF(AND(対象名簿【こちらに入力をお願いします。】!$F69="症状なし",$C61=45199,Y$11&gt;=$C61,Y$11&lt;=$E61,Y$11&lt;=$E61-($E61-$C61-7)),1,
IF(AND(対象名簿【こちらに入力をお願いします。】!$F69="症状あり",Y$11&gt;=$C61,Y$11&lt;=$E61,Y$11&lt;=$E61-($E61-$C61-14)),1,
IF(AND(対象名簿【こちらに入力をお願いします。】!$F69="症状なし",Y$11&gt;=$C61,Y$11&lt;=$E61,Y$11&lt;=$E61-($E61-$C61-6)),1,"")))))</f>
        <v/>
      </c>
      <c r="Z61" s="44" t="str">
        <f>IF(OR($C61="",$E61=""),"",
IF(AND(対象名簿【こちらに入力をお願いします。】!$F69="症状あり",$C61=45199,Z$11&gt;=$C61,Z$11&lt;=$E61,Z$11&lt;=$E61-($E61-$C61-15)),1,
IF(AND(対象名簿【こちらに入力をお願いします。】!$F69="症状なし",$C61=45199,Z$11&gt;=$C61,Z$11&lt;=$E61,Z$11&lt;=$E61-($E61-$C61-7)),1,
IF(AND(対象名簿【こちらに入力をお願いします。】!$F69="症状あり",Z$11&gt;=$C61,Z$11&lt;=$E61,Z$11&lt;=$E61-($E61-$C61-14)),1,
IF(AND(対象名簿【こちらに入力をお願いします。】!$F69="症状なし",Z$11&gt;=$C61,Z$11&lt;=$E61,Z$11&lt;=$E61-($E61-$C61-6)),1,"")))))</f>
        <v/>
      </c>
      <c r="AA61" s="44" t="str">
        <f>IF(OR($C61="",$E61=""),"",
IF(AND(対象名簿【こちらに入力をお願いします。】!$F69="症状あり",$C61=45199,AA$11&gt;=$C61,AA$11&lt;=$E61,AA$11&lt;=$E61-($E61-$C61-15)),1,
IF(AND(対象名簿【こちらに入力をお願いします。】!$F69="症状なし",$C61=45199,AA$11&gt;=$C61,AA$11&lt;=$E61,AA$11&lt;=$E61-($E61-$C61-7)),1,
IF(AND(対象名簿【こちらに入力をお願いします。】!$F69="症状あり",AA$11&gt;=$C61,AA$11&lt;=$E61,AA$11&lt;=$E61-($E61-$C61-14)),1,
IF(AND(対象名簿【こちらに入力をお願いします。】!$F69="症状なし",AA$11&gt;=$C61,AA$11&lt;=$E61,AA$11&lt;=$E61-($E61-$C61-6)),1,"")))))</f>
        <v/>
      </c>
      <c r="AB61" s="44" t="str">
        <f>IF(OR($C61="",$E61=""),"",
IF(AND(対象名簿【こちらに入力をお願いします。】!$F69="症状あり",$C61=45199,AB$11&gt;=$C61,AB$11&lt;=$E61,AB$11&lt;=$E61-($E61-$C61-15)),1,
IF(AND(対象名簿【こちらに入力をお願いします。】!$F69="症状なし",$C61=45199,AB$11&gt;=$C61,AB$11&lt;=$E61,AB$11&lt;=$E61-($E61-$C61-7)),1,
IF(AND(対象名簿【こちらに入力をお願いします。】!$F69="症状あり",AB$11&gt;=$C61,AB$11&lt;=$E61,AB$11&lt;=$E61-($E61-$C61-14)),1,
IF(AND(対象名簿【こちらに入力をお願いします。】!$F69="症状なし",AB$11&gt;=$C61,AB$11&lt;=$E61,AB$11&lt;=$E61-($E61-$C61-6)),1,"")))))</f>
        <v/>
      </c>
      <c r="AC61" s="44" t="str">
        <f>IF(OR($C61="",$E61=""),"",
IF(AND(対象名簿【こちらに入力をお願いします。】!$F69="症状あり",$C61=45199,AC$11&gt;=$C61,AC$11&lt;=$E61,AC$11&lt;=$E61-($E61-$C61-15)),1,
IF(AND(対象名簿【こちらに入力をお願いします。】!$F69="症状なし",$C61=45199,AC$11&gt;=$C61,AC$11&lt;=$E61,AC$11&lt;=$E61-($E61-$C61-7)),1,
IF(AND(対象名簿【こちらに入力をお願いします。】!$F69="症状あり",AC$11&gt;=$C61,AC$11&lt;=$E61,AC$11&lt;=$E61-($E61-$C61-14)),1,
IF(AND(対象名簿【こちらに入力をお願いします。】!$F69="症状なし",AC$11&gt;=$C61,AC$11&lt;=$E61,AC$11&lt;=$E61-($E61-$C61-6)),1,"")))))</f>
        <v/>
      </c>
      <c r="AD61" s="44" t="str">
        <f>IF(OR($C61="",$E61=""),"",
IF(AND(対象名簿【こちらに入力をお願いします。】!$F69="症状あり",$C61=45199,AD$11&gt;=$C61,AD$11&lt;=$E61,AD$11&lt;=$E61-($E61-$C61-15)),1,
IF(AND(対象名簿【こちらに入力をお願いします。】!$F69="症状なし",$C61=45199,AD$11&gt;=$C61,AD$11&lt;=$E61,AD$11&lt;=$E61-($E61-$C61-7)),1,
IF(AND(対象名簿【こちらに入力をお願いします。】!$F69="症状あり",AD$11&gt;=$C61,AD$11&lt;=$E61,AD$11&lt;=$E61-($E61-$C61-14)),1,
IF(AND(対象名簿【こちらに入力をお願いします。】!$F69="症状なし",AD$11&gt;=$C61,AD$11&lt;=$E61,AD$11&lt;=$E61-($E61-$C61-6)),1,"")))))</f>
        <v/>
      </c>
      <c r="AE61" s="44" t="str">
        <f>IF(OR($C61="",$E61=""),"",
IF(AND(対象名簿【こちらに入力をお願いします。】!$F69="症状あり",$C61=45199,AE$11&gt;=$C61,AE$11&lt;=$E61,AE$11&lt;=$E61-($E61-$C61-15)),1,
IF(AND(対象名簿【こちらに入力をお願いします。】!$F69="症状なし",$C61=45199,AE$11&gt;=$C61,AE$11&lt;=$E61,AE$11&lt;=$E61-($E61-$C61-7)),1,
IF(AND(対象名簿【こちらに入力をお願いします。】!$F69="症状あり",AE$11&gt;=$C61,AE$11&lt;=$E61,AE$11&lt;=$E61-($E61-$C61-14)),1,
IF(AND(対象名簿【こちらに入力をお願いします。】!$F69="症状なし",AE$11&gt;=$C61,AE$11&lt;=$E61,AE$11&lt;=$E61-($E61-$C61-6)),1,"")))))</f>
        <v/>
      </c>
      <c r="AF61" s="44" t="str">
        <f>IF(OR($C61="",$E61=""),"",
IF(AND(対象名簿【こちらに入力をお願いします。】!$F69="症状あり",$C61=45199,AF$11&gt;=$C61,AF$11&lt;=$E61,AF$11&lt;=$E61-($E61-$C61-15)),1,
IF(AND(対象名簿【こちらに入力をお願いします。】!$F69="症状なし",$C61=45199,AF$11&gt;=$C61,AF$11&lt;=$E61,AF$11&lt;=$E61-($E61-$C61-7)),1,
IF(AND(対象名簿【こちらに入力をお願いします。】!$F69="症状あり",AF$11&gt;=$C61,AF$11&lt;=$E61,AF$11&lt;=$E61-($E61-$C61-14)),1,
IF(AND(対象名簿【こちらに入力をお願いします。】!$F69="症状なし",AF$11&gt;=$C61,AF$11&lt;=$E61,AF$11&lt;=$E61-($E61-$C61-6)),1,"")))))</f>
        <v/>
      </c>
      <c r="AG61" s="44" t="str">
        <f>IF(OR($C61="",$E61=""),"",
IF(AND(対象名簿【こちらに入力をお願いします。】!$F69="症状あり",$C61=45199,AG$11&gt;=$C61,AG$11&lt;=$E61,AG$11&lt;=$E61-($E61-$C61-15)),1,
IF(AND(対象名簿【こちらに入力をお願いします。】!$F69="症状なし",$C61=45199,AG$11&gt;=$C61,AG$11&lt;=$E61,AG$11&lt;=$E61-($E61-$C61-7)),1,
IF(AND(対象名簿【こちらに入力をお願いします。】!$F69="症状あり",AG$11&gt;=$C61,AG$11&lt;=$E61,AG$11&lt;=$E61-($E61-$C61-14)),1,
IF(AND(対象名簿【こちらに入力をお願いします。】!$F69="症状なし",AG$11&gt;=$C61,AG$11&lt;=$E61,AG$11&lt;=$E61-($E61-$C61-6)),1,"")))))</f>
        <v/>
      </c>
      <c r="AH61" s="44" t="str">
        <f>IF(OR($C61="",$E61=""),"",
IF(AND(対象名簿【こちらに入力をお願いします。】!$F69="症状あり",$C61=45199,AH$11&gt;=$C61,AH$11&lt;=$E61,AH$11&lt;=$E61-($E61-$C61-15)),1,
IF(AND(対象名簿【こちらに入力をお願いします。】!$F69="症状なし",$C61=45199,AH$11&gt;=$C61,AH$11&lt;=$E61,AH$11&lt;=$E61-($E61-$C61-7)),1,
IF(AND(対象名簿【こちらに入力をお願いします。】!$F69="症状あり",AH$11&gt;=$C61,AH$11&lt;=$E61,AH$11&lt;=$E61-($E61-$C61-14)),1,
IF(AND(対象名簿【こちらに入力をお願いします。】!$F69="症状なし",AH$11&gt;=$C61,AH$11&lt;=$E61,AH$11&lt;=$E61-($E61-$C61-6)),1,"")))))</f>
        <v/>
      </c>
      <c r="AI61" s="44" t="str">
        <f>IF(OR($C61="",$E61=""),"",
IF(AND(対象名簿【こちらに入力をお願いします。】!$F69="症状あり",$C61=45199,AI$11&gt;=$C61,AI$11&lt;=$E61,AI$11&lt;=$E61-($E61-$C61-15)),1,
IF(AND(対象名簿【こちらに入力をお願いします。】!$F69="症状なし",$C61=45199,AI$11&gt;=$C61,AI$11&lt;=$E61,AI$11&lt;=$E61-($E61-$C61-7)),1,
IF(AND(対象名簿【こちらに入力をお願いします。】!$F69="症状あり",AI$11&gt;=$C61,AI$11&lt;=$E61,AI$11&lt;=$E61-($E61-$C61-14)),1,
IF(AND(対象名簿【こちらに入力をお願いします。】!$F69="症状なし",AI$11&gt;=$C61,AI$11&lt;=$E61,AI$11&lt;=$E61-($E61-$C61-6)),1,"")))))</f>
        <v/>
      </c>
      <c r="AJ61" s="44" t="str">
        <f>IF(OR($C61="",$E61=""),"",
IF(AND(対象名簿【こちらに入力をお願いします。】!$F69="症状あり",$C61=45199,AJ$11&gt;=$C61,AJ$11&lt;=$E61,AJ$11&lt;=$E61-($E61-$C61-15)),1,
IF(AND(対象名簿【こちらに入力をお願いします。】!$F69="症状なし",$C61=45199,AJ$11&gt;=$C61,AJ$11&lt;=$E61,AJ$11&lt;=$E61-($E61-$C61-7)),1,
IF(AND(対象名簿【こちらに入力をお願いします。】!$F69="症状あり",AJ$11&gt;=$C61,AJ$11&lt;=$E61,AJ$11&lt;=$E61-($E61-$C61-14)),1,
IF(AND(対象名簿【こちらに入力をお願いします。】!$F69="症状なし",AJ$11&gt;=$C61,AJ$11&lt;=$E61,AJ$11&lt;=$E61-($E61-$C61-6)),1,"")))))</f>
        <v/>
      </c>
      <c r="AK61" s="44" t="str">
        <f>IF(OR($C61="",$E61=""),"",
IF(AND(対象名簿【こちらに入力をお願いします。】!$F69="症状あり",$C61=45199,AK$11&gt;=$C61,AK$11&lt;=$E61,AK$11&lt;=$E61-($E61-$C61-15)),1,
IF(AND(対象名簿【こちらに入力をお願いします。】!$F69="症状なし",$C61=45199,AK$11&gt;=$C61,AK$11&lt;=$E61,AK$11&lt;=$E61-($E61-$C61-7)),1,
IF(AND(対象名簿【こちらに入力をお願いします。】!$F69="症状あり",AK$11&gt;=$C61,AK$11&lt;=$E61,AK$11&lt;=$E61-($E61-$C61-14)),1,
IF(AND(対象名簿【こちらに入力をお願いします。】!$F69="症状なし",AK$11&gt;=$C61,AK$11&lt;=$E61,AK$11&lt;=$E61-($E61-$C61-6)),1,"")))))</f>
        <v/>
      </c>
      <c r="AL61" s="44" t="str">
        <f>IF(OR($C61="",$E61=""),"",
IF(AND(対象名簿【こちらに入力をお願いします。】!$F69="症状あり",$C61=45199,AL$11&gt;=$C61,AL$11&lt;=$E61,AL$11&lt;=$E61-($E61-$C61-15)),1,
IF(AND(対象名簿【こちらに入力をお願いします。】!$F69="症状なし",$C61=45199,AL$11&gt;=$C61,AL$11&lt;=$E61,AL$11&lt;=$E61-($E61-$C61-7)),1,
IF(AND(対象名簿【こちらに入力をお願いします。】!$F69="症状あり",AL$11&gt;=$C61,AL$11&lt;=$E61,AL$11&lt;=$E61-($E61-$C61-14)),1,
IF(AND(対象名簿【こちらに入力をお願いします。】!$F69="症状なし",AL$11&gt;=$C61,AL$11&lt;=$E61,AL$11&lt;=$E61-($E61-$C61-6)),1,"")))))</f>
        <v/>
      </c>
      <c r="AM61" s="44" t="str">
        <f>IF(OR($C61="",$E61=""),"",
IF(AND(対象名簿【こちらに入力をお願いします。】!$F69="症状あり",$C61=45199,AM$11&gt;=$C61,AM$11&lt;=$E61,AM$11&lt;=$E61-($E61-$C61-15)),1,
IF(AND(対象名簿【こちらに入力をお願いします。】!$F69="症状なし",$C61=45199,AM$11&gt;=$C61,AM$11&lt;=$E61,AM$11&lt;=$E61-($E61-$C61-7)),1,
IF(AND(対象名簿【こちらに入力をお願いします。】!$F69="症状あり",AM$11&gt;=$C61,AM$11&lt;=$E61,AM$11&lt;=$E61-($E61-$C61-14)),1,
IF(AND(対象名簿【こちらに入力をお願いします。】!$F69="症状なし",AM$11&gt;=$C61,AM$11&lt;=$E61,AM$11&lt;=$E61-($E61-$C61-6)),1,"")))))</f>
        <v/>
      </c>
      <c r="AN61" s="44" t="str">
        <f>IF(OR($C61="",$E61=""),"",
IF(AND(対象名簿【こちらに入力をお願いします。】!$F69="症状あり",$C61=45199,AN$11&gt;=$C61,AN$11&lt;=$E61,AN$11&lt;=$E61-($E61-$C61-15)),1,
IF(AND(対象名簿【こちらに入力をお願いします。】!$F69="症状なし",$C61=45199,AN$11&gt;=$C61,AN$11&lt;=$E61,AN$11&lt;=$E61-($E61-$C61-7)),1,
IF(AND(対象名簿【こちらに入力をお願いします。】!$F69="症状あり",AN$11&gt;=$C61,AN$11&lt;=$E61,AN$11&lt;=$E61-($E61-$C61-14)),1,
IF(AND(対象名簿【こちらに入力をお願いします。】!$F69="症状なし",AN$11&gt;=$C61,AN$11&lt;=$E61,AN$11&lt;=$E61-($E61-$C61-6)),1,"")))))</f>
        <v/>
      </c>
      <c r="AO61" s="44" t="str">
        <f>IF(OR($C61="",$E61=""),"",
IF(AND(対象名簿【こちらに入力をお願いします。】!$F69="症状あり",$C61=45199,AO$11&gt;=$C61,AO$11&lt;=$E61,AO$11&lt;=$E61-($E61-$C61-15)),1,
IF(AND(対象名簿【こちらに入力をお願いします。】!$F69="症状なし",$C61=45199,AO$11&gt;=$C61,AO$11&lt;=$E61,AO$11&lt;=$E61-($E61-$C61-7)),1,
IF(AND(対象名簿【こちらに入力をお願いします。】!$F69="症状あり",AO$11&gt;=$C61,AO$11&lt;=$E61,AO$11&lt;=$E61-($E61-$C61-14)),1,
IF(AND(対象名簿【こちらに入力をお願いします。】!$F69="症状なし",AO$11&gt;=$C61,AO$11&lt;=$E61,AO$11&lt;=$E61-($E61-$C61-6)),1,"")))))</f>
        <v/>
      </c>
      <c r="AP61" s="44" t="str">
        <f>IF(OR($C61="",$E61=""),"",
IF(AND(対象名簿【こちらに入力をお願いします。】!$F69="症状あり",$C61=45199,AP$11&gt;=$C61,AP$11&lt;=$E61,AP$11&lt;=$E61-($E61-$C61-15)),1,
IF(AND(対象名簿【こちらに入力をお願いします。】!$F69="症状なし",$C61=45199,AP$11&gt;=$C61,AP$11&lt;=$E61,AP$11&lt;=$E61-($E61-$C61-7)),1,
IF(AND(対象名簿【こちらに入力をお願いします。】!$F69="症状あり",AP$11&gt;=$C61,AP$11&lt;=$E61,AP$11&lt;=$E61-($E61-$C61-14)),1,
IF(AND(対象名簿【こちらに入力をお願いします。】!$F69="症状なし",AP$11&gt;=$C61,AP$11&lt;=$E61,AP$11&lt;=$E61-($E61-$C61-6)),1,"")))))</f>
        <v/>
      </c>
      <c r="AQ61" s="44" t="str">
        <f>IF(OR($C61="",$E61=""),"",
IF(AND(対象名簿【こちらに入力をお願いします。】!$F69="症状あり",$C61=45199,AQ$11&gt;=$C61,AQ$11&lt;=$E61,AQ$11&lt;=$E61-($E61-$C61-15)),1,
IF(AND(対象名簿【こちらに入力をお願いします。】!$F69="症状なし",$C61=45199,AQ$11&gt;=$C61,AQ$11&lt;=$E61,AQ$11&lt;=$E61-($E61-$C61-7)),1,
IF(AND(対象名簿【こちらに入力をお願いします。】!$F69="症状あり",AQ$11&gt;=$C61,AQ$11&lt;=$E61,AQ$11&lt;=$E61-($E61-$C61-14)),1,
IF(AND(対象名簿【こちらに入力をお願いします。】!$F69="症状なし",AQ$11&gt;=$C61,AQ$11&lt;=$E61,AQ$11&lt;=$E61-($E61-$C61-6)),1,"")))))</f>
        <v/>
      </c>
      <c r="AR61" s="44" t="str">
        <f>IF(OR($C61="",$E61=""),"",
IF(AND(対象名簿【こちらに入力をお願いします。】!$F69="症状あり",$C61=45199,AR$11&gt;=$C61,AR$11&lt;=$E61,AR$11&lt;=$E61-($E61-$C61-15)),1,
IF(AND(対象名簿【こちらに入力をお願いします。】!$F69="症状なし",$C61=45199,AR$11&gt;=$C61,AR$11&lt;=$E61,AR$11&lt;=$E61-($E61-$C61-7)),1,
IF(AND(対象名簿【こちらに入力をお願いします。】!$F69="症状あり",AR$11&gt;=$C61,AR$11&lt;=$E61,AR$11&lt;=$E61-($E61-$C61-14)),1,
IF(AND(対象名簿【こちらに入力をお願いします。】!$F69="症状なし",AR$11&gt;=$C61,AR$11&lt;=$E61,AR$11&lt;=$E61-($E61-$C61-6)),1,"")))))</f>
        <v/>
      </c>
      <c r="AS61" s="44" t="str">
        <f>IF(OR($C61="",$E61=""),"",
IF(AND(対象名簿【こちらに入力をお願いします。】!$F69="症状あり",$C61=45199,AS$11&gt;=$C61,AS$11&lt;=$E61,AS$11&lt;=$E61-($E61-$C61-15)),1,
IF(AND(対象名簿【こちらに入力をお願いします。】!$F69="症状なし",$C61=45199,AS$11&gt;=$C61,AS$11&lt;=$E61,AS$11&lt;=$E61-($E61-$C61-7)),1,
IF(AND(対象名簿【こちらに入力をお願いします。】!$F69="症状あり",AS$11&gt;=$C61,AS$11&lt;=$E61,AS$11&lt;=$E61-($E61-$C61-14)),1,
IF(AND(対象名簿【こちらに入力をお願いします。】!$F69="症状なし",AS$11&gt;=$C61,AS$11&lt;=$E61,AS$11&lt;=$E61-($E61-$C61-6)),1,"")))))</f>
        <v/>
      </c>
      <c r="AT61" s="44" t="str">
        <f>IF(OR($C61="",$E61=""),"",
IF(AND(対象名簿【こちらに入力をお願いします。】!$F69="症状あり",$C61=45199,AT$11&gt;=$C61,AT$11&lt;=$E61,AT$11&lt;=$E61-($E61-$C61-15)),1,
IF(AND(対象名簿【こちらに入力をお願いします。】!$F69="症状なし",$C61=45199,AT$11&gt;=$C61,AT$11&lt;=$E61,AT$11&lt;=$E61-($E61-$C61-7)),1,
IF(AND(対象名簿【こちらに入力をお願いします。】!$F69="症状あり",AT$11&gt;=$C61,AT$11&lt;=$E61,AT$11&lt;=$E61-($E61-$C61-14)),1,
IF(AND(対象名簿【こちらに入力をお願いします。】!$F69="症状なし",AT$11&gt;=$C61,AT$11&lt;=$E61,AT$11&lt;=$E61-($E61-$C61-6)),1,"")))))</f>
        <v/>
      </c>
      <c r="AU61" s="44" t="str">
        <f>IF(OR($C61="",$E61=""),"",
IF(AND(対象名簿【こちらに入力をお願いします。】!$F69="症状あり",$C61=45199,AU$11&gt;=$C61,AU$11&lt;=$E61,AU$11&lt;=$E61-($E61-$C61-15)),1,
IF(AND(対象名簿【こちらに入力をお願いします。】!$F69="症状なし",$C61=45199,AU$11&gt;=$C61,AU$11&lt;=$E61,AU$11&lt;=$E61-($E61-$C61-7)),1,
IF(AND(対象名簿【こちらに入力をお願いします。】!$F69="症状あり",AU$11&gt;=$C61,AU$11&lt;=$E61,AU$11&lt;=$E61-($E61-$C61-14)),1,
IF(AND(対象名簿【こちらに入力をお願いします。】!$F69="症状なし",AU$11&gt;=$C61,AU$11&lt;=$E61,AU$11&lt;=$E61-($E61-$C61-6)),1,"")))))</f>
        <v/>
      </c>
      <c r="AV61" s="44" t="str">
        <f>IF(OR($C61="",$E61=""),"",
IF(AND(対象名簿【こちらに入力をお願いします。】!$F69="症状あり",$C61=45199,AV$11&gt;=$C61,AV$11&lt;=$E61,AV$11&lt;=$E61-($E61-$C61-15)),1,
IF(AND(対象名簿【こちらに入力をお願いします。】!$F69="症状なし",$C61=45199,AV$11&gt;=$C61,AV$11&lt;=$E61,AV$11&lt;=$E61-($E61-$C61-7)),1,
IF(AND(対象名簿【こちらに入力をお願いします。】!$F69="症状あり",AV$11&gt;=$C61,AV$11&lt;=$E61,AV$11&lt;=$E61-($E61-$C61-14)),1,
IF(AND(対象名簿【こちらに入力をお願いします。】!$F69="症状なし",AV$11&gt;=$C61,AV$11&lt;=$E61,AV$11&lt;=$E61-($E61-$C61-6)),1,"")))))</f>
        <v/>
      </c>
      <c r="AW61" s="44" t="str">
        <f>IF(OR($C61="",$E61=""),"",
IF(AND(対象名簿【こちらに入力をお願いします。】!$F69="症状あり",$C61=45199,AW$11&gt;=$C61,AW$11&lt;=$E61,AW$11&lt;=$E61-($E61-$C61-15)),1,
IF(AND(対象名簿【こちらに入力をお願いします。】!$F69="症状なし",$C61=45199,AW$11&gt;=$C61,AW$11&lt;=$E61,AW$11&lt;=$E61-($E61-$C61-7)),1,
IF(AND(対象名簿【こちらに入力をお願いします。】!$F69="症状あり",AW$11&gt;=$C61,AW$11&lt;=$E61,AW$11&lt;=$E61-($E61-$C61-14)),1,
IF(AND(対象名簿【こちらに入力をお願いします。】!$F69="症状なし",AW$11&gt;=$C61,AW$11&lt;=$E61,AW$11&lt;=$E61-($E61-$C61-6)),1,"")))))</f>
        <v/>
      </c>
      <c r="AX61" s="44" t="str">
        <f>IF(OR($C61="",$E61=""),"",
IF(AND(対象名簿【こちらに入力をお願いします。】!$F69="症状あり",$C61=45199,AX$11&gt;=$C61,AX$11&lt;=$E61,AX$11&lt;=$E61-($E61-$C61-15)),1,
IF(AND(対象名簿【こちらに入力をお願いします。】!$F69="症状なし",$C61=45199,AX$11&gt;=$C61,AX$11&lt;=$E61,AX$11&lt;=$E61-($E61-$C61-7)),1,
IF(AND(対象名簿【こちらに入力をお願いします。】!$F69="症状あり",AX$11&gt;=$C61,AX$11&lt;=$E61,AX$11&lt;=$E61-($E61-$C61-14)),1,
IF(AND(対象名簿【こちらに入力をお願いします。】!$F69="症状なし",AX$11&gt;=$C61,AX$11&lt;=$E61,AX$11&lt;=$E61-($E61-$C61-6)),1,"")))))</f>
        <v/>
      </c>
      <c r="AY61" s="44" t="str">
        <f>IF(OR($C61="",$E61=""),"",
IF(AND(対象名簿【こちらに入力をお願いします。】!$F69="症状あり",$C61=45199,AY$11&gt;=$C61,AY$11&lt;=$E61,AY$11&lt;=$E61-($E61-$C61-15)),1,
IF(AND(対象名簿【こちらに入力をお願いします。】!$F69="症状なし",$C61=45199,AY$11&gt;=$C61,AY$11&lt;=$E61,AY$11&lt;=$E61-($E61-$C61-7)),1,
IF(AND(対象名簿【こちらに入力をお願いします。】!$F69="症状あり",AY$11&gt;=$C61,AY$11&lt;=$E61,AY$11&lt;=$E61-($E61-$C61-14)),1,
IF(AND(対象名簿【こちらに入力をお願いします。】!$F69="症状なし",AY$11&gt;=$C61,AY$11&lt;=$E61,AY$11&lt;=$E61-($E61-$C61-6)),1,"")))))</f>
        <v/>
      </c>
      <c r="AZ61" s="44" t="str">
        <f>IF(OR($C61="",$E61=""),"",
IF(AND(対象名簿【こちらに入力をお願いします。】!$F69="症状あり",$C61=45199,AZ$11&gt;=$C61,AZ$11&lt;=$E61,AZ$11&lt;=$E61-($E61-$C61-15)),1,
IF(AND(対象名簿【こちらに入力をお願いします。】!$F69="症状なし",$C61=45199,AZ$11&gt;=$C61,AZ$11&lt;=$E61,AZ$11&lt;=$E61-($E61-$C61-7)),1,
IF(AND(対象名簿【こちらに入力をお願いします。】!$F69="症状あり",AZ$11&gt;=$C61,AZ$11&lt;=$E61,AZ$11&lt;=$E61-($E61-$C61-14)),1,
IF(AND(対象名簿【こちらに入力をお願いします。】!$F69="症状なし",AZ$11&gt;=$C61,AZ$11&lt;=$E61,AZ$11&lt;=$E61-($E61-$C61-6)),1,"")))))</f>
        <v/>
      </c>
      <c r="BA61" s="44" t="str">
        <f>IF(OR($C61="",$E61=""),"",
IF(AND(対象名簿【こちらに入力をお願いします。】!$F69="症状あり",$C61=45199,BA$11&gt;=$C61,BA$11&lt;=$E61,BA$11&lt;=$E61-($E61-$C61-15)),1,
IF(AND(対象名簿【こちらに入力をお願いします。】!$F69="症状なし",$C61=45199,BA$11&gt;=$C61,BA$11&lt;=$E61,BA$11&lt;=$E61-($E61-$C61-7)),1,
IF(AND(対象名簿【こちらに入力をお願いします。】!$F69="症状あり",BA$11&gt;=$C61,BA$11&lt;=$E61,BA$11&lt;=$E61-($E61-$C61-14)),1,
IF(AND(対象名簿【こちらに入力をお願いします。】!$F69="症状なし",BA$11&gt;=$C61,BA$11&lt;=$E61,BA$11&lt;=$E61-($E61-$C61-6)),1,"")))))</f>
        <v/>
      </c>
      <c r="BB61" s="44" t="str">
        <f>IF(OR($C61="",$E61=""),"",
IF(AND(対象名簿【こちらに入力をお願いします。】!$F69="症状あり",$C61=45199,BB$11&gt;=$C61,BB$11&lt;=$E61,BB$11&lt;=$E61-($E61-$C61-15)),1,
IF(AND(対象名簿【こちらに入力をお願いします。】!$F69="症状なし",$C61=45199,BB$11&gt;=$C61,BB$11&lt;=$E61,BB$11&lt;=$E61-($E61-$C61-7)),1,
IF(AND(対象名簿【こちらに入力をお願いします。】!$F69="症状あり",BB$11&gt;=$C61,BB$11&lt;=$E61,BB$11&lt;=$E61-($E61-$C61-14)),1,
IF(AND(対象名簿【こちらに入力をお願いします。】!$F69="症状なし",BB$11&gt;=$C61,BB$11&lt;=$E61,BB$11&lt;=$E61-($E61-$C61-6)),1,"")))))</f>
        <v/>
      </c>
      <c r="BC61" s="44" t="str">
        <f>IF(OR($C61="",$E61=""),"",
IF(AND(対象名簿【こちらに入力をお願いします。】!$F69="症状あり",$C61=45199,BC$11&gt;=$C61,BC$11&lt;=$E61,BC$11&lt;=$E61-($E61-$C61-15)),1,
IF(AND(対象名簿【こちらに入力をお願いします。】!$F69="症状なし",$C61=45199,BC$11&gt;=$C61,BC$11&lt;=$E61,BC$11&lt;=$E61-($E61-$C61-7)),1,
IF(AND(対象名簿【こちらに入力をお願いします。】!$F69="症状あり",BC$11&gt;=$C61,BC$11&lt;=$E61,BC$11&lt;=$E61-($E61-$C61-14)),1,
IF(AND(対象名簿【こちらに入力をお願いします。】!$F69="症状なし",BC$11&gt;=$C61,BC$11&lt;=$E61,BC$11&lt;=$E61-($E61-$C61-6)),1,"")))))</f>
        <v/>
      </c>
      <c r="BD61" s="44" t="str">
        <f>IF(OR($C61="",$E61=""),"",
IF(AND(対象名簿【こちらに入力をお願いします。】!$F69="症状あり",$C61=45199,BD$11&gt;=$C61,BD$11&lt;=$E61,BD$11&lt;=$E61-($E61-$C61-15)),1,
IF(AND(対象名簿【こちらに入力をお願いします。】!$F69="症状なし",$C61=45199,BD$11&gt;=$C61,BD$11&lt;=$E61,BD$11&lt;=$E61-($E61-$C61-7)),1,
IF(AND(対象名簿【こちらに入力をお願いします。】!$F69="症状あり",BD$11&gt;=$C61,BD$11&lt;=$E61,BD$11&lt;=$E61-($E61-$C61-14)),1,
IF(AND(対象名簿【こちらに入力をお願いします。】!$F69="症状なし",BD$11&gt;=$C61,BD$11&lt;=$E61,BD$11&lt;=$E61-($E61-$C61-6)),1,"")))))</f>
        <v/>
      </c>
      <c r="BE61" s="44" t="str">
        <f>IF(OR($C61="",$E61=""),"",
IF(AND(対象名簿【こちらに入力をお願いします。】!$F69="症状あり",$C61=45199,BE$11&gt;=$C61,BE$11&lt;=$E61,BE$11&lt;=$E61-($E61-$C61-15)),1,
IF(AND(対象名簿【こちらに入力をお願いします。】!$F69="症状なし",$C61=45199,BE$11&gt;=$C61,BE$11&lt;=$E61,BE$11&lt;=$E61-($E61-$C61-7)),1,
IF(AND(対象名簿【こちらに入力をお願いします。】!$F69="症状あり",BE$11&gt;=$C61,BE$11&lt;=$E61,BE$11&lt;=$E61-($E61-$C61-14)),1,
IF(AND(対象名簿【こちらに入力をお願いします。】!$F69="症状なし",BE$11&gt;=$C61,BE$11&lt;=$E61,BE$11&lt;=$E61-($E61-$C61-6)),1,"")))))</f>
        <v/>
      </c>
      <c r="BF61" s="44" t="str">
        <f>IF(OR($C61="",$E61=""),"",
IF(AND(対象名簿【こちらに入力をお願いします。】!$F69="症状あり",$C61=45199,BF$11&gt;=$C61,BF$11&lt;=$E61,BF$11&lt;=$E61-($E61-$C61-15)),1,
IF(AND(対象名簿【こちらに入力をお願いします。】!$F69="症状なし",$C61=45199,BF$11&gt;=$C61,BF$11&lt;=$E61,BF$11&lt;=$E61-($E61-$C61-7)),1,
IF(AND(対象名簿【こちらに入力をお願いします。】!$F69="症状あり",BF$11&gt;=$C61,BF$11&lt;=$E61,BF$11&lt;=$E61-($E61-$C61-14)),1,
IF(AND(対象名簿【こちらに入力をお願いします。】!$F69="症状なし",BF$11&gt;=$C61,BF$11&lt;=$E61,BF$11&lt;=$E61-($E61-$C61-6)),1,"")))))</f>
        <v/>
      </c>
      <c r="BG61" s="44" t="str">
        <f>IF(OR($C61="",$E61=""),"",
IF(AND(対象名簿【こちらに入力をお願いします。】!$F69="症状あり",$C61=45199,BG$11&gt;=$C61,BG$11&lt;=$E61,BG$11&lt;=$E61-($E61-$C61-15)),1,
IF(AND(対象名簿【こちらに入力をお願いします。】!$F69="症状なし",$C61=45199,BG$11&gt;=$C61,BG$11&lt;=$E61,BG$11&lt;=$E61-($E61-$C61-7)),1,
IF(AND(対象名簿【こちらに入力をお願いします。】!$F69="症状あり",BG$11&gt;=$C61,BG$11&lt;=$E61,BG$11&lt;=$E61-($E61-$C61-14)),1,
IF(AND(対象名簿【こちらに入力をお願いします。】!$F69="症状なし",BG$11&gt;=$C61,BG$11&lt;=$E61,BG$11&lt;=$E61-($E61-$C61-6)),1,"")))))</f>
        <v/>
      </c>
      <c r="BH61" s="44" t="str">
        <f>IF(OR($C61="",$E61=""),"",
IF(AND(対象名簿【こちらに入力をお願いします。】!$F69="症状あり",$C61=45199,BH$11&gt;=$C61,BH$11&lt;=$E61,BH$11&lt;=$E61-($E61-$C61-15)),1,
IF(AND(対象名簿【こちらに入力をお願いします。】!$F69="症状なし",$C61=45199,BH$11&gt;=$C61,BH$11&lt;=$E61,BH$11&lt;=$E61-($E61-$C61-7)),1,
IF(AND(対象名簿【こちらに入力をお願いします。】!$F69="症状あり",BH$11&gt;=$C61,BH$11&lt;=$E61,BH$11&lt;=$E61-($E61-$C61-14)),1,
IF(AND(対象名簿【こちらに入力をお願いします。】!$F69="症状なし",BH$11&gt;=$C61,BH$11&lt;=$E61,BH$11&lt;=$E61-($E61-$C61-6)),1,"")))))</f>
        <v/>
      </c>
      <c r="BI61" s="44" t="str">
        <f>IF(OR($C61="",$E61=""),"",
IF(AND(対象名簿【こちらに入力をお願いします。】!$F69="症状あり",$C61=45199,BI$11&gt;=$C61,BI$11&lt;=$E61,BI$11&lt;=$E61-($E61-$C61-15)),1,
IF(AND(対象名簿【こちらに入力をお願いします。】!$F69="症状なし",$C61=45199,BI$11&gt;=$C61,BI$11&lt;=$E61,BI$11&lt;=$E61-($E61-$C61-7)),1,
IF(AND(対象名簿【こちらに入力をお願いします。】!$F69="症状あり",BI$11&gt;=$C61,BI$11&lt;=$E61,BI$11&lt;=$E61-($E61-$C61-14)),1,
IF(AND(対象名簿【こちらに入力をお願いします。】!$F69="症状なし",BI$11&gt;=$C61,BI$11&lt;=$E61,BI$11&lt;=$E61-($E61-$C61-6)),1,"")))))</f>
        <v/>
      </c>
      <c r="BJ61" s="44" t="str">
        <f>IF(OR($C61="",$E61=""),"",
IF(AND(対象名簿【こちらに入力をお願いします。】!$F69="症状あり",$C61=45199,BJ$11&gt;=$C61,BJ$11&lt;=$E61,BJ$11&lt;=$E61-($E61-$C61-15)),1,
IF(AND(対象名簿【こちらに入力をお願いします。】!$F69="症状なし",$C61=45199,BJ$11&gt;=$C61,BJ$11&lt;=$E61,BJ$11&lt;=$E61-($E61-$C61-7)),1,
IF(AND(対象名簿【こちらに入力をお願いします。】!$F69="症状あり",BJ$11&gt;=$C61,BJ$11&lt;=$E61,BJ$11&lt;=$E61-($E61-$C61-14)),1,
IF(AND(対象名簿【こちらに入力をお願いします。】!$F69="症状なし",BJ$11&gt;=$C61,BJ$11&lt;=$E61,BJ$11&lt;=$E61-($E61-$C61-6)),1,"")))))</f>
        <v/>
      </c>
      <c r="BK61" s="44" t="str">
        <f>IF(OR($C61="",$E61=""),"",
IF(AND(対象名簿【こちらに入力をお願いします。】!$F69="症状あり",$C61=45199,BK$11&gt;=$C61,BK$11&lt;=$E61,BK$11&lt;=$E61-($E61-$C61-15)),1,
IF(AND(対象名簿【こちらに入力をお願いします。】!$F69="症状なし",$C61=45199,BK$11&gt;=$C61,BK$11&lt;=$E61,BK$11&lt;=$E61-($E61-$C61-7)),1,
IF(AND(対象名簿【こちらに入力をお願いします。】!$F69="症状あり",BK$11&gt;=$C61,BK$11&lt;=$E61,BK$11&lt;=$E61-($E61-$C61-14)),1,
IF(AND(対象名簿【こちらに入力をお願いします。】!$F69="症状なし",BK$11&gt;=$C61,BK$11&lt;=$E61,BK$11&lt;=$E61-($E61-$C61-6)),1,"")))))</f>
        <v/>
      </c>
      <c r="BL61" s="44" t="str">
        <f>IF(OR($C61="",$E61=""),"",
IF(AND(対象名簿【こちらに入力をお願いします。】!$F69="症状あり",$C61=45199,BL$11&gt;=$C61,BL$11&lt;=$E61,BL$11&lt;=$E61-($E61-$C61-15)),1,
IF(AND(対象名簿【こちらに入力をお願いします。】!$F69="症状なし",$C61=45199,BL$11&gt;=$C61,BL$11&lt;=$E61,BL$11&lt;=$E61-($E61-$C61-7)),1,
IF(AND(対象名簿【こちらに入力をお願いします。】!$F69="症状あり",BL$11&gt;=$C61,BL$11&lt;=$E61,BL$11&lt;=$E61-($E61-$C61-14)),1,
IF(AND(対象名簿【こちらに入力をお願いします。】!$F69="症状なし",BL$11&gt;=$C61,BL$11&lt;=$E61,BL$11&lt;=$E61-($E61-$C61-6)),1,"")))))</f>
        <v/>
      </c>
      <c r="BM61" s="44" t="str">
        <f>IF(OR($C61="",$E61=""),"",
IF(AND(対象名簿【こちらに入力をお願いします。】!$F69="症状あり",$C61=45199,BM$11&gt;=$C61,BM$11&lt;=$E61,BM$11&lt;=$E61-($E61-$C61-15)),1,
IF(AND(対象名簿【こちらに入力をお願いします。】!$F69="症状なし",$C61=45199,BM$11&gt;=$C61,BM$11&lt;=$E61,BM$11&lt;=$E61-($E61-$C61-7)),1,
IF(AND(対象名簿【こちらに入力をお願いします。】!$F69="症状あり",BM$11&gt;=$C61,BM$11&lt;=$E61,BM$11&lt;=$E61-($E61-$C61-14)),1,
IF(AND(対象名簿【こちらに入力をお願いします。】!$F69="症状なし",BM$11&gt;=$C61,BM$11&lt;=$E61,BM$11&lt;=$E61-($E61-$C61-6)),1,"")))))</f>
        <v/>
      </c>
      <c r="BN61" s="44" t="str">
        <f>IF(OR($C61="",$E61=""),"",
IF(AND(対象名簿【こちらに入力をお願いします。】!$F69="症状あり",$C61=45199,BN$11&gt;=$C61,BN$11&lt;=$E61,BN$11&lt;=$E61-($E61-$C61-15)),1,
IF(AND(対象名簿【こちらに入力をお願いします。】!$F69="症状なし",$C61=45199,BN$11&gt;=$C61,BN$11&lt;=$E61,BN$11&lt;=$E61-($E61-$C61-7)),1,
IF(AND(対象名簿【こちらに入力をお願いします。】!$F69="症状あり",BN$11&gt;=$C61,BN$11&lt;=$E61,BN$11&lt;=$E61-($E61-$C61-14)),1,
IF(AND(対象名簿【こちらに入力をお願いします。】!$F69="症状なし",BN$11&gt;=$C61,BN$11&lt;=$E61,BN$11&lt;=$E61-($E61-$C61-6)),1,"")))))</f>
        <v/>
      </c>
      <c r="BO61" s="44" t="str">
        <f>IF(OR($C61="",$E61=""),"",
IF(AND(対象名簿【こちらに入力をお願いします。】!$F69="症状あり",$C61=45199,BO$11&gt;=$C61,BO$11&lt;=$E61,BO$11&lt;=$E61-($E61-$C61-15)),1,
IF(AND(対象名簿【こちらに入力をお願いします。】!$F69="症状なし",$C61=45199,BO$11&gt;=$C61,BO$11&lt;=$E61,BO$11&lt;=$E61-($E61-$C61-7)),1,
IF(AND(対象名簿【こちらに入力をお願いします。】!$F69="症状あり",BO$11&gt;=$C61,BO$11&lt;=$E61,BO$11&lt;=$E61-($E61-$C61-14)),1,
IF(AND(対象名簿【こちらに入力をお願いします。】!$F69="症状なし",BO$11&gt;=$C61,BO$11&lt;=$E61,BO$11&lt;=$E61-($E61-$C61-6)),1,"")))))</f>
        <v/>
      </c>
      <c r="BP61" s="44" t="str">
        <f>IF(OR($C61="",$E61=""),"",
IF(AND(対象名簿【こちらに入力をお願いします。】!$F69="症状あり",$C61=45199,BP$11&gt;=$C61,BP$11&lt;=$E61,BP$11&lt;=$E61-($E61-$C61-15)),1,
IF(AND(対象名簿【こちらに入力をお願いします。】!$F69="症状なし",$C61=45199,BP$11&gt;=$C61,BP$11&lt;=$E61,BP$11&lt;=$E61-($E61-$C61-7)),1,
IF(AND(対象名簿【こちらに入力をお願いします。】!$F69="症状あり",BP$11&gt;=$C61,BP$11&lt;=$E61,BP$11&lt;=$E61-($E61-$C61-14)),1,
IF(AND(対象名簿【こちらに入力をお願いします。】!$F69="症状なし",BP$11&gt;=$C61,BP$11&lt;=$E61,BP$11&lt;=$E61-($E61-$C61-6)),1,"")))))</f>
        <v/>
      </c>
      <c r="BQ61" s="44" t="str">
        <f>IF(OR($C61="",$E61=""),"",
IF(AND(対象名簿【こちらに入力をお願いします。】!$F69="症状あり",$C61=45199,BQ$11&gt;=$C61,BQ$11&lt;=$E61,BQ$11&lt;=$E61-($E61-$C61-15)),1,
IF(AND(対象名簿【こちらに入力をお願いします。】!$F69="症状なし",$C61=45199,BQ$11&gt;=$C61,BQ$11&lt;=$E61,BQ$11&lt;=$E61-($E61-$C61-7)),1,
IF(AND(対象名簿【こちらに入力をお願いします。】!$F69="症状あり",BQ$11&gt;=$C61,BQ$11&lt;=$E61,BQ$11&lt;=$E61-($E61-$C61-14)),1,
IF(AND(対象名簿【こちらに入力をお願いします。】!$F69="症状なし",BQ$11&gt;=$C61,BQ$11&lt;=$E61,BQ$11&lt;=$E61-($E61-$C61-6)),1,"")))))</f>
        <v/>
      </c>
      <c r="BR61" s="44" t="str">
        <f>IF(OR($C61="",$E61=""),"",
IF(AND(対象名簿【こちらに入力をお願いします。】!$F69="症状あり",$C61=45199,BR$11&gt;=$C61,BR$11&lt;=$E61,BR$11&lt;=$E61-($E61-$C61-15)),1,
IF(AND(対象名簿【こちらに入力をお願いします。】!$F69="症状なし",$C61=45199,BR$11&gt;=$C61,BR$11&lt;=$E61,BR$11&lt;=$E61-($E61-$C61-7)),1,
IF(AND(対象名簿【こちらに入力をお願いします。】!$F69="症状あり",BR$11&gt;=$C61,BR$11&lt;=$E61,BR$11&lt;=$E61-($E61-$C61-14)),1,
IF(AND(対象名簿【こちらに入力をお願いします。】!$F69="症状なし",BR$11&gt;=$C61,BR$11&lt;=$E61,BR$11&lt;=$E61-($E61-$C61-6)),1,"")))))</f>
        <v/>
      </c>
      <c r="BS61" s="44" t="str">
        <f>IF(OR($C61="",$E61=""),"",
IF(AND(対象名簿【こちらに入力をお願いします。】!$F69="症状あり",$C61=45199,BS$11&gt;=$C61,BS$11&lt;=$E61,BS$11&lt;=$E61-($E61-$C61-15)),1,
IF(AND(対象名簿【こちらに入力をお願いします。】!$F69="症状なし",$C61=45199,BS$11&gt;=$C61,BS$11&lt;=$E61,BS$11&lt;=$E61-($E61-$C61-7)),1,
IF(AND(対象名簿【こちらに入力をお願いします。】!$F69="症状あり",BS$11&gt;=$C61,BS$11&lt;=$E61,BS$11&lt;=$E61-($E61-$C61-14)),1,
IF(AND(対象名簿【こちらに入力をお願いします。】!$F69="症状なし",BS$11&gt;=$C61,BS$11&lt;=$E61,BS$11&lt;=$E61-($E61-$C61-6)),1,"")))))</f>
        <v/>
      </c>
      <c r="BT61" s="44" t="str">
        <f>IF(OR($C61="",$E61=""),"",
IF(AND(対象名簿【こちらに入力をお願いします。】!$F69="症状あり",$C61=45199,BT$11&gt;=$C61,BT$11&lt;=$E61,BT$11&lt;=$E61-($E61-$C61-15)),1,
IF(AND(対象名簿【こちらに入力をお願いします。】!$F69="症状なし",$C61=45199,BT$11&gt;=$C61,BT$11&lt;=$E61,BT$11&lt;=$E61-($E61-$C61-7)),1,
IF(AND(対象名簿【こちらに入力をお願いします。】!$F69="症状あり",BT$11&gt;=$C61,BT$11&lt;=$E61,BT$11&lt;=$E61-($E61-$C61-14)),1,
IF(AND(対象名簿【こちらに入力をお願いします。】!$F69="症状なし",BT$11&gt;=$C61,BT$11&lt;=$E61,BT$11&lt;=$E61-($E61-$C61-6)),1,"")))))</f>
        <v/>
      </c>
      <c r="BU61" s="44" t="str">
        <f>IF(OR($C61="",$E61=""),"",
IF(AND(対象名簿【こちらに入力をお願いします。】!$F69="症状あり",$C61=45199,BU$11&gt;=$C61,BU$11&lt;=$E61,BU$11&lt;=$E61-($E61-$C61-15)),1,
IF(AND(対象名簿【こちらに入力をお願いします。】!$F69="症状なし",$C61=45199,BU$11&gt;=$C61,BU$11&lt;=$E61,BU$11&lt;=$E61-($E61-$C61-7)),1,
IF(AND(対象名簿【こちらに入力をお願いします。】!$F69="症状あり",BU$11&gt;=$C61,BU$11&lt;=$E61,BU$11&lt;=$E61-($E61-$C61-14)),1,
IF(AND(対象名簿【こちらに入力をお願いします。】!$F69="症状なし",BU$11&gt;=$C61,BU$11&lt;=$E61,BU$11&lt;=$E61-($E61-$C61-6)),1,"")))))</f>
        <v/>
      </c>
      <c r="BV61" s="44" t="str">
        <f>IF(OR($C61="",$E61=""),"",
IF(AND(対象名簿【こちらに入力をお願いします。】!$F69="症状あり",$C61=45199,BV$11&gt;=$C61,BV$11&lt;=$E61,BV$11&lt;=$E61-($E61-$C61-15)),1,
IF(AND(対象名簿【こちらに入力をお願いします。】!$F69="症状なし",$C61=45199,BV$11&gt;=$C61,BV$11&lt;=$E61,BV$11&lt;=$E61-($E61-$C61-7)),1,
IF(AND(対象名簿【こちらに入力をお願いします。】!$F69="症状あり",BV$11&gt;=$C61,BV$11&lt;=$E61,BV$11&lt;=$E61-($E61-$C61-14)),1,
IF(AND(対象名簿【こちらに入力をお願いします。】!$F69="症状なし",BV$11&gt;=$C61,BV$11&lt;=$E61,BV$11&lt;=$E61-($E61-$C61-6)),1,"")))))</f>
        <v/>
      </c>
      <c r="BW61" s="44" t="str">
        <f>IF(OR($C61="",$E61=""),"",
IF(AND(対象名簿【こちらに入力をお願いします。】!$F69="症状あり",$C61=45199,BW$11&gt;=$C61,BW$11&lt;=$E61,BW$11&lt;=$E61-($E61-$C61-15)),1,
IF(AND(対象名簿【こちらに入力をお願いします。】!$F69="症状なし",$C61=45199,BW$11&gt;=$C61,BW$11&lt;=$E61,BW$11&lt;=$E61-($E61-$C61-7)),1,
IF(AND(対象名簿【こちらに入力をお願いします。】!$F69="症状あり",BW$11&gt;=$C61,BW$11&lt;=$E61,BW$11&lt;=$E61-($E61-$C61-14)),1,
IF(AND(対象名簿【こちらに入力をお願いします。】!$F69="症状なし",BW$11&gt;=$C61,BW$11&lt;=$E61,BW$11&lt;=$E61-($E61-$C61-6)),1,"")))))</f>
        <v/>
      </c>
      <c r="BX61" s="44" t="str">
        <f>IF(OR($C61="",$E61=""),"",
IF(AND(対象名簿【こちらに入力をお願いします。】!$F69="症状あり",$C61=45199,BX$11&gt;=$C61,BX$11&lt;=$E61,BX$11&lt;=$E61-($E61-$C61-15)),1,
IF(AND(対象名簿【こちらに入力をお願いします。】!$F69="症状なし",$C61=45199,BX$11&gt;=$C61,BX$11&lt;=$E61,BX$11&lt;=$E61-($E61-$C61-7)),1,
IF(AND(対象名簿【こちらに入力をお願いします。】!$F69="症状あり",BX$11&gt;=$C61,BX$11&lt;=$E61,BX$11&lt;=$E61-($E61-$C61-14)),1,
IF(AND(対象名簿【こちらに入力をお願いします。】!$F69="症状なし",BX$11&gt;=$C61,BX$11&lt;=$E61,BX$11&lt;=$E61-($E61-$C61-6)),1,"")))))</f>
        <v/>
      </c>
      <c r="BY61" s="44" t="str">
        <f>IF(OR($C61="",$E61=""),"",
IF(AND(対象名簿【こちらに入力をお願いします。】!$F69="症状あり",$C61=45199,BY$11&gt;=$C61,BY$11&lt;=$E61,BY$11&lt;=$E61-($E61-$C61-15)),1,
IF(AND(対象名簿【こちらに入力をお願いします。】!$F69="症状なし",$C61=45199,BY$11&gt;=$C61,BY$11&lt;=$E61,BY$11&lt;=$E61-($E61-$C61-7)),1,
IF(AND(対象名簿【こちらに入力をお願いします。】!$F69="症状あり",BY$11&gt;=$C61,BY$11&lt;=$E61,BY$11&lt;=$E61-($E61-$C61-14)),1,
IF(AND(対象名簿【こちらに入力をお願いします。】!$F69="症状なし",BY$11&gt;=$C61,BY$11&lt;=$E61,BY$11&lt;=$E61-($E61-$C61-6)),1,"")))))</f>
        <v/>
      </c>
      <c r="BZ61" s="44" t="str">
        <f>IF(OR($C61="",$E61=""),"",
IF(AND(対象名簿【こちらに入力をお願いします。】!$F69="症状あり",$C61=45199,BZ$11&gt;=$C61,BZ$11&lt;=$E61,BZ$11&lt;=$E61-($E61-$C61-15)),1,
IF(AND(対象名簿【こちらに入力をお願いします。】!$F69="症状なし",$C61=45199,BZ$11&gt;=$C61,BZ$11&lt;=$E61,BZ$11&lt;=$E61-($E61-$C61-7)),1,
IF(AND(対象名簿【こちらに入力をお願いします。】!$F69="症状あり",BZ$11&gt;=$C61,BZ$11&lt;=$E61,BZ$11&lt;=$E61-($E61-$C61-14)),1,
IF(AND(対象名簿【こちらに入力をお願いします。】!$F69="症状なし",BZ$11&gt;=$C61,BZ$11&lt;=$E61,BZ$11&lt;=$E61-($E61-$C61-6)),1,"")))))</f>
        <v/>
      </c>
      <c r="CA61" s="44" t="str">
        <f>IF(OR($C61="",$E61=""),"",
IF(AND(対象名簿【こちらに入力をお願いします。】!$F69="症状あり",$C61=45199,CA$11&gt;=$C61,CA$11&lt;=$E61,CA$11&lt;=$E61-($E61-$C61-15)),1,
IF(AND(対象名簿【こちらに入力をお願いします。】!$F69="症状なし",$C61=45199,CA$11&gt;=$C61,CA$11&lt;=$E61,CA$11&lt;=$E61-($E61-$C61-7)),1,
IF(AND(対象名簿【こちらに入力をお願いします。】!$F69="症状あり",CA$11&gt;=$C61,CA$11&lt;=$E61,CA$11&lt;=$E61-($E61-$C61-14)),1,
IF(AND(対象名簿【こちらに入力をお願いします。】!$F69="症状なし",CA$11&gt;=$C61,CA$11&lt;=$E61,CA$11&lt;=$E61-($E61-$C61-6)),1,"")))))</f>
        <v/>
      </c>
      <c r="CB61" s="44" t="str">
        <f>IF(OR($C61="",$E61=""),"",
IF(AND(対象名簿【こちらに入力をお願いします。】!$F69="症状あり",$C61=45199,CB$11&gt;=$C61,CB$11&lt;=$E61,CB$11&lt;=$E61-($E61-$C61-15)),1,
IF(AND(対象名簿【こちらに入力をお願いします。】!$F69="症状なし",$C61=45199,CB$11&gt;=$C61,CB$11&lt;=$E61,CB$11&lt;=$E61-($E61-$C61-7)),1,
IF(AND(対象名簿【こちらに入力をお願いします。】!$F69="症状あり",CB$11&gt;=$C61,CB$11&lt;=$E61,CB$11&lt;=$E61-($E61-$C61-14)),1,
IF(AND(対象名簿【こちらに入力をお願いします。】!$F69="症状なし",CB$11&gt;=$C61,CB$11&lt;=$E61,CB$11&lt;=$E61-($E61-$C61-6)),1,"")))))</f>
        <v/>
      </c>
      <c r="CC61" s="44" t="str">
        <f>IF(OR($C61="",$E61=""),"",
IF(AND(対象名簿【こちらに入力をお願いします。】!$F69="症状あり",$C61=45199,CC$11&gt;=$C61,CC$11&lt;=$E61,CC$11&lt;=$E61-($E61-$C61-15)),1,
IF(AND(対象名簿【こちらに入力をお願いします。】!$F69="症状なし",$C61=45199,CC$11&gt;=$C61,CC$11&lt;=$E61,CC$11&lt;=$E61-($E61-$C61-7)),1,
IF(AND(対象名簿【こちらに入力をお願いします。】!$F69="症状あり",CC$11&gt;=$C61,CC$11&lt;=$E61,CC$11&lt;=$E61-($E61-$C61-14)),1,
IF(AND(対象名簿【こちらに入力をお願いします。】!$F69="症状なし",CC$11&gt;=$C61,CC$11&lt;=$E61,CC$11&lt;=$E61-($E61-$C61-6)),1,"")))))</f>
        <v/>
      </c>
      <c r="CD61" s="44" t="str">
        <f>IF(OR($C61="",$E61=""),"",
IF(AND(対象名簿【こちらに入力をお願いします。】!$F69="症状あり",$C61=45199,CD$11&gt;=$C61,CD$11&lt;=$E61,CD$11&lt;=$E61-($E61-$C61-15)),1,
IF(AND(対象名簿【こちらに入力をお願いします。】!$F69="症状なし",$C61=45199,CD$11&gt;=$C61,CD$11&lt;=$E61,CD$11&lt;=$E61-($E61-$C61-7)),1,
IF(AND(対象名簿【こちらに入力をお願いします。】!$F69="症状あり",CD$11&gt;=$C61,CD$11&lt;=$E61,CD$11&lt;=$E61-($E61-$C61-14)),1,
IF(AND(対象名簿【こちらに入力をお願いします。】!$F69="症状なし",CD$11&gt;=$C61,CD$11&lt;=$E61,CD$11&lt;=$E61-($E61-$C61-6)),1,"")))))</f>
        <v/>
      </c>
      <c r="CE61" s="44" t="str">
        <f>IF(OR($C61="",$E61=""),"",
IF(AND(対象名簿【こちらに入力をお願いします。】!$F69="症状あり",$C61=45199,CE$11&gt;=$C61,CE$11&lt;=$E61,CE$11&lt;=$E61-($E61-$C61-15)),1,
IF(AND(対象名簿【こちらに入力をお願いします。】!$F69="症状なし",$C61=45199,CE$11&gt;=$C61,CE$11&lt;=$E61,CE$11&lt;=$E61-($E61-$C61-7)),1,
IF(AND(対象名簿【こちらに入力をお願いします。】!$F69="症状あり",CE$11&gt;=$C61,CE$11&lt;=$E61,CE$11&lt;=$E61-($E61-$C61-14)),1,
IF(AND(対象名簿【こちらに入力をお願いします。】!$F69="症状なし",CE$11&gt;=$C61,CE$11&lt;=$E61,CE$11&lt;=$E61-($E61-$C61-6)),1,"")))))</f>
        <v/>
      </c>
      <c r="CF61" s="44" t="str">
        <f>IF(OR($C61="",$E61=""),"",
IF(AND(対象名簿【こちらに入力をお願いします。】!$F69="症状あり",$C61=45199,CF$11&gt;=$C61,CF$11&lt;=$E61,CF$11&lt;=$E61-($E61-$C61-15)),1,
IF(AND(対象名簿【こちらに入力をお願いします。】!$F69="症状なし",$C61=45199,CF$11&gt;=$C61,CF$11&lt;=$E61,CF$11&lt;=$E61-($E61-$C61-7)),1,
IF(AND(対象名簿【こちらに入力をお願いします。】!$F69="症状あり",CF$11&gt;=$C61,CF$11&lt;=$E61,CF$11&lt;=$E61-($E61-$C61-14)),1,
IF(AND(対象名簿【こちらに入力をお願いします。】!$F69="症状なし",CF$11&gt;=$C61,CF$11&lt;=$E61,CF$11&lt;=$E61-($E61-$C61-6)),1,"")))))</f>
        <v/>
      </c>
      <c r="CG61" s="44" t="str">
        <f>IF(OR($C61="",$E61=""),"",
IF(AND(対象名簿【こちらに入力をお願いします。】!$F69="症状あり",$C61=45199,CG$11&gt;=$C61,CG$11&lt;=$E61,CG$11&lt;=$E61-($E61-$C61-15)),1,
IF(AND(対象名簿【こちらに入力をお願いします。】!$F69="症状なし",$C61=45199,CG$11&gt;=$C61,CG$11&lt;=$E61,CG$11&lt;=$E61-($E61-$C61-7)),1,
IF(AND(対象名簿【こちらに入力をお願いします。】!$F69="症状あり",CG$11&gt;=$C61,CG$11&lt;=$E61,CG$11&lt;=$E61-($E61-$C61-14)),1,
IF(AND(対象名簿【こちらに入力をお願いします。】!$F69="症状なし",CG$11&gt;=$C61,CG$11&lt;=$E61,CG$11&lt;=$E61-($E61-$C61-6)),1,"")))))</f>
        <v/>
      </c>
      <c r="CH61" s="44" t="str">
        <f>IF(OR($C61="",$E61=""),"",
IF(AND(対象名簿【こちらに入力をお願いします。】!$F69="症状あり",$C61=45199,CH$11&gt;=$C61,CH$11&lt;=$E61,CH$11&lt;=$E61-($E61-$C61-15)),1,
IF(AND(対象名簿【こちらに入力をお願いします。】!$F69="症状なし",$C61=45199,CH$11&gt;=$C61,CH$11&lt;=$E61,CH$11&lt;=$E61-($E61-$C61-7)),1,
IF(AND(対象名簿【こちらに入力をお願いします。】!$F69="症状あり",CH$11&gt;=$C61,CH$11&lt;=$E61,CH$11&lt;=$E61-($E61-$C61-14)),1,
IF(AND(対象名簿【こちらに入力をお願いします。】!$F69="症状なし",CH$11&gt;=$C61,CH$11&lt;=$E61,CH$11&lt;=$E61-($E61-$C61-6)),1,"")))))</f>
        <v/>
      </c>
      <c r="CI61" s="44" t="str">
        <f>IF(OR($C61="",$E61=""),"",
IF(AND(対象名簿【こちらに入力をお願いします。】!$F69="症状あり",$C61=45199,CI$11&gt;=$C61,CI$11&lt;=$E61,CI$11&lt;=$E61-($E61-$C61-15)),1,
IF(AND(対象名簿【こちらに入力をお願いします。】!$F69="症状なし",$C61=45199,CI$11&gt;=$C61,CI$11&lt;=$E61,CI$11&lt;=$E61-($E61-$C61-7)),1,
IF(AND(対象名簿【こちらに入力をお願いします。】!$F69="症状あり",CI$11&gt;=$C61,CI$11&lt;=$E61,CI$11&lt;=$E61-($E61-$C61-14)),1,
IF(AND(対象名簿【こちらに入力をお願いします。】!$F69="症状なし",CI$11&gt;=$C61,CI$11&lt;=$E61,CI$11&lt;=$E61-($E61-$C61-6)),1,"")))))</f>
        <v/>
      </c>
      <c r="CJ61" s="44" t="str">
        <f>IF(OR($C61="",$E61=""),"",
IF(AND(対象名簿【こちらに入力をお願いします。】!$F69="症状あり",$C61=45199,CJ$11&gt;=$C61,CJ$11&lt;=$E61,CJ$11&lt;=$E61-($E61-$C61-15)),1,
IF(AND(対象名簿【こちらに入力をお願いします。】!$F69="症状なし",$C61=45199,CJ$11&gt;=$C61,CJ$11&lt;=$E61,CJ$11&lt;=$E61-($E61-$C61-7)),1,
IF(AND(対象名簿【こちらに入力をお願いします。】!$F69="症状あり",CJ$11&gt;=$C61,CJ$11&lt;=$E61,CJ$11&lt;=$E61-($E61-$C61-14)),1,
IF(AND(対象名簿【こちらに入力をお願いします。】!$F69="症状なし",CJ$11&gt;=$C61,CJ$11&lt;=$E61,CJ$11&lt;=$E61-($E61-$C61-6)),1,"")))))</f>
        <v/>
      </c>
      <c r="CK61" s="44" t="str">
        <f>IF(OR($C61="",$E61=""),"",
IF(AND(対象名簿【こちらに入力をお願いします。】!$F69="症状あり",$C61=45199,CK$11&gt;=$C61,CK$11&lt;=$E61,CK$11&lt;=$E61-($E61-$C61-15)),1,
IF(AND(対象名簿【こちらに入力をお願いします。】!$F69="症状なし",$C61=45199,CK$11&gt;=$C61,CK$11&lt;=$E61,CK$11&lt;=$E61-($E61-$C61-7)),1,
IF(AND(対象名簿【こちらに入力をお願いします。】!$F69="症状あり",CK$11&gt;=$C61,CK$11&lt;=$E61,CK$11&lt;=$E61-($E61-$C61-14)),1,
IF(AND(対象名簿【こちらに入力をお願いします。】!$F69="症状なし",CK$11&gt;=$C61,CK$11&lt;=$E61,CK$11&lt;=$E61-($E61-$C61-6)),1,"")))))</f>
        <v/>
      </c>
      <c r="CL61" s="44" t="str">
        <f>IF(OR($C61="",$E61=""),"",
IF(AND(対象名簿【こちらに入力をお願いします。】!$F69="症状あり",$C61=45199,CL$11&gt;=$C61,CL$11&lt;=$E61,CL$11&lt;=$E61-($E61-$C61-15)),1,
IF(AND(対象名簿【こちらに入力をお願いします。】!$F69="症状なし",$C61=45199,CL$11&gt;=$C61,CL$11&lt;=$E61,CL$11&lt;=$E61-($E61-$C61-7)),1,
IF(AND(対象名簿【こちらに入力をお願いします。】!$F69="症状あり",CL$11&gt;=$C61,CL$11&lt;=$E61,CL$11&lt;=$E61-($E61-$C61-14)),1,
IF(AND(対象名簿【こちらに入力をお願いします。】!$F69="症状なし",CL$11&gt;=$C61,CL$11&lt;=$E61,CL$11&lt;=$E61-($E61-$C61-6)),1,"")))))</f>
        <v/>
      </c>
      <c r="CM61" s="44" t="str">
        <f>IF(OR($C61="",$E61=""),"",
IF(AND(対象名簿【こちらに入力をお願いします。】!$F69="症状あり",$C61=45199,CM$11&gt;=$C61,CM$11&lt;=$E61,CM$11&lt;=$E61-($E61-$C61-15)),1,
IF(AND(対象名簿【こちらに入力をお願いします。】!$F69="症状なし",$C61=45199,CM$11&gt;=$C61,CM$11&lt;=$E61,CM$11&lt;=$E61-($E61-$C61-7)),1,
IF(AND(対象名簿【こちらに入力をお願いします。】!$F69="症状あり",CM$11&gt;=$C61,CM$11&lt;=$E61,CM$11&lt;=$E61-($E61-$C61-14)),1,
IF(AND(対象名簿【こちらに入力をお願いします。】!$F69="症状なし",CM$11&gt;=$C61,CM$11&lt;=$E61,CM$11&lt;=$E61-($E61-$C61-6)),1,"")))))</f>
        <v/>
      </c>
      <c r="CN61" s="44" t="str">
        <f>IF(OR($C61="",$E61=""),"",
IF(AND(対象名簿【こちらに入力をお願いします。】!$F69="症状あり",$C61=45199,CN$11&gt;=$C61,CN$11&lt;=$E61,CN$11&lt;=$E61-($E61-$C61-15)),1,
IF(AND(対象名簿【こちらに入力をお願いします。】!$F69="症状なし",$C61=45199,CN$11&gt;=$C61,CN$11&lt;=$E61,CN$11&lt;=$E61-($E61-$C61-7)),1,
IF(AND(対象名簿【こちらに入力をお願いします。】!$F69="症状あり",CN$11&gt;=$C61,CN$11&lt;=$E61,CN$11&lt;=$E61-($E61-$C61-14)),1,
IF(AND(対象名簿【こちらに入力をお願いします。】!$F69="症状なし",CN$11&gt;=$C61,CN$11&lt;=$E61,CN$11&lt;=$E61-($E61-$C61-6)),1,"")))))</f>
        <v/>
      </c>
      <c r="CO61" s="44" t="str">
        <f>IF(OR($C61="",$E61=""),"",
IF(AND(対象名簿【こちらに入力をお願いします。】!$F69="症状あり",$C61=45199,CO$11&gt;=$C61,CO$11&lt;=$E61,CO$11&lt;=$E61-($E61-$C61-15)),1,
IF(AND(対象名簿【こちらに入力をお願いします。】!$F69="症状なし",$C61=45199,CO$11&gt;=$C61,CO$11&lt;=$E61,CO$11&lt;=$E61-($E61-$C61-7)),1,
IF(AND(対象名簿【こちらに入力をお願いします。】!$F69="症状あり",CO$11&gt;=$C61,CO$11&lt;=$E61,CO$11&lt;=$E61-($E61-$C61-14)),1,
IF(AND(対象名簿【こちらに入力をお願いします。】!$F69="症状なし",CO$11&gt;=$C61,CO$11&lt;=$E61,CO$11&lt;=$E61-($E61-$C61-6)),1,"")))))</f>
        <v/>
      </c>
      <c r="CP61" s="44" t="str">
        <f>IF(OR($C61="",$E61=""),"",
IF(AND(対象名簿【こちらに入力をお願いします。】!$F69="症状あり",$C61=45199,CP$11&gt;=$C61,CP$11&lt;=$E61,CP$11&lt;=$E61-($E61-$C61-15)),1,
IF(AND(対象名簿【こちらに入力をお願いします。】!$F69="症状なし",$C61=45199,CP$11&gt;=$C61,CP$11&lt;=$E61,CP$11&lt;=$E61-($E61-$C61-7)),1,
IF(AND(対象名簿【こちらに入力をお願いします。】!$F69="症状あり",CP$11&gt;=$C61,CP$11&lt;=$E61,CP$11&lt;=$E61-($E61-$C61-14)),1,
IF(AND(対象名簿【こちらに入力をお願いします。】!$F69="症状なし",CP$11&gt;=$C61,CP$11&lt;=$E61,CP$11&lt;=$E61-($E61-$C61-6)),1,"")))))</f>
        <v/>
      </c>
      <c r="CQ61" s="44" t="str">
        <f>IF(OR($C61="",$E61=""),"",
IF(AND(対象名簿【こちらに入力をお願いします。】!$F69="症状あり",$C61=45199,CQ$11&gt;=$C61,CQ$11&lt;=$E61,CQ$11&lt;=$E61-($E61-$C61-15)),1,
IF(AND(対象名簿【こちらに入力をお願いします。】!$F69="症状なし",$C61=45199,CQ$11&gt;=$C61,CQ$11&lt;=$E61,CQ$11&lt;=$E61-($E61-$C61-7)),1,
IF(AND(対象名簿【こちらに入力をお願いします。】!$F69="症状あり",CQ$11&gt;=$C61,CQ$11&lt;=$E61,CQ$11&lt;=$E61-($E61-$C61-14)),1,
IF(AND(対象名簿【こちらに入力をお願いします。】!$F69="症状なし",CQ$11&gt;=$C61,CQ$11&lt;=$E61,CQ$11&lt;=$E61-($E61-$C61-6)),1,"")))))</f>
        <v/>
      </c>
      <c r="CR61" s="44" t="str">
        <f>IF(OR($C61="",$E61=""),"",
IF(AND(対象名簿【こちらに入力をお願いします。】!$F69="症状あり",$C61=45199,CR$11&gt;=$C61,CR$11&lt;=$E61,CR$11&lt;=$E61-($E61-$C61-15)),1,
IF(AND(対象名簿【こちらに入力をお願いします。】!$F69="症状なし",$C61=45199,CR$11&gt;=$C61,CR$11&lt;=$E61,CR$11&lt;=$E61-($E61-$C61-7)),1,
IF(AND(対象名簿【こちらに入力をお願いします。】!$F69="症状あり",CR$11&gt;=$C61,CR$11&lt;=$E61,CR$11&lt;=$E61-($E61-$C61-14)),1,
IF(AND(対象名簿【こちらに入力をお願いします。】!$F69="症状なし",CR$11&gt;=$C61,CR$11&lt;=$E61,CR$11&lt;=$E61-($E61-$C61-6)),1,"")))))</f>
        <v/>
      </c>
      <c r="CS61" s="44" t="str">
        <f>IF(OR($C61="",$E61=""),"",
IF(AND(対象名簿【こちらに入力をお願いします。】!$F69="症状あり",$C61=45199,CS$11&gt;=$C61,CS$11&lt;=$E61,CS$11&lt;=$E61-($E61-$C61-15)),1,
IF(AND(対象名簿【こちらに入力をお願いします。】!$F69="症状なし",$C61=45199,CS$11&gt;=$C61,CS$11&lt;=$E61,CS$11&lt;=$E61-($E61-$C61-7)),1,
IF(AND(対象名簿【こちらに入力をお願いします。】!$F69="症状あり",CS$11&gt;=$C61,CS$11&lt;=$E61,CS$11&lt;=$E61-($E61-$C61-14)),1,
IF(AND(対象名簿【こちらに入力をお願いします。】!$F69="症状なし",CS$11&gt;=$C61,CS$11&lt;=$E61,CS$11&lt;=$E61-($E61-$C61-6)),1,"")))))</f>
        <v/>
      </c>
      <c r="CT61" s="44" t="str">
        <f>IF(OR($C61="",$E61=""),"",
IF(AND(対象名簿【こちらに入力をお願いします。】!$F69="症状あり",$C61=45199,CT$11&gt;=$C61,CT$11&lt;=$E61,CT$11&lt;=$E61-($E61-$C61-15)),1,
IF(AND(対象名簿【こちらに入力をお願いします。】!$F69="症状なし",$C61=45199,CT$11&gt;=$C61,CT$11&lt;=$E61,CT$11&lt;=$E61-($E61-$C61-7)),1,
IF(AND(対象名簿【こちらに入力をお願いします。】!$F69="症状あり",CT$11&gt;=$C61,CT$11&lt;=$E61,CT$11&lt;=$E61-($E61-$C61-14)),1,
IF(AND(対象名簿【こちらに入力をお願いします。】!$F69="症状なし",CT$11&gt;=$C61,CT$11&lt;=$E61,CT$11&lt;=$E61-($E61-$C61-6)),1,"")))))</f>
        <v/>
      </c>
      <c r="CU61" s="44" t="str">
        <f>IF(OR($C61="",$E61=""),"",
IF(AND(対象名簿【こちらに入力をお願いします。】!$F69="症状あり",$C61=45199,CU$11&gt;=$C61,CU$11&lt;=$E61,CU$11&lt;=$E61-($E61-$C61-15)),1,
IF(AND(対象名簿【こちらに入力をお願いします。】!$F69="症状なし",$C61=45199,CU$11&gt;=$C61,CU$11&lt;=$E61,CU$11&lt;=$E61-($E61-$C61-7)),1,
IF(AND(対象名簿【こちらに入力をお願いします。】!$F69="症状あり",CU$11&gt;=$C61,CU$11&lt;=$E61,CU$11&lt;=$E61-($E61-$C61-14)),1,
IF(AND(対象名簿【こちらに入力をお願いします。】!$F69="症状なし",CU$11&gt;=$C61,CU$11&lt;=$E61,CU$11&lt;=$E61-($E61-$C61-6)),1,"")))))</f>
        <v/>
      </c>
    </row>
    <row r="62" spans="1:99" s="41" customFormat="1">
      <c r="A62" s="61">
        <f>対象名簿【こちらに入力をお願いします。】!A70</f>
        <v>51</v>
      </c>
      <c r="B62" s="77" t="str">
        <f>IF(AND(対象名簿【こちらに入力をお願いします。】!$K$4&gt;=30,対象名簿【こちらに入力をお願いします。】!B70&lt;&gt;""),対象名簿【こちらに入力をお願いします。】!B70,"")</f>
        <v/>
      </c>
      <c r="C62" s="78" t="str">
        <f>IF(AND(対象名簿【こちらに入力をお願いします。】!$K$4&gt;=30,対象名簿【こちらに入力をお願いします。】!C70&lt;&gt;""),対象名簿【こちらに入力をお願いします。】!C70,"")</f>
        <v/>
      </c>
      <c r="D62" s="63" t="s">
        <v>151</v>
      </c>
      <c r="E62" s="79" t="str">
        <f>IF(AND(対象名簿【こちらに入力をお願いします。】!$K$4&gt;=30,対象名簿【こちらに入力をお願いします。】!E70&lt;&gt;""),対象名簿【こちらに入力をお願いします。】!E70,"")</f>
        <v/>
      </c>
      <c r="F62" s="84">
        <f t="shared" si="9"/>
        <v>0</v>
      </c>
      <c r="G62" s="80">
        <f t="shared" si="8"/>
        <v>0</v>
      </c>
      <c r="H62" s="90"/>
      <c r="I62" s="46" t="str">
        <f>IF(OR($C62="",$E62=""),"",
IF(AND(対象名簿【こちらに入力をお願いします。】!$F70="症状あり",$C62=45199,I$11&gt;=$C62,I$11&lt;=$E62,I$11&lt;=$E62-($E62-$C62-15)),1,
IF(AND(対象名簿【こちらに入力をお願いします。】!$F70="症状なし",$C62=45199,I$11&gt;=$C62,I$11&lt;=$E62,I$11&lt;=$E62-($E62-$C62-7)),1,
IF(AND(対象名簿【こちらに入力をお願いします。】!$F70="症状あり",I$11&gt;=$C62,I$11&lt;=$E62,I$11&lt;=$E62-($E62-$C62-14)),1,
IF(AND(対象名簿【こちらに入力をお願いします。】!$F70="症状なし",I$11&gt;=$C62,I$11&lt;=$E62,I$11&lt;=$E62-($E62-$C62-6)),1,"")))))</f>
        <v/>
      </c>
      <c r="J62" s="46" t="str">
        <f>IF(OR($C62="",$E62=""),"",
IF(AND(対象名簿【こちらに入力をお願いします。】!$F70="症状あり",$C62=45199,J$11&gt;=$C62,J$11&lt;=$E62,J$11&lt;=$E62-($E62-$C62-15)),1,
IF(AND(対象名簿【こちらに入力をお願いします。】!$F70="症状なし",$C62=45199,J$11&gt;=$C62,J$11&lt;=$E62,J$11&lt;=$E62-($E62-$C62-7)),1,
IF(AND(対象名簿【こちらに入力をお願いします。】!$F70="症状あり",J$11&gt;=$C62,J$11&lt;=$E62,J$11&lt;=$E62-($E62-$C62-14)),1,
IF(AND(対象名簿【こちらに入力をお願いします。】!$F70="症状なし",J$11&gt;=$C62,J$11&lt;=$E62,J$11&lt;=$E62-($E62-$C62-6)),1,"")))))</f>
        <v/>
      </c>
      <c r="K62" s="46" t="str">
        <f>IF(OR($C62="",$E62=""),"",
IF(AND(対象名簿【こちらに入力をお願いします。】!$F70="症状あり",$C62=45199,K$11&gt;=$C62,K$11&lt;=$E62,K$11&lt;=$E62-($E62-$C62-15)),1,
IF(AND(対象名簿【こちらに入力をお願いします。】!$F70="症状なし",$C62=45199,K$11&gt;=$C62,K$11&lt;=$E62,K$11&lt;=$E62-($E62-$C62-7)),1,
IF(AND(対象名簿【こちらに入力をお願いします。】!$F70="症状あり",K$11&gt;=$C62,K$11&lt;=$E62,K$11&lt;=$E62-($E62-$C62-14)),1,
IF(AND(対象名簿【こちらに入力をお願いします。】!$F70="症状なし",K$11&gt;=$C62,K$11&lt;=$E62,K$11&lt;=$E62-($E62-$C62-6)),1,"")))))</f>
        <v/>
      </c>
      <c r="L62" s="46" t="str">
        <f>IF(OR($C62="",$E62=""),"",
IF(AND(対象名簿【こちらに入力をお願いします。】!$F70="症状あり",$C62=45199,L$11&gt;=$C62,L$11&lt;=$E62,L$11&lt;=$E62-($E62-$C62-15)),1,
IF(AND(対象名簿【こちらに入力をお願いします。】!$F70="症状なし",$C62=45199,L$11&gt;=$C62,L$11&lt;=$E62,L$11&lt;=$E62-($E62-$C62-7)),1,
IF(AND(対象名簿【こちらに入力をお願いします。】!$F70="症状あり",L$11&gt;=$C62,L$11&lt;=$E62,L$11&lt;=$E62-($E62-$C62-14)),1,
IF(AND(対象名簿【こちらに入力をお願いします。】!$F70="症状なし",L$11&gt;=$C62,L$11&lt;=$E62,L$11&lt;=$E62-($E62-$C62-6)),1,"")))))</f>
        <v/>
      </c>
      <c r="M62" s="46" t="str">
        <f>IF(OR($C62="",$E62=""),"",
IF(AND(対象名簿【こちらに入力をお願いします。】!$F70="症状あり",$C62=45199,M$11&gt;=$C62,M$11&lt;=$E62,M$11&lt;=$E62-($E62-$C62-15)),1,
IF(AND(対象名簿【こちらに入力をお願いします。】!$F70="症状なし",$C62=45199,M$11&gt;=$C62,M$11&lt;=$E62,M$11&lt;=$E62-($E62-$C62-7)),1,
IF(AND(対象名簿【こちらに入力をお願いします。】!$F70="症状あり",M$11&gt;=$C62,M$11&lt;=$E62,M$11&lt;=$E62-($E62-$C62-14)),1,
IF(AND(対象名簿【こちらに入力をお願いします。】!$F70="症状なし",M$11&gt;=$C62,M$11&lt;=$E62,M$11&lt;=$E62-($E62-$C62-6)),1,"")))))</f>
        <v/>
      </c>
      <c r="N62" s="46" t="str">
        <f>IF(OR($C62="",$E62=""),"",
IF(AND(対象名簿【こちらに入力をお願いします。】!$F70="症状あり",$C62=45199,N$11&gt;=$C62,N$11&lt;=$E62,N$11&lt;=$E62-($E62-$C62-15)),1,
IF(AND(対象名簿【こちらに入力をお願いします。】!$F70="症状なし",$C62=45199,N$11&gt;=$C62,N$11&lt;=$E62,N$11&lt;=$E62-($E62-$C62-7)),1,
IF(AND(対象名簿【こちらに入力をお願いします。】!$F70="症状あり",N$11&gt;=$C62,N$11&lt;=$E62,N$11&lt;=$E62-($E62-$C62-14)),1,
IF(AND(対象名簿【こちらに入力をお願いします。】!$F70="症状なし",N$11&gt;=$C62,N$11&lt;=$E62,N$11&lt;=$E62-($E62-$C62-6)),1,"")))))</f>
        <v/>
      </c>
      <c r="O62" s="46" t="str">
        <f>IF(OR($C62="",$E62=""),"",
IF(AND(対象名簿【こちらに入力をお願いします。】!$F70="症状あり",$C62=45199,O$11&gt;=$C62,O$11&lt;=$E62,O$11&lt;=$E62-($E62-$C62-15)),1,
IF(AND(対象名簿【こちらに入力をお願いします。】!$F70="症状なし",$C62=45199,O$11&gt;=$C62,O$11&lt;=$E62,O$11&lt;=$E62-($E62-$C62-7)),1,
IF(AND(対象名簿【こちらに入力をお願いします。】!$F70="症状あり",O$11&gt;=$C62,O$11&lt;=$E62,O$11&lt;=$E62-($E62-$C62-14)),1,
IF(AND(対象名簿【こちらに入力をお願いします。】!$F70="症状なし",O$11&gt;=$C62,O$11&lt;=$E62,O$11&lt;=$E62-($E62-$C62-6)),1,"")))))</f>
        <v/>
      </c>
      <c r="P62" s="46" t="str">
        <f>IF(OR($C62="",$E62=""),"",
IF(AND(対象名簿【こちらに入力をお願いします。】!$F70="症状あり",$C62=45199,P$11&gt;=$C62,P$11&lt;=$E62,P$11&lt;=$E62-($E62-$C62-15)),1,
IF(AND(対象名簿【こちらに入力をお願いします。】!$F70="症状なし",$C62=45199,P$11&gt;=$C62,P$11&lt;=$E62,P$11&lt;=$E62-($E62-$C62-7)),1,
IF(AND(対象名簿【こちらに入力をお願いします。】!$F70="症状あり",P$11&gt;=$C62,P$11&lt;=$E62,P$11&lt;=$E62-($E62-$C62-14)),1,
IF(AND(対象名簿【こちらに入力をお願いします。】!$F70="症状なし",P$11&gt;=$C62,P$11&lt;=$E62,P$11&lt;=$E62-($E62-$C62-6)),1,"")))))</f>
        <v/>
      </c>
      <c r="Q62" s="46" t="str">
        <f>IF(OR($C62="",$E62=""),"",
IF(AND(対象名簿【こちらに入力をお願いします。】!$F70="症状あり",$C62=45199,Q$11&gt;=$C62,Q$11&lt;=$E62,Q$11&lt;=$E62-($E62-$C62-15)),1,
IF(AND(対象名簿【こちらに入力をお願いします。】!$F70="症状なし",$C62=45199,Q$11&gt;=$C62,Q$11&lt;=$E62,Q$11&lt;=$E62-($E62-$C62-7)),1,
IF(AND(対象名簿【こちらに入力をお願いします。】!$F70="症状あり",Q$11&gt;=$C62,Q$11&lt;=$E62,Q$11&lt;=$E62-($E62-$C62-14)),1,
IF(AND(対象名簿【こちらに入力をお願いします。】!$F70="症状なし",Q$11&gt;=$C62,Q$11&lt;=$E62,Q$11&lt;=$E62-($E62-$C62-6)),1,"")))))</f>
        <v/>
      </c>
      <c r="R62" s="46" t="str">
        <f>IF(OR($C62="",$E62=""),"",
IF(AND(対象名簿【こちらに入力をお願いします。】!$F70="症状あり",$C62=45199,R$11&gt;=$C62,R$11&lt;=$E62,R$11&lt;=$E62-($E62-$C62-15)),1,
IF(AND(対象名簿【こちらに入力をお願いします。】!$F70="症状なし",$C62=45199,R$11&gt;=$C62,R$11&lt;=$E62,R$11&lt;=$E62-($E62-$C62-7)),1,
IF(AND(対象名簿【こちらに入力をお願いします。】!$F70="症状あり",R$11&gt;=$C62,R$11&lt;=$E62,R$11&lt;=$E62-($E62-$C62-14)),1,
IF(AND(対象名簿【こちらに入力をお願いします。】!$F70="症状なし",R$11&gt;=$C62,R$11&lt;=$E62,R$11&lt;=$E62-($E62-$C62-6)),1,"")))))</f>
        <v/>
      </c>
      <c r="S62" s="46" t="str">
        <f>IF(OR($C62="",$E62=""),"",
IF(AND(対象名簿【こちらに入力をお願いします。】!$F70="症状あり",$C62=45199,S$11&gt;=$C62,S$11&lt;=$E62,S$11&lt;=$E62-($E62-$C62-15)),1,
IF(AND(対象名簿【こちらに入力をお願いします。】!$F70="症状なし",$C62=45199,S$11&gt;=$C62,S$11&lt;=$E62,S$11&lt;=$E62-($E62-$C62-7)),1,
IF(AND(対象名簿【こちらに入力をお願いします。】!$F70="症状あり",S$11&gt;=$C62,S$11&lt;=$E62,S$11&lt;=$E62-($E62-$C62-14)),1,
IF(AND(対象名簿【こちらに入力をお願いします。】!$F70="症状なし",S$11&gt;=$C62,S$11&lt;=$E62,S$11&lt;=$E62-($E62-$C62-6)),1,"")))))</f>
        <v/>
      </c>
      <c r="T62" s="46" t="str">
        <f>IF(OR($C62="",$E62=""),"",
IF(AND(対象名簿【こちらに入力をお願いします。】!$F70="症状あり",$C62=45199,T$11&gt;=$C62,T$11&lt;=$E62,T$11&lt;=$E62-($E62-$C62-15)),1,
IF(AND(対象名簿【こちらに入力をお願いします。】!$F70="症状なし",$C62=45199,T$11&gt;=$C62,T$11&lt;=$E62,T$11&lt;=$E62-($E62-$C62-7)),1,
IF(AND(対象名簿【こちらに入力をお願いします。】!$F70="症状あり",T$11&gt;=$C62,T$11&lt;=$E62,T$11&lt;=$E62-($E62-$C62-14)),1,
IF(AND(対象名簿【こちらに入力をお願いします。】!$F70="症状なし",T$11&gt;=$C62,T$11&lt;=$E62,T$11&lt;=$E62-($E62-$C62-6)),1,"")))))</f>
        <v/>
      </c>
      <c r="U62" s="46" t="str">
        <f>IF(OR($C62="",$E62=""),"",
IF(AND(対象名簿【こちらに入力をお願いします。】!$F70="症状あり",$C62=45199,U$11&gt;=$C62,U$11&lt;=$E62,U$11&lt;=$E62-($E62-$C62-15)),1,
IF(AND(対象名簿【こちらに入力をお願いします。】!$F70="症状なし",$C62=45199,U$11&gt;=$C62,U$11&lt;=$E62,U$11&lt;=$E62-($E62-$C62-7)),1,
IF(AND(対象名簿【こちらに入力をお願いします。】!$F70="症状あり",U$11&gt;=$C62,U$11&lt;=$E62,U$11&lt;=$E62-($E62-$C62-14)),1,
IF(AND(対象名簿【こちらに入力をお願いします。】!$F70="症状なし",U$11&gt;=$C62,U$11&lt;=$E62,U$11&lt;=$E62-($E62-$C62-6)),1,"")))))</f>
        <v/>
      </c>
      <c r="V62" s="46" t="str">
        <f>IF(OR($C62="",$E62=""),"",
IF(AND(対象名簿【こちらに入力をお願いします。】!$F70="症状あり",$C62=45199,V$11&gt;=$C62,V$11&lt;=$E62,V$11&lt;=$E62-($E62-$C62-15)),1,
IF(AND(対象名簿【こちらに入力をお願いします。】!$F70="症状なし",$C62=45199,V$11&gt;=$C62,V$11&lt;=$E62,V$11&lt;=$E62-($E62-$C62-7)),1,
IF(AND(対象名簿【こちらに入力をお願いします。】!$F70="症状あり",V$11&gt;=$C62,V$11&lt;=$E62,V$11&lt;=$E62-($E62-$C62-14)),1,
IF(AND(対象名簿【こちらに入力をお願いします。】!$F70="症状なし",V$11&gt;=$C62,V$11&lt;=$E62,V$11&lt;=$E62-($E62-$C62-6)),1,"")))))</f>
        <v/>
      </c>
      <c r="W62" s="46" t="str">
        <f>IF(OR($C62="",$E62=""),"",
IF(AND(対象名簿【こちらに入力をお願いします。】!$F70="症状あり",$C62=45199,W$11&gt;=$C62,W$11&lt;=$E62,W$11&lt;=$E62-($E62-$C62-15)),1,
IF(AND(対象名簿【こちらに入力をお願いします。】!$F70="症状なし",$C62=45199,W$11&gt;=$C62,W$11&lt;=$E62,W$11&lt;=$E62-($E62-$C62-7)),1,
IF(AND(対象名簿【こちらに入力をお願いします。】!$F70="症状あり",W$11&gt;=$C62,W$11&lt;=$E62,W$11&lt;=$E62-($E62-$C62-14)),1,
IF(AND(対象名簿【こちらに入力をお願いします。】!$F70="症状なし",W$11&gt;=$C62,W$11&lt;=$E62,W$11&lt;=$E62-($E62-$C62-6)),1,"")))))</f>
        <v/>
      </c>
      <c r="X62" s="46" t="str">
        <f>IF(OR($C62="",$E62=""),"",
IF(AND(対象名簿【こちらに入力をお願いします。】!$F70="症状あり",$C62=45199,X$11&gt;=$C62,X$11&lt;=$E62,X$11&lt;=$E62-($E62-$C62-15)),1,
IF(AND(対象名簿【こちらに入力をお願いします。】!$F70="症状なし",$C62=45199,X$11&gt;=$C62,X$11&lt;=$E62,X$11&lt;=$E62-($E62-$C62-7)),1,
IF(AND(対象名簿【こちらに入力をお願いします。】!$F70="症状あり",X$11&gt;=$C62,X$11&lt;=$E62,X$11&lt;=$E62-($E62-$C62-14)),1,
IF(AND(対象名簿【こちらに入力をお願いします。】!$F70="症状なし",X$11&gt;=$C62,X$11&lt;=$E62,X$11&lt;=$E62-($E62-$C62-6)),1,"")))))</f>
        <v/>
      </c>
      <c r="Y62" s="46" t="str">
        <f>IF(OR($C62="",$E62=""),"",
IF(AND(対象名簿【こちらに入力をお願いします。】!$F70="症状あり",$C62=45199,Y$11&gt;=$C62,Y$11&lt;=$E62,Y$11&lt;=$E62-($E62-$C62-15)),1,
IF(AND(対象名簿【こちらに入力をお願いします。】!$F70="症状なし",$C62=45199,Y$11&gt;=$C62,Y$11&lt;=$E62,Y$11&lt;=$E62-($E62-$C62-7)),1,
IF(AND(対象名簿【こちらに入力をお願いします。】!$F70="症状あり",Y$11&gt;=$C62,Y$11&lt;=$E62,Y$11&lt;=$E62-($E62-$C62-14)),1,
IF(AND(対象名簿【こちらに入力をお願いします。】!$F70="症状なし",Y$11&gt;=$C62,Y$11&lt;=$E62,Y$11&lt;=$E62-($E62-$C62-6)),1,"")))))</f>
        <v/>
      </c>
      <c r="Z62" s="46" t="str">
        <f>IF(OR($C62="",$E62=""),"",
IF(AND(対象名簿【こちらに入力をお願いします。】!$F70="症状あり",$C62=45199,Z$11&gt;=$C62,Z$11&lt;=$E62,Z$11&lt;=$E62-($E62-$C62-15)),1,
IF(AND(対象名簿【こちらに入力をお願いします。】!$F70="症状なし",$C62=45199,Z$11&gt;=$C62,Z$11&lt;=$E62,Z$11&lt;=$E62-($E62-$C62-7)),1,
IF(AND(対象名簿【こちらに入力をお願いします。】!$F70="症状あり",Z$11&gt;=$C62,Z$11&lt;=$E62,Z$11&lt;=$E62-($E62-$C62-14)),1,
IF(AND(対象名簿【こちらに入力をお願いします。】!$F70="症状なし",Z$11&gt;=$C62,Z$11&lt;=$E62,Z$11&lt;=$E62-($E62-$C62-6)),1,"")))))</f>
        <v/>
      </c>
      <c r="AA62" s="46" t="str">
        <f>IF(OR($C62="",$E62=""),"",
IF(AND(対象名簿【こちらに入力をお願いします。】!$F70="症状あり",$C62=45199,AA$11&gt;=$C62,AA$11&lt;=$E62,AA$11&lt;=$E62-($E62-$C62-15)),1,
IF(AND(対象名簿【こちらに入力をお願いします。】!$F70="症状なし",$C62=45199,AA$11&gt;=$C62,AA$11&lt;=$E62,AA$11&lt;=$E62-($E62-$C62-7)),1,
IF(AND(対象名簿【こちらに入力をお願いします。】!$F70="症状あり",AA$11&gt;=$C62,AA$11&lt;=$E62,AA$11&lt;=$E62-($E62-$C62-14)),1,
IF(AND(対象名簿【こちらに入力をお願いします。】!$F70="症状なし",AA$11&gt;=$C62,AA$11&lt;=$E62,AA$11&lt;=$E62-($E62-$C62-6)),1,"")))))</f>
        <v/>
      </c>
      <c r="AB62" s="46" t="str">
        <f>IF(OR($C62="",$E62=""),"",
IF(AND(対象名簿【こちらに入力をお願いします。】!$F70="症状あり",$C62=45199,AB$11&gt;=$C62,AB$11&lt;=$E62,AB$11&lt;=$E62-($E62-$C62-15)),1,
IF(AND(対象名簿【こちらに入力をお願いします。】!$F70="症状なし",$C62=45199,AB$11&gt;=$C62,AB$11&lt;=$E62,AB$11&lt;=$E62-($E62-$C62-7)),1,
IF(AND(対象名簿【こちらに入力をお願いします。】!$F70="症状あり",AB$11&gt;=$C62,AB$11&lt;=$E62,AB$11&lt;=$E62-($E62-$C62-14)),1,
IF(AND(対象名簿【こちらに入力をお願いします。】!$F70="症状なし",AB$11&gt;=$C62,AB$11&lt;=$E62,AB$11&lt;=$E62-($E62-$C62-6)),1,"")))))</f>
        <v/>
      </c>
      <c r="AC62" s="46" t="str">
        <f>IF(OR($C62="",$E62=""),"",
IF(AND(対象名簿【こちらに入力をお願いします。】!$F70="症状あり",$C62=45199,AC$11&gt;=$C62,AC$11&lt;=$E62,AC$11&lt;=$E62-($E62-$C62-15)),1,
IF(AND(対象名簿【こちらに入力をお願いします。】!$F70="症状なし",$C62=45199,AC$11&gt;=$C62,AC$11&lt;=$E62,AC$11&lt;=$E62-($E62-$C62-7)),1,
IF(AND(対象名簿【こちらに入力をお願いします。】!$F70="症状あり",AC$11&gt;=$C62,AC$11&lt;=$E62,AC$11&lt;=$E62-($E62-$C62-14)),1,
IF(AND(対象名簿【こちらに入力をお願いします。】!$F70="症状なし",AC$11&gt;=$C62,AC$11&lt;=$E62,AC$11&lt;=$E62-($E62-$C62-6)),1,"")))))</f>
        <v/>
      </c>
      <c r="AD62" s="46" t="str">
        <f>IF(OR($C62="",$E62=""),"",
IF(AND(対象名簿【こちらに入力をお願いします。】!$F70="症状あり",$C62=45199,AD$11&gt;=$C62,AD$11&lt;=$E62,AD$11&lt;=$E62-($E62-$C62-15)),1,
IF(AND(対象名簿【こちらに入力をお願いします。】!$F70="症状なし",$C62=45199,AD$11&gt;=$C62,AD$11&lt;=$E62,AD$11&lt;=$E62-($E62-$C62-7)),1,
IF(AND(対象名簿【こちらに入力をお願いします。】!$F70="症状あり",AD$11&gt;=$C62,AD$11&lt;=$E62,AD$11&lt;=$E62-($E62-$C62-14)),1,
IF(AND(対象名簿【こちらに入力をお願いします。】!$F70="症状なし",AD$11&gt;=$C62,AD$11&lt;=$E62,AD$11&lt;=$E62-($E62-$C62-6)),1,"")))))</f>
        <v/>
      </c>
      <c r="AE62" s="46" t="str">
        <f>IF(OR($C62="",$E62=""),"",
IF(AND(対象名簿【こちらに入力をお願いします。】!$F70="症状あり",$C62=45199,AE$11&gt;=$C62,AE$11&lt;=$E62,AE$11&lt;=$E62-($E62-$C62-15)),1,
IF(AND(対象名簿【こちらに入力をお願いします。】!$F70="症状なし",$C62=45199,AE$11&gt;=$C62,AE$11&lt;=$E62,AE$11&lt;=$E62-($E62-$C62-7)),1,
IF(AND(対象名簿【こちらに入力をお願いします。】!$F70="症状あり",AE$11&gt;=$C62,AE$11&lt;=$E62,AE$11&lt;=$E62-($E62-$C62-14)),1,
IF(AND(対象名簿【こちらに入力をお願いします。】!$F70="症状なし",AE$11&gt;=$C62,AE$11&lt;=$E62,AE$11&lt;=$E62-($E62-$C62-6)),1,"")))))</f>
        <v/>
      </c>
      <c r="AF62" s="46" t="str">
        <f>IF(OR($C62="",$E62=""),"",
IF(AND(対象名簿【こちらに入力をお願いします。】!$F70="症状あり",$C62=45199,AF$11&gt;=$C62,AF$11&lt;=$E62,AF$11&lt;=$E62-($E62-$C62-15)),1,
IF(AND(対象名簿【こちらに入力をお願いします。】!$F70="症状なし",$C62=45199,AF$11&gt;=$C62,AF$11&lt;=$E62,AF$11&lt;=$E62-($E62-$C62-7)),1,
IF(AND(対象名簿【こちらに入力をお願いします。】!$F70="症状あり",AF$11&gt;=$C62,AF$11&lt;=$E62,AF$11&lt;=$E62-($E62-$C62-14)),1,
IF(AND(対象名簿【こちらに入力をお願いします。】!$F70="症状なし",AF$11&gt;=$C62,AF$11&lt;=$E62,AF$11&lt;=$E62-($E62-$C62-6)),1,"")))))</f>
        <v/>
      </c>
      <c r="AG62" s="46" t="str">
        <f>IF(OR($C62="",$E62=""),"",
IF(AND(対象名簿【こちらに入力をお願いします。】!$F70="症状あり",$C62=45199,AG$11&gt;=$C62,AG$11&lt;=$E62,AG$11&lt;=$E62-($E62-$C62-15)),1,
IF(AND(対象名簿【こちらに入力をお願いします。】!$F70="症状なし",$C62=45199,AG$11&gt;=$C62,AG$11&lt;=$E62,AG$11&lt;=$E62-($E62-$C62-7)),1,
IF(AND(対象名簿【こちらに入力をお願いします。】!$F70="症状あり",AG$11&gt;=$C62,AG$11&lt;=$E62,AG$11&lt;=$E62-($E62-$C62-14)),1,
IF(AND(対象名簿【こちらに入力をお願いします。】!$F70="症状なし",AG$11&gt;=$C62,AG$11&lt;=$E62,AG$11&lt;=$E62-($E62-$C62-6)),1,"")))))</f>
        <v/>
      </c>
      <c r="AH62" s="46" t="str">
        <f>IF(OR($C62="",$E62=""),"",
IF(AND(対象名簿【こちらに入力をお願いします。】!$F70="症状あり",$C62=45199,AH$11&gt;=$C62,AH$11&lt;=$E62,AH$11&lt;=$E62-($E62-$C62-15)),1,
IF(AND(対象名簿【こちらに入力をお願いします。】!$F70="症状なし",$C62=45199,AH$11&gt;=$C62,AH$11&lt;=$E62,AH$11&lt;=$E62-($E62-$C62-7)),1,
IF(AND(対象名簿【こちらに入力をお願いします。】!$F70="症状あり",AH$11&gt;=$C62,AH$11&lt;=$E62,AH$11&lt;=$E62-($E62-$C62-14)),1,
IF(AND(対象名簿【こちらに入力をお願いします。】!$F70="症状なし",AH$11&gt;=$C62,AH$11&lt;=$E62,AH$11&lt;=$E62-($E62-$C62-6)),1,"")))))</f>
        <v/>
      </c>
      <c r="AI62" s="46" t="str">
        <f>IF(OR($C62="",$E62=""),"",
IF(AND(対象名簿【こちらに入力をお願いします。】!$F70="症状あり",$C62=45199,AI$11&gt;=$C62,AI$11&lt;=$E62,AI$11&lt;=$E62-($E62-$C62-15)),1,
IF(AND(対象名簿【こちらに入力をお願いします。】!$F70="症状なし",$C62=45199,AI$11&gt;=$C62,AI$11&lt;=$E62,AI$11&lt;=$E62-($E62-$C62-7)),1,
IF(AND(対象名簿【こちらに入力をお願いします。】!$F70="症状あり",AI$11&gt;=$C62,AI$11&lt;=$E62,AI$11&lt;=$E62-($E62-$C62-14)),1,
IF(AND(対象名簿【こちらに入力をお願いします。】!$F70="症状なし",AI$11&gt;=$C62,AI$11&lt;=$E62,AI$11&lt;=$E62-($E62-$C62-6)),1,"")))))</f>
        <v/>
      </c>
      <c r="AJ62" s="46" t="str">
        <f>IF(OR($C62="",$E62=""),"",
IF(AND(対象名簿【こちらに入力をお願いします。】!$F70="症状あり",$C62=45199,AJ$11&gt;=$C62,AJ$11&lt;=$E62,AJ$11&lt;=$E62-($E62-$C62-15)),1,
IF(AND(対象名簿【こちらに入力をお願いします。】!$F70="症状なし",$C62=45199,AJ$11&gt;=$C62,AJ$11&lt;=$E62,AJ$11&lt;=$E62-($E62-$C62-7)),1,
IF(AND(対象名簿【こちらに入力をお願いします。】!$F70="症状あり",AJ$11&gt;=$C62,AJ$11&lt;=$E62,AJ$11&lt;=$E62-($E62-$C62-14)),1,
IF(AND(対象名簿【こちらに入力をお願いします。】!$F70="症状なし",AJ$11&gt;=$C62,AJ$11&lt;=$E62,AJ$11&lt;=$E62-($E62-$C62-6)),1,"")))))</f>
        <v/>
      </c>
      <c r="AK62" s="46" t="str">
        <f>IF(OR($C62="",$E62=""),"",
IF(AND(対象名簿【こちらに入力をお願いします。】!$F70="症状あり",$C62=45199,AK$11&gt;=$C62,AK$11&lt;=$E62,AK$11&lt;=$E62-($E62-$C62-15)),1,
IF(AND(対象名簿【こちらに入力をお願いします。】!$F70="症状なし",$C62=45199,AK$11&gt;=$C62,AK$11&lt;=$E62,AK$11&lt;=$E62-($E62-$C62-7)),1,
IF(AND(対象名簿【こちらに入力をお願いします。】!$F70="症状あり",AK$11&gt;=$C62,AK$11&lt;=$E62,AK$11&lt;=$E62-($E62-$C62-14)),1,
IF(AND(対象名簿【こちらに入力をお願いします。】!$F70="症状なし",AK$11&gt;=$C62,AK$11&lt;=$E62,AK$11&lt;=$E62-($E62-$C62-6)),1,"")))))</f>
        <v/>
      </c>
      <c r="AL62" s="46" t="str">
        <f>IF(OR($C62="",$E62=""),"",
IF(AND(対象名簿【こちらに入力をお願いします。】!$F70="症状あり",$C62=45199,AL$11&gt;=$C62,AL$11&lt;=$E62,AL$11&lt;=$E62-($E62-$C62-15)),1,
IF(AND(対象名簿【こちらに入力をお願いします。】!$F70="症状なし",$C62=45199,AL$11&gt;=$C62,AL$11&lt;=$E62,AL$11&lt;=$E62-($E62-$C62-7)),1,
IF(AND(対象名簿【こちらに入力をお願いします。】!$F70="症状あり",AL$11&gt;=$C62,AL$11&lt;=$E62,AL$11&lt;=$E62-($E62-$C62-14)),1,
IF(AND(対象名簿【こちらに入力をお願いします。】!$F70="症状なし",AL$11&gt;=$C62,AL$11&lt;=$E62,AL$11&lt;=$E62-($E62-$C62-6)),1,"")))))</f>
        <v/>
      </c>
      <c r="AM62" s="46" t="str">
        <f>IF(OR($C62="",$E62=""),"",
IF(AND(対象名簿【こちらに入力をお願いします。】!$F70="症状あり",$C62=45199,AM$11&gt;=$C62,AM$11&lt;=$E62,AM$11&lt;=$E62-($E62-$C62-15)),1,
IF(AND(対象名簿【こちらに入力をお願いします。】!$F70="症状なし",$C62=45199,AM$11&gt;=$C62,AM$11&lt;=$E62,AM$11&lt;=$E62-($E62-$C62-7)),1,
IF(AND(対象名簿【こちらに入力をお願いします。】!$F70="症状あり",AM$11&gt;=$C62,AM$11&lt;=$E62,AM$11&lt;=$E62-($E62-$C62-14)),1,
IF(AND(対象名簿【こちらに入力をお願いします。】!$F70="症状なし",AM$11&gt;=$C62,AM$11&lt;=$E62,AM$11&lt;=$E62-($E62-$C62-6)),1,"")))))</f>
        <v/>
      </c>
      <c r="AN62" s="46" t="str">
        <f>IF(OR($C62="",$E62=""),"",
IF(AND(対象名簿【こちらに入力をお願いします。】!$F70="症状あり",$C62=45199,AN$11&gt;=$C62,AN$11&lt;=$E62,AN$11&lt;=$E62-($E62-$C62-15)),1,
IF(AND(対象名簿【こちらに入力をお願いします。】!$F70="症状なし",$C62=45199,AN$11&gt;=$C62,AN$11&lt;=$E62,AN$11&lt;=$E62-($E62-$C62-7)),1,
IF(AND(対象名簿【こちらに入力をお願いします。】!$F70="症状あり",AN$11&gt;=$C62,AN$11&lt;=$E62,AN$11&lt;=$E62-($E62-$C62-14)),1,
IF(AND(対象名簿【こちらに入力をお願いします。】!$F70="症状なし",AN$11&gt;=$C62,AN$11&lt;=$E62,AN$11&lt;=$E62-($E62-$C62-6)),1,"")))))</f>
        <v/>
      </c>
      <c r="AO62" s="46" t="str">
        <f>IF(OR($C62="",$E62=""),"",
IF(AND(対象名簿【こちらに入力をお願いします。】!$F70="症状あり",$C62=45199,AO$11&gt;=$C62,AO$11&lt;=$E62,AO$11&lt;=$E62-($E62-$C62-15)),1,
IF(AND(対象名簿【こちらに入力をお願いします。】!$F70="症状なし",$C62=45199,AO$11&gt;=$C62,AO$11&lt;=$E62,AO$11&lt;=$E62-($E62-$C62-7)),1,
IF(AND(対象名簿【こちらに入力をお願いします。】!$F70="症状あり",AO$11&gt;=$C62,AO$11&lt;=$E62,AO$11&lt;=$E62-($E62-$C62-14)),1,
IF(AND(対象名簿【こちらに入力をお願いします。】!$F70="症状なし",AO$11&gt;=$C62,AO$11&lt;=$E62,AO$11&lt;=$E62-($E62-$C62-6)),1,"")))))</f>
        <v/>
      </c>
      <c r="AP62" s="46" t="str">
        <f>IF(OR($C62="",$E62=""),"",
IF(AND(対象名簿【こちらに入力をお願いします。】!$F70="症状あり",$C62=45199,AP$11&gt;=$C62,AP$11&lt;=$E62,AP$11&lt;=$E62-($E62-$C62-15)),1,
IF(AND(対象名簿【こちらに入力をお願いします。】!$F70="症状なし",$C62=45199,AP$11&gt;=$C62,AP$11&lt;=$E62,AP$11&lt;=$E62-($E62-$C62-7)),1,
IF(AND(対象名簿【こちらに入力をお願いします。】!$F70="症状あり",AP$11&gt;=$C62,AP$11&lt;=$E62,AP$11&lt;=$E62-($E62-$C62-14)),1,
IF(AND(対象名簿【こちらに入力をお願いします。】!$F70="症状なし",AP$11&gt;=$C62,AP$11&lt;=$E62,AP$11&lt;=$E62-($E62-$C62-6)),1,"")))))</f>
        <v/>
      </c>
      <c r="AQ62" s="46" t="str">
        <f>IF(OR($C62="",$E62=""),"",
IF(AND(対象名簿【こちらに入力をお願いします。】!$F70="症状あり",$C62=45199,AQ$11&gt;=$C62,AQ$11&lt;=$E62,AQ$11&lt;=$E62-($E62-$C62-15)),1,
IF(AND(対象名簿【こちらに入力をお願いします。】!$F70="症状なし",$C62=45199,AQ$11&gt;=$C62,AQ$11&lt;=$E62,AQ$11&lt;=$E62-($E62-$C62-7)),1,
IF(AND(対象名簿【こちらに入力をお願いします。】!$F70="症状あり",AQ$11&gt;=$C62,AQ$11&lt;=$E62,AQ$11&lt;=$E62-($E62-$C62-14)),1,
IF(AND(対象名簿【こちらに入力をお願いします。】!$F70="症状なし",AQ$11&gt;=$C62,AQ$11&lt;=$E62,AQ$11&lt;=$E62-($E62-$C62-6)),1,"")))))</f>
        <v/>
      </c>
      <c r="AR62" s="46" t="str">
        <f>IF(OR($C62="",$E62=""),"",
IF(AND(対象名簿【こちらに入力をお願いします。】!$F70="症状あり",$C62=45199,AR$11&gt;=$C62,AR$11&lt;=$E62,AR$11&lt;=$E62-($E62-$C62-15)),1,
IF(AND(対象名簿【こちらに入力をお願いします。】!$F70="症状なし",$C62=45199,AR$11&gt;=$C62,AR$11&lt;=$E62,AR$11&lt;=$E62-($E62-$C62-7)),1,
IF(AND(対象名簿【こちらに入力をお願いします。】!$F70="症状あり",AR$11&gt;=$C62,AR$11&lt;=$E62,AR$11&lt;=$E62-($E62-$C62-14)),1,
IF(AND(対象名簿【こちらに入力をお願いします。】!$F70="症状なし",AR$11&gt;=$C62,AR$11&lt;=$E62,AR$11&lt;=$E62-($E62-$C62-6)),1,"")))))</f>
        <v/>
      </c>
      <c r="AS62" s="46" t="str">
        <f>IF(OR($C62="",$E62=""),"",
IF(AND(対象名簿【こちらに入力をお願いします。】!$F70="症状あり",$C62=45199,AS$11&gt;=$C62,AS$11&lt;=$E62,AS$11&lt;=$E62-($E62-$C62-15)),1,
IF(AND(対象名簿【こちらに入力をお願いします。】!$F70="症状なし",$C62=45199,AS$11&gt;=$C62,AS$11&lt;=$E62,AS$11&lt;=$E62-($E62-$C62-7)),1,
IF(AND(対象名簿【こちらに入力をお願いします。】!$F70="症状あり",AS$11&gt;=$C62,AS$11&lt;=$E62,AS$11&lt;=$E62-($E62-$C62-14)),1,
IF(AND(対象名簿【こちらに入力をお願いします。】!$F70="症状なし",AS$11&gt;=$C62,AS$11&lt;=$E62,AS$11&lt;=$E62-($E62-$C62-6)),1,"")))))</f>
        <v/>
      </c>
      <c r="AT62" s="46" t="str">
        <f>IF(OR($C62="",$E62=""),"",
IF(AND(対象名簿【こちらに入力をお願いします。】!$F70="症状あり",$C62=45199,AT$11&gt;=$C62,AT$11&lt;=$E62,AT$11&lt;=$E62-($E62-$C62-15)),1,
IF(AND(対象名簿【こちらに入力をお願いします。】!$F70="症状なし",$C62=45199,AT$11&gt;=$C62,AT$11&lt;=$E62,AT$11&lt;=$E62-($E62-$C62-7)),1,
IF(AND(対象名簿【こちらに入力をお願いします。】!$F70="症状あり",AT$11&gt;=$C62,AT$11&lt;=$E62,AT$11&lt;=$E62-($E62-$C62-14)),1,
IF(AND(対象名簿【こちらに入力をお願いします。】!$F70="症状なし",AT$11&gt;=$C62,AT$11&lt;=$E62,AT$11&lt;=$E62-($E62-$C62-6)),1,"")))))</f>
        <v/>
      </c>
      <c r="AU62" s="46" t="str">
        <f>IF(OR($C62="",$E62=""),"",
IF(AND(対象名簿【こちらに入力をお願いします。】!$F70="症状あり",$C62=45199,AU$11&gt;=$C62,AU$11&lt;=$E62,AU$11&lt;=$E62-($E62-$C62-15)),1,
IF(AND(対象名簿【こちらに入力をお願いします。】!$F70="症状なし",$C62=45199,AU$11&gt;=$C62,AU$11&lt;=$E62,AU$11&lt;=$E62-($E62-$C62-7)),1,
IF(AND(対象名簿【こちらに入力をお願いします。】!$F70="症状あり",AU$11&gt;=$C62,AU$11&lt;=$E62,AU$11&lt;=$E62-($E62-$C62-14)),1,
IF(AND(対象名簿【こちらに入力をお願いします。】!$F70="症状なし",AU$11&gt;=$C62,AU$11&lt;=$E62,AU$11&lt;=$E62-($E62-$C62-6)),1,"")))))</f>
        <v/>
      </c>
      <c r="AV62" s="46" t="str">
        <f>IF(OR($C62="",$E62=""),"",
IF(AND(対象名簿【こちらに入力をお願いします。】!$F70="症状あり",$C62=45199,AV$11&gt;=$C62,AV$11&lt;=$E62,AV$11&lt;=$E62-($E62-$C62-15)),1,
IF(AND(対象名簿【こちらに入力をお願いします。】!$F70="症状なし",$C62=45199,AV$11&gt;=$C62,AV$11&lt;=$E62,AV$11&lt;=$E62-($E62-$C62-7)),1,
IF(AND(対象名簿【こちらに入力をお願いします。】!$F70="症状あり",AV$11&gt;=$C62,AV$11&lt;=$E62,AV$11&lt;=$E62-($E62-$C62-14)),1,
IF(AND(対象名簿【こちらに入力をお願いします。】!$F70="症状なし",AV$11&gt;=$C62,AV$11&lt;=$E62,AV$11&lt;=$E62-($E62-$C62-6)),1,"")))))</f>
        <v/>
      </c>
      <c r="AW62" s="46" t="str">
        <f>IF(OR($C62="",$E62=""),"",
IF(AND(対象名簿【こちらに入力をお願いします。】!$F70="症状あり",$C62=45199,AW$11&gt;=$C62,AW$11&lt;=$E62,AW$11&lt;=$E62-($E62-$C62-15)),1,
IF(AND(対象名簿【こちらに入力をお願いします。】!$F70="症状なし",$C62=45199,AW$11&gt;=$C62,AW$11&lt;=$E62,AW$11&lt;=$E62-($E62-$C62-7)),1,
IF(AND(対象名簿【こちらに入力をお願いします。】!$F70="症状あり",AW$11&gt;=$C62,AW$11&lt;=$E62,AW$11&lt;=$E62-($E62-$C62-14)),1,
IF(AND(対象名簿【こちらに入力をお願いします。】!$F70="症状なし",AW$11&gt;=$C62,AW$11&lt;=$E62,AW$11&lt;=$E62-($E62-$C62-6)),1,"")))))</f>
        <v/>
      </c>
      <c r="AX62" s="46" t="str">
        <f>IF(OR($C62="",$E62=""),"",
IF(AND(対象名簿【こちらに入力をお願いします。】!$F70="症状あり",$C62=45199,AX$11&gt;=$C62,AX$11&lt;=$E62,AX$11&lt;=$E62-($E62-$C62-15)),1,
IF(AND(対象名簿【こちらに入力をお願いします。】!$F70="症状なし",$C62=45199,AX$11&gt;=$C62,AX$11&lt;=$E62,AX$11&lt;=$E62-($E62-$C62-7)),1,
IF(AND(対象名簿【こちらに入力をお願いします。】!$F70="症状あり",AX$11&gt;=$C62,AX$11&lt;=$E62,AX$11&lt;=$E62-($E62-$C62-14)),1,
IF(AND(対象名簿【こちらに入力をお願いします。】!$F70="症状なし",AX$11&gt;=$C62,AX$11&lt;=$E62,AX$11&lt;=$E62-($E62-$C62-6)),1,"")))))</f>
        <v/>
      </c>
      <c r="AY62" s="46" t="str">
        <f>IF(OR($C62="",$E62=""),"",
IF(AND(対象名簿【こちらに入力をお願いします。】!$F70="症状あり",$C62=45199,AY$11&gt;=$C62,AY$11&lt;=$E62,AY$11&lt;=$E62-($E62-$C62-15)),1,
IF(AND(対象名簿【こちらに入力をお願いします。】!$F70="症状なし",$C62=45199,AY$11&gt;=$C62,AY$11&lt;=$E62,AY$11&lt;=$E62-($E62-$C62-7)),1,
IF(AND(対象名簿【こちらに入力をお願いします。】!$F70="症状あり",AY$11&gt;=$C62,AY$11&lt;=$E62,AY$11&lt;=$E62-($E62-$C62-14)),1,
IF(AND(対象名簿【こちらに入力をお願いします。】!$F70="症状なし",AY$11&gt;=$C62,AY$11&lt;=$E62,AY$11&lt;=$E62-($E62-$C62-6)),1,"")))))</f>
        <v/>
      </c>
      <c r="AZ62" s="46" t="str">
        <f>IF(OR($C62="",$E62=""),"",
IF(AND(対象名簿【こちらに入力をお願いします。】!$F70="症状あり",$C62=45199,AZ$11&gt;=$C62,AZ$11&lt;=$E62,AZ$11&lt;=$E62-($E62-$C62-15)),1,
IF(AND(対象名簿【こちらに入力をお願いします。】!$F70="症状なし",$C62=45199,AZ$11&gt;=$C62,AZ$11&lt;=$E62,AZ$11&lt;=$E62-($E62-$C62-7)),1,
IF(AND(対象名簿【こちらに入力をお願いします。】!$F70="症状あり",AZ$11&gt;=$C62,AZ$11&lt;=$E62,AZ$11&lt;=$E62-($E62-$C62-14)),1,
IF(AND(対象名簿【こちらに入力をお願いします。】!$F70="症状なし",AZ$11&gt;=$C62,AZ$11&lt;=$E62,AZ$11&lt;=$E62-($E62-$C62-6)),1,"")))))</f>
        <v/>
      </c>
      <c r="BA62" s="46" t="str">
        <f>IF(OR($C62="",$E62=""),"",
IF(AND(対象名簿【こちらに入力をお願いします。】!$F70="症状あり",$C62=45199,BA$11&gt;=$C62,BA$11&lt;=$E62,BA$11&lt;=$E62-($E62-$C62-15)),1,
IF(AND(対象名簿【こちらに入力をお願いします。】!$F70="症状なし",$C62=45199,BA$11&gt;=$C62,BA$11&lt;=$E62,BA$11&lt;=$E62-($E62-$C62-7)),1,
IF(AND(対象名簿【こちらに入力をお願いします。】!$F70="症状あり",BA$11&gt;=$C62,BA$11&lt;=$E62,BA$11&lt;=$E62-($E62-$C62-14)),1,
IF(AND(対象名簿【こちらに入力をお願いします。】!$F70="症状なし",BA$11&gt;=$C62,BA$11&lt;=$E62,BA$11&lt;=$E62-($E62-$C62-6)),1,"")))))</f>
        <v/>
      </c>
      <c r="BB62" s="46" t="str">
        <f>IF(OR($C62="",$E62=""),"",
IF(AND(対象名簿【こちらに入力をお願いします。】!$F70="症状あり",$C62=45199,BB$11&gt;=$C62,BB$11&lt;=$E62,BB$11&lt;=$E62-($E62-$C62-15)),1,
IF(AND(対象名簿【こちらに入力をお願いします。】!$F70="症状なし",$C62=45199,BB$11&gt;=$C62,BB$11&lt;=$E62,BB$11&lt;=$E62-($E62-$C62-7)),1,
IF(AND(対象名簿【こちらに入力をお願いします。】!$F70="症状あり",BB$11&gt;=$C62,BB$11&lt;=$E62,BB$11&lt;=$E62-($E62-$C62-14)),1,
IF(AND(対象名簿【こちらに入力をお願いします。】!$F70="症状なし",BB$11&gt;=$C62,BB$11&lt;=$E62,BB$11&lt;=$E62-($E62-$C62-6)),1,"")))))</f>
        <v/>
      </c>
      <c r="BC62" s="46" t="str">
        <f>IF(OR($C62="",$E62=""),"",
IF(AND(対象名簿【こちらに入力をお願いします。】!$F70="症状あり",$C62=45199,BC$11&gt;=$C62,BC$11&lt;=$E62,BC$11&lt;=$E62-($E62-$C62-15)),1,
IF(AND(対象名簿【こちらに入力をお願いします。】!$F70="症状なし",$C62=45199,BC$11&gt;=$C62,BC$11&lt;=$E62,BC$11&lt;=$E62-($E62-$C62-7)),1,
IF(AND(対象名簿【こちらに入力をお願いします。】!$F70="症状あり",BC$11&gt;=$C62,BC$11&lt;=$E62,BC$11&lt;=$E62-($E62-$C62-14)),1,
IF(AND(対象名簿【こちらに入力をお願いします。】!$F70="症状なし",BC$11&gt;=$C62,BC$11&lt;=$E62,BC$11&lt;=$E62-($E62-$C62-6)),1,"")))))</f>
        <v/>
      </c>
      <c r="BD62" s="46" t="str">
        <f>IF(OR($C62="",$E62=""),"",
IF(AND(対象名簿【こちらに入力をお願いします。】!$F70="症状あり",$C62=45199,BD$11&gt;=$C62,BD$11&lt;=$E62,BD$11&lt;=$E62-($E62-$C62-15)),1,
IF(AND(対象名簿【こちらに入力をお願いします。】!$F70="症状なし",$C62=45199,BD$11&gt;=$C62,BD$11&lt;=$E62,BD$11&lt;=$E62-($E62-$C62-7)),1,
IF(AND(対象名簿【こちらに入力をお願いします。】!$F70="症状あり",BD$11&gt;=$C62,BD$11&lt;=$E62,BD$11&lt;=$E62-($E62-$C62-14)),1,
IF(AND(対象名簿【こちらに入力をお願いします。】!$F70="症状なし",BD$11&gt;=$C62,BD$11&lt;=$E62,BD$11&lt;=$E62-($E62-$C62-6)),1,"")))))</f>
        <v/>
      </c>
      <c r="BE62" s="46" t="str">
        <f>IF(OR($C62="",$E62=""),"",
IF(AND(対象名簿【こちらに入力をお願いします。】!$F70="症状あり",$C62=45199,BE$11&gt;=$C62,BE$11&lt;=$E62,BE$11&lt;=$E62-($E62-$C62-15)),1,
IF(AND(対象名簿【こちらに入力をお願いします。】!$F70="症状なし",$C62=45199,BE$11&gt;=$C62,BE$11&lt;=$E62,BE$11&lt;=$E62-($E62-$C62-7)),1,
IF(AND(対象名簿【こちらに入力をお願いします。】!$F70="症状あり",BE$11&gt;=$C62,BE$11&lt;=$E62,BE$11&lt;=$E62-($E62-$C62-14)),1,
IF(AND(対象名簿【こちらに入力をお願いします。】!$F70="症状なし",BE$11&gt;=$C62,BE$11&lt;=$E62,BE$11&lt;=$E62-($E62-$C62-6)),1,"")))))</f>
        <v/>
      </c>
      <c r="BF62" s="46" t="str">
        <f>IF(OR($C62="",$E62=""),"",
IF(AND(対象名簿【こちらに入力をお願いします。】!$F70="症状あり",$C62=45199,BF$11&gt;=$C62,BF$11&lt;=$E62,BF$11&lt;=$E62-($E62-$C62-15)),1,
IF(AND(対象名簿【こちらに入力をお願いします。】!$F70="症状なし",$C62=45199,BF$11&gt;=$C62,BF$11&lt;=$E62,BF$11&lt;=$E62-($E62-$C62-7)),1,
IF(AND(対象名簿【こちらに入力をお願いします。】!$F70="症状あり",BF$11&gt;=$C62,BF$11&lt;=$E62,BF$11&lt;=$E62-($E62-$C62-14)),1,
IF(AND(対象名簿【こちらに入力をお願いします。】!$F70="症状なし",BF$11&gt;=$C62,BF$11&lt;=$E62,BF$11&lt;=$E62-($E62-$C62-6)),1,"")))))</f>
        <v/>
      </c>
      <c r="BG62" s="46" t="str">
        <f>IF(OR($C62="",$E62=""),"",
IF(AND(対象名簿【こちらに入力をお願いします。】!$F70="症状あり",$C62=45199,BG$11&gt;=$C62,BG$11&lt;=$E62,BG$11&lt;=$E62-($E62-$C62-15)),1,
IF(AND(対象名簿【こちらに入力をお願いします。】!$F70="症状なし",$C62=45199,BG$11&gt;=$C62,BG$11&lt;=$E62,BG$11&lt;=$E62-($E62-$C62-7)),1,
IF(AND(対象名簿【こちらに入力をお願いします。】!$F70="症状あり",BG$11&gt;=$C62,BG$11&lt;=$E62,BG$11&lt;=$E62-($E62-$C62-14)),1,
IF(AND(対象名簿【こちらに入力をお願いします。】!$F70="症状なし",BG$11&gt;=$C62,BG$11&lt;=$E62,BG$11&lt;=$E62-($E62-$C62-6)),1,"")))))</f>
        <v/>
      </c>
      <c r="BH62" s="46" t="str">
        <f>IF(OR($C62="",$E62=""),"",
IF(AND(対象名簿【こちらに入力をお願いします。】!$F70="症状あり",$C62=45199,BH$11&gt;=$C62,BH$11&lt;=$E62,BH$11&lt;=$E62-($E62-$C62-15)),1,
IF(AND(対象名簿【こちらに入力をお願いします。】!$F70="症状なし",$C62=45199,BH$11&gt;=$C62,BH$11&lt;=$E62,BH$11&lt;=$E62-($E62-$C62-7)),1,
IF(AND(対象名簿【こちらに入力をお願いします。】!$F70="症状あり",BH$11&gt;=$C62,BH$11&lt;=$E62,BH$11&lt;=$E62-($E62-$C62-14)),1,
IF(AND(対象名簿【こちらに入力をお願いします。】!$F70="症状なし",BH$11&gt;=$C62,BH$11&lt;=$E62,BH$11&lt;=$E62-($E62-$C62-6)),1,"")))))</f>
        <v/>
      </c>
      <c r="BI62" s="46" t="str">
        <f>IF(OR($C62="",$E62=""),"",
IF(AND(対象名簿【こちらに入力をお願いします。】!$F70="症状あり",$C62=45199,BI$11&gt;=$C62,BI$11&lt;=$E62,BI$11&lt;=$E62-($E62-$C62-15)),1,
IF(AND(対象名簿【こちらに入力をお願いします。】!$F70="症状なし",$C62=45199,BI$11&gt;=$C62,BI$11&lt;=$E62,BI$11&lt;=$E62-($E62-$C62-7)),1,
IF(AND(対象名簿【こちらに入力をお願いします。】!$F70="症状あり",BI$11&gt;=$C62,BI$11&lt;=$E62,BI$11&lt;=$E62-($E62-$C62-14)),1,
IF(AND(対象名簿【こちらに入力をお願いします。】!$F70="症状なし",BI$11&gt;=$C62,BI$11&lt;=$E62,BI$11&lt;=$E62-($E62-$C62-6)),1,"")))))</f>
        <v/>
      </c>
      <c r="BJ62" s="46" t="str">
        <f>IF(OR($C62="",$E62=""),"",
IF(AND(対象名簿【こちらに入力をお願いします。】!$F70="症状あり",$C62=45199,BJ$11&gt;=$C62,BJ$11&lt;=$E62,BJ$11&lt;=$E62-($E62-$C62-15)),1,
IF(AND(対象名簿【こちらに入力をお願いします。】!$F70="症状なし",$C62=45199,BJ$11&gt;=$C62,BJ$11&lt;=$E62,BJ$11&lt;=$E62-($E62-$C62-7)),1,
IF(AND(対象名簿【こちらに入力をお願いします。】!$F70="症状あり",BJ$11&gt;=$C62,BJ$11&lt;=$E62,BJ$11&lt;=$E62-($E62-$C62-14)),1,
IF(AND(対象名簿【こちらに入力をお願いします。】!$F70="症状なし",BJ$11&gt;=$C62,BJ$11&lt;=$E62,BJ$11&lt;=$E62-($E62-$C62-6)),1,"")))))</f>
        <v/>
      </c>
      <c r="BK62" s="46" t="str">
        <f>IF(OR($C62="",$E62=""),"",
IF(AND(対象名簿【こちらに入力をお願いします。】!$F70="症状あり",$C62=45199,BK$11&gt;=$C62,BK$11&lt;=$E62,BK$11&lt;=$E62-($E62-$C62-15)),1,
IF(AND(対象名簿【こちらに入力をお願いします。】!$F70="症状なし",$C62=45199,BK$11&gt;=$C62,BK$11&lt;=$E62,BK$11&lt;=$E62-($E62-$C62-7)),1,
IF(AND(対象名簿【こちらに入力をお願いします。】!$F70="症状あり",BK$11&gt;=$C62,BK$11&lt;=$E62,BK$11&lt;=$E62-($E62-$C62-14)),1,
IF(AND(対象名簿【こちらに入力をお願いします。】!$F70="症状なし",BK$11&gt;=$C62,BK$11&lt;=$E62,BK$11&lt;=$E62-($E62-$C62-6)),1,"")))))</f>
        <v/>
      </c>
      <c r="BL62" s="46" t="str">
        <f>IF(OR($C62="",$E62=""),"",
IF(AND(対象名簿【こちらに入力をお願いします。】!$F70="症状あり",$C62=45199,BL$11&gt;=$C62,BL$11&lt;=$E62,BL$11&lt;=$E62-($E62-$C62-15)),1,
IF(AND(対象名簿【こちらに入力をお願いします。】!$F70="症状なし",$C62=45199,BL$11&gt;=$C62,BL$11&lt;=$E62,BL$11&lt;=$E62-($E62-$C62-7)),1,
IF(AND(対象名簿【こちらに入力をお願いします。】!$F70="症状あり",BL$11&gt;=$C62,BL$11&lt;=$E62,BL$11&lt;=$E62-($E62-$C62-14)),1,
IF(AND(対象名簿【こちらに入力をお願いします。】!$F70="症状なし",BL$11&gt;=$C62,BL$11&lt;=$E62,BL$11&lt;=$E62-($E62-$C62-6)),1,"")))))</f>
        <v/>
      </c>
      <c r="BM62" s="46" t="str">
        <f>IF(OR($C62="",$E62=""),"",
IF(AND(対象名簿【こちらに入力をお願いします。】!$F70="症状あり",$C62=45199,BM$11&gt;=$C62,BM$11&lt;=$E62,BM$11&lt;=$E62-($E62-$C62-15)),1,
IF(AND(対象名簿【こちらに入力をお願いします。】!$F70="症状なし",$C62=45199,BM$11&gt;=$C62,BM$11&lt;=$E62,BM$11&lt;=$E62-($E62-$C62-7)),1,
IF(AND(対象名簿【こちらに入力をお願いします。】!$F70="症状あり",BM$11&gt;=$C62,BM$11&lt;=$E62,BM$11&lt;=$E62-($E62-$C62-14)),1,
IF(AND(対象名簿【こちらに入力をお願いします。】!$F70="症状なし",BM$11&gt;=$C62,BM$11&lt;=$E62,BM$11&lt;=$E62-($E62-$C62-6)),1,"")))))</f>
        <v/>
      </c>
      <c r="BN62" s="46" t="str">
        <f>IF(OR($C62="",$E62=""),"",
IF(AND(対象名簿【こちらに入力をお願いします。】!$F70="症状あり",$C62=45199,BN$11&gt;=$C62,BN$11&lt;=$E62,BN$11&lt;=$E62-($E62-$C62-15)),1,
IF(AND(対象名簿【こちらに入力をお願いします。】!$F70="症状なし",$C62=45199,BN$11&gt;=$C62,BN$11&lt;=$E62,BN$11&lt;=$E62-($E62-$C62-7)),1,
IF(AND(対象名簿【こちらに入力をお願いします。】!$F70="症状あり",BN$11&gt;=$C62,BN$11&lt;=$E62,BN$11&lt;=$E62-($E62-$C62-14)),1,
IF(AND(対象名簿【こちらに入力をお願いします。】!$F70="症状なし",BN$11&gt;=$C62,BN$11&lt;=$E62,BN$11&lt;=$E62-($E62-$C62-6)),1,"")))))</f>
        <v/>
      </c>
      <c r="BO62" s="46" t="str">
        <f>IF(OR($C62="",$E62=""),"",
IF(AND(対象名簿【こちらに入力をお願いします。】!$F70="症状あり",$C62=45199,BO$11&gt;=$C62,BO$11&lt;=$E62,BO$11&lt;=$E62-($E62-$C62-15)),1,
IF(AND(対象名簿【こちらに入力をお願いします。】!$F70="症状なし",$C62=45199,BO$11&gt;=$C62,BO$11&lt;=$E62,BO$11&lt;=$E62-($E62-$C62-7)),1,
IF(AND(対象名簿【こちらに入力をお願いします。】!$F70="症状あり",BO$11&gt;=$C62,BO$11&lt;=$E62,BO$11&lt;=$E62-($E62-$C62-14)),1,
IF(AND(対象名簿【こちらに入力をお願いします。】!$F70="症状なし",BO$11&gt;=$C62,BO$11&lt;=$E62,BO$11&lt;=$E62-($E62-$C62-6)),1,"")))))</f>
        <v/>
      </c>
      <c r="BP62" s="46" t="str">
        <f>IF(OR($C62="",$E62=""),"",
IF(AND(対象名簿【こちらに入力をお願いします。】!$F70="症状あり",$C62=45199,BP$11&gt;=$C62,BP$11&lt;=$E62,BP$11&lt;=$E62-($E62-$C62-15)),1,
IF(AND(対象名簿【こちらに入力をお願いします。】!$F70="症状なし",$C62=45199,BP$11&gt;=$C62,BP$11&lt;=$E62,BP$11&lt;=$E62-($E62-$C62-7)),1,
IF(AND(対象名簿【こちらに入力をお願いします。】!$F70="症状あり",BP$11&gt;=$C62,BP$11&lt;=$E62,BP$11&lt;=$E62-($E62-$C62-14)),1,
IF(AND(対象名簿【こちらに入力をお願いします。】!$F70="症状なし",BP$11&gt;=$C62,BP$11&lt;=$E62,BP$11&lt;=$E62-($E62-$C62-6)),1,"")))))</f>
        <v/>
      </c>
      <c r="BQ62" s="46" t="str">
        <f>IF(OR($C62="",$E62=""),"",
IF(AND(対象名簿【こちらに入力をお願いします。】!$F70="症状あり",$C62=45199,BQ$11&gt;=$C62,BQ$11&lt;=$E62,BQ$11&lt;=$E62-($E62-$C62-15)),1,
IF(AND(対象名簿【こちらに入力をお願いします。】!$F70="症状なし",$C62=45199,BQ$11&gt;=$C62,BQ$11&lt;=$E62,BQ$11&lt;=$E62-($E62-$C62-7)),1,
IF(AND(対象名簿【こちらに入力をお願いします。】!$F70="症状あり",BQ$11&gt;=$C62,BQ$11&lt;=$E62,BQ$11&lt;=$E62-($E62-$C62-14)),1,
IF(AND(対象名簿【こちらに入力をお願いします。】!$F70="症状なし",BQ$11&gt;=$C62,BQ$11&lt;=$E62,BQ$11&lt;=$E62-($E62-$C62-6)),1,"")))))</f>
        <v/>
      </c>
      <c r="BR62" s="46" t="str">
        <f>IF(OR($C62="",$E62=""),"",
IF(AND(対象名簿【こちらに入力をお願いします。】!$F70="症状あり",$C62=45199,BR$11&gt;=$C62,BR$11&lt;=$E62,BR$11&lt;=$E62-($E62-$C62-15)),1,
IF(AND(対象名簿【こちらに入力をお願いします。】!$F70="症状なし",$C62=45199,BR$11&gt;=$C62,BR$11&lt;=$E62,BR$11&lt;=$E62-($E62-$C62-7)),1,
IF(AND(対象名簿【こちらに入力をお願いします。】!$F70="症状あり",BR$11&gt;=$C62,BR$11&lt;=$E62,BR$11&lt;=$E62-($E62-$C62-14)),1,
IF(AND(対象名簿【こちらに入力をお願いします。】!$F70="症状なし",BR$11&gt;=$C62,BR$11&lt;=$E62,BR$11&lt;=$E62-($E62-$C62-6)),1,"")))))</f>
        <v/>
      </c>
      <c r="BS62" s="46" t="str">
        <f>IF(OR($C62="",$E62=""),"",
IF(AND(対象名簿【こちらに入力をお願いします。】!$F70="症状あり",$C62=45199,BS$11&gt;=$C62,BS$11&lt;=$E62,BS$11&lt;=$E62-($E62-$C62-15)),1,
IF(AND(対象名簿【こちらに入力をお願いします。】!$F70="症状なし",$C62=45199,BS$11&gt;=$C62,BS$11&lt;=$E62,BS$11&lt;=$E62-($E62-$C62-7)),1,
IF(AND(対象名簿【こちらに入力をお願いします。】!$F70="症状あり",BS$11&gt;=$C62,BS$11&lt;=$E62,BS$11&lt;=$E62-($E62-$C62-14)),1,
IF(AND(対象名簿【こちらに入力をお願いします。】!$F70="症状なし",BS$11&gt;=$C62,BS$11&lt;=$E62,BS$11&lt;=$E62-($E62-$C62-6)),1,"")))))</f>
        <v/>
      </c>
      <c r="BT62" s="46" t="str">
        <f>IF(OR($C62="",$E62=""),"",
IF(AND(対象名簿【こちらに入力をお願いします。】!$F70="症状あり",$C62=45199,BT$11&gt;=$C62,BT$11&lt;=$E62,BT$11&lt;=$E62-($E62-$C62-15)),1,
IF(AND(対象名簿【こちらに入力をお願いします。】!$F70="症状なし",$C62=45199,BT$11&gt;=$C62,BT$11&lt;=$E62,BT$11&lt;=$E62-($E62-$C62-7)),1,
IF(AND(対象名簿【こちらに入力をお願いします。】!$F70="症状あり",BT$11&gt;=$C62,BT$11&lt;=$E62,BT$11&lt;=$E62-($E62-$C62-14)),1,
IF(AND(対象名簿【こちらに入力をお願いします。】!$F70="症状なし",BT$11&gt;=$C62,BT$11&lt;=$E62,BT$11&lt;=$E62-($E62-$C62-6)),1,"")))))</f>
        <v/>
      </c>
      <c r="BU62" s="46" t="str">
        <f>IF(OR($C62="",$E62=""),"",
IF(AND(対象名簿【こちらに入力をお願いします。】!$F70="症状あり",$C62=45199,BU$11&gt;=$C62,BU$11&lt;=$E62,BU$11&lt;=$E62-($E62-$C62-15)),1,
IF(AND(対象名簿【こちらに入力をお願いします。】!$F70="症状なし",$C62=45199,BU$11&gt;=$C62,BU$11&lt;=$E62,BU$11&lt;=$E62-($E62-$C62-7)),1,
IF(AND(対象名簿【こちらに入力をお願いします。】!$F70="症状あり",BU$11&gt;=$C62,BU$11&lt;=$E62,BU$11&lt;=$E62-($E62-$C62-14)),1,
IF(AND(対象名簿【こちらに入力をお願いします。】!$F70="症状なし",BU$11&gt;=$C62,BU$11&lt;=$E62,BU$11&lt;=$E62-($E62-$C62-6)),1,"")))))</f>
        <v/>
      </c>
      <c r="BV62" s="46" t="str">
        <f>IF(OR($C62="",$E62=""),"",
IF(AND(対象名簿【こちらに入力をお願いします。】!$F70="症状あり",$C62=45199,BV$11&gt;=$C62,BV$11&lt;=$E62,BV$11&lt;=$E62-($E62-$C62-15)),1,
IF(AND(対象名簿【こちらに入力をお願いします。】!$F70="症状なし",$C62=45199,BV$11&gt;=$C62,BV$11&lt;=$E62,BV$11&lt;=$E62-($E62-$C62-7)),1,
IF(AND(対象名簿【こちらに入力をお願いします。】!$F70="症状あり",BV$11&gt;=$C62,BV$11&lt;=$E62,BV$11&lt;=$E62-($E62-$C62-14)),1,
IF(AND(対象名簿【こちらに入力をお願いします。】!$F70="症状なし",BV$11&gt;=$C62,BV$11&lt;=$E62,BV$11&lt;=$E62-($E62-$C62-6)),1,"")))))</f>
        <v/>
      </c>
      <c r="BW62" s="46" t="str">
        <f>IF(OR($C62="",$E62=""),"",
IF(AND(対象名簿【こちらに入力をお願いします。】!$F70="症状あり",$C62=45199,BW$11&gt;=$C62,BW$11&lt;=$E62,BW$11&lt;=$E62-($E62-$C62-15)),1,
IF(AND(対象名簿【こちらに入力をお願いします。】!$F70="症状なし",$C62=45199,BW$11&gt;=$C62,BW$11&lt;=$E62,BW$11&lt;=$E62-($E62-$C62-7)),1,
IF(AND(対象名簿【こちらに入力をお願いします。】!$F70="症状あり",BW$11&gt;=$C62,BW$11&lt;=$E62,BW$11&lt;=$E62-($E62-$C62-14)),1,
IF(AND(対象名簿【こちらに入力をお願いします。】!$F70="症状なし",BW$11&gt;=$C62,BW$11&lt;=$E62,BW$11&lt;=$E62-($E62-$C62-6)),1,"")))))</f>
        <v/>
      </c>
      <c r="BX62" s="46" t="str">
        <f>IF(OR($C62="",$E62=""),"",
IF(AND(対象名簿【こちらに入力をお願いします。】!$F70="症状あり",$C62=45199,BX$11&gt;=$C62,BX$11&lt;=$E62,BX$11&lt;=$E62-($E62-$C62-15)),1,
IF(AND(対象名簿【こちらに入力をお願いします。】!$F70="症状なし",$C62=45199,BX$11&gt;=$C62,BX$11&lt;=$E62,BX$11&lt;=$E62-($E62-$C62-7)),1,
IF(AND(対象名簿【こちらに入力をお願いします。】!$F70="症状あり",BX$11&gt;=$C62,BX$11&lt;=$E62,BX$11&lt;=$E62-($E62-$C62-14)),1,
IF(AND(対象名簿【こちらに入力をお願いします。】!$F70="症状なし",BX$11&gt;=$C62,BX$11&lt;=$E62,BX$11&lt;=$E62-($E62-$C62-6)),1,"")))))</f>
        <v/>
      </c>
      <c r="BY62" s="46" t="str">
        <f>IF(OR($C62="",$E62=""),"",
IF(AND(対象名簿【こちらに入力をお願いします。】!$F70="症状あり",$C62=45199,BY$11&gt;=$C62,BY$11&lt;=$E62,BY$11&lt;=$E62-($E62-$C62-15)),1,
IF(AND(対象名簿【こちらに入力をお願いします。】!$F70="症状なし",$C62=45199,BY$11&gt;=$C62,BY$11&lt;=$E62,BY$11&lt;=$E62-($E62-$C62-7)),1,
IF(AND(対象名簿【こちらに入力をお願いします。】!$F70="症状あり",BY$11&gt;=$C62,BY$11&lt;=$E62,BY$11&lt;=$E62-($E62-$C62-14)),1,
IF(AND(対象名簿【こちらに入力をお願いします。】!$F70="症状なし",BY$11&gt;=$C62,BY$11&lt;=$E62,BY$11&lt;=$E62-($E62-$C62-6)),1,"")))))</f>
        <v/>
      </c>
      <c r="BZ62" s="46" t="str">
        <f>IF(OR($C62="",$E62=""),"",
IF(AND(対象名簿【こちらに入力をお願いします。】!$F70="症状あり",$C62=45199,BZ$11&gt;=$C62,BZ$11&lt;=$E62,BZ$11&lt;=$E62-($E62-$C62-15)),1,
IF(AND(対象名簿【こちらに入力をお願いします。】!$F70="症状なし",$C62=45199,BZ$11&gt;=$C62,BZ$11&lt;=$E62,BZ$11&lt;=$E62-($E62-$C62-7)),1,
IF(AND(対象名簿【こちらに入力をお願いします。】!$F70="症状あり",BZ$11&gt;=$C62,BZ$11&lt;=$E62,BZ$11&lt;=$E62-($E62-$C62-14)),1,
IF(AND(対象名簿【こちらに入力をお願いします。】!$F70="症状なし",BZ$11&gt;=$C62,BZ$11&lt;=$E62,BZ$11&lt;=$E62-($E62-$C62-6)),1,"")))))</f>
        <v/>
      </c>
      <c r="CA62" s="46" t="str">
        <f>IF(OR($C62="",$E62=""),"",
IF(AND(対象名簿【こちらに入力をお願いします。】!$F70="症状あり",$C62=45199,CA$11&gt;=$C62,CA$11&lt;=$E62,CA$11&lt;=$E62-($E62-$C62-15)),1,
IF(AND(対象名簿【こちらに入力をお願いします。】!$F70="症状なし",$C62=45199,CA$11&gt;=$C62,CA$11&lt;=$E62,CA$11&lt;=$E62-($E62-$C62-7)),1,
IF(AND(対象名簿【こちらに入力をお願いします。】!$F70="症状あり",CA$11&gt;=$C62,CA$11&lt;=$E62,CA$11&lt;=$E62-($E62-$C62-14)),1,
IF(AND(対象名簿【こちらに入力をお願いします。】!$F70="症状なし",CA$11&gt;=$C62,CA$11&lt;=$E62,CA$11&lt;=$E62-($E62-$C62-6)),1,"")))))</f>
        <v/>
      </c>
      <c r="CB62" s="46" t="str">
        <f>IF(OR($C62="",$E62=""),"",
IF(AND(対象名簿【こちらに入力をお願いします。】!$F70="症状あり",$C62=45199,CB$11&gt;=$C62,CB$11&lt;=$E62,CB$11&lt;=$E62-($E62-$C62-15)),1,
IF(AND(対象名簿【こちらに入力をお願いします。】!$F70="症状なし",$C62=45199,CB$11&gt;=$C62,CB$11&lt;=$E62,CB$11&lt;=$E62-($E62-$C62-7)),1,
IF(AND(対象名簿【こちらに入力をお願いします。】!$F70="症状あり",CB$11&gt;=$C62,CB$11&lt;=$E62,CB$11&lt;=$E62-($E62-$C62-14)),1,
IF(AND(対象名簿【こちらに入力をお願いします。】!$F70="症状なし",CB$11&gt;=$C62,CB$11&lt;=$E62,CB$11&lt;=$E62-($E62-$C62-6)),1,"")))))</f>
        <v/>
      </c>
      <c r="CC62" s="46" t="str">
        <f>IF(OR($C62="",$E62=""),"",
IF(AND(対象名簿【こちらに入力をお願いします。】!$F70="症状あり",$C62=45199,CC$11&gt;=$C62,CC$11&lt;=$E62,CC$11&lt;=$E62-($E62-$C62-15)),1,
IF(AND(対象名簿【こちらに入力をお願いします。】!$F70="症状なし",$C62=45199,CC$11&gt;=$C62,CC$11&lt;=$E62,CC$11&lt;=$E62-($E62-$C62-7)),1,
IF(AND(対象名簿【こちらに入力をお願いします。】!$F70="症状あり",CC$11&gt;=$C62,CC$11&lt;=$E62,CC$11&lt;=$E62-($E62-$C62-14)),1,
IF(AND(対象名簿【こちらに入力をお願いします。】!$F70="症状なし",CC$11&gt;=$C62,CC$11&lt;=$E62,CC$11&lt;=$E62-($E62-$C62-6)),1,"")))))</f>
        <v/>
      </c>
      <c r="CD62" s="46" t="str">
        <f>IF(OR($C62="",$E62=""),"",
IF(AND(対象名簿【こちらに入力をお願いします。】!$F70="症状あり",$C62=45199,CD$11&gt;=$C62,CD$11&lt;=$E62,CD$11&lt;=$E62-($E62-$C62-15)),1,
IF(AND(対象名簿【こちらに入力をお願いします。】!$F70="症状なし",$C62=45199,CD$11&gt;=$C62,CD$11&lt;=$E62,CD$11&lt;=$E62-($E62-$C62-7)),1,
IF(AND(対象名簿【こちらに入力をお願いします。】!$F70="症状あり",CD$11&gt;=$C62,CD$11&lt;=$E62,CD$11&lt;=$E62-($E62-$C62-14)),1,
IF(AND(対象名簿【こちらに入力をお願いします。】!$F70="症状なし",CD$11&gt;=$C62,CD$11&lt;=$E62,CD$11&lt;=$E62-($E62-$C62-6)),1,"")))))</f>
        <v/>
      </c>
      <c r="CE62" s="46" t="str">
        <f>IF(OR($C62="",$E62=""),"",
IF(AND(対象名簿【こちらに入力をお願いします。】!$F70="症状あり",$C62=45199,CE$11&gt;=$C62,CE$11&lt;=$E62,CE$11&lt;=$E62-($E62-$C62-15)),1,
IF(AND(対象名簿【こちらに入力をお願いします。】!$F70="症状なし",$C62=45199,CE$11&gt;=$C62,CE$11&lt;=$E62,CE$11&lt;=$E62-($E62-$C62-7)),1,
IF(AND(対象名簿【こちらに入力をお願いします。】!$F70="症状あり",CE$11&gt;=$C62,CE$11&lt;=$E62,CE$11&lt;=$E62-($E62-$C62-14)),1,
IF(AND(対象名簿【こちらに入力をお願いします。】!$F70="症状なし",CE$11&gt;=$C62,CE$11&lt;=$E62,CE$11&lt;=$E62-($E62-$C62-6)),1,"")))))</f>
        <v/>
      </c>
      <c r="CF62" s="46" t="str">
        <f>IF(OR($C62="",$E62=""),"",
IF(AND(対象名簿【こちらに入力をお願いします。】!$F70="症状あり",$C62=45199,CF$11&gt;=$C62,CF$11&lt;=$E62,CF$11&lt;=$E62-($E62-$C62-15)),1,
IF(AND(対象名簿【こちらに入力をお願いします。】!$F70="症状なし",$C62=45199,CF$11&gt;=$C62,CF$11&lt;=$E62,CF$11&lt;=$E62-($E62-$C62-7)),1,
IF(AND(対象名簿【こちらに入力をお願いします。】!$F70="症状あり",CF$11&gt;=$C62,CF$11&lt;=$E62,CF$11&lt;=$E62-($E62-$C62-14)),1,
IF(AND(対象名簿【こちらに入力をお願いします。】!$F70="症状なし",CF$11&gt;=$C62,CF$11&lt;=$E62,CF$11&lt;=$E62-($E62-$C62-6)),1,"")))))</f>
        <v/>
      </c>
      <c r="CG62" s="46" t="str">
        <f>IF(OR($C62="",$E62=""),"",
IF(AND(対象名簿【こちらに入力をお願いします。】!$F70="症状あり",$C62=45199,CG$11&gt;=$C62,CG$11&lt;=$E62,CG$11&lt;=$E62-($E62-$C62-15)),1,
IF(AND(対象名簿【こちらに入力をお願いします。】!$F70="症状なし",$C62=45199,CG$11&gt;=$C62,CG$11&lt;=$E62,CG$11&lt;=$E62-($E62-$C62-7)),1,
IF(AND(対象名簿【こちらに入力をお願いします。】!$F70="症状あり",CG$11&gt;=$C62,CG$11&lt;=$E62,CG$11&lt;=$E62-($E62-$C62-14)),1,
IF(AND(対象名簿【こちらに入力をお願いします。】!$F70="症状なし",CG$11&gt;=$C62,CG$11&lt;=$E62,CG$11&lt;=$E62-($E62-$C62-6)),1,"")))))</f>
        <v/>
      </c>
      <c r="CH62" s="46" t="str">
        <f>IF(OR($C62="",$E62=""),"",
IF(AND(対象名簿【こちらに入力をお願いします。】!$F70="症状あり",$C62=45199,CH$11&gt;=$C62,CH$11&lt;=$E62,CH$11&lt;=$E62-($E62-$C62-15)),1,
IF(AND(対象名簿【こちらに入力をお願いします。】!$F70="症状なし",$C62=45199,CH$11&gt;=$C62,CH$11&lt;=$E62,CH$11&lt;=$E62-($E62-$C62-7)),1,
IF(AND(対象名簿【こちらに入力をお願いします。】!$F70="症状あり",CH$11&gt;=$C62,CH$11&lt;=$E62,CH$11&lt;=$E62-($E62-$C62-14)),1,
IF(AND(対象名簿【こちらに入力をお願いします。】!$F70="症状なし",CH$11&gt;=$C62,CH$11&lt;=$E62,CH$11&lt;=$E62-($E62-$C62-6)),1,"")))))</f>
        <v/>
      </c>
      <c r="CI62" s="46" t="str">
        <f>IF(OR($C62="",$E62=""),"",
IF(AND(対象名簿【こちらに入力をお願いします。】!$F70="症状あり",$C62=45199,CI$11&gt;=$C62,CI$11&lt;=$E62,CI$11&lt;=$E62-($E62-$C62-15)),1,
IF(AND(対象名簿【こちらに入力をお願いします。】!$F70="症状なし",$C62=45199,CI$11&gt;=$C62,CI$11&lt;=$E62,CI$11&lt;=$E62-($E62-$C62-7)),1,
IF(AND(対象名簿【こちらに入力をお願いします。】!$F70="症状あり",CI$11&gt;=$C62,CI$11&lt;=$E62,CI$11&lt;=$E62-($E62-$C62-14)),1,
IF(AND(対象名簿【こちらに入力をお願いします。】!$F70="症状なし",CI$11&gt;=$C62,CI$11&lt;=$E62,CI$11&lt;=$E62-($E62-$C62-6)),1,"")))))</f>
        <v/>
      </c>
      <c r="CJ62" s="46" t="str">
        <f>IF(OR($C62="",$E62=""),"",
IF(AND(対象名簿【こちらに入力をお願いします。】!$F70="症状あり",$C62=45199,CJ$11&gt;=$C62,CJ$11&lt;=$E62,CJ$11&lt;=$E62-($E62-$C62-15)),1,
IF(AND(対象名簿【こちらに入力をお願いします。】!$F70="症状なし",$C62=45199,CJ$11&gt;=$C62,CJ$11&lt;=$E62,CJ$11&lt;=$E62-($E62-$C62-7)),1,
IF(AND(対象名簿【こちらに入力をお願いします。】!$F70="症状あり",CJ$11&gt;=$C62,CJ$11&lt;=$E62,CJ$11&lt;=$E62-($E62-$C62-14)),1,
IF(AND(対象名簿【こちらに入力をお願いします。】!$F70="症状なし",CJ$11&gt;=$C62,CJ$11&lt;=$E62,CJ$11&lt;=$E62-($E62-$C62-6)),1,"")))))</f>
        <v/>
      </c>
      <c r="CK62" s="46" t="str">
        <f>IF(OR($C62="",$E62=""),"",
IF(AND(対象名簿【こちらに入力をお願いします。】!$F70="症状あり",$C62=45199,CK$11&gt;=$C62,CK$11&lt;=$E62,CK$11&lt;=$E62-($E62-$C62-15)),1,
IF(AND(対象名簿【こちらに入力をお願いします。】!$F70="症状なし",$C62=45199,CK$11&gt;=$C62,CK$11&lt;=$E62,CK$11&lt;=$E62-($E62-$C62-7)),1,
IF(AND(対象名簿【こちらに入力をお願いします。】!$F70="症状あり",CK$11&gt;=$C62,CK$11&lt;=$E62,CK$11&lt;=$E62-($E62-$C62-14)),1,
IF(AND(対象名簿【こちらに入力をお願いします。】!$F70="症状なし",CK$11&gt;=$C62,CK$11&lt;=$E62,CK$11&lt;=$E62-($E62-$C62-6)),1,"")))))</f>
        <v/>
      </c>
      <c r="CL62" s="46" t="str">
        <f>IF(OR($C62="",$E62=""),"",
IF(AND(対象名簿【こちらに入力をお願いします。】!$F70="症状あり",$C62=45199,CL$11&gt;=$C62,CL$11&lt;=$E62,CL$11&lt;=$E62-($E62-$C62-15)),1,
IF(AND(対象名簿【こちらに入力をお願いします。】!$F70="症状なし",$C62=45199,CL$11&gt;=$C62,CL$11&lt;=$E62,CL$11&lt;=$E62-($E62-$C62-7)),1,
IF(AND(対象名簿【こちらに入力をお願いします。】!$F70="症状あり",CL$11&gt;=$C62,CL$11&lt;=$E62,CL$11&lt;=$E62-($E62-$C62-14)),1,
IF(AND(対象名簿【こちらに入力をお願いします。】!$F70="症状なし",CL$11&gt;=$C62,CL$11&lt;=$E62,CL$11&lt;=$E62-($E62-$C62-6)),1,"")))))</f>
        <v/>
      </c>
      <c r="CM62" s="46" t="str">
        <f>IF(OR($C62="",$E62=""),"",
IF(AND(対象名簿【こちらに入力をお願いします。】!$F70="症状あり",$C62=45199,CM$11&gt;=$C62,CM$11&lt;=$E62,CM$11&lt;=$E62-($E62-$C62-15)),1,
IF(AND(対象名簿【こちらに入力をお願いします。】!$F70="症状なし",$C62=45199,CM$11&gt;=$C62,CM$11&lt;=$E62,CM$11&lt;=$E62-($E62-$C62-7)),1,
IF(AND(対象名簿【こちらに入力をお願いします。】!$F70="症状あり",CM$11&gt;=$C62,CM$11&lt;=$E62,CM$11&lt;=$E62-($E62-$C62-14)),1,
IF(AND(対象名簿【こちらに入力をお願いします。】!$F70="症状なし",CM$11&gt;=$C62,CM$11&lt;=$E62,CM$11&lt;=$E62-($E62-$C62-6)),1,"")))))</f>
        <v/>
      </c>
      <c r="CN62" s="46" t="str">
        <f>IF(OR($C62="",$E62=""),"",
IF(AND(対象名簿【こちらに入力をお願いします。】!$F70="症状あり",$C62=45199,CN$11&gt;=$C62,CN$11&lt;=$E62,CN$11&lt;=$E62-($E62-$C62-15)),1,
IF(AND(対象名簿【こちらに入力をお願いします。】!$F70="症状なし",$C62=45199,CN$11&gt;=$C62,CN$11&lt;=$E62,CN$11&lt;=$E62-($E62-$C62-7)),1,
IF(AND(対象名簿【こちらに入力をお願いします。】!$F70="症状あり",CN$11&gt;=$C62,CN$11&lt;=$E62,CN$11&lt;=$E62-($E62-$C62-14)),1,
IF(AND(対象名簿【こちらに入力をお願いします。】!$F70="症状なし",CN$11&gt;=$C62,CN$11&lt;=$E62,CN$11&lt;=$E62-($E62-$C62-6)),1,"")))))</f>
        <v/>
      </c>
      <c r="CO62" s="46" t="str">
        <f>IF(OR($C62="",$E62=""),"",
IF(AND(対象名簿【こちらに入力をお願いします。】!$F70="症状あり",$C62=45199,CO$11&gt;=$C62,CO$11&lt;=$E62,CO$11&lt;=$E62-($E62-$C62-15)),1,
IF(AND(対象名簿【こちらに入力をお願いします。】!$F70="症状なし",$C62=45199,CO$11&gt;=$C62,CO$11&lt;=$E62,CO$11&lt;=$E62-($E62-$C62-7)),1,
IF(AND(対象名簿【こちらに入力をお願いします。】!$F70="症状あり",CO$11&gt;=$C62,CO$11&lt;=$E62,CO$11&lt;=$E62-($E62-$C62-14)),1,
IF(AND(対象名簿【こちらに入力をお願いします。】!$F70="症状なし",CO$11&gt;=$C62,CO$11&lt;=$E62,CO$11&lt;=$E62-($E62-$C62-6)),1,"")))))</f>
        <v/>
      </c>
      <c r="CP62" s="46" t="str">
        <f>IF(OR($C62="",$E62=""),"",
IF(AND(対象名簿【こちらに入力をお願いします。】!$F70="症状あり",$C62=45199,CP$11&gt;=$C62,CP$11&lt;=$E62,CP$11&lt;=$E62-($E62-$C62-15)),1,
IF(AND(対象名簿【こちらに入力をお願いします。】!$F70="症状なし",$C62=45199,CP$11&gt;=$C62,CP$11&lt;=$E62,CP$11&lt;=$E62-($E62-$C62-7)),1,
IF(AND(対象名簿【こちらに入力をお願いします。】!$F70="症状あり",CP$11&gt;=$C62,CP$11&lt;=$E62,CP$11&lt;=$E62-($E62-$C62-14)),1,
IF(AND(対象名簿【こちらに入力をお願いします。】!$F70="症状なし",CP$11&gt;=$C62,CP$11&lt;=$E62,CP$11&lt;=$E62-($E62-$C62-6)),1,"")))))</f>
        <v/>
      </c>
      <c r="CQ62" s="46" t="str">
        <f>IF(OR($C62="",$E62=""),"",
IF(AND(対象名簿【こちらに入力をお願いします。】!$F70="症状あり",$C62=45199,CQ$11&gt;=$C62,CQ$11&lt;=$E62,CQ$11&lt;=$E62-($E62-$C62-15)),1,
IF(AND(対象名簿【こちらに入力をお願いします。】!$F70="症状なし",$C62=45199,CQ$11&gt;=$C62,CQ$11&lt;=$E62,CQ$11&lt;=$E62-($E62-$C62-7)),1,
IF(AND(対象名簿【こちらに入力をお願いします。】!$F70="症状あり",CQ$11&gt;=$C62,CQ$11&lt;=$E62,CQ$11&lt;=$E62-($E62-$C62-14)),1,
IF(AND(対象名簿【こちらに入力をお願いします。】!$F70="症状なし",CQ$11&gt;=$C62,CQ$11&lt;=$E62,CQ$11&lt;=$E62-($E62-$C62-6)),1,"")))))</f>
        <v/>
      </c>
      <c r="CR62" s="46" t="str">
        <f>IF(OR($C62="",$E62=""),"",
IF(AND(対象名簿【こちらに入力をお願いします。】!$F70="症状あり",$C62=45199,CR$11&gt;=$C62,CR$11&lt;=$E62,CR$11&lt;=$E62-($E62-$C62-15)),1,
IF(AND(対象名簿【こちらに入力をお願いします。】!$F70="症状なし",$C62=45199,CR$11&gt;=$C62,CR$11&lt;=$E62,CR$11&lt;=$E62-($E62-$C62-7)),1,
IF(AND(対象名簿【こちらに入力をお願いします。】!$F70="症状あり",CR$11&gt;=$C62,CR$11&lt;=$E62,CR$11&lt;=$E62-($E62-$C62-14)),1,
IF(AND(対象名簿【こちらに入力をお願いします。】!$F70="症状なし",CR$11&gt;=$C62,CR$11&lt;=$E62,CR$11&lt;=$E62-($E62-$C62-6)),1,"")))))</f>
        <v/>
      </c>
      <c r="CS62" s="46" t="str">
        <f>IF(OR($C62="",$E62=""),"",
IF(AND(対象名簿【こちらに入力をお願いします。】!$F70="症状あり",$C62=45199,CS$11&gt;=$C62,CS$11&lt;=$E62,CS$11&lt;=$E62-($E62-$C62-15)),1,
IF(AND(対象名簿【こちらに入力をお願いします。】!$F70="症状なし",$C62=45199,CS$11&gt;=$C62,CS$11&lt;=$E62,CS$11&lt;=$E62-($E62-$C62-7)),1,
IF(AND(対象名簿【こちらに入力をお願いします。】!$F70="症状あり",CS$11&gt;=$C62,CS$11&lt;=$E62,CS$11&lt;=$E62-($E62-$C62-14)),1,
IF(AND(対象名簿【こちらに入力をお願いします。】!$F70="症状なし",CS$11&gt;=$C62,CS$11&lt;=$E62,CS$11&lt;=$E62-($E62-$C62-6)),1,"")))))</f>
        <v/>
      </c>
      <c r="CT62" s="46" t="str">
        <f>IF(OR($C62="",$E62=""),"",
IF(AND(対象名簿【こちらに入力をお願いします。】!$F70="症状あり",$C62=45199,CT$11&gt;=$C62,CT$11&lt;=$E62,CT$11&lt;=$E62-($E62-$C62-15)),1,
IF(AND(対象名簿【こちらに入力をお願いします。】!$F70="症状なし",$C62=45199,CT$11&gt;=$C62,CT$11&lt;=$E62,CT$11&lt;=$E62-($E62-$C62-7)),1,
IF(AND(対象名簿【こちらに入力をお願いします。】!$F70="症状あり",CT$11&gt;=$C62,CT$11&lt;=$E62,CT$11&lt;=$E62-($E62-$C62-14)),1,
IF(AND(対象名簿【こちらに入力をお願いします。】!$F70="症状なし",CT$11&gt;=$C62,CT$11&lt;=$E62,CT$11&lt;=$E62-($E62-$C62-6)),1,"")))))</f>
        <v/>
      </c>
      <c r="CU62" s="46" t="str">
        <f>IF(OR($C62="",$E62=""),"",
IF(AND(対象名簿【こちらに入力をお願いします。】!$F70="症状あり",$C62=45199,CU$11&gt;=$C62,CU$11&lt;=$E62,CU$11&lt;=$E62-($E62-$C62-15)),1,
IF(AND(対象名簿【こちらに入力をお願いします。】!$F70="症状なし",$C62=45199,CU$11&gt;=$C62,CU$11&lt;=$E62,CU$11&lt;=$E62-($E62-$C62-7)),1,
IF(AND(対象名簿【こちらに入力をお願いします。】!$F70="症状あり",CU$11&gt;=$C62,CU$11&lt;=$E62,CU$11&lt;=$E62-($E62-$C62-14)),1,
IF(AND(対象名簿【こちらに入力をお願いします。】!$F70="症状なし",CU$11&gt;=$C62,CU$11&lt;=$E62,CU$11&lt;=$E62-($E62-$C62-6)),1,"")))))</f>
        <v/>
      </c>
    </row>
    <row r="63" spans="1:99" s="43" customFormat="1">
      <c r="A63" s="67">
        <f>対象名簿【こちらに入力をお願いします。】!A71</f>
        <v>52</v>
      </c>
      <c r="B63" s="67" t="str">
        <f>IF(AND(対象名簿【こちらに入力をお願いします。】!$K$4&gt;=30,対象名簿【こちらに入力をお願いします。】!B71&lt;&gt;""),対象名簿【こちらに入力をお願いします。】!B71,"")</f>
        <v/>
      </c>
      <c r="C63" s="68" t="str">
        <f>IF(AND(対象名簿【こちらに入力をお願いします。】!$K$4&gt;=30,対象名簿【こちらに入力をお願いします。】!C71&lt;&gt;""),対象名簿【こちらに入力をお願いします。】!C71,"")</f>
        <v/>
      </c>
      <c r="D63" s="69" t="s">
        <v>151</v>
      </c>
      <c r="E63" s="70" t="str">
        <f>IF(AND(対象名簿【こちらに入力をお願いします。】!$K$4&gt;=30,対象名簿【こちらに入力をお願いします。】!E71&lt;&gt;""),対象名簿【こちらに入力をお願いします。】!E71,"")</f>
        <v/>
      </c>
      <c r="F63" s="83">
        <f t="shared" si="9"/>
        <v>0</v>
      </c>
      <c r="G63" s="71">
        <f t="shared" si="8"/>
        <v>0</v>
      </c>
      <c r="H63" s="88"/>
      <c r="I63" s="42" t="str">
        <f>IF(OR($C63="",$E63=""),"",
IF(AND(対象名簿【こちらに入力をお願いします。】!$F71="症状あり",$C63=45199,I$11&gt;=$C63,I$11&lt;=$E63,I$11&lt;=$E63-($E63-$C63-15)),1,
IF(AND(対象名簿【こちらに入力をお願いします。】!$F71="症状なし",$C63=45199,I$11&gt;=$C63,I$11&lt;=$E63,I$11&lt;=$E63-($E63-$C63-7)),1,
IF(AND(対象名簿【こちらに入力をお願いします。】!$F71="症状あり",I$11&gt;=$C63,I$11&lt;=$E63,I$11&lt;=$E63-($E63-$C63-14)),1,
IF(AND(対象名簿【こちらに入力をお願いします。】!$F71="症状なし",I$11&gt;=$C63,I$11&lt;=$E63,I$11&lt;=$E63-($E63-$C63-6)),1,"")))))</f>
        <v/>
      </c>
      <c r="J63" s="42" t="str">
        <f>IF(OR($C63="",$E63=""),"",
IF(AND(対象名簿【こちらに入力をお願いします。】!$F71="症状あり",$C63=45199,J$11&gt;=$C63,J$11&lt;=$E63,J$11&lt;=$E63-($E63-$C63-15)),1,
IF(AND(対象名簿【こちらに入力をお願いします。】!$F71="症状なし",$C63=45199,J$11&gt;=$C63,J$11&lt;=$E63,J$11&lt;=$E63-($E63-$C63-7)),1,
IF(AND(対象名簿【こちらに入力をお願いします。】!$F71="症状あり",J$11&gt;=$C63,J$11&lt;=$E63,J$11&lt;=$E63-($E63-$C63-14)),1,
IF(AND(対象名簿【こちらに入力をお願いします。】!$F71="症状なし",J$11&gt;=$C63,J$11&lt;=$E63,J$11&lt;=$E63-($E63-$C63-6)),1,"")))))</f>
        <v/>
      </c>
      <c r="K63" s="42" t="str">
        <f>IF(OR($C63="",$E63=""),"",
IF(AND(対象名簿【こちらに入力をお願いします。】!$F71="症状あり",$C63=45199,K$11&gt;=$C63,K$11&lt;=$E63,K$11&lt;=$E63-($E63-$C63-15)),1,
IF(AND(対象名簿【こちらに入力をお願いします。】!$F71="症状なし",$C63=45199,K$11&gt;=$C63,K$11&lt;=$E63,K$11&lt;=$E63-($E63-$C63-7)),1,
IF(AND(対象名簿【こちらに入力をお願いします。】!$F71="症状あり",K$11&gt;=$C63,K$11&lt;=$E63,K$11&lt;=$E63-($E63-$C63-14)),1,
IF(AND(対象名簿【こちらに入力をお願いします。】!$F71="症状なし",K$11&gt;=$C63,K$11&lt;=$E63,K$11&lt;=$E63-($E63-$C63-6)),1,"")))))</f>
        <v/>
      </c>
      <c r="L63" s="42" t="str">
        <f>IF(OR($C63="",$E63=""),"",
IF(AND(対象名簿【こちらに入力をお願いします。】!$F71="症状あり",$C63=45199,L$11&gt;=$C63,L$11&lt;=$E63,L$11&lt;=$E63-($E63-$C63-15)),1,
IF(AND(対象名簿【こちらに入力をお願いします。】!$F71="症状なし",$C63=45199,L$11&gt;=$C63,L$11&lt;=$E63,L$11&lt;=$E63-($E63-$C63-7)),1,
IF(AND(対象名簿【こちらに入力をお願いします。】!$F71="症状あり",L$11&gt;=$C63,L$11&lt;=$E63,L$11&lt;=$E63-($E63-$C63-14)),1,
IF(AND(対象名簿【こちらに入力をお願いします。】!$F71="症状なし",L$11&gt;=$C63,L$11&lt;=$E63,L$11&lt;=$E63-($E63-$C63-6)),1,"")))))</f>
        <v/>
      </c>
      <c r="M63" s="42" t="str">
        <f>IF(OR($C63="",$E63=""),"",
IF(AND(対象名簿【こちらに入力をお願いします。】!$F71="症状あり",$C63=45199,M$11&gt;=$C63,M$11&lt;=$E63,M$11&lt;=$E63-($E63-$C63-15)),1,
IF(AND(対象名簿【こちらに入力をお願いします。】!$F71="症状なし",$C63=45199,M$11&gt;=$C63,M$11&lt;=$E63,M$11&lt;=$E63-($E63-$C63-7)),1,
IF(AND(対象名簿【こちらに入力をお願いします。】!$F71="症状あり",M$11&gt;=$C63,M$11&lt;=$E63,M$11&lt;=$E63-($E63-$C63-14)),1,
IF(AND(対象名簿【こちらに入力をお願いします。】!$F71="症状なし",M$11&gt;=$C63,M$11&lt;=$E63,M$11&lt;=$E63-($E63-$C63-6)),1,"")))))</f>
        <v/>
      </c>
      <c r="N63" s="42" t="str">
        <f>IF(OR($C63="",$E63=""),"",
IF(AND(対象名簿【こちらに入力をお願いします。】!$F71="症状あり",$C63=45199,N$11&gt;=$C63,N$11&lt;=$E63,N$11&lt;=$E63-($E63-$C63-15)),1,
IF(AND(対象名簿【こちらに入力をお願いします。】!$F71="症状なし",$C63=45199,N$11&gt;=$C63,N$11&lt;=$E63,N$11&lt;=$E63-($E63-$C63-7)),1,
IF(AND(対象名簿【こちらに入力をお願いします。】!$F71="症状あり",N$11&gt;=$C63,N$11&lt;=$E63,N$11&lt;=$E63-($E63-$C63-14)),1,
IF(AND(対象名簿【こちらに入力をお願いします。】!$F71="症状なし",N$11&gt;=$C63,N$11&lt;=$E63,N$11&lt;=$E63-($E63-$C63-6)),1,"")))))</f>
        <v/>
      </c>
      <c r="O63" s="42" t="str">
        <f>IF(OR($C63="",$E63=""),"",
IF(AND(対象名簿【こちらに入力をお願いします。】!$F71="症状あり",$C63=45199,O$11&gt;=$C63,O$11&lt;=$E63,O$11&lt;=$E63-($E63-$C63-15)),1,
IF(AND(対象名簿【こちらに入力をお願いします。】!$F71="症状なし",$C63=45199,O$11&gt;=$C63,O$11&lt;=$E63,O$11&lt;=$E63-($E63-$C63-7)),1,
IF(AND(対象名簿【こちらに入力をお願いします。】!$F71="症状あり",O$11&gt;=$C63,O$11&lt;=$E63,O$11&lt;=$E63-($E63-$C63-14)),1,
IF(AND(対象名簿【こちらに入力をお願いします。】!$F71="症状なし",O$11&gt;=$C63,O$11&lt;=$E63,O$11&lt;=$E63-($E63-$C63-6)),1,"")))))</f>
        <v/>
      </c>
      <c r="P63" s="42" t="str">
        <f>IF(OR($C63="",$E63=""),"",
IF(AND(対象名簿【こちらに入力をお願いします。】!$F71="症状あり",$C63=45199,P$11&gt;=$C63,P$11&lt;=$E63,P$11&lt;=$E63-($E63-$C63-15)),1,
IF(AND(対象名簿【こちらに入力をお願いします。】!$F71="症状なし",$C63=45199,P$11&gt;=$C63,P$11&lt;=$E63,P$11&lt;=$E63-($E63-$C63-7)),1,
IF(AND(対象名簿【こちらに入力をお願いします。】!$F71="症状あり",P$11&gt;=$C63,P$11&lt;=$E63,P$11&lt;=$E63-($E63-$C63-14)),1,
IF(AND(対象名簿【こちらに入力をお願いします。】!$F71="症状なし",P$11&gt;=$C63,P$11&lt;=$E63,P$11&lt;=$E63-($E63-$C63-6)),1,"")))))</f>
        <v/>
      </c>
      <c r="Q63" s="42" t="str">
        <f>IF(OR($C63="",$E63=""),"",
IF(AND(対象名簿【こちらに入力をお願いします。】!$F71="症状あり",$C63=45199,Q$11&gt;=$C63,Q$11&lt;=$E63,Q$11&lt;=$E63-($E63-$C63-15)),1,
IF(AND(対象名簿【こちらに入力をお願いします。】!$F71="症状なし",$C63=45199,Q$11&gt;=$C63,Q$11&lt;=$E63,Q$11&lt;=$E63-($E63-$C63-7)),1,
IF(AND(対象名簿【こちらに入力をお願いします。】!$F71="症状あり",Q$11&gt;=$C63,Q$11&lt;=$E63,Q$11&lt;=$E63-($E63-$C63-14)),1,
IF(AND(対象名簿【こちらに入力をお願いします。】!$F71="症状なし",Q$11&gt;=$C63,Q$11&lt;=$E63,Q$11&lt;=$E63-($E63-$C63-6)),1,"")))))</f>
        <v/>
      </c>
      <c r="R63" s="42" t="str">
        <f>IF(OR($C63="",$E63=""),"",
IF(AND(対象名簿【こちらに入力をお願いします。】!$F71="症状あり",$C63=45199,R$11&gt;=$C63,R$11&lt;=$E63,R$11&lt;=$E63-($E63-$C63-15)),1,
IF(AND(対象名簿【こちらに入力をお願いします。】!$F71="症状なし",$C63=45199,R$11&gt;=$C63,R$11&lt;=$E63,R$11&lt;=$E63-($E63-$C63-7)),1,
IF(AND(対象名簿【こちらに入力をお願いします。】!$F71="症状あり",R$11&gt;=$C63,R$11&lt;=$E63,R$11&lt;=$E63-($E63-$C63-14)),1,
IF(AND(対象名簿【こちらに入力をお願いします。】!$F71="症状なし",R$11&gt;=$C63,R$11&lt;=$E63,R$11&lt;=$E63-($E63-$C63-6)),1,"")))))</f>
        <v/>
      </c>
      <c r="S63" s="42" t="str">
        <f>IF(OR($C63="",$E63=""),"",
IF(AND(対象名簿【こちらに入力をお願いします。】!$F71="症状あり",$C63=45199,S$11&gt;=$C63,S$11&lt;=$E63,S$11&lt;=$E63-($E63-$C63-15)),1,
IF(AND(対象名簿【こちらに入力をお願いします。】!$F71="症状なし",$C63=45199,S$11&gt;=$C63,S$11&lt;=$E63,S$11&lt;=$E63-($E63-$C63-7)),1,
IF(AND(対象名簿【こちらに入力をお願いします。】!$F71="症状あり",S$11&gt;=$C63,S$11&lt;=$E63,S$11&lt;=$E63-($E63-$C63-14)),1,
IF(AND(対象名簿【こちらに入力をお願いします。】!$F71="症状なし",S$11&gt;=$C63,S$11&lt;=$E63,S$11&lt;=$E63-($E63-$C63-6)),1,"")))))</f>
        <v/>
      </c>
      <c r="T63" s="42" t="str">
        <f>IF(OR($C63="",$E63=""),"",
IF(AND(対象名簿【こちらに入力をお願いします。】!$F71="症状あり",$C63=45199,T$11&gt;=$C63,T$11&lt;=$E63,T$11&lt;=$E63-($E63-$C63-15)),1,
IF(AND(対象名簿【こちらに入力をお願いします。】!$F71="症状なし",$C63=45199,T$11&gt;=$C63,T$11&lt;=$E63,T$11&lt;=$E63-($E63-$C63-7)),1,
IF(AND(対象名簿【こちらに入力をお願いします。】!$F71="症状あり",T$11&gt;=$C63,T$11&lt;=$E63,T$11&lt;=$E63-($E63-$C63-14)),1,
IF(AND(対象名簿【こちらに入力をお願いします。】!$F71="症状なし",T$11&gt;=$C63,T$11&lt;=$E63,T$11&lt;=$E63-($E63-$C63-6)),1,"")))))</f>
        <v/>
      </c>
      <c r="U63" s="42" t="str">
        <f>IF(OR($C63="",$E63=""),"",
IF(AND(対象名簿【こちらに入力をお願いします。】!$F71="症状あり",$C63=45199,U$11&gt;=$C63,U$11&lt;=$E63,U$11&lt;=$E63-($E63-$C63-15)),1,
IF(AND(対象名簿【こちらに入力をお願いします。】!$F71="症状なし",$C63=45199,U$11&gt;=$C63,U$11&lt;=$E63,U$11&lt;=$E63-($E63-$C63-7)),1,
IF(AND(対象名簿【こちらに入力をお願いします。】!$F71="症状あり",U$11&gt;=$C63,U$11&lt;=$E63,U$11&lt;=$E63-($E63-$C63-14)),1,
IF(AND(対象名簿【こちらに入力をお願いします。】!$F71="症状なし",U$11&gt;=$C63,U$11&lt;=$E63,U$11&lt;=$E63-($E63-$C63-6)),1,"")))))</f>
        <v/>
      </c>
      <c r="V63" s="42" t="str">
        <f>IF(OR($C63="",$E63=""),"",
IF(AND(対象名簿【こちらに入力をお願いします。】!$F71="症状あり",$C63=45199,V$11&gt;=$C63,V$11&lt;=$E63,V$11&lt;=$E63-($E63-$C63-15)),1,
IF(AND(対象名簿【こちらに入力をお願いします。】!$F71="症状なし",$C63=45199,V$11&gt;=$C63,V$11&lt;=$E63,V$11&lt;=$E63-($E63-$C63-7)),1,
IF(AND(対象名簿【こちらに入力をお願いします。】!$F71="症状あり",V$11&gt;=$C63,V$11&lt;=$E63,V$11&lt;=$E63-($E63-$C63-14)),1,
IF(AND(対象名簿【こちらに入力をお願いします。】!$F71="症状なし",V$11&gt;=$C63,V$11&lt;=$E63,V$11&lt;=$E63-($E63-$C63-6)),1,"")))))</f>
        <v/>
      </c>
      <c r="W63" s="42" t="str">
        <f>IF(OR($C63="",$E63=""),"",
IF(AND(対象名簿【こちらに入力をお願いします。】!$F71="症状あり",$C63=45199,W$11&gt;=$C63,W$11&lt;=$E63,W$11&lt;=$E63-($E63-$C63-15)),1,
IF(AND(対象名簿【こちらに入力をお願いします。】!$F71="症状なし",$C63=45199,W$11&gt;=$C63,W$11&lt;=$E63,W$11&lt;=$E63-($E63-$C63-7)),1,
IF(AND(対象名簿【こちらに入力をお願いします。】!$F71="症状あり",W$11&gt;=$C63,W$11&lt;=$E63,W$11&lt;=$E63-($E63-$C63-14)),1,
IF(AND(対象名簿【こちらに入力をお願いします。】!$F71="症状なし",W$11&gt;=$C63,W$11&lt;=$E63,W$11&lt;=$E63-($E63-$C63-6)),1,"")))))</f>
        <v/>
      </c>
      <c r="X63" s="42" t="str">
        <f>IF(OR($C63="",$E63=""),"",
IF(AND(対象名簿【こちらに入力をお願いします。】!$F71="症状あり",$C63=45199,X$11&gt;=$C63,X$11&lt;=$E63,X$11&lt;=$E63-($E63-$C63-15)),1,
IF(AND(対象名簿【こちらに入力をお願いします。】!$F71="症状なし",$C63=45199,X$11&gt;=$C63,X$11&lt;=$E63,X$11&lt;=$E63-($E63-$C63-7)),1,
IF(AND(対象名簿【こちらに入力をお願いします。】!$F71="症状あり",X$11&gt;=$C63,X$11&lt;=$E63,X$11&lt;=$E63-($E63-$C63-14)),1,
IF(AND(対象名簿【こちらに入力をお願いします。】!$F71="症状なし",X$11&gt;=$C63,X$11&lt;=$E63,X$11&lt;=$E63-($E63-$C63-6)),1,"")))))</f>
        <v/>
      </c>
      <c r="Y63" s="42" t="str">
        <f>IF(OR($C63="",$E63=""),"",
IF(AND(対象名簿【こちらに入力をお願いします。】!$F71="症状あり",$C63=45199,Y$11&gt;=$C63,Y$11&lt;=$E63,Y$11&lt;=$E63-($E63-$C63-15)),1,
IF(AND(対象名簿【こちらに入力をお願いします。】!$F71="症状なし",$C63=45199,Y$11&gt;=$C63,Y$11&lt;=$E63,Y$11&lt;=$E63-($E63-$C63-7)),1,
IF(AND(対象名簿【こちらに入力をお願いします。】!$F71="症状あり",Y$11&gt;=$C63,Y$11&lt;=$E63,Y$11&lt;=$E63-($E63-$C63-14)),1,
IF(AND(対象名簿【こちらに入力をお願いします。】!$F71="症状なし",Y$11&gt;=$C63,Y$11&lt;=$E63,Y$11&lt;=$E63-($E63-$C63-6)),1,"")))))</f>
        <v/>
      </c>
      <c r="Z63" s="42" t="str">
        <f>IF(OR($C63="",$E63=""),"",
IF(AND(対象名簿【こちらに入力をお願いします。】!$F71="症状あり",$C63=45199,Z$11&gt;=$C63,Z$11&lt;=$E63,Z$11&lt;=$E63-($E63-$C63-15)),1,
IF(AND(対象名簿【こちらに入力をお願いします。】!$F71="症状なし",$C63=45199,Z$11&gt;=$C63,Z$11&lt;=$E63,Z$11&lt;=$E63-($E63-$C63-7)),1,
IF(AND(対象名簿【こちらに入力をお願いします。】!$F71="症状あり",Z$11&gt;=$C63,Z$11&lt;=$E63,Z$11&lt;=$E63-($E63-$C63-14)),1,
IF(AND(対象名簿【こちらに入力をお願いします。】!$F71="症状なし",Z$11&gt;=$C63,Z$11&lt;=$E63,Z$11&lt;=$E63-($E63-$C63-6)),1,"")))))</f>
        <v/>
      </c>
      <c r="AA63" s="42" t="str">
        <f>IF(OR($C63="",$E63=""),"",
IF(AND(対象名簿【こちらに入力をお願いします。】!$F71="症状あり",$C63=45199,AA$11&gt;=$C63,AA$11&lt;=$E63,AA$11&lt;=$E63-($E63-$C63-15)),1,
IF(AND(対象名簿【こちらに入力をお願いします。】!$F71="症状なし",$C63=45199,AA$11&gt;=$C63,AA$11&lt;=$E63,AA$11&lt;=$E63-($E63-$C63-7)),1,
IF(AND(対象名簿【こちらに入力をお願いします。】!$F71="症状あり",AA$11&gt;=$C63,AA$11&lt;=$E63,AA$11&lt;=$E63-($E63-$C63-14)),1,
IF(AND(対象名簿【こちらに入力をお願いします。】!$F71="症状なし",AA$11&gt;=$C63,AA$11&lt;=$E63,AA$11&lt;=$E63-($E63-$C63-6)),1,"")))))</f>
        <v/>
      </c>
      <c r="AB63" s="42" t="str">
        <f>IF(OR($C63="",$E63=""),"",
IF(AND(対象名簿【こちらに入力をお願いします。】!$F71="症状あり",$C63=45199,AB$11&gt;=$C63,AB$11&lt;=$E63,AB$11&lt;=$E63-($E63-$C63-15)),1,
IF(AND(対象名簿【こちらに入力をお願いします。】!$F71="症状なし",$C63=45199,AB$11&gt;=$C63,AB$11&lt;=$E63,AB$11&lt;=$E63-($E63-$C63-7)),1,
IF(AND(対象名簿【こちらに入力をお願いします。】!$F71="症状あり",AB$11&gt;=$C63,AB$11&lt;=$E63,AB$11&lt;=$E63-($E63-$C63-14)),1,
IF(AND(対象名簿【こちらに入力をお願いします。】!$F71="症状なし",AB$11&gt;=$C63,AB$11&lt;=$E63,AB$11&lt;=$E63-($E63-$C63-6)),1,"")))))</f>
        <v/>
      </c>
      <c r="AC63" s="42" t="str">
        <f>IF(OR($C63="",$E63=""),"",
IF(AND(対象名簿【こちらに入力をお願いします。】!$F71="症状あり",$C63=45199,AC$11&gt;=$C63,AC$11&lt;=$E63,AC$11&lt;=$E63-($E63-$C63-15)),1,
IF(AND(対象名簿【こちらに入力をお願いします。】!$F71="症状なし",$C63=45199,AC$11&gt;=$C63,AC$11&lt;=$E63,AC$11&lt;=$E63-($E63-$C63-7)),1,
IF(AND(対象名簿【こちらに入力をお願いします。】!$F71="症状あり",AC$11&gt;=$C63,AC$11&lt;=$E63,AC$11&lt;=$E63-($E63-$C63-14)),1,
IF(AND(対象名簿【こちらに入力をお願いします。】!$F71="症状なし",AC$11&gt;=$C63,AC$11&lt;=$E63,AC$11&lt;=$E63-($E63-$C63-6)),1,"")))))</f>
        <v/>
      </c>
      <c r="AD63" s="42" t="str">
        <f>IF(OR($C63="",$E63=""),"",
IF(AND(対象名簿【こちらに入力をお願いします。】!$F71="症状あり",$C63=45199,AD$11&gt;=$C63,AD$11&lt;=$E63,AD$11&lt;=$E63-($E63-$C63-15)),1,
IF(AND(対象名簿【こちらに入力をお願いします。】!$F71="症状なし",$C63=45199,AD$11&gt;=$C63,AD$11&lt;=$E63,AD$11&lt;=$E63-($E63-$C63-7)),1,
IF(AND(対象名簿【こちらに入力をお願いします。】!$F71="症状あり",AD$11&gt;=$C63,AD$11&lt;=$E63,AD$11&lt;=$E63-($E63-$C63-14)),1,
IF(AND(対象名簿【こちらに入力をお願いします。】!$F71="症状なし",AD$11&gt;=$C63,AD$11&lt;=$E63,AD$11&lt;=$E63-($E63-$C63-6)),1,"")))))</f>
        <v/>
      </c>
      <c r="AE63" s="42" t="str">
        <f>IF(OR($C63="",$E63=""),"",
IF(AND(対象名簿【こちらに入力をお願いします。】!$F71="症状あり",$C63=45199,AE$11&gt;=$C63,AE$11&lt;=$E63,AE$11&lt;=$E63-($E63-$C63-15)),1,
IF(AND(対象名簿【こちらに入力をお願いします。】!$F71="症状なし",$C63=45199,AE$11&gt;=$C63,AE$11&lt;=$E63,AE$11&lt;=$E63-($E63-$C63-7)),1,
IF(AND(対象名簿【こちらに入力をお願いします。】!$F71="症状あり",AE$11&gt;=$C63,AE$11&lt;=$E63,AE$11&lt;=$E63-($E63-$C63-14)),1,
IF(AND(対象名簿【こちらに入力をお願いします。】!$F71="症状なし",AE$11&gt;=$C63,AE$11&lt;=$E63,AE$11&lt;=$E63-($E63-$C63-6)),1,"")))))</f>
        <v/>
      </c>
      <c r="AF63" s="42" t="str">
        <f>IF(OR($C63="",$E63=""),"",
IF(AND(対象名簿【こちらに入力をお願いします。】!$F71="症状あり",$C63=45199,AF$11&gt;=$C63,AF$11&lt;=$E63,AF$11&lt;=$E63-($E63-$C63-15)),1,
IF(AND(対象名簿【こちらに入力をお願いします。】!$F71="症状なし",$C63=45199,AF$11&gt;=$C63,AF$11&lt;=$E63,AF$11&lt;=$E63-($E63-$C63-7)),1,
IF(AND(対象名簿【こちらに入力をお願いします。】!$F71="症状あり",AF$11&gt;=$C63,AF$11&lt;=$E63,AF$11&lt;=$E63-($E63-$C63-14)),1,
IF(AND(対象名簿【こちらに入力をお願いします。】!$F71="症状なし",AF$11&gt;=$C63,AF$11&lt;=$E63,AF$11&lt;=$E63-($E63-$C63-6)),1,"")))))</f>
        <v/>
      </c>
      <c r="AG63" s="42" t="str">
        <f>IF(OR($C63="",$E63=""),"",
IF(AND(対象名簿【こちらに入力をお願いします。】!$F71="症状あり",$C63=45199,AG$11&gt;=$C63,AG$11&lt;=$E63,AG$11&lt;=$E63-($E63-$C63-15)),1,
IF(AND(対象名簿【こちらに入力をお願いします。】!$F71="症状なし",$C63=45199,AG$11&gt;=$C63,AG$11&lt;=$E63,AG$11&lt;=$E63-($E63-$C63-7)),1,
IF(AND(対象名簿【こちらに入力をお願いします。】!$F71="症状あり",AG$11&gt;=$C63,AG$11&lt;=$E63,AG$11&lt;=$E63-($E63-$C63-14)),1,
IF(AND(対象名簿【こちらに入力をお願いします。】!$F71="症状なし",AG$11&gt;=$C63,AG$11&lt;=$E63,AG$11&lt;=$E63-($E63-$C63-6)),1,"")))))</f>
        <v/>
      </c>
      <c r="AH63" s="42" t="str">
        <f>IF(OR($C63="",$E63=""),"",
IF(AND(対象名簿【こちらに入力をお願いします。】!$F71="症状あり",$C63=45199,AH$11&gt;=$C63,AH$11&lt;=$E63,AH$11&lt;=$E63-($E63-$C63-15)),1,
IF(AND(対象名簿【こちらに入力をお願いします。】!$F71="症状なし",$C63=45199,AH$11&gt;=$C63,AH$11&lt;=$E63,AH$11&lt;=$E63-($E63-$C63-7)),1,
IF(AND(対象名簿【こちらに入力をお願いします。】!$F71="症状あり",AH$11&gt;=$C63,AH$11&lt;=$E63,AH$11&lt;=$E63-($E63-$C63-14)),1,
IF(AND(対象名簿【こちらに入力をお願いします。】!$F71="症状なし",AH$11&gt;=$C63,AH$11&lt;=$E63,AH$11&lt;=$E63-($E63-$C63-6)),1,"")))))</f>
        <v/>
      </c>
      <c r="AI63" s="42" t="str">
        <f>IF(OR($C63="",$E63=""),"",
IF(AND(対象名簿【こちらに入力をお願いします。】!$F71="症状あり",$C63=45199,AI$11&gt;=$C63,AI$11&lt;=$E63,AI$11&lt;=$E63-($E63-$C63-15)),1,
IF(AND(対象名簿【こちらに入力をお願いします。】!$F71="症状なし",$C63=45199,AI$11&gt;=$C63,AI$11&lt;=$E63,AI$11&lt;=$E63-($E63-$C63-7)),1,
IF(AND(対象名簿【こちらに入力をお願いします。】!$F71="症状あり",AI$11&gt;=$C63,AI$11&lt;=$E63,AI$11&lt;=$E63-($E63-$C63-14)),1,
IF(AND(対象名簿【こちらに入力をお願いします。】!$F71="症状なし",AI$11&gt;=$C63,AI$11&lt;=$E63,AI$11&lt;=$E63-($E63-$C63-6)),1,"")))))</f>
        <v/>
      </c>
      <c r="AJ63" s="42" t="str">
        <f>IF(OR($C63="",$E63=""),"",
IF(AND(対象名簿【こちらに入力をお願いします。】!$F71="症状あり",$C63=45199,AJ$11&gt;=$C63,AJ$11&lt;=$E63,AJ$11&lt;=$E63-($E63-$C63-15)),1,
IF(AND(対象名簿【こちらに入力をお願いします。】!$F71="症状なし",$C63=45199,AJ$11&gt;=$C63,AJ$11&lt;=$E63,AJ$11&lt;=$E63-($E63-$C63-7)),1,
IF(AND(対象名簿【こちらに入力をお願いします。】!$F71="症状あり",AJ$11&gt;=$C63,AJ$11&lt;=$E63,AJ$11&lt;=$E63-($E63-$C63-14)),1,
IF(AND(対象名簿【こちらに入力をお願いします。】!$F71="症状なし",AJ$11&gt;=$C63,AJ$11&lt;=$E63,AJ$11&lt;=$E63-($E63-$C63-6)),1,"")))))</f>
        <v/>
      </c>
      <c r="AK63" s="42" t="str">
        <f>IF(OR($C63="",$E63=""),"",
IF(AND(対象名簿【こちらに入力をお願いします。】!$F71="症状あり",$C63=45199,AK$11&gt;=$C63,AK$11&lt;=$E63,AK$11&lt;=$E63-($E63-$C63-15)),1,
IF(AND(対象名簿【こちらに入力をお願いします。】!$F71="症状なし",$C63=45199,AK$11&gt;=$C63,AK$11&lt;=$E63,AK$11&lt;=$E63-($E63-$C63-7)),1,
IF(AND(対象名簿【こちらに入力をお願いします。】!$F71="症状あり",AK$11&gt;=$C63,AK$11&lt;=$E63,AK$11&lt;=$E63-($E63-$C63-14)),1,
IF(AND(対象名簿【こちらに入力をお願いします。】!$F71="症状なし",AK$11&gt;=$C63,AK$11&lt;=$E63,AK$11&lt;=$E63-($E63-$C63-6)),1,"")))))</f>
        <v/>
      </c>
      <c r="AL63" s="42" t="str">
        <f>IF(OR($C63="",$E63=""),"",
IF(AND(対象名簿【こちらに入力をお願いします。】!$F71="症状あり",$C63=45199,AL$11&gt;=$C63,AL$11&lt;=$E63,AL$11&lt;=$E63-($E63-$C63-15)),1,
IF(AND(対象名簿【こちらに入力をお願いします。】!$F71="症状なし",$C63=45199,AL$11&gt;=$C63,AL$11&lt;=$E63,AL$11&lt;=$E63-($E63-$C63-7)),1,
IF(AND(対象名簿【こちらに入力をお願いします。】!$F71="症状あり",AL$11&gt;=$C63,AL$11&lt;=$E63,AL$11&lt;=$E63-($E63-$C63-14)),1,
IF(AND(対象名簿【こちらに入力をお願いします。】!$F71="症状なし",AL$11&gt;=$C63,AL$11&lt;=$E63,AL$11&lt;=$E63-($E63-$C63-6)),1,"")))))</f>
        <v/>
      </c>
      <c r="AM63" s="42" t="str">
        <f>IF(OR($C63="",$E63=""),"",
IF(AND(対象名簿【こちらに入力をお願いします。】!$F71="症状あり",$C63=45199,AM$11&gt;=$C63,AM$11&lt;=$E63,AM$11&lt;=$E63-($E63-$C63-15)),1,
IF(AND(対象名簿【こちらに入力をお願いします。】!$F71="症状なし",$C63=45199,AM$11&gt;=$C63,AM$11&lt;=$E63,AM$11&lt;=$E63-($E63-$C63-7)),1,
IF(AND(対象名簿【こちらに入力をお願いします。】!$F71="症状あり",AM$11&gt;=$C63,AM$11&lt;=$E63,AM$11&lt;=$E63-($E63-$C63-14)),1,
IF(AND(対象名簿【こちらに入力をお願いします。】!$F71="症状なし",AM$11&gt;=$C63,AM$11&lt;=$E63,AM$11&lt;=$E63-($E63-$C63-6)),1,"")))))</f>
        <v/>
      </c>
      <c r="AN63" s="42" t="str">
        <f>IF(OR($C63="",$E63=""),"",
IF(AND(対象名簿【こちらに入力をお願いします。】!$F71="症状あり",$C63=45199,AN$11&gt;=$C63,AN$11&lt;=$E63,AN$11&lt;=$E63-($E63-$C63-15)),1,
IF(AND(対象名簿【こちらに入力をお願いします。】!$F71="症状なし",$C63=45199,AN$11&gt;=$C63,AN$11&lt;=$E63,AN$11&lt;=$E63-($E63-$C63-7)),1,
IF(AND(対象名簿【こちらに入力をお願いします。】!$F71="症状あり",AN$11&gt;=$C63,AN$11&lt;=$E63,AN$11&lt;=$E63-($E63-$C63-14)),1,
IF(AND(対象名簿【こちらに入力をお願いします。】!$F71="症状なし",AN$11&gt;=$C63,AN$11&lt;=$E63,AN$11&lt;=$E63-($E63-$C63-6)),1,"")))))</f>
        <v/>
      </c>
      <c r="AO63" s="42" t="str">
        <f>IF(OR($C63="",$E63=""),"",
IF(AND(対象名簿【こちらに入力をお願いします。】!$F71="症状あり",$C63=45199,AO$11&gt;=$C63,AO$11&lt;=$E63,AO$11&lt;=$E63-($E63-$C63-15)),1,
IF(AND(対象名簿【こちらに入力をお願いします。】!$F71="症状なし",$C63=45199,AO$11&gt;=$C63,AO$11&lt;=$E63,AO$11&lt;=$E63-($E63-$C63-7)),1,
IF(AND(対象名簿【こちらに入力をお願いします。】!$F71="症状あり",AO$11&gt;=$C63,AO$11&lt;=$E63,AO$11&lt;=$E63-($E63-$C63-14)),1,
IF(AND(対象名簿【こちらに入力をお願いします。】!$F71="症状なし",AO$11&gt;=$C63,AO$11&lt;=$E63,AO$11&lt;=$E63-($E63-$C63-6)),1,"")))))</f>
        <v/>
      </c>
      <c r="AP63" s="42" t="str">
        <f>IF(OR($C63="",$E63=""),"",
IF(AND(対象名簿【こちらに入力をお願いします。】!$F71="症状あり",$C63=45199,AP$11&gt;=$C63,AP$11&lt;=$E63,AP$11&lt;=$E63-($E63-$C63-15)),1,
IF(AND(対象名簿【こちらに入力をお願いします。】!$F71="症状なし",$C63=45199,AP$11&gt;=$C63,AP$11&lt;=$E63,AP$11&lt;=$E63-($E63-$C63-7)),1,
IF(AND(対象名簿【こちらに入力をお願いします。】!$F71="症状あり",AP$11&gt;=$C63,AP$11&lt;=$E63,AP$11&lt;=$E63-($E63-$C63-14)),1,
IF(AND(対象名簿【こちらに入力をお願いします。】!$F71="症状なし",AP$11&gt;=$C63,AP$11&lt;=$E63,AP$11&lt;=$E63-($E63-$C63-6)),1,"")))))</f>
        <v/>
      </c>
      <c r="AQ63" s="42" t="str">
        <f>IF(OR($C63="",$E63=""),"",
IF(AND(対象名簿【こちらに入力をお願いします。】!$F71="症状あり",$C63=45199,AQ$11&gt;=$C63,AQ$11&lt;=$E63,AQ$11&lt;=$E63-($E63-$C63-15)),1,
IF(AND(対象名簿【こちらに入力をお願いします。】!$F71="症状なし",$C63=45199,AQ$11&gt;=$C63,AQ$11&lt;=$E63,AQ$11&lt;=$E63-($E63-$C63-7)),1,
IF(AND(対象名簿【こちらに入力をお願いします。】!$F71="症状あり",AQ$11&gt;=$C63,AQ$11&lt;=$E63,AQ$11&lt;=$E63-($E63-$C63-14)),1,
IF(AND(対象名簿【こちらに入力をお願いします。】!$F71="症状なし",AQ$11&gt;=$C63,AQ$11&lt;=$E63,AQ$11&lt;=$E63-($E63-$C63-6)),1,"")))))</f>
        <v/>
      </c>
      <c r="AR63" s="42" t="str">
        <f>IF(OR($C63="",$E63=""),"",
IF(AND(対象名簿【こちらに入力をお願いします。】!$F71="症状あり",$C63=45199,AR$11&gt;=$C63,AR$11&lt;=$E63,AR$11&lt;=$E63-($E63-$C63-15)),1,
IF(AND(対象名簿【こちらに入力をお願いします。】!$F71="症状なし",$C63=45199,AR$11&gt;=$C63,AR$11&lt;=$E63,AR$11&lt;=$E63-($E63-$C63-7)),1,
IF(AND(対象名簿【こちらに入力をお願いします。】!$F71="症状あり",AR$11&gt;=$C63,AR$11&lt;=$E63,AR$11&lt;=$E63-($E63-$C63-14)),1,
IF(AND(対象名簿【こちらに入力をお願いします。】!$F71="症状なし",AR$11&gt;=$C63,AR$11&lt;=$E63,AR$11&lt;=$E63-($E63-$C63-6)),1,"")))))</f>
        <v/>
      </c>
      <c r="AS63" s="42" t="str">
        <f>IF(OR($C63="",$E63=""),"",
IF(AND(対象名簿【こちらに入力をお願いします。】!$F71="症状あり",$C63=45199,AS$11&gt;=$C63,AS$11&lt;=$E63,AS$11&lt;=$E63-($E63-$C63-15)),1,
IF(AND(対象名簿【こちらに入力をお願いします。】!$F71="症状なし",$C63=45199,AS$11&gt;=$C63,AS$11&lt;=$E63,AS$11&lt;=$E63-($E63-$C63-7)),1,
IF(AND(対象名簿【こちらに入力をお願いします。】!$F71="症状あり",AS$11&gt;=$C63,AS$11&lt;=$E63,AS$11&lt;=$E63-($E63-$C63-14)),1,
IF(AND(対象名簿【こちらに入力をお願いします。】!$F71="症状なし",AS$11&gt;=$C63,AS$11&lt;=$E63,AS$11&lt;=$E63-($E63-$C63-6)),1,"")))))</f>
        <v/>
      </c>
      <c r="AT63" s="42" t="str">
        <f>IF(OR($C63="",$E63=""),"",
IF(AND(対象名簿【こちらに入力をお願いします。】!$F71="症状あり",$C63=45199,AT$11&gt;=$C63,AT$11&lt;=$E63,AT$11&lt;=$E63-($E63-$C63-15)),1,
IF(AND(対象名簿【こちらに入力をお願いします。】!$F71="症状なし",$C63=45199,AT$11&gt;=$C63,AT$11&lt;=$E63,AT$11&lt;=$E63-($E63-$C63-7)),1,
IF(AND(対象名簿【こちらに入力をお願いします。】!$F71="症状あり",AT$11&gt;=$C63,AT$11&lt;=$E63,AT$11&lt;=$E63-($E63-$C63-14)),1,
IF(AND(対象名簿【こちらに入力をお願いします。】!$F71="症状なし",AT$11&gt;=$C63,AT$11&lt;=$E63,AT$11&lt;=$E63-($E63-$C63-6)),1,"")))))</f>
        <v/>
      </c>
      <c r="AU63" s="42" t="str">
        <f>IF(OR($C63="",$E63=""),"",
IF(AND(対象名簿【こちらに入力をお願いします。】!$F71="症状あり",$C63=45199,AU$11&gt;=$C63,AU$11&lt;=$E63,AU$11&lt;=$E63-($E63-$C63-15)),1,
IF(AND(対象名簿【こちらに入力をお願いします。】!$F71="症状なし",$C63=45199,AU$11&gt;=$C63,AU$11&lt;=$E63,AU$11&lt;=$E63-($E63-$C63-7)),1,
IF(AND(対象名簿【こちらに入力をお願いします。】!$F71="症状あり",AU$11&gt;=$C63,AU$11&lt;=$E63,AU$11&lt;=$E63-($E63-$C63-14)),1,
IF(AND(対象名簿【こちらに入力をお願いします。】!$F71="症状なし",AU$11&gt;=$C63,AU$11&lt;=$E63,AU$11&lt;=$E63-($E63-$C63-6)),1,"")))))</f>
        <v/>
      </c>
      <c r="AV63" s="42" t="str">
        <f>IF(OR($C63="",$E63=""),"",
IF(AND(対象名簿【こちらに入力をお願いします。】!$F71="症状あり",$C63=45199,AV$11&gt;=$C63,AV$11&lt;=$E63,AV$11&lt;=$E63-($E63-$C63-15)),1,
IF(AND(対象名簿【こちらに入力をお願いします。】!$F71="症状なし",$C63=45199,AV$11&gt;=$C63,AV$11&lt;=$E63,AV$11&lt;=$E63-($E63-$C63-7)),1,
IF(AND(対象名簿【こちらに入力をお願いします。】!$F71="症状あり",AV$11&gt;=$C63,AV$11&lt;=$E63,AV$11&lt;=$E63-($E63-$C63-14)),1,
IF(AND(対象名簿【こちらに入力をお願いします。】!$F71="症状なし",AV$11&gt;=$C63,AV$11&lt;=$E63,AV$11&lt;=$E63-($E63-$C63-6)),1,"")))))</f>
        <v/>
      </c>
      <c r="AW63" s="42" t="str">
        <f>IF(OR($C63="",$E63=""),"",
IF(AND(対象名簿【こちらに入力をお願いします。】!$F71="症状あり",$C63=45199,AW$11&gt;=$C63,AW$11&lt;=$E63,AW$11&lt;=$E63-($E63-$C63-15)),1,
IF(AND(対象名簿【こちらに入力をお願いします。】!$F71="症状なし",$C63=45199,AW$11&gt;=$C63,AW$11&lt;=$E63,AW$11&lt;=$E63-($E63-$C63-7)),1,
IF(AND(対象名簿【こちらに入力をお願いします。】!$F71="症状あり",AW$11&gt;=$C63,AW$11&lt;=$E63,AW$11&lt;=$E63-($E63-$C63-14)),1,
IF(AND(対象名簿【こちらに入力をお願いします。】!$F71="症状なし",AW$11&gt;=$C63,AW$11&lt;=$E63,AW$11&lt;=$E63-($E63-$C63-6)),1,"")))))</f>
        <v/>
      </c>
      <c r="AX63" s="42" t="str">
        <f>IF(OR($C63="",$E63=""),"",
IF(AND(対象名簿【こちらに入力をお願いします。】!$F71="症状あり",$C63=45199,AX$11&gt;=$C63,AX$11&lt;=$E63,AX$11&lt;=$E63-($E63-$C63-15)),1,
IF(AND(対象名簿【こちらに入力をお願いします。】!$F71="症状なし",$C63=45199,AX$11&gt;=$C63,AX$11&lt;=$E63,AX$11&lt;=$E63-($E63-$C63-7)),1,
IF(AND(対象名簿【こちらに入力をお願いします。】!$F71="症状あり",AX$11&gt;=$C63,AX$11&lt;=$E63,AX$11&lt;=$E63-($E63-$C63-14)),1,
IF(AND(対象名簿【こちらに入力をお願いします。】!$F71="症状なし",AX$11&gt;=$C63,AX$11&lt;=$E63,AX$11&lt;=$E63-($E63-$C63-6)),1,"")))))</f>
        <v/>
      </c>
      <c r="AY63" s="42" t="str">
        <f>IF(OR($C63="",$E63=""),"",
IF(AND(対象名簿【こちらに入力をお願いします。】!$F71="症状あり",$C63=45199,AY$11&gt;=$C63,AY$11&lt;=$E63,AY$11&lt;=$E63-($E63-$C63-15)),1,
IF(AND(対象名簿【こちらに入力をお願いします。】!$F71="症状なし",$C63=45199,AY$11&gt;=$C63,AY$11&lt;=$E63,AY$11&lt;=$E63-($E63-$C63-7)),1,
IF(AND(対象名簿【こちらに入力をお願いします。】!$F71="症状あり",AY$11&gt;=$C63,AY$11&lt;=$E63,AY$11&lt;=$E63-($E63-$C63-14)),1,
IF(AND(対象名簿【こちらに入力をお願いします。】!$F71="症状なし",AY$11&gt;=$C63,AY$11&lt;=$E63,AY$11&lt;=$E63-($E63-$C63-6)),1,"")))))</f>
        <v/>
      </c>
      <c r="AZ63" s="42" t="str">
        <f>IF(OR($C63="",$E63=""),"",
IF(AND(対象名簿【こちらに入力をお願いします。】!$F71="症状あり",$C63=45199,AZ$11&gt;=$C63,AZ$11&lt;=$E63,AZ$11&lt;=$E63-($E63-$C63-15)),1,
IF(AND(対象名簿【こちらに入力をお願いします。】!$F71="症状なし",$C63=45199,AZ$11&gt;=$C63,AZ$11&lt;=$E63,AZ$11&lt;=$E63-($E63-$C63-7)),1,
IF(AND(対象名簿【こちらに入力をお願いします。】!$F71="症状あり",AZ$11&gt;=$C63,AZ$11&lt;=$E63,AZ$11&lt;=$E63-($E63-$C63-14)),1,
IF(AND(対象名簿【こちらに入力をお願いします。】!$F71="症状なし",AZ$11&gt;=$C63,AZ$11&lt;=$E63,AZ$11&lt;=$E63-($E63-$C63-6)),1,"")))))</f>
        <v/>
      </c>
      <c r="BA63" s="42" t="str">
        <f>IF(OR($C63="",$E63=""),"",
IF(AND(対象名簿【こちらに入力をお願いします。】!$F71="症状あり",$C63=45199,BA$11&gt;=$C63,BA$11&lt;=$E63,BA$11&lt;=$E63-($E63-$C63-15)),1,
IF(AND(対象名簿【こちらに入力をお願いします。】!$F71="症状なし",$C63=45199,BA$11&gt;=$C63,BA$11&lt;=$E63,BA$11&lt;=$E63-($E63-$C63-7)),1,
IF(AND(対象名簿【こちらに入力をお願いします。】!$F71="症状あり",BA$11&gt;=$C63,BA$11&lt;=$E63,BA$11&lt;=$E63-($E63-$C63-14)),1,
IF(AND(対象名簿【こちらに入力をお願いします。】!$F71="症状なし",BA$11&gt;=$C63,BA$11&lt;=$E63,BA$11&lt;=$E63-($E63-$C63-6)),1,"")))))</f>
        <v/>
      </c>
      <c r="BB63" s="42" t="str">
        <f>IF(OR($C63="",$E63=""),"",
IF(AND(対象名簿【こちらに入力をお願いします。】!$F71="症状あり",$C63=45199,BB$11&gt;=$C63,BB$11&lt;=$E63,BB$11&lt;=$E63-($E63-$C63-15)),1,
IF(AND(対象名簿【こちらに入力をお願いします。】!$F71="症状なし",$C63=45199,BB$11&gt;=$C63,BB$11&lt;=$E63,BB$11&lt;=$E63-($E63-$C63-7)),1,
IF(AND(対象名簿【こちらに入力をお願いします。】!$F71="症状あり",BB$11&gt;=$C63,BB$11&lt;=$E63,BB$11&lt;=$E63-($E63-$C63-14)),1,
IF(AND(対象名簿【こちらに入力をお願いします。】!$F71="症状なし",BB$11&gt;=$C63,BB$11&lt;=$E63,BB$11&lt;=$E63-($E63-$C63-6)),1,"")))))</f>
        <v/>
      </c>
      <c r="BC63" s="42" t="str">
        <f>IF(OR($C63="",$E63=""),"",
IF(AND(対象名簿【こちらに入力をお願いします。】!$F71="症状あり",$C63=45199,BC$11&gt;=$C63,BC$11&lt;=$E63,BC$11&lt;=$E63-($E63-$C63-15)),1,
IF(AND(対象名簿【こちらに入力をお願いします。】!$F71="症状なし",$C63=45199,BC$11&gt;=$C63,BC$11&lt;=$E63,BC$11&lt;=$E63-($E63-$C63-7)),1,
IF(AND(対象名簿【こちらに入力をお願いします。】!$F71="症状あり",BC$11&gt;=$C63,BC$11&lt;=$E63,BC$11&lt;=$E63-($E63-$C63-14)),1,
IF(AND(対象名簿【こちらに入力をお願いします。】!$F71="症状なし",BC$11&gt;=$C63,BC$11&lt;=$E63,BC$11&lt;=$E63-($E63-$C63-6)),1,"")))))</f>
        <v/>
      </c>
      <c r="BD63" s="42" t="str">
        <f>IF(OR($C63="",$E63=""),"",
IF(AND(対象名簿【こちらに入力をお願いします。】!$F71="症状あり",$C63=45199,BD$11&gt;=$C63,BD$11&lt;=$E63,BD$11&lt;=$E63-($E63-$C63-15)),1,
IF(AND(対象名簿【こちらに入力をお願いします。】!$F71="症状なし",$C63=45199,BD$11&gt;=$C63,BD$11&lt;=$E63,BD$11&lt;=$E63-($E63-$C63-7)),1,
IF(AND(対象名簿【こちらに入力をお願いします。】!$F71="症状あり",BD$11&gt;=$C63,BD$11&lt;=$E63,BD$11&lt;=$E63-($E63-$C63-14)),1,
IF(AND(対象名簿【こちらに入力をお願いします。】!$F71="症状なし",BD$11&gt;=$C63,BD$11&lt;=$E63,BD$11&lt;=$E63-($E63-$C63-6)),1,"")))))</f>
        <v/>
      </c>
      <c r="BE63" s="42" t="str">
        <f>IF(OR($C63="",$E63=""),"",
IF(AND(対象名簿【こちらに入力をお願いします。】!$F71="症状あり",$C63=45199,BE$11&gt;=$C63,BE$11&lt;=$E63,BE$11&lt;=$E63-($E63-$C63-15)),1,
IF(AND(対象名簿【こちらに入力をお願いします。】!$F71="症状なし",$C63=45199,BE$11&gt;=$C63,BE$11&lt;=$E63,BE$11&lt;=$E63-($E63-$C63-7)),1,
IF(AND(対象名簿【こちらに入力をお願いします。】!$F71="症状あり",BE$11&gt;=$C63,BE$11&lt;=$E63,BE$11&lt;=$E63-($E63-$C63-14)),1,
IF(AND(対象名簿【こちらに入力をお願いします。】!$F71="症状なし",BE$11&gt;=$C63,BE$11&lt;=$E63,BE$11&lt;=$E63-($E63-$C63-6)),1,"")))))</f>
        <v/>
      </c>
      <c r="BF63" s="42" t="str">
        <f>IF(OR($C63="",$E63=""),"",
IF(AND(対象名簿【こちらに入力をお願いします。】!$F71="症状あり",$C63=45199,BF$11&gt;=$C63,BF$11&lt;=$E63,BF$11&lt;=$E63-($E63-$C63-15)),1,
IF(AND(対象名簿【こちらに入力をお願いします。】!$F71="症状なし",$C63=45199,BF$11&gt;=$C63,BF$11&lt;=$E63,BF$11&lt;=$E63-($E63-$C63-7)),1,
IF(AND(対象名簿【こちらに入力をお願いします。】!$F71="症状あり",BF$11&gt;=$C63,BF$11&lt;=$E63,BF$11&lt;=$E63-($E63-$C63-14)),1,
IF(AND(対象名簿【こちらに入力をお願いします。】!$F71="症状なし",BF$11&gt;=$C63,BF$11&lt;=$E63,BF$11&lt;=$E63-($E63-$C63-6)),1,"")))))</f>
        <v/>
      </c>
      <c r="BG63" s="42" t="str">
        <f>IF(OR($C63="",$E63=""),"",
IF(AND(対象名簿【こちらに入力をお願いします。】!$F71="症状あり",$C63=45199,BG$11&gt;=$C63,BG$11&lt;=$E63,BG$11&lt;=$E63-($E63-$C63-15)),1,
IF(AND(対象名簿【こちらに入力をお願いします。】!$F71="症状なし",$C63=45199,BG$11&gt;=$C63,BG$11&lt;=$E63,BG$11&lt;=$E63-($E63-$C63-7)),1,
IF(AND(対象名簿【こちらに入力をお願いします。】!$F71="症状あり",BG$11&gt;=$C63,BG$11&lt;=$E63,BG$11&lt;=$E63-($E63-$C63-14)),1,
IF(AND(対象名簿【こちらに入力をお願いします。】!$F71="症状なし",BG$11&gt;=$C63,BG$11&lt;=$E63,BG$11&lt;=$E63-($E63-$C63-6)),1,"")))))</f>
        <v/>
      </c>
      <c r="BH63" s="42" t="str">
        <f>IF(OR($C63="",$E63=""),"",
IF(AND(対象名簿【こちらに入力をお願いします。】!$F71="症状あり",$C63=45199,BH$11&gt;=$C63,BH$11&lt;=$E63,BH$11&lt;=$E63-($E63-$C63-15)),1,
IF(AND(対象名簿【こちらに入力をお願いします。】!$F71="症状なし",$C63=45199,BH$11&gt;=$C63,BH$11&lt;=$E63,BH$11&lt;=$E63-($E63-$C63-7)),1,
IF(AND(対象名簿【こちらに入力をお願いします。】!$F71="症状あり",BH$11&gt;=$C63,BH$11&lt;=$E63,BH$11&lt;=$E63-($E63-$C63-14)),1,
IF(AND(対象名簿【こちらに入力をお願いします。】!$F71="症状なし",BH$11&gt;=$C63,BH$11&lt;=$E63,BH$11&lt;=$E63-($E63-$C63-6)),1,"")))))</f>
        <v/>
      </c>
      <c r="BI63" s="42" t="str">
        <f>IF(OR($C63="",$E63=""),"",
IF(AND(対象名簿【こちらに入力をお願いします。】!$F71="症状あり",$C63=45199,BI$11&gt;=$C63,BI$11&lt;=$E63,BI$11&lt;=$E63-($E63-$C63-15)),1,
IF(AND(対象名簿【こちらに入力をお願いします。】!$F71="症状なし",$C63=45199,BI$11&gt;=$C63,BI$11&lt;=$E63,BI$11&lt;=$E63-($E63-$C63-7)),1,
IF(AND(対象名簿【こちらに入力をお願いします。】!$F71="症状あり",BI$11&gt;=$C63,BI$11&lt;=$E63,BI$11&lt;=$E63-($E63-$C63-14)),1,
IF(AND(対象名簿【こちらに入力をお願いします。】!$F71="症状なし",BI$11&gt;=$C63,BI$11&lt;=$E63,BI$11&lt;=$E63-($E63-$C63-6)),1,"")))))</f>
        <v/>
      </c>
      <c r="BJ63" s="42" t="str">
        <f>IF(OR($C63="",$E63=""),"",
IF(AND(対象名簿【こちらに入力をお願いします。】!$F71="症状あり",$C63=45199,BJ$11&gt;=$C63,BJ$11&lt;=$E63,BJ$11&lt;=$E63-($E63-$C63-15)),1,
IF(AND(対象名簿【こちらに入力をお願いします。】!$F71="症状なし",$C63=45199,BJ$11&gt;=$C63,BJ$11&lt;=$E63,BJ$11&lt;=$E63-($E63-$C63-7)),1,
IF(AND(対象名簿【こちらに入力をお願いします。】!$F71="症状あり",BJ$11&gt;=$C63,BJ$11&lt;=$E63,BJ$11&lt;=$E63-($E63-$C63-14)),1,
IF(AND(対象名簿【こちらに入力をお願いします。】!$F71="症状なし",BJ$11&gt;=$C63,BJ$11&lt;=$E63,BJ$11&lt;=$E63-($E63-$C63-6)),1,"")))))</f>
        <v/>
      </c>
      <c r="BK63" s="42" t="str">
        <f>IF(OR($C63="",$E63=""),"",
IF(AND(対象名簿【こちらに入力をお願いします。】!$F71="症状あり",$C63=45199,BK$11&gt;=$C63,BK$11&lt;=$E63,BK$11&lt;=$E63-($E63-$C63-15)),1,
IF(AND(対象名簿【こちらに入力をお願いします。】!$F71="症状なし",$C63=45199,BK$11&gt;=$C63,BK$11&lt;=$E63,BK$11&lt;=$E63-($E63-$C63-7)),1,
IF(AND(対象名簿【こちらに入力をお願いします。】!$F71="症状あり",BK$11&gt;=$C63,BK$11&lt;=$E63,BK$11&lt;=$E63-($E63-$C63-14)),1,
IF(AND(対象名簿【こちらに入力をお願いします。】!$F71="症状なし",BK$11&gt;=$C63,BK$11&lt;=$E63,BK$11&lt;=$E63-($E63-$C63-6)),1,"")))))</f>
        <v/>
      </c>
      <c r="BL63" s="42" t="str">
        <f>IF(OR($C63="",$E63=""),"",
IF(AND(対象名簿【こちらに入力をお願いします。】!$F71="症状あり",$C63=45199,BL$11&gt;=$C63,BL$11&lt;=$E63,BL$11&lt;=$E63-($E63-$C63-15)),1,
IF(AND(対象名簿【こちらに入力をお願いします。】!$F71="症状なし",$C63=45199,BL$11&gt;=$C63,BL$11&lt;=$E63,BL$11&lt;=$E63-($E63-$C63-7)),1,
IF(AND(対象名簿【こちらに入力をお願いします。】!$F71="症状あり",BL$11&gt;=$C63,BL$11&lt;=$E63,BL$11&lt;=$E63-($E63-$C63-14)),1,
IF(AND(対象名簿【こちらに入力をお願いします。】!$F71="症状なし",BL$11&gt;=$C63,BL$11&lt;=$E63,BL$11&lt;=$E63-($E63-$C63-6)),1,"")))))</f>
        <v/>
      </c>
      <c r="BM63" s="42" t="str">
        <f>IF(OR($C63="",$E63=""),"",
IF(AND(対象名簿【こちらに入力をお願いします。】!$F71="症状あり",$C63=45199,BM$11&gt;=$C63,BM$11&lt;=$E63,BM$11&lt;=$E63-($E63-$C63-15)),1,
IF(AND(対象名簿【こちらに入力をお願いします。】!$F71="症状なし",$C63=45199,BM$11&gt;=$C63,BM$11&lt;=$E63,BM$11&lt;=$E63-($E63-$C63-7)),1,
IF(AND(対象名簿【こちらに入力をお願いします。】!$F71="症状あり",BM$11&gt;=$C63,BM$11&lt;=$E63,BM$11&lt;=$E63-($E63-$C63-14)),1,
IF(AND(対象名簿【こちらに入力をお願いします。】!$F71="症状なし",BM$11&gt;=$C63,BM$11&lt;=$E63,BM$11&lt;=$E63-($E63-$C63-6)),1,"")))))</f>
        <v/>
      </c>
      <c r="BN63" s="42" t="str">
        <f>IF(OR($C63="",$E63=""),"",
IF(AND(対象名簿【こちらに入力をお願いします。】!$F71="症状あり",$C63=45199,BN$11&gt;=$C63,BN$11&lt;=$E63,BN$11&lt;=$E63-($E63-$C63-15)),1,
IF(AND(対象名簿【こちらに入力をお願いします。】!$F71="症状なし",$C63=45199,BN$11&gt;=$C63,BN$11&lt;=$E63,BN$11&lt;=$E63-($E63-$C63-7)),1,
IF(AND(対象名簿【こちらに入力をお願いします。】!$F71="症状あり",BN$11&gt;=$C63,BN$11&lt;=$E63,BN$11&lt;=$E63-($E63-$C63-14)),1,
IF(AND(対象名簿【こちらに入力をお願いします。】!$F71="症状なし",BN$11&gt;=$C63,BN$11&lt;=$E63,BN$11&lt;=$E63-($E63-$C63-6)),1,"")))))</f>
        <v/>
      </c>
      <c r="BO63" s="42" t="str">
        <f>IF(OR($C63="",$E63=""),"",
IF(AND(対象名簿【こちらに入力をお願いします。】!$F71="症状あり",$C63=45199,BO$11&gt;=$C63,BO$11&lt;=$E63,BO$11&lt;=$E63-($E63-$C63-15)),1,
IF(AND(対象名簿【こちらに入力をお願いします。】!$F71="症状なし",$C63=45199,BO$11&gt;=$C63,BO$11&lt;=$E63,BO$11&lt;=$E63-($E63-$C63-7)),1,
IF(AND(対象名簿【こちらに入力をお願いします。】!$F71="症状あり",BO$11&gt;=$C63,BO$11&lt;=$E63,BO$11&lt;=$E63-($E63-$C63-14)),1,
IF(AND(対象名簿【こちらに入力をお願いします。】!$F71="症状なし",BO$11&gt;=$C63,BO$11&lt;=$E63,BO$11&lt;=$E63-($E63-$C63-6)),1,"")))))</f>
        <v/>
      </c>
      <c r="BP63" s="42" t="str">
        <f>IF(OR($C63="",$E63=""),"",
IF(AND(対象名簿【こちらに入力をお願いします。】!$F71="症状あり",$C63=45199,BP$11&gt;=$C63,BP$11&lt;=$E63,BP$11&lt;=$E63-($E63-$C63-15)),1,
IF(AND(対象名簿【こちらに入力をお願いします。】!$F71="症状なし",$C63=45199,BP$11&gt;=$C63,BP$11&lt;=$E63,BP$11&lt;=$E63-($E63-$C63-7)),1,
IF(AND(対象名簿【こちらに入力をお願いします。】!$F71="症状あり",BP$11&gt;=$C63,BP$11&lt;=$E63,BP$11&lt;=$E63-($E63-$C63-14)),1,
IF(AND(対象名簿【こちらに入力をお願いします。】!$F71="症状なし",BP$11&gt;=$C63,BP$11&lt;=$E63,BP$11&lt;=$E63-($E63-$C63-6)),1,"")))))</f>
        <v/>
      </c>
      <c r="BQ63" s="42" t="str">
        <f>IF(OR($C63="",$E63=""),"",
IF(AND(対象名簿【こちらに入力をお願いします。】!$F71="症状あり",$C63=45199,BQ$11&gt;=$C63,BQ$11&lt;=$E63,BQ$11&lt;=$E63-($E63-$C63-15)),1,
IF(AND(対象名簿【こちらに入力をお願いします。】!$F71="症状なし",$C63=45199,BQ$11&gt;=$C63,BQ$11&lt;=$E63,BQ$11&lt;=$E63-($E63-$C63-7)),1,
IF(AND(対象名簿【こちらに入力をお願いします。】!$F71="症状あり",BQ$11&gt;=$C63,BQ$11&lt;=$E63,BQ$11&lt;=$E63-($E63-$C63-14)),1,
IF(AND(対象名簿【こちらに入力をお願いします。】!$F71="症状なし",BQ$11&gt;=$C63,BQ$11&lt;=$E63,BQ$11&lt;=$E63-($E63-$C63-6)),1,"")))))</f>
        <v/>
      </c>
      <c r="BR63" s="42" t="str">
        <f>IF(OR($C63="",$E63=""),"",
IF(AND(対象名簿【こちらに入力をお願いします。】!$F71="症状あり",$C63=45199,BR$11&gt;=$C63,BR$11&lt;=$E63,BR$11&lt;=$E63-($E63-$C63-15)),1,
IF(AND(対象名簿【こちらに入力をお願いします。】!$F71="症状なし",$C63=45199,BR$11&gt;=$C63,BR$11&lt;=$E63,BR$11&lt;=$E63-($E63-$C63-7)),1,
IF(AND(対象名簿【こちらに入力をお願いします。】!$F71="症状あり",BR$11&gt;=$C63,BR$11&lt;=$E63,BR$11&lt;=$E63-($E63-$C63-14)),1,
IF(AND(対象名簿【こちらに入力をお願いします。】!$F71="症状なし",BR$11&gt;=$C63,BR$11&lt;=$E63,BR$11&lt;=$E63-($E63-$C63-6)),1,"")))))</f>
        <v/>
      </c>
      <c r="BS63" s="42" t="str">
        <f>IF(OR($C63="",$E63=""),"",
IF(AND(対象名簿【こちらに入力をお願いします。】!$F71="症状あり",$C63=45199,BS$11&gt;=$C63,BS$11&lt;=$E63,BS$11&lt;=$E63-($E63-$C63-15)),1,
IF(AND(対象名簿【こちらに入力をお願いします。】!$F71="症状なし",$C63=45199,BS$11&gt;=$C63,BS$11&lt;=$E63,BS$11&lt;=$E63-($E63-$C63-7)),1,
IF(AND(対象名簿【こちらに入力をお願いします。】!$F71="症状あり",BS$11&gt;=$C63,BS$11&lt;=$E63,BS$11&lt;=$E63-($E63-$C63-14)),1,
IF(AND(対象名簿【こちらに入力をお願いします。】!$F71="症状なし",BS$11&gt;=$C63,BS$11&lt;=$E63,BS$11&lt;=$E63-($E63-$C63-6)),1,"")))))</f>
        <v/>
      </c>
      <c r="BT63" s="42" t="str">
        <f>IF(OR($C63="",$E63=""),"",
IF(AND(対象名簿【こちらに入力をお願いします。】!$F71="症状あり",$C63=45199,BT$11&gt;=$C63,BT$11&lt;=$E63,BT$11&lt;=$E63-($E63-$C63-15)),1,
IF(AND(対象名簿【こちらに入力をお願いします。】!$F71="症状なし",$C63=45199,BT$11&gt;=$C63,BT$11&lt;=$E63,BT$11&lt;=$E63-($E63-$C63-7)),1,
IF(AND(対象名簿【こちらに入力をお願いします。】!$F71="症状あり",BT$11&gt;=$C63,BT$11&lt;=$E63,BT$11&lt;=$E63-($E63-$C63-14)),1,
IF(AND(対象名簿【こちらに入力をお願いします。】!$F71="症状なし",BT$11&gt;=$C63,BT$11&lt;=$E63,BT$11&lt;=$E63-($E63-$C63-6)),1,"")))))</f>
        <v/>
      </c>
      <c r="BU63" s="42" t="str">
        <f>IF(OR($C63="",$E63=""),"",
IF(AND(対象名簿【こちらに入力をお願いします。】!$F71="症状あり",$C63=45199,BU$11&gt;=$C63,BU$11&lt;=$E63,BU$11&lt;=$E63-($E63-$C63-15)),1,
IF(AND(対象名簿【こちらに入力をお願いします。】!$F71="症状なし",$C63=45199,BU$11&gt;=$C63,BU$11&lt;=$E63,BU$11&lt;=$E63-($E63-$C63-7)),1,
IF(AND(対象名簿【こちらに入力をお願いします。】!$F71="症状あり",BU$11&gt;=$C63,BU$11&lt;=$E63,BU$11&lt;=$E63-($E63-$C63-14)),1,
IF(AND(対象名簿【こちらに入力をお願いします。】!$F71="症状なし",BU$11&gt;=$C63,BU$11&lt;=$E63,BU$11&lt;=$E63-($E63-$C63-6)),1,"")))))</f>
        <v/>
      </c>
      <c r="BV63" s="42" t="str">
        <f>IF(OR($C63="",$E63=""),"",
IF(AND(対象名簿【こちらに入力をお願いします。】!$F71="症状あり",$C63=45199,BV$11&gt;=$C63,BV$11&lt;=$E63,BV$11&lt;=$E63-($E63-$C63-15)),1,
IF(AND(対象名簿【こちらに入力をお願いします。】!$F71="症状なし",$C63=45199,BV$11&gt;=$C63,BV$11&lt;=$E63,BV$11&lt;=$E63-($E63-$C63-7)),1,
IF(AND(対象名簿【こちらに入力をお願いします。】!$F71="症状あり",BV$11&gt;=$C63,BV$11&lt;=$E63,BV$11&lt;=$E63-($E63-$C63-14)),1,
IF(AND(対象名簿【こちらに入力をお願いします。】!$F71="症状なし",BV$11&gt;=$C63,BV$11&lt;=$E63,BV$11&lt;=$E63-($E63-$C63-6)),1,"")))))</f>
        <v/>
      </c>
      <c r="BW63" s="42" t="str">
        <f>IF(OR($C63="",$E63=""),"",
IF(AND(対象名簿【こちらに入力をお願いします。】!$F71="症状あり",$C63=45199,BW$11&gt;=$C63,BW$11&lt;=$E63,BW$11&lt;=$E63-($E63-$C63-15)),1,
IF(AND(対象名簿【こちらに入力をお願いします。】!$F71="症状なし",$C63=45199,BW$11&gt;=$C63,BW$11&lt;=$E63,BW$11&lt;=$E63-($E63-$C63-7)),1,
IF(AND(対象名簿【こちらに入力をお願いします。】!$F71="症状あり",BW$11&gt;=$C63,BW$11&lt;=$E63,BW$11&lt;=$E63-($E63-$C63-14)),1,
IF(AND(対象名簿【こちらに入力をお願いします。】!$F71="症状なし",BW$11&gt;=$C63,BW$11&lt;=$E63,BW$11&lt;=$E63-($E63-$C63-6)),1,"")))))</f>
        <v/>
      </c>
      <c r="BX63" s="42" t="str">
        <f>IF(OR($C63="",$E63=""),"",
IF(AND(対象名簿【こちらに入力をお願いします。】!$F71="症状あり",$C63=45199,BX$11&gt;=$C63,BX$11&lt;=$E63,BX$11&lt;=$E63-($E63-$C63-15)),1,
IF(AND(対象名簿【こちらに入力をお願いします。】!$F71="症状なし",$C63=45199,BX$11&gt;=$C63,BX$11&lt;=$E63,BX$11&lt;=$E63-($E63-$C63-7)),1,
IF(AND(対象名簿【こちらに入力をお願いします。】!$F71="症状あり",BX$11&gt;=$C63,BX$11&lt;=$E63,BX$11&lt;=$E63-($E63-$C63-14)),1,
IF(AND(対象名簿【こちらに入力をお願いします。】!$F71="症状なし",BX$11&gt;=$C63,BX$11&lt;=$E63,BX$11&lt;=$E63-($E63-$C63-6)),1,"")))))</f>
        <v/>
      </c>
      <c r="BY63" s="42" t="str">
        <f>IF(OR($C63="",$E63=""),"",
IF(AND(対象名簿【こちらに入力をお願いします。】!$F71="症状あり",$C63=45199,BY$11&gt;=$C63,BY$11&lt;=$E63,BY$11&lt;=$E63-($E63-$C63-15)),1,
IF(AND(対象名簿【こちらに入力をお願いします。】!$F71="症状なし",$C63=45199,BY$11&gt;=$C63,BY$11&lt;=$E63,BY$11&lt;=$E63-($E63-$C63-7)),1,
IF(AND(対象名簿【こちらに入力をお願いします。】!$F71="症状あり",BY$11&gt;=$C63,BY$11&lt;=$E63,BY$11&lt;=$E63-($E63-$C63-14)),1,
IF(AND(対象名簿【こちらに入力をお願いします。】!$F71="症状なし",BY$11&gt;=$C63,BY$11&lt;=$E63,BY$11&lt;=$E63-($E63-$C63-6)),1,"")))))</f>
        <v/>
      </c>
      <c r="BZ63" s="42" t="str">
        <f>IF(OR($C63="",$E63=""),"",
IF(AND(対象名簿【こちらに入力をお願いします。】!$F71="症状あり",$C63=45199,BZ$11&gt;=$C63,BZ$11&lt;=$E63,BZ$11&lt;=$E63-($E63-$C63-15)),1,
IF(AND(対象名簿【こちらに入力をお願いします。】!$F71="症状なし",$C63=45199,BZ$11&gt;=$C63,BZ$11&lt;=$E63,BZ$11&lt;=$E63-($E63-$C63-7)),1,
IF(AND(対象名簿【こちらに入力をお願いします。】!$F71="症状あり",BZ$11&gt;=$C63,BZ$11&lt;=$E63,BZ$11&lt;=$E63-($E63-$C63-14)),1,
IF(AND(対象名簿【こちらに入力をお願いします。】!$F71="症状なし",BZ$11&gt;=$C63,BZ$11&lt;=$E63,BZ$11&lt;=$E63-($E63-$C63-6)),1,"")))))</f>
        <v/>
      </c>
      <c r="CA63" s="42" t="str">
        <f>IF(OR($C63="",$E63=""),"",
IF(AND(対象名簿【こちらに入力をお願いします。】!$F71="症状あり",$C63=45199,CA$11&gt;=$C63,CA$11&lt;=$E63,CA$11&lt;=$E63-($E63-$C63-15)),1,
IF(AND(対象名簿【こちらに入力をお願いします。】!$F71="症状なし",$C63=45199,CA$11&gt;=$C63,CA$11&lt;=$E63,CA$11&lt;=$E63-($E63-$C63-7)),1,
IF(AND(対象名簿【こちらに入力をお願いします。】!$F71="症状あり",CA$11&gt;=$C63,CA$11&lt;=$E63,CA$11&lt;=$E63-($E63-$C63-14)),1,
IF(AND(対象名簿【こちらに入力をお願いします。】!$F71="症状なし",CA$11&gt;=$C63,CA$11&lt;=$E63,CA$11&lt;=$E63-($E63-$C63-6)),1,"")))))</f>
        <v/>
      </c>
      <c r="CB63" s="42" t="str">
        <f>IF(OR($C63="",$E63=""),"",
IF(AND(対象名簿【こちらに入力をお願いします。】!$F71="症状あり",$C63=45199,CB$11&gt;=$C63,CB$11&lt;=$E63,CB$11&lt;=$E63-($E63-$C63-15)),1,
IF(AND(対象名簿【こちらに入力をお願いします。】!$F71="症状なし",$C63=45199,CB$11&gt;=$C63,CB$11&lt;=$E63,CB$11&lt;=$E63-($E63-$C63-7)),1,
IF(AND(対象名簿【こちらに入力をお願いします。】!$F71="症状あり",CB$11&gt;=$C63,CB$11&lt;=$E63,CB$11&lt;=$E63-($E63-$C63-14)),1,
IF(AND(対象名簿【こちらに入力をお願いします。】!$F71="症状なし",CB$11&gt;=$C63,CB$11&lt;=$E63,CB$11&lt;=$E63-($E63-$C63-6)),1,"")))))</f>
        <v/>
      </c>
      <c r="CC63" s="42" t="str">
        <f>IF(OR($C63="",$E63=""),"",
IF(AND(対象名簿【こちらに入力をお願いします。】!$F71="症状あり",$C63=45199,CC$11&gt;=$C63,CC$11&lt;=$E63,CC$11&lt;=$E63-($E63-$C63-15)),1,
IF(AND(対象名簿【こちらに入力をお願いします。】!$F71="症状なし",$C63=45199,CC$11&gt;=$C63,CC$11&lt;=$E63,CC$11&lt;=$E63-($E63-$C63-7)),1,
IF(AND(対象名簿【こちらに入力をお願いします。】!$F71="症状あり",CC$11&gt;=$C63,CC$11&lt;=$E63,CC$11&lt;=$E63-($E63-$C63-14)),1,
IF(AND(対象名簿【こちらに入力をお願いします。】!$F71="症状なし",CC$11&gt;=$C63,CC$11&lt;=$E63,CC$11&lt;=$E63-($E63-$C63-6)),1,"")))))</f>
        <v/>
      </c>
      <c r="CD63" s="42" t="str">
        <f>IF(OR($C63="",$E63=""),"",
IF(AND(対象名簿【こちらに入力をお願いします。】!$F71="症状あり",$C63=45199,CD$11&gt;=$C63,CD$11&lt;=$E63,CD$11&lt;=$E63-($E63-$C63-15)),1,
IF(AND(対象名簿【こちらに入力をお願いします。】!$F71="症状なし",$C63=45199,CD$11&gt;=$C63,CD$11&lt;=$E63,CD$11&lt;=$E63-($E63-$C63-7)),1,
IF(AND(対象名簿【こちらに入力をお願いします。】!$F71="症状あり",CD$11&gt;=$C63,CD$11&lt;=$E63,CD$11&lt;=$E63-($E63-$C63-14)),1,
IF(AND(対象名簿【こちらに入力をお願いします。】!$F71="症状なし",CD$11&gt;=$C63,CD$11&lt;=$E63,CD$11&lt;=$E63-($E63-$C63-6)),1,"")))))</f>
        <v/>
      </c>
      <c r="CE63" s="42" t="str">
        <f>IF(OR($C63="",$E63=""),"",
IF(AND(対象名簿【こちらに入力をお願いします。】!$F71="症状あり",$C63=45199,CE$11&gt;=$C63,CE$11&lt;=$E63,CE$11&lt;=$E63-($E63-$C63-15)),1,
IF(AND(対象名簿【こちらに入力をお願いします。】!$F71="症状なし",$C63=45199,CE$11&gt;=$C63,CE$11&lt;=$E63,CE$11&lt;=$E63-($E63-$C63-7)),1,
IF(AND(対象名簿【こちらに入力をお願いします。】!$F71="症状あり",CE$11&gt;=$C63,CE$11&lt;=$E63,CE$11&lt;=$E63-($E63-$C63-14)),1,
IF(AND(対象名簿【こちらに入力をお願いします。】!$F71="症状なし",CE$11&gt;=$C63,CE$11&lt;=$E63,CE$11&lt;=$E63-($E63-$C63-6)),1,"")))))</f>
        <v/>
      </c>
      <c r="CF63" s="42" t="str">
        <f>IF(OR($C63="",$E63=""),"",
IF(AND(対象名簿【こちらに入力をお願いします。】!$F71="症状あり",$C63=45199,CF$11&gt;=$C63,CF$11&lt;=$E63,CF$11&lt;=$E63-($E63-$C63-15)),1,
IF(AND(対象名簿【こちらに入力をお願いします。】!$F71="症状なし",$C63=45199,CF$11&gt;=$C63,CF$11&lt;=$E63,CF$11&lt;=$E63-($E63-$C63-7)),1,
IF(AND(対象名簿【こちらに入力をお願いします。】!$F71="症状あり",CF$11&gt;=$C63,CF$11&lt;=$E63,CF$11&lt;=$E63-($E63-$C63-14)),1,
IF(AND(対象名簿【こちらに入力をお願いします。】!$F71="症状なし",CF$11&gt;=$C63,CF$11&lt;=$E63,CF$11&lt;=$E63-($E63-$C63-6)),1,"")))))</f>
        <v/>
      </c>
      <c r="CG63" s="42" t="str">
        <f>IF(OR($C63="",$E63=""),"",
IF(AND(対象名簿【こちらに入力をお願いします。】!$F71="症状あり",$C63=45199,CG$11&gt;=$C63,CG$11&lt;=$E63,CG$11&lt;=$E63-($E63-$C63-15)),1,
IF(AND(対象名簿【こちらに入力をお願いします。】!$F71="症状なし",$C63=45199,CG$11&gt;=$C63,CG$11&lt;=$E63,CG$11&lt;=$E63-($E63-$C63-7)),1,
IF(AND(対象名簿【こちらに入力をお願いします。】!$F71="症状あり",CG$11&gt;=$C63,CG$11&lt;=$E63,CG$11&lt;=$E63-($E63-$C63-14)),1,
IF(AND(対象名簿【こちらに入力をお願いします。】!$F71="症状なし",CG$11&gt;=$C63,CG$11&lt;=$E63,CG$11&lt;=$E63-($E63-$C63-6)),1,"")))))</f>
        <v/>
      </c>
      <c r="CH63" s="42" t="str">
        <f>IF(OR($C63="",$E63=""),"",
IF(AND(対象名簿【こちらに入力をお願いします。】!$F71="症状あり",$C63=45199,CH$11&gt;=$C63,CH$11&lt;=$E63,CH$11&lt;=$E63-($E63-$C63-15)),1,
IF(AND(対象名簿【こちらに入力をお願いします。】!$F71="症状なし",$C63=45199,CH$11&gt;=$C63,CH$11&lt;=$E63,CH$11&lt;=$E63-($E63-$C63-7)),1,
IF(AND(対象名簿【こちらに入力をお願いします。】!$F71="症状あり",CH$11&gt;=$C63,CH$11&lt;=$E63,CH$11&lt;=$E63-($E63-$C63-14)),1,
IF(AND(対象名簿【こちらに入力をお願いします。】!$F71="症状なし",CH$11&gt;=$C63,CH$11&lt;=$E63,CH$11&lt;=$E63-($E63-$C63-6)),1,"")))))</f>
        <v/>
      </c>
      <c r="CI63" s="42" t="str">
        <f>IF(OR($C63="",$E63=""),"",
IF(AND(対象名簿【こちらに入力をお願いします。】!$F71="症状あり",$C63=45199,CI$11&gt;=$C63,CI$11&lt;=$E63,CI$11&lt;=$E63-($E63-$C63-15)),1,
IF(AND(対象名簿【こちらに入力をお願いします。】!$F71="症状なし",$C63=45199,CI$11&gt;=$C63,CI$11&lt;=$E63,CI$11&lt;=$E63-($E63-$C63-7)),1,
IF(AND(対象名簿【こちらに入力をお願いします。】!$F71="症状あり",CI$11&gt;=$C63,CI$11&lt;=$E63,CI$11&lt;=$E63-($E63-$C63-14)),1,
IF(AND(対象名簿【こちらに入力をお願いします。】!$F71="症状なし",CI$11&gt;=$C63,CI$11&lt;=$E63,CI$11&lt;=$E63-($E63-$C63-6)),1,"")))))</f>
        <v/>
      </c>
      <c r="CJ63" s="42" t="str">
        <f>IF(OR($C63="",$E63=""),"",
IF(AND(対象名簿【こちらに入力をお願いします。】!$F71="症状あり",$C63=45199,CJ$11&gt;=$C63,CJ$11&lt;=$E63,CJ$11&lt;=$E63-($E63-$C63-15)),1,
IF(AND(対象名簿【こちらに入力をお願いします。】!$F71="症状なし",$C63=45199,CJ$11&gt;=$C63,CJ$11&lt;=$E63,CJ$11&lt;=$E63-($E63-$C63-7)),1,
IF(AND(対象名簿【こちらに入力をお願いします。】!$F71="症状あり",CJ$11&gt;=$C63,CJ$11&lt;=$E63,CJ$11&lt;=$E63-($E63-$C63-14)),1,
IF(AND(対象名簿【こちらに入力をお願いします。】!$F71="症状なし",CJ$11&gt;=$C63,CJ$11&lt;=$E63,CJ$11&lt;=$E63-($E63-$C63-6)),1,"")))))</f>
        <v/>
      </c>
      <c r="CK63" s="42" t="str">
        <f>IF(OR($C63="",$E63=""),"",
IF(AND(対象名簿【こちらに入力をお願いします。】!$F71="症状あり",$C63=45199,CK$11&gt;=$C63,CK$11&lt;=$E63,CK$11&lt;=$E63-($E63-$C63-15)),1,
IF(AND(対象名簿【こちらに入力をお願いします。】!$F71="症状なし",$C63=45199,CK$11&gt;=$C63,CK$11&lt;=$E63,CK$11&lt;=$E63-($E63-$C63-7)),1,
IF(AND(対象名簿【こちらに入力をお願いします。】!$F71="症状あり",CK$11&gt;=$C63,CK$11&lt;=$E63,CK$11&lt;=$E63-($E63-$C63-14)),1,
IF(AND(対象名簿【こちらに入力をお願いします。】!$F71="症状なし",CK$11&gt;=$C63,CK$11&lt;=$E63,CK$11&lt;=$E63-($E63-$C63-6)),1,"")))))</f>
        <v/>
      </c>
      <c r="CL63" s="42" t="str">
        <f>IF(OR($C63="",$E63=""),"",
IF(AND(対象名簿【こちらに入力をお願いします。】!$F71="症状あり",$C63=45199,CL$11&gt;=$C63,CL$11&lt;=$E63,CL$11&lt;=$E63-($E63-$C63-15)),1,
IF(AND(対象名簿【こちらに入力をお願いします。】!$F71="症状なし",$C63=45199,CL$11&gt;=$C63,CL$11&lt;=$E63,CL$11&lt;=$E63-($E63-$C63-7)),1,
IF(AND(対象名簿【こちらに入力をお願いします。】!$F71="症状あり",CL$11&gt;=$C63,CL$11&lt;=$E63,CL$11&lt;=$E63-($E63-$C63-14)),1,
IF(AND(対象名簿【こちらに入力をお願いします。】!$F71="症状なし",CL$11&gt;=$C63,CL$11&lt;=$E63,CL$11&lt;=$E63-($E63-$C63-6)),1,"")))))</f>
        <v/>
      </c>
      <c r="CM63" s="42" t="str">
        <f>IF(OR($C63="",$E63=""),"",
IF(AND(対象名簿【こちらに入力をお願いします。】!$F71="症状あり",$C63=45199,CM$11&gt;=$C63,CM$11&lt;=$E63,CM$11&lt;=$E63-($E63-$C63-15)),1,
IF(AND(対象名簿【こちらに入力をお願いします。】!$F71="症状なし",$C63=45199,CM$11&gt;=$C63,CM$11&lt;=$E63,CM$11&lt;=$E63-($E63-$C63-7)),1,
IF(AND(対象名簿【こちらに入力をお願いします。】!$F71="症状あり",CM$11&gt;=$C63,CM$11&lt;=$E63,CM$11&lt;=$E63-($E63-$C63-14)),1,
IF(AND(対象名簿【こちらに入力をお願いします。】!$F71="症状なし",CM$11&gt;=$C63,CM$11&lt;=$E63,CM$11&lt;=$E63-($E63-$C63-6)),1,"")))))</f>
        <v/>
      </c>
      <c r="CN63" s="42" t="str">
        <f>IF(OR($C63="",$E63=""),"",
IF(AND(対象名簿【こちらに入力をお願いします。】!$F71="症状あり",$C63=45199,CN$11&gt;=$C63,CN$11&lt;=$E63,CN$11&lt;=$E63-($E63-$C63-15)),1,
IF(AND(対象名簿【こちらに入力をお願いします。】!$F71="症状なし",$C63=45199,CN$11&gt;=$C63,CN$11&lt;=$E63,CN$11&lt;=$E63-($E63-$C63-7)),1,
IF(AND(対象名簿【こちらに入力をお願いします。】!$F71="症状あり",CN$11&gt;=$C63,CN$11&lt;=$E63,CN$11&lt;=$E63-($E63-$C63-14)),1,
IF(AND(対象名簿【こちらに入力をお願いします。】!$F71="症状なし",CN$11&gt;=$C63,CN$11&lt;=$E63,CN$11&lt;=$E63-($E63-$C63-6)),1,"")))))</f>
        <v/>
      </c>
      <c r="CO63" s="42" t="str">
        <f>IF(OR($C63="",$E63=""),"",
IF(AND(対象名簿【こちらに入力をお願いします。】!$F71="症状あり",$C63=45199,CO$11&gt;=$C63,CO$11&lt;=$E63,CO$11&lt;=$E63-($E63-$C63-15)),1,
IF(AND(対象名簿【こちらに入力をお願いします。】!$F71="症状なし",$C63=45199,CO$11&gt;=$C63,CO$11&lt;=$E63,CO$11&lt;=$E63-($E63-$C63-7)),1,
IF(AND(対象名簿【こちらに入力をお願いします。】!$F71="症状あり",CO$11&gt;=$C63,CO$11&lt;=$E63,CO$11&lt;=$E63-($E63-$C63-14)),1,
IF(AND(対象名簿【こちらに入力をお願いします。】!$F71="症状なし",CO$11&gt;=$C63,CO$11&lt;=$E63,CO$11&lt;=$E63-($E63-$C63-6)),1,"")))))</f>
        <v/>
      </c>
      <c r="CP63" s="42" t="str">
        <f>IF(OR($C63="",$E63=""),"",
IF(AND(対象名簿【こちらに入力をお願いします。】!$F71="症状あり",$C63=45199,CP$11&gt;=$C63,CP$11&lt;=$E63,CP$11&lt;=$E63-($E63-$C63-15)),1,
IF(AND(対象名簿【こちらに入力をお願いします。】!$F71="症状なし",$C63=45199,CP$11&gt;=$C63,CP$11&lt;=$E63,CP$11&lt;=$E63-($E63-$C63-7)),1,
IF(AND(対象名簿【こちらに入力をお願いします。】!$F71="症状あり",CP$11&gt;=$C63,CP$11&lt;=$E63,CP$11&lt;=$E63-($E63-$C63-14)),1,
IF(AND(対象名簿【こちらに入力をお願いします。】!$F71="症状なし",CP$11&gt;=$C63,CP$11&lt;=$E63,CP$11&lt;=$E63-($E63-$C63-6)),1,"")))))</f>
        <v/>
      </c>
      <c r="CQ63" s="42" t="str">
        <f>IF(OR($C63="",$E63=""),"",
IF(AND(対象名簿【こちらに入力をお願いします。】!$F71="症状あり",$C63=45199,CQ$11&gt;=$C63,CQ$11&lt;=$E63,CQ$11&lt;=$E63-($E63-$C63-15)),1,
IF(AND(対象名簿【こちらに入力をお願いします。】!$F71="症状なし",$C63=45199,CQ$11&gt;=$C63,CQ$11&lt;=$E63,CQ$11&lt;=$E63-($E63-$C63-7)),1,
IF(AND(対象名簿【こちらに入力をお願いします。】!$F71="症状あり",CQ$11&gt;=$C63,CQ$11&lt;=$E63,CQ$11&lt;=$E63-($E63-$C63-14)),1,
IF(AND(対象名簿【こちらに入力をお願いします。】!$F71="症状なし",CQ$11&gt;=$C63,CQ$11&lt;=$E63,CQ$11&lt;=$E63-($E63-$C63-6)),1,"")))))</f>
        <v/>
      </c>
      <c r="CR63" s="42" t="str">
        <f>IF(OR($C63="",$E63=""),"",
IF(AND(対象名簿【こちらに入力をお願いします。】!$F71="症状あり",$C63=45199,CR$11&gt;=$C63,CR$11&lt;=$E63,CR$11&lt;=$E63-($E63-$C63-15)),1,
IF(AND(対象名簿【こちらに入力をお願いします。】!$F71="症状なし",$C63=45199,CR$11&gt;=$C63,CR$11&lt;=$E63,CR$11&lt;=$E63-($E63-$C63-7)),1,
IF(AND(対象名簿【こちらに入力をお願いします。】!$F71="症状あり",CR$11&gt;=$C63,CR$11&lt;=$E63,CR$11&lt;=$E63-($E63-$C63-14)),1,
IF(AND(対象名簿【こちらに入力をお願いします。】!$F71="症状なし",CR$11&gt;=$C63,CR$11&lt;=$E63,CR$11&lt;=$E63-($E63-$C63-6)),1,"")))))</f>
        <v/>
      </c>
      <c r="CS63" s="42" t="str">
        <f>IF(OR($C63="",$E63=""),"",
IF(AND(対象名簿【こちらに入力をお願いします。】!$F71="症状あり",$C63=45199,CS$11&gt;=$C63,CS$11&lt;=$E63,CS$11&lt;=$E63-($E63-$C63-15)),1,
IF(AND(対象名簿【こちらに入力をお願いします。】!$F71="症状なし",$C63=45199,CS$11&gt;=$C63,CS$11&lt;=$E63,CS$11&lt;=$E63-($E63-$C63-7)),1,
IF(AND(対象名簿【こちらに入力をお願いします。】!$F71="症状あり",CS$11&gt;=$C63,CS$11&lt;=$E63,CS$11&lt;=$E63-($E63-$C63-14)),1,
IF(AND(対象名簿【こちらに入力をお願いします。】!$F71="症状なし",CS$11&gt;=$C63,CS$11&lt;=$E63,CS$11&lt;=$E63-($E63-$C63-6)),1,"")))))</f>
        <v/>
      </c>
      <c r="CT63" s="42" t="str">
        <f>IF(OR($C63="",$E63=""),"",
IF(AND(対象名簿【こちらに入力をお願いします。】!$F71="症状あり",$C63=45199,CT$11&gt;=$C63,CT$11&lt;=$E63,CT$11&lt;=$E63-($E63-$C63-15)),1,
IF(AND(対象名簿【こちらに入力をお願いします。】!$F71="症状なし",$C63=45199,CT$11&gt;=$C63,CT$11&lt;=$E63,CT$11&lt;=$E63-($E63-$C63-7)),1,
IF(AND(対象名簿【こちらに入力をお願いします。】!$F71="症状あり",CT$11&gt;=$C63,CT$11&lt;=$E63,CT$11&lt;=$E63-($E63-$C63-14)),1,
IF(AND(対象名簿【こちらに入力をお願いします。】!$F71="症状なし",CT$11&gt;=$C63,CT$11&lt;=$E63,CT$11&lt;=$E63-($E63-$C63-6)),1,"")))))</f>
        <v/>
      </c>
      <c r="CU63" s="42" t="str">
        <f>IF(OR($C63="",$E63=""),"",
IF(AND(対象名簿【こちらに入力をお願いします。】!$F71="症状あり",$C63=45199,CU$11&gt;=$C63,CU$11&lt;=$E63,CU$11&lt;=$E63-($E63-$C63-15)),1,
IF(AND(対象名簿【こちらに入力をお願いします。】!$F71="症状なし",$C63=45199,CU$11&gt;=$C63,CU$11&lt;=$E63,CU$11&lt;=$E63-($E63-$C63-7)),1,
IF(AND(対象名簿【こちらに入力をお願いします。】!$F71="症状あり",CU$11&gt;=$C63,CU$11&lt;=$E63,CU$11&lt;=$E63-($E63-$C63-14)),1,
IF(AND(対象名簿【こちらに入力をお願いします。】!$F71="症状なし",CU$11&gt;=$C63,CU$11&lt;=$E63,CU$11&lt;=$E63-($E63-$C63-6)),1,"")))))</f>
        <v/>
      </c>
    </row>
    <row r="64" spans="1:99" s="43" customFormat="1">
      <c r="A64" s="67">
        <f>対象名簿【こちらに入力をお願いします。】!A72</f>
        <v>53</v>
      </c>
      <c r="B64" s="67" t="str">
        <f>IF(AND(対象名簿【こちらに入力をお願いします。】!$K$4&gt;=30,対象名簿【こちらに入力をお願いします。】!B72&lt;&gt;""),対象名簿【こちらに入力をお願いします。】!B72,"")</f>
        <v/>
      </c>
      <c r="C64" s="68" t="str">
        <f>IF(AND(対象名簿【こちらに入力をお願いします。】!$K$4&gt;=30,対象名簿【こちらに入力をお願いします。】!C72&lt;&gt;""),対象名簿【こちらに入力をお願いします。】!C72,"")</f>
        <v/>
      </c>
      <c r="D64" s="69" t="s">
        <v>151</v>
      </c>
      <c r="E64" s="70" t="str">
        <f>IF(AND(対象名簿【こちらに入力をお願いします。】!$K$4&gt;=30,対象名簿【こちらに入力をお願いします。】!E72&lt;&gt;""),対象名簿【こちらに入力をお願いします。】!E72,"")</f>
        <v/>
      </c>
      <c r="F64" s="83">
        <f t="shared" si="9"/>
        <v>0</v>
      </c>
      <c r="G64" s="71">
        <f t="shared" si="8"/>
        <v>0</v>
      </c>
      <c r="H64" s="88"/>
      <c r="I64" s="42" t="str">
        <f>IF(OR($C64="",$E64=""),"",
IF(AND(対象名簿【こちらに入力をお願いします。】!$F72="症状あり",$C64=45199,I$11&gt;=$C64,I$11&lt;=$E64,I$11&lt;=$E64-($E64-$C64-15)),1,
IF(AND(対象名簿【こちらに入力をお願いします。】!$F72="症状なし",$C64=45199,I$11&gt;=$C64,I$11&lt;=$E64,I$11&lt;=$E64-($E64-$C64-7)),1,
IF(AND(対象名簿【こちらに入力をお願いします。】!$F72="症状あり",I$11&gt;=$C64,I$11&lt;=$E64,I$11&lt;=$E64-($E64-$C64-14)),1,
IF(AND(対象名簿【こちらに入力をお願いします。】!$F72="症状なし",I$11&gt;=$C64,I$11&lt;=$E64,I$11&lt;=$E64-($E64-$C64-6)),1,"")))))</f>
        <v/>
      </c>
      <c r="J64" s="42" t="str">
        <f>IF(OR($C64="",$E64=""),"",
IF(AND(対象名簿【こちらに入力をお願いします。】!$F72="症状あり",$C64=45199,J$11&gt;=$C64,J$11&lt;=$E64,J$11&lt;=$E64-($E64-$C64-15)),1,
IF(AND(対象名簿【こちらに入力をお願いします。】!$F72="症状なし",$C64=45199,J$11&gt;=$C64,J$11&lt;=$E64,J$11&lt;=$E64-($E64-$C64-7)),1,
IF(AND(対象名簿【こちらに入力をお願いします。】!$F72="症状あり",J$11&gt;=$C64,J$11&lt;=$E64,J$11&lt;=$E64-($E64-$C64-14)),1,
IF(AND(対象名簿【こちらに入力をお願いします。】!$F72="症状なし",J$11&gt;=$C64,J$11&lt;=$E64,J$11&lt;=$E64-($E64-$C64-6)),1,"")))))</f>
        <v/>
      </c>
      <c r="K64" s="42" t="str">
        <f>IF(OR($C64="",$E64=""),"",
IF(AND(対象名簿【こちらに入力をお願いします。】!$F72="症状あり",$C64=45199,K$11&gt;=$C64,K$11&lt;=$E64,K$11&lt;=$E64-($E64-$C64-15)),1,
IF(AND(対象名簿【こちらに入力をお願いします。】!$F72="症状なし",$C64=45199,K$11&gt;=$C64,K$11&lt;=$E64,K$11&lt;=$E64-($E64-$C64-7)),1,
IF(AND(対象名簿【こちらに入力をお願いします。】!$F72="症状あり",K$11&gt;=$C64,K$11&lt;=$E64,K$11&lt;=$E64-($E64-$C64-14)),1,
IF(AND(対象名簿【こちらに入力をお願いします。】!$F72="症状なし",K$11&gt;=$C64,K$11&lt;=$E64,K$11&lt;=$E64-($E64-$C64-6)),1,"")))))</f>
        <v/>
      </c>
      <c r="L64" s="42" t="str">
        <f>IF(OR($C64="",$E64=""),"",
IF(AND(対象名簿【こちらに入力をお願いします。】!$F72="症状あり",$C64=45199,L$11&gt;=$C64,L$11&lt;=$E64,L$11&lt;=$E64-($E64-$C64-15)),1,
IF(AND(対象名簿【こちらに入力をお願いします。】!$F72="症状なし",$C64=45199,L$11&gt;=$C64,L$11&lt;=$E64,L$11&lt;=$E64-($E64-$C64-7)),1,
IF(AND(対象名簿【こちらに入力をお願いします。】!$F72="症状あり",L$11&gt;=$C64,L$11&lt;=$E64,L$11&lt;=$E64-($E64-$C64-14)),1,
IF(AND(対象名簿【こちらに入力をお願いします。】!$F72="症状なし",L$11&gt;=$C64,L$11&lt;=$E64,L$11&lt;=$E64-($E64-$C64-6)),1,"")))))</f>
        <v/>
      </c>
      <c r="M64" s="42" t="str">
        <f>IF(OR($C64="",$E64=""),"",
IF(AND(対象名簿【こちらに入力をお願いします。】!$F72="症状あり",$C64=45199,M$11&gt;=$C64,M$11&lt;=$E64,M$11&lt;=$E64-($E64-$C64-15)),1,
IF(AND(対象名簿【こちらに入力をお願いします。】!$F72="症状なし",$C64=45199,M$11&gt;=$C64,M$11&lt;=$E64,M$11&lt;=$E64-($E64-$C64-7)),1,
IF(AND(対象名簿【こちらに入力をお願いします。】!$F72="症状あり",M$11&gt;=$C64,M$11&lt;=$E64,M$11&lt;=$E64-($E64-$C64-14)),1,
IF(AND(対象名簿【こちらに入力をお願いします。】!$F72="症状なし",M$11&gt;=$C64,M$11&lt;=$E64,M$11&lt;=$E64-($E64-$C64-6)),1,"")))))</f>
        <v/>
      </c>
      <c r="N64" s="42" t="str">
        <f>IF(OR($C64="",$E64=""),"",
IF(AND(対象名簿【こちらに入力をお願いします。】!$F72="症状あり",$C64=45199,N$11&gt;=$C64,N$11&lt;=$E64,N$11&lt;=$E64-($E64-$C64-15)),1,
IF(AND(対象名簿【こちらに入力をお願いします。】!$F72="症状なし",$C64=45199,N$11&gt;=$C64,N$11&lt;=$E64,N$11&lt;=$E64-($E64-$C64-7)),1,
IF(AND(対象名簿【こちらに入力をお願いします。】!$F72="症状あり",N$11&gt;=$C64,N$11&lt;=$E64,N$11&lt;=$E64-($E64-$C64-14)),1,
IF(AND(対象名簿【こちらに入力をお願いします。】!$F72="症状なし",N$11&gt;=$C64,N$11&lt;=$E64,N$11&lt;=$E64-($E64-$C64-6)),1,"")))))</f>
        <v/>
      </c>
      <c r="O64" s="42" t="str">
        <f>IF(OR($C64="",$E64=""),"",
IF(AND(対象名簿【こちらに入力をお願いします。】!$F72="症状あり",$C64=45199,O$11&gt;=$C64,O$11&lt;=$E64,O$11&lt;=$E64-($E64-$C64-15)),1,
IF(AND(対象名簿【こちらに入力をお願いします。】!$F72="症状なし",$C64=45199,O$11&gt;=$C64,O$11&lt;=$E64,O$11&lt;=$E64-($E64-$C64-7)),1,
IF(AND(対象名簿【こちらに入力をお願いします。】!$F72="症状あり",O$11&gt;=$C64,O$11&lt;=$E64,O$11&lt;=$E64-($E64-$C64-14)),1,
IF(AND(対象名簿【こちらに入力をお願いします。】!$F72="症状なし",O$11&gt;=$C64,O$11&lt;=$E64,O$11&lt;=$E64-($E64-$C64-6)),1,"")))))</f>
        <v/>
      </c>
      <c r="P64" s="42" t="str">
        <f>IF(OR($C64="",$E64=""),"",
IF(AND(対象名簿【こちらに入力をお願いします。】!$F72="症状あり",$C64=45199,P$11&gt;=$C64,P$11&lt;=$E64,P$11&lt;=$E64-($E64-$C64-15)),1,
IF(AND(対象名簿【こちらに入力をお願いします。】!$F72="症状なし",$C64=45199,P$11&gt;=$C64,P$11&lt;=$E64,P$11&lt;=$E64-($E64-$C64-7)),1,
IF(AND(対象名簿【こちらに入力をお願いします。】!$F72="症状あり",P$11&gt;=$C64,P$11&lt;=$E64,P$11&lt;=$E64-($E64-$C64-14)),1,
IF(AND(対象名簿【こちらに入力をお願いします。】!$F72="症状なし",P$11&gt;=$C64,P$11&lt;=$E64,P$11&lt;=$E64-($E64-$C64-6)),1,"")))))</f>
        <v/>
      </c>
      <c r="Q64" s="42" t="str">
        <f>IF(OR($C64="",$E64=""),"",
IF(AND(対象名簿【こちらに入力をお願いします。】!$F72="症状あり",$C64=45199,Q$11&gt;=$C64,Q$11&lt;=$E64,Q$11&lt;=$E64-($E64-$C64-15)),1,
IF(AND(対象名簿【こちらに入力をお願いします。】!$F72="症状なし",$C64=45199,Q$11&gt;=$C64,Q$11&lt;=$E64,Q$11&lt;=$E64-($E64-$C64-7)),1,
IF(AND(対象名簿【こちらに入力をお願いします。】!$F72="症状あり",Q$11&gt;=$C64,Q$11&lt;=$E64,Q$11&lt;=$E64-($E64-$C64-14)),1,
IF(AND(対象名簿【こちらに入力をお願いします。】!$F72="症状なし",Q$11&gt;=$C64,Q$11&lt;=$E64,Q$11&lt;=$E64-($E64-$C64-6)),1,"")))))</f>
        <v/>
      </c>
      <c r="R64" s="42" t="str">
        <f>IF(OR($C64="",$E64=""),"",
IF(AND(対象名簿【こちらに入力をお願いします。】!$F72="症状あり",$C64=45199,R$11&gt;=$C64,R$11&lt;=$E64,R$11&lt;=$E64-($E64-$C64-15)),1,
IF(AND(対象名簿【こちらに入力をお願いします。】!$F72="症状なし",$C64=45199,R$11&gt;=$C64,R$11&lt;=$E64,R$11&lt;=$E64-($E64-$C64-7)),1,
IF(AND(対象名簿【こちらに入力をお願いします。】!$F72="症状あり",R$11&gt;=$C64,R$11&lt;=$E64,R$11&lt;=$E64-($E64-$C64-14)),1,
IF(AND(対象名簿【こちらに入力をお願いします。】!$F72="症状なし",R$11&gt;=$C64,R$11&lt;=$E64,R$11&lt;=$E64-($E64-$C64-6)),1,"")))))</f>
        <v/>
      </c>
      <c r="S64" s="42" t="str">
        <f>IF(OR($C64="",$E64=""),"",
IF(AND(対象名簿【こちらに入力をお願いします。】!$F72="症状あり",$C64=45199,S$11&gt;=$C64,S$11&lt;=$E64,S$11&lt;=$E64-($E64-$C64-15)),1,
IF(AND(対象名簿【こちらに入力をお願いします。】!$F72="症状なし",$C64=45199,S$11&gt;=$C64,S$11&lt;=$E64,S$11&lt;=$E64-($E64-$C64-7)),1,
IF(AND(対象名簿【こちらに入力をお願いします。】!$F72="症状あり",S$11&gt;=$C64,S$11&lt;=$E64,S$11&lt;=$E64-($E64-$C64-14)),1,
IF(AND(対象名簿【こちらに入力をお願いします。】!$F72="症状なし",S$11&gt;=$C64,S$11&lt;=$E64,S$11&lt;=$E64-($E64-$C64-6)),1,"")))))</f>
        <v/>
      </c>
      <c r="T64" s="42" t="str">
        <f>IF(OR($C64="",$E64=""),"",
IF(AND(対象名簿【こちらに入力をお願いします。】!$F72="症状あり",$C64=45199,T$11&gt;=$C64,T$11&lt;=$E64,T$11&lt;=$E64-($E64-$C64-15)),1,
IF(AND(対象名簿【こちらに入力をお願いします。】!$F72="症状なし",$C64=45199,T$11&gt;=$C64,T$11&lt;=$E64,T$11&lt;=$E64-($E64-$C64-7)),1,
IF(AND(対象名簿【こちらに入力をお願いします。】!$F72="症状あり",T$11&gt;=$C64,T$11&lt;=$E64,T$11&lt;=$E64-($E64-$C64-14)),1,
IF(AND(対象名簿【こちらに入力をお願いします。】!$F72="症状なし",T$11&gt;=$C64,T$11&lt;=$E64,T$11&lt;=$E64-($E64-$C64-6)),1,"")))))</f>
        <v/>
      </c>
      <c r="U64" s="42" t="str">
        <f>IF(OR($C64="",$E64=""),"",
IF(AND(対象名簿【こちらに入力をお願いします。】!$F72="症状あり",$C64=45199,U$11&gt;=$C64,U$11&lt;=$E64,U$11&lt;=$E64-($E64-$C64-15)),1,
IF(AND(対象名簿【こちらに入力をお願いします。】!$F72="症状なし",$C64=45199,U$11&gt;=$C64,U$11&lt;=$E64,U$11&lt;=$E64-($E64-$C64-7)),1,
IF(AND(対象名簿【こちらに入力をお願いします。】!$F72="症状あり",U$11&gt;=$C64,U$11&lt;=$E64,U$11&lt;=$E64-($E64-$C64-14)),1,
IF(AND(対象名簿【こちらに入力をお願いします。】!$F72="症状なし",U$11&gt;=$C64,U$11&lt;=$E64,U$11&lt;=$E64-($E64-$C64-6)),1,"")))))</f>
        <v/>
      </c>
      <c r="V64" s="42" t="str">
        <f>IF(OR($C64="",$E64=""),"",
IF(AND(対象名簿【こちらに入力をお願いします。】!$F72="症状あり",$C64=45199,V$11&gt;=$C64,V$11&lt;=$E64,V$11&lt;=$E64-($E64-$C64-15)),1,
IF(AND(対象名簿【こちらに入力をお願いします。】!$F72="症状なし",$C64=45199,V$11&gt;=$C64,V$11&lt;=$E64,V$11&lt;=$E64-($E64-$C64-7)),1,
IF(AND(対象名簿【こちらに入力をお願いします。】!$F72="症状あり",V$11&gt;=$C64,V$11&lt;=$E64,V$11&lt;=$E64-($E64-$C64-14)),1,
IF(AND(対象名簿【こちらに入力をお願いします。】!$F72="症状なし",V$11&gt;=$C64,V$11&lt;=$E64,V$11&lt;=$E64-($E64-$C64-6)),1,"")))))</f>
        <v/>
      </c>
      <c r="W64" s="42" t="str">
        <f>IF(OR($C64="",$E64=""),"",
IF(AND(対象名簿【こちらに入力をお願いします。】!$F72="症状あり",$C64=45199,W$11&gt;=$C64,W$11&lt;=$E64,W$11&lt;=$E64-($E64-$C64-15)),1,
IF(AND(対象名簿【こちらに入力をお願いします。】!$F72="症状なし",$C64=45199,W$11&gt;=$C64,W$11&lt;=$E64,W$11&lt;=$E64-($E64-$C64-7)),1,
IF(AND(対象名簿【こちらに入力をお願いします。】!$F72="症状あり",W$11&gt;=$C64,W$11&lt;=$E64,W$11&lt;=$E64-($E64-$C64-14)),1,
IF(AND(対象名簿【こちらに入力をお願いします。】!$F72="症状なし",W$11&gt;=$C64,W$11&lt;=$E64,W$11&lt;=$E64-($E64-$C64-6)),1,"")))))</f>
        <v/>
      </c>
      <c r="X64" s="42" t="str">
        <f>IF(OR($C64="",$E64=""),"",
IF(AND(対象名簿【こちらに入力をお願いします。】!$F72="症状あり",$C64=45199,X$11&gt;=$C64,X$11&lt;=$E64,X$11&lt;=$E64-($E64-$C64-15)),1,
IF(AND(対象名簿【こちらに入力をお願いします。】!$F72="症状なし",$C64=45199,X$11&gt;=$C64,X$11&lt;=$E64,X$11&lt;=$E64-($E64-$C64-7)),1,
IF(AND(対象名簿【こちらに入力をお願いします。】!$F72="症状あり",X$11&gt;=$C64,X$11&lt;=$E64,X$11&lt;=$E64-($E64-$C64-14)),1,
IF(AND(対象名簿【こちらに入力をお願いします。】!$F72="症状なし",X$11&gt;=$C64,X$11&lt;=$E64,X$11&lt;=$E64-($E64-$C64-6)),1,"")))))</f>
        <v/>
      </c>
      <c r="Y64" s="42" t="str">
        <f>IF(OR($C64="",$E64=""),"",
IF(AND(対象名簿【こちらに入力をお願いします。】!$F72="症状あり",$C64=45199,Y$11&gt;=$C64,Y$11&lt;=$E64,Y$11&lt;=$E64-($E64-$C64-15)),1,
IF(AND(対象名簿【こちらに入力をお願いします。】!$F72="症状なし",$C64=45199,Y$11&gt;=$C64,Y$11&lt;=$E64,Y$11&lt;=$E64-($E64-$C64-7)),1,
IF(AND(対象名簿【こちらに入力をお願いします。】!$F72="症状あり",Y$11&gt;=$C64,Y$11&lt;=$E64,Y$11&lt;=$E64-($E64-$C64-14)),1,
IF(AND(対象名簿【こちらに入力をお願いします。】!$F72="症状なし",Y$11&gt;=$C64,Y$11&lt;=$E64,Y$11&lt;=$E64-($E64-$C64-6)),1,"")))))</f>
        <v/>
      </c>
      <c r="Z64" s="42" t="str">
        <f>IF(OR($C64="",$E64=""),"",
IF(AND(対象名簿【こちらに入力をお願いします。】!$F72="症状あり",$C64=45199,Z$11&gt;=$C64,Z$11&lt;=$E64,Z$11&lt;=$E64-($E64-$C64-15)),1,
IF(AND(対象名簿【こちらに入力をお願いします。】!$F72="症状なし",$C64=45199,Z$11&gt;=$C64,Z$11&lt;=$E64,Z$11&lt;=$E64-($E64-$C64-7)),1,
IF(AND(対象名簿【こちらに入力をお願いします。】!$F72="症状あり",Z$11&gt;=$C64,Z$11&lt;=$E64,Z$11&lt;=$E64-($E64-$C64-14)),1,
IF(AND(対象名簿【こちらに入力をお願いします。】!$F72="症状なし",Z$11&gt;=$C64,Z$11&lt;=$E64,Z$11&lt;=$E64-($E64-$C64-6)),1,"")))))</f>
        <v/>
      </c>
      <c r="AA64" s="42" t="str">
        <f>IF(OR($C64="",$E64=""),"",
IF(AND(対象名簿【こちらに入力をお願いします。】!$F72="症状あり",$C64=45199,AA$11&gt;=$C64,AA$11&lt;=$E64,AA$11&lt;=$E64-($E64-$C64-15)),1,
IF(AND(対象名簿【こちらに入力をお願いします。】!$F72="症状なし",$C64=45199,AA$11&gt;=$C64,AA$11&lt;=$E64,AA$11&lt;=$E64-($E64-$C64-7)),1,
IF(AND(対象名簿【こちらに入力をお願いします。】!$F72="症状あり",AA$11&gt;=$C64,AA$11&lt;=$E64,AA$11&lt;=$E64-($E64-$C64-14)),1,
IF(AND(対象名簿【こちらに入力をお願いします。】!$F72="症状なし",AA$11&gt;=$C64,AA$11&lt;=$E64,AA$11&lt;=$E64-($E64-$C64-6)),1,"")))))</f>
        <v/>
      </c>
      <c r="AB64" s="42" t="str">
        <f>IF(OR($C64="",$E64=""),"",
IF(AND(対象名簿【こちらに入力をお願いします。】!$F72="症状あり",$C64=45199,AB$11&gt;=$C64,AB$11&lt;=$E64,AB$11&lt;=$E64-($E64-$C64-15)),1,
IF(AND(対象名簿【こちらに入力をお願いします。】!$F72="症状なし",$C64=45199,AB$11&gt;=$C64,AB$11&lt;=$E64,AB$11&lt;=$E64-($E64-$C64-7)),1,
IF(AND(対象名簿【こちらに入力をお願いします。】!$F72="症状あり",AB$11&gt;=$C64,AB$11&lt;=$E64,AB$11&lt;=$E64-($E64-$C64-14)),1,
IF(AND(対象名簿【こちらに入力をお願いします。】!$F72="症状なし",AB$11&gt;=$C64,AB$11&lt;=$E64,AB$11&lt;=$E64-($E64-$C64-6)),1,"")))))</f>
        <v/>
      </c>
      <c r="AC64" s="42" t="str">
        <f>IF(OR($C64="",$E64=""),"",
IF(AND(対象名簿【こちらに入力をお願いします。】!$F72="症状あり",$C64=45199,AC$11&gt;=$C64,AC$11&lt;=$E64,AC$11&lt;=$E64-($E64-$C64-15)),1,
IF(AND(対象名簿【こちらに入力をお願いします。】!$F72="症状なし",$C64=45199,AC$11&gt;=$C64,AC$11&lt;=$E64,AC$11&lt;=$E64-($E64-$C64-7)),1,
IF(AND(対象名簿【こちらに入力をお願いします。】!$F72="症状あり",AC$11&gt;=$C64,AC$11&lt;=$E64,AC$11&lt;=$E64-($E64-$C64-14)),1,
IF(AND(対象名簿【こちらに入力をお願いします。】!$F72="症状なし",AC$11&gt;=$C64,AC$11&lt;=$E64,AC$11&lt;=$E64-($E64-$C64-6)),1,"")))))</f>
        <v/>
      </c>
      <c r="AD64" s="42" t="str">
        <f>IF(OR($C64="",$E64=""),"",
IF(AND(対象名簿【こちらに入力をお願いします。】!$F72="症状あり",$C64=45199,AD$11&gt;=$C64,AD$11&lt;=$E64,AD$11&lt;=$E64-($E64-$C64-15)),1,
IF(AND(対象名簿【こちらに入力をお願いします。】!$F72="症状なし",$C64=45199,AD$11&gt;=$C64,AD$11&lt;=$E64,AD$11&lt;=$E64-($E64-$C64-7)),1,
IF(AND(対象名簿【こちらに入力をお願いします。】!$F72="症状あり",AD$11&gt;=$C64,AD$11&lt;=$E64,AD$11&lt;=$E64-($E64-$C64-14)),1,
IF(AND(対象名簿【こちらに入力をお願いします。】!$F72="症状なし",AD$11&gt;=$C64,AD$11&lt;=$E64,AD$11&lt;=$E64-($E64-$C64-6)),1,"")))))</f>
        <v/>
      </c>
      <c r="AE64" s="42" t="str">
        <f>IF(OR($C64="",$E64=""),"",
IF(AND(対象名簿【こちらに入力をお願いします。】!$F72="症状あり",$C64=45199,AE$11&gt;=$C64,AE$11&lt;=$E64,AE$11&lt;=$E64-($E64-$C64-15)),1,
IF(AND(対象名簿【こちらに入力をお願いします。】!$F72="症状なし",$C64=45199,AE$11&gt;=$C64,AE$11&lt;=$E64,AE$11&lt;=$E64-($E64-$C64-7)),1,
IF(AND(対象名簿【こちらに入力をお願いします。】!$F72="症状あり",AE$11&gt;=$C64,AE$11&lt;=$E64,AE$11&lt;=$E64-($E64-$C64-14)),1,
IF(AND(対象名簿【こちらに入力をお願いします。】!$F72="症状なし",AE$11&gt;=$C64,AE$11&lt;=$E64,AE$11&lt;=$E64-($E64-$C64-6)),1,"")))))</f>
        <v/>
      </c>
      <c r="AF64" s="42" t="str">
        <f>IF(OR($C64="",$E64=""),"",
IF(AND(対象名簿【こちらに入力をお願いします。】!$F72="症状あり",$C64=45199,AF$11&gt;=$C64,AF$11&lt;=$E64,AF$11&lt;=$E64-($E64-$C64-15)),1,
IF(AND(対象名簿【こちらに入力をお願いします。】!$F72="症状なし",$C64=45199,AF$11&gt;=$C64,AF$11&lt;=$E64,AF$11&lt;=$E64-($E64-$C64-7)),1,
IF(AND(対象名簿【こちらに入力をお願いします。】!$F72="症状あり",AF$11&gt;=$C64,AF$11&lt;=$E64,AF$11&lt;=$E64-($E64-$C64-14)),1,
IF(AND(対象名簿【こちらに入力をお願いします。】!$F72="症状なし",AF$11&gt;=$C64,AF$11&lt;=$E64,AF$11&lt;=$E64-($E64-$C64-6)),1,"")))))</f>
        <v/>
      </c>
      <c r="AG64" s="42" t="str">
        <f>IF(OR($C64="",$E64=""),"",
IF(AND(対象名簿【こちらに入力をお願いします。】!$F72="症状あり",$C64=45199,AG$11&gt;=$C64,AG$11&lt;=$E64,AG$11&lt;=$E64-($E64-$C64-15)),1,
IF(AND(対象名簿【こちらに入力をお願いします。】!$F72="症状なし",$C64=45199,AG$11&gt;=$C64,AG$11&lt;=$E64,AG$11&lt;=$E64-($E64-$C64-7)),1,
IF(AND(対象名簿【こちらに入力をお願いします。】!$F72="症状あり",AG$11&gt;=$C64,AG$11&lt;=$E64,AG$11&lt;=$E64-($E64-$C64-14)),1,
IF(AND(対象名簿【こちらに入力をお願いします。】!$F72="症状なし",AG$11&gt;=$C64,AG$11&lt;=$E64,AG$11&lt;=$E64-($E64-$C64-6)),1,"")))))</f>
        <v/>
      </c>
      <c r="AH64" s="42" t="str">
        <f>IF(OR($C64="",$E64=""),"",
IF(AND(対象名簿【こちらに入力をお願いします。】!$F72="症状あり",$C64=45199,AH$11&gt;=$C64,AH$11&lt;=$E64,AH$11&lt;=$E64-($E64-$C64-15)),1,
IF(AND(対象名簿【こちらに入力をお願いします。】!$F72="症状なし",$C64=45199,AH$11&gt;=$C64,AH$11&lt;=$E64,AH$11&lt;=$E64-($E64-$C64-7)),1,
IF(AND(対象名簿【こちらに入力をお願いします。】!$F72="症状あり",AH$11&gt;=$C64,AH$11&lt;=$E64,AH$11&lt;=$E64-($E64-$C64-14)),1,
IF(AND(対象名簿【こちらに入力をお願いします。】!$F72="症状なし",AH$11&gt;=$C64,AH$11&lt;=$E64,AH$11&lt;=$E64-($E64-$C64-6)),1,"")))))</f>
        <v/>
      </c>
      <c r="AI64" s="42" t="str">
        <f>IF(OR($C64="",$E64=""),"",
IF(AND(対象名簿【こちらに入力をお願いします。】!$F72="症状あり",$C64=45199,AI$11&gt;=$C64,AI$11&lt;=$E64,AI$11&lt;=$E64-($E64-$C64-15)),1,
IF(AND(対象名簿【こちらに入力をお願いします。】!$F72="症状なし",$C64=45199,AI$11&gt;=$C64,AI$11&lt;=$E64,AI$11&lt;=$E64-($E64-$C64-7)),1,
IF(AND(対象名簿【こちらに入力をお願いします。】!$F72="症状あり",AI$11&gt;=$C64,AI$11&lt;=$E64,AI$11&lt;=$E64-($E64-$C64-14)),1,
IF(AND(対象名簿【こちらに入力をお願いします。】!$F72="症状なし",AI$11&gt;=$C64,AI$11&lt;=$E64,AI$11&lt;=$E64-($E64-$C64-6)),1,"")))))</f>
        <v/>
      </c>
      <c r="AJ64" s="42" t="str">
        <f>IF(OR($C64="",$E64=""),"",
IF(AND(対象名簿【こちらに入力をお願いします。】!$F72="症状あり",$C64=45199,AJ$11&gt;=$C64,AJ$11&lt;=$E64,AJ$11&lt;=$E64-($E64-$C64-15)),1,
IF(AND(対象名簿【こちらに入力をお願いします。】!$F72="症状なし",$C64=45199,AJ$11&gt;=$C64,AJ$11&lt;=$E64,AJ$11&lt;=$E64-($E64-$C64-7)),1,
IF(AND(対象名簿【こちらに入力をお願いします。】!$F72="症状あり",AJ$11&gt;=$C64,AJ$11&lt;=$E64,AJ$11&lt;=$E64-($E64-$C64-14)),1,
IF(AND(対象名簿【こちらに入力をお願いします。】!$F72="症状なし",AJ$11&gt;=$C64,AJ$11&lt;=$E64,AJ$11&lt;=$E64-($E64-$C64-6)),1,"")))))</f>
        <v/>
      </c>
      <c r="AK64" s="42" t="str">
        <f>IF(OR($C64="",$E64=""),"",
IF(AND(対象名簿【こちらに入力をお願いします。】!$F72="症状あり",$C64=45199,AK$11&gt;=$C64,AK$11&lt;=$E64,AK$11&lt;=$E64-($E64-$C64-15)),1,
IF(AND(対象名簿【こちらに入力をお願いします。】!$F72="症状なし",$C64=45199,AK$11&gt;=$C64,AK$11&lt;=$E64,AK$11&lt;=$E64-($E64-$C64-7)),1,
IF(AND(対象名簿【こちらに入力をお願いします。】!$F72="症状あり",AK$11&gt;=$C64,AK$11&lt;=$E64,AK$11&lt;=$E64-($E64-$C64-14)),1,
IF(AND(対象名簿【こちらに入力をお願いします。】!$F72="症状なし",AK$11&gt;=$C64,AK$11&lt;=$E64,AK$11&lt;=$E64-($E64-$C64-6)),1,"")))))</f>
        <v/>
      </c>
      <c r="AL64" s="42" t="str">
        <f>IF(OR($C64="",$E64=""),"",
IF(AND(対象名簿【こちらに入力をお願いします。】!$F72="症状あり",$C64=45199,AL$11&gt;=$C64,AL$11&lt;=$E64,AL$11&lt;=$E64-($E64-$C64-15)),1,
IF(AND(対象名簿【こちらに入力をお願いします。】!$F72="症状なし",$C64=45199,AL$11&gt;=$C64,AL$11&lt;=$E64,AL$11&lt;=$E64-($E64-$C64-7)),1,
IF(AND(対象名簿【こちらに入力をお願いします。】!$F72="症状あり",AL$11&gt;=$C64,AL$11&lt;=$E64,AL$11&lt;=$E64-($E64-$C64-14)),1,
IF(AND(対象名簿【こちらに入力をお願いします。】!$F72="症状なし",AL$11&gt;=$C64,AL$11&lt;=$E64,AL$11&lt;=$E64-($E64-$C64-6)),1,"")))))</f>
        <v/>
      </c>
      <c r="AM64" s="42" t="str">
        <f>IF(OR($C64="",$E64=""),"",
IF(AND(対象名簿【こちらに入力をお願いします。】!$F72="症状あり",$C64=45199,AM$11&gt;=$C64,AM$11&lt;=$E64,AM$11&lt;=$E64-($E64-$C64-15)),1,
IF(AND(対象名簿【こちらに入力をお願いします。】!$F72="症状なし",$C64=45199,AM$11&gt;=$C64,AM$11&lt;=$E64,AM$11&lt;=$E64-($E64-$C64-7)),1,
IF(AND(対象名簿【こちらに入力をお願いします。】!$F72="症状あり",AM$11&gt;=$C64,AM$11&lt;=$E64,AM$11&lt;=$E64-($E64-$C64-14)),1,
IF(AND(対象名簿【こちらに入力をお願いします。】!$F72="症状なし",AM$11&gt;=$C64,AM$11&lt;=$E64,AM$11&lt;=$E64-($E64-$C64-6)),1,"")))))</f>
        <v/>
      </c>
      <c r="AN64" s="42" t="str">
        <f>IF(OR($C64="",$E64=""),"",
IF(AND(対象名簿【こちらに入力をお願いします。】!$F72="症状あり",$C64=45199,AN$11&gt;=$C64,AN$11&lt;=$E64,AN$11&lt;=$E64-($E64-$C64-15)),1,
IF(AND(対象名簿【こちらに入力をお願いします。】!$F72="症状なし",$C64=45199,AN$11&gt;=$C64,AN$11&lt;=$E64,AN$11&lt;=$E64-($E64-$C64-7)),1,
IF(AND(対象名簿【こちらに入力をお願いします。】!$F72="症状あり",AN$11&gt;=$C64,AN$11&lt;=$E64,AN$11&lt;=$E64-($E64-$C64-14)),1,
IF(AND(対象名簿【こちらに入力をお願いします。】!$F72="症状なし",AN$11&gt;=$C64,AN$11&lt;=$E64,AN$11&lt;=$E64-($E64-$C64-6)),1,"")))))</f>
        <v/>
      </c>
      <c r="AO64" s="42" t="str">
        <f>IF(OR($C64="",$E64=""),"",
IF(AND(対象名簿【こちらに入力をお願いします。】!$F72="症状あり",$C64=45199,AO$11&gt;=$C64,AO$11&lt;=$E64,AO$11&lt;=$E64-($E64-$C64-15)),1,
IF(AND(対象名簿【こちらに入力をお願いします。】!$F72="症状なし",$C64=45199,AO$11&gt;=$C64,AO$11&lt;=$E64,AO$11&lt;=$E64-($E64-$C64-7)),1,
IF(AND(対象名簿【こちらに入力をお願いします。】!$F72="症状あり",AO$11&gt;=$C64,AO$11&lt;=$E64,AO$11&lt;=$E64-($E64-$C64-14)),1,
IF(AND(対象名簿【こちらに入力をお願いします。】!$F72="症状なし",AO$11&gt;=$C64,AO$11&lt;=$E64,AO$11&lt;=$E64-($E64-$C64-6)),1,"")))))</f>
        <v/>
      </c>
      <c r="AP64" s="42" t="str">
        <f>IF(OR($C64="",$E64=""),"",
IF(AND(対象名簿【こちらに入力をお願いします。】!$F72="症状あり",$C64=45199,AP$11&gt;=$C64,AP$11&lt;=$E64,AP$11&lt;=$E64-($E64-$C64-15)),1,
IF(AND(対象名簿【こちらに入力をお願いします。】!$F72="症状なし",$C64=45199,AP$11&gt;=$C64,AP$11&lt;=$E64,AP$11&lt;=$E64-($E64-$C64-7)),1,
IF(AND(対象名簿【こちらに入力をお願いします。】!$F72="症状あり",AP$11&gt;=$C64,AP$11&lt;=$E64,AP$11&lt;=$E64-($E64-$C64-14)),1,
IF(AND(対象名簿【こちらに入力をお願いします。】!$F72="症状なし",AP$11&gt;=$C64,AP$11&lt;=$E64,AP$11&lt;=$E64-($E64-$C64-6)),1,"")))))</f>
        <v/>
      </c>
      <c r="AQ64" s="42" t="str">
        <f>IF(OR($C64="",$E64=""),"",
IF(AND(対象名簿【こちらに入力をお願いします。】!$F72="症状あり",$C64=45199,AQ$11&gt;=$C64,AQ$11&lt;=$E64,AQ$11&lt;=$E64-($E64-$C64-15)),1,
IF(AND(対象名簿【こちらに入力をお願いします。】!$F72="症状なし",$C64=45199,AQ$11&gt;=$C64,AQ$11&lt;=$E64,AQ$11&lt;=$E64-($E64-$C64-7)),1,
IF(AND(対象名簿【こちらに入力をお願いします。】!$F72="症状あり",AQ$11&gt;=$C64,AQ$11&lt;=$E64,AQ$11&lt;=$E64-($E64-$C64-14)),1,
IF(AND(対象名簿【こちらに入力をお願いします。】!$F72="症状なし",AQ$11&gt;=$C64,AQ$11&lt;=$E64,AQ$11&lt;=$E64-($E64-$C64-6)),1,"")))))</f>
        <v/>
      </c>
      <c r="AR64" s="42" t="str">
        <f>IF(OR($C64="",$E64=""),"",
IF(AND(対象名簿【こちらに入力をお願いします。】!$F72="症状あり",$C64=45199,AR$11&gt;=$C64,AR$11&lt;=$E64,AR$11&lt;=$E64-($E64-$C64-15)),1,
IF(AND(対象名簿【こちらに入力をお願いします。】!$F72="症状なし",$C64=45199,AR$11&gt;=$C64,AR$11&lt;=$E64,AR$11&lt;=$E64-($E64-$C64-7)),1,
IF(AND(対象名簿【こちらに入力をお願いします。】!$F72="症状あり",AR$11&gt;=$C64,AR$11&lt;=$E64,AR$11&lt;=$E64-($E64-$C64-14)),1,
IF(AND(対象名簿【こちらに入力をお願いします。】!$F72="症状なし",AR$11&gt;=$C64,AR$11&lt;=$E64,AR$11&lt;=$E64-($E64-$C64-6)),1,"")))))</f>
        <v/>
      </c>
      <c r="AS64" s="42" t="str">
        <f>IF(OR($C64="",$E64=""),"",
IF(AND(対象名簿【こちらに入力をお願いします。】!$F72="症状あり",$C64=45199,AS$11&gt;=$C64,AS$11&lt;=$E64,AS$11&lt;=$E64-($E64-$C64-15)),1,
IF(AND(対象名簿【こちらに入力をお願いします。】!$F72="症状なし",$C64=45199,AS$11&gt;=$C64,AS$11&lt;=$E64,AS$11&lt;=$E64-($E64-$C64-7)),1,
IF(AND(対象名簿【こちらに入力をお願いします。】!$F72="症状あり",AS$11&gt;=$C64,AS$11&lt;=$E64,AS$11&lt;=$E64-($E64-$C64-14)),1,
IF(AND(対象名簿【こちらに入力をお願いします。】!$F72="症状なし",AS$11&gt;=$C64,AS$11&lt;=$E64,AS$11&lt;=$E64-($E64-$C64-6)),1,"")))))</f>
        <v/>
      </c>
      <c r="AT64" s="42" t="str">
        <f>IF(OR($C64="",$E64=""),"",
IF(AND(対象名簿【こちらに入力をお願いします。】!$F72="症状あり",$C64=45199,AT$11&gt;=$C64,AT$11&lt;=$E64,AT$11&lt;=$E64-($E64-$C64-15)),1,
IF(AND(対象名簿【こちらに入力をお願いします。】!$F72="症状なし",$C64=45199,AT$11&gt;=$C64,AT$11&lt;=$E64,AT$11&lt;=$E64-($E64-$C64-7)),1,
IF(AND(対象名簿【こちらに入力をお願いします。】!$F72="症状あり",AT$11&gt;=$C64,AT$11&lt;=$E64,AT$11&lt;=$E64-($E64-$C64-14)),1,
IF(AND(対象名簿【こちらに入力をお願いします。】!$F72="症状なし",AT$11&gt;=$C64,AT$11&lt;=$E64,AT$11&lt;=$E64-($E64-$C64-6)),1,"")))))</f>
        <v/>
      </c>
      <c r="AU64" s="42" t="str">
        <f>IF(OR($C64="",$E64=""),"",
IF(AND(対象名簿【こちらに入力をお願いします。】!$F72="症状あり",$C64=45199,AU$11&gt;=$C64,AU$11&lt;=$E64,AU$11&lt;=$E64-($E64-$C64-15)),1,
IF(AND(対象名簿【こちらに入力をお願いします。】!$F72="症状なし",$C64=45199,AU$11&gt;=$C64,AU$11&lt;=$E64,AU$11&lt;=$E64-($E64-$C64-7)),1,
IF(AND(対象名簿【こちらに入力をお願いします。】!$F72="症状あり",AU$11&gt;=$C64,AU$11&lt;=$E64,AU$11&lt;=$E64-($E64-$C64-14)),1,
IF(AND(対象名簿【こちらに入力をお願いします。】!$F72="症状なし",AU$11&gt;=$C64,AU$11&lt;=$E64,AU$11&lt;=$E64-($E64-$C64-6)),1,"")))))</f>
        <v/>
      </c>
      <c r="AV64" s="42" t="str">
        <f>IF(OR($C64="",$E64=""),"",
IF(AND(対象名簿【こちらに入力をお願いします。】!$F72="症状あり",$C64=45199,AV$11&gt;=$C64,AV$11&lt;=$E64,AV$11&lt;=$E64-($E64-$C64-15)),1,
IF(AND(対象名簿【こちらに入力をお願いします。】!$F72="症状なし",$C64=45199,AV$11&gt;=$C64,AV$11&lt;=$E64,AV$11&lt;=$E64-($E64-$C64-7)),1,
IF(AND(対象名簿【こちらに入力をお願いします。】!$F72="症状あり",AV$11&gt;=$C64,AV$11&lt;=$E64,AV$11&lt;=$E64-($E64-$C64-14)),1,
IF(AND(対象名簿【こちらに入力をお願いします。】!$F72="症状なし",AV$11&gt;=$C64,AV$11&lt;=$E64,AV$11&lt;=$E64-($E64-$C64-6)),1,"")))))</f>
        <v/>
      </c>
      <c r="AW64" s="42" t="str">
        <f>IF(OR($C64="",$E64=""),"",
IF(AND(対象名簿【こちらに入力をお願いします。】!$F72="症状あり",$C64=45199,AW$11&gt;=$C64,AW$11&lt;=$E64,AW$11&lt;=$E64-($E64-$C64-15)),1,
IF(AND(対象名簿【こちらに入力をお願いします。】!$F72="症状なし",$C64=45199,AW$11&gt;=$C64,AW$11&lt;=$E64,AW$11&lt;=$E64-($E64-$C64-7)),1,
IF(AND(対象名簿【こちらに入力をお願いします。】!$F72="症状あり",AW$11&gt;=$C64,AW$11&lt;=$E64,AW$11&lt;=$E64-($E64-$C64-14)),1,
IF(AND(対象名簿【こちらに入力をお願いします。】!$F72="症状なし",AW$11&gt;=$C64,AW$11&lt;=$E64,AW$11&lt;=$E64-($E64-$C64-6)),1,"")))))</f>
        <v/>
      </c>
      <c r="AX64" s="42" t="str">
        <f>IF(OR($C64="",$E64=""),"",
IF(AND(対象名簿【こちらに入力をお願いします。】!$F72="症状あり",$C64=45199,AX$11&gt;=$C64,AX$11&lt;=$E64,AX$11&lt;=$E64-($E64-$C64-15)),1,
IF(AND(対象名簿【こちらに入力をお願いします。】!$F72="症状なし",$C64=45199,AX$11&gt;=$C64,AX$11&lt;=$E64,AX$11&lt;=$E64-($E64-$C64-7)),1,
IF(AND(対象名簿【こちらに入力をお願いします。】!$F72="症状あり",AX$11&gt;=$C64,AX$11&lt;=$E64,AX$11&lt;=$E64-($E64-$C64-14)),1,
IF(AND(対象名簿【こちらに入力をお願いします。】!$F72="症状なし",AX$11&gt;=$C64,AX$11&lt;=$E64,AX$11&lt;=$E64-($E64-$C64-6)),1,"")))))</f>
        <v/>
      </c>
      <c r="AY64" s="42" t="str">
        <f>IF(OR($C64="",$E64=""),"",
IF(AND(対象名簿【こちらに入力をお願いします。】!$F72="症状あり",$C64=45199,AY$11&gt;=$C64,AY$11&lt;=$E64,AY$11&lt;=$E64-($E64-$C64-15)),1,
IF(AND(対象名簿【こちらに入力をお願いします。】!$F72="症状なし",$C64=45199,AY$11&gt;=$C64,AY$11&lt;=$E64,AY$11&lt;=$E64-($E64-$C64-7)),1,
IF(AND(対象名簿【こちらに入力をお願いします。】!$F72="症状あり",AY$11&gt;=$C64,AY$11&lt;=$E64,AY$11&lt;=$E64-($E64-$C64-14)),1,
IF(AND(対象名簿【こちらに入力をお願いします。】!$F72="症状なし",AY$11&gt;=$C64,AY$11&lt;=$E64,AY$11&lt;=$E64-($E64-$C64-6)),1,"")))))</f>
        <v/>
      </c>
      <c r="AZ64" s="42" t="str">
        <f>IF(OR($C64="",$E64=""),"",
IF(AND(対象名簿【こちらに入力をお願いします。】!$F72="症状あり",$C64=45199,AZ$11&gt;=$C64,AZ$11&lt;=$E64,AZ$11&lt;=$E64-($E64-$C64-15)),1,
IF(AND(対象名簿【こちらに入力をお願いします。】!$F72="症状なし",$C64=45199,AZ$11&gt;=$C64,AZ$11&lt;=$E64,AZ$11&lt;=$E64-($E64-$C64-7)),1,
IF(AND(対象名簿【こちらに入力をお願いします。】!$F72="症状あり",AZ$11&gt;=$C64,AZ$11&lt;=$E64,AZ$11&lt;=$E64-($E64-$C64-14)),1,
IF(AND(対象名簿【こちらに入力をお願いします。】!$F72="症状なし",AZ$11&gt;=$C64,AZ$11&lt;=$E64,AZ$11&lt;=$E64-($E64-$C64-6)),1,"")))))</f>
        <v/>
      </c>
      <c r="BA64" s="42" t="str">
        <f>IF(OR($C64="",$E64=""),"",
IF(AND(対象名簿【こちらに入力をお願いします。】!$F72="症状あり",$C64=45199,BA$11&gt;=$C64,BA$11&lt;=$E64,BA$11&lt;=$E64-($E64-$C64-15)),1,
IF(AND(対象名簿【こちらに入力をお願いします。】!$F72="症状なし",$C64=45199,BA$11&gt;=$C64,BA$11&lt;=$E64,BA$11&lt;=$E64-($E64-$C64-7)),1,
IF(AND(対象名簿【こちらに入力をお願いします。】!$F72="症状あり",BA$11&gt;=$C64,BA$11&lt;=$E64,BA$11&lt;=$E64-($E64-$C64-14)),1,
IF(AND(対象名簿【こちらに入力をお願いします。】!$F72="症状なし",BA$11&gt;=$C64,BA$11&lt;=$E64,BA$11&lt;=$E64-($E64-$C64-6)),1,"")))))</f>
        <v/>
      </c>
      <c r="BB64" s="42" t="str">
        <f>IF(OR($C64="",$E64=""),"",
IF(AND(対象名簿【こちらに入力をお願いします。】!$F72="症状あり",$C64=45199,BB$11&gt;=$C64,BB$11&lt;=$E64,BB$11&lt;=$E64-($E64-$C64-15)),1,
IF(AND(対象名簿【こちらに入力をお願いします。】!$F72="症状なし",$C64=45199,BB$11&gt;=$C64,BB$11&lt;=$E64,BB$11&lt;=$E64-($E64-$C64-7)),1,
IF(AND(対象名簿【こちらに入力をお願いします。】!$F72="症状あり",BB$11&gt;=$C64,BB$11&lt;=$E64,BB$11&lt;=$E64-($E64-$C64-14)),1,
IF(AND(対象名簿【こちらに入力をお願いします。】!$F72="症状なし",BB$11&gt;=$C64,BB$11&lt;=$E64,BB$11&lt;=$E64-($E64-$C64-6)),1,"")))))</f>
        <v/>
      </c>
      <c r="BC64" s="42" t="str">
        <f>IF(OR($C64="",$E64=""),"",
IF(AND(対象名簿【こちらに入力をお願いします。】!$F72="症状あり",$C64=45199,BC$11&gt;=$C64,BC$11&lt;=$E64,BC$11&lt;=$E64-($E64-$C64-15)),1,
IF(AND(対象名簿【こちらに入力をお願いします。】!$F72="症状なし",$C64=45199,BC$11&gt;=$C64,BC$11&lt;=$E64,BC$11&lt;=$E64-($E64-$C64-7)),1,
IF(AND(対象名簿【こちらに入力をお願いします。】!$F72="症状あり",BC$11&gt;=$C64,BC$11&lt;=$E64,BC$11&lt;=$E64-($E64-$C64-14)),1,
IF(AND(対象名簿【こちらに入力をお願いします。】!$F72="症状なし",BC$11&gt;=$C64,BC$11&lt;=$E64,BC$11&lt;=$E64-($E64-$C64-6)),1,"")))))</f>
        <v/>
      </c>
      <c r="BD64" s="42" t="str">
        <f>IF(OR($C64="",$E64=""),"",
IF(AND(対象名簿【こちらに入力をお願いします。】!$F72="症状あり",$C64=45199,BD$11&gt;=$C64,BD$11&lt;=$E64,BD$11&lt;=$E64-($E64-$C64-15)),1,
IF(AND(対象名簿【こちらに入力をお願いします。】!$F72="症状なし",$C64=45199,BD$11&gt;=$C64,BD$11&lt;=$E64,BD$11&lt;=$E64-($E64-$C64-7)),1,
IF(AND(対象名簿【こちらに入力をお願いします。】!$F72="症状あり",BD$11&gt;=$C64,BD$11&lt;=$E64,BD$11&lt;=$E64-($E64-$C64-14)),1,
IF(AND(対象名簿【こちらに入力をお願いします。】!$F72="症状なし",BD$11&gt;=$C64,BD$11&lt;=$E64,BD$11&lt;=$E64-($E64-$C64-6)),1,"")))))</f>
        <v/>
      </c>
      <c r="BE64" s="42" t="str">
        <f>IF(OR($C64="",$E64=""),"",
IF(AND(対象名簿【こちらに入力をお願いします。】!$F72="症状あり",$C64=45199,BE$11&gt;=$C64,BE$11&lt;=$E64,BE$11&lt;=$E64-($E64-$C64-15)),1,
IF(AND(対象名簿【こちらに入力をお願いします。】!$F72="症状なし",$C64=45199,BE$11&gt;=$C64,BE$11&lt;=$E64,BE$11&lt;=$E64-($E64-$C64-7)),1,
IF(AND(対象名簿【こちらに入力をお願いします。】!$F72="症状あり",BE$11&gt;=$C64,BE$11&lt;=$E64,BE$11&lt;=$E64-($E64-$C64-14)),1,
IF(AND(対象名簿【こちらに入力をお願いします。】!$F72="症状なし",BE$11&gt;=$C64,BE$11&lt;=$E64,BE$11&lt;=$E64-($E64-$C64-6)),1,"")))))</f>
        <v/>
      </c>
      <c r="BF64" s="42" t="str">
        <f>IF(OR($C64="",$E64=""),"",
IF(AND(対象名簿【こちらに入力をお願いします。】!$F72="症状あり",$C64=45199,BF$11&gt;=$C64,BF$11&lt;=$E64,BF$11&lt;=$E64-($E64-$C64-15)),1,
IF(AND(対象名簿【こちらに入力をお願いします。】!$F72="症状なし",$C64=45199,BF$11&gt;=$C64,BF$11&lt;=$E64,BF$11&lt;=$E64-($E64-$C64-7)),1,
IF(AND(対象名簿【こちらに入力をお願いします。】!$F72="症状あり",BF$11&gt;=$C64,BF$11&lt;=$E64,BF$11&lt;=$E64-($E64-$C64-14)),1,
IF(AND(対象名簿【こちらに入力をお願いします。】!$F72="症状なし",BF$11&gt;=$C64,BF$11&lt;=$E64,BF$11&lt;=$E64-($E64-$C64-6)),1,"")))))</f>
        <v/>
      </c>
      <c r="BG64" s="42" t="str">
        <f>IF(OR($C64="",$E64=""),"",
IF(AND(対象名簿【こちらに入力をお願いします。】!$F72="症状あり",$C64=45199,BG$11&gt;=$C64,BG$11&lt;=$E64,BG$11&lt;=$E64-($E64-$C64-15)),1,
IF(AND(対象名簿【こちらに入力をお願いします。】!$F72="症状なし",$C64=45199,BG$11&gt;=$C64,BG$11&lt;=$E64,BG$11&lt;=$E64-($E64-$C64-7)),1,
IF(AND(対象名簿【こちらに入力をお願いします。】!$F72="症状あり",BG$11&gt;=$C64,BG$11&lt;=$E64,BG$11&lt;=$E64-($E64-$C64-14)),1,
IF(AND(対象名簿【こちらに入力をお願いします。】!$F72="症状なし",BG$11&gt;=$C64,BG$11&lt;=$E64,BG$11&lt;=$E64-($E64-$C64-6)),1,"")))))</f>
        <v/>
      </c>
      <c r="BH64" s="42" t="str">
        <f>IF(OR($C64="",$E64=""),"",
IF(AND(対象名簿【こちらに入力をお願いします。】!$F72="症状あり",$C64=45199,BH$11&gt;=$C64,BH$11&lt;=$E64,BH$11&lt;=$E64-($E64-$C64-15)),1,
IF(AND(対象名簿【こちらに入力をお願いします。】!$F72="症状なし",$C64=45199,BH$11&gt;=$C64,BH$11&lt;=$E64,BH$11&lt;=$E64-($E64-$C64-7)),1,
IF(AND(対象名簿【こちらに入力をお願いします。】!$F72="症状あり",BH$11&gt;=$C64,BH$11&lt;=$E64,BH$11&lt;=$E64-($E64-$C64-14)),1,
IF(AND(対象名簿【こちらに入力をお願いします。】!$F72="症状なし",BH$11&gt;=$C64,BH$11&lt;=$E64,BH$11&lt;=$E64-($E64-$C64-6)),1,"")))))</f>
        <v/>
      </c>
      <c r="BI64" s="42" t="str">
        <f>IF(OR($C64="",$E64=""),"",
IF(AND(対象名簿【こちらに入力をお願いします。】!$F72="症状あり",$C64=45199,BI$11&gt;=$C64,BI$11&lt;=$E64,BI$11&lt;=$E64-($E64-$C64-15)),1,
IF(AND(対象名簿【こちらに入力をお願いします。】!$F72="症状なし",$C64=45199,BI$11&gt;=$C64,BI$11&lt;=$E64,BI$11&lt;=$E64-($E64-$C64-7)),1,
IF(AND(対象名簿【こちらに入力をお願いします。】!$F72="症状あり",BI$11&gt;=$C64,BI$11&lt;=$E64,BI$11&lt;=$E64-($E64-$C64-14)),1,
IF(AND(対象名簿【こちらに入力をお願いします。】!$F72="症状なし",BI$11&gt;=$C64,BI$11&lt;=$E64,BI$11&lt;=$E64-($E64-$C64-6)),1,"")))))</f>
        <v/>
      </c>
      <c r="BJ64" s="42" t="str">
        <f>IF(OR($C64="",$E64=""),"",
IF(AND(対象名簿【こちらに入力をお願いします。】!$F72="症状あり",$C64=45199,BJ$11&gt;=$C64,BJ$11&lt;=$E64,BJ$11&lt;=$E64-($E64-$C64-15)),1,
IF(AND(対象名簿【こちらに入力をお願いします。】!$F72="症状なし",$C64=45199,BJ$11&gt;=$C64,BJ$11&lt;=$E64,BJ$11&lt;=$E64-($E64-$C64-7)),1,
IF(AND(対象名簿【こちらに入力をお願いします。】!$F72="症状あり",BJ$11&gt;=$C64,BJ$11&lt;=$E64,BJ$11&lt;=$E64-($E64-$C64-14)),1,
IF(AND(対象名簿【こちらに入力をお願いします。】!$F72="症状なし",BJ$11&gt;=$C64,BJ$11&lt;=$E64,BJ$11&lt;=$E64-($E64-$C64-6)),1,"")))))</f>
        <v/>
      </c>
      <c r="BK64" s="42" t="str">
        <f>IF(OR($C64="",$E64=""),"",
IF(AND(対象名簿【こちらに入力をお願いします。】!$F72="症状あり",$C64=45199,BK$11&gt;=$C64,BK$11&lt;=$E64,BK$11&lt;=$E64-($E64-$C64-15)),1,
IF(AND(対象名簿【こちらに入力をお願いします。】!$F72="症状なし",$C64=45199,BK$11&gt;=$C64,BK$11&lt;=$E64,BK$11&lt;=$E64-($E64-$C64-7)),1,
IF(AND(対象名簿【こちらに入力をお願いします。】!$F72="症状あり",BK$11&gt;=$C64,BK$11&lt;=$E64,BK$11&lt;=$E64-($E64-$C64-14)),1,
IF(AND(対象名簿【こちらに入力をお願いします。】!$F72="症状なし",BK$11&gt;=$C64,BK$11&lt;=$E64,BK$11&lt;=$E64-($E64-$C64-6)),1,"")))))</f>
        <v/>
      </c>
      <c r="BL64" s="42" t="str">
        <f>IF(OR($C64="",$E64=""),"",
IF(AND(対象名簿【こちらに入力をお願いします。】!$F72="症状あり",$C64=45199,BL$11&gt;=$C64,BL$11&lt;=$E64,BL$11&lt;=$E64-($E64-$C64-15)),1,
IF(AND(対象名簿【こちらに入力をお願いします。】!$F72="症状なし",$C64=45199,BL$11&gt;=$C64,BL$11&lt;=$E64,BL$11&lt;=$E64-($E64-$C64-7)),1,
IF(AND(対象名簿【こちらに入力をお願いします。】!$F72="症状あり",BL$11&gt;=$C64,BL$11&lt;=$E64,BL$11&lt;=$E64-($E64-$C64-14)),1,
IF(AND(対象名簿【こちらに入力をお願いします。】!$F72="症状なし",BL$11&gt;=$C64,BL$11&lt;=$E64,BL$11&lt;=$E64-($E64-$C64-6)),1,"")))))</f>
        <v/>
      </c>
      <c r="BM64" s="42" t="str">
        <f>IF(OR($C64="",$E64=""),"",
IF(AND(対象名簿【こちらに入力をお願いします。】!$F72="症状あり",$C64=45199,BM$11&gt;=$C64,BM$11&lt;=$E64,BM$11&lt;=$E64-($E64-$C64-15)),1,
IF(AND(対象名簿【こちらに入力をお願いします。】!$F72="症状なし",$C64=45199,BM$11&gt;=$C64,BM$11&lt;=$E64,BM$11&lt;=$E64-($E64-$C64-7)),1,
IF(AND(対象名簿【こちらに入力をお願いします。】!$F72="症状あり",BM$11&gt;=$C64,BM$11&lt;=$E64,BM$11&lt;=$E64-($E64-$C64-14)),1,
IF(AND(対象名簿【こちらに入力をお願いします。】!$F72="症状なし",BM$11&gt;=$C64,BM$11&lt;=$E64,BM$11&lt;=$E64-($E64-$C64-6)),1,"")))))</f>
        <v/>
      </c>
      <c r="BN64" s="42" t="str">
        <f>IF(OR($C64="",$E64=""),"",
IF(AND(対象名簿【こちらに入力をお願いします。】!$F72="症状あり",$C64=45199,BN$11&gt;=$C64,BN$11&lt;=$E64,BN$11&lt;=$E64-($E64-$C64-15)),1,
IF(AND(対象名簿【こちらに入力をお願いします。】!$F72="症状なし",$C64=45199,BN$11&gt;=$C64,BN$11&lt;=$E64,BN$11&lt;=$E64-($E64-$C64-7)),1,
IF(AND(対象名簿【こちらに入力をお願いします。】!$F72="症状あり",BN$11&gt;=$C64,BN$11&lt;=$E64,BN$11&lt;=$E64-($E64-$C64-14)),1,
IF(AND(対象名簿【こちらに入力をお願いします。】!$F72="症状なし",BN$11&gt;=$C64,BN$11&lt;=$E64,BN$11&lt;=$E64-($E64-$C64-6)),1,"")))))</f>
        <v/>
      </c>
      <c r="BO64" s="42" t="str">
        <f>IF(OR($C64="",$E64=""),"",
IF(AND(対象名簿【こちらに入力をお願いします。】!$F72="症状あり",$C64=45199,BO$11&gt;=$C64,BO$11&lt;=$E64,BO$11&lt;=$E64-($E64-$C64-15)),1,
IF(AND(対象名簿【こちらに入力をお願いします。】!$F72="症状なし",$C64=45199,BO$11&gt;=$C64,BO$11&lt;=$E64,BO$11&lt;=$E64-($E64-$C64-7)),1,
IF(AND(対象名簿【こちらに入力をお願いします。】!$F72="症状あり",BO$11&gt;=$C64,BO$11&lt;=$E64,BO$11&lt;=$E64-($E64-$C64-14)),1,
IF(AND(対象名簿【こちらに入力をお願いします。】!$F72="症状なし",BO$11&gt;=$C64,BO$11&lt;=$E64,BO$11&lt;=$E64-($E64-$C64-6)),1,"")))))</f>
        <v/>
      </c>
      <c r="BP64" s="42" t="str">
        <f>IF(OR($C64="",$E64=""),"",
IF(AND(対象名簿【こちらに入力をお願いします。】!$F72="症状あり",$C64=45199,BP$11&gt;=$C64,BP$11&lt;=$E64,BP$11&lt;=$E64-($E64-$C64-15)),1,
IF(AND(対象名簿【こちらに入力をお願いします。】!$F72="症状なし",$C64=45199,BP$11&gt;=$C64,BP$11&lt;=$E64,BP$11&lt;=$E64-($E64-$C64-7)),1,
IF(AND(対象名簿【こちらに入力をお願いします。】!$F72="症状あり",BP$11&gt;=$C64,BP$11&lt;=$E64,BP$11&lt;=$E64-($E64-$C64-14)),1,
IF(AND(対象名簿【こちらに入力をお願いします。】!$F72="症状なし",BP$11&gt;=$C64,BP$11&lt;=$E64,BP$11&lt;=$E64-($E64-$C64-6)),1,"")))))</f>
        <v/>
      </c>
      <c r="BQ64" s="42" t="str">
        <f>IF(OR($C64="",$E64=""),"",
IF(AND(対象名簿【こちらに入力をお願いします。】!$F72="症状あり",$C64=45199,BQ$11&gt;=$C64,BQ$11&lt;=$E64,BQ$11&lt;=$E64-($E64-$C64-15)),1,
IF(AND(対象名簿【こちらに入力をお願いします。】!$F72="症状なし",$C64=45199,BQ$11&gt;=$C64,BQ$11&lt;=$E64,BQ$11&lt;=$E64-($E64-$C64-7)),1,
IF(AND(対象名簿【こちらに入力をお願いします。】!$F72="症状あり",BQ$11&gt;=$C64,BQ$11&lt;=$E64,BQ$11&lt;=$E64-($E64-$C64-14)),1,
IF(AND(対象名簿【こちらに入力をお願いします。】!$F72="症状なし",BQ$11&gt;=$C64,BQ$11&lt;=$E64,BQ$11&lt;=$E64-($E64-$C64-6)),1,"")))))</f>
        <v/>
      </c>
      <c r="BR64" s="42" t="str">
        <f>IF(OR($C64="",$E64=""),"",
IF(AND(対象名簿【こちらに入力をお願いします。】!$F72="症状あり",$C64=45199,BR$11&gt;=$C64,BR$11&lt;=$E64,BR$11&lt;=$E64-($E64-$C64-15)),1,
IF(AND(対象名簿【こちらに入力をお願いします。】!$F72="症状なし",$C64=45199,BR$11&gt;=$C64,BR$11&lt;=$E64,BR$11&lt;=$E64-($E64-$C64-7)),1,
IF(AND(対象名簿【こちらに入力をお願いします。】!$F72="症状あり",BR$11&gt;=$C64,BR$11&lt;=$E64,BR$11&lt;=$E64-($E64-$C64-14)),1,
IF(AND(対象名簿【こちらに入力をお願いします。】!$F72="症状なし",BR$11&gt;=$C64,BR$11&lt;=$E64,BR$11&lt;=$E64-($E64-$C64-6)),1,"")))))</f>
        <v/>
      </c>
      <c r="BS64" s="42" t="str">
        <f>IF(OR($C64="",$E64=""),"",
IF(AND(対象名簿【こちらに入力をお願いします。】!$F72="症状あり",$C64=45199,BS$11&gt;=$C64,BS$11&lt;=$E64,BS$11&lt;=$E64-($E64-$C64-15)),1,
IF(AND(対象名簿【こちらに入力をお願いします。】!$F72="症状なし",$C64=45199,BS$11&gt;=$C64,BS$11&lt;=$E64,BS$11&lt;=$E64-($E64-$C64-7)),1,
IF(AND(対象名簿【こちらに入力をお願いします。】!$F72="症状あり",BS$11&gt;=$C64,BS$11&lt;=$E64,BS$11&lt;=$E64-($E64-$C64-14)),1,
IF(AND(対象名簿【こちらに入力をお願いします。】!$F72="症状なし",BS$11&gt;=$C64,BS$11&lt;=$E64,BS$11&lt;=$E64-($E64-$C64-6)),1,"")))))</f>
        <v/>
      </c>
      <c r="BT64" s="42" t="str">
        <f>IF(OR($C64="",$E64=""),"",
IF(AND(対象名簿【こちらに入力をお願いします。】!$F72="症状あり",$C64=45199,BT$11&gt;=$C64,BT$11&lt;=$E64,BT$11&lt;=$E64-($E64-$C64-15)),1,
IF(AND(対象名簿【こちらに入力をお願いします。】!$F72="症状なし",$C64=45199,BT$11&gt;=$C64,BT$11&lt;=$E64,BT$11&lt;=$E64-($E64-$C64-7)),1,
IF(AND(対象名簿【こちらに入力をお願いします。】!$F72="症状あり",BT$11&gt;=$C64,BT$11&lt;=$E64,BT$11&lt;=$E64-($E64-$C64-14)),1,
IF(AND(対象名簿【こちらに入力をお願いします。】!$F72="症状なし",BT$11&gt;=$C64,BT$11&lt;=$E64,BT$11&lt;=$E64-($E64-$C64-6)),1,"")))))</f>
        <v/>
      </c>
      <c r="BU64" s="42" t="str">
        <f>IF(OR($C64="",$E64=""),"",
IF(AND(対象名簿【こちらに入力をお願いします。】!$F72="症状あり",$C64=45199,BU$11&gt;=$C64,BU$11&lt;=$E64,BU$11&lt;=$E64-($E64-$C64-15)),1,
IF(AND(対象名簿【こちらに入力をお願いします。】!$F72="症状なし",$C64=45199,BU$11&gt;=$C64,BU$11&lt;=$E64,BU$11&lt;=$E64-($E64-$C64-7)),1,
IF(AND(対象名簿【こちらに入力をお願いします。】!$F72="症状あり",BU$11&gt;=$C64,BU$11&lt;=$E64,BU$11&lt;=$E64-($E64-$C64-14)),1,
IF(AND(対象名簿【こちらに入力をお願いします。】!$F72="症状なし",BU$11&gt;=$C64,BU$11&lt;=$E64,BU$11&lt;=$E64-($E64-$C64-6)),1,"")))))</f>
        <v/>
      </c>
      <c r="BV64" s="42" t="str">
        <f>IF(OR($C64="",$E64=""),"",
IF(AND(対象名簿【こちらに入力をお願いします。】!$F72="症状あり",$C64=45199,BV$11&gt;=$C64,BV$11&lt;=$E64,BV$11&lt;=$E64-($E64-$C64-15)),1,
IF(AND(対象名簿【こちらに入力をお願いします。】!$F72="症状なし",$C64=45199,BV$11&gt;=$C64,BV$11&lt;=$E64,BV$11&lt;=$E64-($E64-$C64-7)),1,
IF(AND(対象名簿【こちらに入力をお願いします。】!$F72="症状あり",BV$11&gt;=$C64,BV$11&lt;=$E64,BV$11&lt;=$E64-($E64-$C64-14)),1,
IF(AND(対象名簿【こちらに入力をお願いします。】!$F72="症状なし",BV$11&gt;=$C64,BV$11&lt;=$E64,BV$11&lt;=$E64-($E64-$C64-6)),1,"")))))</f>
        <v/>
      </c>
      <c r="BW64" s="42" t="str">
        <f>IF(OR($C64="",$E64=""),"",
IF(AND(対象名簿【こちらに入力をお願いします。】!$F72="症状あり",$C64=45199,BW$11&gt;=$C64,BW$11&lt;=$E64,BW$11&lt;=$E64-($E64-$C64-15)),1,
IF(AND(対象名簿【こちらに入力をお願いします。】!$F72="症状なし",$C64=45199,BW$11&gt;=$C64,BW$11&lt;=$E64,BW$11&lt;=$E64-($E64-$C64-7)),1,
IF(AND(対象名簿【こちらに入力をお願いします。】!$F72="症状あり",BW$11&gt;=$C64,BW$11&lt;=$E64,BW$11&lt;=$E64-($E64-$C64-14)),1,
IF(AND(対象名簿【こちらに入力をお願いします。】!$F72="症状なし",BW$11&gt;=$C64,BW$11&lt;=$E64,BW$11&lt;=$E64-($E64-$C64-6)),1,"")))))</f>
        <v/>
      </c>
      <c r="BX64" s="42" t="str">
        <f>IF(OR($C64="",$E64=""),"",
IF(AND(対象名簿【こちらに入力をお願いします。】!$F72="症状あり",$C64=45199,BX$11&gt;=$C64,BX$11&lt;=$E64,BX$11&lt;=$E64-($E64-$C64-15)),1,
IF(AND(対象名簿【こちらに入力をお願いします。】!$F72="症状なし",$C64=45199,BX$11&gt;=$C64,BX$11&lt;=$E64,BX$11&lt;=$E64-($E64-$C64-7)),1,
IF(AND(対象名簿【こちらに入力をお願いします。】!$F72="症状あり",BX$11&gt;=$C64,BX$11&lt;=$E64,BX$11&lt;=$E64-($E64-$C64-14)),1,
IF(AND(対象名簿【こちらに入力をお願いします。】!$F72="症状なし",BX$11&gt;=$C64,BX$11&lt;=$E64,BX$11&lt;=$E64-($E64-$C64-6)),1,"")))))</f>
        <v/>
      </c>
      <c r="BY64" s="42" t="str">
        <f>IF(OR($C64="",$E64=""),"",
IF(AND(対象名簿【こちらに入力をお願いします。】!$F72="症状あり",$C64=45199,BY$11&gt;=$C64,BY$11&lt;=$E64,BY$11&lt;=$E64-($E64-$C64-15)),1,
IF(AND(対象名簿【こちらに入力をお願いします。】!$F72="症状なし",$C64=45199,BY$11&gt;=$C64,BY$11&lt;=$E64,BY$11&lt;=$E64-($E64-$C64-7)),1,
IF(AND(対象名簿【こちらに入力をお願いします。】!$F72="症状あり",BY$11&gt;=$C64,BY$11&lt;=$E64,BY$11&lt;=$E64-($E64-$C64-14)),1,
IF(AND(対象名簿【こちらに入力をお願いします。】!$F72="症状なし",BY$11&gt;=$C64,BY$11&lt;=$E64,BY$11&lt;=$E64-($E64-$C64-6)),1,"")))))</f>
        <v/>
      </c>
      <c r="BZ64" s="42" t="str">
        <f>IF(OR($C64="",$E64=""),"",
IF(AND(対象名簿【こちらに入力をお願いします。】!$F72="症状あり",$C64=45199,BZ$11&gt;=$C64,BZ$11&lt;=$E64,BZ$11&lt;=$E64-($E64-$C64-15)),1,
IF(AND(対象名簿【こちらに入力をお願いします。】!$F72="症状なし",$C64=45199,BZ$11&gt;=$C64,BZ$11&lt;=$E64,BZ$11&lt;=$E64-($E64-$C64-7)),1,
IF(AND(対象名簿【こちらに入力をお願いします。】!$F72="症状あり",BZ$11&gt;=$C64,BZ$11&lt;=$E64,BZ$11&lt;=$E64-($E64-$C64-14)),1,
IF(AND(対象名簿【こちらに入力をお願いします。】!$F72="症状なし",BZ$11&gt;=$C64,BZ$11&lt;=$E64,BZ$11&lt;=$E64-($E64-$C64-6)),1,"")))))</f>
        <v/>
      </c>
      <c r="CA64" s="42" t="str">
        <f>IF(OR($C64="",$E64=""),"",
IF(AND(対象名簿【こちらに入力をお願いします。】!$F72="症状あり",$C64=45199,CA$11&gt;=$C64,CA$11&lt;=$E64,CA$11&lt;=$E64-($E64-$C64-15)),1,
IF(AND(対象名簿【こちらに入力をお願いします。】!$F72="症状なし",$C64=45199,CA$11&gt;=$C64,CA$11&lt;=$E64,CA$11&lt;=$E64-($E64-$C64-7)),1,
IF(AND(対象名簿【こちらに入力をお願いします。】!$F72="症状あり",CA$11&gt;=$C64,CA$11&lt;=$E64,CA$11&lt;=$E64-($E64-$C64-14)),1,
IF(AND(対象名簿【こちらに入力をお願いします。】!$F72="症状なし",CA$11&gt;=$C64,CA$11&lt;=$E64,CA$11&lt;=$E64-($E64-$C64-6)),1,"")))))</f>
        <v/>
      </c>
      <c r="CB64" s="42" t="str">
        <f>IF(OR($C64="",$E64=""),"",
IF(AND(対象名簿【こちらに入力をお願いします。】!$F72="症状あり",$C64=45199,CB$11&gt;=$C64,CB$11&lt;=$E64,CB$11&lt;=$E64-($E64-$C64-15)),1,
IF(AND(対象名簿【こちらに入力をお願いします。】!$F72="症状なし",$C64=45199,CB$11&gt;=$C64,CB$11&lt;=$E64,CB$11&lt;=$E64-($E64-$C64-7)),1,
IF(AND(対象名簿【こちらに入力をお願いします。】!$F72="症状あり",CB$11&gt;=$C64,CB$11&lt;=$E64,CB$11&lt;=$E64-($E64-$C64-14)),1,
IF(AND(対象名簿【こちらに入力をお願いします。】!$F72="症状なし",CB$11&gt;=$C64,CB$11&lt;=$E64,CB$11&lt;=$E64-($E64-$C64-6)),1,"")))))</f>
        <v/>
      </c>
      <c r="CC64" s="42" t="str">
        <f>IF(OR($C64="",$E64=""),"",
IF(AND(対象名簿【こちらに入力をお願いします。】!$F72="症状あり",$C64=45199,CC$11&gt;=$C64,CC$11&lt;=$E64,CC$11&lt;=$E64-($E64-$C64-15)),1,
IF(AND(対象名簿【こちらに入力をお願いします。】!$F72="症状なし",$C64=45199,CC$11&gt;=$C64,CC$11&lt;=$E64,CC$11&lt;=$E64-($E64-$C64-7)),1,
IF(AND(対象名簿【こちらに入力をお願いします。】!$F72="症状あり",CC$11&gt;=$C64,CC$11&lt;=$E64,CC$11&lt;=$E64-($E64-$C64-14)),1,
IF(AND(対象名簿【こちらに入力をお願いします。】!$F72="症状なし",CC$11&gt;=$C64,CC$11&lt;=$E64,CC$11&lt;=$E64-($E64-$C64-6)),1,"")))))</f>
        <v/>
      </c>
      <c r="CD64" s="42" t="str">
        <f>IF(OR($C64="",$E64=""),"",
IF(AND(対象名簿【こちらに入力をお願いします。】!$F72="症状あり",$C64=45199,CD$11&gt;=$C64,CD$11&lt;=$E64,CD$11&lt;=$E64-($E64-$C64-15)),1,
IF(AND(対象名簿【こちらに入力をお願いします。】!$F72="症状なし",$C64=45199,CD$11&gt;=$C64,CD$11&lt;=$E64,CD$11&lt;=$E64-($E64-$C64-7)),1,
IF(AND(対象名簿【こちらに入力をお願いします。】!$F72="症状あり",CD$11&gt;=$C64,CD$11&lt;=$E64,CD$11&lt;=$E64-($E64-$C64-14)),1,
IF(AND(対象名簿【こちらに入力をお願いします。】!$F72="症状なし",CD$11&gt;=$C64,CD$11&lt;=$E64,CD$11&lt;=$E64-($E64-$C64-6)),1,"")))))</f>
        <v/>
      </c>
      <c r="CE64" s="42" t="str">
        <f>IF(OR($C64="",$E64=""),"",
IF(AND(対象名簿【こちらに入力をお願いします。】!$F72="症状あり",$C64=45199,CE$11&gt;=$C64,CE$11&lt;=$E64,CE$11&lt;=$E64-($E64-$C64-15)),1,
IF(AND(対象名簿【こちらに入力をお願いします。】!$F72="症状なし",$C64=45199,CE$11&gt;=$C64,CE$11&lt;=$E64,CE$11&lt;=$E64-($E64-$C64-7)),1,
IF(AND(対象名簿【こちらに入力をお願いします。】!$F72="症状あり",CE$11&gt;=$C64,CE$11&lt;=$E64,CE$11&lt;=$E64-($E64-$C64-14)),1,
IF(AND(対象名簿【こちらに入力をお願いします。】!$F72="症状なし",CE$11&gt;=$C64,CE$11&lt;=$E64,CE$11&lt;=$E64-($E64-$C64-6)),1,"")))))</f>
        <v/>
      </c>
      <c r="CF64" s="42" t="str">
        <f>IF(OR($C64="",$E64=""),"",
IF(AND(対象名簿【こちらに入力をお願いします。】!$F72="症状あり",$C64=45199,CF$11&gt;=$C64,CF$11&lt;=$E64,CF$11&lt;=$E64-($E64-$C64-15)),1,
IF(AND(対象名簿【こちらに入力をお願いします。】!$F72="症状なし",$C64=45199,CF$11&gt;=$C64,CF$11&lt;=$E64,CF$11&lt;=$E64-($E64-$C64-7)),1,
IF(AND(対象名簿【こちらに入力をお願いします。】!$F72="症状あり",CF$11&gt;=$C64,CF$11&lt;=$E64,CF$11&lt;=$E64-($E64-$C64-14)),1,
IF(AND(対象名簿【こちらに入力をお願いします。】!$F72="症状なし",CF$11&gt;=$C64,CF$11&lt;=$E64,CF$11&lt;=$E64-($E64-$C64-6)),1,"")))))</f>
        <v/>
      </c>
      <c r="CG64" s="42" t="str">
        <f>IF(OR($C64="",$E64=""),"",
IF(AND(対象名簿【こちらに入力をお願いします。】!$F72="症状あり",$C64=45199,CG$11&gt;=$C64,CG$11&lt;=$E64,CG$11&lt;=$E64-($E64-$C64-15)),1,
IF(AND(対象名簿【こちらに入力をお願いします。】!$F72="症状なし",$C64=45199,CG$11&gt;=$C64,CG$11&lt;=$E64,CG$11&lt;=$E64-($E64-$C64-7)),1,
IF(AND(対象名簿【こちらに入力をお願いします。】!$F72="症状あり",CG$11&gt;=$C64,CG$11&lt;=$E64,CG$11&lt;=$E64-($E64-$C64-14)),1,
IF(AND(対象名簿【こちらに入力をお願いします。】!$F72="症状なし",CG$11&gt;=$C64,CG$11&lt;=$E64,CG$11&lt;=$E64-($E64-$C64-6)),1,"")))))</f>
        <v/>
      </c>
      <c r="CH64" s="42" t="str">
        <f>IF(OR($C64="",$E64=""),"",
IF(AND(対象名簿【こちらに入力をお願いします。】!$F72="症状あり",$C64=45199,CH$11&gt;=$C64,CH$11&lt;=$E64,CH$11&lt;=$E64-($E64-$C64-15)),1,
IF(AND(対象名簿【こちらに入力をお願いします。】!$F72="症状なし",$C64=45199,CH$11&gt;=$C64,CH$11&lt;=$E64,CH$11&lt;=$E64-($E64-$C64-7)),1,
IF(AND(対象名簿【こちらに入力をお願いします。】!$F72="症状あり",CH$11&gt;=$C64,CH$11&lt;=$E64,CH$11&lt;=$E64-($E64-$C64-14)),1,
IF(AND(対象名簿【こちらに入力をお願いします。】!$F72="症状なし",CH$11&gt;=$C64,CH$11&lt;=$E64,CH$11&lt;=$E64-($E64-$C64-6)),1,"")))))</f>
        <v/>
      </c>
      <c r="CI64" s="42" t="str">
        <f>IF(OR($C64="",$E64=""),"",
IF(AND(対象名簿【こちらに入力をお願いします。】!$F72="症状あり",$C64=45199,CI$11&gt;=$C64,CI$11&lt;=$E64,CI$11&lt;=$E64-($E64-$C64-15)),1,
IF(AND(対象名簿【こちらに入力をお願いします。】!$F72="症状なし",$C64=45199,CI$11&gt;=$C64,CI$11&lt;=$E64,CI$11&lt;=$E64-($E64-$C64-7)),1,
IF(AND(対象名簿【こちらに入力をお願いします。】!$F72="症状あり",CI$11&gt;=$C64,CI$11&lt;=$E64,CI$11&lt;=$E64-($E64-$C64-14)),1,
IF(AND(対象名簿【こちらに入力をお願いします。】!$F72="症状なし",CI$11&gt;=$C64,CI$11&lt;=$E64,CI$11&lt;=$E64-($E64-$C64-6)),1,"")))))</f>
        <v/>
      </c>
      <c r="CJ64" s="42" t="str">
        <f>IF(OR($C64="",$E64=""),"",
IF(AND(対象名簿【こちらに入力をお願いします。】!$F72="症状あり",$C64=45199,CJ$11&gt;=$C64,CJ$11&lt;=$E64,CJ$11&lt;=$E64-($E64-$C64-15)),1,
IF(AND(対象名簿【こちらに入力をお願いします。】!$F72="症状なし",$C64=45199,CJ$11&gt;=$C64,CJ$11&lt;=$E64,CJ$11&lt;=$E64-($E64-$C64-7)),1,
IF(AND(対象名簿【こちらに入力をお願いします。】!$F72="症状あり",CJ$11&gt;=$C64,CJ$11&lt;=$E64,CJ$11&lt;=$E64-($E64-$C64-14)),1,
IF(AND(対象名簿【こちらに入力をお願いします。】!$F72="症状なし",CJ$11&gt;=$C64,CJ$11&lt;=$E64,CJ$11&lt;=$E64-($E64-$C64-6)),1,"")))))</f>
        <v/>
      </c>
      <c r="CK64" s="42" t="str">
        <f>IF(OR($C64="",$E64=""),"",
IF(AND(対象名簿【こちらに入力をお願いします。】!$F72="症状あり",$C64=45199,CK$11&gt;=$C64,CK$11&lt;=$E64,CK$11&lt;=$E64-($E64-$C64-15)),1,
IF(AND(対象名簿【こちらに入力をお願いします。】!$F72="症状なし",$C64=45199,CK$11&gt;=$C64,CK$11&lt;=$E64,CK$11&lt;=$E64-($E64-$C64-7)),1,
IF(AND(対象名簿【こちらに入力をお願いします。】!$F72="症状あり",CK$11&gt;=$C64,CK$11&lt;=$E64,CK$11&lt;=$E64-($E64-$C64-14)),1,
IF(AND(対象名簿【こちらに入力をお願いします。】!$F72="症状なし",CK$11&gt;=$C64,CK$11&lt;=$E64,CK$11&lt;=$E64-($E64-$C64-6)),1,"")))))</f>
        <v/>
      </c>
      <c r="CL64" s="42" t="str">
        <f>IF(OR($C64="",$E64=""),"",
IF(AND(対象名簿【こちらに入力をお願いします。】!$F72="症状あり",$C64=45199,CL$11&gt;=$C64,CL$11&lt;=$E64,CL$11&lt;=$E64-($E64-$C64-15)),1,
IF(AND(対象名簿【こちらに入力をお願いします。】!$F72="症状なし",$C64=45199,CL$11&gt;=$C64,CL$11&lt;=$E64,CL$11&lt;=$E64-($E64-$C64-7)),1,
IF(AND(対象名簿【こちらに入力をお願いします。】!$F72="症状あり",CL$11&gt;=$C64,CL$11&lt;=$E64,CL$11&lt;=$E64-($E64-$C64-14)),1,
IF(AND(対象名簿【こちらに入力をお願いします。】!$F72="症状なし",CL$11&gt;=$C64,CL$11&lt;=$E64,CL$11&lt;=$E64-($E64-$C64-6)),1,"")))))</f>
        <v/>
      </c>
      <c r="CM64" s="42" t="str">
        <f>IF(OR($C64="",$E64=""),"",
IF(AND(対象名簿【こちらに入力をお願いします。】!$F72="症状あり",$C64=45199,CM$11&gt;=$C64,CM$11&lt;=$E64,CM$11&lt;=$E64-($E64-$C64-15)),1,
IF(AND(対象名簿【こちらに入力をお願いします。】!$F72="症状なし",$C64=45199,CM$11&gt;=$C64,CM$11&lt;=$E64,CM$11&lt;=$E64-($E64-$C64-7)),1,
IF(AND(対象名簿【こちらに入力をお願いします。】!$F72="症状あり",CM$11&gt;=$C64,CM$11&lt;=$E64,CM$11&lt;=$E64-($E64-$C64-14)),1,
IF(AND(対象名簿【こちらに入力をお願いします。】!$F72="症状なし",CM$11&gt;=$C64,CM$11&lt;=$E64,CM$11&lt;=$E64-($E64-$C64-6)),1,"")))))</f>
        <v/>
      </c>
      <c r="CN64" s="42" t="str">
        <f>IF(OR($C64="",$E64=""),"",
IF(AND(対象名簿【こちらに入力をお願いします。】!$F72="症状あり",$C64=45199,CN$11&gt;=$C64,CN$11&lt;=$E64,CN$11&lt;=$E64-($E64-$C64-15)),1,
IF(AND(対象名簿【こちらに入力をお願いします。】!$F72="症状なし",$C64=45199,CN$11&gt;=$C64,CN$11&lt;=$E64,CN$11&lt;=$E64-($E64-$C64-7)),1,
IF(AND(対象名簿【こちらに入力をお願いします。】!$F72="症状あり",CN$11&gt;=$C64,CN$11&lt;=$E64,CN$11&lt;=$E64-($E64-$C64-14)),1,
IF(AND(対象名簿【こちらに入力をお願いします。】!$F72="症状なし",CN$11&gt;=$C64,CN$11&lt;=$E64,CN$11&lt;=$E64-($E64-$C64-6)),1,"")))))</f>
        <v/>
      </c>
      <c r="CO64" s="42" t="str">
        <f>IF(OR($C64="",$E64=""),"",
IF(AND(対象名簿【こちらに入力をお願いします。】!$F72="症状あり",$C64=45199,CO$11&gt;=$C64,CO$11&lt;=$E64,CO$11&lt;=$E64-($E64-$C64-15)),1,
IF(AND(対象名簿【こちらに入力をお願いします。】!$F72="症状なし",$C64=45199,CO$11&gt;=$C64,CO$11&lt;=$E64,CO$11&lt;=$E64-($E64-$C64-7)),1,
IF(AND(対象名簿【こちらに入力をお願いします。】!$F72="症状あり",CO$11&gt;=$C64,CO$11&lt;=$E64,CO$11&lt;=$E64-($E64-$C64-14)),1,
IF(AND(対象名簿【こちらに入力をお願いします。】!$F72="症状なし",CO$11&gt;=$C64,CO$11&lt;=$E64,CO$11&lt;=$E64-($E64-$C64-6)),1,"")))))</f>
        <v/>
      </c>
      <c r="CP64" s="42" t="str">
        <f>IF(OR($C64="",$E64=""),"",
IF(AND(対象名簿【こちらに入力をお願いします。】!$F72="症状あり",$C64=45199,CP$11&gt;=$C64,CP$11&lt;=$E64,CP$11&lt;=$E64-($E64-$C64-15)),1,
IF(AND(対象名簿【こちらに入力をお願いします。】!$F72="症状なし",$C64=45199,CP$11&gt;=$C64,CP$11&lt;=$E64,CP$11&lt;=$E64-($E64-$C64-7)),1,
IF(AND(対象名簿【こちらに入力をお願いします。】!$F72="症状あり",CP$11&gt;=$C64,CP$11&lt;=$E64,CP$11&lt;=$E64-($E64-$C64-14)),1,
IF(AND(対象名簿【こちらに入力をお願いします。】!$F72="症状なし",CP$11&gt;=$C64,CP$11&lt;=$E64,CP$11&lt;=$E64-($E64-$C64-6)),1,"")))))</f>
        <v/>
      </c>
      <c r="CQ64" s="42" t="str">
        <f>IF(OR($C64="",$E64=""),"",
IF(AND(対象名簿【こちらに入力をお願いします。】!$F72="症状あり",$C64=45199,CQ$11&gt;=$C64,CQ$11&lt;=$E64,CQ$11&lt;=$E64-($E64-$C64-15)),1,
IF(AND(対象名簿【こちらに入力をお願いします。】!$F72="症状なし",$C64=45199,CQ$11&gt;=$C64,CQ$11&lt;=$E64,CQ$11&lt;=$E64-($E64-$C64-7)),1,
IF(AND(対象名簿【こちらに入力をお願いします。】!$F72="症状あり",CQ$11&gt;=$C64,CQ$11&lt;=$E64,CQ$11&lt;=$E64-($E64-$C64-14)),1,
IF(AND(対象名簿【こちらに入力をお願いします。】!$F72="症状なし",CQ$11&gt;=$C64,CQ$11&lt;=$E64,CQ$11&lt;=$E64-($E64-$C64-6)),1,"")))))</f>
        <v/>
      </c>
      <c r="CR64" s="42" t="str">
        <f>IF(OR($C64="",$E64=""),"",
IF(AND(対象名簿【こちらに入力をお願いします。】!$F72="症状あり",$C64=45199,CR$11&gt;=$C64,CR$11&lt;=$E64,CR$11&lt;=$E64-($E64-$C64-15)),1,
IF(AND(対象名簿【こちらに入力をお願いします。】!$F72="症状なし",$C64=45199,CR$11&gt;=$C64,CR$11&lt;=$E64,CR$11&lt;=$E64-($E64-$C64-7)),1,
IF(AND(対象名簿【こちらに入力をお願いします。】!$F72="症状あり",CR$11&gt;=$C64,CR$11&lt;=$E64,CR$11&lt;=$E64-($E64-$C64-14)),1,
IF(AND(対象名簿【こちらに入力をお願いします。】!$F72="症状なし",CR$11&gt;=$C64,CR$11&lt;=$E64,CR$11&lt;=$E64-($E64-$C64-6)),1,"")))))</f>
        <v/>
      </c>
      <c r="CS64" s="42" t="str">
        <f>IF(OR($C64="",$E64=""),"",
IF(AND(対象名簿【こちらに入力をお願いします。】!$F72="症状あり",$C64=45199,CS$11&gt;=$C64,CS$11&lt;=$E64,CS$11&lt;=$E64-($E64-$C64-15)),1,
IF(AND(対象名簿【こちらに入力をお願いします。】!$F72="症状なし",$C64=45199,CS$11&gt;=$C64,CS$11&lt;=$E64,CS$11&lt;=$E64-($E64-$C64-7)),1,
IF(AND(対象名簿【こちらに入力をお願いします。】!$F72="症状あり",CS$11&gt;=$C64,CS$11&lt;=$E64,CS$11&lt;=$E64-($E64-$C64-14)),1,
IF(AND(対象名簿【こちらに入力をお願いします。】!$F72="症状なし",CS$11&gt;=$C64,CS$11&lt;=$E64,CS$11&lt;=$E64-($E64-$C64-6)),1,"")))))</f>
        <v/>
      </c>
      <c r="CT64" s="42" t="str">
        <f>IF(OR($C64="",$E64=""),"",
IF(AND(対象名簿【こちらに入力をお願いします。】!$F72="症状あり",$C64=45199,CT$11&gt;=$C64,CT$11&lt;=$E64,CT$11&lt;=$E64-($E64-$C64-15)),1,
IF(AND(対象名簿【こちらに入力をお願いします。】!$F72="症状なし",$C64=45199,CT$11&gt;=$C64,CT$11&lt;=$E64,CT$11&lt;=$E64-($E64-$C64-7)),1,
IF(AND(対象名簿【こちらに入力をお願いします。】!$F72="症状あり",CT$11&gt;=$C64,CT$11&lt;=$E64,CT$11&lt;=$E64-($E64-$C64-14)),1,
IF(AND(対象名簿【こちらに入力をお願いします。】!$F72="症状なし",CT$11&gt;=$C64,CT$11&lt;=$E64,CT$11&lt;=$E64-($E64-$C64-6)),1,"")))))</f>
        <v/>
      </c>
      <c r="CU64" s="42" t="str">
        <f>IF(OR($C64="",$E64=""),"",
IF(AND(対象名簿【こちらに入力をお願いします。】!$F72="症状あり",$C64=45199,CU$11&gt;=$C64,CU$11&lt;=$E64,CU$11&lt;=$E64-($E64-$C64-15)),1,
IF(AND(対象名簿【こちらに入力をお願いします。】!$F72="症状なし",$C64=45199,CU$11&gt;=$C64,CU$11&lt;=$E64,CU$11&lt;=$E64-($E64-$C64-7)),1,
IF(AND(対象名簿【こちらに入力をお願いします。】!$F72="症状あり",CU$11&gt;=$C64,CU$11&lt;=$E64,CU$11&lt;=$E64-($E64-$C64-14)),1,
IF(AND(対象名簿【こちらに入力をお願いします。】!$F72="症状なし",CU$11&gt;=$C64,CU$11&lt;=$E64,CU$11&lt;=$E64-($E64-$C64-6)),1,"")))))</f>
        <v/>
      </c>
    </row>
    <row r="65" spans="1:99" s="43" customFormat="1">
      <c r="A65" s="67">
        <f>対象名簿【こちらに入力をお願いします。】!A73</f>
        <v>54</v>
      </c>
      <c r="B65" s="67" t="str">
        <f>IF(AND(対象名簿【こちらに入力をお願いします。】!$K$4&gt;=30,対象名簿【こちらに入力をお願いします。】!B73&lt;&gt;""),対象名簿【こちらに入力をお願いします。】!B73,"")</f>
        <v/>
      </c>
      <c r="C65" s="68" t="str">
        <f>IF(AND(対象名簿【こちらに入力をお願いします。】!$K$4&gt;=30,対象名簿【こちらに入力をお願いします。】!C73&lt;&gt;""),対象名簿【こちらに入力をお願いします。】!C73,"")</f>
        <v/>
      </c>
      <c r="D65" s="69" t="s">
        <v>151</v>
      </c>
      <c r="E65" s="70" t="str">
        <f>IF(AND(対象名簿【こちらに入力をお願いします。】!$K$4&gt;=30,対象名簿【こちらに入力をお願いします。】!E73&lt;&gt;""),対象名簿【こちらに入力をお願いします。】!E73,"")</f>
        <v/>
      </c>
      <c r="F65" s="83">
        <f t="shared" si="9"/>
        <v>0</v>
      </c>
      <c r="G65" s="71">
        <f t="shared" si="8"/>
        <v>0</v>
      </c>
      <c r="H65" s="88"/>
      <c r="I65" s="42" t="str">
        <f>IF(OR($C65="",$E65=""),"",
IF(AND(対象名簿【こちらに入力をお願いします。】!$F73="症状あり",$C65=45199,I$11&gt;=$C65,I$11&lt;=$E65,I$11&lt;=$E65-($E65-$C65-15)),1,
IF(AND(対象名簿【こちらに入力をお願いします。】!$F73="症状なし",$C65=45199,I$11&gt;=$C65,I$11&lt;=$E65,I$11&lt;=$E65-($E65-$C65-7)),1,
IF(AND(対象名簿【こちらに入力をお願いします。】!$F73="症状あり",I$11&gt;=$C65,I$11&lt;=$E65,I$11&lt;=$E65-($E65-$C65-14)),1,
IF(AND(対象名簿【こちらに入力をお願いします。】!$F73="症状なし",I$11&gt;=$C65,I$11&lt;=$E65,I$11&lt;=$E65-($E65-$C65-6)),1,"")))))</f>
        <v/>
      </c>
      <c r="J65" s="42" t="str">
        <f>IF(OR($C65="",$E65=""),"",
IF(AND(対象名簿【こちらに入力をお願いします。】!$F73="症状あり",$C65=45199,J$11&gt;=$C65,J$11&lt;=$E65,J$11&lt;=$E65-($E65-$C65-15)),1,
IF(AND(対象名簿【こちらに入力をお願いします。】!$F73="症状なし",$C65=45199,J$11&gt;=$C65,J$11&lt;=$E65,J$11&lt;=$E65-($E65-$C65-7)),1,
IF(AND(対象名簿【こちらに入力をお願いします。】!$F73="症状あり",J$11&gt;=$C65,J$11&lt;=$E65,J$11&lt;=$E65-($E65-$C65-14)),1,
IF(AND(対象名簿【こちらに入力をお願いします。】!$F73="症状なし",J$11&gt;=$C65,J$11&lt;=$E65,J$11&lt;=$E65-($E65-$C65-6)),1,"")))))</f>
        <v/>
      </c>
      <c r="K65" s="42" t="str">
        <f>IF(OR($C65="",$E65=""),"",
IF(AND(対象名簿【こちらに入力をお願いします。】!$F73="症状あり",$C65=45199,K$11&gt;=$C65,K$11&lt;=$E65,K$11&lt;=$E65-($E65-$C65-15)),1,
IF(AND(対象名簿【こちらに入力をお願いします。】!$F73="症状なし",$C65=45199,K$11&gt;=$C65,K$11&lt;=$E65,K$11&lt;=$E65-($E65-$C65-7)),1,
IF(AND(対象名簿【こちらに入力をお願いします。】!$F73="症状あり",K$11&gt;=$C65,K$11&lt;=$E65,K$11&lt;=$E65-($E65-$C65-14)),1,
IF(AND(対象名簿【こちらに入力をお願いします。】!$F73="症状なし",K$11&gt;=$C65,K$11&lt;=$E65,K$11&lt;=$E65-($E65-$C65-6)),1,"")))))</f>
        <v/>
      </c>
      <c r="L65" s="42" t="str">
        <f>IF(OR($C65="",$E65=""),"",
IF(AND(対象名簿【こちらに入力をお願いします。】!$F73="症状あり",$C65=45199,L$11&gt;=$C65,L$11&lt;=$E65,L$11&lt;=$E65-($E65-$C65-15)),1,
IF(AND(対象名簿【こちらに入力をお願いします。】!$F73="症状なし",$C65=45199,L$11&gt;=$C65,L$11&lt;=$E65,L$11&lt;=$E65-($E65-$C65-7)),1,
IF(AND(対象名簿【こちらに入力をお願いします。】!$F73="症状あり",L$11&gt;=$C65,L$11&lt;=$E65,L$11&lt;=$E65-($E65-$C65-14)),1,
IF(AND(対象名簿【こちらに入力をお願いします。】!$F73="症状なし",L$11&gt;=$C65,L$11&lt;=$E65,L$11&lt;=$E65-($E65-$C65-6)),1,"")))))</f>
        <v/>
      </c>
      <c r="M65" s="42" t="str">
        <f>IF(OR($C65="",$E65=""),"",
IF(AND(対象名簿【こちらに入力をお願いします。】!$F73="症状あり",$C65=45199,M$11&gt;=$C65,M$11&lt;=$E65,M$11&lt;=$E65-($E65-$C65-15)),1,
IF(AND(対象名簿【こちらに入力をお願いします。】!$F73="症状なし",$C65=45199,M$11&gt;=$C65,M$11&lt;=$E65,M$11&lt;=$E65-($E65-$C65-7)),1,
IF(AND(対象名簿【こちらに入力をお願いします。】!$F73="症状あり",M$11&gt;=$C65,M$11&lt;=$E65,M$11&lt;=$E65-($E65-$C65-14)),1,
IF(AND(対象名簿【こちらに入力をお願いします。】!$F73="症状なし",M$11&gt;=$C65,M$11&lt;=$E65,M$11&lt;=$E65-($E65-$C65-6)),1,"")))))</f>
        <v/>
      </c>
      <c r="N65" s="42" t="str">
        <f>IF(OR($C65="",$E65=""),"",
IF(AND(対象名簿【こちらに入力をお願いします。】!$F73="症状あり",$C65=45199,N$11&gt;=$C65,N$11&lt;=$E65,N$11&lt;=$E65-($E65-$C65-15)),1,
IF(AND(対象名簿【こちらに入力をお願いします。】!$F73="症状なし",$C65=45199,N$11&gt;=$C65,N$11&lt;=$E65,N$11&lt;=$E65-($E65-$C65-7)),1,
IF(AND(対象名簿【こちらに入力をお願いします。】!$F73="症状あり",N$11&gt;=$C65,N$11&lt;=$E65,N$11&lt;=$E65-($E65-$C65-14)),1,
IF(AND(対象名簿【こちらに入力をお願いします。】!$F73="症状なし",N$11&gt;=$C65,N$11&lt;=$E65,N$11&lt;=$E65-($E65-$C65-6)),1,"")))))</f>
        <v/>
      </c>
      <c r="O65" s="42" t="str">
        <f>IF(OR($C65="",$E65=""),"",
IF(AND(対象名簿【こちらに入力をお願いします。】!$F73="症状あり",$C65=45199,O$11&gt;=$C65,O$11&lt;=$E65,O$11&lt;=$E65-($E65-$C65-15)),1,
IF(AND(対象名簿【こちらに入力をお願いします。】!$F73="症状なし",$C65=45199,O$11&gt;=$C65,O$11&lt;=$E65,O$11&lt;=$E65-($E65-$C65-7)),1,
IF(AND(対象名簿【こちらに入力をお願いします。】!$F73="症状あり",O$11&gt;=$C65,O$11&lt;=$E65,O$11&lt;=$E65-($E65-$C65-14)),1,
IF(AND(対象名簿【こちらに入力をお願いします。】!$F73="症状なし",O$11&gt;=$C65,O$11&lt;=$E65,O$11&lt;=$E65-($E65-$C65-6)),1,"")))))</f>
        <v/>
      </c>
      <c r="P65" s="42" t="str">
        <f>IF(OR($C65="",$E65=""),"",
IF(AND(対象名簿【こちらに入力をお願いします。】!$F73="症状あり",$C65=45199,P$11&gt;=$C65,P$11&lt;=$E65,P$11&lt;=$E65-($E65-$C65-15)),1,
IF(AND(対象名簿【こちらに入力をお願いします。】!$F73="症状なし",$C65=45199,P$11&gt;=$C65,P$11&lt;=$E65,P$11&lt;=$E65-($E65-$C65-7)),1,
IF(AND(対象名簿【こちらに入力をお願いします。】!$F73="症状あり",P$11&gt;=$C65,P$11&lt;=$E65,P$11&lt;=$E65-($E65-$C65-14)),1,
IF(AND(対象名簿【こちらに入力をお願いします。】!$F73="症状なし",P$11&gt;=$C65,P$11&lt;=$E65,P$11&lt;=$E65-($E65-$C65-6)),1,"")))))</f>
        <v/>
      </c>
      <c r="Q65" s="42" t="str">
        <f>IF(OR($C65="",$E65=""),"",
IF(AND(対象名簿【こちらに入力をお願いします。】!$F73="症状あり",$C65=45199,Q$11&gt;=$C65,Q$11&lt;=$E65,Q$11&lt;=$E65-($E65-$C65-15)),1,
IF(AND(対象名簿【こちらに入力をお願いします。】!$F73="症状なし",$C65=45199,Q$11&gt;=$C65,Q$11&lt;=$E65,Q$11&lt;=$E65-($E65-$C65-7)),1,
IF(AND(対象名簿【こちらに入力をお願いします。】!$F73="症状あり",Q$11&gt;=$C65,Q$11&lt;=$E65,Q$11&lt;=$E65-($E65-$C65-14)),1,
IF(AND(対象名簿【こちらに入力をお願いします。】!$F73="症状なし",Q$11&gt;=$C65,Q$11&lt;=$E65,Q$11&lt;=$E65-($E65-$C65-6)),1,"")))))</f>
        <v/>
      </c>
      <c r="R65" s="42" t="str">
        <f>IF(OR($C65="",$E65=""),"",
IF(AND(対象名簿【こちらに入力をお願いします。】!$F73="症状あり",$C65=45199,R$11&gt;=$C65,R$11&lt;=$E65,R$11&lt;=$E65-($E65-$C65-15)),1,
IF(AND(対象名簿【こちらに入力をお願いします。】!$F73="症状なし",$C65=45199,R$11&gt;=$C65,R$11&lt;=$E65,R$11&lt;=$E65-($E65-$C65-7)),1,
IF(AND(対象名簿【こちらに入力をお願いします。】!$F73="症状あり",R$11&gt;=$C65,R$11&lt;=$E65,R$11&lt;=$E65-($E65-$C65-14)),1,
IF(AND(対象名簿【こちらに入力をお願いします。】!$F73="症状なし",R$11&gt;=$C65,R$11&lt;=$E65,R$11&lt;=$E65-($E65-$C65-6)),1,"")))))</f>
        <v/>
      </c>
      <c r="S65" s="42" t="str">
        <f>IF(OR($C65="",$E65=""),"",
IF(AND(対象名簿【こちらに入力をお願いします。】!$F73="症状あり",$C65=45199,S$11&gt;=$C65,S$11&lt;=$E65,S$11&lt;=$E65-($E65-$C65-15)),1,
IF(AND(対象名簿【こちらに入力をお願いします。】!$F73="症状なし",$C65=45199,S$11&gt;=$C65,S$11&lt;=$E65,S$11&lt;=$E65-($E65-$C65-7)),1,
IF(AND(対象名簿【こちらに入力をお願いします。】!$F73="症状あり",S$11&gt;=$C65,S$11&lt;=$E65,S$11&lt;=$E65-($E65-$C65-14)),1,
IF(AND(対象名簿【こちらに入力をお願いします。】!$F73="症状なし",S$11&gt;=$C65,S$11&lt;=$E65,S$11&lt;=$E65-($E65-$C65-6)),1,"")))))</f>
        <v/>
      </c>
      <c r="T65" s="42" t="str">
        <f>IF(OR($C65="",$E65=""),"",
IF(AND(対象名簿【こちらに入力をお願いします。】!$F73="症状あり",$C65=45199,T$11&gt;=$C65,T$11&lt;=$E65,T$11&lt;=$E65-($E65-$C65-15)),1,
IF(AND(対象名簿【こちらに入力をお願いします。】!$F73="症状なし",$C65=45199,T$11&gt;=$C65,T$11&lt;=$E65,T$11&lt;=$E65-($E65-$C65-7)),1,
IF(AND(対象名簿【こちらに入力をお願いします。】!$F73="症状あり",T$11&gt;=$C65,T$11&lt;=$E65,T$11&lt;=$E65-($E65-$C65-14)),1,
IF(AND(対象名簿【こちらに入力をお願いします。】!$F73="症状なし",T$11&gt;=$C65,T$11&lt;=$E65,T$11&lt;=$E65-($E65-$C65-6)),1,"")))))</f>
        <v/>
      </c>
      <c r="U65" s="42" t="str">
        <f>IF(OR($C65="",$E65=""),"",
IF(AND(対象名簿【こちらに入力をお願いします。】!$F73="症状あり",$C65=45199,U$11&gt;=$C65,U$11&lt;=$E65,U$11&lt;=$E65-($E65-$C65-15)),1,
IF(AND(対象名簿【こちらに入力をお願いします。】!$F73="症状なし",$C65=45199,U$11&gt;=$C65,U$11&lt;=$E65,U$11&lt;=$E65-($E65-$C65-7)),1,
IF(AND(対象名簿【こちらに入力をお願いします。】!$F73="症状あり",U$11&gt;=$C65,U$11&lt;=$E65,U$11&lt;=$E65-($E65-$C65-14)),1,
IF(AND(対象名簿【こちらに入力をお願いします。】!$F73="症状なし",U$11&gt;=$C65,U$11&lt;=$E65,U$11&lt;=$E65-($E65-$C65-6)),1,"")))))</f>
        <v/>
      </c>
      <c r="V65" s="42" t="str">
        <f>IF(OR($C65="",$E65=""),"",
IF(AND(対象名簿【こちらに入力をお願いします。】!$F73="症状あり",$C65=45199,V$11&gt;=$C65,V$11&lt;=$E65,V$11&lt;=$E65-($E65-$C65-15)),1,
IF(AND(対象名簿【こちらに入力をお願いします。】!$F73="症状なし",$C65=45199,V$11&gt;=$C65,V$11&lt;=$E65,V$11&lt;=$E65-($E65-$C65-7)),1,
IF(AND(対象名簿【こちらに入力をお願いします。】!$F73="症状あり",V$11&gt;=$C65,V$11&lt;=$E65,V$11&lt;=$E65-($E65-$C65-14)),1,
IF(AND(対象名簿【こちらに入力をお願いします。】!$F73="症状なし",V$11&gt;=$C65,V$11&lt;=$E65,V$11&lt;=$E65-($E65-$C65-6)),1,"")))))</f>
        <v/>
      </c>
      <c r="W65" s="42" t="str">
        <f>IF(OR($C65="",$E65=""),"",
IF(AND(対象名簿【こちらに入力をお願いします。】!$F73="症状あり",$C65=45199,W$11&gt;=$C65,W$11&lt;=$E65,W$11&lt;=$E65-($E65-$C65-15)),1,
IF(AND(対象名簿【こちらに入力をお願いします。】!$F73="症状なし",$C65=45199,W$11&gt;=$C65,W$11&lt;=$E65,W$11&lt;=$E65-($E65-$C65-7)),1,
IF(AND(対象名簿【こちらに入力をお願いします。】!$F73="症状あり",W$11&gt;=$C65,W$11&lt;=$E65,W$11&lt;=$E65-($E65-$C65-14)),1,
IF(AND(対象名簿【こちらに入力をお願いします。】!$F73="症状なし",W$11&gt;=$C65,W$11&lt;=$E65,W$11&lt;=$E65-($E65-$C65-6)),1,"")))))</f>
        <v/>
      </c>
      <c r="X65" s="42" t="str">
        <f>IF(OR($C65="",$E65=""),"",
IF(AND(対象名簿【こちらに入力をお願いします。】!$F73="症状あり",$C65=45199,X$11&gt;=$C65,X$11&lt;=$E65,X$11&lt;=$E65-($E65-$C65-15)),1,
IF(AND(対象名簿【こちらに入力をお願いします。】!$F73="症状なし",$C65=45199,X$11&gt;=$C65,X$11&lt;=$E65,X$11&lt;=$E65-($E65-$C65-7)),1,
IF(AND(対象名簿【こちらに入力をお願いします。】!$F73="症状あり",X$11&gt;=$C65,X$11&lt;=$E65,X$11&lt;=$E65-($E65-$C65-14)),1,
IF(AND(対象名簿【こちらに入力をお願いします。】!$F73="症状なし",X$11&gt;=$C65,X$11&lt;=$E65,X$11&lt;=$E65-($E65-$C65-6)),1,"")))))</f>
        <v/>
      </c>
      <c r="Y65" s="42" t="str">
        <f>IF(OR($C65="",$E65=""),"",
IF(AND(対象名簿【こちらに入力をお願いします。】!$F73="症状あり",$C65=45199,Y$11&gt;=$C65,Y$11&lt;=$E65,Y$11&lt;=$E65-($E65-$C65-15)),1,
IF(AND(対象名簿【こちらに入力をお願いします。】!$F73="症状なし",$C65=45199,Y$11&gt;=$C65,Y$11&lt;=$E65,Y$11&lt;=$E65-($E65-$C65-7)),1,
IF(AND(対象名簿【こちらに入力をお願いします。】!$F73="症状あり",Y$11&gt;=$C65,Y$11&lt;=$E65,Y$11&lt;=$E65-($E65-$C65-14)),1,
IF(AND(対象名簿【こちらに入力をお願いします。】!$F73="症状なし",Y$11&gt;=$C65,Y$11&lt;=$E65,Y$11&lt;=$E65-($E65-$C65-6)),1,"")))))</f>
        <v/>
      </c>
      <c r="Z65" s="42" t="str">
        <f>IF(OR($C65="",$E65=""),"",
IF(AND(対象名簿【こちらに入力をお願いします。】!$F73="症状あり",$C65=45199,Z$11&gt;=$C65,Z$11&lt;=$E65,Z$11&lt;=$E65-($E65-$C65-15)),1,
IF(AND(対象名簿【こちらに入力をお願いします。】!$F73="症状なし",$C65=45199,Z$11&gt;=$C65,Z$11&lt;=$E65,Z$11&lt;=$E65-($E65-$C65-7)),1,
IF(AND(対象名簿【こちらに入力をお願いします。】!$F73="症状あり",Z$11&gt;=$C65,Z$11&lt;=$E65,Z$11&lt;=$E65-($E65-$C65-14)),1,
IF(AND(対象名簿【こちらに入力をお願いします。】!$F73="症状なし",Z$11&gt;=$C65,Z$11&lt;=$E65,Z$11&lt;=$E65-($E65-$C65-6)),1,"")))))</f>
        <v/>
      </c>
      <c r="AA65" s="42" t="str">
        <f>IF(OR($C65="",$E65=""),"",
IF(AND(対象名簿【こちらに入力をお願いします。】!$F73="症状あり",$C65=45199,AA$11&gt;=$C65,AA$11&lt;=$E65,AA$11&lt;=$E65-($E65-$C65-15)),1,
IF(AND(対象名簿【こちらに入力をお願いします。】!$F73="症状なし",$C65=45199,AA$11&gt;=$C65,AA$11&lt;=$E65,AA$11&lt;=$E65-($E65-$C65-7)),1,
IF(AND(対象名簿【こちらに入力をお願いします。】!$F73="症状あり",AA$11&gt;=$C65,AA$11&lt;=$E65,AA$11&lt;=$E65-($E65-$C65-14)),1,
IF(AND(対象名簿【こちらに入力をお願いします。】!$F73="症状なし",AA$11&gt;=$C65,AA$11&lt;=$E65,AA$11&lt;=$E65-($E65-$C65-6)),1,"")))))</f>
        <v/>
      </c>
      <c r="AB65" s="42" t="str">
        <f>IF(OR($C65="",$E65=""),"",
IF(AND(対象名簿【こちらに入力をお願いします。】!$F73="症状あり",$C65=45199,AB$11&gt;=$C65,AB$11&lt;=$E65,AB$11&lt;=$E65-($E65-$C65-15)),1,
IF(AND(対象名簿【こちらに入力をお願いします。】!$F73="症状なし",$C65=45199,AB$11&gt;=$C65,AB$11&lt;=$E65,AB$11&lt;=$E65-($E65-$C65-7)),1,
IF(AND(対象名簿【こちらに入力をお願いします。】!$F73="症状あり",AB$11&gt;=$C65,AB$11&lt;=$E65,AB$11&lt;=$E65-($E65-$C65-14)),1,
IF(AND(対象名簿【こちらに入力をお願いします。】!$F73="症状なし",AB$11&gt;=$C65,AB$11&lt;=$E65,AB$11&lt;=$E65-($E65-$C65-6)),1,"")))))</f>
        <v/>
      </c>
      <c r="AC65" s="42" t="str">
        <f>IF(OR($C65="",$E65=""),"",
IF(AND(対象名簿【こちらに入力をお願いします。】!$F73="症状あり",$C65=45199,AC$11&gt;=$C65,AC$11&lt;=$E65,AC$11&lt;=$E65-($E65-$C65-15)),1,
IF(AND(対象名簿【こちらに入力をお願いします。】!$F73="症状なし",$C65=45199,AC$11&gt;=$C65,AC$11&lt;=$E65,AC$11&lt;=$E65-($E65-$C65-7)),1,
IF(AND(対象名簿【こちらに入力をお願いします。】!$F73="症状あり",AC$11&gt;=$C65,AC$11&lt;=$E65,AC$11&lt;=$E65-($E65-$C65-14)),1,
IF(AND(対象名簿【こちらに入力をお願いします。】!$F73="症状なし",AC$11&gt;=$C65,AC$11&lt;=$E65,AC$11&lt;=$E65-($E65-$C65-6)),1,"")))))</f>
        <v/>
      </c>
      <c r="AD65" s="42" t="str">
        <f>IF(OR($C65="",$E65=""),"",
IF(AND(対象名簿【こちらに入力をお願いします。】!$F73="症状あり",$C65=45199,AD$11&gt;=$C65,AD$11&lt;=$E65,AD$11&lt;=$E65-($E65-$C65-15)),1,
IF(AND(対象名簿【こちらに入力をお願いします。】!$F73="症状なし",$C65=45199,AD$11&gt;=$C65,AD$11&lt;=$E65,AD$11&lt;=$E65-($E65-$C65-7)),1,
IF(AND(対象名簿【こちらに入力をお願いします。】!$F73="症状あり",AD$11&gt;=$C65,AD$11&lt;=$E65,AD$11&lt;=$E65-($E65-$C65-14)),1,
IF(AND(対象名簿【こちらに入力をお願いします。】!$F73="症状なし",AD$11&gt;=$C65,AD$11&lt;=$E65,AD$11&lt;=$E65-($E65-$C65-6)),1,"")))))</f>
        <v/>
      </c>
      <c r="AE65" s="42" t="str">
        <f>IF(OR($C65="",$E65=""),"",
IF(AND(対象名簿【こちらに入力をお願いします。】!$F73="症状あり",$C65=45199,AE$11&gt;=$C65,AE$11&lt;=$E65,AE$11&lt;=$E65-($E65-$C65-15)),1,
IF(AND(対象名簿【こちらに入力をお願いします。】!$F73="症状なし",$C65=45199,AE$11&gt;=$C65,AE$11&lt;=$E65,AE$11&lt;=$E65-($E65-$C65-7)),1,
IF(AND(対象名簿【こちらに入力をお願いします。】!$F73="症状あり",AE$11&gt;=$C65,AE$11&lt;=$E65,AE$11&lt;=$E65-($E65-$C65-14)),1,
IF(AND(対象名簿【こちらに入力をお願いします。】!$F73="症状なし",AE$11&gt;=$C65,AE$11&lt;=$E65,AE$11&lt;=$E65-($E65-$C65-6)),1,"")))))</f>
        <v/>
      </c>
      <c r="AF65" s="42" t="str">
        <f>IF(OR($C65="",$E65=""),"",
IF(AND(対象名簿【こちらに入力をお願いします。】!$F73="症状あり",$C65=45199,AF$11&gt;=$C65,AF$11&lt;=$E65,AF$11&lt;=$E65-($E65-$C65-15)),1,
IF(AND(対象名簿【こちらに入力をお願いします。】!$F73="症状なし",$C65=45199,AF$11&gt;=$C65,AF$11&lt;=$E65,AF$11&lt;=$E65-($E65-$C65-7)),1,
IF(AND(対象名簿【こちらに入力をお願いします。】!$F73="症状あり",AF$11&gt;=$C65,AF$11&lt;=$E65,AF$11&lt;=$E65-($E65-$C65-14)),1,
IF(AND(対象名簿【こちらに入力をお願いします。】!$F73="症状なし",AF$11&gt;=$C65,AF$11&lt;=$E65,AF$11&lt;=$E65-($E65-$C65-6)),1,"")))))</f>
        <v/>
      </c>
      <c r="AG65" s="42" t="str">
        <f>IF(OR($C65="",$E65=""),"",
IF(AND(対象名簿【こちらに入力をお願いします。】!$F73="症状あり",$C65=45199,AG$11&gt;=$C65,AG$11&lt;=$E65,AG$11&lt;=$E65-($E65-$C65-15)),1,
IF(AND(対象名簿【こちらに入力をお願いします。】!$F73="症状なし",$C65=45199,AG$11&gt;=$C65,AG$11&lt;=$E65,AG$11&lt;=$E65-($E65-$C65-7)),1,
IF(AND(対象名簿【こちらに入力をお願いします。】!$F73="症状あり",AG$11&gt;=$C65,AG$11&lt;=$E65,AG$11&lt;=$E65-($E65-$C65-14)),1,
IF(AND(対象名簿【こちらに入力をお願いします。】!$F73="症状なし",AG$11&gt;=$C65,AG$11&lt;=$E65,AG$11&lt;=$E65-($E65-$C65-6)),1,"")))))</f>
        <v/>
      </c>
      <c r="AH65" s="42" t="str">
        <f>IF(OR($C65="",$E65=""),"",
IF(AND(対象名簿【こちらに入力をお願いします。】!$F73="症状あり",$C65=45199,AH$11&gt;=$C65,AH$11&lt;=$E65,AH$11&lt;=$E65-($E65-$C65-15)),1,
IF(AND(対象名簿【こちらに入力をお願いします。】!$F73="症状なし",$C65=45199,AH$11&gt;=$C65,AH$11&lt;=$E65,AH$11&lt;=$E65-($E65-$C65-7)),1,
IF(AND(対象名簿【こちらに入力をお願いします。】!$F73="症状あり",AH$11&gt;=$C65,AH$11&lt;=$E65,AH$11&lt;=$E65-($E65-$C65-14)),1,
IF(AND(対象名簿【こちらに入力をお願いします。】!$F73="症状なし",AH$11&gt;=$C65,AH$11&lt;=$E65,AH$11&lt;=$E65-($E65-$C65-6)),1,"")))))</f>
        <v/>
      </c>
      <c r="AI65" s="42" t="str">
        <f>IF(OR($C65="",$E65=""),"",
IF(AND(対象名簿【こちらに入力をお願いします。】!$F73="症状あり",$C65=45199,AI$11&gt;=$C65,AI$11&lt;=$E65,AI$11&lt;=$E65-($E65-$C65-15)),1,
IF(AND(対象名簿【こちらに入力をお願いします。】!$F73="症状なし",$C65=45199,AI$11&gt;=$C65,AI$11&lt;=$E65,AI$11&lt;=$E65-($E65-$C65-7)),1,
IF(AND(対象名簿【こちらに入力をお願いします。】!$F73="症状あり",AI$11&gt;=$C65,AI$11&lt;=$E65,AI$11&lt;=$E65-($E65-$C65-14)),1,
IF(AND(対象名簿【こちらに入力をお願いします。】!$F73="症状なし",AI$11&gt;=$C65,AI$11&lt;=$E65,AI$11&lt;=$E65-($E65-$C65-6)),1,"")))))</f>
        <v/>
      </c>
      <c r="AJ65" s="42" t="str">
        <f>IF(OR($C65="",$E65=""),"",
IF(AND(対象名簿【こちらに入力をお願いします。】!$F73="症状あり",$C65=45199,AJ$11&gt;=$C65,AJ$11&lt;=$E65,AJ$11&lt;=$E65-($E65-$C65-15)),1,
IF(AND(対象名簿【こちらに入力をお願いします。】!$F73="症状なし",$C65=45199,AJ$11&gt;=$C65,AJ$11&lt;=$E65,AJ$11&lt;=$E65-($E65-$C65-7)),1,
IF(AND(対象名簿【こちらに入力をお願いします。】!$F73="症状あり",AJ$11&gt;=$C65,AJ$11&lt;=$E65,AJ$11&lt;=$E65-($E65-$C65-14)),1,
IF(AND(対象名簿【こちらに入力をお願いします。】!$F73="症状なし",AJ$11&gt;=$C65,AJ$11&lt;=$E65,AJ$11&lt;=$E65-($E65-$C65-6)),1,"")))))</f>
        <v/>
      </c>
      <c r="AK65" s="42" t="str">
        <f>IF(OR($C65="",$E65=""),"",
IF(AND(対象名簿【こちらに入力をお願いします。】!$F73="症状あり",$C65=45199,AK$11&gt;=$C65,AK$11&lt;=$E65,AK$11&lt;=$E65-($E65-$C65-15)),1,
IF(AND(対象名簿【こちらに入力をお願いします。】!$F73="症状なし",$C65=45199,AK$11&gt;=$C65,AK$11&lt;=$E65,AK$11&lt;=$E65-($E65-$C65-7)),1,
IF(AND(対象名簿【こちらに入力をお願いします。】!$F73="症状あり",AK$11&gt;=$C65,AK$11&lt;=$E65,AK$11&lt;=$E65-($E65-$C65-14)),1,
IF(AND(対象名簿【こちらに入力をお願いします。】!$F73="症状なし",AK$11&gt;=$C65,AK$11&lt;=$E65,AK$11&lt;=$E65-($E65-$C65-6)),1,"")))))</f>
        <v/>
      </c>
      <c r="AL65" s="42" t="str">
        <f>IF(OR($C65="",$E65=""),"",
IF(AND(対象名簿【こちらに入力をお願いします。】!$F73="症状あり",$C65=45199,AL$11&gt;=$C65,AL$11&lt;=$E65,AL$11&lt;=$E65-($E65-$C65-15)),1,
IF(AND(対象名簿【こちらに入力をお願いします。】!$F73="症状なし",$C65=45199,AL$11&gt;=$C65,AL$11&lt;=$E65,AL$11&lt;=$E65-($E65-$C65-7)),1,
IF(AND(対象名簿【こちらに入力をお願いします。】!$F73="症状あり",AL$11&gt;=$C65,AL$11&lt;=$E65,AL$11&lt;=$E65-($E65-$C65-14)),1,
IF(AND(対象名簿【こちらに入力をお願いします。】!$F73="症状なし",AL$11&gt;=$C65,AL$11&lt;=$E65,AL$11&lt;=$E65-($E65-$C65-6)),1,"")))))</f>
        <v/>
      </c>
      <c r="AM65" s="42" t="str">
        <f>IF(OR($C65="",$E65=""),"",
IF(AND(対象名簿【こちらに入力をお願いします。】!$F73="症状あり",$C65=45199,AM$11&gt;=$C65,AM$11&lt;=$E65,AM$11&lt;=$E65-($E65-$C65-15)),1,
IF(AND(対象名簿【こちらに入力をお願いします。】!$F73="症状なし",$C65=45199,AM$11&gt;=$C65,AM$11&lt;=$E65,AM$11&lt;=$E65-($E65-$C65-7)),1,
IF(AND(対象名簿【こちらに入力をお願いします。】!$F73="症状あり",AM$11&gt;=$C65,AM$11&lt;=$E65,AM$11&lt;=$E65-($E65-$C65-14)),1,
IF(AND(対象名簿【こちらに入力をお願いします。】!$F73="症状なし",AM$11&gt;=$C65,AM$11&lt;=$E65,AM$11&lt;=$E65-($E65-$C65-6)),1,"")))))</f>
        <v/>
      </c>
      <c r="AN65" s="42" t="str">
        <f>IF(OR($C65="",$E65=""),"",
IF(AND(対象名簿【こちらに入力をお願いします。】!$F73="症状あり",$C65=45199,AN$11&gt;=$C65,AN$11&lt;=$E65,AN$11&lt;=$E65-($E65-$C65-15)),1,
IF(AND(対象名簿【こちらに入力をお願いします。】!$F73="症状なし",$C65=45199,AN$11&gt;=$C65,AN$11&lt;=$E65,AN$11&lt;=$E65-($E65-$C65-7)),1,
IF(AND(対象名簿【こちらに入力をお願いします。】!$F73="症状あり",AN$11&gt;=$C65,AN$11&lt;=$E65,AN$11&lt;=$E65-($E65-$C65-14)),1,
IF(AND(対象名簿【こちらに入力をお願いします。】!$F73="症状なし",AN$11&gt;=$C65,AN$11&lt;=$E65,AN$11&lt;=$E65-($E65-$C65-6)),1,"")))))</f>
        <v/>
      </c>
      <c r="AO65" s="42" t="str">
        <f>IF(OR($C65="",$E65=""),"",
IF(AND(対象名簿【こちらに入力をお願いします。】!$F73="症状あり",$C65=45199,AO$11&gt;=$C65,AO$11&lt;=$E65,AO$11&lt;=$E65-($E65-$C65-15)),1,
IF(AND(対象名簿【こちらに入力をお願いします。】!$F73="症状なし",$C65=45199,AO$11&gt;=$C65,AO$11&lt;=$E65,AO$11&lt;=$E65-($E65-$C65-7)),1,
IF(AND(対象名簿【こちらに入力をお願いします。】!$F73="症状あり",AO$11&gt;=$C65,AO$11&lt;=$E65,AO$11&lt;=$E65-($E65-$C65-14)),1,
IF(AND(対象名簿【こちらに入力をお願いします。】!$F73="症状なし",AO$11&gt;=$C65,AO$11&lt;=$E65,AO$11&lt;=$E65-($E65-$C65-6)),1,"")))))</f>
        <v/>
      </c>
      <c r="AP65" s="42" t="str">
        <f>IF(OR($C65="",$E65=""),"",
IF(AND(対象名簿【こちらに入力をお願いします。】!$F73="症状あり",$C65=45199,AP$11&gt;=$C65,AP$11&lt;=$E65,AP$11&lt;=$E65-($E65-$C65-15)),1,
IF(AND(対象名簿【こちらに入力をお願いします。】!$F73="症状なし",$C65=45199,AP$11&gt;=$C65,AP$11&lt;=$E65,AP$11&lt;=$E65-($E65-$C65-7)),1,
IF(AND(対象名簿【こちらに入力をお願いします。】!$F73="症状あり",AP$11&gt;=$C65,AP$11&lt;=$E65,AP$11&lt;=$E65-($E65-$C65-14)),1,
IF(AND(対象名簿【こちらに入力をお願いします。】!$F73="症状なし",AP$11&gt;=$C65,AP$11&lt;=$E65,AP$11&lt;=$E65-($E65-$C65-6)),1,"")))))</f>
        <v/>
      </c>
      <c r="AQ65" s="42" t="str">
        <f>IF(OR($C65="",$E65=""),"",
IF(AND(対象名簿【こちらに入力をお願いします。】!$F73="症状あり",$C65=45199,AQ$11&gt;=$C65,AQ$11&lt;=$E65,AQ$11&lt;=$E65-($E65-$C65-15)),1,
IF(AND(対象名簿【こちらに入力をお願いします。】!$F73="症状なし",$C65=45199,AQ$11&gt;=$C65,AQ$11&lt;=$E65,AQ$11&lt;=$E65-($E65-$C65-7)),1,
IF(AND(対象名簿【こちらに入力をお願いします。】!$F73="症状あり",AQ$11&gt;=$C65,AQ$11&lt;=$E65,AQ$11&lt;=$E65-($E65-$C65-14)),1,
IF(AND(対象名簿【こちらに入力をお願いします。】!$F73="症状なし",AQ$11&gt;=$C65,AQ$11&lt;=$E65,AQ$11&lt;=$E65-($E65-$C65-6)),1,"")))))</f>
        <v/>
      </c>
      <c r="AR65" s="42" t="str">
        <f>IF(OR($C65="",$E65=""),"",
IF(AND(対象名簿【こちらに入力をお願いします。】!$F73="症状あり",$C65=45199,AR$11&gt;=$C65,AR$11&lt;=$E65,AR$11&lt;=$E65-($E65-$C65-15)),1,
IF(AND(対象名簿【こちらに入力をお願いします。】!$F73="症状なし",$C65=45199,AR$11&gt;=$C65,AR$11&lt;=$E65,AR$11&lt;=$E65-($E65-$C65-7)),1,
IF(AND(対象名簿【こちらに入力をお願いします。】!$F73="症状あり",AR$11&gt;=$C65,AR$11&lt;=$E65,AR$11&lt;=$E65-($E65-$C65-14)),1,
IF(AND(対象名簿【こちらに入力をお願いします。】!$F73="症状なし",AR$11&gt;=$C65,AR$11&lt;=$E65,AR$11&lt;=$E65-($E65-$C65-6)),1,"")))))</f>
        <v/>
      </c>
      <c r="AS65" s="42" t="str">
        <f>IF(OR($C65="",$E65=""),"",
IF(AND(対象名簿【こちらに入力をお願いします。】!$F73="症状あり",$C65=45199,AS$11&gt;=$C65,AS$11&lt;=$E65,AS$11&lt;=$E65-($E65-$C65-15)),1,
IF(AND(対象名簿【こちらに入力をお願いします。】!$F73="症状なし",$C65=45199,AS$11&gt;=$C65,AS$11&lt;=$E65,AS$11&lt;=$E65-($E65-$C65-7)),1,
IF(AND(対象名簿【こちらに入力をお願いします。】!$F73="症状あり",AS$11&gt;=$C65,AS$11&lt;=$E65,AS$11&lt;=$E65-($E65-$C65-14)),1,
IF(AND(対象名簿【こちらに入力をお願いします。】!$F73="症状なし",AS$11&gt;=$C65,AS$11&lt;=$E65,AS$11&lt;=$E65-($E65-$C65-6)),1,"")))))</f>
        <v/>
      </c>
      <c r="AT65" s="42" t="str">
        <f>IF(OR($C65="",$E65=""),"",
IF(AND(対象名簿【こちらに入力をお願いします。】!$F73="症状あり",$C65=45199,AT$11&gt;=$C65,AT$11&lt;=$E65,AT$11&lt;=$E65-($E65-$C65-15)),1,
IF(AND(対象名簿【こちらに入力をお願いします。】!$F73="症状なし",$C65=45199,AT$11&gt;=$C65,AT$11&lt;=$E65,AT$11&lt;=$E65-($E65-$C65-7)),1,
IF(AND(対象名簿【こちらに入力をお願いします。】!$F73="症状あり",AT$11&gt;=$C65,AT$11&lt;=$E65,AT$11&lt;=$E65-($E65-$C65-14)),1,
IF(AND(対象名簿【こちらに入力をお願いします。】!$F73="症状なし",AT$11&gt;=$C65,AT$11&lt;=$E65,AT$11&lt;=$E65-($E65-$C65-6)),1,"")))))</f>
        <v/>
      </c>
      <c r="AU65" s="42" t="str">
        <f>IF(OR($C65="",$E65=""),"",
IF(AND(対象名簿【こちらに入力をお願いします。】!$F73="症状あり",$C65=45199,AU$11&gt;=$C65,AU$11&lt;=$E65,AU$11&lt;=$E65-($E65-$C65-15)),1,
IF(AND(対象名簿【こちらに入力をお願いします。】!$F73="症状なし",$C65=45199,AU$11&gt;=$C65,AU$11&lt;=$E65,AU$11&lt;=$E65-($E65-$C65-7)),1,
IF(AND(対象名簿【こちらに入力をお願いします。】!$F73="症状あり",AU$11&gt;=$C65,AU$11&lt;=$E65,AU$11&lt;=$E65-($E65-$C65-14)),1,
IF(AND(対象名簿【こちらに入力をお願いします。】!$F73="症状なし",AU$11&gt;=$C65,AU$11&lt;=$E65,AU$11&lt;=$E65-($E65-$C65-6)),1,"")))))</f>
        <v/>
      </c>
      <c r="AV65" s="42" t="str">
        <f>IF(OR($C65="",$E65=""),"",
IF(AND(対象名簿【こちらに入力をお願いします。】!$F73="症状あり",$C65=45199,AV$11&gt;=$C65,AV$11&lt;=$E65,AV$11&lt;=$E65-($E65-$C65-15)),1,
IF(AND(対象名簿【こちらに入力をお願いします。】!$F73="症状なし",$C65=45199,AV$11&gt;=$C65,AV$11&lt;=$E65,AV$11&lt;=$E65-($E65-$C65-7)),1,
IF(AND(対象名簿【こちらに入力をお願いします。】!$F73="症状あり",AV$11&gt;=$C65,AV$11&lt;=$E65,AV$11&lt;=$E65-($E65-$C65-14)),1,
IF(AND(対象名簿【こちらに入力をお願いします。】!$F73="症状なし",AV$11&gt;=$C65,AV$11&lt;=$E65,AV$11&lt;=$E65-($E65-$C65-6)),1,"")))))</f>
        <v/>
      </c>
      <c r="AW65" s="42" t="str">
        <f>IF(OR($C65="",$E65=""),"",
IF(AND(対象名簿【こちらに入力をお願いします。】!$F73="症状あり",$C65=45199,AW$11&gt;=$C65,AW$11&lt;=$E65,AW$11&lt;=$E65-($E65-$C65-15)),1,
IF(AND(対象名簿【こちらに入力をお願いします。】!$F73="症状なし",$C65=45199,AW$11&gt;=$C65,AW$11&lt;=$E65,AW$11&lt;=$E65-($E65-$C65-7)),1,
IF(AND(対象名簿【こちらに入力をお願いします。】!$F73="症状あり",AW$11&gt;=$C65,AW$11&lt;=$E65,AW$11&lt;=$E65-($E65-$C65-14)),1,
IF(AND(対象名簿【こちらに入力をお願いします。】!$F73="症状なし",AW$11&gt;=$C65,AW$11&lt;=$E65,AW$11&lt;=$E65-($E65-$C65-6)),1,"")))))</f>
        <v/>
      </c>
      <c r="AX65" s="42" t="str">
        <f>IF(OR($C65="",$E65=""),"",
IF(AND(対象名簿【こちらに入力をお願いします。】!$F73="症状あり",$C65=45199,AX$11&gt;=$C65,AX$11&lt;=$E65,AX$11&lt;=$E65-($E65-$C65-15)),1,
IF(AND(対象名簿【こちらに入力をお願いします。】!$F73="症状なし",$C65=45199,AX$11&gt;=$C65,AX$11&lt;=$E65,AX$11&lt;=$E65-($E65-$C65-7)),1,
IF(AND(対象名簿【こちらに入力をお願いします。】!$F73="症状あり",AX$11&gt;=$C65,AX$11&lt;=$E65,AX$11&lt;=$E65-($E65-$C65-14)),1,
IF(AND(対象名簿【こちらに入力をお願いします。】!$F73="症状なし",AX$11&gt;=$C65,AX$11&lt;=$E65,AX$11&lt;=$E65-($E65-$C65-6)),1,"")))))</f>
        <v/>
      </c>
      <c r="AY65" s="42" t="str">
        <f>IF(OR($C65="",$E65=""),"",
IF(AND(対象名簿【こちらに入力をお願いします。】!$F73="症状あり",$C65=45199,AY$11&gt;=$C65,AY$11&lt;=$E65,AY$11&lt;=$E65-($E65-$C65-15)),1,
IF(AND(対象名簿【こちらに入力をお願いします。】!$F73="症状なし",$C65=45199,AY$11&gt;=$C65,AY$11&lt;=$E65,AY$11&lt;=$E65-($E65-$C65-7)),1,
IF(AND(対象名簿【こちらに入力をお願いします。】!$F73="症状あり",AY$11&gt;=$C65,AY$11&lt;=$E65,AY$11&lt;=$E65-($E65-$C65-14)),1,
IF(AND(対象名簿【こちらに入力をお願いします。】!$F73="症状なし",AY$11&gt;=$C65,AY$11&lt;=$E65,AY$11&lt;=$E65-($E65-$C65-6)),1,"")))))</f>
        <v/>
      </c>
      <c r="AZ65" s="42" t="str">
        <f>IF(OR($C65="",$E65=""),"",
IF(AND(対象名簿【こちらに入力をお願いします。】!$F73="症状あり",$C65=45199,AZ$11&gt;=$C65,AZ$11&lt;=$E65,AZ$11&lt;=$E65-($E65-$C65-15)),1,
IF(AND(対象名簿【こちらに入力をお願いします。】!$F73="症状なし",$C65=45199,AZ$11&gt;=$C65,AZ$11&lt;=$E65,AZ$11&lt;=$E65-($E65-$C65-7)),1,
IF(AND(対象名簿【こちらに入力をお願いします。】!$F73="症状あり",AZ$11&gt;=$C65,AZ$11&lt;=$E65,AZ$11&lt;=$E65-($E65-$C65-14)),1,
IF(AND(対象名簿【こちらに入力をお願いします。】!$F73="症状なし",AZ$11&gt;=$C65,AZ$11&lt;=$E65,AZ$11&lt;=$E65-($E65-$C65-6)),1,"")))))</f>
        <v/>
      </c>
      <c r="BA65" s="42" t="str">
        <f>IF(OR($C65="",$E65=""),"",
IF(AND(対象名簿【こちらに入力をお願いします。】!$F73="症状あり",$C65=45199,BA$11&gt;=$C65,BA$11&lt;=$E65,BA$11&lt;=$E65-($E65-$C65-15)),1,
IF(AND(対象名簿【こちらに入力をお願いします。】!$F73="症状なし",$C65=45199,BA$11&gt;=$C65,BA$11&lt;=$E65,BA$11&lt;=$E65-($E65-$C65-7)),1,
IF(AND(対象名簿【こちらに入力をお願いします。】!$F73="症状あり",BA$11&gt;=$C65,BA$11&lt;=$E65,BA$11&lt;=$E65-($E65-$C65-14)),1,
IF(AND(対象名簿【こちらに入力をお願いします。】!$F73="症状なし",BA$11&gt;=$C65,BA$11&lt;=$E65,BA$11&lt;=$E65-($E65-$C65-6)),1,"")))))</f>
        <v/>
      </c>
      <c r="BB65" s="42" t="str">
        <f>IF(OR($C65="",$E65=""),"",
IF(AND(対象名簿【こちらに入力をお願いします。】!$F73="症状あり",$C65=45199,BB$11&gt;=$C65,BB$11&lt;=$E65,BB$11&lt;=$E65-($E65-$C65-15)),1,
IF(AND(対象名簿【こちらに入力をお願いします。】!$F73="症状なし",$C65=45199,BB$11&gt;=$C65,BB$11&lt;=$E65,BB$11&lt;=$E65-($E65-$C65-7)),1,
IF(AND(対象名簿【こちらに入力をお願いします。】!$F73="症状あり",BB$11&gt;=$C65,BB$11&lt;=$E65,BB$11&lt;=$E65-($E65-$C65-14)),1,
IF(AND(対象名簿【こちらに入力をお願いします。】!$F73="症状なし",BB$11&gt;=$C65,BB$11&lt;=$E65,BB$11&lt;=$E65-($E65-$C65-6)),1,"")))))</f>
        <v/>
      </c>
      <c r="BC65" s="42" t="str">
        <f>IF(OR($C65="",$E65=""),"",
IF(AND(対象名簿【こちらに入力をお願いします。】!$F73="症状あり",$C65=45199,BC$11&gt;=$C65,BC$11&lt;=$E65,BC$11&lt;=$E65-($E65-$C65-15)),1,
IF(AND(対象名簿【こちらに入力をお願いします。】!$F73="症状なし",$C65=45199,BC$11&gt;=$C65,BC$11&lt;=$E65,BC$11&lt;=$E65-($E65-$C65-7)),1,
IF(AND(対象名簿【こちらに入力をお願いします。】!$F73="症状あり",BC$11&gt;=$C65,BC$11&lt;=$E65,BC$11&lt;=$E65-($E65-$C65-14)),1,
IF(AND(対象名簿【こちらに入力をお願いします。】!$F73="症状なし",BC$11&gt;=$C65,BC$11&lt;=$E65,BC$11&lt;=$E65-($E65-$C65-6)),1,"")))))</f>
        <v/>
      </c>
      <c r="BD65" s="42" t="str">
        <f>IF(OR($C65="",$E65=""),"",
IF(AND(対象名簿【こちらに入力をお願いします。】!$F73="症状あり",$C65=45199,BD$11&gt;=$C65,BD$11&lt;=$E65,BD$11&lt;=$E65-($E65-$C65-15)),1,
IF(AND(対象名簿【こちらに入力をお願いします。】!$F73="症状なし",$C65=45199,BD$11&gt;=$C65,BD$11&lt;=$E65,BD$11&lt;=$E65-($E65-$C65-7)),1,
IF(AND(対象名簿【こちらに入力をお願いします。】!$F73="症状あり",BD$11&gt;=$C65,BD$11&lt;=$E65,BD$11&lt;=$E65-($E65-$C65-14)),1,
IF(AND(対象名簿【こちらに入力をお願いします。】!$F73="症状なし",BD$11&gt;=$C65,BD$11&lt;=$E65,BD$11&lt;=$E65-($E65-$C65-6)),1,"")))))</f>
        <v/>
      </c>
      <c r="BE65" s="42" t="str">
        <f>IF(OR($C65="",$E65=""),"",
IF(AND(対象名簿【こちらに入力をお願いします。】!$F73="症状あり",$C65=45199,BE$11&gt;=$C65,BE$11&lt;=$E65,BE$11&lt;=$E65-($E65-$C65-15)),1,
IF(AND(対象名簿【こちらに入力をお願いします。】!$F73="症状なし",$C65=45199,BE$11&gt;=$C65,BE$11&lt;=$E65,BE$11&lt;=$E65-($E65-$C65-7)),1,
IF(AND(対象名簿【こちらに入力をお願いします。】!$F73="症状あり",BE$11&gt;=$C65,BE$11&lt;=$E65,BE$11&lt;=$E65-($E65-$C65-14)),1,
IF(AND(対象名簿【こちらに入力をお願いします。】!$F73="症状なし",BE$11&gt;=$C65,BE$11&lt;=$E65,BE$11&lt;=$E65-($E65-$C65-6)),1,"")))))</f>
        <v/>
      </c>
      <c r="BF65" s="42" t="str">
        <f>IF(OR($C65="",$E65=""),"",
IF(AND(対象名簿【こちらに入力をお願いします。】!$F73="症状あり",$C65=45199,BF$11&gt;=$C65,BF$11&lt;=$E65,BF$11&lt;=$E65-($E65-$C65-15)),1,
IF(AND(対象名簿【こちらに入力をお願いします。】!$F73="症状なし",$C65=45199,BF$11&gt;=$C65,BF$11&lt;=$E65,BF$11&lt;=$E65-($E65-$C65-7)),1,
IF(AND(対象名簿【こちらに入力をお願いします。】!$F73="症状あり",BF$11&gt;=$C65,BF$11&lt;=$E65,BF$11&lt;=$E65-($E65-$C65-14)),1,
IF(AND(対象名簿【こちらに入力をお願いします。】!$F73="症状なし",BF$11&gt;=$C65,BF$11&lt;=$E65,BF$11&lt;=$E65-($E65-$C65-6)),1,"")))))</f>
        <v/>
      </c>
      <c r="BG65" s="42" t="str">
        <f>IF(OR($C65="",$E65=""),"",
IF(AND(対象名簿【こちらに入力をお願いします。】!$F73="症状あり",$C65=45199,BG$11&gt;=$C65,BG$11&lt;=$E65,BG$11&lt;=$E65-($E65-$C65-15)),1,
IF(AND(対象名簿【こちらに入力をお願いします。】!$F73="症状なし",$C65=45199,BG$11&gt;=$C65,BG$11&lt;=$E65,BG$11&lt;=$E65-($E65-$C65-7)),1,
IF(AND(対象名簿【こちらに入力をお願いします。】!$F73="症状あり",BG$11&gt;=$C65,BG$11&lt;=$E65,BG$11&lt;=$E65-($E65-$C65-14)),1,
IF(AND(対象名簿【こちらに入力をお願いします。】!$F73="症状なし",BG$11&gt;=$C65,BG$11&lt;=$E65,BG$11&lt;=$E65-($E65-$C65-6)),1,"")))))</f>
        <v/>
      </c>
      <c r="BH65" s="42" t="str">
        <f>IF(OR($C65="",$E65=""),"",
IF(AND(対象名簿【こちらに入力をお願いします。】!$F73="症状あり",$C65=45199,BH$11&gt;=$C65,BH$11&lt;=$E65,BH$11&lt;=$E65-($E65-$C65-15)),1,
IF(AND(対象名簿【こちらに入力をお願いします。】!$F73="症状なし",$C65=45199,BH$11&gt;=$C65,BH$11&lt;=$E65,BH$11&lt;=$E65-($E65-$C65-7)),1,
IF(AND(対象名簿【こちらに入力をお願いします。】!$F73="症状あり",BH$11&gt;=$C65,BH$11&lt;=$E65,BH$11&lt;=$E65-($E65-$C65-14)),1,
IF(AND(対象名簿【こちらに入力をお願いします。】!$F73="症状なし",BH$11&gt;=$C65,BH$11&lt;=$E65,BH$11&lt;=$E65-($E65-$C65-6)),1,"")))))</f>
        <v/>
      </c>
      <c r="BI65" s="42" t="str">
        <f>IF(OR($C65="",$E65=""),"",
IF(AND(対象名簿【こちらに入力をお願いします。】!$F73="症状あり",$C65=45199,BI$11&gt;=$C65,BI$11&lt;=$E65,BI$11&lt;=$E65-($E65-$C65-15)),1,
IF(AND(対象名簿【こちらに入力をお願いします。】!$F73="症状なし",$C65=45199,BI$11&gt;=$C65,BI$11&lt;=$E65,BI$11&lt;=$E65-($E65-$C65-7)),1,
IF(AND(対象名簿【こちらに入力をお願いします。】!$F73="症状あり",BI$11&gt;=$C65,BI$11&lt;=$E65,BI$11&lt;=$E65-($E65-$C65-14)),1,
IF(AND(対象名簿【こちらに入力をお願いします。】!$F73="症状なし",BI$11&gt;=$C65,BI$11&lt;=$E65,BI$11&lt;=$E65-($E65-$C65-6)),1,"")))))</f>
        <v/>
      </c>
      <c r="BJ65" s="42" t="str">
        <f>IF(OR($C65="",$E65=""),"",
IF(AND(対象名簿【こちらに入力をお願いします。】!$F73="症状あり",$C65=45199,BJ$11&gt;=$C65,BJ$11&lt;=$E65,BJ$11&lt;=$E65-($E65-$C65-15)),1,
IF(AND(対象名簿【こちらに入力をお願いします。】!$F73="症状なし",$C65=45199,BJ$11&gt;=$C65,BJ$11&lt;=$E65,BJ$11&lt;=$E65-($E65-$C65-7)),1,
IF(AND(対象名簿【こちらに入力をお願いします。】!$F73="症状あり",BJ$11&gt;=$C65,BJ$11&lt;=$E65,BJ$11&lt;=$E65-($E65-$C65-14)),1,
IF(AND(対象名簿【こちらに入力をお願いします。】!$F73="症状なし",BJ$11&gt;=$C65,BJ$11&lt;=$E65,BJ$11&lt;=$E65-($E65-$C65-6)),1,"")))))</f>
        <v/>
      </c>
      <c r="BK65" s="42" t="str">
        <f>IF(OR($C65="",$E65=""),"",
IF(AND(対象名簿【こちらに入力をお願いします。】!$F73="症状あり",$C65=45199,BK$11&gt;=$C65,BK$11&lt;=$E65,BK$11&lt;=$E65-($E65-$C65-15)),1,
IF(AND(対象名簿【こちらに入力をお願いします。】!$F73="症状なし",$C65=45199,BK$11&gt;=$C65,BK$11&lt;=$E65,BK$11&lt;=$E65-($E65-$C65-7)),1,
IF(AND(対象名簿【こちらに入力をお願いします。】!$F73="症状あり",BK$11&gt;=$C65,BK$11&lt;=$E65,BK$11&lt;=$E65-($E65-$C65-14)),1,
IF(AND(対象名簿【こちらに入力をお願いします。】!$F73="症状なし",BK$11&gt;=$C65,BK$11&lt;=$E65,BK$11&lt;=$E65-($E65-$C65-6)),1,"")))))</f>
        <v/>
      </c>
      <c r="BL65" s="42" t="str">
        <f>IF(OR($C65="",$E65=""),"",
IF(AND(対象名簿【こちらに入力をお願いします。】!$F73="症状あり",$C65=45199,BL$11&gt;=$C65,BL$11&lt;=$E65,BL$11&lt;=$E65-($E65-$C65-15)),1,
IF(AND(対象名簿【こちらに入力をお願いします。】!$F73="症状なし",$C65=45199,BL$11&gt;=$C65,BL$11&lt;=$E65,BL$11&lt;=$E65-($E65-$C65-7)),1,
IF(AND(対象名簿【こちらに入力をお願いします。】!$F73="症状あり",BL$11&gt;=$C65,BL$11&lt;=$E65,BL$11&lt;=$E65-($E65-$C65-14)),1,
IF(AND(対象名簿【こちらに入力をお願いします。】!$F73="症状なし",BL$11&gt;=$C65,BL$11&lt;=$E65,BL$11&lt;=$E65-($E65-$C65-6)),1,"")))))</f>
        <v/>
      </c>
      <c r="BM65" s="42" t="str">
        <f>IF(OR($C65="",$E65=""),"",
IF(AND(対象名簿【こちらに入力をお願いします。】!$F73="症状あり",$C65=45199,BM$11&gt;=$C65,BM$11&lt;=$E65,BM$11&lt;=$E65-($E65-$C65-15)),1,
IF(AND(対象名簿【こちらに入力をお願いします。】!$F73="症状なし",$C65=45199,BM$11&gt;=$C65,BM$11&lt;=$E65,BM$11&lt;=$E65-($E65-$C65-7)),1,
IF(AND(対象名簿【こちらに入力をお願いします。】!$F73="症状あり",BM$11&gt;=$C65,BM$11&lt;=$E65,BM$11&lt;=$E65-($E65-$C65-14)),1,
IF(AND(対象名簿【こちらに入力をお願いします。】!$F73="症状なし",BM$11&gt;=$C65,BM$11&lt;=$E65,BM$11&lt;=$E65-($E65-$C65-6)),1,"")))))</f>
        <v/>
      </c>
      <c r="BN65" s="42" t="str">
        <f>IF(OR($C65="",$E65=""),"",
IF(AND(対象名簿【こちらに入力をお願いします。】!$F73="症状あり",$C65=45199,BN$11&gt;=$C65,BN$11&lt;=$E65,BN$11&lt;=$E65-($E65-$C65-15)),1,
IF(AND(対象名簿【こちらに入力をお願いします。】!$F73="症状なし",$C65=45199,BN$11&gt;=$C65,BN$11&lt;=$E65,BN$11&lt;=$E65-($E65-$C65-7)),1,
IF(AND(対象名簿【こちらに入力をお願いします。】!$F73="症状あり",BN$11&gt;=$C65,BN$11&lt;=$E65,BN$11&lt;=$E65-($E65-$C65-14)),1,
IF(AND(対象名簿【こちらに入力をお願いします。】!$F73="症状なし",BN$11&gt;=$C65,BN$11&lt;=$E65,BN$11&lt;=$E65-($E65-$C65-6)),1,"")))))</f>
        <v/>
      </c>
      <c r="BO65" s="42" t="str">
        <f>IF(OR($C65="",$E65=""),"",
IF(AND(対象名簿【こちらに入力をお願いします。】!$F73="症状あり",$C65=45199,BO$11&gt;=$C65,BO$11&lt;=$E65,BO$11&lt;=$E65-($E65-$C65-15)),1,
IF(AND(対象名簿【こちらに入力をお願いします。】!$F73="症状なし",$C65=45199,BO$11&gt;=$C65,BO$11&lt;=$E65,BO$11&lt;=$E65-($E65-$C65-7)),1,
IF(AND(対象名簿【こちらに入力をお願いします。】!$F73="症状あり",BO$11&gt;=$C65,BO$11&lt;=$E65,BO$11&lt;=$E65-($E65-$C65-14)),1,
IF(AND(対象名簿【こちらに入力をお願いします。】!$F73="症状なし",BO$11&gt;=$C65,BO$11&lt;=$E65,BO$11&lt;=$E65-($E65-$C65-6)),1,"")))))</f>
        <v/>
      </c>
      <c r="BP65" s="42" t="str">
        <f>IF(OR($C65="",$E65=""),"",
IF(AND(対象名簿【こちらに入力をお願いします。】!$F73="症状あり",$C65=45199,BP$11&gt;=$C65,BP$11&lt;=$E65,BP$11&lt;=$E65-($E65-$C65-15)),1,
IF(AND(対象名簿【こちらに入力をお願いします。】!$F73="症状なし",$C65=45199,BP$11&gt;=$C65,BP$11&lt;=$E65,BP$11&lt;=$E65-($E65-$C65-7)),1,
IF(AND(対象名簿【こちらに入力をお願いします。】!$F73="症状あり",BP$11&gt;=$C65,BP$11&lt;=$E65,BP$11&lt;=$E65-($E65-$C65-14)),1,
IF(AND(対象名簿【こちらに入力をお願いします。】!$F73="症状なし",BP$11&gt;=$C65,BP$11&lt;=$E65,BP$11&lt;=$E65-($E65-$C65-6)),1,"")))))</f>
        <v/>
      </c>
      <c r="BQ65" s="42" t="str">
        <f>IF(OR($C65="",$E65=""),"",
IF(AND(対象名簿【こちらに入力をお願いします。】!$F73="症状あり",$C65=45199,BQ$11&gt;=$C65,BQ$11&lt;=$E65,BQ$11&lt;=$E65-($E65-$C65-15)),1,
IF(AND(対象名簿【こちらに入力をお願いします。】!$F73="症状なし",$C65=45199,BQ$11&gt;=$C65,BQ$11&lt;=$E65,BQ$11&lt;=$E65-($E65-$C65-7)),1,
IF(AND(対象名簿【こちらに入力をお願いします。】!$F73="症状あり",BQ$11&gt;=$C65,BQ$11&lt;=$E65,BQ$11&lt;=$E65-($E65-$C65-14)),1,
IF(AND(対象名簿【こちらに入力をお願いします。】!$F73="症状なし",BQ$11&gt;=$C65,BQ$11&lt;=$E65,BQ$11&lt;=$E65-($E65-$C65-6)),1,"")))))</f>
        <v/>
      </c>
      <c r="BR65" s="42" t="str">
        <f>IF(OR($C65="",$E65=""),"",
IF(AND(対象名簿【こちらに入力をお願いします。】!$F73="症状あり",$C65=45199,BR$11&gt;=$C65,BR$11&lt;=$E65,BR$11&lt;=$E65-($E65-$C65-15)),1,
IF(AND(対象名簿【こちらに入力をお願いします。】!$F73="症状なし",$C65=45199,BR$11&gt;=$C65,BR$11&lt;=$E65,BR$11&lt;=$E65-($E65-$C65-7)),1,
IF(AND(対象名簿【こちらに入力をお願いします。】!$F73="症状あり",BR$11&gt;=$C65,BR$11&lt;=$E65,BR$11&lt;=$E65-($E65-$C65-14)),1,
IF(AND(対象名簿【こちらに入力をお願いします。】!$F73="症状なし",BR$11&gt;=$C65,BR$11&lt;=$E65,BR$11&lt;=$E65-($E65-$C65-6)),1,"")))))</f>
        <v/>
      </c>
      <c r="BS65" s="42" t="str">
        <f>IF(OR($C65="",$E65=""),"",
IF(AND(対象名簿【こちらに入力をお願いします。】!$F73="症状あり",$C65=45199,BS$11&gt;=$C65,BS$11&lt;=$E65,BS$11&lt;=$E65-($E65-$C65-15)),1,
IF(AND(対象名簿【こちらに入力をお願いします。】!$F73="症状なし",$C65=45199,BS$11&gt;=$C65,BS$11&lt;=$E65,BS$11&lt;=$E65-($E65-$C65-7)),1,
IF(AND(対象名簿【こちらに入力をお願いします。】!$F73="症状あり",BS$11&gt;=$C65,BS$11&lt;=$E65,BS$11&lt;=$E65-($E65-$C65-14)),1,
IF(AND(対象名簿【こちらに入力をお願いします。】!$F73="症状なし",BS$11&gt;=$C65,BS$11&lt;=$E65,BS$11&lt;=$E65-($E65-$C65-6)),1,"")))))</f>
        <v/>
      </c>
      <c r="BT65" s="42" t="str">
        <f>IF(OR($C65="",$E65=""),"",
IF(AND(対象名簿【こちらに入力をお願いします。】!$F73="症状あり",$C65=45199,BT$11&gt;=$C65,BT$11&lt;=$E65,BT$11&lt;=$E65-($E65-$C65-15)),1,
IF(AND(対象名簿【こちらに入力をお願いします。】!$F73="症状なし",$C65=45199,BT$11&gt;=$C65,BT$11&lt;=$E65,BT$11&lt;=$E65-($E65-$C65-7)),1,
IF(AND(対象名簿【こちらに入力をお願いします。】!$F73="症状あり",BT$11&gt;=$C65,BT$11&lt;=$E65,BT$11&lt;=$E65-($E65-$C65-14)),1,
IF(AND(対象名簿【こちらに入力をお願いします。】!$F73="症状なし",BT$11&gt;=$C65,BT$11&lt;=$E65,BT$11&lt;=$E65-($E65-$C65-6)),1,"")))))</f>
        <v/>
      </c>
      <c r="BU65" s="42" t="str">
        <f>IF(OR($C65="",$E65=""),"",
IF(AND(対象名簿【こちらに入力をお願いします。】!$F73="症状あり",$C65=45199,BU$11&gt;=$C65,BU$11&lt;=$E65,BU$11&lt;=$E65-($E65-$C65-15)),1,
IF(AND(対象名簿【こちらに入力をお願いします。】!$F73="症状なし",$C65=45199,BU$11&gt;=$C65,BU$11&lt;=$E65,BU$11&lt;=$E65-($E65-$C65-7)),1,
IF(AND(対象名簿【こちらに入力をお願いします。】!$F73="症状あり",BU$11&gt;=$C65,BU$11&lt;=$E65,BU$11&lt;=$E65-($E65-$C65-14)),1,
IF(AND(対象名簿【こちらに入力をお願いします。】!$F73="症状なし",BU$11&gt;=$C65,BU$11&lt;=$E65,BU$11&lt;=$E65-($E65-$C65-6)),1,"")))))</f>
        <v/>
      </c>
      <c r="BV65" s="42" t="str">
        <f>IF(OR($C65="",$E65=""),"",
IF(AND(対象名簿【こちらに入力をお願いします。】!$F73="症状あり",$C65=45199,BV$11&gt;=$C65,BV$11&lt;=$E65,BV$11&lt;=$E65-($E65-$C65-15)),1,
IF(AND(対象名簿【こちらに入力をお願いします。】!$F73="症状なし",$C65=45199,BV$11&gt;=$C65,BV$11&lt;=$E65,BV$11&lt;=$E65-($E65-$C65-7)),1,
IF(AND(対象名簿【こちらに入力をお願いします。】!$F73="症状あり",BV$11&gt;=$C65,BV$11&lt;=$E65,BV$11&lt;=$E65-($E65-$C65-14)),1,
IF(AND(対象名簿【こちらに入力をお願いします。】!$F73="症状なし",BV$11&gt;=$C65,BV$11&lt;=$E65,BV$11&lt;=$E65-($E65-$C65-6)),1,"")))))</f>
        <v/>
      </c>
      <c r="BW65" s="42" t="str">
        <f>IF(OR($C65="",$E65=""),"",
IF(AND(対象名簿【こちらに入力をお願いします。】!$F73="症状あり",$C65=45199,BW$11&gt;=$C65,BW$11&lt;=$E65,BW$11&lt;=$E65-($E65-$C65-15)),1,
IF(AND(対象名簿【こちらに入力をお願いします。】!$F73="症状なし",$C65=45199,BW$11&gt;=$C65,BW$11&lt;=$E65,BW$11&lt;=$E65-($E65-$C65-7)),1,
IF(AND(対象名簿【こちらに入力をお願いします。】!$F73="症状あり",BW$11&gt;=$C65,BW$11&lt;=$E65,BW$11&lt;=$E65-($E65-$C65-14)),1,
IF(AND(対象名簿【こちらに入力をお願いします。】!$F73="症状なし",BW$11&gt;=$C65,BW$11&lt;=$E65,BW$11&lt;=$E65-($E65-$C65-6)),1,"")))))</f>
        <v/>
      </c>
      <c r="BX65" s="42" t="str">
        <f>IF(OR($C65="",$E65=""),"",
IF(AND(対象名簿【こちらに入力をお願いします。】!$F73="症状あり",$C65=45199,BX$11&gt;=$C65,BX$11&lt;=$E65,BX$11&lt;=$E65-($E65-$C65-15)),1,
IF(AND(対象名簿【こちらに入力をお願いします。】!$F73="症状なし",$C65=45199,BX$11&gt;=$C65,BX$11&lt;=$E65,BX$11&lt;=$E65-($E65-$C65-7)),1,
IF(AND(対象名簿【こちらに入力をお願いします。】!$F73="症状あり",BX$11&gt;=$C65,BX$11&lt;=$E65,BX$11&lt;=$E65-($E65-$C65-14)),1,
IF(AND(対象名簿【こちらに入力をお願いします。】!$F73="症状なし",BX$11&gt;=$C65,BX$11&lt;=$E65,BX$11&lt;=$E65-($E65-$C65-6)),1,"")))))</f>
        <v/>
      </c>
      <c r="BY65" s="42" t="str">
        <f>IF(OR($C65="",$E65=""),"",
IF(AND(対象名簿【こちらに入力をお願いします。】!$F73="症状あり",$C65=45199,BY$11&gt;=$C65,BY$11&lt;=$E65,BY$11&lt;=$E65-($E65-$C65-15)),1,
IF(AND(対象名簿【こちらに入力をお願いします。】!$F73="症状なし",$C65=45199,BY$11&gt;=$C65,BY$11&lt;=$E65,BY$11&lt;=$E65-($E65-$C65-7)),1,
IF(AND(対象名簿【こちらに入力をお願いします。】!$F73="症状あり",BY$11&gt;=$C65,BY$11&lt;=$E65,BY$11&lt;=$E65-($E65-$C65-14)),1,
IF(AND(対象名簿【こちらに入力をお願いします。】!$F73="症状なし",BY$11&gt;=$C65,BY$11&lt;=$E65,BY$11&lt;=$E65-($E65-$C65-6)),1,"")))))</f>
        <v/>
      </c>
      <c r="BZ65" s="42" t="str">
        <f>IF(OR($C65="",$E65=""),"",
IF(AND(対象名簿【こちらに入力をお願いします。】!$F73="症状あり",$C65=45199,BZ$11&gt;=$C65,BZ$11&lt;=$E65,BZ$11&lt;=$E65-($E65-$C65-15)),1,
IF(AND(対象名簿【こちらに入力をお願いします。】!$F73="症状なし",$C65=45199,BZ$11&gt;=$C65,BZ$11&lt;=$E65,BZ$11&lt;=$E65-($E65-$C65-7)),1,
IF(AND(対象名簿【こちらに入力をお願いします。】!$F73="症状あり",BZ$11&gt;=$C65,BZ$11&lt;=$E65,BZ$11&lt;=$E65-($E65-$C65-14)),1,
IF(AND(対象名簿【こちらに入力をお願いします。】!$F73="症状なし",BZ$11&gt;=$C65,BZ$11&lt;=$E65,BZ$11&lt;=$E65-($E65-$C65-6)),1,"")))))</f>
        <v/>
      </c>
      <c r="CA65" s="42" t="str">
        <f>IF(OR($C65="",$E65=""),"",
IF(AND(対象名簿【こちらに入力をお願いします。】!$F73="症状あり",$C65=45199,CA$11&gt;=$C65,CA$11&lt;=$E65,CA$11&lt;=$E65-($E65-$C65-15)),1,
IF(AND(対象名簿【こちらに入力をお願いします。】!$F73="症状なし",$C65=45199,CA$11&gt;=$C65,CA$11&lt;=$E65,CA$11&lt;=$E65-($E65-$C65-7)),1,
IF(AND(対象名簿【こちらに入力をお願いします。】!$F73="症状あり",CA$11&gt;=$C65,CA$11&lt;=$E65,CA$11&lt;=$E65-($E65-$C65-14)),1,
IF(AND(対象名簿【こちらに入力をお願いします。】!$F73="症状なし",CA$11&gt;=$C65,CA$11&lt;=$E65,CA$11&lt;=$E65-($E65-$C65-6)),1,"")))))</f>
        <v/>
      </c>
      <c r="CB65" s="42" t="str">
        <f>IF(OR($C65="",$E65=""),"",
IF(AND(対象名簿【こちらに入力をお願いします。】!$F73="症状あり",$C65=45199,CB$11&gt;=$C65,CB$11&lt;=$E65,CB$11&lt;=$E65-($E65-$C65-15)),1,
IF(AND(対象名簿【こちらに入力をお願いします。】!$F73="症状なし",$C65=45199,CB$11&gt;=$C65,CB$11&lt;=$E65,CB$11&lt;=$E65-($E65-$C65-7)),1,
IF(AND(対象名簿【こちらに入力をお願いします。】!$F73="症状あり",CB$11&gt;=$C65,CB$11&lt;=$E65,CB$11&lt;=$E65-($E65-$C65-14)),1,
IF(AND(対象名簿【こちらに入力をお願いします。】!$F73="症状なし",CB$11&gt;=$C65,CB$11&lt;=$E65,CB$11&lt;=$E65-($E65-$C65-6)),1,"")))))</f>
        <v/>
      </c>
      <c r="CC65" s="42" t="str">
        <f>IF(OR($C65="",$E65=""),"",
IF(AND(対象名簿【こちらに入力をお願いします。】!$F73="症状あり",$C65=45199,CC$11&gt;=$C65,CC$11&lt;=$E65,CC$11&lt;=$E65-($E65-$C65-15)),1,
IF(AND(対象名簿【こちらに入力をお願いします。】!$F73="症状なし",$C65=45199,CC$11&gt;=$C65,CC$11&lt;=$E65,CC$11&lt;=$E65-($E65-$C65-7)),1,
IF(AND(対象名簿【こちらに入力をお願いします。】!$F73="症状あり",CC$11&gt;=$C65,CC$11&lt;=$E65,CC$11&lt;=$E65-($E65-$C65-14)),1,
IF(AND(対象名簿【こちらに入力をお願いします。】!$F73="症状なし",CC$11&gt;=$C65,CC$11&lt;=$E65,CC$11&lt;=$E65-($E65-$C65-6)),1,"")))))</f>
        <v/>
      </c>
      <c r="CD65" s="42" t="str">
        <f>IF(OR($C65="",$E65=""),"",
IF(AND(対象名簿【こちらに入力をお願いします。】!$F73="症状あり",$C65=45199,CD$11&gt;=$C65,CD$11&lt;=$E65,CD$11&lt;=$E65-($E65-$C65-15)),1,
IF(AND(対象名簿【こちらに入力をお願いします。】!$F73="症状なし",$C65=45199,CD$11&gt;=$C65,CD$11&lt;=$E65,CD$11&lt;=$E65-($E65-$C65-7)),1,
IF(AND(対象名簿【こちらに入力をお願いします。】!$F73="症状あり",CD$11&gt;=$C65,CD$11&lt;=$E65,CD$11&lt;=$E65-($E65-$C65-14)),1,
IF(AND(対象名簿【こちらに入力をお願いします。】!$F73="症状なし",CD$11&gt;=$C65,CD$11&lt;=$E65,CD$11&lt;=$E65-($E65-$C65-6)),1,"")))))</f>
        <v/>
      </c>
      <c r="CE65" s="42" t="str">
        <f>IF(OR($C65="",$E65=""),"",
IF(AND(対象名簿【こちらに入力をお願いします。】!$F73="症状あり",$C65=45199,CE$11&gt;=$C65,CE$11&lt;=$E65,CE$11&lt;=$E65-($E65-$C65-15)),1,
IF(AND(対象名簿【こちらに入力をお願いします。】!$F73="症状なし",$C65=45199,CE$11&gt;=$C65,CE$11&lt;=$E65,CE$11&lt;=$E65-($E65-$C65-7)),1,
IF(AND(対象名簿【こちらに入力をお願いします。】!$F73="症状あり",CE$11&gt;=$C65,CE$11&lt;=$E65,CE$11&lt;=$E65-($E65-$C65-14)),1,
IF(AND(対象名簿【こちらに入力をお願いします。】!$F73="症状なし",CE$11&gt;=$C65,CE$11&lt;=$E65,CE$11&lt;=$E65-($E65-$C65-6)),1,"")))))</f>
        <v/>
      </c>
      <c r="CF65" s="42" t="str">
        <f>IF(OR($C65="",$E65=""),"",
IF(AND(対象名簿【こちらに入力をお願いします。】!$F73="症状あり",$C65=45199,CF$11&gt;=$C65,CF$11&lt;=$E65,CF$11&lt;=$E65-($E65-$C65-15)),1,
IF(AND(対象名簿【こちらに入力をお願いします。】!$F73="症状なし",$C65=45199,CF$11&gt;=$C65,CF$11&lt;=$E65,CF$11&lt;=$E65-($E65-$C65-7)),1,
IF(AND(対象名簿【こちらに入力をお願いします。】!$F73="症状あり",CF$11&gt;=$C65,CF$11&lt;=$E65,CF$11&lt;=$E65-($E65-$C65-14)),1,
IF(AND(対象名簿【こちらに入力をお願いします。】!$F73="症状なし",CF$11&gt;=$C65,CF$11&lt;=$E65,CF$11&lt;=$E65-($E65-$C65-6)),1,"")))))</f>
        <v/>
      </c>
      <c r="CG65" s="42" t="str">
        <f>IF(OR($C65="",$E65=""),"",
IF(AND(対象名簿【こちらに入力をお願いします。】!$F73="症状あり",$C65=45199,CG$11&gt;=$C65,CG$11&lt;=$E65,CG$11&lt;=$E65-($E65-$C65-15)),1,
IF(AND(対象名簿【こちらに入力をお願いします。】!$F73="症状なし",$C65=45199,CG$11&gt;=$C65,CG$11&lt;=$E65,CG$11&lt;=$E65-($E65-$C65-7)),1,
IF(AND(対象名簿【こちらに入力をお願いします。】!$F73="症状あり",CG$11&gt;=$C65,CG$11&lt;=$E65,CG$11&lt;=$E65-($E65-$C65-14)),1,
IF(AND(対象名簿【こちらに入力をお願いします。】!$F73="症状なし",CG$11&gt;=$C65,CG$11&lt;=$E65,CG$11&lt;=$E65-($E65-$C65-6)),1,"")))))</f>
        <v/>
      </c>
      <c r="CH65" s="42" t="str">
        <f>IF(OR($C65="",$E65=""),"",
IF(AND(対象名簿【こちらに入力をお願いします。】!$F73="症状あり",$C65=45199,CH$11&gt;=$C65,CH$11&lt;=$E65,CH$11&lt;=$E65-($E65-$C65-15)),1,
IF(AND(対象名簿【こちらに入力をお願いします。】!$F73="症状なし",$C65=45199,CH$11&gt;=$C65,CH$11&lt;=$E65,CH$11&lt;=$E65-($E65-$C65-7)),1,
IF(AND(対象名簿【こちらに入力をお願いします。】!$F73="症状あり",CH$11&gt;=$C65,CH$11&lt;=$E65,CH$11&lt;=$E65-($E65-$C65-14)),1,
IF(AND(対象名簿【こちらに入力をお願いします。】!$F73="症状なし",CH$11&gt;=$C65,CH$11&lt;=$E65,CH$11&lt;=$E65-($E65-$C65-6)),1,"")))))</f>
        <v/>
      </c>
      <c r="CI65" s="42" t="str">
        <f>IF(OR($C65="",$E65=""),"",
IF(AND(対象名簿【こちらに入力をお願いします。】!$F73="症状あり",$C65=45199,CI$11&gt;=$C65,CI$11&lt;=$E65,CI$11&lt;=$E65-($E65-$C65-15)),1,
IF(AND(対象名簿【こちらに入力をお願いします。】!$F73="症状なし",$C65=45199,CI$11&gt;=$C65,CI$11&lt;=$E65,CI$11&lt;=$E65-($E65-$C65-7)),1,
IF(AND(対象名簿【こちらに入力をお願いします。】!$F73="症状あり",CI$11&gt;=$C65,CI$11&lt;=$E65,CI$11&lt;=$E65-($E65-$C65-14)),1,
IF(AND(対象名簿【こちらに入力をお願いします。】!$F73="症状なし",CI$11&gt;=$C65,CI$11&lt;=$E65,CI$11&lt;=$E65-($E65-$C65-6)),1,"")))))</f>
        <v/>
      </c>
      <c r="CJ65" s="42" t="str">
        <f>IF(OR($C65="",$E65=""),"",
IF(AND(対象名簿【こちらに入力をお願いします。】!$F73="症状あり",$C65=45199,CJ$11&gt;=$C65,CJ$11&lt;=$E65,CJ$11&lt;=$E65-($E65-$C65-15)),1,
IF(AND(対象名簿【こちらに入力をお願いします。】!$F73="症状なし",$C65=45199,CJ$11&gt;=$C65,CJ$11&lt;=$E65,CJ$11&lt;=$E65-($E65-$C65-7)),1,
IF(AND(対象名簿【こちらに入力をお願いします。】!$F73="症状あり",CJ$11&gt;=$C65,CJ$11&lt;=$E65,CJ$11&lt;=$E65-($E65-$C65-14)),1,
IF(AND(対象名簿【こちらに入力をお願いします。】!$F73="症状なし",CJ$11&gt;=$C65,CJ$11&lt;=$E65,CJ$11&lt;=$E65-($E65-$C65-6)),1,"")))))</f>
        <v/>
      </c>
      <c r="CK65" s="42" t="str">
        <f>IF(OR($C65="",$E65=""),"",
IF(AND(対象名簿【こちらに入力をお願いします。】!$F73="症状あり",$C65=45199,CK$11&gt;=$C65,CK$11&lt;=$E65,CK$11&lt;=$E65-($E65-$C65-15)),1,
IF(AND(対象名簿【こちらに入力をお願いします。】!$F73="症状なし",$C65=45199,CK$11&gt;=$C65,CK$11&lt;=$E65,CK$11&lt;=$E65-($E65-$C65-7)),1,
IF(AND(対象名簿【こちらに入力をお願いします。】!$F73="症状あり",CK$11&gt;=$C65,CK$11&lt;=$E65,CK$11&lt;=$E65-($E65-$C65-14)),1,
IF(AND(対象名簿【こちらに入力をお願いします。】!$F73="症状なし",CK$11&gt;=$C65,CK$11&lt;=$E65,CK$11&lt;=$E65-($E65-$C65-6)),1,"")))))</f>
        <v/>
      </c>
      <c r="CL65" s="42" t="str">
        <f>IF(OR($C65="",$E65=""),"",
IF(AND(対象名簿【こちらに入力をお願いします。】!$F73="症状あり",$C65=45199,CL$11&gt;=$C65,CL$11&lt;=$E65,CL$11&lt;=$E65-($E65-$C65-15)),1,
IF(AND(対象名簿【こちらに入力をお願いします。】!$F73="症状なし",$C65=45199,CL$11&gt;=$C65,CL$11&lt;=$E65,CL$11&lt;=$E65-($E65-$C65-7)),1,
IF(AND(対象名簿【こちらに入力をお願いします。】!$F73="症状あり",CL$11&gt;=$C65,CL$11&lt;=$E65,CL$11&lt;=$E65-($E65-$C65-14)),1,
IF(AND(対象名簿【こちらに入力をお願いします。】!$F73="症状なし",CL$11&gt;=$C65,CL$11&lt;=$E65,CL$11&lt;=$E65-($E65-$C65-6)),1,"")))))</f>
        <v/>
      </c>
      <c r="CM65" s="42" t="str">
        <f>IF(OR($C65="",$E65=""),"",
IF(AND(対象名簿【こちらに入力をお願いします。】!$F73="症状あり",$C65=45199,CM$11&gt;=$C65,CM$11&lt;=$E65,CM$11&lt;=$E65-($E65-$C65-15)),1,
IF(AND(対象名簿【こちらに入力をお願いします。】!$F73="症状なし",$C65=45199,CM$11&gt;=$C65,CM$11&lt;=$E65,CM$11&lt;=$E65-($E65-$C65-7)),1,
IF(AND(対象名簿【こちらに入力をお願いします。】!$F73="症状あり",CM$11&gt;=$C65,CM$11&lt;=$E65,CM$11&lt;=$E65-($E65-$C65-14)),1,
IF(AND(対象名簿【こちらに入力をお願いします。】!$F73="症状なし",CM$11&gt;=$C65,CM$11&lt;=$E65,CM$11&lt;=$E65-($E65-$C65-6)),1,"")))))</f>
        <v/>
      </c>
      <c r="CN65" s="42" t="str">
        <f>IF(OR($C65="",$E65=""),"",
IF(AND(対象名簿【こちらに入力をお願いします。】!$F73="症状あり",$C65=45199,CN$11&gt;=$C65,CN$11&lt;=$E65,CN$11&lt;=$E65-($E65-$C65-15)),1,
IF(AND(対象名簿【こちらに入力をお願いします。】!$F73="症状なし",$C65=45199,CN$11&gt;=$C65,CN$11&lt;=$E65,CN$11&lt;=$E65-($E65-$C65-7)),1,
IF(AND(対象名簿【こちらに入力をお願いします。】!$F73="症状あり",CN$11&gt;=$C65,CN$11&lt;=$E65,CN$11&lt;=$E65-($E65-$C65-14)),1,
IF(AND(対象名簿【こちらに入力をお願いします。】!$F73="症状なし",CN$11&gt;=$C65,CN$11&lt;=$E65,CN$11&lt;=$E65-($E65-$C65-6)),1,"")))))</f>
        <v/>
      </c>
      <c r="CO65" s="42" t="str">
        <f>IF(OR($C65="",$E65=""),"",
IF(AND(対象名簿【こちらに入力をお願いします。】!$F73="症状あり",$C65=45199,CO$11&gt;=$C65,CO$11&lt;=$E65,CO$11&lt;=$E65-($E65-$C65-15)),1,
IF(AND(対象名簿【こちらに入力をお願いします。】!$F73="症状なし",$C65=45199,CO$11&gt;=$C65,CO$11&lt;=$E65,CO$11&lt;=$E65-($E65-$C65-7)),1,
IF(AND(対象名簿【こちらに入力をお願いします。】!$F73="症状あり",CO$11&gt;=$C65,CO$11&lt;=$E65,CO$11&lt;=$E65-($E65-$C65-14)),1,
IF(AND(対象名簿【こちらに入力をお願いします。】!$F73="症状なし",CO$11&gt;=$C65,CO$11&lt;=$E65,CO$11&lt;=$E65-($E65-$C65-6)),1,"")))))</f>
        <v/>
      </c>
      <c r="CP65" s="42" t="str">
        <f>IF(OR($C65="",$E65=""),"",
IF(AND(対象名簿【こちらに入力をお願いします。】!$F73="症状あり",$C65=45199,CP$11&gt;=$C65,CP$11&lt;=$E65,CP$11&lt;=$E65-($E65-$C65-15)),1,
IF(AND(対象名簿【こちらに入力をお願いします。】!$F73="症状なし",$C65=45199,CP$11&gt;=$C65,CP$11&lt;=$E65,CP$11&lt;=$E65-($E65-$C65-7)),1,
IF(AND(対象名簿【こちらに入力をお願いします。】!$F73="症状あり",CP$11&gt;=$C65,CP$11&lt;=$E65,CP$11&lt;=$E65-($E65-$C65-14)),1,
IF(AND(対象名簿【こちらに入力をお願いします。】!$F73="症状なし",CP$11&gt;=$C65,CP$11&lt;=$E65,CP$11&lt;=$E65-($E65-$C65-6)),1,"")))))</f>
        <v/>
      </c>
      <c r="CQ65" s="42" t="str">
        <f>IF(OR($C65="",$E65=""),"",
IF(AND(対象名簿【こちらに入力をお願いします。】!$F73="症状あり",$C65=45199,CQ$11&gt;=$C65,CQ$11&lt;=$E65,CQ$11&lt;=$E65-($E65-$C65-15)),1,
IF(AND(対象名簿【こちらに入力をお願いします。】!$F73="症状なし",$C65=45199,CQ$11&gt;=$C65,CQ$11&lt;=$E65,CQ$11&lt;=$E65-($E65-$C65-7)),1,
IF(AND(対象名簿【こちらに入力をお願いします。】!$F73="症状あり",CQ$11&gt;=$C65,CQ$11&lt;=$E65,CQ$11&lt;=$E65-($E65-$C65-14)),1,
IF(AND(対象名簿【こちらに入力をお願いします。】!$F73="症状なし",CQ$11&gt;=$C65,CQ$11&lt;=$E65,CQ$11&lt;=$E65-($E65-$C65-6)),1,"")))))</f>
        <v/>
      </c>
      <c r="CR65" s="42" t="str">
        <f>IF(OR($C65="",$E65=""),"",
IF(AND(対象名簿【こちらに入力をお願いします。】!$F73="症状あり",$C65=45199,CR$11&gt;=$C65,CR$11&lt;=$E65,CR$11&lt;=$E65-($E65-$C65-15)),1,
IF(AND(対象名簿【こちらに入力をお願いします。】!$F73="症状なし",$C65=45199,CR$11&gt;=$C65,CR$11&lt;=$E65,CR$11&lt;=$E65-($E65-$C65-7)),1,
IF(AND(対象名簿【こちらに入力をお願いします。】!$F73="症状あり",CR$11&gt;=$C65,CR$11&lt;=$E65,CR$11&lt;=$E65-($E65-$C65-14)),1,
IF(AND(対象名簿【こちらに入力をお願いします。】!$F73="症状なし",CR$11&gt;=$C65,CR$11&lt;=$E65,CR$11&lt;=$E65-($E65-$C65-6)),1,"")))))</f>
        <v/>
      </c>
      <c r="CS65" s="42" t="str">
        <f>IF(OR($C65="",$E65=""),"",
IF(AND(対象名簿【こちらに入力をお願いします。】!$F73="症状あり",$C65=45199,CS$11&gt;=$C65,CS$11&lt;=$E65,CS$11&lt;=$E65-($E65-$C65-15)),1,
IF(AND(対象名簿【こちらに入力をお願いします。】!$F73="症状なし",$C65=45199,CS$11&gt;=$C65,CS$11&lt;=$E65,CS$11&lt;=$E65-($E65-$C65-7)),1,
IF(AND(対象名簿【こちらに入力をお願いします。】!$F73="症状あり",CS$11&gt;=$C65,CS$11&lt;=$E65,CS$11&lt;=$E65-($E65-$C65-14)),1,
IF(AND(対象名簿【こちらに入力をお願いします。】!$F73="症状なし",CS$11&gt;=$C65,CS$11&lt;=$E65,CS$11&lt;=$E65-($E65-$C65-6)),1,"")))))</f>
        <v/>
      </c>
      <c r="CT65" s="42" t="str">
        <f>IF(OR($C65="",$E65=""),"",
IF(AND(対象名簿【こちらに入力をお願いします。】!$F73="症状あり",$C65=45199,CT$11&gt;=$C65,CT$11&lt;=$E65,CT$11&lt;=$E65-($E65-$C65-15)),1,
IF(AND(対象名簿【こちらに入力をお願いします。】!$F73="症状なし",$C65=45199,CT$11&gt;=$C65,CT$11&lt;=$E65,CT$11&lt;=$E65-($E65-$C65-7)),1,
IF(AND(対象名簿【こちらに入力をお願いします。】!$F73="症状あり",CT$11&gt;=$C65,CT$11&lt;=$E65,CT$11&lt;=$E65-($E65-$C65-14)),1,
IF(AND(対象名簿【こちらに入力をお願いします。】!$F73="症状なし",CT$11&gt;=$C65,CT$11&lt;=$E65,CT$11&lt;=$E65-($E65-$C65-6)),1,"")))))</f>
        <v/>
      </c>
      <c r="CU65" s="42" t="str">
        <f>IF(OR($C65="",$E65=""),"",
IF(AND(対象名簿【こちらに入力をお願いします。】!$F73="症状あり",$C65=45199,CU$11&gt;=$C65,CU$11&lt;=$E65,CU$11&lt;=$E65-($E65-$C65-15)),1,
IF(AND(対象名簿【こちらに入力をお願いします。】!$F73="症状なし",$C65=45199,CU$11&gt;=$C65,CU$11&lt;=$E65,CU$11&lt;=$E65-($E65-$C65-7)),1,
IF(AND(対象名簿【こちらに入力をお願いします。】!$F73="症状あり",CU$11&gt;=$C65,CU$11&lt;=$E65,CU$11&lt;=$E65-($E65-$C65-14)),1,
IF(AND(対象名簿【こちらに入力をお願いします。】!$F73="症状なし",CU$11&gt;=$C65,CU$11&lt;=$E65,CU$11&lt;=$E65-($E65-$C65-6)),1,"")))))</f>
        <v/>
      </c>
    </row>
    <row r="66" spans="1:99" s="45" customFormat="1">
      <c r="A66" s="72">
        <f>対象名簿【こちらに入力をお願いします。】!A74</f>
        <v>55</v>
      </c>
      <c r="B66" s="72" t="str">
        <f>IF(AND(対象名簿【こちらに入力をお願いします。】!$K$4&gt;=30,対象名簿【こちらに入力をお願いします。】!B74&lt;&gt;""),対象名簿【こちらに入力をお願いします。】!B74,"")</f>
        <v/>
      </c>
      <c r="C66" s="73" t="str">
        <f>IF(AND(対象名簿【こちらに入力をお願いします。】!$K$4&gt;=30,対象名簿【こちらに入力をお願いします。】!C74&lt;&gt;""),対象名簿【こちらに入力をお願いします。】!C74,"")</f>
        <v/>
      </c>
      <c r="D66" s="74" t="s">
        <v>151</v>
      </c>
      <c r="E66" s="75" t="str">
        <f>IF(AND(対象名簿【こちらに入力をお願いします。】!$K$4&gt;=30,対象名簿【こちらに入力をお願いします。】!E74&lt;&gt;""),対象名簿【こちらに入力をお願いします。】!E74,"")</f>
        <v/>
      </c>
      <c r="F66" s="85">
        <f t="shared" si="9"/>
        <v>0</v>
      </c>
      <c r="G66" s="76">
        <f t="shared" si="8"/>
        <v>0</v>
      </c>
      <c r="H66" s="89"/>
      <c r="I66" s="44" t="str">
        <f>IF(OR($C66="",$E66=""),"",
IF(AND(対象名簿【こちらに入力をお願いします。】!$F74="症状あり",$C66=45199,I$11&gt;=$C66,I$11&lt;=$E66,I$11&lt;=$E66-($E66-$C66-15)),1,
IF(AND(対象名簿【こちらに入力をお願いします。】!$F74="症状なし",$C66=45199,I$11&gt;=$C66,I$11&lt;=$E66,I$11&lt;=$E66-($E66-$C66-7)),1,
IF(AND(対象名簿【こちらに入力をお願いします。】!$F74="症状あり",I$11&gt;=$C66,I$11&lt;=$E66,I$11&lt;=$E66-($E66-$C66-14)),1,
IF(AND(対象名簿【こちらに入力をお願いします。】!$F74="症状なし",I$11&gt;=$C66,I$11&lt;=$E66,I$11&lt;=$E66-($E66-$C66-6)),1,"")))))</f>
        <v/>
      </c>
      <c r="J66" s="44" t="str">
        <f>IF(OR($C66="",$E66=""),"",
IF(AND(対象名簿【こちらに入力をお願いします。】!$F74="症状あり",$C66=45199,J$11&gt;=$C66,J$11&lt;=$E66,J$11&lt;=$E66-($E66-$C66-15)),1,
IF(AND(対象名簿【こちらに入力をお願いします。】!$F74="症状なし",$C66=45199,J$11&gt;=$C66,J$11&lt;=$E66,J$11&lt;=$E66-($E66-$C66-7)),1,
IF(AND(対象名簿【こちらに入力をお願いします。】!$F74="症状あり",J$11&gt;=$C66,J$11&lt;=$E66,J$11&lt;=$E66-($E66-$C66-14)),1,
IF(AND(対象名簿【こちらに入力をお願いします。】!$F74="症状なし",J$11&gt;=$C66,J$11&lt;=$E66,J$11&lt;=$E66-($E66-$C66-6)),1,"")))))</f>
        <v/>
      </c>
      <c r="K66" s="44" t="str">
        <f>IF(OR($C66="",$E66=""),"",
IF(AND(対象名簿【こちらに入力をお願いします。】!$F74="症状あり",$C66=45199,K$11&gt;=$C66,K$11&lt;=$E66,K$11&lt;=$E66-($E66-$C66-15)),1,
IF(AND(対象名簿【こちらに入力をお願いします。】!$F74="症状なし",$C66=45199,K$11&gt;=$C66,K$11&lt;=$E66,K$11&lt;=$E66-($E66-$C66-7)),1,
IF(AND(対象名簿【こちらに入力をお願いします。】!$F74="症状あり",K$11&gt;=$C66,K$11&lt;=$E66,K$11&lt;=$E66-($E66-$C66-14)),1,
IF(AND(対象名簿【こちらに入力をお願いします。】!$F74="症状なし",K$11&gt;=$C66,K$11&lt;=$E66,K$11&lt;=$E66-($E66-$C66-6)),1,"")))))</f>
        <v/>
      </c>
      <c r="L66" s="44" t="str">
        <f>IF(OR($C66="",$E66=""),"",
IF(AND(対象名簿【こちらに入力をお願いします。】!$F74="症状あり",$C66=45199,L$11&gt;=$C66,L$11&lt;=$E66,L$11&lt;=$E66-($E66-$C66-15)),1,
IF(AND(対象名簿【こちらに入力をお願いします。】!$F74="症状なし",$C66=45199,L$11&gt;=$C66,L$11&lt;=$E66,L$11&lt;=$E66-($E66-$C66-7)),1,
IF(AND(対象名簿【こちらに入力をお願いします。】!$F74="症状あり",L$11&gt;=$C66,L$11&lt;=$E66,L$11&lt;=$E66-($E66-$C66-14)),1,
IF(AND(対象名簿【こちらに入力をお願いします。】!$F74="症状なし",L$11&gt;=$C66,L$11&lt;=$E66,L$11&lt;=$E66-($E66-$C66-6)),1,"")))))</f>
        <v/>
      </c>
      <c r="M66" s="44" t="str">
        <f>IF(OR($C66="",$E66=""),"",
IF(AND(対象名簿【こちらに入力をお願いします。】!$F74="症状あり",$C66=45199,M$11&gt;=$C66,M$11&lt;=$E66,M$11&lt;=$E66-($E66-$C66-15)),1,
IF(AND(対象名簿【こちらに入力をお願いします。】!$F74="症状なし",$C66=45199,M$11&gt;=$C66,M$11&lt;=$E66,M$11&lt;=$E66-($E66-$C66-7)),1,
IF(AND(対象名簿【こちらに入力をお願いします。】!$F74="症状あり",M$11&gt;=$C66,M$11&lt;=$E66,M$11&lt;=$E66-($E66-$C66-14)),1,
IF(AND(対象名簿【こちらに入力をお願いします。】!$F74="症状なし",M$11&gt;=$C66,M$11&lt;=$E66,M$11&lt;=$E66-($E66-$C66-6)),1,"")))))</f>
        <v/>
      </c>
      <c r="N66" s="44" t="str">
        <f>IF(OR($C66="",$E66=""),"",
IF(AND(対象名簿【こちらに入力をお願いします。】!$F74="症状あり",$C66=45199,N$11&gt;=$C66,N$11&lt;=$E66,N$11&lt;=$E66-($E66-$C66-15)),1,
IF(AND(対象名簿【こちらに入力をお願いします。】!$F74="症状なし",$C66=45199,N$11&gt;=$C66,N$11&lt;=$E66,N$11&lt;=$E66-($E66-$C66-7)),1,
IF(AND(対象名簿【こちらに入力をお願いします。】!$F74="症状あり",N$11&gt;=$C66,N$11&lt;=$E66,N$11&lt;=$E66-($E66-$C66-14)),1,
IF(AND(対象名簿【こちらに入力をお願いします。】!$F74="症状なし",N$11&gt;=$C66,N$11&lt;=$E66,N$11&lt;=$E66-($E66-$C66-6)),1,"")))))</f>
        <v/>
      </c>
      <c r="O66" s="44" t="str">
        <f>IF(OR($C66="",$E66=""),"",
IF(AND(対象名簿【こちらに入力をお願いします。】!$F74="症状あり",$C66=45199,O$11&gt;=$C66,O$11&lt;=$E66,O$11&lt;=$E66-($E66-$C66-15)),1,
IF(AND(対象名簿【こちらに入力をお願いします。】!$F74="症状なし",$C66=45199,O$11&gt;=$C66,O$11&lt;=$E66,O$11&lt;=$E66-($E66-$C66-7)),1,
IF(AND(対象名簿【こちらに入力をお願いします。】!$F74="症状あり",O$11&gt;=$C66,O$11&lt;=$E66,O$11&lt;=$E66-($E66-$C66-14)),1,
IF(AND(対象名簿【こちらに入力をお願いします。】!$F74="症状なし",O$11&gt;=$C66,O$11&lt;=$E66,O$11&lt;=$E66-($E66-$C66-6)),1,"")))))</f>
        <v/>
      </c>
      <c r="P66" s="44" t="str">
        <f>IF(OR($C66="",$E66=""),"",
IF(AND(対象名簿【こちらに入力をお願いします。】!$F74="症状あり",$C66=45199,P$11&gt;=$C66,P$11&lt;=$E66,P$11&lt;=$E66-($E66-$C66-15)),1,
IF(AND(対象名簿【こちらに入力をお願いします。】!$F74="症状なし",$C66=45199,P$11&gt;=$C66,P$11&lt;=$E66,P$11&lt;=$E66-($E66-$C66-7)),1,
IF(AND(対象名簿【こちらに入力をお願いします。】!$F74="症状あり",P$11&gt;=$C66,P$11&lt;=$E66,P$11&lt;=$E66-($E66-$C66-14)),1,
IF(AND(対象名簿【こちらに入力をお願いします。】!$F74="症状なし",P$11&gt;=$C66,P$11&lt;=$E66,P$11&lt;=$E66-($E66-$C66-6)),1,"")))))</f>
        <v/>
      </c>
      <c r="Q66" s="44" t="str">
        <f>IF(OR($C66="",$E66=""),"",
IF(AND(対象名簿【こちらに入力をお願いします。】!$F74="症状あり",$C66=45199,Q$11&gt;=$C66,Q$11&lt;=$E66,Q$11&lt;=$E66-($E66-$C66-15)),1,
IF(AND(対象名簿【こちらに入力をお願いします。】!$F74="症状なし",$C66=45199,Q$11&gt;=$C66,Q$11&lt;=$E66,Q$11&lt;=$E66-($E66-$C66-7)),1,
IF(AND(対象名簿【こちらに入力をお願いします。】!$F74="症状あり",Q$11&gt;=$C66,Q$11&lt;=$E66,Q$11&lt;=$E66-($E66-$C66-14)),1,
IF(AND(対象名簿【こちらに入力をお願いします。】!$F74="症状なし",Q$11&gt;=$C66,Q$11&lt;=$E66,Q$11&lt;=$E66-($E66-$C66-6)),1,"")))))</f>
        <v/>
      </c>
      <c r="R66" s="44" t="str">
        <f>IF(OR($C66="",$E66=""),"",
IF(AND(対象名簿【こちらに入力をお願いします。】!$F74="症状あり",$C66=45199,R$11&gt;=$C66,R$11&lt;=$E66,R$11&lt;=$E66-($E66-$C66-15)),1,
IF(AND(対象名簿【こちらに入力をお願いします。】!$F74="症状なし",$C66=45199,R$11&gt;=$C66,R$11&lt;=$E66,R$11&lt;=$E66-($E66-$C66-7)),1,
IF(AND(対象名簿【こちらに入力をお願いします。】!$F74="症状あり",R$11&gt;=$C66,R$11&lt;=$E66,R$11&lt;=$E66-($E66-$C66-14)),1,
IF(AND(対象名簿【こちらに入力をお願いします。】!$F74="症状なし",R$11&gt;=$C66,R$11&lt;=$E66,R$11&lt;=$E66-($E66-$C66-6)),1,"")))))</f>
        <v/>
      </c>
      <c r="S66" s="44" t="str">
        <f>IF(OR($C66="",$E66=""),"",
IF(AND(対象名簿【こちらに入力をお願いします。】!$F74="症状あり",$C66=45199,S$11&gt;=$C66,S$11&lt;=$E66,S$11&lt;=$E66-($E66-$C66-15)),1,
IF(AND(対象名簿【こちらに入力をお願いします。】!$F74="症状なし",$C66=45199,S$11&gt;=$C66,S$11&lt;=$E66,S$11&lt;=$E66-($E66-$C66-7)),1,
IF(AND(対象名簿【こちらに入力をお願いします。】!$F74="症状あり",S$11&gt;=$C66,S$11&lt;=$E66,S$11&lt;=$E66-($E66-$C66-14)),1,
IF(AND(対象名簿【こちらに入力をお願いします。】!$F74="症状なし",S$11&gt;=$C66,S$11&lt;=$E66,S$11&lt;=$E66-($E66-$C66-6)),1,"")))))</f>
        <v/>
      </c>
      <c r="T66" s="44" t="str">
        <f>IF(OR($C66="",$E66=""),"",
IF(AND(対象名簿【こちらに入力をお願いします。】!$F74="症状あり",$C66=45199,T$11&gt;=$C66,T$11&lt;=$E66,T$11&lt;=$E66-($E66-$C66-15)),1,
IF(AND(対象名簿【こちらに入力をお願いします。】!$F74="症状なし",$C66=45199,T$11&gt;=$C66,T$11&lt;=$E66,T$11&lt;=$E66-($E66-$C66-7)),1,
IF(AND(対象名簿【こちらに入力をお願いします。】!$F74="症状あり",T$11&gt;=$C66,T$11&lt;=$E66,T$11&lt;=$E66-($E66-$C66-14)),1,
IF(AND(対象名簿【こちらに入力をお願いします。】!$F74="症状なし",T$11&gt;=$C66,T$11&lt;=$E66,T$11&lt;=$E66-($E66-$C66-6)),1,"")))))</f>
        <v/>
      </c>
      <c r="U66" s="44" t="str">
        <f>IF(OR($C66="",$E66=""),"",
IF(AND(対象名簿【こちらに入力をお願いします。】!$F74="症状あり",$C66=45199,U$11&gt;=$C66,U$11&lt;=$E66,U$11&lt;=$E66-($E66-$C66-15)),1,
IF(AND(対象名簿【こちらに入力をお願いします。】!$F74="症状なし",$C66=45199,U$11&gt;=$C66,U$11&lt;=$E66,U$11&lt;=$E66-($E66-$C66-7)),1,
IF(AND(対象名簿【こちらに入力をお願いします。】!$F74="症状あり",U$11&gt;=$C66,U$11&lt;=$E66,U$11&lt;=$E66-($E66-$C66-14)),1,
IF(AND(対象名簿【こちらに入力をお願いします。】!$F74="症状なし",U$11&gt;=$C66,U$11&lt;=$E66,U$11&lt;=$E66-($E66-$C66-6)),1,"")))))</f>
        <v/>
      </c>
      <c r="V66" s="44" t="str">
        <f>IF(OR($C66="",$E66=""),"",
IF(AND(対象名簿【こちらに入力をお願いします。】!$F74="症状あり",$C66=45199,V$11&gt;=$C66,V$11&lt;=$E66,V$11&lt;=$E66-($E66-$C66-15)),1,
IF(AND(対象名簿【こちらに入力をお願いします。】!$F74="症状なし",$C66=45199,V$11&gt;=$C66,V$11&lt;=$E66,V$11&lt;=$E66-($E66-$C66-7)),1,
IF(AND(対象名簿【こちらに入力をお願いします。】!$F74="症状あり",V$11&gt;=$C66,V$11&lt;=$E66,V$11&lt;=$E66-($E66-$C66-14)),1,
IF(AND(対象名簿【こちらに入力をお願いします。】!$F74="症状なし",V$11&gt;=$C66,V$11&lt;=$E66,V$11&lt;=$E66-($E66-$C66-6)),1,"")))))</f>
        <v/>
      </c>
      <c r="W66" s="44" t="str">
        <f>IF(OR($C66="",$E66=""),"",
IF(AND(対象名簿【こちらに入力をお願いします。】!$F74="症状あり",$C66=45199,W$11&gt;=$C66,W$11&lt;=$E66,W$11&lt;=$E66-($E66-$C66-15)),1,
IF(AND(対象名簿【こちらに入力をお願いします。】!$F74="症状なし",$C66=45199,W$11&gt;=$C66,W$11&lt;=$E66,W$11&lt;=$E66-($E66-$C66-7)),1,
IF(AND(対象名簿【こちらに入力をお願いします。】!$F74="症状あり",W$11&gt;=$C66,W$11&lt;=$E66,W$11&lt;=$E66-($E66-$C66-14)),1,
IF(AND(対象名簿【こちらに入力をお願いします。】!$F74="症状なし",W$11&gt;=$C66,W$11&lt;=$E66,W$11&lt;=$E66-($E66-$C66-6)),1,"")))))</f>
        <v/>
      </c>
      <c r="X66" s="44" t="str">
        <f>IF(OR($C66="",$E66=""),"",
IF(AND(対象名簿【こちらに入力をお願いします。】!$F74="症状あり",$C66=45199,X$11&gt;=$C66,X$11&lt;=$E66,X$11&lt;=$E66-($E66-$C66-15)),1,
IF(AND(対象名簿【こちらに入力をお願いします。】!$F74="症状なし",$C66=45199,X$11&gt;=$C66,X$11&lt;=$E66,X$11&lt;=$E66-($E66-$C66-7)),1,
IF(AND(対象名簿【こちらに入力をお願いします。】!$F74="症状あり",X$11&gt;=$C66,X$11&lt;=$E66,X$11&lt;=$E66-($E66-$C66-14)),1,
IF(AND(対象名簿【こちらに入力をお願いします。】!$F74="症状なし",X$11&gt;=$C66,X$11&lt;=$E66,X$11&lt;=$E66-($E66-$C66-6)),1,"")))))</f>
        <v/>
      </c>
      <c r="Y66" s="44" t="str">
        <f>IF(OR($C66="",$E66=""),"",
IF(AND(対象名簿【こちらに入力をお願いします。】!$F74="症状あり",$C66=45199,Y$11&gt;=$C66,Y$11&lt;=$E66,Y$11&lt;=$E66-($E66-$C66-15)),1,
IF(AND(対象名簿【こちらに入力をお願いします。】!$F74="症状なし",$C66=45199,Y$11&gt;=$C66,Y$11&lt;=$E66,Y$11&lt;=$E66-($E66-$C66-7)),1,
IF(AND(対象名簿【こちらに入力をお願いします。】!$F74="症状あり",Y$11&gt;=$C66,Y$11&lt;=$E66,Y$11&lt;=$E66-($E66-$C66-14)),1,
IF(AND(対象名簿【こちらに入力をお願いします。】!$F74="症状なし",Y$11&gt;=$C66,Y$11&lt;=$E66,Y$11&lt;=$E66-($E66-$C66-6)),1,"")))))</f>
        <v/>
      </c>
      <c r="Z66" s="44" t="str">
        <f>IF(OR($C66="",$E66=""),"",
IF(AND(対象名簿【こちらに入力をお願いします。】!$F74="症状あり",$C66=45199,Z$11&gt;=$C66,Z$11&lt;=$E66,Z$11&lt;=$E66-($E66-$C66-15)),1,
IF(AND(対象名簿【こちらに入力をお願いします。】!$F74="症状なし",$C66=45199,Z$11&gt;=$C66,Z$11&lt;=$E66,Z$11&lt;=$E66-($E66-$C66-7)),1,
IF(AND(対象名簿【こちらに入力をお願いします。】!$F74="症状あり",Z$11&gt;=$C66,Z$11&lt;=$E66,Z$11&lt;=$E66-($E66-$C66-14)),1,
IF(AND(対象名簿【こちらに入力をお願いします。】!$F74="症状なし",Z$11&gt;=$C66,Z$11&lt;=$E66,Z$11&lt;=$E66-($E66-$C66-6)),1,"")))))</f>
        <v/>
      </c>
      <c r="AA66" s="44" t="str">
        <f>IF(OR($C66="",$E66=""),"",
IF(AND(対象名簿【こちらに入力をお願いします。】!$F74="症状あり",$C66=45199,AA$11&gt;=$C66,AA$11&lt;=$E66,AA$11&lt;=$E66-($E66-$C66-15)),1,
IF(AND(対象名簿【こちらに入力をお願いします。】!$F74="症状なし",$C66=45199,AA$11&gt;=$C66,AA$11&lt;=$E66,AA$11&lt;=$E66-($E66-$C66-7)),1,
IF(AND(対象名簿【こちらに入力をお願いします。】!$F74="症状あり",AA$11&gt;=$C66,AA$11&lt;=$E66,AA$11&lt;=$E66-($E66-$C66-14)),1,
IF(AND(対象名簿【こちらに入力をお願いします。】!$F74="症状なし",AA$11&gt;=$C66,AA$11&lt;=$E66,AA$11&lt;=$E66-($E66-$C66-6)),1,"")))))</f>
        <v/>
      </c>
      <c r="AB66" s="44" t="str">
        <f>IF(OR($C66="",$E66=""),"",
IF(AND(対象名簿【こちらに入力をお願いします。】!$F74="症状あり",$C66=45199,AB$11&gt;=$C66,AB$11&lt;=$E66,AB$11&lt;=$E66-($E66-$C66-15)),1,
IF(AND(対象名簿【こちらに入力をお願いします。】!$F74="症状なし",$C66=45199,AB$11&gt;=$C66,AB$11&lt;=$E66,AB$11&lt;=$E66-($E66-$C66-7)),1,
IF(AND(対象名簿【こちらに入力をお願いします。】!$F74="症状あり",AB$11&gt;=$C66,AB$11&lt;=$E66,AB$11&lt;=$E66-($E66-$C66-14)),1,
IF(AND(対象名簿【こちらに入力をお願いします。】!$F74="症状なし",AB$11&gt;=$C66,AB$11&lt;=$E66,AB$11&lt;=$E66-($E66-$C66-6)),1,"")))))</f>
        <v/>
      </c>
      <c r="AC66" s="44" t="str">
        <f>IF(OR($C66="",$E66=""),"",
IF(AND(対象名簿【こちらに入力をお願いします。】!$F74="症状あり",$C66=45199,AC$11&gt;=$C66,AC$11&lt;=$E66,AC$11&lt;=$E66-($E66-$C66-15)),1,
IF(AND(対象名簿【こちらに入力をお願いします。】!$F74="症状なし",$C66=45199,AC$11&gt;=$C66,AC$11&lt;=$E66,AC$11&lt;=$E66-($E66-$C66-7)),1,
IF(AND(対象名簿【こちらに入力をお願いします。】!$F74="症状あり",AC$11&gt;=$C66,AC$11&lt;=$E66,AC$11&lt;=$E66-($E66-$C66-14)),1,
IF(AND(対象名簿【こちらに入力をお願いします。】!$F74="症状なし",AC$11&gt;=$C66,AC$11&lt;=$E66,AC$11&lt;=$E66-($E66-$C66-6)),1,"")))))</f>
        <v/>
      </c>
      <c r="AD66" s="44" t="str">
        <f>IF(OR($C66="",$E66=""),"",
IF(AND(対象名簿【こちらに入力をお願いします。】!$F74="症状あり",$C66=45199,AD$11&gt;=$C66,AD$11&lt;=$E66,AD$11&lt;=$E66-($E66-$C66-15)),1,
IF(AND(対象名簿【こちらに入力をお願いします。】!$F74="症状なし",$C66=45199,AD$11&gt;=$C66,AD$11&lt;=$E66,AD$11&lt;=$E66-($E66-$C66-7)),1,
IF(AND(対象名簿【こちらに入力をお願いします。】!$F74="症状あり",AD$11&gt;=$C66,AD$11&lt;=$E66,AD$11&lt;=$E66-($E66-$C66-14)),1,
IF(AND(対象名簿【こちらに入力をお願いします。】!$F74="症状なし",AD$11&gt;=$C66,AD$11&lt;=$E66,AD$11&lt;=$E66-($E66-$C66-6)),1,"")))))</f>
        <v/>
      </c>
      <c r="AE66" s="44" t="str">
        <f>IF(OR($C66="",$E66=""),"",
IF(AND(対象名簿【こちらに入力をお願いします。】!$F74="症状あり",$C66=45199,AE$11&gt;=$C66,AE$11&lt;=$E66,AE$11&lt;=$E66-($E66-$C66-15)),1,
IF(AND(対象名簿【こちらに入力をお願いします。】!$F74="症状なし",$C66=45199,AE$11&gt;=$C66,AE$11&lt;=$E66,AE$11&lt;=$E66-($E66-$C66-7)),1,
IF(AND(対象名簿【こちらに入力をお願いします。】!$F74="症状あり",AE$11&gt;=$C66,AE$11&lt;=$E66,AE$11&lt;=$E66-($E66-$C66-14)),1,
IF(AND(対象名簿【こちらに入力をお願いします。】!$F74="症状なし",AE$11&gt;=$C66,AE$11&lt;=$E66,AE$11&lt;=$E66-($E66-$C66-6)),1,"")))))</f>
        <v/>
      </c>
      <c r="AF66" s="44" t="str">
        <f>IF(OR($C66="",$E66=""),"",
IF(AND(対象名簿【こちらに入力をお願いします。】!$F74="症状あり",$C66=45199,AF$11&gt;=$C66,AF$11&lt;=$E66,AF$11&lt;=$E66-($E66-$C66-15)),1,
IF(AND(対象名簿【こちらに入力をお願いします。】!$F74="症状なし",$C66=45199,AF$11&gt;=$C66,AF$11&lt;=$E66,AF$11&lt;=$E66-($E66-$C66-7)),1,
IF(AND(対象名簿【こちらに入力をお願いします。】!$F74="症状あり",AF$11&gt;=$C66,AF$11&lt;=$E66,AF$11&lt;=$E66-($E66-$C66-14)),1,
IF(AND(対象名簿【こちらに入力をお願いします。】!$F74="症状なし",AF$11&gt;=$C66,AF$11&lt;=$E66,AF$11&lt;=$E66-($E66-$C66-6)),1,"")))))</f>
        <v/>
      </c>
      <c r="AG66" s="44" t="str">
        <f>IF(OR($C66="",$E66=""),"",
IF(AND(対象名簿【こちらに入力をお願いします。】!$F74="症状あり",$C66=45199,AG$11&gt;=$C66,AG$11&lt;=$E66,AG$11&lt;=$E66-($E66-$C66-15)),1,
IF(AND(対象名簿【こちらに入力をお願いします。】!$F74="症状なし",$C66=45199,AG$11&gt;=$C66,AG$11&lt;=$E66,AG$11&lt;=$E66-($E66-$C66-7)),1,
IF(AND(対象名簿【こちらに入力をお願いします。】!$F74="症状あり",AG$11&gt;=$C66,AG$11&lt;=$E66,AG$11&lt;=$E66-($E66-$C66-14)),1,
IF(AND(対象名簿【こちらに入力をお願いします。】!$F74="症状なし",AG$11&gt;=$C66,AG$11&lt;=$E66,AG$11&lt;=$E66-($E66-$C66-6)),1,"")))))</f>
        <v/>
      </c>
      <c r="AH66" s="44" t="str">
        <f>IF(OR($C66="",$E66=""),"",
IF(AND(対象名簿【こちらに入力をお願いします。】!$F74="症状あり",$C66=45199,AH$11&gt;=$C66,AH$11&lt;=$E66,AH$11&lt;=$E66-($E66-$C66-15)),1,
IF(AND(対象名簿【こちらに入力をお願いします。】!$F74="症状なし",$C66=45199,AH$11&gt;=$C66,AH$11&lt;=$E66,AH$11&lt;=$E66-($E66-$C66-7)),1,
IF(AND(対象名簿【こちらに入力をお願いします。】!$F74="症状あり",AH$11&gt;=$C66,AH$11&lt;=$E66,AH$11&lt;=$E66-($E66-$C66-14)),1,
IF(AND(対象名簿【こちらに入力をお願いします。】!$F74="症状なし",AH$11&gt;=$C66,AH$11&lt;=$E66,AH$11&lt;=$E66-($E66-$C66-6)),1,"")))))</f>
        <v/>
      </c>
      <c r="AI66" s="44" t="str">
        <f>IF(OR($C66="",$E66=""),"",
IF(AND(対象名簿【こちらに入力をお願いします。】!$F74="症状あり",$C66=45199,AI$11&gt;=$C66,AI$11&lt;=$E66,AI$11&lt;=$E66-($E66-$C66-15)),1,
IF(AND(対象名簿【こちらに入力をお願いします。】!$F74="症状なし",$C66=45199,AI$11&gt;=$C66,AI$11&lt;=$E66,AI$11&lt;=$E66-($E66-$C66-7)),1,
IF(AND(対象名簿【こちらに入力をお願いします。】!$F74="症状あり",AI$11&gt;=$C66,AI$11&lt;=$E66,AI$11&lt;=$E66-($E66-$C66-14)),1,
IF(AND(対象名簿【こちらに入力をお願いします。】!$F74="症状なし",AI$11&gt;=$C66,AI$11&lt;=$E66,AI$11&lt;=$E66-($E66-$C66-6)),1,"")))))</f>
        <v/>
      </c>
      <c r="AJ66" s="44" t="str">
        <f>IF(OR($C66="",$E66=""),"",
IF(AND(対象名簿【こちらに入力をお願いします。】!$F74="症状あり",$C66=45199,AJ$11&gt;=$C66,AJ$11&lt;=$E66,AJ$11&lt;=$E66-($E66-$C66-15)),1,
IF(AND(対象名簿【こちらに入力をお願いします。】!$F74="症状なし",$C66=45199,AJ$11&gt;=$C66,AJ$11&lt;=$E66,AJ$11&lt;=$E66-($E66-$C66-7)),1,
IF(AND(対象名簿【こちらに入力をお願いします。】!$F74="症状あり",AJ$11&gt;=$C66,AJ$11&lt;=$E66,AJ$11&lt;=$E66-($E66-$C66-14)),1,
IF(AND(対象名簿【こちらに入力をお願いします。】!$F74="症状なし",AJ$11&gt;=$C66,AJ$11&lt;=$E66,AJ$11&lt;=$E66-($E66-$C66-6)),1,"")))))</f>
        <v/>
      </c>
      <c r="AK66" s="44" t="str">
        <f>IF(OR($C66="",$E66=""),"",
IF(AND(対象名簿【こちらに入力をお願いします。】!$F74="症状あり",$C66=45199,AK$11&gt;=$C66,AK$11&lt;=$E66,AK$11&lt;=$E66-($E66-$C66-15)),1,
IF(AND(対象名簿【こちらに入力をお願いします。】!$F74="症状なし",$C66=45199,AK$11&gt;=$C66,AK$11&lt;=$E66,AK$11&lt;=$E66-($E66-$C66-7)),1,
IF(AND(対象名簿【こちらに入力をお願いします。】!$F74="症状あり",AK$11&gt;=$C66,AK$11&lt;=$E66,AK$11&lt;=$E66-($E66-$C66-14)),1,
IF(AND(対象名簿【こちらに入力をお願いします。】!$F74="症状なし",AK$11&gt;=$C66,AK$11&lt;=$E66,AK$11&lt;=$E66-($E66-$C66-6)),1,"")))))</f>
        <v/>
      </c>
      <c r="AL66" s="44" t="str">
        <f>IF(OR($C66="",$E66=""),"",
IF(AND(対象名簿【こちらに入力をお願いします。】!$F74="症状あり",$C66=45199,AL$11&gt;=$C66,AL$11&lt;=$E66,AL$11&lt;=$E66-($E66-$C66-15)),1,
IF(AND(対象名簿【こちらに入力をお願いします。】!$F74="症状なし",$C66=45199,AL$11&gt;=$C66,AL$11&lt;=$E66,AL$11&lt;=$E66-($E66-$C66-7)),1,
IF(AND(対象名簿【こちらに入力をお願いします。】!$F74="症状あり",AL$11&gt;=$C66,AL$11&lt;=$E66,AL$11&lt;=$E66-($E66-$C66-14)),1,
IF(AND(対象名簿【こちらに入力をお願いします。】!$F74="症状なし",AL$11&gt;=$C66,AL$11&lt;=$E66,AL$11&lt;=$E66-($E66-$C66-6)),1,"")))))</f>
        <v/>
      </c>
      <c r="AM66" s="44" t="str">
        <f>IF(OR($C66="",$E66=""),"",
IF(AND(対象名簿【こちらに入力をお願いします。】!$F74="症状あり",$C66=45199,AM$11&gt;=$C66,AM$11&lt;=$E66,AM$11&lt;=$E66-($E66-$C66-15)),1,
IF(AND(対象名簿【こちらに入力をお願いします。】!$F74="症状なし",$C66=45199,AM$11&gt;=$C66,AM$11&lt;=$E66,AM$11&lt;=$E66-($E66-$C66-7)),1,
IF(AND(対象名簿【こちらに入力をお願いします。】!$F74="症状あり",AM$11&gt;=$C66,AM$11&lt;=$E66,AM$11&lt;=$E66-($E66-$C66-14)),1,
IF(AND(対象名簿【こちらに入力をお願いします。】!$F74="症状なし",AM$11&gt;=$C66,AM$11&lt;=$E66,AM$11&lt;=$E66-($E66-$C66-6)),1,"")))))</f>
        <v/>
      </c>
      <c r="AN66" s="44" t="str">
        <f>IF(OR($C66="",$E66=""),"",
IF(AND(対象名簿【こちらに入力をお願いします。】!$F74="症状あり",$C66=45199,AN$11&gt;=$C66,AN$11&lt;=$E66,AN$11&lt;=$E66-($E66-$C66-15)),1,
IF(AND(対象名簿【こちらに入力をお願いします。】!$F74="症状なし",$C66=45199,AN$11&gt;=$C66,AN$11&lt;=$E66,AN$11&lt;=$E66-($E66-$C66-7)),1,
IF(AND(対象名簿【こちらに入力をお願いします。】!$F74="症状あり",AN$11&gt;=$C66,AN$11&lt;=$E66,AN$11&lt;=$E66-($E66-$C66-14)),1,
IF(AND(対象名簿【こちらに入力をお願いします。】!$F74="症状なし",AN$11&gt;=$C66,AN$11&lt;=$E66,AN$11&lt;=$E66-($E66-$C66-6)),1,"")))))</f>
        <v/>
      </c>
      <c r="AO66" s="44" t="str">
        <f>IF(OR($C66="",$E66=""),"",
IF(AND(対象名簿【こちらに入力をお願いします。】!$F74="症状あり",$C66=45199,AO$11&gt;=$C66,AO$11&lt;=$E66,AO$11&lt;=$E66-($E66-$C66-15)),1,
IF(AND(対象名簿【こちらに入力をお願いします。】!$F74="症状なし",$C66=45199,AO$11&gt;=$C66,AO$11&lt;=$E66,AO$11&lt;=$E66-($E66-$C66-7)),1,
IF(AND(対象名簿【こちらに入力をお願いします。】!$F74="症状あり",AO$11&gt;=$C66,AO$11&lt;=$E66,AO$11&lt;=$E66-($E66-$C66-14)),1,
IF(AND(対象名簿【こちらに入力をお願いします。】!$F74="症状なし",AO$11&gt;=$C66,AO$11&lt;=$E66,AO$11&lt;=$E66-($E66-$C66-6)),1,"")))))</f>
        <v/>
      </c>
      <c r="AP66" s="44" t="str">
        <f>IF(OR($C66="",$E66=""),"",
IF(AND(対象名簿【こちらに入力をお願いします。】!$F74="症状あり",$C66=45199,AP$11&gt;=$C66,AP$11&lt;=$E66,AP$11&lt;=$E66-($E66-$C66-15)),1,
IF(AND(対象名簿【こちらに入力をお願いします。】!$F74="症状なし",$C66=45199,AP$11&gt;=$C66,AP$11&lt;=$E66,AP$11&lt;=$E66-($E66-$C66-7)),1,
IF(AND(対象名簿【こちらに入力をお願いします。】!$F74="症状あり",AP$11&gt;=$C66,AP$11&lt;=$E66,AP$11&lt;=$E66-($E66-$C66-14)),1,
IF(AND(対象名簿【こちらに入力をお願いします。】!$F74="症状なし",AP$11&gt;=$C66,AP$11&lt;=$E66,AP$11&lt;=$E66-($E66-$C66-6)),1,"")))))</f>
        <v/>
      </c>
      <c r="AQ66" s="44" t="str">
        <f>IF(OR($C66="",$E66=""),"",
IF(AND(対象名簿【こちらに入力をお願いします。】!$F74="症状あり",$C66=45199,AQ$11&gt;=$C66,AQ$11&lt;=$E66,AQ$11&lt;=$E66-($E66-$C66-15)),1,
IF(AND(対象名簿【こちらに入力をお願いします。】!$F74="症状なし",$C66=45199,AQ$11&gt;=$C66,AQ$11&lt;=$E66,AQ$11&lt;=$E66-($E66-$C66-7)),1,
IF(AND(対象名簿【こちらに入力をお願いします。】!$F74="症状あり",AQ$11&gt;=$C66,AQ$11&lt;=$E66,AQ$11&lt;=$E66-($E66-$C66-14)),1,
IF(AND(対象名簿【こちらに入力をお願いします。】!$F74="症状なし",AQ$11&gt;=$C66,AQ$11&lt;=$E66,AQ$11&lt;=$E66-($E66-$C66-6)),1,"")))))</f>
        <v/>
      </c>
      <c r="AR66" s="44" t="str">
        <f>IF(OR($C66="",$E66=""),"",
IF(AND(対象名簿【こちらに入力をお願いします。】!$F74="症状あり",$C66=45199,AR$11&gt;=$C66,AR$11&lt;=$E66,AR$11&lt;=$E66-($E66-$C66-15)),1,
IF(AND(対象名簿【こちらに入力をお願いします。】!$F74="症状なし",$C66=45199,AR$11&gt;=$C66,AR$11&lt;=$E66,AR$11&lt;=$E66-($E66-$C66-7)),1,
IF(AND(対象名簿【こちらに入力をお願いします。】!$F74="症状あり",AR$11&gt;=$C66,AR$11&lt;=$E66,AR$11&lt;=$E66-($E66-$C66-14)),1,
IF(AND(対象名簿【こちらに入力をお願いします。】!$F74="症状なし",AR$11&gt;=$C66,AR$11&lt;=$E66,AR$11&lt;=$E66-($E66-$C66-6)),1,"")))))</f>
        <v/>
      </c>
      <c r="AS66" s="44" t="str">
        <f>IF(OR($C66="",$E66=""),"",
IF(AND(対象名簿【こちらに入力をお願いします。】!$F74="症状あり",$C66=45199,AS$11&gt;=$C66,AS$11&lt;=$E66,AS$11&lt;=$E66-($E66-$C66-15)),1,
IF(AND(対象名簿【こちらに入力をお願いします。】!$F74="症状なし",$C66=45199,AS$11&gt;=$C66,AS$11&lt;=$E66,AS$11&lt;=$E66-($E66-$C66-7)),1,
IF(AND(対象名簿【こちらに入力をお願いします。】!$F74="症状あり",AS$11&gt;=$C66,AS$11&lt;=$E66,AS$11&lt;=$E66-($E66-$C66-14)),1,
IF(AND(対象名簿【こちらに入力をお願いします。】!$F74="症状なし",AS$11&gt;=$C66,AS$11&lt;=$E66,AS$11&lt;=$E66-($E66-$C66-6)),1,"")))))</f>
        <v/>
      </c>
      <c r="AT66" s="44" t="str">
        <f>IF(OR($C66="",$E66=""),"",
IF(AND(対象名簿【こちらに入力をお願いします。】!$F74="症状あり",$C66=45199,AT$11&gt;=$C66,AT$11&lt;=$E66,AT$11&lt;=$E66-($E66-$C66-15)),1,
IF(AND(対象名簿【こちらに入力をお願いします。】!$F74="症状なし",$C66=45199,AT$11&gt;=$C66,AT$11&lt;=$E66,AT$11&lt;=$E66-($E66-$C66-7)),1,
IF(AND(対象名簿【こちらに入力をお願いします。】!$F74="症状あり",AT$11&gt;=$C66,AT$11&lt;=$E66,AT$11&lt;=$E66-($E66-$C66-14)),1,
IF(AND(対象名簿【こちらに入力をお願いします。】!$F74="症状なし",AT$11&gt;=$C66,AT$11&lt;=$E66,AT$11&lt;=$E66-($E66-$C66-6)),1,"")))))</f>
        <v/>
      </c>
      <c r="AU66" s="44" t="str">
        <f>IF(OR($C66="",$E66=""),"",
IF(AND(対象名簿【こちらに入力をお願いします。】!$F74="症状あり",$C66=45199,AU$11&gt;=$C66,AU$11&lt;=$E66,AU$11&lt;=$E66-($E66-$C66-15)),1,
IF(AND(対象名簿【こちらに入力をお願いします。】!$F74="症状なし",$C66=45199,AU$11&gt;=$C66,AU$11&lt;=$E66,AU$11&lt;=$E66-($E66-$C66-7)),1,
IF(AND(対象名簿【こちらに入力をお願いします。】!$F74="症状あり",AU$11&gt;=$C66,AU$11&lt;=$E66,AU$11&lt;=$E66-($E66-$C66-14)),1,
IF(AND(対象名簿【こちらに入力をお願いします。】!$F74="症状なし",AU$11&gt;=$C66,AU$11&lt;=$E66,AU$11&lt;=$E66-($E66-$C66-6)),1,"")))))</f>
        <v/>
      </c>
      <c r="AV66" s="44" t="str">
        <f>IF(OR($C66="",$E66=""),"",
IF(AND(対象名簿【こちらに入力をお願いします。】!$F74="症状あり",$C66=45199,AV$11&gt;=$C66,AV$11&lt;=$E66,AV$11&lt;=$E66-($E66-$C66-15)),1,
IF(AND(対象名簿【こちらに入力をお願いします。】!$F74="症状なし",$C66=45199,AV$11&gt;=$C66,AV$11&lt;=$E66,AV$11&lt;=$E66-($E66-$C66-7)),1,
IF(AND(対象名簿【こちらに入力をお願いします。】!$F74="症状あり",AV$11&gt;=$C66,AV$11&lt;=$E66,AV$11&lt;=$E66-($E66-$C66-14)),1,
IF(AND(対象名簿【こちらに入力をお願いします。】!$F74="症状なし",AV$11&gt;=$C66,AV$11&lt;=$E66,AV$11&lt;=$E66-($E66-$C66-6)),1,"")))))</f>
        <v/>
      </c>
      <c r="AW66" s="44" t="str">
        <f>IF(OR($C66="",$E66=""),"",
IF(AND(対象名簿【こちらに入力をお願いします。】!$F74="症状あり",$C66=45199,AW$11&gt;=$C66,AW$11&lt;=$E66,AW$11&lt;=$E66-($E66-$C66-15)),1,
IF(AND(対象名簿【こちらに入力をお願いします。】!$F74="症状なし",$C66=45199,AW$11&gt;=$C66,AW$11&lt;=$E66,AW$11&lt;=$E66-($E66-$C66-7)),1,
IF(AND(対象名簿【こちらに入力をお願いします。】!$F74="症状あり",AW$11&gt;=$C66,AW$11&lt;=$E66,AW$11&lt;=$E66-($E66-$C66-14)),1,
IF(AND(対象名簿【こちらに入力をお願いします。】!$F74="症状なし",AW$11&gt;=$C66,AW$11&lt;=$E66,AW$11&lt;=$E66-($E66-$C66-6)),1,"")))))</f>
        <v/>
      </c>
      <c r="AX66" s="44" t="str">
        <f>IF(OR($C66="",$E66=""),"",
IF(AND(対象名簿【こちらに入力をお願いします。】!$F74="症状あり",$C66=45199,AX$11&gt;=$C66,AX$11&lt;=$E66,AX$11&lt;=$E66-($E66-$C66-15)),1,
IF(AND(対象名簿【こちらに入力をお願いします。】!$F74="症状なし",$C66=45199,AX$11&gt;=$C66,AX$11&lt;=$E66,AX$11&lt;=$E66-($E66-$C66-7)),1,
IF(AND(対象名簿【こちらに入力をお願いします。】!$F74="症状あり",AX$11&gt;=$C66,AX$11&lt;=$E66,AX$11&lt;=$E66-($E66-$C66-14)),1,
IF(AND(対象名簿【こちらに入力をお願いします。】!$F74="症状なし",AX$11&gt;=$C66,AX$11&lt;=$E66,AX$11&lt;=$E66-($E66-$C66-6)),1,"")))))</f>
        <v/>
      </c>
      <c r="AY66" s="44" t="str">
        <f>IF(OR($C66="",$E66=""),"",
IF(AND(対象名簿【こちらに入力をお願いします。】!$F74="症状あり",$C66=45199,AY$11&gt;=$C66,AY$11&lt;=$E66,AY$11&lt;=$E66-($E66-$C66-15)),1,
IF(AND(対象名簿【こちらに入力をお願いします。】!$F74="症状なし",$C66=45199,AY$11&gt;=$C66,AY$11&lt;=$E66,AY$11&lt;=$E66-($E66-$C66-7)),1,
IF(AND(対象名簿【こちらに入力をお願いします。】!$F74="症状あり",AY$11&gt;=$C66,AY$11&lt;=$E66,AY$11&lt;=$E66-($E66-$C66-14)),1,
IF(AND(対象名簿【こちらに入力をお願いします。】!$F74="症状なし",AY$11&gt;=$C66,AY$11&lt;=$E66,AY$11&lt;=$E66-($E66-$C66-6)),1,"")))))</f>
        <v/>
      </c>
      <c r="AZ66" s="44" t="str">
        <f>IF(OR($C66="",$E66=""),"",
IF(AND(対象名簿【こちらに入力をお願いします。】!$F74="症状あり",$C66=45199,AZ$11&gt;=$C66,AZ$11&lt;=$E66,AZ$11&lt;=$E66-($E66-$C66-15)),1,
IF(AND(対象名簿【こちらに入力をお願いします。】!$F74="症状なし",$C66=45199,AZ$11&gt;=$C66,AZ$11&lt;=$E66,AZ$11&lt;=$E66-($E66-$C66-7)),1,
IF(AND(対象名簿【こちらに入力をお願いします。】!$F74="症状あり",AZ$11&gt;=$C66,AZ$11&lt;=$E66,AZ$11&lt;=$E66-($E66-$C66-14)),1,
IF(AND(対象名簿【こちらに入力をお願いします。】!$F74="症状なし",AZ$11&gt;=$C66,AZ$11&lt;=$E66,AZ$11&lt;=$E66-($E66-$C66-6)),1,"")))))</f>
        <v/>
      </c>
      <c r="BA66" s="44" t="str">
        <f>IF(OR($C66="",$E66=""),"",
IF(AND(対象名簿【こちらに入力をお願いします。】!$F74="症状あり",$C66=45199,BA$11&gt;=$C66,BA$11&lt;=$E66,BA$11&lt;=$E66-($E66-$C66-15)),1,
IF(AND(対象名簿【こちらに入力をお願いします。】!$F74="症状なし",$C66=45199,BA$11&gt;=$C66,BA$11&lt;=$E66,BA$11&lt;=$E66-($E66-$C66-7)),1,
IF(AND(対象名簿【こちらに入力をお願いします。】!$F74="症状あり",BA$11&gt;=$C66,BA$11&lt;=$E66,BA$11&lt;=$E66-($E66-$C66-14)),1,
IF(AND(対象名簿【こちらに入力をお願いします。】!$F74="症状なし",BA$11&gt;=$C66,BA$11&lt;=$E66,BA$11&lt;=$E66-($E66-$C66-6)),1,"")))))</f>
        <v/>
      </c>
      <c r="BB66" s="44" t="str">
        <f>IF(OR($C66="",$E66=""),"",
IF(AND(対象名簿【こちらに入力をお願いします。】!$F74="症状あり",$C66=45199,BB$11&gt;=$C66,BB$11&lt;=$E66,BB$11&lt;=$E66-($E66-$C66-15)),1,
IF(AND(対象名簿【こちらに入力をお願いします。】!$F74="症状なし",$C66=45199,BB$11&gt;=$C66,BB$11&lt;=$E66,BB$11&lt;=$E66-($E66-$C66-7)),1,
IF(AND(対象名簿【こちらに入力をお願いします。】!$F74="症状あり",BB$11&gt;=$C66,BB$11&lt;=$E66,BB$11&lt;=$E66-($E66-$C66-14)),1,
IF(AND(対象名簿【こちらに入力をお願いします。】!$F74="症状なし",BB$11&gt;=$C66,BB$11&lt;=$E66,BB$11&lt;=$E66-($E66-$C66-6)),1,"")))))</f>
        <v/>
      </c>
      <c r="BC66" s="44" t="str">
        <f>IF(OR($C66="",$E66=""),"",
IF(AND(対象名簿【こちらに入力をお願いします。】!$F74="症状あり",$C66=45199,BC$11&gt;=$C66,BC$11&lt;=$E66,BC$11&lt;=$E66-($E66-$C66-15)),1,
IF(AND(対象名簿【こちらに入力をお願いします。】!$F74="症状なし",$C66=45199,BC$11&gt;=$C66,BC$11&lt;=$E66,BC$11&lt;=$E66-($E66-$C66-7)),1,
IF(AND(対象名簿【こちらに入力をお願いします。】!$F74="症状あり",BC$11&gt;=$C66,BC$11&lt;=$E66,BC$11&lt;=$E66-($E66-$C66-14)),1,
IF(AND(対象名簿【こちらに入力をお願いします。】!$F74="症状なし",BC$11&gt;=$C66,BC$11&lt;=$E66,BC$11&lt;=$E66-($E66-$C66-6)),1,"")))))</f>
        <v/>
      </c>
      <c r="BD66" s="44" t="str">
        <f>IF(OR($C66="",$E66=""),"",
IF(AND(対象名簿【こちらに入力をお願いします。】!$F74="症状あり",$C66=45199,BD$11&gt;=$C66,BD$11&lt;=$E66,BD$11&lt;=$E66-($E66-$C66-15)),1,
IF(AND(対象名簿【こちらに入力をお願いします。】!$F74="症状なし",$C66=45199,BD$11&gt;=$C66,BD$11&lt;=$E66,BD$11&lt;=$E66-($E66-$C66-7)),1,
IF(AND(対象名簿【こちらに入力をお願いします。】!$F74="症状あり",BD$11&gt;=$C66,BD$11&lt;=$E66,BD$11&lt;=$E66-($E66-$C66-14)),1,
IF(AND(対象名簿【こちらに入力をお願いします。】!$F74="症状なし",BD$11&gt;=$C66,BD$11&lt;=$E66,BD$11&lt;=$E66-($E66-$C66-6)),1,"")))))</f>
        <v/>
      </c>
      <c r="BE66" s="44" t="str">
        <f>IF(OR($C66="",$E66=""),"",
IF(AND(対象名簿【こちらに入力をお願いします。】!$F74="症状あり",$C66=45199,BE$11&gt;=$C66,BE$11&lt;=$E66,BE$11&lt;=$E66-($E66-$C66-15)),1,
IF(AND(対象名簿【こちらに入力をお願いします。】!$F74="症状なし",$C66=45199,BE$11&gt;=$C66,BE$11&lt;=$E66,BE$11&lt;=$E66-($E66-$C66-7)),1,
IF(AND(対象名簿【こちらに入力をお願いします。】!$F74="症状あり",BE$11&gt;=$C66,BE$11&lt;=$E66,BE$11&lt;=$E66-($E66-$C66-14)),1,
IF(AND(対象名簿【こちらに入力をお願いします。】!$F74="症状なし",BE$11&gt;=$C66,BE$11&lt;=$E66,BE$11&lt;=$E66-($E66-$C66-6)),1,"")))))</f>
        <v/>
      </c>
      <c r="BF66" s="44" t="str">
        <f>IF(OR($C66="",$E66=""),"",
IF(AND(対象名簿【こちらに入力をお願いします。】!$F74="症状あり",$C66=45199,BF$11&gt;=$C66,BF$11&lt;=$E66,BF$11&lt;=$E66-($E66-$C66-15)),1,
IF(AND(対象名簿【こちらに入力をお願いします。】!$F74="症状なし",$C66=45199,BF$11&gt;=$C66,BF$11&lt;=$E66,BF$11&lt;=$E66-($E66-$C66-7)),1,
IF(AND(対象名簿【こちらに入力をお願いします。】!$F74="症状あり",BF$11&gt;=$C66,BF$11&lt;=$E66,BF$11&lt;=$E66-($E66-$C66-14)),1,
IF(AND(対象名簿【こちらに入力をお願いします。】!$F74="症状なし",BF$11&gt;=$C66,BF$11&lt;=$E66,BF$11&lt;=$E66-($E66-$C66-6)),1,"")))))</f>
        <v/>
      </c>
      <c r="BG66" s="44" t="str">
        <f>IF(OR($C66="",$E66=""),"",
IF(AND(対象名簿【こちらに入力をお願いします。】!$F74="症状あり",$C66=45199,BG$11&gt;=$C66,BG$11&lt;=$E66,BG$11&lt;=$E66-($E66-$C66-15)),1,
IF(AND(対象名簿【こちらに入力をお願いします。】!$F74="症状なし",$C66=45199,BG$11&gt;=$C66,BG$11&lt;=$E66,BG$11&lt;=$E66-($E66-$C66-7)),1,
IF(AND(対象名簿【こちらに入力をお願いします。】!$F74="症状あり",BG$11&gt;=$C66,BG$11&lt;=$E66,BG$11&lt;=$E66-($E66-$C66-14)),1,
IF(AND(対象名簿【こちらに入力をお願いします。】!$F74="症状なし",BG$11&gt;=$C66,BG$11&lt;=$E66,BG$11&lt;=$E66-($E66-$C66-6)),1,"")))))</f>
        <v/>
      </c>
      <c r="BH66" s="44" t="str">
        <f>IF(OR($C66="",$E66=""),"",
IF(AND(対象名簿【こちらに入力をお願いします。】!$F74="症状あり",$C66=45199,BH$11&gt;=$C66,BH$11&lt;=$E66,BH$11&lt;=$E66-($E66-$C66-15)),1,
IF(AND(対象名簿【こちらに入力をお願いします。】!$F74="症状なし",$C66=45199,BH$11&gt;=$C66,BH$11&lt;=$E66,BH$11&lt;=$E66-($E66-$C66-7)),1,
IF(AND(対象名簿【こちらに入力をお願いします。】!$F74="症状あり",BH$11&gt;=$C66,BH$11&lt;=$E66,BH$11&lt;=$E66-($E66-$C66-14)),1,
IF(AND(対象名簿【こちらに入力をお願いします。】!$F74="症状なし",BH$11&gt;=$C66,BH$11&lt;=$E66,BH$11&lt;=$E66-($E66-$C66-6)),1,"")))))</f>
        <v/>
      </c>
      <c r="BI66" s="44" t="str">
        <f>IF(OR($C66="",$E66=""),"",
IF(AND(対象名簿【こちらに入力をお願いします。】!$F74="症状あり",$C66=45199,BI$11&gt;=$C66,BI$11&lt;=$E66,BI$11&lt;=$E66-($E66-$C66-15)),1,
IF(AND(対象名簿【こちらに入力をお願いします。】!$F74="症状なし",$C66=45199,BI$11&gt;=$C66,BI$11&lt;=$E66,BI$11&lt;=$E66-($E66-$C66-7)),1,
IF(AND(対象名簿【こちらに入力をお願いします。】!$F74="症状あり",BI$11&gt;=$C66,BI$11&lt;=$E66,BI$11&lt;=$E66-($E66-$C66-14)),1,
IF(AND(対象名簿【こちらに入力をお願いします。】!$F74="症状なし",BI$11&gt;=$C66,BI$11&lt;=$E66,BI$11&lt;=$E66-($E66-$C66-6)),1,"")))))</f>
        <v/>
      </c>
      <c r="BJ66" s="44" t="str">
        <f>IF(OR($C66="",$E66=""),"",
IF(AND(対象名簿【こちらに入力をお願いします。】!$F74="症状あり",$C66=45199,BJ$11&gt;=$C66,BJ$11&lt;=$E66,BJ$11&lt;=$E66-($E66-$C66-15)),1,
IF(AND(対象名簿【こちらに入力をお願いします。】!$F74="症状なし",$C66=45199,BJ$11&gt;=$C66,BJ$11&lt;=$E66,BJ$11&lt;=$E66-($E66-$C66-7)),1,
IF(AND(対象名簿【こちらに入力をお願いします。】!$F74="症状あり",BJ$11&gt;=$C66,BJ$11&lt;=$E66,BJ$11&lt;=$E66-($E66-$C66-14)),1,
IF(AND(対象名簿【こちらに入力をお願いします。】!$F74="症状なし",BJ$11&gt;=$C66,BJ$11&lt;=$E66,BJ$11&lt;=$E66-($E66-$C66-6)),1,"")))))</f>
        <v/>
      </c>
      <c r="BK66" s="44" t="str">
        <f>IF(OR($C66="",$E66=""),"",
IF(AND(対象名簿【こちらに入力をお願いします。】!$F74="症状あり",$C66=45199,BK$11&gt;=$C66,BK$11&lt;=$E66,BK$11&lt;=$E66-($E66-$C66-15)),1,
IF(AND(対象名簿【こちらに入力をお願いします。】!$F74="症状なし",$C66=45199,BK$11&gt;=$C66,BK$11&lt;=$E66,BK$11&lt;=$E66-($E66-$C66-7)),1,
IF(AND(対象名簿【こちらに入力をお願いします。】!$F74="症状あり",BK$11&gt;=$C66,BK$11&lt;=$E66,BK$11&lt;=$E66-($E66-$C66-14)),1,
IF(AND(対象名簿【こちらに入力をお願いします。】!$F74="症状なし",BK$11&gt;=$C66,BK$11&lt;=$E66,BK$11&lt;=$E66-($E66-$C66-6)),1,"")))))</f>
        <v/>
      </c>
      <c r="BL66" s="44" t="str">
        <f>IF(OR($C66="",$E66=""),"",
IF(AND(対象名簿【こちらに入力をお願いします。】!$F74="症状あり",$C66=45199,BL$11&gt;=$C66,BL$11&lt;=$E66,BL$11&lt;=$E66-($E66-$C66-15)),1,
IF(AND(対象名簿【こちらに入力をお願いします。】!$F74="症状なし",$C66=45199,BL$11&gt;=$C66,BL$11&lt;=$E66,BL$11&lt;=$E66-($E66-$C66-7)),1,
IF(AND(対象名簿【こちらに入力をお願いします。】!$F74="症状あり",BL$11&gt;=$C66,BL$11&lt;=$E66,BL$11&lt;=$E66-($E66-$C66-14)),1,
IF(AND(対象名簿【こちらに入力をお願いします。】!$F74="症状なし",BL$11&gt;=$C66,BL$11&lt;=$E66,BL$11&lt;=$E66-($E66-$C66-6)),1,"")))))</f>
        <v/>
      </c>
      <c r="BM66" s="44" t="str">
        <f>IF(OR($C66="",$E66=""),"",
IF(AND(対象名簿【こちらに入力をお願いします。】!$F74="症状あり",$C66=45199,BM$11&gt;=$C66,BM$11&lt;=$E66,BM$11&lt;=$E66-($E66-$C66-15)),1,
IF(AND(対象名簿【こちらに入力をお願いします。】!$F74="症状なし",$C66=45199,BM$11&gt;=$C66,BM$11&lt;=$E66,BM$11&lt;=$E66-($E66-$C66-7)),1,
IF(AND(対象名簿【こちらに入力をお願いします。】!$F74="症状あり",BM$11&gt;=$C66,BM$11&lt;=$E66,BM$11&lt;=$E66-($E66-$C66-14)),1,
IF(AND(対象名簿【こちらに入力をお願いします。】!$F74="症状なし",BM$11&gt;=$C66,BM$11&lt;=$E66,BM$11&lt;=$E66-($E66-$C66-6)),1,"")))))</f>
        <v/>
      </c>
      <c r="BN66" s="44" t="str">
        <f>IF(OR($C66="",$E66=""),"",
IF(AND(対象名簿【こちらに入力をお願いします。】!$F74="症状あり",$C66=45199,BN$11&gt;=$C66,BN$11&lt;=$E66,BN$11&lt;=$E66-($E66-$C66-15)),1,
IF(AND(対象名簿【こちらに入力をお願いします。】!$F74="症状なし",$C66=45199,BN$11&gt;=$C66,BN$11&lt;=$E66,BN$11&lt;=$E66-($E66-$C66-7)),1,
IF(AND(対象名簿【こちらに入力をお願いします。】!$F74="症状あり",BN$11&gt;=$C66,BN$11&lt;=$E66,BN$11&lt;=$E66-($E66-$C66-14)),1,
IF(AND(対象名簿【こちらに入力をお願いします。】!$F74="症状なし",BN$11&gt;=$C66,BN$11&lt;=$E66,BN$11&lt;=$E66-($E66-$C66-6)),1,"")))))</f>
        <v/>
      </c>
      <c r="BO66" s="44" t="str">
        <f>IF(OR($C66="",$E66=""),"",
IF(AND(対象名簿【こちらに入力をお願いします。】!$F74="症状あり",$C66=45199,BO$11&gt;=$C66,BO$11&lt;=$E66,BO$11&lt;=$E66-($E66-$C66-15)),1,
IF(AND(対象名簿【こちらに入力をお願いします。】!$F74="症状なし",$C66=45199,BO$11&gt;=$C66,BO$11&lt;=$E66,BO$11&lt;=$E66-($E66-$C66-7)),1,
IF(AND(対象名簿【こちらに入力をお願いします。】!$F74="症状あり",BO$11&gt;=$C66,BO$11&lt;=$E66,BO$11&lt;=$E66-($E66-$C66-14)),1,
IF(AND(対象名簿【こちらに入力をお願いします。】!$F74="症状なし",BO$11&gt;=$C66,BO$11&lt;=$E66,BO$11&lt;=$E66-($E66-$C66-6)),1,"")))))</f>
        <v/>
      </c>
      <c r="BP66" s="44" t="str">
        <f>IF(OR($C66="",$E66=""),"",
IF(AND(対象名簿【こちらに入力をお願いします。】!$F74="症状あり",$C66=45199,BP$11&gt;=$C66,BP$11&lt;=$E66,BP$11&lt;=$E66-($E66-$C66-15)),1,
IF(AND(対象名簿【こちらに入力をお願いします。】!$F74="症状なし",$C66=45199,BP$11&gt;=$C66,BP$11&lt;=$E66,BP$11&lt;=$E66-($E66-$C66-7)),1,
IF(AND(対象名簿【こちらに入力をお願いします。】!$F74="症状あり",BP$11&gt;=$C66,BP$11&lt;=$E66,BP$11&lt;=$E66-($E66-$C66-14)),1,
IF(AND(対象名簿【こちらに入力をお願いします。】!$F74="症状なし",BP$11&gt;=$C66,BP$11&lt;=$E66,BP$11&lt;=$E66-($E66-$C66-6)),1,"")))))</f>
        <v/>
      </c>
      <c r="BQ66" s="44" t="str">
        <f>IF(OR($C66="",$E66=""),"",
IF(AND(対象名簿【こちらに入力をお願いします。】!$F74="症状あり",$C66=45199,BQ$11&gt;=$C66,BQ$11&lt;=$E66,BQ$11&lt;=$E66-($E66-$C66-15)),1,
IF(AND(対象名簿【こちらに入力をお願いします。】!$F74="症状なし",$C66=45199,BQ$11&gt;=$C66,BQ$11&lt;=$E66,BQ$11&lt;=$E66-($E66-$C66-7)),1,
IF(AND(対象名簿【こちらに入力をお願いします。】!$F74="症状あり",BQ$11&gt;=$C66,BQ$11&lt;=$E66,BQ$11&lt;=$E66-($E66-$C66-14)),1,
IF(AND(対象名簿【こちらに入力をお願いします。】!$F74="症状なし",BQ$11&gt;=$C66,BQ$11&lt;=$E66,BQ$11&lt;=$E66-($E66-$C66-6)),1,"")))))</f>
        <v/>
      </c>
      <c r="BR66" s="44" t="str">
        <f>IF(OR($C66="",$E66=""),"",
IF(AND(対象名簿【こちらに入力をお願いします。】!$F74="症状あり",$C66=45199,BR$11&gt;=$C66,BR$11&lt;=$E66,BR$11&lt;=$E66-($E66-$C66-15)),1,
IF(AND(対象名簿【こちらに入力をお願いします。】!$F74="症状なし",$C66=45199,BR$11&gt;=$C66,BR$11&lt;=$E66,BR$11&lt;=$E66-($E66-$C66-7)),1,
IF(AND(対象名簿【こちらに入力をお願いします。】!$F74="症状あり",BR$11&gt;=$C66,BR$11&lt;=$E66,BR$11&lt;=$E66-($E66-$C66-14)),1,
IF(AND(対象名簿【こちらに入力をお願いします。】!$F74="症状なし",BR$11&gt;=$C66,BR$11&lt;=$E66,BR$11&lt;=$E66-($E66-$C66-6)),1,"")))))</f>
        <v/>
      </c>
      <c r="BS66" s="44" t="str">
        <f>IF(OR($C66="",$E66=""),"",
IF(AND(対象名簿【こちらに入力をお願いします。】!$F74="症状あり",$C66=45199,BS$11&gt;=$C66,BS$11&lt;=$E66,BS$11&lt;=$E66-($E66-$C66-15)),1,
IF(AND(対象名簿【こちらに入力をお願いします。】!$F74="症状なし",$C66=45199,BS$11&gt;=$C66,BS$11&lt;=$E66,BS$11&lt;=$E66-($E66-$C66-7)),1,
IF(AND(対象名簿【こちらに入力をお願いします。】!$F74="症状あり",BS$11&gt;=$C66,BS$11&lt;=$E66,BS$11&lt;=$E66-($E66-$C66-14)),1,
IF(AND(対象名簿【こちらに入力をお願いします。】!$F74="症状なし",BS$11&gt;=$C66,BS$11&lt;=$E66,BS$11&lt;=$E66-($E66-$C66-6)),1,"")))))</f>
        <v/>
      </c>
      <c r="BT66" s="44" t="str">
        <f>IF(OR($C66="",$E66=""),"",
IF(AND(対象名簿【こちらに入力をお願いします。】!$F74="症状あり",$C66=45199,BT$11&gt;=$C66,BT$11&lt;=$E66,BT$11&lt;=$E66-($E66-$C66-15)),1,
IF(AND(対象名簿【こちらに入力をお願いします。】!$F74="症状なし",$C66=45199,BT$11&gt;=$C66,BT$11&lt;=$E66,BT$11&lt;=$E66-($E66-$C66-7)),1,
IF(AND(対象名簿【こちらに入力をお願いします。】!$F74="症状あり",BT$11&gt;=$C66,BT$11&lt;=$E66,BT$11&lt;=$E66-($E66-$C66-14)),1,
IF(AND(対象名簿【こちらに入力をお願いします。】!$F74="症状なし",BT$11&gt;=$C66,BT$11&lt;=$E66,BT$11&lt;=$E66-($E66-$C66-6)),1,"")))))</f>
        <v/>
      </c>
      <c r="BU66" s="44" t="str">
        <f>IF(OR($C66="",$E66=""),"",
IF(AND(対象名簿【こちらに入力をお願いします。】!$F74="症状あり",$C66=45199,BU$11&gt;=$C66,BU$11&lt;=$E66,BU$11&lt;=$E66-($E66-$C66-15)),1,
IF(AND(対象名簿【こちらに入力をお願いします。】!$F74="症状なし",$C66=45199,BU$11&gt;=$C66,BU$11&lt;=$E66,BU$11&lt;=$E66-($E66-$C66-7)),1,
IF(AND(対象名簿【こちらに入力をお願いします。】!$F74="症状あり",BU$11&gt;=$C66,BU$11&lt;=$E66,BU$11&lt;=$E66-($E66-$C66-14)),1,
IF(AND(対象名簿【こちらに入力をお願いします。】!$F74="症状なし",BU$11&gt;=$C66,BU$11&lt;=$E66,BU$11&lt;=$E66-($E66-$C66-6)),1,"")))))</f>
        <v/>
      </c>
      <c r="BV66" s="44" t="str">
        <f>IF(OR($C66="",$E66=""),"",
IF(AND(対象名簿【こちらに入力をお願いします。】!$F74="症状あり",$C66=45199,BV$11&gt;=$C66,BV$11&lt;=$E66,BV$11&lt;=$E66-($E66-$C66-15)),1,
IF(AND(対象名簿【こちらに入力をお願いします。】!$F74="症状なし",$C66=45199,BV$11&gt;=$C66,BV$11&lt;=$E66,BV$11&lt;=$E66-($E66-$C66-7)),1,
IF(AND(対象名簿【こちらに入力をお願いします。】!$F74="症状あり",BV$11&gt;=$C66,BV$11&lt;=$E66,BV$11&lt;=$E66-($E66-$C66-14)),1,
IF(AND(対象名簿【こちらに入力をお願いします。】!$F74="症状なし",BV$11&gt;=$C66,BV$11&lt;=$E66,BV$11&lt;=$E66-($E66-$C66-6)),1,"")))))</f>
        <v/>
      </c>
      <c r="BW66" s="44" t="str">
        <f>IF(OR($C66="",$E66=""),"",
IF(AND(対象名簿【こちらに入力をお願いします。】!$F74="症状あり",$C66=45199,BW$11&gt;=$C66,BW$11&lt;=$E66,BW$11&lt;=$E66-($E66-$C66-15)),1,
IF(AND(対象名簿【こちらに入力をお願いします。】!$F74="症状なし",$C66=45199,BW$11&gt;=$C66,BW$11&lt;=$E66,BW$11&lt;=$E66-($E66-$C66-7)),1,
IF(AND(対象名簿【こちらに入力をお願いします。】!$F74="症状あり",BW$11&gt;=$C66,BW$11&lt;=$E66,BW$11&lt;=$E66-($E66-$C66-14)),1,
IF(AND(対象名簿【こちらに入力をお願いします。】!$F74="症状なし",BW$11&gt;=$C66,BW$11&lt;=$E66,BW$11&lt;=$E66-($E66-$C66-6)),1,"")))))</f>
        <v/>
      </c>
      <c r="BX66" s="44" t="str">
        <f>IF(OR($C66="",$E66=""),"",
IF(AND(対象名簿【こちらに入力をお願いします。】!$F74="症状あり",$C66=45199,BX$11&gt;=$C66,BX$11&lt;=$E66,BX$11&lt;=$E66-($E66-$C66-15)),1,
IF(AND(対象名簿【こちらに入力をお願いします。】!$F74="症状なし",$C66=45199,BX$11&gt;=$C66,BX$11&lt;=$E66,BX$11&lt;=$E66-($E66-$C66-7)),1,
IF(AND(対象名簿【こちらに入力をお願いします。】!$F74="症状あり",BX$11&gt;=$C66,BX$11&lt;=$E66,BX$11&lt;=$E66-($E66-$C66-14)),1,
IF(AND(対象名簿【こちらに入力をお願いします。】!$F74="症状なし",BX$11&gt;=$C66,BX$11&lt;=$E66,BX$11&lt;=$E66-($E66-$C66-6)),1,"")))))</f>
        <v/>
      </c>
      <c r="BY66" s="44" t="str">
        <f>IF(OR($C66="",$E66=""),"",
IF(AND(対象名簿【こちらに入力をお願いします。】!$F74="症状あり",$C66=45199,BY$11&gt;=$C66,BY$11&lt;=$E66,BY$11&lt;=$E66-($E66-$C66-15)),1,
IF(AND(対象名簿【こちらに入力をお願いします。】!$F74="症状なし",$C66=45199,BY$11&gt;=$C66,BY$11&lt;=$E66,BY$11&lt;=$E66-($E66-$C66-7)),1,
IF(AND(対象名簿【こちらに入力をお願いします。】!$F74="症状あり",BY$11&gt;=$C66,BY$11&lt;=$E66,BY$11&lt;=$E66-($E66-$C66-14)),1,
IF(AND(対象名簿【こちらに入力をお願いします。】!$F74="症状なし",BY$11&gt;=$C66,BY$11&lt;=$E66,BY$11&lt;=$E66-($E66-$C66-6)),1,"")))))</f>
        <v/>
      </c>
      <c r="BZ66" s="44" t="str">
        <f>IF(OR($C66="",$E66=""),"",
IF(AND(対象名簿【こちらに入力をお願いします。】!$F74="症状あり",$C66=45199,BZ$11&gt;=$C66,BZ$11&lt;=$E66,BZ$11&lt;=$E66-($E66-$C66-15)),1,
IF(AND(対象名簿【こちらに入力をお願いします。】!$F74="症状なし",$C66=45199,BZ$11&gt;=$C66,BZ$11&lt;=$E66,BZ$11&lt;=$E66-($E66-$C66-7)),1,
IF(AND(対象名簿【こちらに入力をお願いします。】!$F74="症状あり",BZ$11&gt;=$C66,BZ$11&lt;=$E66,BZ$11&lt;=$E66-($E66-$C66-14)),1,
IF(AND(対象名簿【こちらに入力をお願いします。】!$F74="症状なし",BZ$11&gt;=$C66,BZ$11&lt;=$E66,BZ$11&lt;=$E66-($E66-$C66-6)),1,"")))))</f>
        <v/>
      </c>
      <c r="CA66" s="44" t="str">
        <f>IF(OR($C66="",$E66=""),"",
IF(AND(対象名簿【こちらに入力をお願いします。】!$F74="症状あり",$C66=45199,CA$11&gt;=$C66,CA$11&lt;=$E66,CA$11&lt;=$E66-($E66-$C66-15)),1,
IF(AND(対象名簿【こちらに入力をお願いします。】!$F74="症状なし",$C66=45199,CA$11&gt;=$C66,CA$11&lt;=$E66,CA$11&lt;=$E66-($E66-$C66-7)),1,
IF(AND(対象名簿【こちらに入力をお願いします。】!$F74="症状あり",CA$11&gt;=$C66,CA$11&lt;=$E66,CA$11&lt;=$E66-($E66-$C66-14)),1,
IF(AND(対象名簿【こちらに入力をお願いします。】!$F74="症状なし",CA$11&gt;=$C66,CA$11&lt;=$E66,CA$11&lt;=$E66-($E66-$C66-6)),1,"")))))</f>
        <v/>
      </c>
      <c r="CB66" s="44" t="str">
        <f>IF(OR($C66="",$E66=""),"",
IF(AND(対象名簿【こちらに入力をお願いします。】!$F74="症状あり",$C66=45199,CB$11&gt;=$C66,CB$11&lt;=$E66,CB$11&lt;=$E66-($E66-$C66-15)),1,
IF(AND(対象名簿【こちらに入力をお願いします。】!$F74="症状なし",$C66=45199,CB$11&gt;=$C66,CB$11&lt;=$E66,CB$11&lt;=$E66-($E66-$C66-7)),1,
IF(AND(対象名簿【こちらに入力をお願いします。】!$F74="症状あり",CB$11&gt;=$C66,CB$11&lt;=$E66,CB$11&lt;=$E66-($E66-$C66-14)),1,
IF(AND(対象名簿【こちらに入力をお願いします。】!$F74="症状なし",CB$11&gt;=$C66,CB$11&lt;=$E66,CB$11&lt;=$E66-($E66-$C66-6)),1,"")))))</f>
        <v/>
      </c>
      <c r="CC66" s="44" t="str">
        <f>IF(OR($C66="",$E66=""),"",
IF(AND(対象名簿【こちらに入力をお願いします。】!$F74="症状あり",$C66=45199,CC$11&gt;=$C66,CC$11&lt;=$E66,CC$11&lt;=$E66-($E66-$C66-15)),1,
IF(AND(対象名簿【こちらに入力をお願いします。】!$F74="症状なし",$C66=45199,CC$11&gt;=$C66,CC$11&lt;=$E66,CC$11&lt;=$E66-($E66-$C66-7)),1,
IF(AND(対象名簿【こちらに入力をお願いします。】!$F74="症状あり",CC$11&gt;=$C66,CC$11&lt;=$E66,CC$11&lt;=$E66-($E66-$C66-14)),1,
IF(AND(対象名簿【こちらに入力をお願いします。】!$F74="症状なし",CC$11&gt;=$C66,CC$11&lt;=$E66,CC$11&lt;=$E66-($E66-$C66-6)),1,"")))))</f>
        <v/>
      </c>
      <c r="CD66" s="44" t="str">
        <f>IF(OR($C66="",$E66=""),"",
IF(AND(対象名簿【こちらに入力をお願いします。】!$F74="症状あり",$C66=45199,CD$11&gt;=$C66,CD$11&lt;=$E66,CD$11&lt;=$E66-($E66-$C66-15)),1,
IF(AND(対象名簿【こちらに入力をお願いします。】!$F74="症状なし",$C66=45199,CD$11&gt;=$C66,CD$11&lt;=$E66,CD$11&lt;=$E66-($E66-$C66-7)),1,
IF(AND(対象名簿【こちらに入力をお願いします。】!$F74="症状あり",CD$11&gt;=$C66,CD$11&lt;=$E66,CD$11&lt;=$E66-($E66-$C66-14)),1,
IF(AND(対象名簿【こちらに入力をお願いします。】!$F74="症状なし",CD$11&gt;=$C66,CD$11&lt;=$E66,CD$11&lt;=$E66-($E66-$C66-6)),1,"")))))</f>
        <v/>
      </c>
      <c r="CE66" s="44" t="str">
        <f>IF(OR($C66="",$E66=""),"",
IF(AND(対象名簿【こちらに入力をお願いします。】!$F74="症状あり",$C66=45199,CE$11&gt;=$C66,CE$11&lt;=$E66,CE$11&lt;=$E66-($E66-$C66-15)),1,
IF(AND(対象名簿【こちらに入力をお願いします。】!$F74="症状なし",$C66=45199,CE$11&gt;=$C66,CE$11&lt;=$E66,CE$11&lt;=$E66-($E66-$C66-7)),1,
IF(AND(対象名簿【こちらに入力をお願いします。】!$F74="症状あり",CE$11&gt;=$C66,CE$11&lt;=$E66,CE$11&lt;=$E66-($E66-$C66-14)),1,
IF(AND(対象名簿【こちらに入力をお願いします。】!$F74="症状なし",CE$11&gt;=$C66,CE$11&lt;=$E66,CE$11&lt;=$E66-($E66-$C66-6)),1,"")))))</f>
        <v/>
      </c>
      <c r="CF66" s="44" t="str">
        <f>IF(OR($C66="",$E66=""),"",
IF(AND(対象名簿【こちらに入力をお願いします。】!$F74="症状あり",$C66=45199,CF$11&gt;=$C66,CF$11&lt;=$E66,CF$11&lt;=$E66-($E66-$C66-15)),1,
IF(AND(対象名簿【こちらに入力をお願いします。】!$F74="症状なし",$C66=45199,CF$11&gt;=$C66,CF$11&lt;=$E66,CF$11&lt;=$E66-($E66-$C66-7)),1,
IF(AND(対象名簿【こちらに入力をお願いします。】!$F74="症状あり",CF$11&gt;=$C66,CF$11&lt;=$E66,CF$11&lt;=$E66-($E66-$C66-14)),1,
IF(AND(対象名簿【こちらに入力をお願いします。】!$F74="症状なし",CF$11&gt;=$C66,CF$11&lt;=$E66,CF$11&lt;=$E66-($E66-$C66-6)),1,"")))))</f>
        <v/>
      </c>
      <c r="CG66" s="44" t="str">
        <f>IF(OR($C66="",$E66=""),"",
IF(AND(対象名簿【こちらに入力をお願いします。】!$F74="症状あり",$C66=45199,CG$11&gt;=$C66,CG$11&lt;=$E66,CG$11&lt;=$E66-($E66-$C66-15)),1,
IF(AND(対象名簿【こちらに入力をお願いします。】!$F74="症状なし",$C66=45199,CG$11&gt;=$C66,CG$11&lt;=$E66,CG$11&lt;=$E66-($E66-$C66-7)),1,
IF(AND(対象名簿【こちらに入力をお願いします。】!$F74="症状あり",CG$11&gt;=$C66,CG$11&lt;=$E66,CG$11&lt;=$E66-($E66-$C66-14)),1,
IF(AND(対象名簿【こちらに入力をお願いします。】!$F74="症状なし",CG$11&gt;=$C66,CG$11&lt;=$E66,CG$11&lt;=$E66-($E66-$C66-6)),1,"")))))</f>
        <v/>
      </c>
      <c r="CH66" s="44" t="str">
        <f>IF(OR($C66="",$E66=""),"",
IF(AND(対象名簿【こちらに入力をお願いします。】!$F74="症状あり",$C66=45199,CH$11&gt;=$C66,CH$11&lt;=$E66,CH$11&lt;=$E66-($E66-$C66-15)),1,
IF(AND(対象名簿【こちらに入力をお願いします。】!$F74="症状なし",$C66=45199,CH$11&gt;=$C66,CH$11&lt;=$E66,CH$11&lt;=$E66-($E66-$C66-7)),1,
IF(AND(対象名簿【こちらに入力をお願いします。】!$F74="症状あり",CH$11&gt;=$C66,CH$11&lt;=$E66,CH$11&lt;=$E66-($E66-$C66-14)),1,
IF(AND(対象名簿【こちらに入力をお願いします。】!$F74="症状なし",CH$11&gt;=$C66,CH$11&lt;=$E66,CH$11&lt;=$E66-($E66-$C66-6)),1,"")))))</f>
        <v/>
      </c>
      <c r="CI66" s="44" t="str">
        <f>IF(OR($C66="",$E66=""),"",
IF(AND(対象名簿【こちらに入力をお願いします。】!$F74="症状あり",$C66=45199,CI$11&gt;=$C66,CI$11&lt;=$E66,CI$11&lt;=$E66-($E66-$C66-15)),1,
IF(AND(対象名簿【こちらに入力をお願いします。】!$F74="症状なし",$C66=45199,CI$11&gt;=$C66,CI$11&lt;=$E66,CI$11&lt;=$E66-($E66-$C66-7)),1,
IF(AND(対象名簿【こちらに入力をお願いします。】!$F74="症状あり",CI$11&gt;=$C66,CI$11&lt;=$E66,CI$11&lt;=$E66-($E66-$C66-14)),1,
IF(AND(対象名簿【こちらに入力をお願いします。】!$F74="症状なし",CI$11&gt;=$C66,CI$11&lt;=$E66,CI$11&lt;=$E66-($E66-$C66-6)),1,"")))))</f>
        <v/>
      </c>
      <c r="CJ66" s="44" t="str">
        <f>IF(OR($C66="",$E66=""),"",
IF(AND(対象名簿【こちらに入力をお願いします。】!$F74="症状あり",$C66=45199,CJ$11&gt;=$C66,CJ$11&lt;=$E66,CJ$11&lt;=$E66-($E66-$C66-15)),1,
IF(AND(対象名簿【こちらに入力をお願いします。】!$F74="症状なし",$C66=45199,CJ$11&gt;=$C66,CJ$11&lt;=$E66,CJ$11&lt;=$E66-($E66-$C66-7)),1,
IF(AND(対象名簿【こちらに入力をお願いします。】!$F74="症状あり",CJ$11&gt;=$C66,CJ$11&lt;=$E66,CJ$11&lt;=$E66-($E66-$C66-14)),1,
IF(AND(対象名簿【こちらに入力をお願いします。】!$F74="症状なし",CJ$11&gt;=$C66,CJ$11&lt;=$E66,CJ$11&lt;=$E66-($E66-$C66-6)),1,"")))))</f>
        <v/>
      </c>
      <c r="CK66" s="44" t="str">
        <f>IF(OR($C66="",$E66=""),"",
IF(AND(対象名簿【こちらに入力をお願いします。】!$F74="症状あり",$C66=45199,CK$11&gt;=$C66,CK$11&lt;=$E66,CK$11&lt;=$E66-($E66-$C66-15)),1,
IF(AND(対象名簿【こちらに入力をお願いします。】!$F74="症状なし",$C66=45199,CK$11&gt;=$C66,CK$11&lt;=$E66,CK$11&lt;=$E66-($E66-$C66-7)),1,
IF(AND(対象名簿【こちらに入力をお願いします。】!$F74="症状あり",CK$11&gt;=$C66,CK$11&lt;=$E66,CK$11&lt;=$E66-($E66-$C66-14)),1,
IF(AND(対象名簿【こちらに入力をお願いします。】!$F74="症状なし",CK$11&gt;=$C66,CK$11&lt;=$E66,CK$11&lt;=$E66-($E66-$C66-6)),1,"")))))</f>
        <v/>
      </c>
      <c r="CL66" s="44" t="str">
        <f>IF(OR($C66="",$E66=""),"",
IF(AND(対象名簿【こちらに入力をお願いします。】!$F74="症状あり",$C66=45199,CL$11&gt;=$C66,CL$11&lt;=$E66,CL$11&lt;=$E66-($E66-$C66-15)),1,
IF(AND(対象名簿【こちらに入力をお願いします。】!$F74="症状なし",$C66=45199,CL$11&gt;=$C66,CL$11&lt;=$E66,CL$11&lt;=$E66-($E66-$C66-7)),1,
IF(AND(対象名簿【こちらに入力をお願いします。】!$F74="症状あり",CL$11&gt;=$C66,CL$11&lt;=$E66,CL$11&lt;=$E66-($E66-$C66-14)),1,
IF(AND(対象名簿【こちらに入力をお願いします。】!$F74="症状なし",CL$11&gt;=$C66,CL$11&lt;=$E66,CL$11&lt;=$E66-($E66-$C66-6)),1,"")))))</f>
        <v/>
      </c>
      <c r="CM66" s="44" t="str">
        <f>IF(OR($C66="",$E66=""),"",
IF(AND(対象名簿【こちらに入力をお願いします。】!$F74="症状あり",$C66=45199,CM$11&gt;=$C66,CM$11&lt;=$E66,CM$11&lt;=$E66-($E66-$C66-15)),1,
IF(AND(対象名簿【こちらに入力をお願いします。】!$F74="症状なし",$C66=45199,CM$11&gt;=$C66,CM$11&lt;=$E66,CM$11&lt;=$E66-($E66-$C66-7)),1,
IF(AND(対象名簿【こちらに入力をお願いします。】!$F74="症状あり",CM$11&gt;=$C66,CM$11&lt;=$E66,CM$11&lt;=$E66-($E66-$C66-14)),1,
IF(AND(対象名簿【こちらに入力をお願いします。】!$F74="症状なし",CM$11&gt;=$C66,CM$11&lt;=$E66,CM$11&lt;=$E66-($E66-$C66-6)),1,"")))))</f>
        <v/>
      </c>
      <c r="CN66" s="44" t="str">
        <f>IF(OR($C66="",$E66=""),"",
IF(AND(対象名簿【こちらに入力をお願いします。】!$F74="症状あり",$C66=45199,CN$11&gt;=$C66,CN$11&lt;=$E66,CN$11&lt;=$E66-($E66-$C66-15)),1,
IF(AND(対象名簿【こちらに入力をお願いします。】!$F74="症状なし",$C66=45199,CN$11&gt;=$C66,CN$11&lt;=$E66,CN$11&lt;=$E66-($E66-$C66-7)),1,
IF(AND(対象名簿【こちらに入力をお願いします。】!$F74="症状あり",CN$11&gt;=$C66,CN$11&lt;=$E66,CN$11&lt;=$E66-($E66-$C66-14)),1,
IF(AND(対象名簿【こちらに入力をお願いします。】!$F74="症状なし",CN$11&gt;=$C66,CN$11&lt;=$E66,CN$11&lt;=$E66-($E66-$C66-6)),1,"")))))</f>
        <v/>
      </c>
      <c r="CO66" s="44" t="str">
        <f>IF(OR($C66="",$E66=""),"",
IF(AND(対象名簿【こちらに入力をお願いします。】!$F74="症状あり",$C66=45199,CO$11&gt;=$C66,CO$11&lt;=$E66,CO$11&lt;=$E66-($E66-$C66-15)),1,
IF(AND(対象名簿【こちらに入力をお願いします。】!$F74="症状なし",$C66=45199,CO$11&gt;=$C66,CO$11&lt;=$E66,CO$11&lt;=$E66-($E66-$C66-7)),1,
IF(AND(対象名簿【こちらに入力をお願いします。】!$F74="症状あり",CO$11&gt;=$C66,CO$11&lt;=$E66,CO$11&lt;=$E66-($E66-$C66-14)),1,
IF(AND(対象名簿【こちらに入力をお願いします。】!$F74="症状なし",CO$11&gt;=$C66,CO$11&lt;=$E66,CO$11&lt;=$E66-($E66-$C66-6)),1,"")))))</f>
        <v/>
      </c>
      <c r="CP66" s="44" t="str">
        <f>IF(OR($C66="",$E66=""),"",
IF(AND(対象名簿【こちらに入力をお願いします。】!$F74="症状あり",$C66=45199,CP$11&gt;=$C66,CP$11&lt;=$E66,CP$11&lt;=$E66-($E66-$C66-15)),1,
IF(AND(対象名簿【こちらに入力をお願いします。】!$F74="症状なし",$C66=45199,CP$11&gt;=$C66,CP$11&lt;=$E66,CP$11&lt;=$E66-($E66-$C66-7)),1,
IF(AND(対象名簿【こちらに入力をお願いします。】!$F74="症状あり",CP$11&gt;=$C66,CP$11&lt;=$E66,CP$11&lt;=$E66-($E66-$C66-14)),1,
IF(AND(対象名簿【こちらに入力をお願いします。】!$F74="症状なし",CP$11&gt;=$C66,CP$11&lt;=$E66,CP$11&lt;=$E66-($E66-$C66-6)),1,"")))))</f>
        <v/>
      </c>
      <c r="CQ66" s="44" t="str">
        <f>IF(OR($C66="",$E66=""),"",
IF(AND(対象名簿【こちらに入力をお願いします。】!$F74="症状あり",$C66=45199,CQ$11&gt;=$C66,CQ$11&lt;=$E66,CQ$11&lt;=$E66-($E66-$C66-15)),1,
IF(AND(対象名簿【こちらに入力をお願いします。】!$F74="症状なし",$C66=45199,CQ$11&gt;=$C66,CQ$11&lt;=$E66,CQ$11&lt;=$E66-($E66-$C66-7)),1,
IF(AND(対象名簿【こちらに入力をお願いします。】!$F74="症状あり",CQ$11&gt;=$C66,CQ$11&lt;=$E66,CQ$11&lt;=$E66-($E66-$C66-14)),1,
IF(AND(対象名簿【こちらに入力をお願いします。】!$F74="症状なし",CQ$11&gt;=$C66,CQ$11&lt;=$E66,CQ$11&lt;=$E66-($E66-$C66-6)),1,"")))))</f>
        <v/>
      </c>
      <c r="CR66" s="44" t="str">
        <f>IF(OR($C66="",$E66=""),"",
IF(AND(対象名簿【こちらに入力をお願いします。】!$F74="症状あり",$C66=45199,CR$11&gt;=$C66,CR$11&lt;=$E66,CR$11&lt;=$E66-($E66-$C66-15)),1,
IF(AND(対象名簿【こちらに入力をお願いします。】!$F74="症状なし",$C66=45199,CR$11&gt;=$C66,CR$11&lt;=$E66,CR$11&lt;=$E66-($E66-$C66-7)),1,
IF(AND(対象名簿【こちらに入力をお願いします。】!$F74="症状あり",CR$11&gt;=$C66,CR$11&lt;=$E66,CR$11&lt;=$E66-($E66-$C66-14)),1,
IF(AND(対象名簿【こちらに入力をお願いします。】!$F74="症状なし",CR$11&gt;=$C66,CR$11&lt;=$E66,CR$11&lt;=$E66-($E66-$C66-6)),1,"")))))</f>
        <v/>
      </c>
      <c r="CS66" s="44" t="str">
        <f>IF(OR($C66="",$E66=""),"",
IF(AND(対象名簿【こちらに入力をお願いします。】!$F74="症状あり",$C66=45199,CS$11&gt;=$C66,CS$11&lt;=$E66,CS$11&lt;=$E66-($E66-$C66-15)),1,
IF(AND(対象名簿【こちらに入力をお願いします。】!$F74="症状なし",$C66=45199,CS$11&gt;=$C66,CS$11&lt;=$E66,CS$11&lt;=$E66-($E66-$C66-7)),1,
IF(AND(対象名簿【こちらに入力をお願いします。】!$F74="症状あり",CS$11&gt;=$C66,CS$11&lt;=$E66,CS$11&lt;=$E66-($E66-$C66-14)),1,
IF(AND(対象名簿【こちらに入力をお願いします。】!$F74="症状なし",CS$11&gt;=$C66,CS$11&lt;=$E66,CS$11&lt;=$E66-($E66-$C66-6)),1,"")))))</f>
        <v/>
      </c>
      <c r="CT66" s="44" t="str">
        <f>IF(OR($C66="",$E66=""),"",
IF(AND(対象名簿【こちらに入力をお願いします。】!$F74="症状あり",$C66=45199,CT$11&gt;=$C66,CT$11&lt;=$E66,CT$11&lt;=$E66-($E66-$C66-15)),1,
IF(AND(対象名簿【こちらに入力をお願いします。】!$F74="症状なし",$C66=45199,CT$11&gt;=$C66,CT$11&lt;=$E66,CT$11&lt;=$E66-($E66-$C66-7)),1,
IF(AND(対象名簿【こちらに入力をお願いします。】!$F74="症状あり",CT$11&gt;=$C66,CT$11&lt;=$E66,CT$11&lt;=$E66-($E66-$C66-14)),1,
IF(AND(対象名簿【こちらに入力をお願いします。】!$F74="症状なし",CT$11&gt;=$C66,CT$11&lt;=$E66,CT$11&lt;=$E66-($E66-$C66-6)),1,"")))))</f>
        <v/>
      </c>
      <c r="CU66" s="44" t="str">
        <f>IF(OR($C66="",$E66=""),"",
IF(AND(対象名簿【こちらに入力をお願いします。】!$F74="症状あり",$C66=45199,CU$11&gt;=$C66,CU$11&lt;=$E66,CU$11&lt;=$E66-($E66-$C66-15)),1,
IF(AND(対象名簿【こちらに入力をお願いします。】!$F74="症状なし",$C66=45199,CU$11&gt;=$C66,CU$11&lt;=$E66,CU$11&lt;=$E66-($E66-$C66-7)),1,
IF(AND(対象名簿【こちらに入力をお願いします。】!$F74="症状あり",CU$11&gt;=$C66,CU$11&lt;=$E66,CU$11&lt;=$E66-($E66-$C66-14)),1,
IF(AND(対象名簿【こちらに入力をお願いします。】!$F74="症状なし",CU$11&gt;=$C66,CU$11&lt;=$E66,CU$11&lt;=$E66-($E66-$C66-6)),1,"")))))</f>
        <v/>
      </c>
    </row>
    <row r="67" spans="1:99" s="47" customFormat="1">
      <c r="A67" s="77">
        <f>対象名簿【こちらに入力をお願いします。】!A75</f>
        <v>56</v>
      </c>
      <c r="B67" s="77" t="str">
        <f>IF(AND(対象名簿【こちらに入力をお願いします。】!$K$4&gt;=30,対象名簿【こちらに入力をお願いします。】!B75&lt;&gt;""),対象名簿【こちらに入力をお願いします。】!B75,"")</f>
        <v/>
      </c>
      <c r="C67" s="78" t="str">
        <f>IF(AND(対象名簿【こちらに入力をお願いします。】!$K$4&gt;=30,対象名簿【こちらに入力をお願いします。】!C75&lt;&gt;""),対象名簿【こちらに入力をお願いします。】!C75,"")</f>
        <v/>
      </c>
      <c r="D67" s="63" t="s">
        <v>151</v>
      </c>
      <c r="E67" s="79" t="str">
        <f>IF(AND(対象名簿【こちらに入力をお願いします。】!$K$4&gt;=30,対象名簿【こちらに入力をお願いします。】!E75&lt;&gt;""),対象名簿【こちらに入力をお願いします。】!E75,"")</f>
        <v/>
      </c>
      <c r="F67" s="84">
        <f t="shared" si="9"/>
        <v>0</v>
      </c>
      <c r="G67" s="80">
        <f t="shared" si="8"/>
        <v>0</v>
      </c>
      <c r="H67" s="90"/>
      <c r="I67" s="46" t="str">
        <f>IF(OR($C67="",$E67=""),"",
IF(AND(対象名簿【こちらに入力をお願いします。】!$F75="症状あり",$C67=45199,I$11&gt;=$C67,I$11&lt;=$E67,I$11&lt;=$E67-($E67-$C67-15)),1,
IF(AND(対象名簿【こちらに入力をお願いします。】!$F75="症状なし",$C67=45199,I$11&gt;=$C67,I$11&lt;=$E67,I$11&lt;=$E67-($E67-$C67-7)),1,
IF(AND(対象名簿【こちらに入力をお願いします。】!$F75="症状あり",I$11&gt;=$C67,I$11&lt;=$E67,I$11&lt;=$E67-($E67-$C67-14)),1,
IF(AND(対象名簿【こちらに入力をお願いします。】!$F75="症状なし",I$11&gt;=$C67,I$11&lt;=$E67,I$11&lt;=$E67-($E67-$C67-6)),1,"")))))</f>
        <v/>
      </c>
      <c r="J67" s="46" t="str">
        <f>IF(OR($C67="",$E67=""),"",
IF(AND(対象名簿【こちらに入力をお願いします。】!$F75="症状あり",$C67=45199,J$11&gt;=$C67,J$11&lt;=$E67,J$11&lt;=$E67-($E67-$C67-15)),1,
IF(AND(対象名簿【こちらに入力をお願いします。】!$F75="症状なし",$C67=45199,J$11&gt;=$C67,J$11&lt;=$E67,J$11&lt;=$E67-($E67-$C67-7)),1,
IF(AND(対象名簿【こちらに入力をお願いします。】!$F75="症状あり",J$11&gt;=$C67,J$11&lt;=$E67,J$11&lt;=$E67-($E67-$C67-14)),1,
IF(AND(対象名簿【こちらに入力をお願いします。】!$F75="症状なし",J$11&gt;=$C67,J$11&lt;=$E67,J$11&lt;=$E67-($E67-$C67-6)),1,"")))))</f>
        <v/>
      </c>
      <c r="K67" s="46" t="str">
        <f>IF(OR($C67="",$E67=""),"",
IF(AND(対象名簿【こちらに入力をお願いします。】!$F75="症状あり",$C67=45199,K$11&gt;=$C67,K$11&lt;=$E67,K$11&lt;=$E67-($E67-$C67-15)),1,
IF(AND(対象名簿【こちらに入力をお願いします。】!$F75="症状なし",$C67=45199,K$11&gt;=$C67,K$11&lt;=$E67,K$11&lt;=$E67-($E67-$C67-7)),1,
IF(AND(対象名簿【こちらに入力をお願いします。】!$F75="症状あり",K$11&gt;=$C67,K$11&lt;=$E67,K$11&lt;=$E67-($E67-$C67-14)),1,
IF(AND(対象名簿【こちらに入力をお願いします。】!$F75="症状なし",K$11&gt;=$C67,K$11&lt;=$E67,K$11&lt;=$E67-($E67-$C67-6)),1,"")))))</f>
        <v/>
      </c>
      <c r="L67" s="46" t="str">
        <f>IF(OR($C67="",$E67=""),"",
IF(AND(対象名簿【こちらに入力をお願いします。】!$F75="症状あり",$C67=45199,L$11&gt;=$C67,L$11&lt;=$E67,L$11&lt;=$E67-($E67-$C67-15)),1,
IF(AND(対象名簿【こちらに入力をお願いします。】!$F75="症状なし",$C67=45199,L$11&gt;=$C67,L$11&lt;=$E67,L$11&lt;=$E67-($E67-$C67-7)),1,
IF(AND(対象名簿【こちらに入力をお願いします。】!$F75="症状あり",L$11&gt;=$C67,L$11&lt;=$E67,L$11&lt;=$E67-($E67-$C67-14)),1,
IF(AND(対象名簿【こちらに入力をお願いします。】!$F75="症状なし",L$11&gt;=$C67,L$11&lt;=$E67,L$11&lt;=$E67-($E67-$C67-6)),1,"")))))</f>
        <v/>
      </c>
      <c r="M67" s="46" t="str">
        <f>IF(OR($C67="",$E67=""),"",
IF(AND(対象名簿【こちらに入力をお願いします。】!$F75="症状あり",$C67=45199,M$11&gt;=$C67,M$11&lt;=$E67,M$11&lt;=$E67-($E67-$C67-15)),1,
IF(AND(対象名簿【こちらに入力をお願いします。】!$F75="症状なし",$C67=45199,M$11&gt;=$C67,M$11&lt;=$E67,M$11&lt;=$E67-($E67-$C67-7)),1,
IF(AND(対象名簿【こちらに入力をお願いします。】!$F75="症状あり",M$11&gt;=$C67,M$11&lt;=$E67,M$11&lt;=$E67-($E67-$C67-14)),1,
IF(AND(対象名簿【こちらに入力をお願いします。】!$F75="症状なし",M$11&gt;=$C67,M$11&lt;=$E67,M$11&lt;=$E67-($E67-$C67-6)),1,"")))))</f>
        <v/>
      </c>
      <c r="N67" s="46" t="str">
        <f>IF(OR($C67="",$E67=""),"",
IF(AND(対象名簿【こちらに入力をお願いします。】!$F75="症状あり",$C67=45199,N$11&gt;=$C67,N$11&lt;=$E67,N$11&lt;=$E67-($E67-$C67-15)),1,
IF(AND(対象名簿【こちらに入力をお願いします。】!$F75="症状なし",$C67=45199,N$11&gt;=$C67,N$11&lt;=$E67,N$11&lt;=$E67-($E67-$C67-7)),1,
IF(AND(対象名簿【こちらに入力をお願いします。】!$F75="症状あり",N$11&gt;=$C67,N$11&lt;=$E67,N$11&lt;=$E67-($E67-$C67-14)),1,
IF(AND(対象名簿【こちらに入力をお願いします。】!$F75="症状なし",N$11&gt;=$C67,N$11&lt;=$E67,N$11&lt;=$E67-($E67-$C67-6)),1,"")))))</f>
        <v/>
      </c>
      <c r="O67" s="46" t="str">
        <f>IF(OR($C67="",$E67=""),"",
IF(AND(対象名簿【こちらに入力をお願いします。】!$F75="症状あり",$C67=45199,O$11&gt;=$C67,O$11&lt;=$E67,O$11&lt;=$E67-($E67-$C67-15)),1,
IF(AND(対象名簿【こちらに入力をお願いします。】!$F75="症状なし",$C67=45199,O$11&gt;=$C67,O$11&lt;=$E67,O$11&lt;=$E67-($E67-$C67-7)),1,
IF(AND(対象名簿【こちらに入力をお願いします。】!$F75="症状あり",O$11&gt;=$C67,O$11&lt;=$E67,O$11&lt;=$E67-($E67-$C67-14)),1,
IF(AND(対象名簿【こちらに入力をお願いします。】!$F75="症状なし",O$11&gt;=$C67,O$11&lt;=$E67,O$11&lt;=$E67-($E67-$C67-6)),1,"")))))</f>
        <v/>
      </c>
      <c r="P67" s="46" t="str">
        <f>IF(OR($C67="",$E67=""),"",
IF(AND(対象名簿【こちらに入力をお願いします。】!$F75="症状あり",$C67=45199,P$11&gt;=$C67,P$11&lt;=$E67,P$11&lt;=$E67-($E67-$C67-15)),1,
IF(AND(対象名簿【こちらに入力をお願いします。】!$F75="症状なし",$C67=45199,P$11&gt;=$C67,P$11&lt;=$E67,P$11&lt;=$E67-($E67-$C67-7)),1,
IF(AND(対象名簿【こちらに入力をお願いします。】!$F75="症状あり",P$11&gt;=$C67,P$11&lt;=$E67,P$11&lt;=$E67-($E67-$C67-14)),1,
IF(AND(対象名簿【こちらに入力をお願いします。】!$F75="症状なし",P$11&gt;=$C67,P$11&lt;=$E67,P$11&lt;=$E67-($E67-$C67-6)),1,"")))))</f>
        <v/>
      </c>
      <c r="Q67" s="46" t="str">
        <f>IF(OR($C67="",$E67=""),"",
IF(AND(対象名簿【こちらに入力をお願いします。】!$F75="症状あり",$C67=45199,Q$11&gt;=$C67,Q$11&lt;=$E67,Q$11&lt;=$E67-($E67-$C67-15)),1,
IF(AND(対象名簿【こちらに入力をお願いします。】!$F75="症状なし",$C67=45199,Q$11&gt;=$C67,Q$11&lt;=$E67,Q$11&lt;=$E67-($E67-$C67-7)),1,
IF(AND(対象名簿【こちらに入力をお願いします。】!$F75="症状あり",Q$11&gt;=$C67,Q$11&lt;=$E67,Q$11&lt;=$E67-($E67-$C67-14)),1,
IF(AND(対象名簿【こちらに入力をお願いします。】!$F75="症状なし",Q$11&gt;=$C67,Q$11&lt;=$E67,Q$11&lt;=$E67-($E67-$C67-6)),1,"")))))</f>
        <v/>
      </c>
      <c r="R67" s="46" t="str">
        <f>IF(OR($C67="",$E67=""),"",
IF(AND(対象名簿【こちらに入力をお願いします。】!$F75="症状あり",$C67=45199,R$11&gt;=$C67,R$11&lt;=$E67,R$11&lt;=$E67-($E67-$C67-15)),1,
IF(AND(対象名簿【こちらに入力をお願いします。】!$F75="症状なし",$C67=45199,R$11&gt;=$C67,R$11&lt;=$E67,R$11&lt;=$E67-($E67-$C67-7)),1,
IF(AND(対象名簿【こちらに入力をお願いします。】!$F75="症状あり",R$11&gt;=$C67,R$11&lt;=$E67,R$11&lt;=$E67-($E67-$C67-14)),1,
IF(AND(対象名簿【こちらに入力をお願いします。】!$F75="症状なし",R$11&gt;=$C67,R$11&lt;=$E67,R$11&lt;=$E67-($E67-$C67-6)),1,"")))))</f>
        <v/>
      </c>
      <c r="S67" s="46" t="str">
        <f>IF(OR($C67="",$E67=""),"",
IF(AND(対象名簿【こちらに入力をお願いします。】!$F75="症状あり",$C67=45199,S$11&gt;=$C67,S$11&lt;=$E67,S$11&lt;=$E67-($E67-$C67-15)),1,
IF(AND(対象名簿【こちらに入力をお願いします。】!$F75="症状なし",$C67=45199,S$11&gt;=$C67,S$11&lt;=$E67,S$11&lt;=$E67-($E67-$C67-7)),1,
IF(AND(対象名簿【こちらに入力をお願いします。】!$F75="症状あり",S$11&gt;=$C67,S$11&lt;=$E67,S$11&lt;=$E67-($E67-$C67-14)),1,
IF(AND(対象名簿【こちらに入力をお願いします。】!$F75="症状なし",S$11&gt;=$C67,S$11&lt;=$E67,S$11&lt;=$E67-($E67-$C67-6)),1,"")))))</f>
        <v/>
      </c>
      <c r="T67" s="46" t="str">
        <f>IF(OR($C67="",$E67=""),"",
IF(AND(対象名簿【こちらに入力をお願いします。】!$F75="症状あり",$C67=45199,T$11&gt;=$C67,T$11&lt;=$E67,T$11&lt;=$E67-($E67-$C67-15)),1,
IF(AND(対象名簿【こちらに入力をお願いします。】!$F75="症状なし",$C67=45199,T$11&gt;=$C67,T$11&lt;=$E67,T$11&lt;=$E67-($E67-$C67-7)),1,
IF(AND(対象名簿【こちらに入力をお願いします。】!$F75="症状あり",T$11&gt;=$C67,T$11&lt;=$E67,T$11&lt;=$E67-($E67-$C67-14)),1,
IF(AND(対象名簿【こちらに入力をお願いします。】!$F75="症状なし",T$11&gt;=$C67,T$11&lt;=$E67,T$11&lt;=$E67-($E67-$C67-6)),1,"")))))</f>
        <v/>
      </c>
      <c r="U67" s="46" t="str">
        <f>IF(OR($C67="",$E67=""),"",
IF(AND(対象名簿【こちらに入力をお願いします。】!$F75="症状あり",$C67=45199,U$11&gt;=$C67,U$11&lt;=$E67,U$11&lt;=$E67-($E67-$C67-15)),1,
IF(AND(対象名簿【こちらに入力をお願いします。】!$F75="症状なし",$C67=45199,U$11&gt;=$C67,U$11&lt;=$E67,U$11&lt;=$E67-($E67-$C67-7)),1,
IF(AND(対象名簿【こちらに入力をお願いします。】!$F75="症状あり",U$11&gt;=$C67,U$11&lt;=$E67,U$11&lt;=$E67-($E67-$C67-14)),1,
IF(AND(対象名簿【こちらに入力をお願いします。】!$F75="症状なし",U$11&gt;=$C67,U$11&lt;=$E67,U$11&lt;=$E67-($E67-$C67-6)),1,"")))))</f>
        <v/>
      </c>
      <c r="V67" s="46" t="str">
        <f>IF(OR($C67="",$E67=""),"",
IF(AND(対象名簿【こちらに入力をお願いします。】!$F75="症状あり",$C67=45199,V$11&gt;=$C67,V$11&lt;=$E67,V$11&lt;=$E67-($E67-$C67-15)),1,
IF(AND(対象名簿【こちらに入力をお願いします。】!$F75="症状なし",$C67=45199,V$11&gt;=$C67,V$11&lt;=$E67,V$11&lt;=$E67-($E67-$C67-7)),1,
IF(AND(対象名簿【こちらに入力をお願いします。】!$F75="症状あり",V$11&gt;=$C67,V$11&lt;=$E67,V$11&lt;=$E67-($E67-$C67-14)),1,
IF(AND(対象名簿【こちらに入力をお願いします。】!$F75="症状なし",V$11&gt;=$C67,V$11&lt;=$E67,V$11&lt;=$E67-($E67-$C67-6)),1,"")))))</f>
        <v/>
      </c>
      <c r="W67" s="46" t="str">
        <f>IF(OR($C67="",$E67=""),"",
IF(AND(対象名簿【こちらに入力をお願いします。】!$F75="症状あり",$C67=45199,W$11&gt;=$C67,W$11&lt;=$E67,W$11&lt;=$E67-($E67-$C67-15)),1,
IF(AND(対象名簿【こちらに入力をお願いします。】!$F75="症状なし",$C67=45199,W$11&gt;=$C67,W$11&lt;=$E67,W$11&lt;=$E67-($E67-$C67-7)),1,
IF(AND(対象名簿【こちらに入力をお願いします。】!$F75="症状あり",W$11&gt;=$C67,W$11&lt;=$E67,W$11&lt;=$E67-($E67-$C67-14)),1,
IF(AND(対象名簿【こちらに入力をお願いします。】!$F75="症状なし",W$11&gt;=$C67,W$11&lt;=$E67,W$11&lt;=$E67-($E67-$C67-6)),1,"")))))</f>
        <v/>
      </c>
      <c r="X67" s="46" t="str">
        <f>IF(OR($C67="",$E67=""),"",
IF(AND(対象名簿【こちらに入力をお願いします。】!$F75="症状あり",$C67=45199,X$11&gt;=$C67,X$11&lt;=$E67,X$11&lt;=$E67-($E67-$C67-15)),1,
IF(AND(対象名簿【こちらに入力をお願いします。】!$F75="症状なし",$C67=45199,X$11&gt;=$C67,X$11&lt;=$E67,X$11&lt;=$E67-($E67-$C67-7)),1,
IF(AND(対象名簿【こちらに入力をお願いします。】!$F75="症状あり",X$11&gt;=$C67,X$11&lt;=$E67,X$11&lt;=$E67-($E67-$C67-14)),1,
IF(AND(対象名簿【こちらに入力をお願いします。】!$F75="症状なし",X$11&gt;=$C67,X$11&lt;=$E67,X$11&lt;=$E67-($E67-$C67-6)),1,"")))))</f>
        <v/>
      </c>
      <c r="Y67" s="46" t="str">
        <f>IF(OR($C67="",$E67=""),"",
IF(AND(対象名簿【こちらに入力をお願いします。】!$F75="症状あり",$C67=45199,Y$11&gt;=$C67,Y$11&lt;=$E67,Y$11&lt;=$E67-($E67-$C67-15)),1,
IF(AND(対象名簿【こちらに入力をお願いします。】!$F75="症状なし",$C67=45199,Y$11&gt;=$C67,Y$11&lt;=$E67,Y$11&lt;=$E67-($E67-$C67-7)),1,
IF(AND(対象名簿【こちらに入力をお願いします。】!$F75="症状あり",Y$11&gt;=$C67,Y$11&lt;=$E67,Y$11&lt;=$E67-($E67-$C67-14)),1,
IF(AND(対象名簿【こちらに入力をお願いします。】!$F75="症状なし",Y$11&gt;=$C67,Y$11&lt;=$E67,Y$11&lt;=$E67-($E67-$C67-6)),1,"")))))</f>
        <v/>
      </c>
      <c r="Z67" s="46" t="str">
        <f>IF(OR($C67="",$E67=""),"",
IF(AND(対象名簿【こちらに入力をお願いします。】!$F75="症状あり",$C67=45199,Z$11&gt;=$C67,Z$11&lt;=$E67,Z$11&lt;=$E67-($E67-$C67-15)),1,
IF(AND(対象名簿【こちらに入力をお願いします。】!$F75="症状なし",$C67=45199,Z$11&gt;=$C67,Z$11&lt;=$E67,Z$11&lt;=$E67-($E67-$C67-7)),1,
IF(AND(対象名簿【こちらに入力をお願いします。】!$F75="症状あり",Z$11&gt;=$C67,Z$11&lt;=$E67,Z$11&lt;=$E67-($E67-$C67-14)),1,
IF(AND(対象名簿【こちらに入力をお願いします。】!$F75="症状なし",Z$11&gt;=$C67,Z$11&lt;=$E67,Z$11&lt;=$E67-($E67-$C67-6)),1,"")))))</f>
        <v/>
      </c>
      <c r="AA67" s="46" t="str">
        <f>IF(OR($C67="",$E67=""),"",
IF(AND(対象名簿【こちらに入力をお願いします。】!$F75="症状あり",$C67=45199,AA$11&gt;=$C67,AA$11&lt;=$E67,AA$11&lt;=$E67-($E67-$C67-15)),1,
IF(AND(対象名簿【こちらに入力をお願いします。】!$F75="症状なし",$C67=45199,AA$11&gt;=$C67,AA$11&lt;=$E67,AA$11&lt;=$E67-($E67-$C67-7)),1,
IF(AND(対象名簿【こちらに入力をお願いします。】!$F75="症状あり",AA$11&gt;=$C67,AA$11&lt;=$E67,AA$11&lt;=$E67-($E67-$C67-14)),1,
IF(AND(対象名簿【こちらに入力をお願いします。】!$F75="症状なし",AA$11&gt;=$C67,AA$11&lt;=$E67,AA$11&lt;=$E67-($E67-$C67-6)),1,"")))))</f>
        <v/>
      </c>
      <c r="AB67" s="46" t="str">
        <f>IF(OR($C67="",$E67=""),"",
IF(AND(対象名簿【こちらに入力をお願いします。】!$F75="症状あり",$C67=45199,AB$11&gt;=$C67,AB$11&lt;=$E67,AB$11&lt;=$E67-($E67-$C67-15)),1,
IF(AND(対象名簿【こちらに入力をお願いします。】!$F75="症状なし",$C67=45199,AB$11&gt;=$C67,AB$11&lt;=$E67,AB$11&lt;=$E67-($E67-$C67-7)),1,
IF(AND(対象名簿【こちらに入力をお願いします。】!$F75="症状あり",AB$11&gt;=$C67,AB$11&lt;=$E67,AB$11&lt;=$E67-($E67-$C67-14)),1,
IF(AND(対象名簿【こちらに入力をお願いします。】!$F75="症状なし",AB$11&gt;=$C67,AB$11&lt;=$E67,AB$11&lt;=$E67-($E67-$C67-6)),1,"")))))</f>
        <v/>
      </c>
      <c r="AC67" s="46" t="str">
        <f>IF(OR($C67="",$E67=""),"",
IF(AND(対象名簿【こちらに入力をお願いします。】!$F75="症状あり",$C67=45199,AC$11&gt;=$C67,AC$11&lt;=$E67,AC$11&lt;=$E67-($E67-$C67-15)),1,
IF(AND(対象名簿【こちらに入力をお願いします。】!$F75="症状なし",$C67=45199,AC$11&gt;=$C67,AC$11&lt;=$E67,AC$11&lt;=$E67-($E67-$C67-7)),1,
IF(AND(対象名簿【こちらに入力をお願いします。】!$F75="症状あり",AC$11&gt;=$C67,AC$11&lt;=$E67,AC$11&lt;=$E67-($E67-$C67-14)),1,
IF(AND(対象名簿【こちらに入力をお願いします。】!$F75="症状なし",AC$11&gt;=$C67,AC$11&lt;=$E67,AC$11&lt;=$E67-($E67-$C67-6)),1,"")))))</f>
        <v/>
      </c>
      <c r="AD67" s="46" t="str">
        <f>IF(OR($C67="",$E67=""),"",
IF(AND(対象名簿【こちらに入力をお願いします。】!$F75="症状あり",$C67=45199,AD$11&gt;=$C67,AD$11&lt;=$E67,AD$11&lt;=$E67-($E67-$C67-15)),1,
IF(AND(対象名簿【こちらに入力をお願いします。】!$F75="症状なし",$C67=45199,AD$11&gt;=$C67,AD$11&lt;=$E67,AD$11&lt;=$E67-($E67-$C67-7)),1,
IF(AND(対象名簿【こちらに入力をお願いします。】!$F75="症状あり",AD$11&gt;=$C67,AD$11&lt;=$E67,AD$11&lt;=$E67-($E67-$C67-14)),1,
IF(AND(対象名簿【こちらに入力をお願いします。】!$F75="症状なし",AD$11&gt;=$C67,AD$11&lt;=$E67,AD$11&lt;=$E67-($E67-$C67-6)),1,"")))))</f>
        <v/>
      </c>
      <c r="AE67" s="46" t="str">
        <f>IF(OR($C67="",$E67=""),"",
IF(AND(対象名簿【こちらに入力をお願いします。】!$F75="症状あり",$C67=45199,AE$11&gt;=$C67,AE$11&lt;=$E67,AE$11&lt;=$E67-($E67-$C67-15)),1,
IF(AND(対象名簿【こちらに入力をお願いします。】!$F75="症状なし",$C67=45199,AE$11&gt;=$C67,AE$11&lt;=$E67,AE$11&lt;=$E67-($E67-$C67-7)),1,
IF(AND(対象名簿【こちらに入力をお願いします。】!$F75="症状あり",AE$11&gt;=$C67,AE$11&lt;=$E67,AE$11&lt;=$E67-($E67-$C67-14)),1,
IF(AND(対象名簿【こちらに入力をお願いします。】!$F75="症状なし",AE$11&gt;=$C67,AE$11&lt;=$E67,AE$11&lt;=$E67-($E67-$C67-6)),1,"")))))</f>
        <v/>
      </c>
      <c r="AF67" s="46" t="str">
        <f>IF(OR($C67="",$E67=""),"",
IF(AND(対象名簿【こちらに入力をお願いします。】!$F75="症状あり",$C67=45199,AF$11&gt;=$C67,AF$11&lt;=$E67,AF$11&lt;=$E67-($E67-$C67-15)),1,
IF(AND(対象名簿【こちらに入力をお願いします。】!$F75="症状なし",$C67=45199,AF$11&gt;=$C67,AF$11&lt;=$E67,AF$11&lt;=$E67-($E67-$C67-7)),1,
IF(AND(対象名簿【こちらに入力をお願いします。】!$F75="症状あり",AF$11&gt;=$C67,AF$11&lt;=$E67,AF$11&lt;=$E67-($E67-$C67-14)),1,
IF(AND(対象名簿【こちらに入力をお願いします。】!$F75="症状なし",AF$11&gt;=$C67,AF$11&lt;=$E67,AF$11&lt;=$E67-($E67-$C67-6)),1,"")))))</f>
        <v/>
      </c>
      <c r="AG67" s="46" t="str">
        <f>IF(OR($C67="",$E67=""),"",
IF(AND(対象名簿【こちらに入力をお願いします。】!$F75="症状あり",$C67=45199,AG$11&gt;=$C67,AG$11&lt;=$E67,AG$11&lt;=$E67-($E67-$C67-15)),1,
IF(AND(対象名簿【こちらに入力をお願いします。】!$F75="症状なし",$C67=45199,AG$11&gt;=$C67,AG$11&lt;=$E67,AG$11&lt;=$E67-($E67-$C67-7)),1,
IF(AND(対象名簿【こちらに入力をお願いします。】!$F75="症状あり",AG$11&gt;=$C67,AG$11&lt;=$E67,AG$11&lt;=$E67-($E67-$C67-14)),1,
IF(AND(対象名簿【こちらに入力をお願いします。】!$F75="症状なし",AG$11&gt;=$C67,AG$11&lt;=$E67,AG$11&lt;=$E67-($E67-$C67-6)),1,"")))))</f>
        <v/>
      </c>
      <c r="AH67" s="46" t="str">
        <f>IF(OR($C67="",$E67=""),"",
IF(AND(対象名簿【こちらに入力をお願いします。】!$F75="症状あり",$C67=45199,AH$11&gt;=$C67,AH$11&lt;=$E67,AH$11&lt;=$E67-($E67-$C67-15)),1,
IF(AND(対象名簿【こちらに入力をお願いします。】!$F75="症状なし",$C67=45199,AH$11&gt;=$C67,AH$11&lt;=$E67,AH$11&lt;=$E67-($E67-$C67-7)),1,
IF(AND(対象名簿【こちらに入力をお願いします。】!$F75="症状あり",AH$11&gt;=$C67,AH$11&lt;=$E67,AH$11&lt;=$E67-($E67-$C67-14)),1,
IF(AND(対象名簿【こちらに入力をお願いします。】!$F75="症状なし",AH$11&gt;=$C67,AH$11&lt;=$E67,AH$11&lt;=$E67-($E67-$C67-6)),1,"")))))</f>
        <v/>
      </c>
      <c r="AI67" s="46" t="str">
        <f>IF(OR($C67="",$E67=""),"",
IF(AND(対象名簿【こちらに入力をお願いします。】!$F75="症状あり",$C67=45199,AI$11&gt;=$C67,AI$11&lt;=$E67,AI$11&lt;=$E67-($E67-$C67-15)),1,
IF(AND(対象名簿【こちらに入力をお願いします。】!$F75="症状なし",$C67=45199,AI$11&gt;=$C67,AI$11&lt;=$E67,AI$11&lt;=$E67-($E67-$C67-7)),1,
IF(AND(対象名簿【こちらに入力をお願いします。】!$F75="症状あり",AI$11&gt;=$C67,AI$11&lt;=$E67,AI$11&lt;=$E67-($E67-$C67-14)),1,
IF(AND(対象名簿【こちらに入力をお願いします。】!$F75="症状なし",AI$11&gt;=$C67,AI$11&lt;=$E67,AI$11&lt;=$E67-($E67-$C67-6)),1,"")))))</f>
        <v/>
      </c>
      <c r="AJ67" s="46" t="str">
        <f>IF(OR($C67="",$E67=""),"",
IF(AND(対象名簿【こちらに入力をお願いします。】!$F75="症状あり",$C67=45199,AJ$11&gt;=$C67,AJ$11&lt;=$E67,AJ$11&lt;=$E67-($E67-$C67-15)),1,
IF(AND(対象名簿【こちらに入力をお願いします。】!$F75="症状なし",$C67=45199,AJ$11&gt;=$C67,AJ$11&lt;=$E67,AJ$11&lt;=$E67-($E67-$C67-7)),1,
IF(AND(対象名簿【こちらに入力をお願いします。】!$F75="症状あり",AJ$11&gt;=$C67,AJ$11&lt;=$E67,AJ$11&lt;=$E67-($E67-$C67-14)),1,
IF(AND(対象名簿【こちらに入力をお願いします。】!$F75="症状なし",AJ$11&gt;=$C67,AJ$11&lt;=$E67,AJ$11&lt;=$E67-($E67-$C67-6)),1,"")))))</f>
        <v/>
      </c>
      <c r="AK67" s="46" t="str">
        <f>IF(OR($C67="",$E67=""),"",
IF(AND(対象名簿【こちらに入力をお願いします。】!$F75="症状あり",$C67=45199,AK$11&gt;=$C67,AK$11&lt;=$E67,AK$11&lt;=$E67-($E67-$C67-15)),1,
IF(AND(対象名簿【こちらに入力をお願いします。】!$F75="症状なし",$C67=45199,AK$11&gt;=$C67,AK$11&lt;=$E67,AK$11&lt;=$E67-($E67-$C67-7)),1,
IF(AND(対象名簿【こちらに入力をお願いします。】!$F75="症状あり",AK$11&gt;=$C67,AK$11&lt;=$E67,AK$11&lt;=$E67-($E67-$C67-14)),1,
IF(AND(対象名簿【こちらに入力をお願いします。】!$F75="症状なし",AK$11&gt;=$C67,AK$11&lt;=$E67,AK$11&lt;=$E67-($E67-$C67-6)),1,"")))))</f>
        <v/>
      </c>
      <c r="AL67" s="46" t="str">
        <f>IF(OR($C67="",$E67=""),"",
IF(AND(対象名簿【こちらに入力をお願いします。】!$F75="症状あり",$C67=45199,AL$11&gt;=$C67,AL$11&lt;=$E67,AL$11&lt;=$E67-($E67-$C67-15)),1,
IF(AND(対象名簿【こちらに入力をお願いします。】!$F75="症状なし",$C67=45199,AL$11&gt;=$C67,AL$11&lt;=$E67,AL$11&lt;=$E67-($E67-$C67-7)),1,
IF(AND(対象名簿【こちらに入力をお願いします。】!$F75="症状あり",AL$11&gt;=$C67,AL$11&lt;=$E67,AL$11&lt;=$E67-($E67-$C67-14)),1,
IF(AND(対象名簿【こちらに入力をお願いします。】!$F75="症状なし",AL$11&gt;=$C67,AL$11&lt;=$E67,AL$11&lt;=$E67-($E67-$C67-6)),1,"")))))</f>
        <v/>
      </c>
      <c r="AM67" s="46" t="str">
        <f>IF(OR($C67="",$E67=""),"",
IF(AND(対象名簿【こちらに入力をお願いします。】!$F75="症状あり",$C67=45199,AM$11&gt;=$C67,AM$11&lt;=$E67,AM$11&lt;=$E67-($E67-$C67-15)),1,
IF(AND(対象名簿【こちらに入力をお願いします。】!$F75="症状なし",$C67=45199,AM$11&gt;=$C67,AM$11&lt;=$E67,AM$11&lt;=$E67-($E67-$C67-7)),1,
IF(AND(対象名簿【こちらに入力をお願いします。】!$F75="症状あり",AM$11&gt;=$C67,AM$11&lt;=$E67,AM$11&lt;=$E67-($E67-$C67-14)),1,
IF(AND(対象名簿【こちらに入力をお願いします。】!$F75="症状なし",AM$11&gt;=$C67,AM$11&lt;=$E67,AM$11&lt;=$E67-($E67-$C67-6)),1,"")))))</f>
        <v/>
      </c>
      <c r="AN67" s="46" t="str">
        <f>IF(OR($C67="",$E67=""),"",
IF(AND(対象名簿【こちらに入力をお願いします。】!$F75="症状あり",$C67=45199,AN$11&gt;=$C67,AN$11&lt;=$E67,AN$11&lt;=$E67-($E67-$C67-15)),1,
IF(AND(対象名簿【こちらに入力をお願いします。】!$F75="症状なし",$C67=45199,AN$11&gt;=$C67,AN$11&lt;=$E67,AN$11&lt;=$E67-($E67-$C67-7)),1,
IF(AND(対象名簿【こちらに入力をお願いします。】!$F75="症状あり",AN$11&gt;=$C67,AN$11&lt;=$E67,AN$11&lt;=$E67-($E67-$C67-14)),1,
IF(AND(対象名簿【こちらに入力をお願いします。】!$F75="症状なし",AN$11&gt;=$C67,AN$11&lt;=$E67,AN$11&lt;=$E67-($E67-$C67-6)),1,"")))))</f>
        <v/>
      </c>
      <c r="AO67" s="46" t="str">
        <f>IF(OR($C67="",$E67=""),"",
IF(AND(対象名簿【こちらに入力をお願いします。】!$F75="症状あり",$C67=45199,AO$11&gt;=$C67,AO$11&lt;=$E67,AO$11&lt;=$E67-($E67-$C67-15)),1,
IF(AND(対象名簿【こちらに入力をお願いします。】!$F75="症状なし",$C67=45199,AO$11&gt;=$C67,AO$11&lt;=$E67,AO$11&lt;=$E67-($E67-$C67-7)),1,
IF(AND(対象名簿【こちらに入力をお願いします。】!$F75="症状あり",AO$11&gt;=$C67,AO$11&lt;=$E67,AO$11&lt;=$E67-($E67-$C67-14)),1,
IF(AND(対象名簿【こちらに入力をお願いします。】!$F75="症状なし",AO$11&gt;=$C67,AO$11&lt;=$E67,AO$11&lt;=$E67-($E67-$C67-6)),1,"")))))</f>
        <v/>
      </c>
      <c r="AP67" s="46" t="str">
        <f>IF(OR($C67="",$E67=""),"",
IF(AND(対象名簿【こちらに入力をお願いします。】!$F75="症状あり",$C67=45199,AP$11&gt;=$C67,AP$11&lt;=$E67,AP$11&lt;=$E67-($E67-$C67-15)),1,
IF(AND(対象名簿【こちらに入力をお願いします。】!$F75="症状なし",$C67=45199,AP$11&gt;=$C67,AP$11&lt;=$E67,AP$11&lt;=$E67-($E67-$C67-7)),1,
IF(AND(対象名簿【こちらに入力をお願いします。】!$F75="症状あり",AP$11&gt;=$C67,AP$11&lt;=$E67,AP$11&lt;=$E67-($E67-$C67-14)),1,
IF(AND(対象名簿【こちらに入力をお願いします。】!$F75="症状なし",AP$11&gt;=$C67,AP$11&lt;=$E67,AP$11&lt;=$E67-($E67-$C67-6)),1,"")))))</f>
        <v/>
      </c>
      <c r="AQ67" s="46" t="str">
        <f>IF(OR($C67="",$E67=""),"",
IF(AND(対象名簿【こちらに入力をお願いします。】!$F75="症状あり",$C67=45199,AQ$11&gt;=$C67,AQ$11&lt;=$E67,AQ$11&lt;=$E67-($E67-$C67-15)),1,
IF(AND(対象名簿【こちらに入力をお願いします。】!$F75="症状なし",$C67=45199,AQ$11&gt;=$C67,AQ$11&lt;=$E67,AQ$11&lt;=$E67-($E67-$C67-7)),1,
IF(AND(対象名簿【こちらに入力をお願いします。】!$F75="症状あり",AQ$11&gt;=$C67,AQ$11&lt;=$E67,AQ$11&lt;=$E67-($E67-$C67-14)),1,
IF(AND(対象名簿【こちらに入力をお願いします。】!$F75="症状なし",AQ$11&gt;=$C67,AQ$11&lt;=$E67,AQ$11&lt;=$E67-($E67-$C67-6)),1,"")))))</f>
        <v/>
      </c>
      <c r="AR67" s="46" t="str">
        <f>IF(OR($C67="",$E67=""),"",
IF(AND(対象名簿【こちらに入力をお願いします。】!$F75="症状あり",$C67=45199,AR$11&gt;=$C67,AR$11&lt;=$E67,AR$11&lt;=$E67-($E67-$C67-15)),1,
IF(AND(対象名簿【こちらに入力をお願いします。】!$F75="症状なし",$C67=45199,AR$11&gt;=$C67,AR$11&lt;=$E67,AR$11&lt;=$E67-($E67-$C67-7)),1,
IF(AND(対象名簿【こちらに入力をお願いします。】!$F75="症状あり",AR$11&gt;=$C67,AR$11&lt;=$E67,AR$11&lt;=$E67-($E67-$C67-14)),1,
IF(AND(対象名簿【こちらに入力をお願いします。】!$F75="症状なし",AR$11&gt;=$C67,AR$11&lt;=$E67,AR$11&lt;=$E67-($E67-$C67-6)),1,"")))))</f>
        <v/>
      </c>
      <c r="AS67" s="46" t="str">
        <f>IF(OR($C67="",$E67=""),"",
IF(AND(対象名簿【こちらに入力をお願いします。】!$F75="症状あり",$C67=45199,AS$11&gt;=$C67,AS$11&lt;=$E67,AS$11&lt;=$E67-($E67-$C67-15)),1,
IF(AND(対象名簿【こちらに入力をお願いします。】!$F75="症状なし",$C67=45199,AS$11&gt;=$C67,AS$11&lt;=$E67,AS$11&lt;=$E67-($E67-$C67-7)),1,
IF(AND(対象名簿【こちらに入力をお願いします。】!$F75="症状あり",AS$11&gt;=$C67,AS$11&lt;=$E67,AS$11&lt;=$E67-($E67-$C67-14)),1,
IF(AND(対象名簿【こちらに入力をお願いします。】!$F75="症状なし",AS$11&gt;=$C67,AS$11&lt;=$E67,AS$11&lt;=$E67-($E67-$C67-6)),1,"")))))</f>
        <v/>
      </c>
      <c r="AT67" s="46" t="str">
        <f>IF(OR($C67="",$E67=""),"",
IF(AND(対象名簿【こちらに入力をお願いします。】!$F75="症状あり",$C67=45199,AT$11&gt;=$C67,AT$11&lt;=$E67,AT$11&lt;=$E67-($E67-$C67-15)),1,
IF(AND(対象名簿【こちらに入力をお願いします。】!$F75="症状なし",$C67=45199,AT$11&gt;=$C67,AT$11&lt;=$E67,AT$11&lt;=$E67-($E67-$C67-7)),1,
IF(AND(対象名簿【こちらに入力をお願いします。】!$F75="症状あり",AT$11&gt;=$C67,AT$11&lt;=$E67,AT$11&lt;=$E67-($E67-$C67-14)),1,
IF(AND(対象名簿【こちらに入力をお願いします。】!$F75="症状なし",AT$11&gt;=$C67,AT$11&lt;=$E67,AT$11&lt;=$E67-($E67-$C67-6)),1,"")))))</f>
        <v/>
      </c>
      <c r="AU67" s="46" t="str">
        <f>IF(OR($C67="",$E67=""),"",
IF(AND(対象名簿【こちらに入力をお願いします。】!$F75="症状あり",$C67=45199,AU$11&gt;=$C67,AU$11&lt;=$E67,AU$11&lt;=$E67-($E67-$C67-15)),1,
IF(AND(対象名簿【こちらに入力をお願いします。】!$F75="症状なし",$C67=45199,AU$11&gt;=$C67,AU$11&lt;=$E67,AU$11&lt;=$E67-($E67-$C67-7)),1,
IF(AND(対象名簿【こちらに入力をお願いします。】!$F75="症状あり",AU$11&gt;=$C67,AU$11&lt;=$E67,AU$11&lt;=$E67-($E67-$C67-14)),1,
IF(AND(対象名簿【こちらに入力をお願いします。】!$F75="症状なし",AU$11&gt;=$C67,AU$11&lt;=$E67,AU$11&lt;=$E67-($E67-$C67-6)),1,"")))))</f>
        <v/>
      </c>
      <c r="AV67" s="46" t="str">
        <f>IF(OR($C67="",$E67=""),"",
IF(AND(対象名簿【こちらに入力をお願いします。】!$F75="症状あり",$C67=45199,AV$11&gt;=$C67,AV$11&lt;=$E67,AV$11&lt;=$E67-($E67-$C67-15)),1,
IF(AND(対象名簿【こちらに入力をお願いします。】!$F75="症状なし",$C67=45199,AV$11&gt;=$C67,AV$11&lt;=$E67,AV$11&lt;=$E67-($E67-$C67-7)),1,
IF(AND(対象名簿【こちらに入力をお願いします。】!$F75="症状あり",AV$11&gt;=$C67,AV$11&lt;=$E67,AV$11&lt;=$E67-($E67-$C67-14)),1,
IF(AND(対象名簿【こちらに入力をお願いします。】!$F75="症状なし",AV$11&gt;=$C67,AV$11&lt;=$E67,AV$11&lt;=$E67-($E67-$C67-6)),1,"")))))</f>
        <v/>
      </c>
      <c r="AW67" s="46" t="str">
        <f>IF(OR($C67="",$E67=""),"",
IF(AND(対象名簿【こちらに入力をお願いします。】!$F75="症状あり",$C67=45199,AW$11&gt;=$C67,AW$11&lt;=$E67,AW$11&lt;=$E67-($E67-$C67-15)),1,
IF(AND(対象名簿【こちらに入力をお願いします。】!$F75="症状なし",$C67=45199,AW$11&gt;=$C67,AW$11&lt;=$E67,AW$11&lt;=$E67-($E67-$C67-7)),1,
IF(AND(対象名簿【こちらに入力をお願いします。】!$F75="症状あり",AW$11&gt;=$C67,AW$11&lt;=$E67,AW$11&lt;=$E67-($E67-$C67-14)),1,
IF(AND(対象名簿【こちらに入力をお願いします。】!$F75="症状なし",AW$11&gt;=$C67,AW$11&lt;=$E67,AW$11&lt;=$E67-($E67-$C67-6)),1,"")))))</f>
        <v/>
      </c>
      <c r="AX67" s="46" t="str">
        <f>IF(OR($C67="",$E67=""),"",
IF(AND(対象名簿【こちらに入力をお願いします。】!$F75="症状あり",$C67=45199,AX$11&gt;=$C67,AX$11&lt;=$E67,AX$11&lt;=$E67-($E67-$C67-15)),1,
IF(AND(対象名簿【こちらに入力をお願いします。】!$F75="症状なし",$C67=45199,AX$11&gt;=$C67,AX$11&lt;=$E67,AX$11&lt;=$E67-($E67-$C67-7)),1,
IF(AND(対象名簿【こちらに入力をお願いします。】!$F75="症状あり",AX$11&gt;=$C67,AX$11&lt;=$E67,AX$11&lt;=$E67-($E67-$C67-14)),1,
IF(AND(対象名簿【こちらに入力をお願いします。】!$F75="症状なし",AX$11&gt;=$C67,AX$11&lt;=$E67,AX$11&lt;=$E67-($E67-$C67-6)),1,"")))))</f>
        <v/>
      </c>
      <c r="AY67" s="46" t="str">
        <f>IF(OR($C67="",$E67=""),"",
IF(AND(対象名簿【こちらに入力をお願いします。】!$F75="症状あり",$C67=45199,AY$11&gt;=$C67,AY$11&lt;=$E67,AY$11&lt;=$E67-($E67-$C67-15)),1,
IF(AND(対象名簿【こちらに入力をお願いします。】!$F75="症状なし",$C67=45199,AY$11&gt;=$C67,AY$11&lt;=$E67,AY$11&lt;=$E67-($E67-$C67-7)),1,
IF(AND(対象名簿【こちらに入力をお願いします。】!$F75="症状あり",AY$11&gt;=$C67,AY$11&lt;=$E67,AY$11&lt;=$E67-($E67-$C67-14)),1,
IF(AND(対象名簿【こちらに入力をお願いします。】!$F75="症状なし",AY$11&gt;=$C67,AY$11&lt;=$E67,AY$11&lt;=$E67-($E67-$C67-6)),1,"")))))</f>
        <v/>
      </c>
      <c r="AZ67" s="46" t="str">
        <f>IF(OR($C67="",$E67=""),"",
IF(AND(対象名簿【こちらに入力をお願いします。】!$F75="症状あり",$C67=45199,AZ$11&gt;=$C67,AZ$11&lt;=$E67,AZ$11&lt;=$E67-($E67-$C67-15)),1,
IF(AND(対象名簿【こちらに入力をお願いします。】!$F75="症状なし",$C67=45199,AZ$11&gt;=$C67,AZ$11&lt;=$E67,AZ$11&lt;=$E67-($E67-$C67-7)),1,
IF(AND(対象名簿【こちらに入力をお願いします。】!$F75="症状あり",AZ$11&gt;=$C67,AZ$11&lt;=$E67,AZ$11&lt;=$E67-($E67-$C67-14)),1,
IF(AND(対象名簿【こちらに入力をお願いします。】!$F75="症状なし",AZ$11&gt;=$C67,AZ$11&lt;=$E67,AZ$11&lt;=$E67-($E67-$C67-6)),1,"")))))</f>
        <v/>
      </c>
      <c r="BA67" s="46" t="str">
        <f>IF(OR($C67="",$E67=""),"",
IF(AND(対象名簿【こちらに入力をお願いします。】!$F75="症状あり",$C67=45199,BA$11&gt;=$C67,BA$11&lt;=$E67,BA$11&lt;=$E67-($E67-$C67-15)),1,
IF(AND(対象名簿【こちらに入力をお願いします。】!$F75="症状なし",$C67=45199,BA$11&gt;=$C67,BA$11&lt;=$E67,BA$11&lt;=$E67-($E67-$C67-7)),1,
IF(AND(対象名簿【こちらに入力をお願いします。】!$F75="症状あり",BA$11&gt;=$C67,BA$11&lt;=$E67,BA$11&lt;=$E67-($E67-$C67-14)),1,
IF(AND(対象名簿【こちらに入力をお願いします。】!$F75="症状なし",BA$11&gt;=$C67,BA$11&lt;=$E67,BA$11&lt;=$E67-($E67-$C67-6)),1,"")))))</f>
        <v/>
      </c>
      <c r="BB67" s="46" t="str">
        <f>IF(OR($C67="",$E67=""),"",
IF(AND(対象名簿【こちらに入力をお願いします。】!$F75="症状あり",$C67=45199,BB$11&gt;=$C67,BB$11&lt;=$E67,BB$11&lt;=$E67-($E67-$C67-15)),1,
IF(AND(対象名簿【こちらに入力をお願いします。】!$F75="症状なし",$C67=45199,BB$11&gt;=$C67,BB$11&lt;=$E67,BB$11&lt;=$E67-($E67-$C67-7)),1,
IF(AND(対象名簿【こちらに入力をお願いします。】!$F75="症状あり",BB$11&gt;=$C67,BB$11&lt;=$E67,BB$11&lt;=$E67-($E67-$C67-14)),1,
IF(AND(対象名簿【こちらに入力をお願いします。】!$F75="症状なし",BB$11&gt;=$C67,BB$11&lt;=$E67,BB$11&lt;=$E67-($E67-$C67-6)),1,"")))))</f>
        <v/>
      </c>
      <c r="BC67" s="46" t="str">
        <f>IF(OR($C67="",$E67=""),"",
IF(AND(対象名簿【こちらに入力をお願いします。】!$F75="症状あり",$C67=45199,BC$11&gt;=$C67,BC$11&lt;=$E67,BC$11&lt;=$E67-($E67-$C67-15)),1,
IF(AND(対象名簿【こちらに入力をお願いします。】!$F75="症状なし",$C67=45199,BC$11&gt;=$C67,BC$11&lt;=$E67,BC$11&lt;=$E67-($E67-$C67-7)),1,
IF(AND(対象名簿【こちらに入力をお願いします。】!$F75="症状あり",BC$11&gt;=$C67,BC$11&lt;=$E67,BC$11&lt;=$E67-($E67-$C67-14)),1,
IF(AND(対象名簿【こちらに入力をお願いします。】!$F75="症状なし",BC$11&gt;=$C67,BC$11&lt;=$E67,BC$11&lt;=$E67-($E67-$C67-6)),1,"")))))</f>
        <v/>
      </c>
      <c r="BD67" s="46" t="str">
        <f>IF(OR($C67="",$E67=""),"",
IF(AND(対象名簿【こちらに入力をお願いします。】!$F75="症状あり",$C67=45199,BD$11&gt;=$C67,BD$11&lt;=$E67,BD$11&lt;=$E67-($E67-$C67-15)),1,
IF(AND(対象名簿【こちらに入力をお願いします。】!$F75="症状なし",$C67=45199,BD$11&gt;=$C67,BD$11&lt;=$E67,BD$11&lt;=$E67-($E67-$C67-7)),1,
IF(AND(対象名簿【こちらに入力をお願いします。】!$F75="症状あり",BD$11&gt;=$C67,BD$11&lt;=$E67,BD$11&lt;=$E67-($E67-$C67-14)),1,
IF(AND(対象名簿【こちらに入力をお願いします。】!$F75="症状なし",BD$11&gt;=$C67,BD$11&lt;=$E67,BD$11&lt;=$E67-($E67-$C67-6)),1,"")))))</f>
        <v/>
      </c>
      <c r="BE67" s="46" t="str">
        <f>IF(OR($C67="",$E67=""),"",
IF(AND(対象名簿【こちらに入力をお願いします。】!$F75="症状あり",$C67=45199,BE$11&gt;=$C67,BE$11&lt;=$E67,BE$11&lt;=$E67-($E67-$C67-15)),1,
IF(AND(対象名簿【こちらに入力をお願いします。】!$F75="症状なし",$C67=45199,BE$11&gt;=$C67,BE$11&lt;=$E67,BE$11&lt;=$E67-($E67-$C67-7)),1,
IF(AND(対象名簿【こちらに入力をお願いします。】!$F75="症状あり",BE$11&gt;=$C67,BE$11&lt;=$E67,BE$11&lt;=$E67-($E67-$C67-14)),1,
IF(AND(対象名簿【こちらに入力をお願いします。】!$F75="症状なし",BE$11&gt;=$C67,BE$11&lt;=$E67,BE$11&lt;=$E67-($E67-$C67-6)),1,"")))))</f>
        <v/>
      </c>
      <c r="BF67" s="46" t="str">
        <f>IF(OR($C67="",$E67=""),"",
IF(AND(対象名簿【こちらに入力をお願いします。】!$F75="症状あり",$C67=45199,BF$11&gt;=$C67,BF$11&lt;=$E67,BF$11&lt;=$E67-($E67-$C67-15)),1,
IF(AND(対象名簿【こちらに入力をお願いします。】!$F75="症状なし",$C67=45199,BF$11&gt;=$C67,BF$11&lt;=$E67,BF$11&lt;=$E67-($E67-$C67-7)),1,
IF(AND(対象名簿【こちらに入力をお願いします。】!$F75="症状あり",BF$11&gt;=$C67,BF$11&lt;=$E67,BF$11&lt;=$E67-($E67-$C67-14)),1,
IF(AND(対象名簿【こちらに入力をお願いします。】!$F75="症状なし",BF$11&gt;=$C67,BF$11&lt;=$E67,BF$11&lt;=$E67-($E67-$C67-6)),1,"")))))</f>
        <v/>
      </c>
      <c r="BG67" s="46" t="str">
        <f>IF(OR($C67="",$E67=""),"",
IF(AND(対象名簿【こちらに入力をお願いします。】!$F75="症状あり",$C67=45199,BG$11&gt;=$C67,BG$11&lt;=$E67,BG$11&lt;=$E67-($E67-$C67-15)),1,
IF(AND(対象名簿【こちらに入力をお願いします。】!$F75="症状なし",$C67=45199,BG$11&gt;=$C67,BG$11&lt;=$E67,BG$11&lt;=$E67-($E67-$C67-7)),1,
IF(AND(対象名簿【こちらに入力をお願いします。】!$F75="症状あり",BG$11&gt;=$C67,BG$11&lt;=$E67,BG$11&lt;=$E67-($E67-$C67-14)),1,
IF(AND(対象名簿【こちらに入力をお願いします。】!$F75="症状なし",BG$11&gt;=$C67,BG$11&lt;=$E67,BG$11&lt;=$E67-($E67-$C67-6)),1,"")))))</f>
        <v/>
      </c>
      <c r="BH67" s="46" t="str">
        <f>IF(OR($C67="",$E67=""),"",
IF(AND(対象名簿【こちらに入力をお願いします。】!$F75="症状あり",$C67=45199,BH$11&gt;=$C67,BH$11&lt;=$E67,BH$11&lt;=$E67-($E67-$C67-15)),1,
IF(AND(対象名簿【こちらに入力をお願いします。】!$F75="症状なし",$C67=45199,BH$11&gt;=$C67,BH$11&lt;=$E67,BH$11&lt;=$E67-($E67-$C67-7)),1,
IF(AND(対象名簿【こちらに入力をお願いします。】!$F75="症状あり",BH$11&gt;=$C67,BH$11&lt;=$E67,BH$11&lt;=$E67-($E67-$C67-14)),1,
IF(AND(対象名簿【こちらに入力をお願いします。】!$F75="症状なし",BH$11&gt;=$C67,BH$11&lt;=$E67,BH$11&lt;=$E67-($E67-$C67-6)),1,"")))))</f>
        <v/>
      </c>
      <c r="BI67" s="46" t="str">
        <f>IF(OR($C67="",$E67=""),"",
IF(AND(対象名簿【こちらに入力をお願いします。】!$F75="症状あり",$C67=45199,BI$11&gt;=$C67,BI$11&lt;=$E67,BI$11&lt;=$E67-($E67-$C67-15)),1,
IF(AND(対象名簿【こちらに入力をお願いします。】!$F75="症状なし",$C67=45199,BI$11&gt;=$C67,BI$11&lt;=$E67,BI$11&lt;=$E67-($E67-$C67-7)),1,
IF(AND(対象名簿【こちらに入力をお願いします。】!$F75="症状あり",BI$11&gt;=$C67,BI$11&lt;=$E67,BI$11&lt;=$E67-($E67-$C67-14)),1,
IF(AND(対象名簿【こちらに入力をお願いします。】!$F75="症状なし",BI$11&gt;=$C67,BI$11&lt;=$E67,BI$11&lt;=$E67-($E67-$C67-6)),1,"")))))</f>
        <v/>
      </c>
      <c r="BJ67" s="46" t="str">
        <f>IF(OR($C67="",$E67=""),"",
IF(AND(対象名簿【こちらに入力をお願いします。】!$F75="症状あり",$C67=45199,BJ$11&gt;=$C67,BJ$11&lt;=$E67,BJ$11&lt;=$E67-($E67-$C67-15)),1,
IF(AND(対象名簿【こちらに入力をお願いします。】!$F75="症状なし",$C67=45199,BJ$11&gt;=$C67,BJ$11&lt;=$E67,BJ$11&lt;=$E67-($E67-$C67-7)),1,
IF(AND(対象名簿【こちらに入力をお願いします。】!$F75="症状あり",BJ$11&gt;=$C67,BJ$11&lt;=$E67,BJ$11&lt;=$E67-($E67-$C67-14)),1,
IF(AND(対象名簿【こちらに入力をお願いします。】!$F75="症状なし",BJ$11&gt;=$C67,BJ$11&lt;=$E67,BJ$11&lt;=$E67-($E67-$C67-6)),1,"")))))</f>
        <v/>
      </c>
      <c r="BK67" s="46" t="str">
        <f>IF(OR($C67="",$E67=""),"",
IF(AND(対象名簿【こちらに入力をお願いします。】!$F75="症状あり",$C67=45199,BK$11&gt;=$C67,BK$11&lt;=$E67,BK$11&lt;=$E67-($E67-$C67-15)),1,
IF(AND(対象名簿【こちらに入力をお願いします。】!$F75="症状なし",$C67=45199,BK$11&gt;=$C67,BK$11&lt;=$E67,BK$11&lt;=$E67-($E67-$C67-7)),1,
IF(AND(対象名簿【こちらに入力をお願いします。】!$F75="症状あり",BK$11&gt;=$C67,BK$11&lt;=$E67,BK$11&lt;=$E67-($E67-$C67-14)),1,
IF(AND(対象名簿【こちらに入力をお願いします。】!$F75="症状なし",BK$11&gt;=$C67,BK$11&lt;=$E67,BK$11&lt;=$E67-($E67-$C67-6)),1,"")))))</f>
        <v/>
      </c>
      <c r="BL67" s="46" t="str">
        <f>IF(OR($C67="",$E67=""),"",
IF(AND(対象名簿【こちらに入力をお願いします。】!$F75="症状あり",$C67=45199,BL$11&gt;=$C67,BL$11&lt;=$E67,BL$11&lt;=$E67-($E67-$C67-15)),1,
IF(AND(対象名簿【こちらに入力をお願いします。】!$F75="症状なし",$C67=45199,BL$11&gt;=$C67,BL$11&lt;=$E67,BL$11&lt;=$E67-($E67-$C67-7)),1,
IF(AND(対象名簿【こちらに入力をお願いします。】!$F75="症状あり",BL$11&gt;=$C67,BL$11&lt;=$E67,BL$11&lt;=$E67-($E67-$C67-14)),1,
IF(AND(対象名簿【こちらに入力をお願いします。】!$F75="症状なし",BL$11&gt;=$C67,BL$11&lt;=$E67,BL$11&lt;=$E67-($E67-$C67-6)),1,"")))))</f>
        <v/>
      </c>
      <c r="BM67" s="46" t="str">
        <f>IF(OR($C67="",$E67=""),"",
IF(AND(対象名簿【こちらに入力をお願いします。】!$F75="症状あり",$C67=45199,BM$11&gt;=$C67,BM$11&lt;=$E67,BM$11&lt;=$E67-($E67-$C67-15)),1,
IF(AND(対象名簿【こちらに入力をお願いします。】!$F75="症状なし",$C67=45199,BM$11&gt;=$C67,BM$11&lt;=$E67,BM$11&lt;=$E67-($E67-$C67-7)),1,
IF(AND(対象名簿【こちらに入力をお願いします。】!$F75="症状あり",BM$11&gt;=$C67,BM$11&lt;=$E67,BM$11&lt;=$E67-($E67-$C67-14)),1,
IF(AND(対象名簿【こちらに入力をお願いします。】!$F75="症状なし",BM$11&gt;=$C67,BM$11&lt;=$E67,BM$11&lt;=$E67-($E67-$C67-6)),1,"")))))</f>
        <v/>
      </c>
      <c r="BN67" s="46" t="str">
        <f>IF(OR($C67="",$E67=""),"",
IF(AND(対象名簿【こちらに入力をお願いします。】!$F75="症状あり",$C67=45199,BN$11&gt;=$C67,BN$11&lt;=$E67,BN$11&lt;=$E67-($E67-$C67-15)),1,
IF(AND(対象名簿【こちらに入力をお願いします。】!$F75="症状なし",$C67=45199,BN$11&gt;=$C67,BN$11&lt;=$E67,BN$11&lt;=$E67-($E67-$C67-7)),1,
IF(AND(対象名簿【こちらに入力をお願いします。】!$F75="症状あり",BN$11&gt;=$C67,BN$11&lt;=$E67,BN$11&lt;=$E67-($E67-$C67-14)),1,
IF(AND(対象名簿【こちらに入力をお願いします。】!$F75="症状なし",BN$11&gt;=$C67,BN$11&lt;=$E67,BN$11&lt;=$E67-($E67-$C67-6)),1,"")))))</f>
        <v/>
      </c>
      <c r="BO67" s="46" t="str">
        <f>IF(OR($C67="",$E67=""),"",
IF(AND(対象名簿【こちらに入力をお願いします。】!$F75="症状あり",$C67=45199,BO$11&gt;=$C67,BO$11&lt;=$E67,BO$11&lt;=$E67-($E67-$C67-15)),1,
IF(AND(対象名簿【こちらに入力をお願いします。】!$F75="症状なし",$C67=45199,BO$11&gt;=$C67,BO$11&lt;=$E67,BO$11&lt;=$E67-($E67-$C67-7)),1,
IF(AND(対象名簿【こちらに入力をお願いします。】!$F75="症状あり",BO$11&gt;=$C67,BO$11&lt;=$E67,BO$11&lt;=$E67-($E67-$C67-14)),1,
IF(AND(対象名簿【こちらに入力をお願いします。】!$F75="症状なし",BO$11&gt;=$C67,BO$11&lt;=$E67,BO$11&lt;=$E67-($E67-$C67-6)),1,"")))))</f>
        <v/>
      </c>
      <c r="BP67" s="46" t="str">
        <f>IF(OR($C67="",$E67=""),"",
IF(AND(対象名簿【こちらに入力をお願いします。】!$F75="症状あり",$C67=45199,BP$11&gt;=$C67,BP$11&lt;=$E67,BP$11&lt;=$E67-($E67-$C67-15)),1,
IF(AND(対象名簿【こちらに入力をお願いします。】!$F75="症状なし",$C67=45199,BP$11&gt;=$C67,BP$11&lt;=$E67,BP$11&lt;=$E67-($E67-$C67-7)),1,
IF(AND(対象名簿【こちらに入力をお願いします。】!$F75="症状あり",BP$11&gt;=$C67,BP$11&lt;=$E67,BP$11&lt;=$E67-($E67-$C67-14)),1,
IF(AND(対象名簿【こちらに入力をお願いします。】!$F75="症状なし",BP$11&gt;=$C67,BP$11&lt;=$E67,BP$11&lt;=$E67-($E67-$C67-6)),1,"")))))</f>
        <v/>
      </c>
      <c r="BQ67" s="46" t="str">
        <f>IF(OR($C67="",$E67=""),"",
IF(AND(対象名簿【こちらに入力をお願いします。】!$F75="症状あり",$C67=45199,BQ$11&gt;=$C67,BQ$11&lt;=$E67,BQ$11&lt;=$E67-($E67-$C67-15)),1,
IF(AND(対象名簿【こちらに入力をお願いします。】!$F75="症状なし",$C67=45199,BQ$11&gt;=$C67,BQ$11&lt;=$E67,BQ$11&lt;=$E67-($E67-$C67-7)),1,
IF(AND(対象名簿【こちらに入力をお願いします。】!$F75="症状あり",BQ$11&gt;=$C67,BQ$11&lt;=$E67,BQ$11&lt;=$E67-($E67-$C67-14)),1,
IF(AND(対象名簿【こちらに入力をお願いします。】!$F75="症状なし",BQ$11&gt;=$C67,BQ$11&lt;=$E67,BQ$11&lt;=$E67-($E67-$C67-6)),1,"")))))</f>
        <v/>
      </c>
      <c r="BR67" s="46" t="str">
        <f>IF(OR($C67="",$E67=""),"",
IF(AND(対象名簿【こちらに入力をお願いします。】!$F75="症状あり",$C67=45199,BR$11&gt;=$C67,BR$11&lt;=$E67,BR$11&lt;=$E67-($E67-$C67-15)),1,
IF(AND(対象名簿【こちらに入力をお願いします。】!$F75="症状なし",$C67=45199,BR$11&gt;=$C67,BR$11&lt;=$E67,BR$11&lt;=$E67-($E67-$C67-7)),1,
IF(AND(対象名簿【こちらに入力をお願いします。】!$F75="症状あり",BR$11&gt;=$C67,BR$11&lt;=$E67,BR$11&lt;=$E67-($E67-$C67-14)),1,
IF(AND(対象名簿【こちらに入力をお願いします。】!$F75="症状なし",BR$11&gt;=$C67,BR$11&lt;=$E67,BR$11&lt;=$E67-($E67-$C67-6)),1,"")))))</f>
        <v/>
      </c>
      <c r="BS67" s="46" t="str">
        <f>IF(OR($C67="",$E67=""),"",
IF(AND(対象名簿【こちらに入力をお願いします。】!$F75="症状あり",$C67=45199,BS$11&gt;=$C67,BS$11&lt;=$E67,BS$11&lt;=$E67-($E67-$C67-15)),1,
IF(AND(対象名簿【こちらに入力をお願いします。】!$F75="症状なし",$C67=45199,BS$11&gt;=$C67,BS$11&lt;=$E67,BS$11&lt;=$E67-($E67-$C67-7)),1,
IF(AND(対象名簿【こちらに入力をお願いします。】!$F75="症状あり",BS$11&gt;=$C67,BS$11&lt;=$E67,BS$11&lt;=$E67-($E67-$C67-14)),1,
IF(AND(対象名簿【こちらに入力をお願いします。】!$F75="症状なし",BS$11&gt;=$C67,BS$11&lt;=$E67,BS$11&lt;=$E67-($E67-$C67-6)),1,"")))))</f>
        <v/>
      </c>
      <c r="BT67" s="46" t="str">
        <f>IF(OR($C67="",$E67=""),"",
IF(AND(対象名簿【こちらに入力をお願いします。】!$F75="症状あり",$C67=45199,BT$11&gt;=$C67,BT$11&lt;=$E67,BT$11&lt;=$E67-($E67-$C67-15)),1,
IF(AND(対象名簿【こちらに入力をお願いします。】!$F75="症状なし",$C67=45199,BT$11&gt;=$C67,BT$11&lt;=$E67,BT$11&lt;=$E67-($E67-$C67-7)),1,
IF(AND(対象名簿【こちらに入力をお願いします。】!$F75="症状あり",BT$11&gt;=$C67,BT$11&lt;=$E67,BT$11&lt;=$E67-($E67-$C67-14)),1,
IF(AND(対象名簿【こちらに入力をお願いします。】!$F75="症状なし",BT$11&gt;=$C67,BT$11&lt;=$E67,BT$11&lt;=$E67-($E67-$C67-6)),1,"")))))</f>
        <v/>
      </c>
      <c r="BU67" s="46" t="str">
        <f>IF(OR($C67="",$E67=""),"",
IF(AND(対象名簿【こちらに入力をお願いします。】!$F75="症状あり",$C67=45199,BU$11&gt;=$C67,BU$11&lt;=$E67,BU$11&lt;=$E67-($E67-$C67-15)),1,
IF(AND(対象名簿【こちらに入力をお願いします。】!$F75="症状なし",$C67=45199,BU$11&gt;=$C67,BU$11&lt;=$E67,BU$11&lt;=$E67-($E67-$C67-7)),1,
IF(AND(対象名簿【こちらに入力をお願いします。】!$F75="症状あり",BU$11&gt;=$C67,BU$11&lt;=$E67,BU$11&lt;=$E67-($E67-$C67-14)),1,
IF(AND(対象名簿【こちらに入力をお願いします。】!$F75="症状なし",BU$11&gt;=$C67,BU$11&lt;=$E67,BU$11&lt;=$E67-($E67-$C67-6)),1,"")))))</f>
        <v/>
      </c>
      <c r="BV67" s="46" t="str">
        <f>IF(OR($C67="",$E67=""),"",
IF(AND(対象名簿【こちらに入力をお願いします。】!$F75="症状あり",$C67=45199,BV$11&gt;=$C67,BV$11&lt;=$E67,BV$11&lt;=$E67-($E67-$C67-15)),1,
IF(AND(対象名簿【こちらに入力をお願いします。】!$F75="症状なし",$C67=45199,BV$11&gt;=$C67,BV$11&lt;=$E67,BV$11&lt;=$E67-($E67-$C67-7)),1,
IF(AND(対象名簿【こちらに入力をお願いします。】!$F75="症状あり",BV$11&gt;=$C67,BV$11&lt;=$E67,BV$11&lt;=$E67-($E67-$C67-14)),1,
IF(AND(対象名簿【こちらに入力をお願いします。】!$F75="症状なし",BV$11&gt;=$C67,BV$11&lt;=$E67,BV$11&lt;=$E67-($E67-$C67-6)),1,"")))))</f>
        <v/>
      </c>
      <c r="BW67" s="46" t="str">
        <f>IF(OR($C67="",$E67=""),"",
IF(AND(対象名簿【こちらに入力をお願いします。】!$F75="症状あり",$C67=45199,BW$11&gt;=$C67,BW$11&lt;=$E67,BW$11&lt;=$E67-($E67-$C67-15)),1,
IF(AND(対象名簿【こちらに入力をお願いします。】!$F75="症状なし",$C67=45199,BW$11&gt;=$C67,BW$11&lt;=$E67,BW$11&lt;=$E67-($E67-$C67-7)),1,
IF(AND(対象名簿【こちらに入力をお願いします。】!$F75="症状あり",BW$11&gt;=$C67,BW$11&lt;=$E67,BW$11&lt;=$E67-($E67-$C67-14)),1,
IF(AND(対象名簿【こちらに入力をお願いします。】!$F75="症状なし",BW$11&gt;=$C67,BW$11&lt;=$E67,BW$11&lt;=$E67-($E67-$C67-6)),1,"")))))</f>
        <v/>
      </c>
      <c r="BX67" s="46" t="str">
        <f>IF(OR($C67="",$E67=""),"",
IF(AND(対象名簿【こちらに入力をお願いします。】!$F75="症状あり",$C67=45199,BX$11&gt;=$C67,BX$11&lt;=$E67,BX$11&lt;=$E67-($E67-$C67-15)),1,
IF(AND(対象名簿【こちらに入力をお願いします。】!$F75="症状なし",$C67=45199,BX$11&gt;=$C67,BX$11&lt;=$E67,BX$11&lt;=$E67-($E67-$C67-7)),1,
IF(AND(対象名簿【こちらに入力をお願いします。】!$F75="症状あり",BX$11&gt;=$C67,BX$11&lt;=$E67,BX$11&lt;=$E67-($E67-$C67-14)),1,
IF(AND(対象名簿【こちらに入力をお願いします。】!$F75="症状なし",BX$11&gt;=$C67,BX$11&lt;=$E67,BX$11&lt;=$E67-($E67-$C67-6)),1,"")))))</f>
        <v/>
      </c>
      <c r="BY67" s="46" t="str">
        <f>IF(OR($C67="",$E67=""),"",
IF(AND(対象名簿【こちらに入力をお願いします。】!$F75="症状あり",$C67=45199,BY$11&gt;=$C67,BY$11&lt;=$E67,BY$11&lt;=$E67-($E67-$C67-15)),1,
IF(AND(対象名簿【こちらに入力をお願いします。】!$F75="症状なし",$C67=45199,BY$11&gt;=$C67,BY$11&lt;=$E67,BY$11&lt;=$E67-($E67-$C67-7)),1,
IF(AND(対象名簿【こちらに入力をお願いします。】!$F75="症状あり",BY$11&gt;=$C67,BY$11&lt;=$E67,BY$11&lt;=$E67-($E67-$C67-14)),1,
IF(AND(対象名簿【こちらに入力をお願いします。】!$F75="症状なし",BY$11&gt;=$C67,BY$11&lt;=$E67,BY$11&lt;=$E67-($E67-$C67-6)),1,"")))))</f>
        <v/>
      </c>
      <c r="BZ67" s="46" t="str">
        <f>IF(OR($C67="",$E67=""),"",
IF(AND(対象名簿【こちらに入力をお願いします。】!$F75="症状あり",$C67=45199,BZ$11&gt;=$C67,BZ$11&lt;=$E67,BZ$11&lt;=$E67-($E67-$C67-15)),1,
IF(AND(対象名簿【こちらに入力をお願いします。】!$F75="症状なし",$C67=45199,BZ$11&gt;=$C67,BZ$11&lt;=$E67,BZ$11&lt;=$E67-($E67-$C67-7)),1,
IF(AND(対象名簿【こちらに入力をお願いします。】!$F75="症状あり",BZ$11&gt;=$C67,BZ$11&lt;=$E67,BZ$11&lt;=$E67-($E67-$C67-14)),1,
IF(AND(対象名簿【こちらに入力をお願いします。】!$F75="症状なし",BZ$11&gt;=$C67,BZ$11&lt;=$E67,BZ$11&lt;=$E67-($E67-$C67-6)),1,"")))))</f>
        <v/>
      </c>
      <c r="CA67" s="46" t="str">
        <f>IF(OR($C67="",$E67=""),"",
IF(AND(対象名簿【こちらに入力をお願いします。】!$F75="症状あり",$C67=45199,CA$11&gt;=$C67,CA$11&lt;=$E67,CA$11&lt;=$E67-($E67-$C67-15)),1,
IF(AND(対象名簿【こちらに入力をお願いします。】!$F75="症状なし",$C67=45199,CA$11&gt;=$C67,CA$11&lt;=$E67,CA$11&lt;=$E67-($E67-$C67-7)),1,
IF(AND(対象名簿【こちらに入力をお願いします。】!$F75="症状あり",CA$11&gt;=$C67,CA$11&lt;=$E67,CA$11&lt;=$E67-($E67-$C67-14)),1,
IF(AND(対象名簿【こちらに入力をお願いします。】!$F75="症状なし",CA$11&gt;=$C67,CA$11&lt;=$E67,CA$11&lt;=$E67-($E67-$C67-6)),1,"")))))</f>
        <v/>
      </c>
      <c r="CB67" s="46" t="str">
        <f>IF(OR($C67="",$E67=""),"",
IF(AND(対象名簿【こちらに入力をお願いします。】!$F75="症状あり",$C67=45199,CB$11&gt;=$C67,CB$11&lt;=$E67,CB$11&lt;=$E67-($E67-$C67-15)),1,
IF(AND(対象名簿【こちらに入力をお願いします。】!$F75="症状なし",$C67=45199,CB$11&gt;=$C67,CB$11&lt;=$E67,CB$11&lt;=$E67-($E67-$C67-7)),1,
IF(AND(対象名簿【こちらに入力をお願いします。】!$F75="症状あり",CB$11&gt;=$C67,CB$11&lt;=$E67,CB$11&lt;=$E67-($E67-$C67-14)),1,
IF(AND(対象名簿【こちらに入力をお願いします。】!$F75="症状なし",CB$11&gt;=$C67,CB$11&lt;=$E67,CB$11&lt;=$E67-($E67-$C67-6)),1,"")))))</f>
        <v/>
      </c>
      <c r="CC67" s="46" t="str">
        <f>IF(OR($C67="",$E67=""),"",
IF(AND(対象名簿【こちらに入力をお願いします。】!$F75="症状あり",$C67=45199,CC$11&gt;=$C67,CC$11&lt;=$E67,CC$11&lt;=$E67-($E67-$C67-15)),1,
IF(AND(対象名簿【こちらに入力をお願いします。】!$F75="症状なし",$C67=45199,CC$11&gt;=$C67,CC$11&lt;=$E67,CC$11&lt;=$E67-($E67-$C67-7)),1,
IF(AND(対象名簿【こちらに入力をお願いします。】!$F75="症状あり",CC$11&gt;=$C67,CC$11&lt;=$E67,CC$11&lt;=$E67-($E67-$C67-14)),1,
IF(AND(対象名簿【こちらに入力をお願いします。】!$F75="症状なし",CC$11&gt;=$C67,CC$11&lt;=$E67,CC$11&lt;=$E67-($E67-$C67-6)),1,"")))))</f>
        <v/>
      </c>
      <c r="CD67" s="46" t="str">
        <f>IF(OR($C67="",$E67=""),"",
IF(AND(対象名簿【こちらに入力をお願いします。】!$F75="症状あり",$C67=45199,CD$11&gt;=$C67,CD$11&lt;=$E67,CD$11&lt;=$E67-($E67-$C67-15)),1,
IF(AND(対象名簿【こちらに入力をお願いします。】!$F75="症状なし",$C67=45199,CD$11&gt;=$C67,CD$11&lt;=$E67,CD$11&lt;=$E67-($E67-$C67-7)),1,
IF(AND(対象名簿【こちらに入力をお願いします。】!$F75="症状あり",CD$11&gt;=$C67,CD$11&lt;=$E67,CD$11&lt;=$E67-($E67-$C67-14)),1,
IF(AND(対象名簿【こちらに入力をお願いします。】!$F75="症状なし",CD$11&gt;=$C67,CD$11&lt;=$E67,CD$11&lt;=$E67-($E67-$C67-6)),1,"")))))</f>
        <v/>
      </c>
      <c r="CE67" s="46" t="str">
        <f>IF(OR($C67="",$E67=""),"",
IF(AND(対象名簿【こちらに入力をお願いします。】!$F75="症状あり",$C67=45199,CE$11&gt;=$C67,CE$11&lt;=$E67,CE$11&lt;=$E67-($E67-$C67-15)),1,
IF(AND(対象名簿【こちらに入力をお願いします。】!$F75="症状なし",$C67=45199,CE$11&gt;=$C67,CE$11&lt;=$E67,CE$11&lt;=$E67-($E67-$C67-7)),1,
IF(AND(対象名簿【こちらに入力をお願いします。】!$F75="症状あり",CE$11&gt;=$C67,CE$11&lt;=$E67,CE$11&lt;=$E67-($E67-$C67-14)),1,
IF(AND(対象名簿【こちらに入力をお願いします。】!$F75="症状なし",CE$11&gt;=$C67,CE$11&lt;=$E67,CE$11&lt;=$E67-($E67-$C67-6)),1,"")))))</f>
        <v/>
      </c>
      <c r="CF67" s="46" t="str">
        <f>IF(OR($C67="",$E67=""),"",
IF(AND(対象名簿【こちらに入力をお願いします。】!$F75="症状あり",$C67=45199,CF$11&gt;=$C67,CF$11&lt;=$E67,CF$11&lt;=$E67-($E67-$C67-15)),1,
IF(AND(対象名簿【こちらに入力をお願いします。】!$F75="症状なし",$C67=45199,CF$11&gt;=$C67,CF$11&lt;=$E67,CF$11&lt;=$E67-($E67-$C67-7)),1,
IF(AND(対象名簿【こちらに入力をお願いします。】!$F75="症状あり",CF$11&gt;=$C67,CF$11&lt;=$E67,CF$11&lt;=$E67-($E67-$C67-14)),1,
IF(AND(対象名簿【こちらに入力をお願いします。】!$F75="症状なし",CF$11&gt;=$C67,CF$11&lt;=$E67,CF$11&lt;=$E67-($E67-$C67-6)),1,"")))))</f>
        <v/>
      </c>
      <c r="CG67" s="46" t="str">
        <f>IF(OR($C67="",$E67=""),"",
IF(AND(対象名簿【こちらに入力をお願いします。】!$F75="症状あり",$C67=45199,CG$11&gt;=$C67,CG$11&lt;=$E67,CG$11&lt;=$E67-($E67-$C67-15)),1,
IF(AND(対象名簿【こちらに入力をお願いします。】!$F75="症状なし",$C67=45199,CG$11&gt;=$C67,CG$11&lt;=$E67,CG$11&lt;=$E67-($E67-$C67-7)),1,
IF(AND(対象名簿【こちらに入力をお願いします。】!$F75="症状あり",CG$11&gt;=$C67,CG$11&lt;=$E67,CG$11&lt;=$E67-($E67-$C67-14)),1,
IF(AND(対象名簿【こちらに入力をお願いします。】!$F75="症状なし",CG$11&gt;=$C67,CG$11&lt;=$E67,CG$11&lt;=$E67-($E67-$C67-6)),1,"")))))</f>
        <v/>
      </c>
      <c r="CH67" s="46" t="str">
        <f>IF(OR($C67="",$E67=""),"",
IF(AND(対象名簿【こちらに入力をお願いします。】!$F75="症状あり",$C67=45199,CH$11&gt;=$C67,CH$11&lt;=$E67,CH$11&lt;=$E67-($E67-$C67-15)),1,
IF(AND(対象名簿【こちらに入力をお願いします。】!$F75="症状なし",$C67=45199,CH$11&gt;=$C67,CH$11&lt;=$E67,CH$11&lt;=$E67-($E67-$C67-7)),1,
IF(AND(対象名簿【こちらに入力をお願いします。】!$F75="症状あり",CH$11&gt;=$C67,CH$11&lt;=$E67,CH$11&lt;=$E67-($E67-$C67-14)),1,
IF(AND(対象名簿【こちらに入力をお願いします。】!$F75="症状なし",CH$11&gt;=$C67,CH$11&lt;=$E67,CH$11&lt;=$E67-($E67-$C67-6)),1,"")))))</f>
        <v/>
      </c>
      <c r="CI67" s="46" t="str">
        <f>IF(OR($C67="",$E67=""),"",
IF(AND(対象名簿【こちらに入力をお願いします。】!$F75="症状あり",$C67=45199,CI$11&gt;=$C67,CI$11&lt;=$E67,CI$11&lt;=$E67-($E67-$C67-15)),1,
IF(AND(対象名簿【こちらに入力をお願いします。】!$F75="症状なし",$C67=45199,CI$11&gt;=$C67,CI$11&lt;=$E67,CI$11&lt;=$E67-($E67-$C67-7)),1,
IF(AND(対象名簿【こちらに入力をお願いします。】!$F75="症状あり",CI$11&gt;=$C67,CI$11&lt;=$E67,CI$11&lt;=$E67-($E67-$C67-14)),1,
IF(AND(対象名簿【こちらに入力をお願いします。】!$F75="症状なし",CI$11&gt;=$C67,CI$11&lt;=$E67,CI$11&lt;=$E67-($E67-$C67-6)),1,"")))))</f>
        <v/>
      </c>
      <c r="CJ67" s="46" t="str">
        <f>IF(OR($C67="",$E67=""),"",
IF(AND(対象名簿【こちらに入力をお願いします。】!$F75="症状あり",$C67=45199,CJ$11&gt;=$C67,CJ$11&lt;=$E67,CJ$11&lt;=$E67-($E67-$C67-15)),1,
IF(AND(対象名簿【こちらに入力をお願いします。】!$F75="症状なし",$C67=45199,CJ$11&gt;=$C67,CJ$11&lt;=$E67,CJ$11&lt;=$E67-($E67-$C67-7)),1,
IF(AND(対象名簿【こちらに入力をお願いします。】!$F75="症状あり",CJ$11&gt;=$C67,CJ$11&lt;=$E67,CJ$11&lt;=$E67-($E67-$C67-14)),1,
IF(AND(対象名簿【こちらに入力をお願いします。】!$F75="症状なし",CJ$11&gt;=$C67,CJ$11&lt;=$E67,CJ$11&lt;=$E67-($E67-$C67-6)),1,"")))))</f>
        <v/>
      </c>
      <c r="CK67" s="46" t="str">
        <f>IF(OR($C67="",$E67=""),"",
IF(AND(対象名簿【こちらに入力をお願いします。】!$F75="症状あり",$C67=45199,CK$11&gt;=$C67,CK$11&lt;=$E67,CK$11&lt;=$E67-($E67-$C67-15)),1,
IF(AND(対象名簿【こちらに入力をお願いします。】!$F75="症状なし",$C67=45199,CK$11&gt;=$C67,CK$11&lt;=$E67,CK$11&lt;=$E67-($E67-$C67-7)),1,
IF(AND(対象名簿【こちらに入力をお願いします。】!$F75="症状あり",CK$11&gt;=$C67,CK$11&lt;=$E67,CK$11&lt;=$E67-($E67-$C67-14)),1,
IF(AND(対象名簿【こちらに入力をお願いします。】!$F75="症状なし",CK$11&gt;=$C67,CK$11&lt;=$E67,CK$11&lt;=$E67-($E67-$C67-6)),1,"")))))</f>
        <v/>
      </c>
      <c r="CL67" s="46" t="str">
        <f>IF(OR($C67="",$E67=""),"",
IF(AND(対象名簿【こちらに入力をお願いします。】!$F75="症状あり",$C67=45199,CL$11&gt;=$C67,CL$11&lt;=$E67,CL$11&lt;=$E67-($E67-$C67-15)),1,
IF(AND(対象名簿【こちらに入力をお願いします。】!$F75="症状なし",$C67=45199,CL$11&gt;=$C67,CL$11&lt;=$E67,CL$11&lt;=$E67-($E67-$C67-7)),1,
IF(AND(対象名簿【こちらに入力をお願いします。】!$F75="症状あり",CL$11&gt;=$C67,CL$11&lt;=$E67,CL$11&lt;=$E67-($E67-$C67-14)),1,
IF(AND(対象名簿【こちらに入力をお願いします。】!$F75="症状なし",CL$11&gt;=$C67,CL$11&lt;=$E67,CL$11&lt;=$E67-($E67-$C67-6)),1,"")))))</f>
        <v/>
      </c>
      <c r="CM67" s="46" t="str">
        <f>IF(OR($C67="",$E67=""),"",
IF(AND(対象名簿【こちらに入力をお願いします。】!$F75="症状あり",$C67=45199,CM$11&gt;=$C67,CM$11&lt;=$E67,CM$11&lt;=$E67-($E67-$C67-15)),1,
IF(AND(対象名簿【こちらに入力をお願いします。】!$F75="症状なし",$C67=45199,CM$11&gt;=$C67,CM$11&lt;=$E67,CM$11&lt;=$E67-($E67-$C67-7)),1,
IF(AND(対象名簿【こちらに入力をお願いします。】!$F75="症状あり",CM$11&gt;=$C67,CM$11&lt;=$E67,CM$11&lt;=$E67-($E67-$C67-14)),1,
IF(AND(対象名簿【こちらに入力をお願いします。】!$F75="症状なし",CM$11&gt;=$C67,CM$11&lt;=$E67,CM$11&lt;=$E67-($E67-$C67-6)),1,"")))))</f>
        <v/>
      </c>
      <c r="CN67" s="46" t="str">
        <f>IF(OR($C67="",$E67=""),"",
IF(AND(対象名簿【こちらに入力をお願いします。】!$F75="症状あり",$C67=45199,CN$11&gt;=$C67,CN$11&lt;=$E67,CN$11&lt;=$E67-($E67-$C67-15)),1,
IF(AND(対象名簿【こちらに入力をお願いします。】!$F75="症状なし",$C67=45199,CN$11&gt;=$C67,CN$11&lt;=$E67,CN$11&lt;=$E67-($E67-$C67-7)),1,
IF(AND(対象名簿【こちらに入力をお願いします。】!$F75="症状あり",CN$11&gt;=$C67,CN$11&lt;=$E67,CN$11&lt;=$E67-($E67-$C67-14)),1,
IF(AND(対象名簿【こちらに入力をお願いします。】!$F75="症状なし",CN$11&gt;=$C67,CN$11&lt;=$E67,CN$11&lt;=$E67-($E67-$C67-6)),1,"")))))</f>
        <v/>
      </c>
      <c r="CO67" s="46" t="str">
        <f>IF(OR($C67="",$E67=""),"",
IF(AND(対象名簿【こちらに入力をお願いします。】!$F75="症状あり",$C67=45199,CO$11&gt;=$C67,CO$11&lt;=$E67,CO$11&lt;=$E67-($E67-$C67-15)),1,
IF(AND(対象名簿【こちらに入力をお願いします。】!$F75="症状なし",$C67=45199,CO$11&gt;=$C67,CO$11&lt;=$E67,CO$11&lt;=$E67-($E67-$C67-7)),1,
IF(AND(対象名簿【こちらに入力をお願いします。】!$F75="症状あり",CO$11&gt;=$C67,CO$11&lt;=$E67,CO$11&lt;=$E67-($E67-$C67-14)),1,
IF(AND(対象名簿【こちらに入力をお願いします。】!$F75="症状なし",CO$11&gt;=$C67,CO$11&lt;=$E67,CO$11&lt;=$E67-($E67-$C67-6)),1,"")))))</f>
        <v/>
      </c>
      <c r="CP67" s="46" t="str">
        <f>IF(OR($C67="",$E67=""),"",
IF(AND(対象名簿【こちらに入力をお願いします。】!$F75="症状あり",$C67=45199,CP$11&gt;=$C67,CP$11&lt;=$E67,CP$11&lt;=$E67-($E67-$C67-15)),1,
IF(AND(対象名簿【こちらに入力をお願いします。】!$F75="症状なし",$C67=45199,CP$11&gt;=$C67,CP$11&lt;=$E67,CP$11&lt;=$E67-($E67-$C67-7)),1,
IF(AND(対象名簿【こちらに入力をお願いします。】!$F75="症状あり",CP$11&gt;=$C67,CP$11&lt;=$E67,CP$11&lt;=$E67-($E67-$C67-14)),1,
IF(AND(対象名簿【こちらに入力をお願いします。】!$F75="症状なし",CP$11&gt;=$C67,CP$11&lt;=$E67,CP$11&lt;=$E67-($E67-$C67-6)),1,"")))))</f>
        <v/>
      </c>
      <c r="CQ67" s="46" t="str">
        <f>IF(OR($C67="",$E67=""),"",
IF(AND(対象名簿【こちらに入力をお願いします。】!$F75="症状あり",$C67=45199,CQ$11&gt;=$C67,CQ$11&lt;=$E67,CQ$11&lt;=$E67-($E67-$C67-15)),1,
IF(AND(対象名簿【こちらに入力をお願いします。】!$F75="症状なし",$C67=45199,CQ$11&gt;=$C67,CQ$11&lt;=$E67,CQ$11&lt;=$E67-($E67-$C67-7)),1,
IF(AND(対象名簿【こちらに入力をお願いします。】!$F75="症状あり",CQ$11&gt;=$C67,CQ$11&lt;=$E67,CQ$11&lt;=$E67-($E67-$C67-14)),1,
IF(AND(対象名簿【こちらに入力をお願いします。】!$F75="症状なし",CQ$11&gt;=$C67,CQ$11&lt;=$E67,CQ$11&lt;=$E67-($E67-$C67-6)),1,"")))))</f>
        <v/>
      </c>
      <c r="CR67" s="46" t="str">
        <f>IF(OR($C67="",$E67=""),"",
IF(AND(対象名簿【こちらに入力をお願いします。】!$F75="症状あり",$C67=45199,CR$11&gt;=$C67,CR$11&lt;=$E67,CR$11&lt;=$E67-($E67-$C67-15)),1,
IF(AND(対象名簿【こちらに入力をお願いします。】!$F75="症状なし",$C67=45199,CR$11&gt;=$C67,CR$11&lt;=$E67,CR$11&lt;=$E67-($E67-$C67-7)),1,
IF(AND(対象名簿【こちらに入力をお願いします。】!$F75="症状あり",CR$11&gt;=$C67,CR$11&lt;=$E67,CR$11&lt;=$E67-($E67-$C67-14)),1,
IF(AND(対象名簿【こちらに入力をお願いします。】!$F75="症状なし",CR$11&gt;=$C67,CR$11&lt;=$E67,CR$11&lt;=$E67-($E67-$C67-6)),1,"")))))</f>
        <v/>
      </c>
      <c r="CS67" s="46" t="str">
        <f>IF(OR($C67="",$E67=""),"",
IF(AND(対象名簿【こちらに入力をお願いします。】!$F75="症状あり",$C67=45199,CS$11&gt;=$C67,CS$11&lt;=$E67,CS$11&lt;=$E67-($E67-$C67-15)),1,
IF(AND(対象名簿【こちらに入力をお願いします。】!$F75="症状なし",$C67=45199,CS$11&gt;=$C67,CS$11&lt;=$E67,CS$11&lt;=$E67-($E67-$C67-7)),1,
IF(AND(対象名簿【こちらに入力をお願いします。】!$F75="症状あり",CS$11&gt;=$C67,CS$11&lt;=$E67,CS$11&lt;=$E67-($E67-$C67-14)),1,
IF(AND(対象名簿【こちらに入力をお願いします。】!$F75="症状なし",CS$11&gt;=$C67,CS$11&lt;=$E67,CS$11&lt;=$E67-($E67-$C67-6)),1,"")))))</f>
        <v/>
      </c>
      <c r="CT67" s="46" t="str">
        <f>IF(OR($C67="",$E67=""),"",
IF(AND(対象名簿【こちらに入力をお願いします。】!$F75="症状あり",$C67=45199,CT$11&gt;=$C67,CT$11&lt;=$E67,CT$11&lt;=$E67-($E67-$C67-15)),1,
IF(AND(対象名簿【こちらに入力をお願いします。】!$F75="症状なし",$C67=45199,CT$11&gt;=$C67,CT$11&lt;=$E67,CT$11&lt;=$E67-($E67-$C67-7)),1,
IF(AND(対象名簿【こちらに入力をお願いします。】!$F75="症状あり",CT$11&gt;=$C67,CT$11&lt;=$E67,CT$11&lt;=$E67-($E67-$C67-14)),1,
IF(AND(対象名簿【こちらに入力をお願いします。】!$F75="症状なし",CT$11&gt;=$C67,CT$11&lt;=$E67,CT$11&lt;=$E67-($E67-$C67-6)),1,"")))))</f>
        <v/>
      </c>
      <c r="CU67" s="46" t="str">
        <f>IF(OR($C67="",$E67=""),"",
IF(AND(対象名簿【こちらに入力をお願いします。】!$F75="症状あり",$C67=45199,CU$11&gt;=$C67,CU$11&lt;=$E67,CU$11&lt;=$E67-($E67-$C67-15)),1,
IF(AND(対象名簿【こちらに入力をお願いします。】!$F75="症状なし",$C67=45199,CU$11&gt;=$C67,CU$11&lt;=$E67,CU$11&lt;=$E67-($E67-$C67-7)),1,
IF(AND(対象名簿【こちらに入力をお願いします。】!$F75="症状あり",CU$11&gt;=$C67,CU$11&lt;=$E67,CU$11&lt;=$E67-($E67-$C67-14)),1,
IF(AND(対象名簿【こちらに入力をお願いします。】!$F75="症状なし",CU$11&gt;=$C67,CU$11&lt;=$E67,CU$11&lt;=$E67-($E67-$C67-6)),1,"")))))</f>
        <v/>
      </c>
    </row>
    <row r="68" spans="1:99" s="43" customFormat="1">
      <c r="A68" s="67">
        <f>対象名簿【こちらに入力をお願いします。】!A76</f>
        <v>57</v>
      </c>
      <c r="B68" s="67" t="str">
        <f>IF(AND(対象名簿【こちらに入力をお願いします。】!$K$4&gt;=30,対象名簿【こちらに入力をお願いします。】!B76&lt;&gt;""),対象名簿【こちらに入力をお願いします。】!B76,"")</f>
        <v/>
      </c>
      <c r="C68" s="68" t="str">
        <f>IF(AND(対象名簿【こちらに入力をお願いします。】!$K$4&gt;=30,対象名簿【こちらに入力をお願いします。】!C76&lt;&gt;""),対象名簿【こちらに入力をお願いします。】!C76,"")</f>
        <v/>
      </c>
      <c r="D68" s="69" t="s">
        <v>151</v>
      </c>
      <c r="E68" s="70" t="str">
        <f>IF(AND(対象名簿【こちらに入力をお願いします。】!$K$4&gt;=30,対象名簿【こちらに入力をお願いします。】!E76&lt;&gt;""),対象名簿【こちらに入力をお願いします。】!E76,"")</f>
        <v/>
      </c>
      <c r="F68" s="83">
        <f t="shared" si="9"/>
        <v>0</v>
      </c>
      <c r="G68" s="71">
        <f t="shared" si="8"/>
        <v>0</v>
      </c>
      <c r="H68" s="88"/>
      <c r="I68" s="42" t="str">
        <f>IF(OR($C68="",$E68=""),"",
IF(AND(対象名簿【こちらに入力をお願いします。】!$F76="症状あり",$C68=45199,I$11&gt;=$C68,I$11&lt;=$E68,I$11&lt;=$E68-($E68-$C68-15)),1,
IF(AND(対象名簿【こちらに入力をお願いします。】!$F76="症状なし",$C68=45199,I$11&gt;=$C68,I$11&lt;=$E68,I$11&lt;=$E68-($E68-$C68-7)),1,
IF(AND(対象名簿【こちらに入力をお願いします。】!$F76="症状あり",I$11&gt;=$C68,I$11&lt;=$E68,I$11&lt;=$E68-($E68-$C68-14)),1,
IF(AND(対象名簿【こちらに入力をお願いします。】!$F76="症状なし",I$11&gt;=$C68,I$11&lt;=$E68,I$11&lt;=$E68-($E68-$C68-6)),1,"")))))</f>
        <v/>
      </c>
      <c r="J68" s="42" t="str">
        <f>IF(OR($C68="",$E68=""),"",
IF(AND(対象名簿【こちらに入力をお願いします。】!$F76="症状あり",$C68=45199,J$11&gt;=$C68,J$11&lt;=$E68,J$11&lt;=$E68-($E68-$C68-15)),1,
IF(AND(対象名簿【こちらに入力をお願いします。】!$F76="症状なし",$C68=45199,J$11&gt;=$C68,J$11&lt;=$E68,J$11&lt;=$E68-($E68-$C68-7)),1,
IF(AND(対象名簿【こちらに入力をお願いします。】!$F76="症状あり",J$11&gt;=$C68,J$11&lt;=$E68,J$11&lt;=$E68-($E68-$C68-14)),1,
IF(AND(対象名簿【こちらに入力をお願いします。】!$F76="症状なし",J$11&gt;=$C68,J$11&lt;=$E68,J$11&lt;=$E68-($E68-$C68-6)),1,"")))))</f>
        <v/>
      </c>
      <c r="K68" s="42" t="str">
        <f>IF(OR($C68="",$E68=""),"",
IF(AND(対象名簿【こちらに入力をお願いします。】!$F76="症状あり",$C68=45199,K$11&gt;=$C68,K$11&lt;=$E68,K$11&lt;=$E68-($E68-$C68-15)),1,
IF(AND(対象名簿【こちらに入力をお願いします。】!$F76="症状なし",$C68=45199,K$11&gt;=$C68,K$11&lt;=$E68,K$11&lt;=$E68-($E68-$C68-7)),1,
IF(AND(対象名簿【こちらに入力をお願いします。】!$F76="症状あり",K$11&gt;=$C68,K$11&lt;=$E68,K$11&lt;=$E68-($E68-$C68-14)),1,
IF(AND(対象名簿【こちらに入力をお願いします。】!$F76="症状なし",K$11&gt;=$C68,K$11&lt;=$E68,K$11&lt;=$E68-($E68-$C68-6)),1,"")))))</f>
        <v/>
      </c>
      <c r="L68" s="42" t="str">
        <f>IF(OR($C68="",$E68=""),"",
IF(AND(対象名簿【こちらに入力をお願いします。】!$F76="症状あり",$C68=45199,L$11&gt;=$C68,L$11&lt;=$E68,L$11&lt;=$E68-($E68-$C68-15)),1,
IF(AND(対象名簿【こちらに入力をお願いします。】!$F76="症状なし",$C68=45199,L$11&gt;=$C68,L$11&lt;=$E68,L$11&lt;=$E68-($E68-$C68-7)),1,
IF(AND(対象名簿【こちらに入力をお願いします。】!$F76="症状あり",L$11&gt;=$C68,L$11&lt;=$E68,L$11&lt;=$E68-($E68-$C68-14)),1,
IF(AND(対象名簿【こちらに入力をお願いします。】!$F76="症状なし",L$11&gt;=$C68,L$11&lt;=$E68,L$11&lt;=$E68-($E68-$C68-6)),1,"")))))</f>
        <v/>
      </c>
      <c r="M68" s="42" t="str">
        <f>IF(OR($C68="",$E68=""),"",
IF(AND(対象名簿【こちらに入力をお願いします。】!$F76="症状あり",$C68=45199,M$11&gt;=$C68,M$11&lt;=$E68,M$11&lt;=$E68-($E68-$C68-15)),1,
IF(AND(対象名簿【こちらに入力をお願いします。】!$F76="症状なし",$C68=45199,M$11&gt;=$C68,M$11&lt;=$E68,M$11&lt;=$E68-($E68-$C68-7)),1,
IF(AND(対象名簿【こちらに入力をお願いします。】!$F76="症状あり",M$11&gt;=$C68,M$11&lt;=$E68,M$11&lt;=$E68-($E68-$C68-14)),1,
IF(AND(対象名簿【こちらに入力をお願いします。】!$F76="症状なし",M$11&gt;=$C68,M$11&lt;=$E68,M$11&lt;=$E68-($E68-$C68-6)),1,"")))))</f>
        <v/>
      </c>
      <c r="N68" s="42" t="str">
        <f>IF(OR($C68="",$E68=""),"",
IF(AND(対象名簿【こちらに入力をお願いします。】!$F76="症状あり",$C68=45199,N$11&gt;=$C68,N$11&lt;=$E68,N$11&lt;=$E68-($E68-$C68-15)),1,
IF(AND(対象名簿【こちらに入力をお願いします。】!$F76="症状なし",$C68=45199,N$11&gt;=$C68,N$11&lt;=$E68,N$11&lt;=$E68-($E68-$C68-7)),1,
IF(AND(対象名簿【こちらに入力をお願いします。】!$F76="症状あり",N$11&gt;=$C68,N$11&lt;=$E68,N$11&lt;=$E68-($E68-$C68-14)),1,
IF(AND(対象名簿【こちらに入力をお願いします。】!$F76="症状なし",N$11&gt;=$C68,N$11&lt;=$E68,N$11&lt;=$E68-($E68-$C68-6)),1,"")))))</f>
        <v/>
      </c>
      <c r="O68" s="42" t="str">
        <f>IF(OR($C68="",$E68=""),"",
IF(AND(対象名簿【こちらに入力をお願いします。】!$F76="症状あり",$C68=45199,O$11&gt;=$C68,O$11&lt;=$E68,O$11&lt;=$E68-($E68-$C68-15)),1,
IF(AND(対象名簿【こちらに入力をお願いします。】!$F76="症状なし",$C68=45199,O$11&gt;=$C68,O$11&lt;=$E68,O$11&lt;=$E68-($E68-$C68-7)),1,
IF(AND(対象名簿【こちらに入力をお願いします。】!$F76="症状あり",O$11&gt;=$C68,O$11&lt;=$E68,O$11&lt;=$E68-($E68-$C68-14)),1,
IF(AND(対象名簿【こちらに入力をお願いします。】!$F76="症状なし",O$11&gt;=$C68,O$11&lt;=$E68,O$11&lt;=$E68-($E68-$C68-6)),1,"")))))</f>
        <v/>
      </c>
      <c r="P68" s="42" t="str">
        <f>IF(OR($C68="",$E68=""),"",
IF(AND(対象名簿【こちらに入力をお願いします。】!$F76="症状あり",$C68=45199,P$11&gt;=$C68,P$11&lt;=$E68,P$11&lt;=$E68-($E68-$C68-15)),1,
IF(AND(対象名簿【こちらに入力をお願いします。】!$F76="症状なし",$C68=45199,P$11&gt;=$C68,P$11&lt;=$E68,P$11&lt;=$E68-($E68-$C68-7)),1,
IF(AND(対象名簿【こちらに入力をお願いします。】!$F76="症状あり",P$11&gt;=$C68,P$11&lt;=$E68,P$11&lt;=$E68-($E68-$C68-14)),1,
IF(AND(対象名簿【こちらに入力をお願いします。】!$F76="症状なし",P$11&gt;=$C68,P$11&lt;=$E68,P$11&lt;=$E68-($E68-$C68-6)),1,"")))))</f>
        <v/>
      </c>
      <c r="Q68" s="42" t="str">
        <f>IF(OR($C68="",$E68=""),"",
IF(AND(対象名簿【こちらに入力をお願いします。】!$F76="症状あり",$C68=45199,Q$11&gt;=$C68,Q$11&lt;=$E68,Q$11&lt;=$E68-($E68-$C68-15)),1,
IF(AND(対象名簿【こちらに入力をお願いします。】!$F76="症状なし",$C68=45199,Q$11&gt;=$C68,Q$11&lt;=$E68,Q$11&lt;=$E68-($E68-$C68-7)),1,
IF(AND(対象名簿【こちらに入力をお願いします。】!$F76="症状あり",Q$11&gt;=$C68,Q$11&lt;=$E68,Q$11&lt;=$E68-($E68-$C68-14)),1,
IF(AND(対象名簿【こちらに入力をお願いします。】!$F76="症状なし",Q$11&gt;=$C68,Q$11&lt;=$E68,Q$11&lt;=$E68-($E68-$C68-6)),1,"")))))</f>
        <v/>
      </c>
      <c r="R68" s="42" t="str">
        <f>IF(OR($C68="",$E68=""),"",
IF(AND(対象名簿【こちらに入力をお願いします。】!$F76="症状あり",$C68=45199,R$11&gt;=$C68,R$11&lt;=$E68,R$11&lt;=$E68-($E68-$C68-15)),1,
IF(AND(対象名簿【こちらに入力をお願いします。】!$F76="症状なし",$C68=45199,R$11&gt;=$C68,R$11&lt;=$E68,R$11&lt;=$E68-($E68-$C68-7)),1,
IF(AND(対象名簿【こちらに入力をお願いします。】!$F76="症状あり",R$11&gt;=$C68,R$11&lt;=$E68,R$11&lt;=$E68-($E68-$C68-14)),1,
IF(AND(対象名簿【こちらに入力をお願いします。】!$F76="症状なし",R$11&gt;=$C68,R$11&lt;=$E68,R$11&lt;=$E68-($E68-$C68-6)),1,"")))))</f>
        <v/>
      </c>
      <c r="S68" s="42" t="str">
        <f>IF(OR($C68="",$E68=""),"",
IF(AND(対象名簿【こちらに入力をお願いします。】!$F76="症状あり",$C68=45199,S$11&gt;=$C68,S$11&lt;=$E68,S$11&lt;=$E68-($E68-$C68-15)),1,
IF(AND(対象名簿【こちらに入力をお願いします。】!$F76="症状なし",$C68=45199,S$11&gt;=$C68,S$11&lt;=$E68,S$11&lt;=$E68-($E68-$C68-7)),1,
IF(AND(対象名簿【こちらに入力をお願いします。】!$F76="症状あり",S$11&gt;=$C68,S$11&lt;=$E68,S$11&lt;=$E68-($E68-$C68-14)),1,
IF(AND(対象名簿【こちらに入力をお願いします。】!$F76="症状なし",S$11&gt;=$C68,S$11&lt;=$E68,S$11&lt;=$E68-($E68-$C68-6)),1,"")))))</f>
        <v/>
      </c>
      <c r="T68" s="42" t="str">
        <f>IF(OR($C68="",$E68=""),"",
IF(AND(対象名簿【こちらに入力をお願いします。】!$F76="症状あり",$C68=45199,T$11&gt;=$C68,T$11&lt;=$E68,T$11&lt;=$E68-($E68-$C68-15)),1,
IF(AND(対象名簿【こちらに入力をお願いします。】!$F76="症状なし",$C68=45199,T$11&gt;=$C68,T$11&lt;=$E68,T$11&lt;=$E68-($E68-$C68-7)),1,
IF(AND(対象名簿【こちらに入力をお願いします。】!$F76="症状あり",T$11&gt;=$C68,T$11&lt;=$E68,T$11&lt;=$E68-($E68-$C68-14)),1,
IF(AND(対象名簿【こちらに入力をお願いします。】!$F76="症状なし",T$11&gt;=$C68,T$11&lt;=$E68,T$11&lt;=$E68-($E68-$C68-6)),1,"")))))</f>
        <v/>
      </c>
      <c r="U68" s="42" t="str">
        <f>IF(OR($C68="",$E68=""),"",
IF(AND(対象名簿【こちらに入力をお願いします。】!$F76="症状あり",$C68=45199,U$11&gt;=$C68,U$11&lt;=$E68,U$11&lt;=$E68-($E68-$C68-15)),1,
IF(AND(対象名簿【こちらに入力をお願いします。】!$F76="症状なし",$C68=45199,U$11&gt;=$C68,U$11&lt;=$E68,U$11&lt;=$E68-($E68-$C68-7)),1,
IF(AND(対象名簿【こちらに入力をお願いします。】!$F76="症状あり",U$11&gt;=$C68,U$11&lt;=$E68,U$11&lt;=$E68-($E68-$C68-14)),1,
IF(AND(対象名簿【こちらに入力をお願いします。】!$F76="症状なし",U$11&gt;=$C68,U$11&lt;=$E68,U$11&lt;=$E68-($E68-$C68-6)),1,"")))))</f>
        <v/>
      </c>
      <c r="V68" s="42" t="str">
        <f>IF(OR($C68="",$E68=""),"",
IF(AND(対象名簿【こちらに入力をお願いします。】!$F76="症状あり",$C68=45199,V$11&gt;=$C68,V$11&lt;=$E68,V$11&lt;=$E68-($E68-$C68-15)),1,
IF(AND(対象名簿【こちらに入力をお願いします。】!$F76="症状なし",$C68=45199,V$11&gt;=$C68,V$11&lt;=$E68,V$11&lt;=$E68-($E68-$C68-7)),1,
IF(AND(対象名簿【こちらに入力をお願いします。】!$F76="症状あり",V$11&gt;=$C68,V$11&lt;=$E68,V$11&lt;=$E68-($E68-$C68-14)),1,
IF(AND(対象名簿【こちらに入力をお願いします。】!$F76="症状なし",V$11&gt;=$C68,V$11&lt;=$E68,V$11&lt;=$E68-($E68-$C68-6)),1,"")))))</f>
        <v/>
      </c>
      <c r="W68" s="42" t="str">
        <f>IF(OR($C68="",$E68=""),"",
IF(AND(対象名簿【こちらに入力をお願いします。】!$F76="症状あり",$C68=45199,W$11&gt;=$C68,W$11&lt;=$E68,W$11&lt;=$E68-($E68-$C68-15)),1,
IF(AND(対象名簿【こちらに入力をお願いします。】!$F76="症状なし",$C68=45199,W$11&gt;=$C68,W$11&lt;=$E68,W$11&lt;=$E68-($E68-$C68-7)),1,
IF(AND(対象名簿【こちらに入力をお願いします。】!$F76="症状あり",W$11&gt;=$C68,W$11&lt;=$E68,W$11&lt;=$E68-($E68-$C68-14)),1,
IF(AND(対象名簿【こちらに入力をお願いします。】!$F76="症状なし",W$11&gt;=$C68,W$11&lt;=$E68,W$11&lt;=$E68-($E68-$C68-6)),1,"")))))</f>
        <v/>
      </c>
      <c r="X68" s="42" t="str">
        <f>IF(OR($C68="",$E68=""),"",
IF(AND(対象名簿【こちらに入力をお願いします。】!$F76="症状あり",$C68=45199,X$11&gt;=$C68,X$11&lt;=$E68,X$11&lt;=$E68-($E68-$C68-15)),1,
IF(AND(対象名簿【こちらに入力をお願いします。】!$F76="症状なし",$C68=45199,X$11&gt;=$C68,X$11&lt;=$E68,X$11&lt;=$E68-($E68-$C68-7)),1,
IF(AND(対象名簿【こちらに入力をお願いします。】!$F76="症状あり",X$11&gt;=$C68,X$11&lt;=$E68,X$11&lt;=$E68-($E68-$C68-14)),1,
IF(AND(対象名簿【こちらに入力をお願いします。】!$F76="症状なし",X$11&gt;=$C68,X$11&lt;=$E68,X$11&lt;=$E68-($E68-$C68-6)),1,"")))))</f>
        <v/>
      </c>
      <c r="Y68" s="42" t="str">
        <f>IF(OR($C68="",$E68=""),"",
IF(AND(対象名簿【こちらに入力をお願いします。】!$F76="症状あり",$C68=45199,Y$11&gt;=$C68,Y$11&lt;=$E68,Y$11&lt;=$E68-($E68-$C68-15)),1,
IF(AND(対象名簿【こちらに入力をお願いします。】!$F76="症状なし",$C68=45199,Y$11&gt;=$C68,Y$11&lt;=$E68,Y$11&lt;=$E68-($E68-$C68-7)),1,
IF(AND(対象名簿【こちらに入力をお願いします。】!$F76="症状あり",Y$11&gt;=$C68,Y$11&lt;=$E68,Y$11&lt;=$E68-($E68-$C68-14)),1,
IF(AND(対象名簿【こちらに入力をお願いします。】!$F76="症状なし",Y$11&gt;=$C68,Y$11&lt;=$E68,Y$11&lt;=$E68-($E68-$C68-6)),1,"")))))</f>
        <v/>
      </c>
      <c r="Z68" s="42" t="str">
        <f>IF(OR($C68="",$E68=""),"",
IF(AND(対象名簿【こちらに入力をお願いします。】!$F76="症状あり",$C68=45199,Z$11&gt;=$C68,Z$11&lt;=$E68,Z$11&lt;=$E68-($E68-$C68-15)),1,
IF(AND(対象名簿【こちらに入力をお願いします。】!$F76="症状なし",$C68=45199,Z$11&gt;=$C68,Z$11&lt;=$E68,Z$11&lt;=$E68-($E68-$C68-7)),1,
IF(AND(対象名簿【こちらに入力をお願いします。】!$F76="症状あり",Z$11&gt;=$C68,Z$11&lt;=$E68,Z$11&lt;=$E68-($E68-$C68-14)),1,
IF(AND(対象名簿【こちらに入力をお願いします。】!$F76="症状なし",Z$11&gt;=$C68,Z$11&lt;=$E68,Z$11&lt;=$E68-($E68-$C68-6)),1,"")))))</f>
        <v/>
      </c>
      <c r="AA68" s="42" t="str">
        <f>IF(OR($C68="",$E68=""),"",
IF(AND(対象名簿【こちらに入力をお願いします。】!$F76="症状あり",$C68=45199,AA$11&gt;=$C68,AA$11&lt;=$E68,AA$11&lt;=$E68-($E68-$C68-15)),1,
IF(AND(対象名簿【こちらに入力をお願いします。】!$F76="症状なし",$C68=45199,AA$11&gt;=$C68,AA$11&lt;=$E68,AA$11&lt;=$E68-($E68-$C68-7)),1,
IF(AND(対象名簿【こちらに入力をお願いします。】!$F76="症状あり",AA$11&gt;=$C68,AA$11&lt;=$E68,AA$11&lt;=$E68-($E68-$C68-14)),1,
IF(AND(対象名簿【こちらに入力をお願いします。】!$F76="症状なし",AA$11&gt;=$C68,AA$11&lt;=$E68,AA$11&lt;=$E68-($E68-$C68-6)),1,"")))))</f>
        <v/>
      </c>
      <c r="AB68" s="42" t="str">
        <f>IF(OR($C68="",$E68=""),"",
IF(AND(対象名簿【こちらに入力をお願いします。】!$F76="症状あり",$C68=45199,AB$11&gt;=$C68,AB$11&lt;=$E68,AB$11&lt;=$E68-($E68-$C68-15)),1,
IF(AND(対象名簿【こちらに入力をお願いします。】!$F76="症状なし",$C68=45199,AB$11&gt;=$C68,AB$11&lt;=$E68,AB$11&lt;=$E68-($E68-$C68-7)),1,
IF(AND(対象名簿【こちらに入力をお願いします。】!$F76="症状あり",AB$11&gt;=$C68,AB$11&lt;=$E68,AB$11&lt;=$E68-($E68-$C68-14)),1,
IF(AND(対象名簿【こちらに入力をお願いします。】!$F76="症状なし",AB$11&gt;=$C68,AB$11&lt;=$E68,AB$11&lt;=$E68-($E68-$C68-6)),1,"")))))</f>
        <v/>
      </c>
      <c r="AC68" s="42" t="str">
        <f>IF(OR($C68="",$E68=""),"",
IF(AND(対象名簿【こちらに入力をお願いします。】!$F76="症状あり",$C68=45199,AC$11&gt;=$C68,AC$11&lt;=$E68,AC$11&lt;=$E68-($E68-$C68-15)),1,
IF(AND(対象名簿【こちらに入力をお願いします。】!$F76="症状なし",$C68=45199,AC$11&gt;=$C68,AC$11&lt;=$E68,AC$11&lt;=$E68-($E68-$C68-7)),1,
IF(AND(対象名簿【こちらに入力をお願いします。】!$F76="症状あり",AC$11&gt;=$C68,AC$11&lt;=$E68,AC$11&lt;=$E68-($E68-$C68-14)),1,
IF(AND(対象名簿【こちらに入力をお願いします。】!$F76="症状なし",AC$11&gt;=$C68,AC$11&lt;=$E68,AC$11&lt;=$E68-($E68-$C68-6)),1,"")))))</f>
        <v/>
      </c>
      <c r="AD68" s="42" t="str">
        <f>IF(OR($C68="",$E68=""),"",
IF(AND(対象名簿【こちらに入力をお願いします。】!$F76="症状あり",$C68=45199,AD$11&gt;=$C68,AD$11&lt;=$E68,AD$11&lt;=$E68-($E68-$C68-15)),1,
IF(AND(対象名簿【こちらに入力をお願いします。】!$F76="症状なし",$C68=45199,AD$11&gt;=$C68,AD$11&lt;=$E68,AD$11&lt;=$E68-($E68-$C68-7)),1,
IF(AND(対象名簿【こちらに入力をお願いします。】!$F76="症状あり",AD$11&gt;=$C68,AD$11&lt;=$E68,AD$11&lt;=$E68-($E68-$C68-14)),1,
IF(AND(対象名簿【こちらに入力をお願いします。】!$F76="症状なし",AD$11&gt;=$C68,AD$11&lt;=$E68,AD$11&lt;=$E68-($E68-$C68-6)),1,"")))))</f>
        <v/>
      </c>
      <c r="AE68" s="42" t="str">
        <f>IF(OR($C68="",$E68=""),"",
IF(AND(対象名簿【こちらに入力をお願いします。】!$F76="症状あり",$C68=45199,AE$11&gt;=$C68,AE$11&lt;=$E68,AE$11&lt;=$E68-($E68-$C68-15)),1,
IF(AND(対象名簿【こちらに入力をお願いします。】!$F76="症状なし",$C68=45199,AE$11&gt;=$C68,AE$11&lt;=$E68,AE$11&lt;=$E68-($E68-$C68-7)),1,
IF(AND(対象名簿【こちらに入力をお願いします。】!$F76="症状あり",AE$11&gt;=$C68,AE$11&lt;=$E68,AE$11&lt;=$E68-($E68-$C68-14)),1,
IF(AND(対象名簿【こちらに入力をお願いします。】!$F76="症状なし",AE$11&gt;=$C68,AE$11&lt;=$E68,AE$11&lt;=$E68-($E68-$C68-6)),1,"")))))</f>
        <v/>
      </c>
      <c r="AF68" s="42" t="str">
        <f>IF(OR($C68="",$E68=""),"",
IF(AND(対象名簿【こちらに入力をお願いします。】!$F76="症状あり",$C68=45199,AF$11&gt;=$C68,AF$11&lt;=$E68,AF$11&lt;=$E68-($E68-$C68-15)),1,
IF(AND(対象名簿【こちらに入力をお願いします。】!$F76="症状なし",$C68=45199,AF$11&gt;=$C68,AF$11&lt;=$E68,AF$11&lt;=$E68-($E68-$C68-7)),1,
IF(AND(対象名簿【こちらに入力をお願いします。】!$F76="症状あり",AF$11&gt;=$C68,AF$11&lt;=$E68,AF$11&lt;=$E68-($E68-$C68-14)),1,
IF(AND(対象名簿【こちらに入力をお願いします。】!$F76="症状なし",AF$11&gt;=$C68,AF$11&lt;=$E68,AF$11&lt;=$E68-($E68-$C68-6)),1,"")))))</f>
        <v/>
      </c>
      <c r="AG68" s="42" t="str">
        <f>IF(OR($C68="",$E68=""),"",
IF(AND(対象名簿【こちらに入力をお願いします。】!$F76="症状あり",$C68=45199,AG$11&gt;=$C68,AG$11&lt;=$E68,AG$11&lt;=$E68-($E68-$C68-15)),1,
IF(AND(対象名簿【こちらに入力をお願いします。】!$F76="症状なし",$C68=45199,AG$11&gt;=$C68,AG$11&lt;=$E68,AG$11&lt;=$E68-($E68-$C68-7)),1,
IF(AND(対象名簿【こちらに入力をお願いします。】!$F76="症状あり",AG$11&gt;=$C68,AG$11&lt;=$E68,AG$11&lt;=$E68-($E68-$C68-14)),1,
IF(AND(対象名簿【こちらに入力をお願いします。】!$F76="症状なし",AG$11&gt;=$C68,AG$11&lt;=$E68,AG$11&lt;=$E68-($E68-$C68-6)),1,"")))))</f>
        <v/>
      </c>
      <c r="AH68" s="42" t="str">
        <f>IF(OR($C68="",$E68=""),"",
IF(AND(対象名簿【こちらに入力をお願いします。】!$F76="症状あり",$C68=45199,AH$11&gt;=$C68,AH$11&lt;=$E68,AH$11&lt;=$E68-($E68-$C68-15)),1,
IF(AND(対象名簿【こちらに入力をお願いします。】!$F76="症状なし",$C68=45199,AH$11&gt;=$C68,AH$11&lt;=$E68,AH$11&lt;=$E68-($E68-$C68-7)),1,
IF(AND(対象名簿【こちらに入力をお願いします。】!$F76="症状あり",AH$11&gt;=$C68,AH$11&lt;=$E68,AH$11&lt;=$E68-($E68-$C68-14)),1,
IF(AND(対象名簿【こちらに入力をお願いします。】!$F76="症状なし",AH$11&gt;=$C68,AH$11&lt;=$E68,AH$11&lt;=$E68-($E68-$C68-6)),1,"")))))</f>
        <v/>
      </c>
      <c r="AI68" s="42" t="str">
        <f>IF(OR($C68="",$E68=""),"",
IF(AND(対象名簿【こちらに入力をお願いします。】!$F76="症状あり",$C68=45199,AI$11&gt;=$C68,AI$11&lt;=$E68,AI$11&lt;=$E68-($E68-$C68-15)),1,
IF(AND(対象名簿【こちらに入力をお願いします。】!$F76="症状なし",$C68=45199,AI$11&gt;=$C68,AI$11&lt;=$E68,AI$11&lt;=$E68-($E68-$C68-7)),1,
IF(AND(対象名簿【こちらに入力をお願いします。】!$F76="症状あり",AI$11&gt;=$C68,AI$11&lt;=$E68,AI$11&lt;=$E68-($E68-$C68-14)),1,
IF(AND(対象名簿【こちらに入力をお願いします。】!$F76="症状なし",AI$11&gt;=$C68,AI$11&lt;=$E68,AI$11&lt;=$E68-($E68-$C68-6)),1,"")))))</f>
        <v/>
      </c>
      <c r="AJ68" s="42" t="str">
        <f>IF(OR($C68="",$E68=""),"",
IF(AND(対象名簿【こちらに入力をお願いします。】!$F76="症状あり",$C68=45199,AJ$11&gt;=$C68,AJ$11&lt;=$E68,AJ$11&lt;=$E68-($E68-$C68-15)),1,
IF(AND(対象名簿【こちらに入力をお願いします。】!$F76="症状なし",$C68=45199,AJ$11&gt;=$C68,AJ$11&lt;=$E68,AJ$11&lt;=$E68-($E68-$C68-7)),1,
IF(AND(対象名簿【こちらに入力をお願いします。】!$F76="症状あり",AJ$11&gt;=$C68,AJ$11&lt;=$E68,AJ$11&lt;=$E68-($E68-$C68-14)),1,
IF(AND(対象名簿【こちらに入力をお願いします。】!$F76="症状なし",AJ$11&gt;=$C68,AJ$11&lt;=$E68,AJ$11&lt;=$E68-($E68-$C68-6)),1,"")))))</f>
        <v/>
      </c>
      <c r="AK68" s="42" t="str">
        <f>IF(OR($C68="",$E68=""),"",
IF(AND(対象名簿【こちらに入力をお願いします。】!$F76="症状あり",$C68=45199,AK$11&gt;=$C68,AK$11&lt;=$E68,AK$11&lt;=$E68-($E68-$C68-15)),1,
IF(AND(対象名簿【こちらに入力をお願いします。】!$F76="症状なし",$C68=45199,AK$11&gt;=$C68,AK$11&lt;=$E68,AK$11&lt;=$E68-($E68-$C68-7)),1,
IF(AND(対象名簿【こちらに入力をお願いします。】!$F76="症状あり",AK$11&gt;=$C68,AK$11&lt;=$E68,AK$11&lt;=$E68-($E68-$C68-14)),1,
IF(AND(対象名簿【こちらに入力をお願いします。】!$F76="症状なし",AK$11&gt;=$C68,AK$11&lt;=$E68,AK$11&lt;=$E68-($E68-$C68-6)),1,"")))))</f>
        <v/>
      </c>
      <c r="AL68" s="42" t="str">
        <f>IF(OR($C68="",$E68=""),"",
IF(AND(対象名簿【こちらに入力をお願いします。】!$F76="症状あり",$C68=45199,AL$11&gt;=$C68,AL$11&lt;=$E68,AL$11&lt;=$E68-($E68-$C68-15)),1,
IF(AND(対象名簿【こちらに入力をお願いします。】!$F76="症状なし",$C68=45199,AL$11&gt;=$C68,AL$11&lt;=$E68,AL$11&lt;=$E68-($E68-$C68-7)),1,
IF(AND(対象名簿【こちらに入力をお願いします。】!$F76="症状あり",AL$11&gt;=$C68,AL$11&lt;=$E68,AL$11&lt;=$E68-($E68-$C68-14)),1,
IF(AND(対象名簿【こちらに入力をお願いします。】!$F76="症状なし",AL$11&gt;=$C68,AL$11&lt;=$E68,AL$11&lt;=$E68-($E68-$C68-6)),1,"")))))</f>
        <v/>
      </c>
      <c r="AM68" s="42" t="str">
        <f>IF(OR($C68="",$E68=""),"",
IF(AND(対象名簿【こちらに入力をお願いします。】!$F76="症状あり",$C68=45199,AM$11&gt;=$C68,AM$11&lt;=$E68,AM$11&lt;=$E68-($E68-$C68-15)),1,
IF(AND(対象名簿【こちらに入力をお願いします。】!$F76="症状なし",$C68=45199,AM$11&gt;=$C68,AM$11&lt;=$E68,AM$11&lt;=$E68-($E68-$C68-7)),1,
IF(AND(対象名簿【こちらに入力をお願いします。】!$F76="症状あり",AM$11&gt;=$C68,AM$11&lt;=$E68,AM$11&lt;=$E68-($E68-$C68-14)),1,
IF(AND(対象名簿【こちらに入力をお願いします。】!$F76="症状なし",AM$11&gt;=$C68,AM$11&lt;=$E68,AM$11&lt;=$E68-($E68-$C68-6)),1,"")))))</f>
        <v/>
      </c>
      <c r="AN68" s="42" t="str">
        <f>IF(OR($C68="",$E68=""),"",
IF(AND(対象名簿【こちらに入力をお願いします。】!$F76="症状あり",$C68=45199,AN$11&gt;=$C68,AN$11&lt;=$E68,AN$11&lt;=$E68-($E68-$C68-15)),1,
IF(AND(対象名簿【こちらに入力をお願いします。】!$F76="症状なし",$C68=45199,AN$11&gt;=$C68,AN$11&lt;=$E68,AN$11&lt;=$E68-($E68-$C68-7)),1,
IF(AND(対象名簿【こちらに入力をお願いします。】!$F76="症状あり",AN$11&gt;=$C68,AN$11&lt;=$E68,AN$11&lt;=$E68-($E68-$C68-14)),1,
IF(AND(対象名簿【こちらに入力をお願いします。】!$F76="症状なし",AN$11&gt;=$C68,AN$11&lt;=$E68,AN$11&lt;=$E68-($E68-$C68-6)),1,"")))))</f>
        <v/>
      </c>
      <c r="AO68" s="42" t="str">
        <f>IF(OR($C68="",$E68=""),"",
IF(AND(対象名簿【こちらに入力をお願いします。】!$F76="症状あり",$C68=45199,AO$11&gt;=$C68,AO$11&lt;=$E68,AO$11&lt;=$E68-($E68-$C68-15)),1,
IF(AND(対象名簿【こちらに入力をお願いします。】!$F76="症状なし",$C68=45199,AO$11&gt;=$C68,AO$11&lt;=$E68,AO$11&lt;=$E68-($E68-$C68-7)),1,
IF(AND(対象名簿【こちらに入力をお願いします。】!$F76="症状あり",AO$11&gt;=$C68,AO$11&lt;=$E68,AO$11&lt;=$E68-($E68-$C68-14)),1,
IF(AND(対象名簿【こちらに入力をお願いします。】!$F76="症状なし",AO$11&gt;=$C68,AO$11&lt;=$E68,AO$11&lt;=$E68-($E68-$C68-6)),1,"")))))</f>
        <v/>
      </c>
      <c r="AP68" s="42" t="str">
        <f>IF(OR($C68="",$E68=""),"",
IF(AND(対象名簿【こちらに入力をお願いします。】!$F76="症状あり",$C68=45199,AP$11&gt;=$C68,AP$11&lt;=$E68,AP$11&lt;=$E68-($E68-$C68-15)),1,
IF(AND(対象名簿【こちらに入力をお願いします。】!$F76="症状なし",$C68=45199,AP$11&gt;=$C68,AP$11&lt;=$E68,AP$11&lt;=$E68-($E68-$C68-7)),1,
IF(AND(対象名簿【こちらに入力をお願いします。】!$F76="症状あり",AP$11&gt;=$C68,AP$11&lt;=$E68,AP$11&lt;=$E68-($E68-$C68-14)),1,
IF(AND(対象名簿【こちらに入力をお願いします。】!$F76="症状なし",AP$11&gt;=$C68,AP$11&lt;=$E68,AP$11&lt;=$E68-($E68-$C68-6)),1,"")))))</f>
        <v/>
      </c>
      <c r="AQ68" s="42" t="str">
        <f>IF(OR($C68="",$E68=""),"",
IF(AND(対象名簿【こちらに入力をお願いします。】!$F76="症状あり",$C68=45199,AQ$11&gt;=$C68,AQ$11&lt;=$E68,AQ$11&lt;=$E68-($E68-$C68-15)),1,
IF(AND(対象名簿【こちらに入力をお願いします。】!$F76="症状なし",$C68=45199,AQ$11&gt;=$C68,AQ$11&lt;=$E68,AQ$11&lt;=$E68-($E68-$C68-7)),1,
IF(AND(対象名簿【こちらに入力をお願いします。】!$F76="症状あり",AQ$11&gt;=$C68,AQ$11&lt;=$E68,AQ$11&lt;=$E68-($E68-$C68-14)),1,
IF(AND(対象名簿【こちらに入力をお願いします。】!$F76="症状なし",AQ$11&gt;=$C68,AQ$11&lt;=$E68,AQ$11&lt;=$E68-($E68-$C68-6)),1,"")))))</f>
        <v/>
      </c>
      <c r="AR68" s="42" t="str">
        <f>IF(OR($C68="",$E68=""),"",
IF(AND(対象名簿【こちらに入力をお願いします。】!$F76="症状あり",$C68=45199,AR$11&gt;=$C68,AR$11&lt;=$E68,AR$11&lt;=$E68-($E68-$C68-15)),1,
IF(AND(対象名簿【こちらに入力をお願いします。】!$F76="症状なし",$C68=45199,AR$11&gt;=$C68,AR$11&lt;=$E68,AR$11&lt;=$E68-($E68-$C68-7)),1,
IF(AND(対象名簿【こちらに入力をお願いします。】!$F76="症状あり",AR$11&gt;=$C68,AR$11&lt;=$E68,AR$11&lt;=$E68-($E68-$C68-14)),1,
IF(AND(対象名簿【こちらに入力をお願いします。】!$F76="症状なし",AR$11&gt;=$C68,AR$11&lt;=$E68,AR$11&lt;=$E68-($E68-$C68-6)),1,"")))))</f>
        <v/>
      </c>
      <c r="AS68" s="42" t="str">
        <f>IF(OR($C68="",$E68=""),"",
IF(AND(対象名簿【こちらに入力をお願いします。】!$F76="症状あり",$C68=45199,AS$11&gt;=$C68,AS$11&lt;=$E68,AS$11&lt;=$E68-($E68-$C68-15)),1,
IF(AND(対象名簿【こちらに入力をお願いします。】!$F76="症状なし",$C68=45199,AS$11&gt;=$C68,AS$11&lt;=$E68,AS$11&lt;=$E68-($E68-$C68-7)),1,
IF(AND(対象名簿【こちらに入力をお願いします。】!$F76="症状あり",AS$11&gt;=$C68,AS$11&lt;=$E68,AS$11&lt;=$E68-($E68-$C68-14)),1,
IF(AND(対象名簿【こちらに入力をお願いします。】!$F76="症状なし",AS$11&gt;=$C68,AS$11&lt;=$E68,AS$11&lt;=$E68-($E68-$C68-6)),1,"")))))</f>
        <v/>
      </c>
      <c r="AT68" s="42" t="str">
        <f>IF(OR($C68="",$E68=""),"",
IF(AND(対象名簿【こちらに入力をお願いします。】!$F76="症状あり",$C68=45199,AT$11&gt;=$C68,AT$11&lt;=$E68,AT$11&lt;=$E68-($E68-$C68-15)),1,
IF(AND(対象名簿【こちらに入力をお願いします。】!$F76="症状なし",$C68=45199,AT$11&gt;=$C68,AT$11&lt;=$E68,AT$11&lt;=$E68-($E68-$C68-7)),1,
IF(AND(対象名簿【こちらに入力をお願いします。】!$F76="症状あり",AT$11&gt;=$C68,AT$11&lt;=$E68,AT$11&lt;=$E68-($E68-$C68-14)),1,
IF(AND(対象名簿【こちらに入力をお願いします。】!$F76="症状なし",AT$11&gt;=$C68,AT$11&lt;=$E68,AT$11&lt;=$E68-($E68-$C68-6)),1,"")))))</f>
        <v/>
      </c>
      <c r="AU68" s="42" t="str">
        <f>IF(OR($C68="",$E68=""),"",
IF(AND(対象名簿【こちらに入力をお願いします。】!$F76="症状あり",$C68=45199,AU$11&gt;=$C68,AU$11&lt;=$E68,AU$11&lt;=$E68-($E68-$C68-15)),1,
IF(AND(対象名簿【こちらに入力をお願いします。】!$F76="症状なし",$C68=45199,AU$11&gt;=$C68,AU$11&lt;=$E68,AU$11&lt;=$E68-($E68-$C68-7)),1,
IF(AND(対象名簿【こちらに入力をお願いします。】!$F76="症状あり",AU$11&gt;=$C68,AU$11&lt;=$E68,AU$11&lt;=$E68-($E68-$C68-14)),1,
IF(AND(対象名簿【こちらに入力をお願いします。】!$F76="症状なし",AU$11&gt;=$C68,AU$11&lt;=$E68,AU$11&lt;=$E68-($E68-$C68-6)),1,"")))))</f>
        <v/>
      </c>
      <c r="AV68" s="42" t="str">
        <f>IF(OR($C68="",$E68=""),"",
IF(AND(対象名簿【こちらに入力をお願いします。】!$F76="症状あり",$C68=45199,AV$11&gt;=$C68,AV$11&lt;=$E68,AV$11&lt;=$E68-($E68-$C68-15)),1,
IF(AND(対象名簿【こちらに入力をお願いします。】!$F76="症状なし",$C68=45199,AV$11&gt;=$C68,AV$11&lt;=$E68,AV$11&lt;=$E68-($E68-$C68-7)),1,
IF(AND(対象名簿【こちらに入力をお願いします。】!$F76="症状あり",AV$11&gt;=$C68,AV$11&lt;=$E68,AV$11&lt;=$E68-($E68-$C68-14)),1,
IF(AND(対象名簿【こちらに入力をお願いします。】!$F76="症状なし",AV$11&gt;=$C68,AV$11&lt;=$E68,AV$11&lt;=$E68-($E68-$C68-6)),1,"")))))</f>
        <v/>
      </c>
      <c r="AW68" s="42" t="str">
        <f>IF(OR($C68="",$E68=""),"",
IF(AND(対象名簿【こちらに入力をお願いします。】!$F76="症状あり",$C68=45199,AW$11&gt;=$C68,AW$11&lt;=$E68,AW$11&lt;=$E68-($E68-$C68-15)),1,
IF(AND(対象名簿【こちらに入力をお願いします。】!$F76="症状なし",$C68=45199,AW$11&gt;=$C68,AW$11&lt;=$E68,AW$11&lt;=$E68-($E68-$C68-7)),1,
IF(AND(対象名簿【こちらに入力をお願いします。】!$F76="症状あり",AW$11&gt;=$C68,AW$11&lt;=$E68,AW$11&lt;=$E68-($E68-$C68-14)),1,
IF(AND(対象名簿【こちらに入力をお願いします。】!$F76="症状なし",AW$11&gt;=$C68,AW$11&lt;=$E68,AW$11&lt;=$E68-($E68-$C68-6)),1,"")))))</f>
        <v/>
      </c>
      <c r="AX68" s="42" t="str">
        <f>IF(OR($C68="",$E68=""),"",
IF(AND(対象名簿【こちらに入力をお願いします。】!$F76="症状あり",$C68=45199,AX$11&gt;=$C68,AX$11&lt;=$E68,AX$11&lt;=$E68-($E68-$C68-15)),1,
IF(AND(対象名簿【こちらに入力をお願いします。】!$F76="症状なし",$C68=45199,AX$11&gt;=$C68,AX$11&lt;=$E68,AX$11&lt;=$E68-($E68-$C68-7)),1,
IF(AND(対象名簿【こちらに入力をお願いします。】!$F76="症状あり",AX$11&gt;=$C68,AX$11&lt;=$E68,AX$11&lt;=$E68-($E68-$C68-14)),1,
IF(AND(対象名簿【こちらに入力をお願いします。】!$F76="症状なし",AX$11&gt;=$C68,AX$11&lt;=$E68,AX$11&lt;=$E68-($E68-$C68-6)),1,"")))))</f>
        <v/>
      </c>
      <c r="AY68" s="42" t="str">
        <f>IF(OR($C68="",$E68=""),"",
IF(AND(対象名簿【こちらに入力をお願いします。】!$F76="症状あり",$C68=45199,AY$11&gt;=$C68,AY$11&lt;=$E68,AY$11&lt;=$E68-($E68-$C68-15)),1,
IF(AND(対象名簿【こちらに入力をお願いします。】!$F76="症状なし",$C68=45199,AY$11&gt;=$C68,AY$11&lt;=$E68,AY$11&lt;=$E68-($E68-$C68-7)),1,
IF(AND(対象名簿【こちらに入力をお願いします。】!$F76="症状あり",AY$11&gt;=$C68,AY$11&lt;=$E68,AY$11&lt;=$E68-($E68-$C68-14)),1,
IF(AND(対象名簿【こちらに入力をお願いします。】!$F76="症状なし",AY$11&gt;=$C68,AY$11&lt;=$E68,AY$11&lt;=$E68-($E68-$C68-6)),1,"")))))</f>
        <v/>
      </c>
      <c r="AZ68" s="42" t="str">
        <f>IF(OR($C68="",$E68=""),"",
IF(AND(対象名簿【こちらに入力をお願いします。】!$F76="症状あり",$C68=45199,AZ$11&gt;=$C68,AZ$11&lt;=$E68,AZ$11&lt;=$E68-($E68-$C68-15)),1,
IF(AND(対象名簿【こちらに入力をお願いします。】!$F76="症状なし",$C68=45199,AZ$11&gt;=$C68,AZ$11&lt;=$E68,AZ$11&lt;=$E68-($E68-$C68-7)),1,
IF(AND(対象名簿【こちらに入力をお願いします。】!$F76="症状あり",AZ$11&gt;=$C68,AZ$11&lt;=$E68,AZ$11&lt;=$E68-($E68-$C68-14)),1,
IF(AND(対象名簿【こちらに入力をお願いします。】!$F76="症状なし",AZ$11&gt;=$C68,AZ$11&lt;=$E68,AZ$11&lt;=$E68-($E68-$C68-6)),1,"")))))</f>
        <v/>
      </c>
      <c r="BA68" s="42" t="str">
        <f>IF(OR($C68="",$E68=""),"",
IF(AND(対象名簿【こちらに入力をお願いします。】!$F76="症状あり",$C68=45199,BA$11&gt;=$C68,BA$11&lt;=$E68,BA$11&lt;=$E68-($E68-$C68-15)),1,
IF(AND(対象名簿【こちらに入力をお願いします。】!$F76="症状なし",$C68=45199,BA$11&gt;=$C68,BA$11&lt;=$E68,BA$11&lt;=$E68-($E68-$C68-7)),1,
IF(AND(対象名簿【こちらに入力をお願いします。】!$F76="症状あり",BA$11&gt;=$C68,BA$11&lt;=$E68,BA$11&lt;=$E68-($E68-$C68-14)),1,
IF(AND(対象名簿【こちらに入力をお願いします。】!$F76="症状なし",BA$11&gt;=$C68,BA$11&lt;=$E68,BA$11&lt;=$E68-($E68-$C68-6)),1,"")))))</f>
        <v/>
      </c>
      <c r="BB68" s="42" t="str">
        <f>IF(OR($C68="",$E68=""),"",
IF(AND(対象名簿【こちらに入力をお願いします。】!$F76="症状あり",$C68=45199,BB$11&gt;=$C68,BB$11&lt;=$E68,BB$11&lt;=$E68-($E68-$C68-15)),1,
IF(AND(対象名簿【こちらに入力をお願いします。】!$F76="症状なし",$C68=45199,BB$11&gt;=$C68,BB$11&lt;=$E68,BB$11&lt;=$E68-($E68-$C68-7)),1,
IF(AND(対象名簿【こちらに入力をお願いします。】!$F76="症状あり",BB$11&gt;=$C68,BB$11&lt;=$E68,BB$11&lt;=$E68-($E68-$C68-14)),1,
IF(AND(対象名簿【こちらに入力をお願いします。】!$F76="症状なし",BB$11&gt;=$C68,BB$11&lt;=$E68,BB$11&lt;=$E68-($E68-$C68-6)),1,"")))))</f>
        <v/>
      </c>
      <c r="BC68" s="42" t="str">
        <f>IF(OR($C68="",$E68=""),"",
IF(AND(対象名簿【こちらに入力をお願いします。】!$F76="症状あり",$C68=45199,BC$11&gt;=$C68,BC$11&lt;=$E68,BC$11&lt;=$E68-($E68-$C68-15)),1,
IF(AND(対象名簿【こちらに入力をお願いします。】!$F76="症状なし",$C68=45199,BC$11&gt;=$C68,BC$11&lt;=$E68,BC$11&lt;=$E68-($E68-$C68-7)),1,
IF(AND(対象名簿【こちらに入力をお願いします。】!$F76="症状あり",BC$11&gt;=$C68,BC$11&lt;=$E68,BC$11&lt;=$E68-($E68-$C68-14)),1,
IF(AND(対象名簿【こちらに入力をお願いします。】!$F76="症状なし",BC$11&gt;=$C68,BC$11&lt;=$E68,BC$11&lt;=$E68-($E68-$C68-6)),1,"")))))</f>
        <v/>
      </c>
      <c r="BD68" s="42" t="str">
        <f>IF(OR($C68="",$E68=""),"",
IF(AND(対象名簿【こちらに入力をお願いします。】!$F76="症状あり",$C68=45199,BD$11&gt;=$C68,BD$11&lt;=$E68,BD$11&lt;=$E68-($E68-$C68-15)),1,
IF(AND(対象名簿【こちらに入力をお願いします。】!$F76="症状なし",$C68=45199,BD$11&gt;=$C68,BD$11&lt;=$E68,BD$11&lt;=$E68-($E68-$C68-7)),1,
IF(AND(対象名簿【こちらに入力をお願いします。】!$F76="症状あり",BD$11&gt;=$C68,BD$11&lt;=$E68,BD$11&lt;=$E68-($E68-$C68-14)),1,
IF(AND(対象名簿【こちらに入力をお願いします。】!$F76="症状なし",BD$11&gt;=$C68,BD$11&lt;=$E68,BD$11&lt;=$E68-($E68-$C68-6)),1,"")))))</f>
        <v/>
      </c>
      <c r="BE68" s="42" t="str">
        <f>IF(OR($C68="",$E68=""),"",
IF(AND(対象名簿【こちらに入力をお願いします。】!$F76="症状あり",$C68=45199,BE$11&gt;=$C68,BE$11&lt;=$E68,BE$11&lt;=$E68-($E68-$C68-15)),1,
IF(AND(対象名簿【こちらに入力をお願いします。】!$F76="症状なし",$C68=45199,BE$11&gt;=$C68,BE$11&lt;=$E68,BE$11&lt;=$E68-($E68-$C68-7)),1,
IF(AND(対象名簿【こちらに入力をお願いします。】!$F76="症状あり",BE$11&gt;=$C68,BE$11&lt;=$E68,BE$11&lt;=$E68-($E68-$C68-14)),1,
IF(AND(対象名簿【こちらに入力をお願いします。】!$F76="症状なし",BE$11&gt;=$C68,BE$11&lt;=$E68,BE$11&lt;=$E68-($E68-$C68-6)),1,"")))))</f>
        <v/>
      </c>
      <c r="BF68" s="42" t="str">
        <f>IF(OR($C68="",$E68=""),"",
IF(AND(対象名簿【こちらに入力をお願いします。】!$F76="症状あり",$C68=45199,BF$11&gt;=$C68,BF$11&lt;=$E68,BF$11&lt;=$E68-($E68-$C68-15)),1,
IF(AND(対象名簿【こちらに入力をお願いします。】!$F76="症状なし",$C68=45199,BF$11&gt;=$C68,BF$11&lt;=$E68,BF$11&lt;=$E68-($E68-$C68-7)),1,
IF(AND(対象名簿【こちらに入力をお願いします。】!$F76="症状あり",BF$11&gt;=$C68,BF$11&lt;=$E68,BF$11&lt;=$E68-($E68-$C68-14)),1,
IF(AND(対象名簿【こちらに入力をお願いします。】!$F76="症状なし",BF$11&gt;=$C68,BF$11&lt;=$E68,BF$11&lt;=$E68-($E68-$C68-6)),1,"")))))</f>
        <v/>
      </c>
      <c r="BG68" s="42" t="str">
        <f>IF(OR($C68="",$E68=""),"",
IF(AND(対象名簿【こちらに入力をお願いします。】!$F76="症状あり",$C68=45199,BG$11&gt;=$C68,BG$11&lt;=$E68,BG$11&lt;=$E68-($E68-$C68-15)),1,
IF(AND(対象名簿【こちらに入力をお願いします。】!$F76="症状なし",$C68=45199,BG$11&gt;=$C68,BG$11&lt;=$E68,BG$11&lt;=$E68-($E68-$C68-7)),1,
IF(AND(対象名簿【こちらに入力をお願いします。】!$F76="症状あり",BG$11&gt;=$C68,BG$11&lt;=$E68,BG$11&lt;=$E68-($E68-$C68-14)),1,
IF(AND(対象名簿【こちらに入力をお願いします。】!$F76="症状なし",BG$11&gt;=$C68,BG$11&lt;=$E68,BG$11&lt;=$E68-($E68-$C68-6)),1,"")))))</f>
        <v/>
      </c>
      <c r="BH68" s="42" t="str">
        <f>IF(OR($C68="",$E68=""),"",
IF(AND(対象名簿【こちらに入力をお願いします。】!$F76="症状あり",$C68=45199,BH$11&gt;=$C68,BH$11&lt;=$E68,BH$11&lt;=$E68-($E68-$C68-15)),1,
IF(AND(対象名簿【こちらに入力をお願いします。】!$F76="症状なし",$C68=45199,BH$11&gt;=$C68,BH$11&lt;=$E68,BH$11&lt;=$E68-($E68-$C68-7)),1,
IF(AND(対象名簿【こちらに入力をお願いします。】!$F76="症状あり",BH$11&gt;=$C68,BH$11&lt;=$E68,BH$11&lt;=$E68-($E68-$C68-14)),1,
IF(AND(対象名簿【こちらに入力をお願いします。】!$F76="症状なし",BH$11&gt;=$C68,BH$11&lt;=$E68,BH$11&lt;=$E68-($E68-$C68-6)),1,"")))))</f>
        <v/>
      </c>
      <c r="BI68" s="42" t="str">
        <f>IF(OR($C68="",$E68=""),"",
IF(AND(対象名簿【こちらに入力をお願いします。】!$F76="症状あり",$C68=45199,BI$11&gt;=$C68,BI$11&lt;=$E68,BI$11&lt;=$E68-($E68-$C68-15)),1,
IF(AND(対象名簿【こちらに入力をお願いします。】!$F76="症状なし",$C68=45199,BI$11&gt;=$C68,BI$11&lt;=$E68,BI$11&lt;=$E68-($E68-$C68-7)),1,
IF(AND(対象名簿【こちらに入力をお願いします。】!$F76="症状あり",BI$11&gt;=$C68,BI$11&lt;=$E68,BI$11&lt;=$E68-($E68-$C68-14)),1,
IF(AND(対象名簿【こちらに入力をお願いします。】!$F76="症状なし",BI$11&gt;=$C68,BI$11&lt;=$E68,BI$11&lt;=$E68-($E68-$C68-6)),1,"")))))</f>
        <v/>
      </c>
      <c r="BJ68" s="42" t="str">
        <f>IF(OR($C68="",$E68=""),"",
IF(AND(対象名簿【こちらに入力をお願いします。】!$F76="症状あり",$C68=45199,BJ$11&gt;=$C68,BJ$11&lt;=$E68,BJ$11&lt;=$E68-($E68-$C68-15)),1,
IF(AND(対象名簿【こちらに入力をお願いします。】!$F76="症状なし",$C68=45199,BJ$11&gt;=$C68,BJ$11&lt;=$E68,BJ$11&lt;=$E68-($E68-$C68-7)),1,
IF(AND(対象名簿【こちらに入力をお願いします。】!$F76="症状あり",BJ$11&gt;=$C68,BJ$11&lt;=$E68,BJ$11&lt;=$E68-($E68-$C68-14)),1,
IF(AND(対象名簿【こちらに入力をお願いします。】!$F76="症状なし",BJ$11&gt;=$C68,BJ$11&lt;=$E68,BJ$11&lt;=$E68-($E68-$C68-6)),1,"")))))</f>
        <v/>
      </c>
      <c r="BK68" s="42" t="str">
        <f>IF(OR($C68="",$E68=""),"",
IF(AND(対象名簿【こちらに入力をお願いします。】!$F76="症状あり",$C68=45199,BK$11&gt;=$C68,BK$11&lt;=$E68,BK$11&lt;=$E68-($E68-$C68-15)),1,
IF(AND(対象名簿【こちらに入力をお願いします。】!$F76="症状なし",$C68=45199,BK$11&gt;=$C68,BK$11&lt;=$E68,BK$11&lt;=$E68-($E68-$C68-7)),1,
IF(AND(対象名簿【こちらに入力をお願いします。】!$F76="症状あり",BK$11&gt;=$C68,BK$11&lt;=$E68,BK$11&lt;=$E68-($E68-$C68-14)),1,
IF(AND(対象名簿【こちらに入力をお願いします。】!$F76="症状なし",BK$11&gt;=$C68,BK$11&lt;=$E68,BK$11&lt;=$E68-($E68-$C68-6)),1,"")))))</f>
        <v/>
      </c>
      <c r="BL68" s="42" t="str">
        <f>IF(OR($C68="",$E68=""),"",
IF(AND(対象名簿【こちらに入力をお願いします。】!$F76="症状あり",$C68=45199,BL$11&gt;=$C68,BL$11&lt;=$E68,BL$11&lt;=$E68-($E68-$C68-15)),1,
IF(AND(対象名簿【こちらに入力をお願いします。】!$F76="症状なし",$C68=45199,BL$11&gt;=$C68,BL$11&lt;=$E68,BL$11&lt;=$E68-($E68-$C68-7)),1,
IF(AND(対象名簿【こちらに入力をお願いします。】!$F76="症状あり",BL$11&gt;=$C68,BL$11&lt;=$E68,BL$11&lt;=$E68-($E68-$C68-14)),1,
IF(AND(対象名簿【こちらに入力をお願いします。】!$F76="症状なし",BL$11&gt;=$C68,BL$11&lt;=$E68,BL$11&lt;=$E68-($E68-$C68-6)),1,"")))))</f>
        <v/>
      </c>
      <c r="BM68" s="42" t="str">
        <f>IF(OR($C68="",$E68=""),"",
IF(AND(対象名簿【こちらに入力をお願いします。】!$F76="症状あり",$C68=45199,BM$11&gt;=$C68,BM$11&lt;=$E68,BM$11&lt;=$E68-($E68-$C68-15)),1,
IF(AND(対象名簿【こちらに入力をお願いします。】!$F76="症状なし",$C68=45199,BM$11&gt;=$C68,BM$11&lt;=$E68,BM$11&lt;=$E68-($E68-$C68-7)),1,
IF(AND(対象名簿【こちらに入力をお願いします。】!$F76="症状あり",BM$11&gt;=$C68,BM$11&lt;=$E68,BM$11&lt;=$E68-($E68-$C68-14)),1,
IF(AND(対象名簿【こちらに入力をお願いします。】!$F76="症状なし",BM$11&gt;=$C68,BM$11&lt;=$E68,BM$11&lt;=$E68-($E68-$C68-6)),1,"")))))</f>
        <v/>
      </c>
      <c r="BN68" s="42" t="str">
        <f>IF(OR($C68="",$E68=""),"",
IF(AND(対象名簿【こちらに入力をお願いします。】!$F76="症状あり",$C68=45199,BN$11&gt;=$C68,BN$11&lt;=$E68,BN$11&lt;=$E68-($E68-$C68-15)),1,
IF(AND(対象名簿【こちらに入力をお願いします。】!$F76="症状なし",$C68=45199,BN$11&gt;=$C68,BN$11&lt;=$E68,BN$11&lt;=$E68-($E68-$C68-7)),1,
IF(AND(対象名簿【こちらに入力をお願いします。】!$F76="症状あり",BN$11&gt;=$C68,BN$11&lt;=$E68,BN$11&lt;=$E68-($E68-$C68-14)),1,
IF(AND(対象名簿【こちらに入力をお願いします。】!$F76="症状なし",BN$11&gt;=$C68,BN$11&lt;=$E68,BN$11&lt;=$E68-($E68-$C68-6)),1,"")))))</f>
        <v/>
      </c>
      <c r="BO68" s="42" t="str">
        <f>IF(OR($C68="",$E68=""),"",
IF(AND(対象名簿【こちらに入力をお願いします。】!$F76="症状あり",$C68=45199,BO$11&gt;=$C68,BO$11&lt;=$E68,BO$11&lt;=$E68-($E68-$C68-15)),1,
IF(AND(対象名簿【こちらに入力をお願いします。】!$F76="症状なし",$C68=45199,BO$11&gt;=$C68,BO$11&lt;=$E68,BO$11&lt;=$E68-($E68-$C68-7)),1,
IF(AND(対象名簿【こちらに入力をお願いします。】!$F76="症状あり",BO$11&gt;=$C68,BO$11&lt;=$E68,BO$11&lt;=$E68-($E68-$C68-14)),1,
IF(AND(対象名簿【こちらに入力をお願いします。】!$F76="症状なし",BO$11&gt;=$C68,BO$11&lt;=$E68,BO$11&lt;=$E68-($E68-$C68-6)),1,"")))))</f>
        <v/>
      </c>
      <c r="BP68" s="42" t="str">
        <f>IF(OR($C68="",$E68=""),"",
IF(AND(対象名簿【こちらに入力をお願いします。】!$F76="症状あり",$C68=45199,BP$11&gt;=$C68,BP$11&lt;=$E68,BP$11&lt;=$E68-($E68-$C68-15)),1,
IF(AND(対象名簿【こちらに入力をお願いします。】!$F76="症状なし",$C68=45199,BP$11&gt;=$C68,BP$11&lt;=$E68,BP$11&lt;=$E68-($E68-$C68-7)),1,
IF(AND(対象名簿【こちらに入力をお願いします。】!$F76="症状あり",BP$11&gt;=$C68,BP$11&lt;=$E68,BP$11&lt;=$E68-($E68-$C68-14)),1,
IF(AND(対象名簿【こちらに入力をお願いします。】!$F76="症状なし",BP$11&gt;=$C68,BP$11&lt;=$E68,BP$11&lt;=$E68-($E68-$C68-6)),1,"")))))</f>
        <v/>
      </c>
      <c r="BQ68" s="42" t="str">
        <f>IF(OR($C68="",$E68=""),"",
IF(AND(対象名簿【こちらに入力をお願いします。】!$F76="症状あり",$C68=45199,BQ$11&gt;=$C68,BQ$11&lt;=$E68,BQ$11&lt;=$E68-($E68-$C68-15)),1,
IF(AND(対象名簿【こちらに入力をお願いします。】!$F76="症状なし",$C68=45199,BQ$11&gt;=$C68,BQ$11&lt;=$E68,BQ$11&lt;=$E68-($E68-$C68-7)),1,
IF(AND(対象名簿【こちらに入力をお願いします。】!$F76="症状あり",BQ$11&gt;=$C68,BQ$11&lt;=$E68,BQ$11&lt;=$E68-($E68-$C68-14)),1,
IF(AND(対象名簿【こちらに入力をお願いします。】!$F76="症状なし",BQ$11&gt;=$C68,BQ$11&lt;=$E68,BQ$11&lt;=$E68-($E68-$C68-6)),1,"")))))</f>
        <v/>
      </c>
      <c r="BR68" s="42" t="str">
        <f>IF(OR($C68="",$E68=""),"",
IF(AND(対象名簿【こちらに入力をお願いします。】!$F76="症状あり",$C68=45199,BR$11&gt;=$C68,BR$11&lt;=$E68,BR$11&lt;=$E68-($E68-$C68-15)),1,
IF(AND(対象名簿【こちらに入力をお願いします。】!$F76="症状なし",$C68=45199,BR$11&gt;=$C68,BR$11&lt;=$E68,BR$11&lt;=$E68-($E68-$C68-7)),1,
IF(AND(対象名簿【こちらに入力をお願いします。】!$F76="症状あり",BR$11&gt;=$C68,BR$11&lt;=$E68,BR$11&lt;=$E68-($E68-$C68-14)),1,
IF(AND(対象名簿【こちらに入力をお願いします。】!$F76="症状なし",BR$11&gt;=$C68,BR$11&lt;=$E68,BR$11&lt;=$E68-($E68-$C68-6)),1,"")))))</f>
        <v/>
      </c>
      <c r="BS68" s="42" t="str">
        <f>IF(OR($C68="",$E68=""),"",
IF(AND(対象名簿【こちらに入力をお願いします。】!$F76="症状あり",$C68=45199,BS$11&gt;=$C68,BS$11&lt;=$E68,BS$11&lt;=$E68-($E68-$C68-15)),1,
IF(AND(対象名簿【こちらに入力をお願いします。】!$F76="症状なし",$C68=45199,BS$11&gt;=$C68,BS$11&lt;=$E68,BS$11&lt;=$E68-($E68-$C68-7)),1,
IF(AND(対象名簿【こちらに入力をお願いします。】!$F76="症状あり",BS$11&gt;=$C68,BS$11&lt;=$E68,BS$11&lt;=$E68-($E68-$C68-14)),1,
IF(AND(対象名簿【こちらに入力をお願いします。】!$F76="症状なし",BS$11&gt;=$C68,BS$11&lt;=$E68,BS$11&lt;=$E68-($E68-$C68-6)),1,"")))))</f>
        <v/>
      </c>
      <c r="BT68" s="42" t="str">
        <f>IF(OR($C68="",$E68=""),"",
IF(AND(対象名簿【こちらに入力をお願いします。】!$F76="症状あり",$C68=45199,BT$11&gt;=$C68,BT$11&lt;=$E68,BT$11&lt;=$E68-($E68-$C68-15)),1,
IF(AND(対象名簿【こちらに入力をお願いします。】!$F76="症状なし",$C68=45199,BT$11&gt;=$C68,BT$11&lt;=$E68,BT$11&lt;=$E68-($E68-$C68-7)),1,
IF(AND(対象名簿【こちらに入力をお願いします。】!$F76="症状あり",BT$11&gt;=$C68,BT$11&lt;=$E68,BT$11&lt;=$E68-($E68-$C68-14)),1,
IF(AND(対象名簿【こちらに入力をお願いします。】!$F76="症状なし",BT$11&gt;=$C68,BT$11&lt;=$E68,BT$11&lt;=$E68-($E68-$C68-6)),1,"")))))</f>
        <v/>
      </c>
      <c r="BU68" s="42" t="str">
        <f>IF(OR($C68="",$E68=""),"",
IF(AND(対象名簿【こちらに入力をお願いします。】!$F76="症状あり",$C68=45199,BU$11&gt;=$C68,BU$11&lt;=$E68,BU$11&lt;=$E68-($E68-$C68-15)),1,
IF(AND(対象名簿【こちらに入力をお願いします。】!$F76="症状なし",$C68=45199,BU$11&gt;=$C68,BU$11&lt;=$E68,BU$11&lt;=$E68-($E68-$C68-7)),1,
IF(AND(対象名簿【こちらに入力をお願いします。】!$F76="症状あり",BU$11&gt;=$C68,BU$11&lt;=$E68,BU$11&lt;=$E68-($E68-$C68-14)),1,
IF(AND(対象名簿【こちらに入力をお願いします。】!$F76="症状なし",BU$11&gt;=$C68,BU$11&lt;=$E68,BU$11&lt;=$E68-($E68-$C68-6)),1,"")))))</f>
        <v/>
      </c>
      <c r="BV68" s="42" t="str">
        <f>IF(OR($C68="",$E68=""),"",
IF(AND(対象名簿【こちらに入力をお願いします。】!$F76="症状あり",$C68=45199,BV$11&gt;=$C68,BV$11&lt;=$E68,BV$11&lt;=$E68-($E68-$C68-15)),1,
IF(AND(対象名簿【こちらに入力をお願いします。】!$F76="症状なし",$C68=45199,BV$11&gt;=$C68,BV$11&lt;=$E68,BV$11&lt;=$E68-($E68-$C68-7)),1,
IF(AND(対象名簿【こちらに入力をお願いします。】!$F76="症状あり",BV$11&gt;=$C68,BV$11&lt;=$E68,BV$11&lt;=$E68-($E68-$C68-14)),1,
IF(AND(対象名簿【こちらに入力をお願いします。】!$F76="症状なし",BV$11&gt;=$C68,BV$11&lt;=$E68,BV$11&lt;=$E68-($E68-$C68-6)),1,"")))))</f>
        <v/>
      </c>
      <c r="BW68" s="42" t="str">
        <f>IF(OR($C68="",$E68=""),"",
IF(AND(対象名簿【こちらに入力をお願いします。】!$F76="症状あり",$C68=45199,BW$11&gt;=$C68,BW$11&lt;=$E68,BW$11&lt;=$E68-($E68-$C68-15)),1,
IF(AND(対象名簿【こちらに入力をお願いします。】!$F76="症状なし",$C68=45199,BW$11&gt;=$C68,BW$11&lt;=$E68,BW$11&lt;=$E68-($E68-$C68-7)),1,
IF(AND(対象名簿【こちらに入力をお願いします。】!$F76="症状あり",BW$11&gt;=$C68,BW$11&lt;=$E68,BW$11&lt;=$E68-($E68-$C68-14)),1,
IF(AND(対象名簿【こちらに入力をお願いします。】!$F76="症状なし",BW$11&gt;=$C68,BW$11&lt;=$E68,BW$11&lt;=$E68-($E68-$C68-6)),1,"")))))</f>
        <v/>
      </c>
      <c r="BX68" s="42" t="str">
        <f>IF(OR($C68="",$E68=""),"",
IF(AND(対象名簿【こちらに入力をお願いします。】!$F76="症状あり",$C68=45199,BX$11&gt;=$C68,BX$11&lt;=$E68,BX$11&lt;=$E68-($E68-$C68-15)),1,
IF(AND(対象名簿【こちらに入力をお願いします。】!$F76="症状なし",$C68=45199,BX$11&gt;=$C68,BX$11&lt;=$E68,BX$11&lt;=$E68-($E68-$C68-7)),1,
IF(AND(対象名簿【こちらに入力をお願いします。】!$F76="症状あり",BX$11&gt;=$C68,BX$11&lt;=$E68,BX$11&lt;=$E68-($E68-$C68-14)),1,
IF(AND(対象名簿【こちらに入力をお願いします。】!$F76="症状なし",BX$11&gt;=$C68,BX$11&lt;=$E68,BX$11&lt;=$E68-($E68-$C68-6)),1,"")))))</f>
        <v/>
      </c>
      <c r="BY68" s="42" t="str">
        <f>IF(OR($C68="",$E68=""),"",
IF(AND(対象名簿【こちらに入力をお願いします。】!$F76="症状あり",$C68=45199,BY$11&gt;=$C68,BY$11&lt;=$E68,BY$11&lt;=$E68-($E68-$C68-15)),1,
IF(AND(対象名簿【こちらに入力をお願いします。】!$F76="症状なし",$C68=45199,BY$11&gt;=$C68,BY$11&lt;=$E68,BY$11&lt;=$E68-($E68-$C68-7)),1,
IF(AND(対象名簿【こちらに入力をお願いします。】!$F76="症状あり",BY$11&gt;=$C68,BY$11&lt;=$E68,BY$11&lt;=$E68-($E68-$C68-14)),1,
IF(AND(対象名簿【こちらに入力をお願いします。】!$F76="症状なし",BY$11&gt;=$C68,BY$11&lt;=$E68,BY$11&lt;=$E68-($E68-$C68-6)),1,"")))))</f>
        <v/>
      </c>
      <c r="BZ68" s="42" t="str">
        <f>IF(OR($C68="",$E68=""),"",
IF(AND(対象名簿【こちらに入力をお願いします。】!$F76="症状あり",$C68=45199,BZ$11&gt;=$C68,BZ$11&lt;=$E68,BZ$11&lt;=$E68-($E68-$C68-15)),1,
IF(AND(対象名簿【こちらに入力をお願いします。】!$F76="症状なし",$C68=45199,BZ$11&gt;=$C68,BZ$11&lt;=$E68,BZ$11&lt;=$E68-($E68-$C68-7)),1,
IF(AND(対象名簿【こちらに入力をお願いします。】!$F76="症状あり",BZ$11&gt;=$C68,BZ$11&lt;=$E68,BZ$11&lt;=$E68-($E68-$C68-14)),1,
IF(AND(対象名簿【こちらに入力をお願いします。】!$F76="症状なし",BZ$11&gt;=$C68,BZ$11&lt;=$E68,BZ$11&lt;=$E68-($E68-$C68-6)),1,"")))))</f>
        <v/>
      </c>
      <c r="CA68" s="42" t="str">
        <f>IF(OR($C68="",$E68=""),"",
IF(AND(対象名簿【こちらに入力をお願いします。】!$F76="症状あり",$C68=45199,CA$11&gt;=$C68,CA$11&lt;=$E68,CA$11&lt;=$E68-($E68-$C68-15)),1,
IF(AND(対象名簿【こちらに入力をお願いします。】!$F76="症状なし",$C68=45199,CA$11&gt;=$C68,CA$11&lt;=$E68,CA$11&lt;=$E68-($E68-$C68-7)),1,
IF(AND(対象名簿【こちらに入力をお願いします。】!$F76="症状あり",CA$11&gt;=$C68,CA$11&lt;=$E68,CA$11&lt;=$E68-($E68-$C68-14)),1,
IF(AND(対象名簿【こちらに入力をお願いします。】!$F76="症状なし",CA$11&gt;=$C68,CA$11&lt;=$E68,CA$11&lt;=$E68-($E68-$C68-6)),1,"")))))</f>
        <v/>
      </c>
      <c r="CB68" s="42" t="str">
        <f>IF(OR($C68="",$E68=""),"",
IF(AND(対象名簿【こちらに入力をお願いします。】!$F76="症状あり",$C68=45199,CB$11&gt;=$C68,CB$11&lt;=$E68,CB$11&lt;=$E68-($E68-$C68-15)),1,
IF(AND(対象名簿【こちらに入力をお願いします。】!$F76="症状なし",$C68=45199,CB$11&gt;=$C68,CB$11&lt;=$E68,CB$11&lt;=$E68-($E68-$C68-7)),1,
IF(AND(対象名簿【こちらに入力をお願いします。】!$F76="症状あり",CB$11&gt;=$C68,CB$11&lt;=$E68,CB$11&lt;=$E68-($E68-$C68-14)),1,
IF(AND(対象名簿【こちらに入力をお願いします。】!$F76="症状なし",CB$11&gt;=$C68,CB$11&lt;=$E68,CB$11&lt;=$E68-($E68-$C68-6)),1,"")))))</f>
        <v/>
      </c>
      <c r="CC68" s="42" t="str">
        <f>IF(OR($C68="",$E68=""),"",
IF(AND(対象名簿【こちらに入力をお願いします。】!$F76="症状あり",$C68=45199,CC$11&gt;=$C68,CC$11&lt;=$E68,CC$11&lt;=$E68-($E68-$C68-15)),1,
IF(AND(対象名簿【こちらに入力をお願いします。】!$F76="症状なし",$C68=45199,CC$11&gt;=$C68,CC$11&lt;=$E68,CC$11&lt;=$E68-($E68-$C68-7)),1,
IF(AND(対象名簿【こちらに入力をお願いします。】!$F76="症状あり",CC$11&gt;=$C68,CC$11&lt;=$E68,CC$11&lt;=$E68-($E68-$C68-14)),1,
IF(AND(対象名簿【こちらに入力をお願いします。】!$F76="症状なし",CC$11&gt;=$C68,CC$11&lt;=$E68,CC$11&lt;=$E68-($E68-$C68-6)),1,"")))))</f>
        <v/>
      </c>
      <c r="CD68" s="42" t="str">
        <f>IF(OR($C68="",$E68=""),"",
IF(AND(対象名簿【こちらに入力をお願いします。】!$F76="症状あり",$C68=45199,CD$11&gt;=$C68,CD$11&lt;=$E68,CD$11&lt;=$E68-($E68-$C68-15)),1,
IF(AND(対象名簿【こちらに入力をお願いします。】!$F76="症状なし",$C68=45199,CD$11&gt;=$C68,CD$11&lt;=$E68,CD$11&lt;=$E68-($E68-$C68-7)),1,
IF(AND(対象名簿【こちらに入力をお願いします。】!$F76="症状あり",CD$11&gt;=$C68,CD$11&lt;=$E68,CD$11&lt;=$E68-($E68-$C68-14)),1,
IF(AND(対象名簿【こちらに入力をお願いします。】!$F76="症状なし",CD$11&gt;=$C68,CD$11&lt;=$E68,CD$11&lt;=$E68-($E68-$C68-6)),1,"")))))</f>
        <v/>
      </c>
      <c r="CE68" s="42" t="str">
        <f>IF(OR($C68="",$E68=""),"",
IF(AND(対象名簿【こちらに入力をお願いします。】!$F76="症状あり",$C68=45199,CE$11&gt;=$C68,CE$11&lt;=$E68,CE$11&lt;=$E68-($E68-$C68-15)),1,
IF(AND(対象名簿【こちらに入力をお願いします。】!$F76="症状なし",$C68=45199,CE$11&gt;=$C68,CE$11&lt;=$E68,CE$11&lt;=$E68-($E68-$C68-7)),1,
IF(AND(対象名簿【こちらに入力をお願いします。】!$F76="症状あり",CE$11&gt;=$C68,CE$11&lt;=$E68,CE$11&lt;=$E68-($E68-$C68-14)),1,
IF(AND(対象名簿【こちらに入力をお願いします。】!$F76="症状なし",CE$11&gt;=$C68,CE$11&lt;=$E68,CE$11&lt;=$E68-($E68-$C68-6)),1,"")))))</f>
        <v/>
      </c>
      <c r="CF68" s="42" t="str">
        <f>IF(OR($C68="",$E68=""),"",
IF(AND(対象名簿【こちらに入力をお願いします。】!$F76="症状あり",$C68=45199,CF$11&gt;=$C68,CF$11&lt;=$E68,CF$11&lt;=$E68-($E68-$C68-15)),1,
IF(AND(対象名簿【こちらに入力をお願いします。】!$F76="症状なし",$C68=45199,CF$11&gt;=$C68,CF$11&lt;=$E68,CF$11&lt;=$E68-($E68-$C68-7)),1,
IF(AND(対象名簿【こちらに入力をお願いします。】!$F76="症状あり",CF$11&gt;=$C68,CF$11&lt;=$E68,CF$11&lt;=$E68-($E68-$C68-14)),1,
IF(AND(対象名簿【こちらに入力をお願いします。】!$F76="症状なし",CF$11&gt;=$C68,CF$11&lt;=$E68,CF$11&lt;=$E68-($E68-$C68-6)),1,"")))))</f>
        <v/>
      </c>
      <c r="CG68" s="42" t="str">
        <f>IF(OR($C68="",$E68=""),"",
IF(AND(対象名簿【こちらに入力をお願いします。】!$F76="症状あり",$C68=45199,CG$11&gt;=$C68,CG$11&lt;=$E68,CG$11&lt;=$E68-($E68-$C68-15)),1,
IF(AND(対象名簿【こちらに入力をお願いします。】!$F76="症状なし",$C68=45199,CG$11&gt;=$C68,CG$11&lt;=$E68,CG$11&lt;=$E68-($E68-$C68-7)),1,
IF(AND(対象名簿【こちらに入力をお願いします。】!$F76="症状あり",CG$11&gt;=$C68,CG$11&lt;=$E68,CG$11&lt;=$E68-($E68-$C68-14)),1,
IF(AND(対象名簿【こちらに入力をお願いします。】!$F76="症状なし",CG$11&gt;=$C68,CG$11&lt;=$E68,CG$11&lt;=$E68-($E68-$C68-6)),1,"")))))</f>
        <v/>
      </c>
      <c r="CH68" s="42" t="str">
        <f>IF(OR($C68="",$E68=""),"",
IF(AND(対象名簿【こちらに入力をお願いします。】!$F76="症状あり",$C68=45199,CH$11&gt;=$C68,CH$11&lt;=$E68,CH$11&lt;=$E68-($E68-$C68-15)),1,
IF(AND(対象名簿【こちらに入力をお願いします。】!$F76="症状なし",$C68=45199,CH$11&gt;=$C68,CH$11&lt;=$E68,CH$11&lt;=$E68-($E68-$C68-7)),1,
IF(AND(対象名簿【こちらに入力をお願いします。】!$F76="症状あり",CH$11&gt;=$C68,CH$11&lt;=$E68,CH$11&lt;=$E68-($E68-$C68-14)),1,
IF(AND(対象名簿【こちらに入力をお願いします。】!$F76="症状なし",CH$11&gt;=$C68,CH$11&lt;=$E68,CH$11&lt;=$E68-($E68-$C68-6)),1,"")))))</f>
        <v/>
      </c>
      <c r="CI68" s="42" t="str">
        <f>IF(OR($C68="",$E68=""),"",
IF(AND(対象名簿【こちらに入力をお願いします。】!$F76="症状あり",$C68=45199,CI$11&gt;=$C68,CI$11&lt;=$E68,CI$11&lt;=$E68-($E68-$C68-15)),1,
IF(AND(対象名簿【こちらに入力をお願いします。】!$F76="症状なし",$C68=45199,CI$11&gt;=$C68,CI$11&lt;=$E68,CI$11&lt;=$E68-($E68-$C68-7)),1,
IF(AND(対象名簿【こちらに入力をお願いします。】!$F76="症状あり",CI$11&gt;=$C68,CI$11&lt;=$E68,CI$11&lt;=$E68-($E68-$C68-14)),1,
IF(AND(対象名簿【こちらに入力をお願いします。】!$F76="症状なし",CI$11&gt;=$C68,CI$11&lt;=$E68,CI$11&lt;=$E68-($E68-$C68-6)),1,"")))))</f>
        <v/>
      </c>
      <c r="CJ68" s="42" t="str">
        <f>IF(OR($C68="",$E68=""),"",
IF(AND(対象名簿【こちらに入力をお願いします。】!$F76="症状あり",$C68=45199,CJ$11&gt;=$C68,CJ$11&lt;=$E68,CJ$11&lt;=$E68-($E68-$C68-15)),1,
IF(AND(対象名簿【こちらに入力をお願いします。】!$F76="症状なし",$C68=45199,CJ$11&gt;=$C68,CJ$11&lt;=$E68,CJ$11&lt;=$E68-($E68-$C68-7)),1,
IF(AND(対象名簿【こちらに入力をお願いします。】!$F76="症状あり",CJ$11&gt;=$C68,CJ$11&lt;=$E68,CJ$11&lt;=$E68-($E68-$C68-14)),1,
IF(AND(対象名簿【こちらに入力をお願いします。】!$F76="症状なし",CJ$11&gt;=$C68,CJ$11&lt;=$E68,CJ$11&lt;=$E68-($E68-$C68-6)),1,"")))))</f>
        <v/>
      </c>
      <c r="CK68" s="42" t="str">
        <f>IF(OR($C68="",$E68=""),"",
IF(AND(対象名簿【こちらに入力をお願いします。】!$F76="症状あり",$C68=45199,CK$11&gt;=$C68,CK$11&lt;=$E68,CK$11&lt;=$E68-($E68-$C68-15)),1,
IF(AND(対象名簿【こちらに入力をお願いします。】!$F76="症状なし",$C68=45199,CK$11&gt;=$C68,CK$11&lt;=$E68,CK$11&lt;=$E68-($E68-$C68-7)),1,
IF(AND(対象名簿【こちらに入力をお願いします。】!$F76="症状あり",CK$11&gt;=$C68,CK$11&lt;=$E68,CK$11&lt;=$E68-($E68-$C68-14)),1,
IF(AND(対象名簿【こちらに入力をお願いします。】!$F76="症状なし",CK$11&gt;=$C68,CK$11&lt;=$E68,CK$11&lt;=$E68-($E68-$C68-6)),1,"")))))</f>
        <v/>
      </c>
      <c r="CL68" s="42" t="str">
        <f>IF(OR($C68="",$E68=""),"",
IF(AND(対象名簿【こちらに入力をお願いします。】!$F76="症状あり",$C68=45199,CL$11&gt;=$C68,CL$11&lt;=$E68,CL$11&lt;=$E68-($E68-$C68-15)),1,
IF(AND(対象名簿【こちらに入力をお願いします。】!$F76="症状なし",$C68=45199,CL$11&gt;=$C68,CL$11&lt;=$E68,CL$11&lt;=$E68-($E68-$C68-7)),1,
IF(AND(対象名簿【こちらに入力をお願いします。】!$F76="症状あり",CL$11&gt;=$C68,CL$11&lt;=$E68,CL$11&lt;=$E68-($E68-$C68-14)),1,
IF(AND(対象名簿【こちらに入力をお願いします。】!$F76="症状なし",CL$11&gt;=$C68,CL$11&lt;=$E68,CL$11&lt;=$E68-($E68-$C68-6)),1,"")))))</f>
        <v/>
      </c>
      <c r="CM68" s="42" t="str">
        <f>IF(OR($C68="",$E68=""),"",
IF(AND(対象名簿【こちらに入力をお願いします。】!$F76="症状あり",$C68=45199,CM$11&gt;=$C68,CM$11&lt;=$E68,CM$11&lt;=$E68-($E68-$C68-15)),1,
IF(AND(対象名簿【こちらに入力をお願いします。】!$F76="症状なし",$C68=45199,CM$11&gt;=$C68,CM$11&lt;=$E68,CM$11&lt;=$E68-($E68-$C68-7)),1,
IF(AND(対象名簿【こちらに入力をお願いします。】!$F76="症状あり",CM$11&gt;=$C68,CM$11&lt;=$E68,CM$11&lt;=$E68-($E68-$C68-14)),1,
IF(AND(対象名簿【こちらに入力をお願いします。】!$F76="症状なし",CM$11&gt;=$C68,CM$11&lt;=$E68,CM$11&lt;=$E68-($E68-$C68-6)),1,"")))))</f>
        <v/>
      </c>
      <c r="CN68" s="42" t="str">
        <f>IF(OR($C68="",$E68=""),"",
IF(AND(対象名簿【こちらに入力をお願いします。】!$F76="症状あり",$C68=45199,CN$11&gt;=$C68,CN$11&lt;=$E68,CN$11&lt;=$E68-($E68-$C68-15)),1,
IF(AND(対象名簿【こちらに入力をお願いします。】!$F76="症状なし",$C68=45199,CN$11&gt;=$C68,CN$11&lt;=$E68,CN$11&lt;=$E68-($E68-$C68-7)),1,
IF(AND(対象名簿【こちらに入力をお願いします。】!$F76="症状あり",CN$11&gt;=$C68,CN$11&lt;=$E68,CN$11&lt;=$E68-($E68-$C68-14)),1,
IF(AND(対象名簿【こちらに入力をお願いします。】!$F76="症状なし",CN$11&gt;=$C68,CN$11&lt;=$E68,CN$11&lt;=$E68-($E68-$C68-6)),1,"")))))</f>
        <v/>
      </c>
      <c r="CO68" s="42" t="str">
        <f>IF(OR($C68="",$E68=""),"",
IF(AND(対象名簿【こちらに入力をお願いします。】!$F76="症状あり",$C68=45199,CO$11&gt;=$C68,CO$11&lt;=$E68,CO$11&lt;=$E68-($E68-$C68-15)),1,
IF(AND(対象名簿【こちらに入力をお願いします。】!$F76="症状なし",$C68=45199,CO$11&gt;=$C68,CO$11&lt;=$E68,CO$11&lt;=$E68-($E68-$C68-7)),1,
IF(AND(対象名簿【こちらに入力をお願いします。】!$F76="症状あり",CO$11&gt;=$C68,CO$11&lt;=$E68,CO$11&lt;=$E68-($E68-$C68-14)),1,
IF(AND(対象名簿【こちらに入力をお願いします。】!$F76="症状なし",CO$11&gt;=$C68,CO$11&lt;=$E68,CO$11&lt;=$E68-($E68-$C68-6)),1,"")))))</f>
        <v/>
      </c>
      <c r="CP68" s="42" t="str">
        <f>IF(OR($C68="",$E68=""),"",
IF(AND(対象名簿【こちらに入力をお願いします。】!$F76="症状あり",$C68=45199,CP$11&gt;=$C68,CP$11&lt;=$E68,CP$11&lt;=$E68-($E68-$C68-15)),1,
IF(AND(対象名簿【こちらに入力をお願いします。】!$F76="症状なし",$C68=45199,CP$11&gt;=$C68,CP$11&lt;=$E68,CP$11&lt;=$E68-($E68-$C68-7)),1,
IF(AND(対象名簿【こちらに入力をお願いします。】!$F76="症状あり",CP$11&gt;=$C68,CP$11&lt;=$E68,CP$11&lt;=$E68-($E68-$C68-14)),1,
IF(AND(対象名簿【こちらに入力をお願いします。】!$F76="症状なし",CP$11&gt;=$C68,CP$11&lt;=$E68,CP$11&lt;=$E68-($E68-$C68-6)),1,"")))))</f>
        <v/>
      </c>
      <c r="CQ68" s="42" t="str">
        <f>IF(OR($C68="",$E68=""),"",
IF(AND(対象名簿【こちらに入力をお願いします。】!$F76="症状あり",$C68=45199,CQ$11&gt;=$C68,CQ$11&lt;=$E68,CQ$11&lt;=$E68-($E68-$C68-15)),1,
IF(AND(対象名簿【こちらに入力をお願いします。】!$F76="症状なし",$C68=45199,CQ$11&gt;=$C68,CQ$11&lt;=$E68,CQ$11&lt;=$E68-($E68-$C68-7)),1,
IF(AND(対象名簿【こちらに入力をお願いします。】!$F76="症状あり",CQ$11&gt;=$C68,CQ$11&lt;=$E68,CQ$11&lt;=$E68-($E68-$C68-14)),1,
IF(AND(対象名簿【こちらに入力をお願いします。】!$F76="症状なし",CQ$11&gt;=$C68,CQ$11&lt;=$E68,CQ$11&lt;=$E68-($E68-$C68-6)),1,"")))))</f>
        <v/>
      </c>
      <c r="CR68" s="42" t="str">
        <f>IF(OR($C68="",$E68=""),"",
IF(AND(対象名簿【こちらに入力をお願いします。】!$F76="症状あり",$C68=45199,CR$11&gt;=$C68,CR$11&lt;=$E68,CR$11&lt;=$E68-($E68-$C68-15)),1,
IF(AND(対象名簿【こちらに入力をお願いします。】!$F76="症状なし",$C68=45199,CR$11&gt;=$C68,CR$11&lt;=$E68,CR$11&lt;=$E68-($E68-$C68-7)),1,
IF(AND(対象名簿【こちらに入力をお願いします。】!$F76="症状あり",CR$11&gt;=$C68,CR$11&lt;=$E68,CR$11&lt;=$E68-($E68-$C68-14)),1,
IF(AND(対象名簿【こちらに入力をお願いします。】!$F76="症状なし",CR$11&gt;=$C68,CR$11&lt;=$E68,CR$11&lt;=$E68-($E68-$C68-6)),1,"")))))</f>
        <v/>
      </c>
      <c r="CS68" s="42" t="str">
        <f>IF(OR($C68="",$E68=""),"",
IF(AND(対象名簿【こちらに入力をお願いします。】!$F76="症状あり",$C68=45199,CS$11&gt;=$C68,CS$11&lt;=$E68,CS$11&lt;=$E68-($E68-$C68-15)),1,
IF(AND(対象名簿【こちらに入力をお願いします。】!$F76="症状なし",$C68=45199,CS$11&gt;=$C68,CS$11&lt;=$E68,CS$11&lt;=$E68-($E68-$C68-7)),1,
IF(AND(対象名簿【こちらに入力をお願いします。】!$F76="症状あり",CS$11&gt;=$C68,CS$11&lt;=$E68,CS$11&lt;=$E68-($E68-$C68-14)),1,
IF(AND(対象名簿【こちらに入力をお願いします。】!$F76="症状なし",CS$11&gt;=$C68,CS$11&lt;=$E68,CS$11&lt;=$E68-($E68-$C68-6)),1,"")))))</f>
        <v/>
      </c>
      <c r="CT68" s="42" t="str">
        <f>IF(OR($C68="",$E68=""),"",
IF(AND(対象名簿【こちらに入力をお願いします。】!$F76="症状あり",$C68=45199,CT$11&gt;=$C68,CT$11&lt;=$E68,CT$11&lt;=$E68-($E68-$C68-15)),1,
IF(AND(対象名簿【こちらに入力をお願いします。】!$F76="症状なし",$C68=45199,CT$11&gt;=$C68,CT$11&lt;=$E68,CT$11&lt;=$E68-($E68-$C68-7)),1,
IF(AND(対象名簿【こちらに入力をお願いします。】!$F76="症状あり",CT$11&gt;=$C68,CT$11&lt;=$E68,CT$11&lt;=$E68-($E68-$C68-14)),1,
IF(AND(対象名簿【こちらに入力をお願いします。】!$F76="症状なし",CT$11&gt;=$C68,CT$11&lt;=$E68,CT$11&lt;=$E68-($E68-$C68-6)),1,"")))))</f>
        <v/>
      </c>
      <c r="CU68" s="42" t="str">
        <f>IF(OR($C68="",$E68=""),"",
IF(AND(対象名簿【こちらに入力をお願いします。】!$F76="症状あり",$C68=45199,CU$11&gt;=$C68,CU$11&lt;=$E68,CU$11&lt;=$E68-($E68-$C68-15)),1,
IF(AND(対象名簿【こちらに入力をお願いします。】!$F76="症状なし",$C68=45199,CU$11&gt;=$C68,CU$11&lt;=$E68,CU$11&lt;=$E68-($E68-$C68-7)),1,
IF(AND(対象名簿【こちらに入力をお願いします。】!$F76="症状あり",CU$11&gt;=$C68,CU$11&lt;=$E68,CU$11&lt;=$E68-($E68-$C68-14)),1,
IF(AND(対象名簿【こちらに入力をお願いします。】!$F76="症状なし",CU$11&gt;=$C68,CU$11&lt;=$E68,CU$11&lt;=$E68-($E68-$C68-6)),1,"")))))</f>
        <v/>
      </c>
    </row>
    <row r="69" spans="1:99" s="43" customFormat="1">
      <c r="A69" s="67">
        <f>対象名簿【こちらに入力をお願いします。】!A77</f>
        <v>58</v>
      </c>
      <c r="B69" s="67" t="str">
        <f>IF(AND(対象名簿【こちらに入力をお願いします。】!$K$4&gt;=30,対象名簿【こちらに入力をお願いします。】!B77&lt;&gt;""),対象名簿【こちらに入力をお願いします。】!B77,"")</f>
        <v/>
      </c>
      <c r="C69" s="68" t="str">
        <f>IF(AND(対象名簿【こちらに入力をお願いします。】!$K$4&gt;=30,対象名簿【こちらに入力をお願いします。】!C77&lt;&gt;""),対象名簿【こちらに入力をお願いします。】!C77,"")</f>
        <v/>
      </c>
      <c r="D69" s="69" t="s">
        <v>152</v>
      </c>
      <c r="E69" s="70" t="str">
        <f>IF(AND(対象名簿【こちらに入力をお願いします。】!$K$4&gt;=30,対象名簿【こちらに入力をお願いします。】!E77&lt;&gt;""),対象名簿【こちらに入力をお願いします。】!E77,"")</f>
        <v/>
      </c>
      <c r="F69" s="83">
        <f t="shared" si="9"/>
        <v>0</v>
      </c>
      <c r="G69" s="71">
        <f t="shared" si="8"/>
        <v>0</v>
      </c>
      <c r="H69" s="88"/>
      <c r="I69" s="42" t="str">
        <f>IF(OR($C69="",$E69=""),"",
IF(AND(対象名簿【こちらに入力をお願いします。】!$F77="症状あり",$C69=45199,I$11&gt;=$C69,I$11&lt;=$E69,I$11&lt;=$E69-($E69-$C69-15)),1,
IF(AND(対象名簿【こちらに入力をお願いします。】!$F77="症状なし",$C69=45199,I$11&gt;=$C69,I$11&lt;=$E69,I$11&lt;=$E69-($E69-$C69-7)),1,
IF(AND(対象名簿【こちらに入力をお願いします。】!$F77="症状あり",I$11&gt;=$C69,I$11&lt;=$E69,I$11&lt;=$E69-($E69-$C69-14)),1,
IF(AND(対象名簿【こちらに入力をお願いします。】!$F77="症状なし",I$11&gt;=$C69,I$11&lt;=$E69,I$11&lt;=$E69-($E69-$C69-6)),1,"")))))</f>
        <v/>
      </c>
      <c r="J69" s="42" t="str">
        <f>IF(OR($C69="",$E69=""),"",
IF(AND(対象名簿【こちらに入力をお願いします。】!$F77="症状あり",$C69=45199,J$11&gt;=$C69,J$11&lt;=$E69,J$11&lt;=$E69-($E69-$C69-15)),1,
IF(AND(対象名簿【こちらに入力をお願いします。】!$F77="症状なし",$C69=45199,J$11&gt;=$C69,J$11&lt;=$E69,J$11&lt;=$E69-($E69-$C69-7)),1,
IF(AND(対象名簿【こちらに入力をお願いします。】!$F77="症状あり",J$11&gt;=$C69,J$11&lt;=$E69,J$11&lt;=$E69-($E69-$C69-14)),1,
IF(AND(対象名簿【こちらに入力をお願いします。】!$F77="症状なし",J$11&gt;=$C69,J$11&lt;=$E69,J$11&lt;=$E69-($E69-$C69-6)),1,"")))))</f>
        <v/>
      </c>
      <c r="K69" s="42" t="str">
        <f>IF(OR($C69="",$E69=""),"",
IF(AND(対象名簿【こちらに入力をお願いします。】!$F77="症状あり",$C69=45199,K$11&gt;=$C69,K$11&lt;=$E69,K$11&lt;=$E69-($E69-$C69-15)),1,
IF(AND(対象名簿【こちらに入力をお願いします。】!$F77="症状なし",$C69=45199,K$11&gt;=$C69,K$11&lt;=$E69,K$11&lt;=$E69-($E69-$C69-7)),1,
IF(AND(対象名簿【こちらに入力をお願いします。】!$F77="症状あり",K$11&gt;=$C69,K$11&lt;=$E69,K$11&lt;=$E69-($E69-$C69-14)),1,
IF(AND(対象名簿【こちらに入力をお願いします。】!$F77="症状なし",K$11&gt;=$C69,K$11&lt;=$E69,K$11&lt;=$E69-($E69-$C69-6)),1,"")))))</f>
        <v/>
      </c>
      <c r="L69" s="42" t="str">
        <f>IF(OR($C69="",$E69=""),"",
IF(AND(対象名簿【こちらに入力をお願いします。】!$F77="症状あり",$C69=45199,L$11&gt;=$C69,L$11&lt;=$E69,L$11&lt;=$E69-($E69-$C69-15)),1,
IF(AND(対象名簿【こちらに入力をお願いします。】!$F77="症状なし",$C69=45199,L$11&gt;=$C69,L$11&lt;=$E69,L$11&lt;=$E69-($E69-$C69-7)),1,
IF(AND(対象名簿【こちらに入力をお願いします。】!$F77="症状あり",L$11&gt;=$C69,L$11&lt;=$E69,L$11&lt;=$E69-($E69-$C69-14)),1,
IF(AND(対象名簿【こちらに入力をお願いします。】!$F77="症状なし",L$11&gt;=$C69,L$11&lt;=$E69,L$11&lt;=$E69-($E69-$C69-6)),1,"")))))</f>
        <v/>
      </c>
      <c r="M69" s="42" t="str">
        <f>IF(OR($C69="",$E69=""),"",
IF(AND(対象名簿【こちらに入力をお願いします。】!$F77="症状あり",$C69=45199,M$11&gt;=$C69,M$11&lt;=$E69,M$11&lt;=$E69-($E69-$C69-15)),1,
IF(AND(対象名簿【こちらに入力をお願いします。】!$F77="症状なし",$C69=45199,M$11&gt;=$C69,M$11&lt;=$E69,M$11&lt;=$E69-($E69-$C69-7)),1,
IF(AND(対象名簿【こちらに入力をお願いします。】!$F77="症状あり",M$11&gt;=$C69,M$11&lt;=$E69,M$11&lt;=$E69-($E69-$C69-14)),1,
IF(AND(対象名簿【こちらに入力をお願いします。】!$F77="症状なし",M$11&gt;=$C69,M$11&lt;=$E69,M$11&lt;=$E69-($E69-$C69-6)),1,"")))))</f>
        <v/>
      </c>
      <c r="N69" s="42" t="str">
        <f>IF(OR($C69="",$E69=""),"",
IF(AND(対象名簿【こちらに入力をお願いします。】!$F77="症状あり",$C69=45199,N$11&gt;=$C69,N$11&lt;=$E69,N$11&lt;=$E69-($E69-$C69-15)),1,
IF(AND(対象名簿【こちらに入力をお願いします。】!$F77="症状なし",$C69=45199,N$11&gt;=$C69,N$11&lt;=$E69,N$11&lt;=$E69-($E69-$C69-7)),1,
IF(AND(対象名簿【こちらに入力をお願いします。】!$F77="症状あり",N$11&gt;=$C69,N$11&lt;=$E69,N$11&lt;=$E69-($E69-$C69-14)),1,
IF(AND(対象名簿【こちらに入力をお願いします。】!$F77="症状なし",N$11&gt;=$C69,N$11&lt;=$E69,N$11&lt;=$E69-($E69-$C69-6)),1,"")))))</f>
        <v/>
      </c>
      <c r="O69" s="42" t="str">
        <f>IF(OR($C69="",$E69=""),"",
IF(AND(対象名簿【こちらに入力をお願いします。】!$F77="症状あり",$C69=45199,O$11&gt;=$C69,O$11&lt;=$E69,O$11&lt;=$E69-($E69-$C69-15)),1,
IF(AND(対象名簿【こちらに入力をお願いします。】!$F77="症状なし",$C69=45199,O$11&gt;=$C69,O$11&lt;=$E69,O$11&lt;=$E69-($E69-$C69-7)),1,
IF(AND(対象名簿【こちらに入力をお願いします。】!$F77="症状あり",O$11&gt;=$C69,O$11&lt;=$E69,O$11&lt;=$E69-($E69-$C69-14)),1,
IF(AND(対象名簿【こちらに入力をお願いします。】!$F77="症状なし",O$11&gt;=$C69,O$11&lt;=$E69,O$11&lt;=$E69-($E69-$C69-6)),1,"")))))</f>
        <v/>
      </c>
      <c r="P69" s="42" t="str">
        <f>IF(OR($C69="",$E69=""),"",
IF(AND(対象名簿【こちらに入力をお願いします。】!$F77="症状あり",$C69=45199,P$11&gt;=$C69,P$11&lt;=$E69,P$11&lt;=$E69-($E69-$C69-15)),1,
IF(AND(対象名簿【こちらに入力をお願いします。】!$F77="症状なし",$C69=45199,P$11&gt;=$C69,P$11&lt;=$E69,P$11&lt;=$E69-($E69-$C69-7)),1,
IF(AND(対象名簿【こちらに入力をお願いします。】!$F77="症状あり",P$11&gt;=$C69,P$11&lt;=$E69,P$11&lt;=$E69-($E69-$C69-14)),1,
IF(AND(対象名簿【こちらに入力をお願いします。】!$F77="症状なし",P$11&gt;=$C69,P$11&lt;=$E69,P$11&lt;=$E69-($E69-$C69-6)),1,"")))))</f>
        <v/>
      </c>
      <c r="Q69" s="42" t="str">
        <f>IF(OR($C69="",$E69=""),"",
IF(AND(対象名簿【こちらに入力をお願いします。】!$F77="症状あり",$C69=45199,Q$11&gt;=$C69,Q$11&lt;=$E69,Q$11&lt;=$E69-($E69-$C69-15)),1,
IF(AND(対象名簿【こちらに入力をお願いします。】!$F77="症状なし",$C69=45199,Q$11&gt;=$C69,Q$11&lt;=$E69,Q$11&lt;=$E69-($E69-$C69-7)),1,
IF(AND(対象名簿【こちらに入力をお願いします。】!$F77="症状あり",Q$11&gt;=$C69,Q$11&lt;=$E69,Q$11&lt;=$E69-($E69-$C69-14)),1,
IF(AND(対象名簿【こちらに入力をお願いします。】!$F77="症状なし",Q$11&gt;=$C69,Q$11&lt;=$E69,Q$11&lt;=$E69-($E69-$C69-6)),1,"")))))</f>
        <v/>
      </c>
      <c r="R69" s="42" t="str">
        <f>IF(OR($C69="",$E69=""),"",
IF(AND(対象名簿【こちらに入力をお願いします。】!$F77="症状あり",$C69=45199,R$11&gt;=$C69,R$11&lt;=$E69,R$11&lt;=$E69-($E69-$C69-15)),1,
IF(AND(対象名簿【こちらに入力をお願いします。】!$F77="症状なし",$C69=45199,R$11&gt;=$C69,R$11&lt;=$E69,R$11&lt;=$E69-($E69-$C69-7)),1,
IF(AND(対象名簿【こちらに入力をお願いします。】!$F77="症状あり",R$11&gt;=$C69,R$11&lt;=$E69,R$11&lt;=$E69-($E69-$C69-14)),1,
IF(AND(対象名簿【こちらに入力をお願いします。】!$F77="症状なし",R$11&gt;=$C69,R$11&lt;=$E69,R$11&lt;=$E69-($E69-$C69-6)),1,"")))))</f>
        <v/>
      </c>
      <c r="S69" s="42" t="str">
        <f>IF(OR($C69="",$E69=""),"",
IF(AND(対象名簿【こちらに入力をお願いします。】!$F77="症状あり",$C69=45199,S$11&gt;=$C69,S$11&lt;=$E69,S$11&lt;=$E69-($E69-$C69-15)),1,
IF(AND(対象名簿【こちらに入力をお願いします。】!$F77="症状なし",$C69=45199,S$11&gt;=$C69,S$11&lt;=$E69,S$11&lt;=$E69-($E69-$C69-7)),1,
IF(AND(対象名簿【こちらに入力をお願いします。】!$F77="症状あり",S$11&gt;=$C69,S$11&lt;=$E69,S$11&lt;=$E69-($E69-$C69-14)),1,
IF(AND(対象名簿【こちらに入力をお願いします。】!$F77="症状なし",S$11&gt;=$C69,S$11&lt;=$E69,S$11&lt;=$E69-($E69-$C69-6)),1,"")))))</f>
        <v/>
      </c>
      <c r="T69" s="42" t="str">
        <f>IF(OR($C69="",$E69=""),"",
IF(AND(対象名簿【こちらに入力をお願いします。】!$F77="症状あり",$C69=45199,T$11&gt;=$C69,T$11&lt;=$E69,T$11&lt;=$E69-($E69-$C69-15)),1,
IF(AND(対象名簿【こちらに入力をお願いします。】!$F77="症状なし",$C69=45199,T$11&gt;=$C69,T$11&lt;=$E69,T$11&lt;=$E69-($E69-$C69-7)),1,
IF(AND(対象名簿【こちらに入力をお願いします。】!$F77="症状あり",T$11&gt;=$C69,T$11&lt;=$E69,T$11&lt;=$E69-($E69-$C69-14)),1,
IF(AND(対象名簿【こちらに入力をお願いします。】!$F77="症状なし",T$11&gt;=$C69,T$11&lt;=$E69,T$11&lt;=$E69-($E69-$C69-6)),1,"")))))</f>
        <v/>
      </c>
      <c r="U69" s="42" t="str">
        <f>IF(OR($C69="",$E69=""),"",
IF(AND(対象名簿【こちらに入力をお願いします。】!$F77="症状あり",$C69=45199,U$11&gt;=$C69,U$11&lt;=$E69,U$11&lt;=$E69-($E69-$C69-15)),1,
IF(AND(対象名簿【こちらに入力をお願いします。】!$F77="症状なし",$C69=45199,U$11&gt;=$C69,U$11&lt;=$E69,U$11&lt;=$E69-($E69-$C69-7)),1,
IF(AND(対象名簿【こちらに入力をお願いします。】!$F77="症状あり",U$11&gt;=$C69,U$11&lt;=$E69,U$11&lt;=$E69-($E69-$C69-14)),1,
IF(AND(対象名簿【こちらに入力をお願いします。】!$F77="症状なし",U$11&gt;=$C69,U$11&lt;=$E69,U$11&lt;=$E69-($E69-$C69-6)),1,"")))))</f>
        <v/>
      </c>
      <c r="V69" s="42" t="str">
        <f>IF(OR($C69="",$E69=""),"",
IF(AND(対象名簿【こちらに入力をお願いします。】!$F77="症状あり",$C69=45199,V$11&gt;=$C69,V$11&lt;=$E69,V$11&lt;=$E69-($E69-$C69-15)),1,
IF(AND(対象名簿【こちらに入力をお願いします。】!$F77="症状なし",$C69=45199,V$11&gt;=$C69,V$11&lt;=$E69,V$11&lt;=$E69-($E69-$C69-7)),1,
IF(AND(対象名簿【こちらに入力をお願いします。】!$F77="症状あり",V$11&gt;=$C69,V$11&lt;=$E69,V$11&lt;=$E69-($E69-$C69-14)),1,
IF(AND(対象名簿【こちらに入力をお願いします。】!$F77="症状なし",V$11&gt;=$C69,V$11&lt;=$E69,V$11&lt;=$E69-($E69-$C69-6)),1,"")))))</f>
        <v/>
      </c>
      <c r="W69" s="42" t="str">
        <f>IF(OR($C69="",$E69=""),"",
IF(AND(対象名簿【こちらに入力をお願いします。】!$F77="症状あり",$C69=45199,W$11&gt;=$C69,W$11&lt;=$E69,W$11&lt;=$E69-($E69-$C69-15)),1,
IF(AND(対象名簿【こちらに入力をお願いします。】!$F77="症状なし",$C69=45199,W$11&gt;=$C69,W$11&lt;=$E69,W$11&lt;=$E69-($E69-$C69-7)),1,
IF(AND(対象名簿【こちらに入力をお願いします。】!$F77="症状あり",W$11&gt;=$C69,W$11&lt;=$E69,W$11&lt;=$E69-($E69-$C69-14)),1,
IF(AND(対象名簿【こちらに入力をお願いします。】!$F77="症状なし",W$11&gt;=$C69,W$11&lt;=$E69,W$11&lt;=$E69-($E69-$C69-6)),1,"")))))</f>
        <v/>
      </c>
      <c r="X69" s="42" t="str">
        <f>IF(OR($C69="",$E69=""),"",
IF(AND(対象名簿【こちらに入力をお願いします。】!$F77="症状あり",$C69=45199,X$11&gt;=$C69,X$11&lt;=$E69,X$11&lt;=$E69-($E69-$C69-15)),1,
IF(AND(対象名簿【こちらに入力をお願いします。】!$F77="症状なし",$C69=45199,X$11&gt;=$C69,X$11&lt;=$E69,X$11&lt;=$E69-($E69-$C69-7)),1,
IF(AND(対象名簿【こちらに入力をお願いします。】!$F77="症状あり",X$11&gt;=$C69,X$11&lt;=$E69,X$11&lt;=$E69-($E69-$C69-14)),1,
IF(AND(対象名簿【こちらに入力をお願いします。】!$F77="症状なし",X$11&gt;=$C69,X$11&lt;=$E69,X$11&lt;=$E69-($E69-$C69-6)),1,"")))))</f>
        <v/>
      </c>
      <c r="Y69" s="42" t="str">
        <f>IF(OR($C69="",$E69=""),"",
IF(AND(対象名簿【こちらに入力をお願いします。】!$F77="症状あり",$C69=45199,Y$11&gt;=$C69,Y$11&lt;=$E69,Y$11&lt;=$E69-($E69-$C69-15)),1,
IF(AND(対象名簿【こちらに入力をお願いします。】!$F77="症状なし",$C69=45199,Y$11&gt;=$C69,Y$11&lt;=$E69,Y$11&lt;=$E69-($E69-$C69-7)),1,
IF(AND(対象名簿【こちらに入力をお願いします。】!$F77="症状あり",Y$11&gt;=$C69,Y$11&lt;=$E69,Y$11&lt;=$E69-($E69-$C69-14)),1,
IF(AND(対象名簿【こちらに入力をお願いします。】!$F77="症状なし",Y$11&gt;=$C69,Y$11&lt;=$E69,Y$11&lt;=$E69-($E69-$C69-6)),1,"")))))</f>
        <v/>
      </c>
      <c r="Z69" s="42" t="str">
        <f>IF(OR($C69="",$E69=""),"",
IF(AND(対象名簿【こちらに入力をお願いします。】!$F77="症状あり",$C69=45199,Z$11&gt;=$C69,Z$11&lt;=$E69,Z$11&lt;=$E69-($E69-$C69-15)),1,
IF(AND(対象名簿【こちらに入力をお願いします。】!$F77="症状なし",$C69=45199,Z$11&gt;=$C69,Z$11&lt;=$E69,Z$11&lt;=$E69-($E69-$C69-7)),1,
IF(AND(対象名簿【こちらに入力をお願いします。】!$F77="症状あり",Z$11&gt;=$C69,Z$11&lt;=$E69,Z$11&lt;=$E69-($E69-$C69-14)),1,
IF(AND(対象名簿【こちらに入力をお願いします。】!$F77="症状なし",Z$11&gt;=$C69,Z$11&lt;=$E69,Z$11&lt;=$E69-($E69-$C69-6)),1,"")))))</f>
        <v/>
      </c>
      <c r="AA69" s="42" t="str">
        <f>IF(OR($C69="",$E69=""),"",
IF(AND(対象名簿【こちらに入力をお願いします。】!$F77="症状あり",$C69=45199,AA$11&gt;=$C69,AA$11&lt;=$E69,AA$11&lt;=$E69-($E69-$C69-15)),1,
IF(AND(対象名簿【こちらに入力をお願いします。】!$F77="症状なし",$C69=45199,AA$11&gt;=$C69,AA$11&lt;=$E69,AA$11&lt;=$E69-($E69-$C69-7)),1,
IF(AND(対象名簿【こちらに入力をお願いします。】!$F77="症状あり",AA$11&gt;=$C69,AA$11&lt;=$E69,AA$11&lt;=$E69-($E69-$C69-14)),1,
IF(AND(対象名簿【こちらに入力をお願いします。】!$F77="症状なし",AA$11&gt;=$C69,AA$11&lt;=$E69,AA$11&lt;=$E69-($E69-$C69-6)),1,"")))))</f>
        <v/>
      </c>
      <c r="AB69" s="42" t="str">
        <f>IF(OR($C69="",$E69=""),"",
IF(AND(対象名簿【こちらに入力をお願いします。】!$F77="症状あり",$C69=45199,AB$11&gt;=$C69,AB$11&lt;=$E69,AB$11&lt;=$E69-($E69-$C69-15)),1,
IF(AND(対象名簿【こちらに入力をお願いします。】!$F77="症状なし",$C69=45199,AB$11&gt;=$C69,AB$11&lt;=$E69,AB$11&lt;=$E69-($E69-$C69-7)),1,
IF(AND(対象名簿【こちらに入力をお願いします。】!$F77="症状あり",AB$11&gt;=$C69,AB$11&lt;=$E69,AB$11&lt;=$E69-($E69-$C69-14)),1,
IF(AND(対象名簿【こちらに入力をお願いします。】!$F77="症状なし",AB$11&gt;=$C69,AB$11&lt;=$E69,AB$11&lt;=$E69-($E69-$C69-6)),1,"")))))</f>
        <v/>
      </c>
      <c r="AC69" s="42" t="str">
        <f>IF(OR($C69="",$E69=""),"",
IF(AND(対象名簿【こちらに入力をお願いします。】!$F77="症状あり",$C69=45199,AC$11&gt;=$C69,AC$11&lt;=$E69,AC$11&lt;=$E69-($E69-$C69-15)),1,
IF(AND(対象名簿【こちらに入力をお願いします。】!$F77="症状なし",$C69=45199,AC$11&gt;=$C69,AC$11&lt;=$E69,AC$11&lt;=$E69-($E69-$C69-7)),1,
IF(AND(対象名簿【こちらに入力をお願いします。】!$F77="症状あり",AC$11&gt;=$C69,AC$11&lt;=$E69,AC$11&lt;=$E69-($E69-$C69-14)),1,
IF(AND(対象名簿【こちらに入力をお願いします。】!$F77="症状なし",AC$11&gt;=$C69,AC$11&lt;=$E69,AC$11&lt;=$E69-($E69-$C69-6)),1,"")))))</f>
        <v/>
      </c>
      <c r="AD69" s="42" t="str">
        <f>IF(OR($C69="",$E69=""),"",
IF(AND(対象名簿【こちらに入力をお願いします。】!$F77="症状あり",$C69=45199,AD$11&gt;=$C69,AD$11&lt;=$E69,AD$11&lt;=$E69-($E69-$C69-15)),1,
IF(AND(対象名簿【こちらに入力をお願いします。】!$F77="症状なし",$C69=45199,AD$11&gt;=$C69,AD$11&lt;=$E69,AD$11&lt;=$E69-($E69-$C69-7)),1,
IF(AND(対象名簿【こちらに入力をお願いします。】!$F77="症状あり",AD$11&gt;=$C69,AD$11&lt;=$E69,AD$11&lt;=$E69-($E69-$C69-14)),1,
IF(AND(対象名簿【こちらに入力をお願いします。】!$F77="症状なし",AD$11&gt;=$C69,AD$11&lt;=$E69,AD$11&lt;=$E69-($E69-$C69-6)),1,"")))))</f>
        <v/>
      </c>
      <c r="AE69" s="42" t="str">
        <f>IF(OR($C69="",$E69=""),"",
IF(AND(対象名簿【こちらに入力をお願いします。】!$F77="症状あり",$C69=45199,AE$11&gt;=$C69,AE$11&lt;=$E69,AE$11&lt;=$E69-($E69-$C69-15)),1,
IF(AND(対象名簿【こちらに入力をお願いします。】!$F77="症状なし",$C69=45199,AE$11&gt;=$C69,AE$11&lt;=$E69,AE$11&lt;=$E69-($E69-$C69-7)),1,
IF(AND(対象名簿【こちらに入力をお願いします。】!$F77="症状あり",AE$11&gt;=$C69,AE$11&lt;=$E69,AE$11&lt;=$E69-($E69-$C69-14)),1,
IF(AND(対象名簿【こちらに入力をお願いします。】!$F77="症状なし",AE$11&gt;=$C69,AE$11&lt;=$E69,AE$11&lt;=$E69-($E69-$C69-6)),1,"")))))</f>
        <v/>
      </c>
      <c r="AF69" s="42" t="str">
        <f>IF(OR($C69="",$E69=""),"",
IF(AND(対象名簿【こちらに入力をお願いします。】!$F77="症状あり",$C69=45199,AF$11&gt;=$C69,AF$11&lt;=$E69,AF$11&lt;=$E69-($E69-$C69-15)),1,
IF(AND(対象名簿【こちらに入力をお願いします。】!$F77="症状なし",$C69=45199,AF$11&gt;=$C69,AF$11&lt;=$E69,AF$11&lt;=$E69-($E69-$C69-7)),1,
IF(AND(対象名簿【こちらに入力をお願いします。】!$F77="症状あり",AF$11&gt;=$C69,AF$11&lt;=$E69,AF$11&lt;=$E69-($E69-$C69-14)),1,
IF(AND(対象名簿【こちらに入力をお願いします。】!$F77="症状なし",AF$11&gt;=$C69,AF$11&lt;=$E69,AF$11&lt;=$E69-($E69-$C69-6)),1,"")))))</f>
        <v/>
      </c>
      <c r="AG69" s="42" t="str">
        <f>IF(OR($C69="",$E69=""),"",
IF(AND(対象名簿【こちらに入力をお願いします。】!$F77="症状あり",$C69=45199,AG$11&gt;=$C69,AG$11&lt;=$E69,AG$11&lt;=$E69-($E69-$C69-15)),1,
IF(AND(対象名簿【こちらに入力をお願いします。】!$F77="症状なし",$C69=45199,AG$11&gt;=$C69,AG$11&lt;=$E69,AG$11&lt;=$E69-($E69-$C69-7)),1,
IF(AND(対象名簿【こちらに入力をお願いします。】!$F77="症状あり",AG$11&gt;=$C69,AG$11&lt;=$E69,AG$11&lt;=$E69-($E69-$C69-14)),1,
IF(AND(対象名簿【こちらに入力をお願いします。】!$F77="症状なし",AG$11&gt;=$C69,AG$11&lt;=$E69,AG$11&lt;=$E69-($E69-$C69-6)),1,"")))))</f>
        <v/>
      </c>
      <c r="AH69" s="42" t="str">
        <f>IF(OR($C69="",$E69=""),"",
IF(AND(対象名簿【こちらに入力をお願いします。】!$F77="症状あり",$C69=45199,AH$11&gt;=$C69,AH$11&lt;=$E69,AH$11&lt;=$E69-($E69-$C69-15)),1,
IF(AND(対象名簿【こちらに入力をお願いします。】!$F77="症状なし",$C69=45199,AH$11&gt;=$C69,AH$11&lt;=$E69,AH$11&lt;=$E69-($E69-$C69-7)),1,
IF(AND(対象名簿【こちらに入力をお願いします。】!$F77="症状あり",AH$11&gt;=$C69,AH$11&lt;=$E69,AH$11&lt;=$E69-($E69-$C69-14)),1,
IF(AND(対象名簿【こちらに入力をお願いします。】!$F77="症状なし",AH$11&gt;=$C69,AH$11&lt;=$E69,AH$11&lt;=$E69-($E69-$C69-6)),1,"")))))</f>
        <v/>
      </c>
      <c r="AI69" s="42" t="str">
        <f>IF(OR($C69="",$E69=""),"",
IF(AND(対象名簿【こちらに入力をお願いします。】!$F77="症状あり",$C69=45199,AI$11&gt;=$C69,AI$11&lt;=$E69,AI$11&lt;=$E69-($E69-$C69-15)),1,
IF(AND(対象名簿【こちらに入力をお願いします。】!$F77="症状なし",$C69=45199,AI$11&gt;=$C69,AI$11&lt;=$E69,AI$11&lt;=$E69-($E69-$C69-7)),1,
IF(AND(対象名簿【こちらに入力をお願いします。】!$F77="症状あり",AI$11&gt;=$C69,AI$11&lt;=$E69,AI$11&lt;=$E69-($E69-$C69-14)),1,
IF(AND(対象名簿【こちらに入力をお願いします。】!$F77="症状なし",AI$11&gt;=$C69,AI$11&lt;=$E69,AI$11&lt;=$E69-($E69-$C69-6)),1,"")))))</f>
        <v/>
      </c>
      <c r="AJ69" s="42" t="str">
        <f>IF(OR($C69="",$E69=""),"",
IF(AND(対象名簿【こちらに入力をお願いします。】!$F77="症状あり",$C69=45199,AJ$11&gt;=$C69,AJ$11&lt;=$E69,AJ$11&lt;=$E69-($E69-$C69-15)),1,
IF(AND(対象名簿【こちらに入力をお願いします。】!$F77="症状なし",$C69=45199,AJ$11&gt;=$C69,AJ$11&lt;=$E69,AJ$11&lt;=$E69-($E69-$C69-7)),1,
IF(AND(対象名簿【こちらに入力をお願いします。】!$F77="症状あり",AJ$11&gt;=$C69,AJ$11&lt;=$E69,AJ$11&lt;=$E69-($E69-$C69-14)),1,
IF(AND(対象名簿【こちらに入力をお願いします。】!$F77="症状なし",AJ$11&gt;=$C69,AJ$11&lt;=$E69,AJ$11&lt;=$E69-($E69-$C69-6)),1,"")))))</f>
        <v/>
      </c>
      <c r="AK69" s="42" t="str">
        <f>IF(OR($C69="",$E69=""),"",
IF(AND(対象名簿【こちらに入力をお願いします。】!$F77="症状あり",$C69=45199,AK$11&gt;=$C69,AK$11&lt;=$E69,AK$11&lt;=$E69-($E69-$C69-15)),1,
IF(AND(対象名簿【こちらに入力をお願いします。】!$F77="症状なし",$C69=45199,AK$11&gt;=$C69,AK$11&lt;=$E69,AK$11&lt;=$E69-($E69-$C69-7)),1,
IF(AND(対象名簿【こちらに入力をお願いします。】!$F77="症状あり",AK$11&gt;=$C69,AK$11&lt;=$E69,AK$11&lt;=$E69-($E69-$C69-14)),1,
IF(AND(対象名簿【こちらに入力をお願いします。】!$F77="症状なし",AK$11&gt;=$C69,AK$11&lt;=$E69,AK$11&lt;=$E69-($E69-$C69-6)),1,"")))))</f>
        <v/>
      </c>
      <c r="AL69" s="42" t="str">
        <f>IF(OR($C69="",$E69=""),"",
IF(AND(対象名簿【こちらに入力をお願いします。】!$F77="症状あり",$C69=45199,AL$11&gt;=$C69,AL$11&lt;=$E69,AL$11&lt;=$E69-($E69-$C69-15)),1,
IF(AND(対象名簿【こちらに入力をお願いします。】!$F77="症状なし",$C69=45199,AL$11&gt;=$C69,AL$11&lt;=$E69,AL$11&lt;=$E69-($E69-$C69-7)),1,
IF(AND(対象名簿【こちらに入力をお願いします。】!$F77="症状あり",AL$11&gt;=$C69,AL$11&lt;=$E69,AL$11&lt;=$E69-($E69-$C69-14)),1,
IF(AND(対象名簿【こちらに入力をお願いします。】!$F77="症状なし",AL$11&gt;=$C69,AL$11&lt;=$E69,AL$11&lt;=$E69-($E69-$C69-6)),1,"")))))</f>
        <v/>
      </c>
      <c r="AM69" s="42" t="str">
        <f>IF(OR($C69="",$E69=""),"",
IF(AND(対象名簿【こちらに入力をお願いします。】!$F77="症状あり",$C69=45199,AM$11&gt;=$C69,AM$11&lt;=$E69,AM$11&lt;=$E69-($E69-$C69-15)),1,
IF(AND(対象名簿【こちらに入力をお願いします。】!$F77="症状なし",$C69=45199,AM$11&gt;=$C69,AM$11&lt;=$E69,AM$11&lt;=$E69-($E69-$C69-7)),1,
IF(AND(対象名簿【こちらに入力をお願いします。】!$F77="症状あり",AM$11&gt;=$C69,AM$11&lt;=$E69,AM$11&lt;=$E69-($E69-$C69-14)),1,
IF(AND(対象名簿【こちらに入力をお願いします。】!$F77="症状なし",AM$11&gt;=$C69,AM$11&lt;=$E69,AM$11&lt;=$E69-($E69-$C69-6)),1,"")))))</f>
        <v/>
      </c>
      <c r="AN69" s="42" t="str">
        <f>IF(OR($C69="",$E69=""),"",
IF(AND(対象名簿【こちらに入力をお願いします。】!$F77="症状あり",$C69=45199,AN$11&gt;=$C69,AN$11&lt;=$E69,AN$11&lt;=$E69-($E69-$C69-15)),1,
IF(AND(対象名簿【こちらに入力をお願いします。】!$F77="症状なし",$C69=45199,AN$11&gt;=$C69,AN$11&lt;=$E69,AN$11&lt;=$E69-($E69-$C69-7)),1,
IF(AND(対象名簿【こちらに入力をお願いします。】!$F77="症状あり",AN$11&gt;=$C69,AN$11&lt;=$E69,AN$11&lt;=$E69-($E69-$C69-14)),1,
IF(AND(対象名簿【こちらに入力をお願いします。】!$F77="症状なし",AN$11&gt;=$C69,AN$11&lt;=$E69,AN$11&lt;=$E69-($E69-$C69-6)),1,"")))))</f>
        <v/>
      </c>
      <c r="AO69" s="42" t="str">
        <f>IF(OR($C69="",$E69=""),"",
IF(AND(対象名簿【こちらに入力をお願いします。】!$F77="症状あり",$C69=45199,AO$11&gt;=$C69,AO$11&lt;=$E69,AO$11&lt;=$E69-($E69-$C69-15)),1,
IF(AND(対象名簿【こちらに入力をお願いします。】!$F77="症状なし",$C69=45199,AO$11&gt;=$C69,AO$11&lt;=$E69,AO$11&lt;=$E69-($E69-$C69-7)),1,
IF(AND(対象名簿【こちらに入力をお願いします。】!$F77="症状あり",AO$11&gt;=$C69,AO$11&lt;=$E69,AO$11&lt;=$E69-($E69-$C69-14)),1,
IF(AND(対象名簿【こちらに入力をお願いします。】!$F77="症状なし",AO$11&gt;=$C69,AO$11&lt;=$E69,AO$11&lt;=$E69-($E69-$C69-6)),1,"")))))</f>
        <v/>
      </c>
      <c r="AP69" s="42" t="str">
        <f>IF(OR($C69="",$E69=""),"",
IF(AND(対象名簿【こちらに入力をお願いします。】!$F77="症状あり",$C69=45199,AP$11&gt;=$C69,AP$11&lt;=$E69,AP$11&lt;=$E69-($E69-$C69-15)),1,
IF(AND(対象名簿【こちらに入力をお願いします。】!$F77="症状なし",$C69=45199,AP$11&gt;=$C69,AP$11&lt;=$E69,AP$11&lt;=$E69-($E69-$C69-7)),1,
IF(AND(対象名簿【こちらに入力をお願いします。】!$F77="症状あり",AP$11&gt;=$C69,AP$11&lt;=$E69,AP$11&lt;=$E69-($E69-$C69-14)),1,
IF(AND(対象名簿【こちらに入力をお願いします。】!$F77="症状なし",AP$11&gt;=$C69,AP$11&lt;=$E69,AP$11&lt;=$E69-($E69-$C69-6)),1,"")))))</f>
        <v/>
      </c>
      <c r="AQ69" s="42" t="str">
        <f>IF(OR($C69="",$E69=""),"",
IF(AND(対象名簿【こちらに入力をお願いします。】!$F77="症状あり",$C69=45199,AQ$11&gt;=$C69,AQ$11&lt;=$E69,AQ$11&lt;=$E69-($E69-$C69-15)),1,
IF(AND(対象名簿【こちらに入力をお願いします。】!$F77="症状なし",$C69=45199,AQ$11&gt;=$C69,AQ$11&lt;=$E69,AQ$11&lt;=$E69-($E69-$C69-7)),1,
IF(AND(対象名簿【こちらに入力をお願いします。】!$F77="症状あり",AQ$11&gt;=$C69,AQ$11&lt;=$E69,AQ$11&lt;=$E69-($E69-$C69-14)),1,
IF(AND(対象名簿【こちらに入力をお願いします。】!$F77="症状なし",AQ$11&gt;=$C69,AQ$11&lt;=$E69,AQ$11&lt;=$E69-($E69-$C69-6)),1,"")))))</f>
        <v/>
      </c>
      <c r="AR69" s="42" t="str">
        <f>IF(OR($C69="",$E69=""),"",
IF(AND(対象名簿【こちらに入力をお願いします。】!$F77="症状あり",$C69=45199,AR$11&gt;=$C69,AR$11&lt;=$E69,AR$11&lt;=$E69-($E69-$C69-15)),1,
IF(AND(対象名簿【こちらに入力をお願いします。】!$F77="症状なし",$C69=45199,AR$11&gt;=$C69,AR$11&lt;=$E69,AR$11&lt;=$E69-($E69-$C69-7)),1,
IF(AND(対象名簿【こちらに入力をお願いします。】!$F77="症状あり",AR$11&gt;=$C69,AR$11&lt;=$E69,AR$11&lt;=$E69-($E69-$C69-14)),1,
IF(AND(対象名簿【こちらに入力をお願いします。】!$F77="症状なし",AR$11&gt;=$C69,AR$11&lt;=$E69,AR$11&lt;=$E69-($E69-$C69-6)),1,"")))))</f>
        <v/>
      </c>
      <c r="AS69" s="42" t="str">
        <f>IF(OR($C69="",$E69=""),"",
IF(AND(対象名簿【こちらに入力をお願いします。】!$F77="症状あり",$C69=45199,AS$11&gt;=$C69,AS$11&lt;=$E69,AS$11&lt;=$E69-($E69-$C69-15)),1,
IF(AND(対象名簿【こちらに入力をお願いします。】!$F77="症状なし",$C69=45199,AS$11&gt;=$C69,AS$11&lt;=$E69,AS$11&lt;=$E69-($E69-$C69-7)),1,
IF(AND(対象名簿【こちらに入力をお願いします。】!$F77="症状あり",AS$11&gt;=$C69,AS$11&lt;=$E69,AS$11&lt;=$E69-($E69-$C69-14)),1,
IF(AND(対象名簿【こちらに入力をお願いします。】!$F77="症状なし",AS$11&gt;=$C69,AS$11&lt;=$E69,AS$11&lt;=$E69-($E69-$C69-6)),1,"")))))</f>
        <v/>
      </c>
      <c r="AT69" s="42" t="str">
        <f>IF(OR($C69="",$E69=""),"",
IF(AND(対象名簿【こちらに入力をお願いします。】!$F77="症状あり",$C69=45199,AT$11&gt;=$C69,AT$11&lt;=$E69,AT$11&lt;=$E69-($E69-$C69-15)),1,
IF(AND(対象名簿【こちらに入力をお願いします。】!$F77="症状なし",$C69=45199,AT$11&gt;=$C69,AT$11&lt;=$E69,AT$11&lt;=$E69-($E69-$C69-7)),1,
IF(AND(対象名簿【こちらに入力をお願いします。】!$F77="症状あり",AT$11&gt;=$C69,AT$11&lt;=$E69,AT$11&lt;=$E69-($E69-$C69-14)),1,
IF(AND(対象名簿【こちらに入力をお願いします。】!$F77="症状なし",AT$11&gt;=$C69,AT$11&lt;=$E69,AT$11&lt;=$E69-($E69-$C69-6)),1,"")))))</f>
        <v/>
      </c>
      <c r="AU69" s="42" t="str">
        <f>IF(OR($C69="",$E69=""),"",
IF(AND(対象名簿【こちらに入力をお願いします。】!$F77="症状あり",$C69=45199,AU$11&gt;=$C69,AU$11&lt;=$E69,AU$11&lt;=$E69-($E69-$C69-15)),1,
IF(AND(対象名簿【こちらに入力をお願いします。】!$F77="症状なし",$C69=45199,AU$11&gt;=$C69,AU$11&lt;=$E69,AU$11&lt;=$E69-($E69-$C69-7)),1,
IF(AND(対象名簿【こちらに入力をお願いします。】!$F77="症状あり",AU$11&gt;=$C69,AU$11&lt;=$E69,AU$11&lt;=$E69-($E69-$C69-14)),1,
IF(AND(対象名簿【こちらに入力をお願いします。】!$F77="症状なし",AU$11&gt;=$C69,AU$11&lt;=$E69,AU$11&lt;=$E69-($E69-$C69-6)),1,"")))))</f>
        <v/>
      </c>
      <c r="AV69" s="42" t="str">
        <f>IF(OR($C69="",$E69=""),"",
IF(AND(対象名簿【こちらに入力をお願いします。】!$F77="症状あり",$C69=45199,AV$11&gt;=$C69,AV$11&lt;=$E69,AV$11&lt;=$E69-($E69-$C69-15)),1,
IF(AND(対象名簿【こちらに入力をお願いします。】!$F77="症状なし",$C69=45199,AV$11&gt;=$C69,AV$11&lt;=$E69,AV$11&lt;=$E69-($E69-$C69-7)),1,
IF(AND(対象名簿【こちらに入力をお願いします。】!$F77="症状あり",AV$11&gt;=$C69,AV$11&lt;=$E69,AV$11&lt;=$E69-($E69-$C69-14)),1,
IF(AND(対象名簿【こちらに入力をお願いします。】!$F77="症状なし",AV$11&gt;=$C69,AV$11&lt;=$E69,AV$11&lt;=$E69-($E69-$C69-6)),1,"")))))</f>
        <v/>
      </c>
      <c r="AW69" s="42" t="str">
        <f>IF(OR($C69="",$E69=""),"",
IF(AND(対象名簿【こちらに入力をお願いします。】!$F77="症状あり",$C69=45199,AW$11&gt;=$C69,AW$11&lt;=$E69,AW$11&lt;=$E69-($E69-$C69-15)),1,
IF(AND(対象名簿【こちらに入力をお願いします。】!$F77="症状なし",$C69=45199,AW$11&gt;=$C69,AW$11&lt;=$E69,AW$11&lt;=$E69-($E69-$C69-7)),1,
IF(AND(対象名簿【こちらに入力をお願いします。】!$F77="症状あり",AW$11&gt;=$C69,AW$11&lt;=$E69,AW$11&lt;=$E69-($E69-$C69-14)),1,
IF(AND(対象名簿【こちらに入力をお願いします。】!$F77="症状なし",AW$11&gt;=$C69,AW$11&lt;=$E69,AW$11&lt;=$E69-($E69-$C69-6)),1,"")))))</f>
        <v/>
      </c>
      <c r="AX69" s="42" t="str">
        <f>IF(OR($C69="",$E69=""),"",
IF(AND(対象名簿【こちらに入力をお願いします。】!$F77="症状あり",$C69=45199,AX$11&gt;=$C69,AX$11&lt;=$E69,AX$11&lt;=$E69-($E69-$C69-15)),1,
IF(AND(対象名簿【こちらに入力をお願いします。】!$F77="症状なし",$C69=45199,AX$11&gt;=$C69,AX$11&lt;=$E69,AX$11&lt;=$E69-($E69-$C69-7)),1,
IF(AND(対象名簿【こちらに入力をお願いします。】!$F77="症状あり",AX$11&gt;=$C69,AX$11&lt;=$E69,AX$11&lt;=$E69-($E69-$C69-14)),1,
IF(AND(対象名簿【こちらに入力をお願いします。】!$F77="症状なし",AX$11&gt;=$C69,AX$11&lt;=$E69,AX$11&lt;=$E69-($E69-$C69-6)),1,"")))))</f>
        <v/>
      </c>
      <c r="AY69" s="42" t="str">
        <f>IF(OR($C69="",$E69=""),"",
IF(AND(対象名簿【こちらに入力をお願いします。】!$F77="症状あり",$C69=45199,AY$11&gt;=$C69,AY$11&lt;=$E69,AY$11&lt;=$E69-($E69-$C69-15)),1,
IF(AND(対象名簿【こちらに入力をお願いします。】!$F77="症状なし",$C69=45199,AY$11&gt;=$C69,AY$11&lt;=$E69,AY$11&lt;=$E69-($E69-$C69-7)),1,
IF(AND(対象名簿【こちらに入力をお願いします。】!$F77="症状あり",AY$11&gt;=$C69,AY$11&lt;=$E69,AY$11&lt;=$E69-($E69-$C69-14)),1,
IF(AND(対象名簿【こちらに入力をお願いします。】!$F77="症状なし",AY$11&gt;=$C69,AY$11&lt;=$E69,AY$11&lt;=$E69-($E69-$C69-6)),1,"")))))</f>
        <v/>
      </c>
      <c r="AZ69" s="42" t="str">
        <f>IF(OR($C69="",$E69=""),"",
IF(AND(対象名簿【こちらに入力をお願いします。】!$F77="症状あり",$C69=45199,AZ$11&gt;=$C69,AZ$11&lt;=$E69,AZ$11&lt;=$E69-($E69-$C69-15)),1,
IF(AND(対象名簿【こちらに入力をお願いします。】!$F77="症状なし",$C69=45199,AZ$11&gt;=$C69,AZ$11&lt;=$E69,AZ$11&lt;=$E69-($E69-$C69-7)),1,
IF(AND(対象名簿【こちらに入力をお願いします。】!$F77="症状あり",AZ$11&gt;=$C69,AZ$11&lt;=$E69,AZ$11&lt;=$E69-($E69-$C69-14)),1,
IF(AND(対象名簿【こちらに入力をお願いします。】!$F77="症状なし",AZ$11&gt;=$C69,AZ$11&lt;=$E69,AZ$11&lt;=$E69-($E69-$C69-6)),1,"")))))</f>
        <v/>
      </c>
      <c r="BA69" s="42" t="str">
        <f>IF(OR($C69="",$E69=""),"",
IF(AND(対象名簿【こちらに入力をお願いします。】!$F77="症状あり",$C69=45199,BA$11&gt;=$C69,BA$11&lt;=$E69,BA$11&lt;=$E69-($E69-$C69-15)),1,
IF(AND(対象名簿【こちらに入力をお願いします。】!$F77="症状なし",$C69=45199,BA$11&gt;=$C69,BA$11&lt;=$E69,BA$11&lt;=$E69-($E69-$C69-7)),1,
IF(AND(対象名簿【こちらに入力をお願いします。】!$F77="症状あり",BA$11&gt;=$C69,BA$11&lt;=$E69,BA$11&lt;=$E69-($E69-$C69-14)),1,
IF(AND(対象名簿【こちらに入力をお願いします。】!$F77="症状なし",BA$11&gt;=$C69,BA$11&lt;=$E69,BA$11&lt;=$E69-($E69-$C69-6)),1,"")))))</f>
        <v/>
      </c>
      <c r="BB69" s="42" t="str">
        <f>IF(OR($C69="",$E69=""),"",
IF(AND(対象名簿【こちらに入力をお願いします。】!$F77="症状あり",$C69=45199,BB$11&gt;=$C69,BB$11&lt;=$E69,BB$11&lt;=$E69-($E69-$C69-15)),1,
IF(AND(対象名簿【こちらに入力をお願いします。】!$F77="症状なし",$C69=45199,BB$11&gt;=$C69,BB$11&lt;=$E69,BB$11&lt;=$E69-($E69-$C69-7)),1,
IF(AND(対象名簿【こちらに入力をお願いします。】!$F77="症状あり",BB$11&gt;=$C69,BB$11&lt;=$E69,BB$11&lt;=$E69-($E69-$C69-14)),1,
IF(AND(対象名簿【こちらに入力をお願いします。】!$F77="症状なし",BB$11&gt;=$C69,BB$11&lt;=$E69,BB$11&lt;=$E69-($E69-$C69-6)),1,"")))))</f>
        <v/>
      </c>
      <c r="BC69" s="42" t="str">
        <f>IF(OR($C69="",$E69=""),"",
IF(AND(対象名簿【こちらに入力をお願いします。】!$F77="症状あり",$C69=45199,BC$11&gt;=$C69,BC$11&lt;=$E69,BC$11&lt;=$E69-($E69-$C69-15)),1,
IF(AND(対象名簿【こちらに入力をお願いします。】!$F77="症状なし",$C69=45199,BC$11&gt;=$C69,BC$11&lt;=$E69,BC$11&lt;=$E69-($E69-$C69-7)),1,
IF(AND(対象名簿【こちらに入力をお願いします。】!$F77="症状あり",BC$11&gt;=$C69,BC$11&lt;=$E69,BC$11&lt;=$E69-($E69-$C69-14)),1,
IF(AND(対象名簿【こちらに入力をお願いします。】!$F77="症状なし",BC$11&gt;=$C69,BC$11&lt;=$E69,BC$11&lt;=$E69-($E69-$C69-6)),1,"")))))</f>
        <v/>
      </c>
      <c r="BD69" s="42" t="str">
        <f>IF(OR($C69="",$E69=""),"",
IF(AND(対象名簿【こちらに入力をお願いします。】!$F77="症状あり",$C69=45199,BD$11&gt;=$C69,BD$11&lt;=$E69,BD$11&lt;=$E69-($E69-$C69-15)),1,
IF(AND(対象名簿【こちらに入力をお願いします。】!$F77="症状なし",$C69=45199,BD$11&gt;=$C69,BD$11&lt;=$E69,BD$11&lt;=$E69-($E69-$C69-7)),1,
IF(AND(対象名簿【こちらに入力をお願いします。】!$F77="症状あり",BD$11&gt;=$C69,BD$11&lt;=$E69,BD$11&lt;=$E69-($E69-$C69-14)),1,
IF(AND(対象名簿【こちらに入力をお願いします。】!$F77="症状なし",BD$11&gt;=$C69,BD$11&lt;=$E69,BD$11&lt;=$E69-($E69-$C69-6)),1,"")))))</f>
        <v/>
      </c>
      <c r="BE69" s="42" t="str">
        <f>IF(OR($C69="",$E69=""),"",
IF(AND(対象名簿【こちらに入力をお願いします。】!$F77="症状あり",$C69=45199,BE$11&gt;=$C69,BE$11&lt;=$E69,BE$11&lt;=$E69-($E69-$C69-15)),1,
IF(AND(対象名簿【こちらに入力をお願いします。】!$F77="症状なし",$C69=45199,BE$11&gt;=$C69,BE$11&lt;=$E69,BE$11&lt;=$E69-($E69-$C69-7)),1,
IF(AND(対象名簿【こちらに入力をお願いします。】!$F77="症状あり",BE$11&gt;=$C69,BE$11&lt;=$E69,BE$11&lt;=$E69-($E69-$C69-14)),1,
IF(AND(対象名簿【こちらに入力をお願いします。】!$F77="症状なし",BE$11&gt;=$C69,BE$11&lt;=$E69,BE$11&lt;=$E69-($E69-$C69-6)),1,"")))))</f>
        <v/>
      </c>
      <c r="BF69" s="42" t="str">
        <f>IF(OR($C69="",$E69=""),"",
IF(AND(対象名簿【こちらに入力をお願いします。】!$F77="症状あり",$C69=45199,BF$11&gt;=$C69,BF$11&lt;=$E69,BF$11&lt;=$E69-($E69-$C69-15)),1,
IF(AND(対象名簿【こちらに入力をお願いします。】!$F77="症状なし",$C69=45199,BF$11&gt;=$C69,BF$11&lt;=$E69,BF$11&lt;=$E69-($E69-$C69-7)),1,
IF(AND(対象名簿【こちらに入力をお願いします。】!$F77="症状あり",BF$11&gt;=$C69,BF$11&lt;=$E69,BF$11&lt;=$E69-($E69-$C69-14)),1,
IF(AND(対象名簿【こちらに入力をお願いします。】!$F77="症状なし",BF$11&gt;=$C69,BF$11&lt;=$E69,BF$11&lt;=$E69-($E69-$C69-6)),1,"")))))</f>
        <v/>
      </c>
      <c r="BG69" s="42" t="str">
        <f>IF(OR($C69="",$E69=""),"",
IF(AND(対象名簿【こちらに入力をお願いします。】!$F77="症状あり",$C69=45199,BG$11&gt;=$C69,BG$11&lt;=$E69,BG$11&lt;=$E69-($E69-$C69-15)),1,
IF(AND(対象名簿【こちらに入力をお願いします。】!$F77="症状なし",$C69=45199,BG$11&gt;=$C69,BG$11&lt;=$E69,BG$11&lt;=$E69-($E69-$C69-7)),1,
IF(AND(対象名簿【こちらに入力をお願いします。】!$F77="症状あり",BG$11&gt;=$C69,BG$11&lt;=$E69,BG$11&lt;=$E69-($E69-$C69-14)),1,
IF(AND(対象名簿【こちらに入力をお願いします。】!$F77="症状なし",BG$11&gt;=$C69,BG$11&lt;=$E69,BG$11&lt;=$E69-($E69-$C69-6)),1,"")))))</f>
        <v/>
      </c>
      <c r="BH69" s="42" t="str">
        <f>IF(OR($C69="",$E69=""),"",
IF(AND(対象名簿【こちらに入力をお願いします。】!$F77="症状あり",$C69=45199,BH$11&gt;=$C69,BH$11&lt;=$E69,BH$11&lt;=$E69-($E69-$C69-15)),1,
IF(AND(対象名簿【こちらに入力をお願いします。】!$F77="症状なし",$C69=45199,BH$11&gt;=$C69,BH$11&lt;=$E69,BH$11&lt;=$E69-($E69-$C69-7)),1,
IF(AND(対象名簿【こちらに入力をお願いします。】!$F77="症状あり",BH$11&gt;=$C69,BH$11&lt;=$E69,BH$11&lt;=$E69-($E69-$C69-14)),1,
IF(AND(対象名簿【こちらに入力をお願いします。】!$F77="症状なし",BH$11&gt;=$C69,BH$11&lt;=$E69,BH$11&lt;=$E69-($E69-$C69-6)),1,"")))))</f>
        <v/>
      </c>
      <c r="BI69" s="42" t="str">
        <f>IF(OR($C69="",$E69=""),"",
IF(AND(対象名簿【こちらに入力をお願いします。】!$F77="症状あり",$C69=45199,BI$11&gt;=$C69,BI$11&lt;=$E69,BI$11&lt;=$E69-($E69-$C69-15)),1,
IF(AND(対象名簿【こちらに入力をお願いします。】!$F77="症状なし",$C69=45199,BI$11&gt;=$C69,BI$11&lt;=$E69,BI$11&lt;=$E69-($E69-$C69-7)),1,
IF(AND(対象名簿【こちらに入力をお願いします。】!$F77="症状あり",BI$11&gt;=$C69,BI$11&lt;=$E69,BI$11&lt;=$E69-($E69-$C69-14)),1,
IF(AND(対象名簿【こちらに入力をお願いします。】!$F77="症状なし",BI$11&gt;=$C69,BI$11&lt;=$E69,BI$11&lt;=$E69-($E69-$C69-6)),1,"")))))</f>
        <v/>
      </c>
      <c r="BJ69" s="42" t="str">
        <f>IF(OR($C69="",$E69=""),"",
IF(AND(対象名簿【こちらに入力をお願いします。】!$F77="症状あり",$C69=45199,BJ$11&gt;=$C69,BJ$11&lt;=$E69,BJ$11&lt;=$E69-($E69-$C69-15)),1,
IF(AND(対象名簿【こちらに入力をお願いします。】!$F77="症状なし",$C69=45199,BJ$11&gt;=$C69,BJ$11&lt;=$E69,BJ$11&lt;=$E69-($E69-$C69-7)),1,
IF(AND(対象名簿【こちらに入力をお願いします。】!$F77="症状あり",BJ$11&gt;=$C69,BJ$11&lt;=$E69,BJ$11&lt;=$E69-($E69-$C69-14)),1,
IF(AND(対象名簿【こちらに入力をお願いします。】!$F77="症状なし",BJ$11&gt;=$C69,BJ$11&lt;=$E69,BJ$11&lt;=$E69-($E69-$C69-6)),1,"")))))</f>
        <v/>
      </c>
      <c r="BK69" s="42" t="str">
        <f>IF(OR($C69="",$E69=""),"",
IF(AND(対象名簿【こちらに入力をお願いします。】!$F77="症状あり",$C69=45199,BK$11&gt;=$C69,BK$11&lt;=$E69,BK$11&lt;=$E69-($E69-$C69-15)),1,
IF(AND(対象名簿【こちらに入力をお願いします。】!$F77="症状なし",$C69=45199,BK$11&gt;=$C69,BK$11&lt;=$E69,BK$11&lt;=$E69-($E69-$C69-7)),1,
IF(AND(対象名簿【こちらに入力をお願いします。】!$F77="症状あり",BK$11&gt;=$C69,BK$11&lt;=$E69,BK$11&lt;=$E69-($E69-$C69-14)),1,
IF(AND(対象名簿【こちらに入力をお願いします。】!$F77="症状なし",BK$11&gt;=$C69,BK$11&lt;=$E69,BK$11&lt;=$E69-($E69-$C69-6)),1,"")))))</f>
        <v/>
      </c>
      <c r="BL69" s="42" t="str">
        <f>IF(OR($C69="",$E69=""),"",
IF(AND(対象名簿【こちらに入力をお願いします。】!$F77="症状あり",$C69=45199,BL$11&gt;=$C69,BL$11&lt;=$E69,BL$11&lt;=$E69-($E69-$C69-15)),1,
IF(AND(対象名簿【こちらに入力をお願いします。】!$F77="症状なし",$C69=45199,BL$11&gt;=$C69,BL$11&lt;=$E69,BL$11&lt;=$E69-($E69-$C69-7)),1,
IF(AND(対象名簿【こちらに入力をお願いします。】!$F77="症状あり",BL$11&gt;=$C69,BL$11&lt;=$E69,BL$11&lt;=$E69-($E69-$C69-14)),1,
IF(AND(対象名簿【こちらに入力をお願いします。】!$F77="症状なし",BL$11&gt;=$C69,BL$11&lt;=$E69,BL$11&lt;=$E69-($E69-$C69-6)),1,"")))))</f>
        <v/>
      </c>
      <c r="BM69" s="42" t="str">
        <f>IF(OR($C69="",$E69=""),"",
IF(AND(対象名簿【こちらに入力をお願いします。】!$F77="症状あり",$C69=45199,BM$11&gt;=$C69,BM$11&lt;=$E69,BM$11&lt;=$E69-($E69-$C69-15)),1,
IF(AND(対象名簿【こちらに入力をお願いします。】!$F77="症状なし",$C69=45199,BM$11&gt;=$C69,BM$11&lt;=$E69,BM$11&lt;=$E69-($E69-$C69-7)),1,
IF(AND(対象名簿【こちらに入力をお願いします。】!$F77="症状あり",BM$11&gt;=$C69,BM$11&lt;=$E69,BM$11&lt;=$E69-($E69-$C69-14)),1,
IF(AND(対象名簿【こちらに入力をお願いします。】!$F77="症状なし",BM$11&gt;=$C69,BM$11&lt;=$E69,BM$11&lt;=$E69-($E69-$C69-6)),1,"")))))</f>
        <v/>
      </c>
      <c r="BN69" s="42" t="str">
        <f>IF(OR($C69="",$E69=""),"",
IF(AND(対象名簿【こちらに入力をお願いします。】!$F77="症状あり",$C69=45199,BN$11&gt;=$C69,BN$11&lt;=$E69,BN$11&lt;=$E69-($E69-$C69-15)),1,
IF(AND(対象名簿【こちらに入力をお願いします。】!$F77="症状なし",$C69=45199,BN$11&gt;=$C69,BN$11&lt;=$E69,BN$11&lt;=$E69-($E69-$C69-7)),1,
IF(AND(対象名簿【こちらに入力をお願いします。】!$F77="症状あり",BN$11&gt;=$C69,BN$11&lt;=$E69,BN$11&lt;=$E69-($E69-$C69-14)),1,
IF(AND(対象名簿【こちらに入力をお願いします。】!$F77="症状なし",BN$11&gt;=$C69,BN$11&lt;=$E69,BN$11&lt;=$E69-($E69-$C69-6)),1,"")))))</f>
        <v/>
      </c>
      <c r="BO69" s="42" t="str">
        <f>IF(OR($C69="",$E69=""),"",
IF(AND(対象名簿【こちらに入力をお願いします。】!$F77="症状あり",$C69=45199,BO$11&gt;=$C69,BO$11&lt;=$E69,BO$11&lt;=$E69-($E69-$C69-15)),1,
IF(AND(対象名簿【こちらに入力をお願いします。】!$F77="症状なし",$C69=45199,BO$11&gt;=$C69,BO$11&lt;=$E69,BO$11&lt;=$E69-($E69-$C69-7)),1,
IF(AND(対象名簿【こちらに入力をお願いします。】!$F77="症状あり",BO$11&gt;=$C69,BO$11&lt;=$E69,BO$11&lt;=$E69-($E69-$C69-14)),1,
IF(AND(対象名簿【こちらに入力をお願いします。】!$F77="症状なし",BO$11&gt;=$C69,BO$11&lt;=$E69,BO$11&lt;=$E69-($E69-$C69-6)),1,"")))))</f>
        <v/>
      </c>
      <c r="BP69" s="42" t="str">
        <f>IF(OR($C69="",$E69=""),"",
IF(AND(対象名簿【こちらに入力をお願いします。】!$F77="症状あり",$C69=45199,BP$11&gt;=$C69,BP$11&lt;=$E69,BP$11&lt;=$E69-($E69-$C69-15)),1,
IF(AND(対象名簿【こちらに入力をお願いします。】!$F77="症状なし",$C69=45199,BP$11&gt;=$C69,BP$11&lt;=$E69,BP$11&lt;=$E69-($E69-$C69-7)),1,
IF(AND(対象名簿【こちらに入力をお願いします。】!$F77="症状あり",BP$11&gt;=$C69,BP$11&lt;=$E69,BP$11&lt;=$E69-($E69-$C69-14)),1,
IF(AND(対象名簿【こちらに入力をお願いします。】!$F77="症状なし",BP$11&gt;=$C69,BP$11&lt;=$E69,BP$11&lt;=$E69-($E69-$C69-6)),1,"")))))</f>
        <v/>
      </c>
      <c r="BQ69" s="42" t="str">
        <f>IF(OR($C69="",$E69=""),"",
IF(AND(対象名簿【こちらに入力をお願いします。】!$F77="症状あり",$C69=45199,BQ$11&gt;=$C69,BQ$11&lt;=$E69,BQ$11&lt;=$E69-($E69-$C69-15)),1,
IF(AND(対象名簿【こちらに入力をお願いします。】!$F77="症状なし",$C69=45199,BQ$11&gt;=$C69,BQ$11&lt;=$E69,BQ$11&lt;=$E69-($E69-$C69-7)),1,
IF(AND(対象名簿【こちらに入力をお願いします。】!$F77="症状あり",BQ$11&gt;=$C69,BQ$11&lt;=$E69,BQ$11&lt;=$E69-($E69-$C69-14)),1,
IF(AND(対象名簿【こちらに入力をお願いします。】!$F77="症状なし",BQ$11&gt;=$C69,BQ$11&lt;=$E69,BQ$11&lt;=$E69-($E69-$C69-6)),1,"")))))</f>
        <v/>
      </c>
      <c r="BR69" s="42" t="str">
        <f>IF(OR($C69="",$E69=""),"",
IF(AND(対象名簿【こちらに入力をお願いします。】!$F77="症状あり",$C69=45199,BR$11&gt;=$C69,BR$11&lt;=$E69,BR$11&lt;=$E69-($E69-$C69-15)),1,
IF(AND(対象名簿【こちらに入力をお願いします。】!$F77="症状なし",$C69=45199,BR$11&gt;=$C69,BR$11&lt;=$E69,BR$11&lt;=$E69-($E69-$C69-7)),1,
IF(AND(対象名簿【こちらに入力をお願いします。】!$F77="症状あり",BR$11&gt;=$C69,BR$11&lt;=$E69,BR$11&lt;=$E69-($E69-$C69-14)),1,
IF(AND(対象名簿【こちらに入力をお願いします。】!$F77="症状なし",BR$11&gt;=$C69,BR$11&lt;=$E69,BR$11&lt;=$E69-($E69-$C69-6)),1,"")))))</f>
        <v/>
      </c>
      <c r="BS69" s="42" t="str">
        <f>IF(OR($C69="",$E69=""),"",
IF(AND(対象名簿【こちらに入力をお願いします。】!$F77="症状あり",$C69=45199,BS$11&gt;=$C69,BS$11&lt;=$E69,BS$11&lt;=$E69-($E69-$C69-15)),1,
IF(AND(対象名簿【こちらに入力をお願いします。】!$F77="症状なし",$C69=45199,BS$11&gt;=$C69,BS$11&lt;=$E69,BS$11&lt;=$E69-($E69-$C69-7)),1,
IF(AND(対象名簿【こちらに入力をお願いします。】!$F77="症状あり",BS$11&gt;=$C69,BS$11&lt;=$E69,BS$11&lt;=$E69-($E69-$C69-14)),1,
IF(AND(対象名簿【こちらに入力をお願いします。】!$F77="症状なし",BS$11&gt;=$C69,BS$11&lt;=$E69,BS$11&lt;=$E69-($E69-$C69-6)),1,"")))))</f>
        <v/>
      </c>
      <c r="BT69" s="42" t="str">
        <f>IF(OR($C69="",$E69=""),"",
IF(AND(対象名簿【こちらに入力をお願いします。】!$F77="症状あり",$C69=45199,BT$11&gt;=$C69,BT$11&lt;=$E69,BT$11&lt;=$E69-($E69-$C69-15)),1,
IF(AND(対象名簿【こちらに入力をお願いします。】!$F77="症状なし",$C69=45199,BT$11&gt;=$C69,BT$11&lt;=$E69,BT$11&lt;=$E69-($E69-$C69-7)),1,
IF(AND(対象名簿【こちらに入力をお願いします。】!$F77="症状あり",BT$11&gt;=$C69,BT$11&lt;=$E69,BT$11&lt;=$E69-($E69-$C69-14)),1,
IF(AND(対象名簿【こちらに入力をお願いします。】!$F77="症状なし",BT$11&gt;=$C69,BT$11&lt;=$E69,BT$11&lt;=$E69-($E69-$C69-6)),1,"")))))</f>
        <v/>
      </c>
      <c r="BU69" s="42" t="str">
        <f>IF(OR($C69="",$E69=""),"",
IF(AND(対象名簿【こちらに入力をお願いします。】!$F77="症状あり",$C69=45199,BU$11&gt;=$C69,BU$11&lt;=$E69,BU$11&lt;=$E69-($E69-$C69-15)),1,
IF(AND(対象名簿【こちらに入力をお願いします。】!$F77="症状なし",$C69=45199,BU$11&gt;=$C69,BU$11&lt;=$E69,BU$11&lt;=$E69-($E69-$C69-7)),1,
IF(AND(対象名簿【こちらに入力をお願いします。】!$F77="症状あり",BU$11&gt;=$C69,BU$11&lt;=$E69,BU$11&lt;=$E69-($E69-$C69-14)),1,
IF(AND(対象名簿【こちらに入力をお願いします。】!$F77="症状なし",BU$11&gt;=$C69,BU$11&lt;=$E69,BU$11&lt;=$E69-($E69-$C69-6)),1,"")))))</f>
        <v/>
      </c>
      <c r="BV69" s="42" t="str">
        <f>IF(OR($C69="",$E69=""),"",
IF(AND(対象名簿【こちらに入力をお願いします。】!$F77="症状あり",$C69=45199,BV$11&gt;=$C69,BV$11&lt;=$E69,BV$11&lt;=$E69-($E69-$C69-15)),1,
IF(AND(対象名簿【こちらに入力をお願いします。】!$F77="症状なし",$C69=45199,BV$11&gt;=$C69,BV$11&lt;=$E69,BV$11&lt;=$E69-($E69-$C69-7)),1,
IF(AND(対象名簿【こちらに入力をお願いします。】!$F77="症状あり",BV$11&gt;=$C69,BV$11&lt;=$E69,BV$11&lt;=$E69-($E69-$C69-14)),1,
IF(AND(対象名簿【こちらに入力をお願いします。】!$F77="症状なし",BV$11&gt;=$C69,BV$11&lt;=$E69,BV$11&lt;=$E69-($E69-$C69-6)),1,"")))))</f>
        <v/>
      </c>
      <c r="BW69" s="42" t="str">
        <f>IF(OR($C69="",$E69=""),"",
IF(AND(対象名簿【こちらに入力をお願いします。】!$F77="症状あり",$C69=45199,BW$11&gt;=$C69,BW$11&lt;=$E69,BW$11&lt;=$E69-($E69-$C69-15)),1,
IF(AND(対象名簿【こちらに入力をお願いします。】!$F77="症状なし",$C69=45199,BW$11&gt;=$C69,BW$11&lt;=$E69,BW$11&lt;=$E69-($E69-$C69-7)),1,
IF(AND(対象名簿【こちらに入力をお願いします。】!$F77="症状あり",BW$11&gt;=$C69,BW$11&lt;=$E69,BW$11&lt;=$E69-($E69-$C69-14)),1,
IF(AND(対象名簿【こちらに入力をお願いします。】!$F77="症状なし",BW$11&gt;=$C69,BW$11&lt;=$E69,BW$11&lt;=$E69-($E69-$C69-6)),1,"")))))</f>
        <v/>
      </c>
      <c r="BX69" s="42" t="str">
        <f>IF(OR($C69="",$E69=""),"",
IF(AND(対象名簿【こちらに入力をお願いします。】!$F77="症状あり",$C69=45199,BX$11&gt;=$C69,BX$11&lt;=$E69,BX$11&lt;=$E69-($E69-$C69-15)),1,
IF(AND(対象名簿【こちらに入力をお願いします。】!$F77="症状なし",$C69=45199,BX$11&gt;=$C69,BX$11&lt;=$E69,BX$11&lt;=$E69-($E69-$C69-7)),1,
IF(AND(対象名簿【こちらに入力をお願いします。】!$F77="症状あり",BX$11&gt;=$C69,BX$11&lt;=$E69,BX$11&lt;=$E69-($E69-$C69-14)),1,
IF(AND(対象名簿【こちらに入力をお願いします。】!$F77="症状なし",BX$11&gt;=$C69,BX$11&lt;=$E69,BX$11&lt;=$E69-($E69-$C69-6)),1,"")))))</f>
        <v/>
      </c>
      <c r="BY69" s="42" t="str">
        <f>IF(OR($C69="",$E69=""),"",
IF(AND(対象名簿【こちらに入力をお願いします。】!$F77="症状あり",$C69=45199,BY$11&gt;=$C69,BY$11&lt;=$E69,BY$11&lt;=$E69-($E69-$C69-15)),1,
IF(AND(対象名簿【こちらに入力をお願いします。】!$F77="症状なし",$C69=45199,BY$11&gt;=$C69,BY$11&lt;=$E69,BY$11&lt;=$E69-($E69-$C69-7)),1,
IF(AND(対象名簿【こちらに入力をお願いします。】!$F77="症状あり",BY$11&gt;=$C69,BY$11&lt;=$E69,BY$11&lt;=$E69-($E69-$C69-14)),1,
IF(AND(対象名簿【こちらに入力をお願いします。】!$F77="症状なし",BY$11&gt;=$C69,BY$11&lt;=$E69,BY$11&lt;=$E69-($E69-$C69-6)),1,"")))))</f>
        <v/>
      </c>
      <c r="BZ69" s="42" t="str">
        <f>IF(OR($C69="",$E69=""),"",
IF(AND(対象名簿【こちらに入力をお願いします。】!$F77="症状あり",$C69=45199,BZ$11&gt;=$C69,BZ$11&lt;=$E69,BZ$11&lt;=$E69-($E69-$C69-15)),1,
IF(AND(対象名簿【こちらに入力をお願いします。】!$F77="症状なし",$C69=45199,BZ$11&gt;=$C69,BZ$11&lt;=$E69,BZ$11&lt;=$E69-($E69-$C69-7)),1,
IF(AND(対象名簿【こちらに入力をお願いします。】!$F77="症状あり",BZ$11&gt;=$C69,BZ$11&lt;=$E69,BZ$11&lt;=$E69-($E69-$C69-14)),1,
IF(AND(対象名簿【こちらに入力をお願いします。】!$F77="症状なし",BZ$11&gt;=$C69,BZ$11&lt;=$E69,BZ$11&lt;=$E69-($E69-$C69-6)),1,"")))))</f>
        <v/>
      </c>
      <c r="CA69" s="42" t="str">
        <f>IF(OR($C69="",$E69=""),"",
IF(AND(対象名簿【こちらに入力をお願いします。】!$F77="症状あり",$C69=45199,CA$11&gt;=$C69,CA$11&lt;=$E69,CA$11&lt;=$E69-($E69-$C69-15)),1,
IF(AND(対象名簿【こちらに入力をお願いします。】!$F77="症状なし",$C69=45199,CA$11&gt;=$C69,CA$11&lt;=$E69,CA$11&lt;=$E69-($E69-$C69-7)),1,
IF(AND(対象名簿【こちらに入力をお願いします。】!$F77="症状あり",CA$11&gt;=$C69,CA$11&lt;=$E69,CA$11&lt;=$E69-($E69-$C69-14)),1,
IF(AND(対象名簿【こちらに入力をお願いします。】!$F77="症状なし",CA$11&gt;=$C69,CA$11&lt;=$E69,CA$11&lt;=$E69-($E69-$C69-6)),1,"")))))</f>
        <v/>
      </c>
      <c r="CB69" s="42" t="str">
        <f>IF(OR($C69="",$E69=""),"",
IF(AND(対象名簿【こちらに入力をお願いします。】!$F77="症状あり",$C69=45199,CB$11&gt;=$C69,CB$11&lt;=$E69,CB$11&lt;=$E69-($E69-$C69-15)),1,
IF(AND(対象名簿【こちらに入力をお願いします。】!$F77="症状なし",$C69=45199,CB$11&gt;=$C69,CB$11&lt;=$E69,CB$11&lt;=$E69-($E69-$C69-7)),1,
IF(AND(対象名簿【こちらに入力をお願いします。】!$F77="症状あり",CB$11&gt;=$C69,CB$11&lt;=$E69,CB$11&lt;=$E69-($E69-$C69-14)),1,
IF(AND(対象名簿【こちらに入力をお願いします。】!$F77="症状なし",CB$11&gt;=$C69,CB$11&lt;=$E69,CB$11&lt;=$E69-($E69-$C69-6)),1,"")))))</f>
        <v/>
      </c>
      <c r="CC69" s="42" t="str">
        <f>IF(OR($C69="",$E69=""),"",
IF(AND(対象名簿【こちらに入力をお願いします。】!$F77="症状あり",$C69=45199,CC$11&gt;=$C69,CC$11&lt;=$E69,CC$11&lt;=$E69-($E69-$C69-15)),1,
IF(AND(対象名簿【こちらに入力をお願いします。】!$F77="症状なし",$C69=45199,CC$11&gt;=$C69,CC$11&lt;=$E69,CC$11&lt;=$E69-($E69-$C69-7)),1,
IF(AND(対象名簿【こちらに入力をお願いします。】!$F77="症状あり",CC$11&gt;=$C69,CC$11&lt;=$E69,CC$11&lt;=$E69-($E69-$C69-14)),1,
IF(AND(対象名簿【こちらに入力をお願いします。】!$F77="症状なし",CC$11&gt;=$C69,CC$11&lt;=$E69,CC$11&lt;=$E69-($E69-$C69-6)),1,"")))))</f>
        <v/>
      </c>
      <c r="CD69" s="42" t="str">
        <f>IF(OR($C69="",$E69=""),"",
IF(AND(対象名簿【こちらに入力をお願いします。】!$F77="症状あり",$C69=45199,CD$11&gt;=$C69,CD$11&lt;=$E69,CD$11&lt;=$E69-($E69-$C69-15)),1,
IF(AND(対象名簿【こちらに入力をお願いします。】!$F77="症状なし",$C69=45199,CD$11&gt;=$C69,CD$11&lt;=$E69,CD$11&lt;=$E69-($E69-$C69-7)),1,
IF(AND(対象名簿【こちらに入力をお願いします。】!$F77="症状あり",CD$11&gt;=$C69,CD$11&lt;=$E69,CD$11&lt;=$E69-($E69-$C69-14)),1,
IF(AND(対象名簿【こちらに入力をお願いします。】!$F77="症状なし",CD$11&gt;=$C69,CD$11&lt;=$E69,CD$11&lt;=$E69-($E69-$C69-6)),1,"")))))</f>
        <v/>
      </c>
      <c r="CE69" s="42" t="str">
        <f>IF(OR($C69="",$E69=""),"",
IF(AND(対象名簿【こちらに入力をお願いします。】!$F77="症状あり",$C69=45199,CE$11&gt;=$C69,CE$11&lt;=$E69,CE$11&lt;=$E69-($E69-$C69-15)),1,
IF(AND(対象名簿【こちらに入力をお願いします。】!$F77="症状なし",$C69=45199,CE$11&gt;=$C69,CE$11&lt;=$E69,CE$11&lt;=$E69-($E69-$C69-7)),1,
IF(AND(対象名簿【こちらに入力をお願いします。】!$F77="症状あり",CE$11&gt;=$C69,CE$11&lt;=$E69,CE$11&lt;=$E69-($E69-$C69-14)),1,
IF(AND(対象名簿【こちらに入力をお願いします。】!$F77="症状なし",CE$11&gt;=$C69,CE$11&lt;=$E69,CE$11&lt;=$E69-($E69-$C69-6)),1,"")))))</f>
        <v/>
      </c>
      <c r="CF69" s="42" t="str">
        <f>IF(OR($C69="",$E69=""),"",
IF(AND(対象名簿【こちらに入力をお願いします。】!$F77="症状あり",$C69=45199,CF$11&gt;=$C69,CF$11&lt;=$E69,CF$11&lt;=$E69-($E69-$C69-15)),1,
IF(AND(対象名簿【こちらに入力をお願いします。】!$F77="症状なし",$C69=45199,CF$11&gt;=$C69,CF$11&lt;=$E69,CF$11&lt;=$E69-($E69-$C69-7)),1,
IF(AND(対象名簿【こちらに入力をお願いします。】!$F77="症状あり",CF$11&gt;=$C69,CF$11&lt;=$E69,CF$11&lt;=$E69-($E69-$C69-14)),1,
IF(AND(対象名簿【こちらに入力をお願いします。】!$F77="症状なし",CF$11&gt;=$C69,CF$11&lt;=$E69,CF$11&lt;=$E69-($E69-$C69-6)),1,"")))))</f>
        <v/>
      </c>
      <c r="CG69" s="42" t="str">
        <f>IF(OR($C69="",$E69=""),"",
IF(AND(対象名簿【こちらに入力をお願いします。】!$F77="症状あり",$C69=45199,CG$11&gt;=$C69,CG$11&lt;=$E69,CG$11&lt;=$E69-($E69-$C69-15)),1,
IF(AND(対象名簿【こちらに入力をお願いします。】!$F77="症状なし",$C69=45199,CG$11&gt;=$C69,CG$11&lt;=$E69,CG$11&lt;=$E69-($E69-$C69-7)),1,
IF(AND(対象名簿【こちらに入力をお願いします。】!$F77="症状あり",CG$11&gt;=$C69,CG$11&lt;=$E69,CG$11&lt;=$E69-($E69-$C69-14)),1,
IF(AND(対象名簿【こちらに入力をお願いします。】!$F77="症状なし",CG$11&gt;=$C69,CG$11&lt;=$E69,CG$11&lt;=$E69-($E69-$C69-6)),1,"")))))</f>
        <v/>
      </c>
      <c r="CH69" s="42" t="str">
        <f>IF(OR($C69="",$E69=""),"",
IF(AND(対象名簿【こちらに入力をお願いします。】!$F77="症状あり",$C69=45199,CH$11&gt;=$C69,CH$11&lt;=$E69,CH$11&lt;=$E69-($E69-$C69-15)),1,
IF(AND(対象名簿【こちらに入力をお願いします。】!$F77="症状なし",$C69=45199,CH$11&gt;=$C69,CH$11&lt;=$E69,CH$11&lt;=$E69-($E69-$C69-7)),1,
IF(AND(対象名簿【こちらに入力をお願いします。】!$F77="症状あり",CH$11&gt;=$C69,CH$11&lt;=$E69,CH$11&lt;=$E69-($E69-$C69-14)),1,
IF(AND(対象名簿【こちらに入力をお願いします。】!$F77="症状なし",CH$11&gt;=$C69,CH$11&lt;=$E69,CH$11&lt;=$E69-($E69-$C69-6)),1,"")))))</f>
        <v/>
      </c>
      <c r="CI69" s="42" t="str">
        <f>IF(OR($C69="",$E69=""),"",
IF(AND(対象名簿【こちらに入力をお願いします。】!$F77="症状あり",$C69=45199,CI$11&gt;=$C69,CI$11&lt;=$E69,CI$11&lt;=$E69-($E69-$C69-15)),1,
IF(AND(対象名簿【こちらに入力をお願いします。】!$F77="症状なし",$C69=45199,CI$11&gt;=$C69,CI$11&lt;=$E69,CI$11&lt;=$E69-($E69-$C69-7)),1,
IF(AND(対象名簿【こちらに入力をお願いします。】!$F77="症状あり",CI$11&gt;=$C69,CI$11&lt;=$E69,CI$11&lt;=$E69-($E69-$C69-14)),1,
IF(AND(対象名簿【こちらに入力をお願いします。】!$F77="症状なし",CI$11&gt;=$C69,CI$11&lt;=$E69,CI$11&lt;=$E69-($E69-$C69-6)),1,"")))))</f>
        <v/>
      </c>
      <c r="CJ69" s="42" t="str">
        <f>IF(OR($C69="",$E69=""),"",
IF(AND(対象名簿【こちらに入力をお願いします。】!$F77="症状あり",$C69=45199,CJ$11&gt;=$C69,CJ$11&lt;=$E69,CJ$11&lt;=$E69-($E69-$C69-15)),1,
IF(AND(対象名簿【こちらに入力をお願いします。】!$F77="症状なし",$C69=45199,CJ$11&gt;=$C69,CJ$11&lt;=$E69,CJ$11&lt;=$E69-($E69-$C69-7)),1,
IF(AND(対象名簿【こちらに入力をお願いします。】!$F77="症状あり",CJ$11&gt;=$C69,CJ$11&lt;=$E69,CJ$11&lt;=$E69-($E69-$C69-14)),1,
IF(AND(対象名簿【こちらに入力をお願いします。】!$F77="症状なし",CJ$11&gt;=$C69,CJ$11&lt;=$E69,CJ$11&lt;=$E69-($E69-$C69-6)),1,"")))))</f>
        <v/>
      </c>
      <c r="CK69" s="42" t="str">
        <f>IF(OR($C69="",$E69=""),"",
IF(AND(対象名簿【こちらに入力をお願いします。】!$F77="症状あり",$C69=45199,CK$11&gt;=$C69,CK$11&lt;=$E69,CK$11&lt;=$E69-($E69-$C69-15)),1,
IF(AND(対象名簿【こちらに入力をお願いします。】!$F77="症状なし",$C69=45199,CK$11&gt;=$C69,CK$11&lt;=$E69,CK$11&lt;=$E69-($E69-$C69-7)),1,
IF(AND(対象名簿【こちらに入力をお願いします。】!$F77="症状あり",CK$11&gt;=$C69,CK$11&lt;=$E69,CK$11&lt;=$E69-($E69-$C69-14)),1,
IF(AND(対象名簿【こちらに入力をお願いします。】!$F77="症状なし",CK$11&gt;=$C69,CK$11&lt;=$E69,CK$11&lt;=$E69-($E69-$C69-6)),1,"")))))</f>
        <v/>
      </c>
      <c r="CL69" s="42" t="str">
        <f>IF(OR($C69="",$E69=""),"",
IF(AND(対象名簿【こちらに入力をお願いします。】!$F77="症状あり",$C69=45199,CL$11&gt;=$C69,CL$11&lt;=$E69,CL$11&lt;=$E69-($E69-$C69-15)),1,
IF(AND(対象名簿【こちらに入力をお願いします。】!$F77="症状なし",$C69=45199,CL$11&gt;=$C69,CL$11&lt;=$E69,CL$11&lt;=$E69-($E69-$C69-7)),1,
IF(AND(対象名簿【こちらに入力をお願いします。】!$F77="症状あり",CL$11&gt;=$C69,CL$11&lt;=$E69,CL$11&lt;=$E69-($E69-$C69-14)),1,
IF(AND(対象名簿【こちらに入力をお願いします。】!$F77="症状なし",CL$11&gt;=$C69,CL$11&lt;=$E69,CL$11&lt;=$E69-($E69-$C69-6)),1,"")))))</f>
        <v/>
      </c>
      <c r="CM69" s="42" t="str">
        <f>IF(OR($C69="",$E69=""),"",
IF(AND(対象名簿【こちらに入力をお願いします。】!$F77="症状あり",$C69=45199,CM$11&gt;=$C69,CM$11&lt;=$E69,CM$11&lt;=$E69-($E69-$C69-15)),1,
IF(AND(対象名簿【こちらに入力をお願いします。】!$F77="症状なし",$C69=45199,CM$11&gt;=$C69,CM$11&lt;=$E69,CM$11&lt;=$E69-($E69-$C69-7)),1,
IF(AND(対象名簿【こちらに入力をお願いします。】!$F77="症状あり",CM$11&gt;=$C69,CM$11&lt;=$E69,CM$11&lt;=$E69-($E69-$C69-14)),1,
IF(AND(対象名簿【こちらに入力をお願いします。】!$F77="症状なし",CM$11&gt;=$C69,CM$11&lt;=$E69,CM$11&lt;=$E69-($E69-$C69-6)),1,"")))))</f>
        <v/>
      </c>
      <c r="CN69" s="42" t="str">
        <f>IF(OR($C69="",$E69=""),"",
IF(AND(対象名簿【こちらに入力をお願いします。】!$F77="症状あり",$C69=45199,CN$11&gt;=$C69,CN$11&lt;=$E69,CN$11&lt;=$E69-($E69-$C69-15)),1,
IF(AND(対象名簿【こちらに入力をお願いします。】!$F77="症状なし",$C69=45199,CN$11&gt;=$C69,CN$11&lt;=$E69,CN$11&lt;=$E69-($E69-$C69-7)),1,
IF(AND(対象名簿【こちらに入力をお願いします。】!$F77="症状あり",CN$11&gt;=$C69,CN$11&lt;=$E69,CN$11&lt;=$E69-($E69-$C69-14)),1,
IF(AND(対象名簿【こちらに入力をお願いします。】!$F77="症状なし",CN$11&gt;=$C69,CN$11&lt;=$E69,CN$11&lt;=$E69-($E69-$C69-6)),1,"")))))</f>
        <v/>
      </c>
      <c r="CO69" s="42" t="str">
        <f>IF(OR($C69="",$E69=""),"",
IF(AND(対象名簿【こちらに入力をお願いします。】!$F77="症状あり",$C69=45199,CO$11&gt;=$C69,CO$11&lt;=$E69,CO$11&lt;=$E69-($E69-$C69-15)),1,
IF(AND(対象名簿【こちらに入力をお願いします。】!$F77="症状なし",$C69=45199,CO$11&gt;=$C69,CO$11&lt;=$E69,CO$11&lt;=$E69-($E69-$C69-7)),1,
IF(AND(対象名簿【こちらに入力をお願いします。】!$F77="症状あり",CO$11&gt;=$C69,CO$11&lt;=$E69,CO$11&lt;=$E69-($E69-$C69-14)),1,
IF(AND(対象名簿【こちらに入力をお願いします。】!$F77="症状なし",CO$11&gt;=$C69,CO$11&lt;=$E69,CO$11&lt;=$E69-($E69-$C69-6)),1,"")))))</f>
        <v/>
      </c>
      <c r="CP69" s="42" t="str">
        <f>IF(OR($C69="",$E69=""),"",
IF(AND(対象名簿【こちらに入力をお願いします。】!$F77="症状あり",$C69=45199,CP$11&gt;=$C69,CP$11&lt;=$E69,CP$11&lt;=$E69-($E69-$C69-15)),1,
IF(AND(対象名簿【こちらに入力をお願いします。】!$F77="症状なし",$C69=45199,CP$11&gt;=$C69,CP$11&lt;=$E69,CP$11&lt;=$E69-($E69-$C69-7)),1,
IF(AND(対象名簿【こちらに入力をお願いします。】!$F77="症状あり",CP$11&gt;=$C69,CP$11&lt;=$E69,CP$11&lt;=$E69-($E69-$C69-14)),1,
IF(AND(対象名簿【こちらに入力をお願いします。】!$F77="症状なし",CP$11&gt;=$C69,CP$11&lt;=$E69,CP$11&lt;=$E69-($E69-$C69-6)),1,"")))))</f>
        <v/>
      </c>
      <c r="CQ69" s="42" t="str">
        <f>IF(OR($C69="",$E69=""),"",
IF(AND(対象名簿【こちらに入力をお願いします。】!$F77="症状あり",$C69=45199,CQ$11&gt;=$C69,CQ$11&lt;=$E69,CQ$11&lt;=$E69-($E69-$C69-15)),1,
IF(AND(対象名簿【こちらに入力をお願いします。】!$F77="症状なし",$C69=45199,CQ$11&gt;=$C69,CQ$11&lt;=$E69,CQ$11&lt;=$E69-($E69-$C69-7)),1,
IF(AND(対象名簿【こちらに入力をお願いします。】!$F77="症状あり",CQ$11&gt;=$C69,CQ$11&lt;=$E69,CQ$11&lt;=$E69-($E69-$C69-14)),1,
IF(AND(対象名簿【こちらに入力をお願いします。】!$F77="症状なし",CQ$11&gt;=$C69,CQ$11&lt;=$E69,CQ$11&lt;=$E69-($E69-$C69-6)),1,"")))))</f>
        <v/>
      </c>
      <c r="CR69" s="42" t="str">
        <f>IF(OR($C69="",$E69=""),"",
IF(AND(対象名簿【こちらに入力をお願いします。】!$F77="症状あり",$C69=45199,CR$11&gt;=$C69,CR$11&lt;=$E69,CR$11&lt;=$E69-($E69-$C69-15)),1,
IF(AND(対象名簿【こちらに入力をお願いします。】!$F77="症状なし",$C69=45199,CR$11&gt;=$C69,CR$11&lt;=$E69,CR$11&lt;=$E69-($E69-$C69-7)),1,
IF(AND(対象名簿【こちらに入力をお願いします。】!$F77="症状あり",CR$11&gt;=$C69,CR$11&lt;=$E69,CR$11&lt;=$E69-($E69-$C69-14)),1,
IF(AND(対象名簿【こちらに入力をお願いします。】!$F77="症状なし",CR$11&gt;=$C69,CR$11&lt;=$E69,CR$11&lt;=$E69-($E69-$C69-6)),1,"")))))</f>
        <v/>
      </c>
      <c r="CS69" s="42" t="str">
        <f>IF(OR($C69="",$E69=""),"",
IF(AND(対象名簿【こちらに入力をお願いします。】!$F77="症状あり",$C69=45199,CS$11&gt;=$C69,CS$11&lt;=$E69,CS$11&lt;=$E69-($E69-$C69-15)),1,
IF(AND(対象名簿【こちらに入力をお願いします。】!$F77="症状なし",$C69=45199,CS$11&gt;=$C69,CS$11&lt;=$E69,CS$11&lt;=$E69-($E69-$C69-7)),1,
IF(AND(対象名簿【こちらに入力をお願いします。】!$F77="症状あり",CS$11&gt;=$C69,CS$11&lt;=$E69,CS$11&lt;=$E69-($E69-$C69-14)),1,
IF(AND(対象名簿【こちらに入力をお願いします。】!$F77="症状なし",CS$11&gt;=$C69,CS$11&lt;=$E69,CS$11&lt;=$E69-($E69-$C69-6)),1,"")))))</f>
        <v/>
      </c>
      <c r="CT69" s="42" t="str">
        <f>IF(OR($C69="",$E69=""),"",
IF(AND(対象名簿【こちらに入力をお願いします。】!$F77="症状あり",$C69=45199,CT$11&gt;=$C69,CT$11&lt;=$E69,CT$11&lt;=$E69-($E69-$C69-15)),1,
IF(AND(対象名簿【こちらに入力をお願いします。】!$F77="症状なし",$C69=45199,CT$11&gt;=$C69,CT$11&lt;=$E69,CT$11&lt;=$E69-($E69-$C69-7)),1,
IF(AND(対象名簿【こちらに入力をお願いします。】!$F77="症状あり",CT$11&gt;=$C69,CT$11&lt;=$E69,CT$11&lt;=$E69-($E69-$C69-14)),1,
IF(AND(対象名簿【こちらに入力をお願いします。】!$F77="症状なし",CT$11&gt;=$C69,CT$11&lt;=$E69,CT$11&lt;=$E69-($E69-$C69-6)),1,"")))))</f>
        <v/>
      </c>
      <c r="CU69" s="42" t="str">
        <f>IF(OR($C69="",$E69=""),"",
IF(AND(対象名簿【こちらに入力をお願いします。】!$F77="症状あり",$C69=45199,CU$11&gt;=$C69,CU$11&lt;=$E69,CU$11&lt;=$E69-($E69-$C69-15)),1,
IF(AND(対象名簿【こちらに入力をお願いします。】!$F77="症状なし",$C69=45199,CU$11&gt;=$C69,CU$11&lt;=$E69,CU$11&lt;=$E69-($E69-$C69-7)),1,
IF(AND(対象名簿【こちらに入力をお願いします。】!$F77="症状あり",CU$11&gt;=$C69,CU$11&lt;=$E69,CU$11&lt;=$E69-($E69-$C69-14)),1,
IF(AND(対象名簿【こちらに入力をお願いします。】!$F77="症状なし",CU$11&gt;=$C69,CU$11&lt;=$E69,CU$11&lt;=$E69-($E69-$C69-6)),1,"")))))</f>
        <v/>
      </c>
    </row>
    <row r="70" spans="1:99" s="43" customFormat="1">
      <c r="A70" s="67">
        <f>対象名簿【こちらに入力をお願いします。】!A78</f>
        <v>59</v>
      </c>
      <c r="B70" s="67" t="str">
        <f>IF(AND(対象名簿【こちらに入力をお願いします。】!$K$4&gt;=30,対象名簿【こちらに入力をお願いします。】!B78&lt;&gt;""),対象名簿【こちらに入力をお願いします。】!B78,"")</f>
        <v/>
      </c>
      <c r="C70" s="68" t="str">
        <f>IF(AND(対象名簿【こちらに入力をお願いします。】!$K$4&gt;=30,対象名簿【こちらに入力をお願いします。】!C78&lt;&gt;""),対象名簿【こちらに入力をお願いします。】!C78,"")</f>
        <v/>
      </c>
      <c r="D70" s="69" t="s">
        <v>152</v>
      </c>
      <c r="E70" s="70" t="str">
        <f>IF(AND(対象名簿【こちらに入力をお願いします。】!$K$4&gt;=30,対象名簿【こちらに入力をお願いします。】!E78&lt;&gt;""),対象名簿【こちらに入力をお願いします。】!E78,"")</f>
        <v/>
      </c>
      <c r="F70" s="83">
        <f t="shared" si="9"/>
        <v>0</v>
      </c>
      <c r="G70" s="71">
        <f t="shared" si="8"/>
        <v>0</v>
      </c>
      <c r="H70" s="88"/>
      <c r="I70" s="42" t="str">
        <f>IF(OR($C70="",$E70=""),"",
IF(AND(対象名簿【こちらに入力をお願いします。】!$F78="症状あり",$C70=45199,I$11&gt;=$C70,I$11&lt;=$E70,I$11&lt;=$E70-($E70-$C70-15)),1,
IF(AND(対象名簿【こちらに入力をお願いします。】!$F78="症状なし",$C70=45199,I$11&gt;=$C70,I$11&lt;=$E70,I$11&lt;=$E70-($E70-$C70-7)),1,
IF(AND(対象名簿【こちらに入力をお願いします。】!$F78="症状あり",I$11&gt;=$C70,I$11&lt;=$E70,I$11&lt;=$E70-($E70-$C70-14)),1,
IF(AND(対象名簿【こちらに入力をお願いします。】!$F78="症状なし",I$11&gt;=$C70,I$11&lt;=$E70,I$11&lt;=$E70-($E70-$C70-6)),1,"")))))</f>
        <v/>
      </c>
      <c r="J70" s="42" t="str">
        <f>IF(OR($C70="",$E70=""),"",
IF(AND(対象名簿【こちらに入力をお願いします。】!$F78="症状あり",$C70=45199,J$11&gt;=$C70,J$11&lt;=$E70,J$11&lt;=$E70-($E70-$C70-15)),1,
IF(AND(対象名簿【こちらに入力をお願いします。】!$F78="症状なし",$C70=45199,J$11&gt;=$C70,J$11&lt;=$E70,J$11&lt;=$E70-($E70-$C70-7)),1,
IF(AND(対象名簿【こちらに入力をお願いします。】!$F78="症状あり",J$11&gt;=$C70,J$11&lt;=$E70,J$11&lt;=$E70-($E70-$C70-14)),1,
IF(AND(対象名簿【こちらに入力をお願いします。】!$F78="症状なし",J$11&gt;=$C70,J$11&lt;=$E70,J$11&lt;=$E70-($E70-$C70-6)),1,"")))))</f>
        <v/>
      </c>
      <c r="K70" s="42" t="str">
        <f>IF(OR($C70="",$E70=""),"",
IF(AND(対象名簿【こちらに入力をお願いします。】!$F78="症状あり",$C70=45199,K$11&gt;=$C70,K$11&lt;=$E70,K$11&lt;=$E70-($E70-$C70-15)),1,
IF(AND(対象名簿【こちらに入力をお願いします。】!$F78="症状なし",$C70=45199,K$11&gt;=$C70,K$11&lt;=$E70,K$11&lt;=$E70-($E70-$C70-7)),1,
IF(AND(対象名簿【こちらに入力をお願いします。】!$F78="症状あり",K$11&gt;=$C70,K$11&lt;=$E70,K$11&lt;=$E70-($E70-$C70-14)),1,
IF(AND(対象名簿【こちらに入力をお願いします。】!$F78="症状なし",K$11&gt;=$C70,K$11&lt;=$E70,K$11&lt;=$E70-($E70-$C70-6)),1,"")))))</f>
        <v/>
      </c>
      <c r="L70" s="42" t="str">
        <f>IF(OR($C70="",$E70=""),"",
IF(AND(対象名簿【こちらに入力をお願いします。】!$F78="症状あり",$C70=45199,L$11&gt;=$C70,L$11&lt;=$E70,L$11&lt;=$E70-($E70-$C70-15)),1,
IF(AND(対象名簿【こちらに入力をお願いします。】!$F78="症状なし",$C70=45199,L$11&gt;=$C70,L$11&lt;=$E70,L$11&lt;=$E70-($E70-$C70-7)),1,
IF(AND(対象名簿【こちらに入力をお願いします。】!$F78="症状あり",L$11&gt;=$C70,L$11&lt;=$E70,L$11&lt;=$E70-($E70-$C70-14)),1,
IF(AND(対象名簿【こちらに入力をお願いします。】!$F78="症状なし",L$11&gt;=$C70,L$11&lt;=$E70,L$11&lt;=$E70-($E70-$C70-6)),1,"")))))</f>
        <v/>
      </c>
      <c r="M70" s="42" t="str">
        <f>IF(OR($C70="",$E70=""),"",
IF(AND(対象名簿【こちらに入力をお願いします。】!$F78="症状あり",$C70=45199,M$11&gt;=$C70,M$11&lt;=$E70,M$11&lt;=$E70-($E70-$C70-15)),1,
IF(AND(対象名簿【こちらに入力をお願いします。】!$F78="症状なし",$C70=45199,M$11&gt;=$C70,M$11&lt;=$E70,M$11&lt;=$E70-($E70-$C70-7)),1,
IF(AND(対象名簿【こちらに入力をお願いします。】!$F78="症状あり",M$11&gt;=$C70,M$11&lt;=$E70,M$11&lt;=$E70-($E70-$C70-14)),1,
IF(AND(対象名簿【こちらに入力をお願いします。】!$F78="症状なし",M$11&gt;=$C70,M$11&lt;=$E70,M$11&lt;=$E70-($E70-$C70-6)),1,"")))))</f>
        <v/>
      </c>
      <c r="N70" s="42" t="str">
        <f>IF(OR($C70="",$E70=""),"",
IF(AND(対象名簿【こちらに入力をお願いします。】!$F78="症状あり",$C70=45199,N$11&gt;=$C70,N$11&lt;=$E70,N$11&lt;=$E70-($E70-$C70-15)),1,
IF(AND(対象名簿【こちらに入力をお願いします。】!$F78="症状なし",$C70=45199,N$11&gt;=$C70,N$11&lt;=$E70,N$11&lt;=$E70-($E70-$C70-7)),1,
IF(AND(対象名簿【こちらに入力をお願いします。】!$F78="症状あり",N$11&gt;=$C70,N$11&lt;=$E70,N$11&lt;=$E70-($E70-$C70-14)),1,
IF(AND(対象名簿【こちらに入力をお願いします。】!$F78="症状なし",N$11&gt;=$C70,N$11&lt;=$E70,N$11&lt;=$E70-($E70-$C70-6)),1,"")))))</f>
        <v/>
      </c>
      <c r="O70" s="42" t="str">
        <f>IF(OR($C70="",$E70=""),"",
IF(AND(対象名簿【こちらに入力をお願いします。】!$F78="症状あり",$C70=45199,O$11&gt;=$C70,O$11&lt;=$E70,O$11&lt;=$E70-($E70-$C70-15)),1,
IF(AND(対象名簿【こちらに入力をお願いします。】!$F78="症状なし",$C70=45199,O$11&gt;=$C70,O$11&lt;=$E70,O$11&lt;=$E70-($E70-$C70-7)),1,
IF(AND(対象名簿【こちらに入力をお願いします。】!$F78="症状あり",O$11&gt;=$C70,O$11&lt;=$E70,O$11&lt;=$E70-($E70-$C70-14)),1,
IF(AND(対象名簿【こちらに入力をお願いします。】!$F78="症状なし",O$11&gt;=$C70,O$11&lt;=$E70,O$11&lt;=$E70-($E70-$C70-6)),1,"")))))</f>
        <v/>
      </c>
      <c r="P70" s="42" t="str">
        <f>IF(OR($C70="",$E70=""),"",
IF(AND(対象名簿【こちらに入力をお願いします。】!$F78="症状あり",$C70=45199,P$11&gt;=$C70,P$11&lt;=$E70,P$11&lt;=$E70-($E70-$C70-15)),1,
IF(AND(対象名簿【こちらに入力をお願いします。】!$F78="症状なし",$C70=45199,P$11&gt;=$C70,P$11&lt;=$E70,P$11&lt;=$E70-($E70-$C70-7)),1,
IF(AND(対象名簿【こちらに入力をお願いします。】!$F78="症状あり",P$11&gt;=$C70,P$11&lt;=$E70,P$11&lt;=$E70-($E70-$C70-14)),1,
IF(AND(対象名簿【こちらに入力をお願いします。】!$F78="症状なし",P$11&gt;=$C70,P$11&lt;=$E70,P$11&lt;=$E70-($E70-$C70-6)),1,"")))))</f>
        <v/>
      </c>
      <c r="Q70" s="42" t="str">
        <f>IF(OR($C70="",$E70=""),"",
IF(AND(対象名簿【こちらに入力をお願いします。】!$F78="症状あり",$C70=45199,Q$11&gt;=$C70,Q$11&lt;=$E70,Q$11&lt;=$E70-($E70-$C70-15)),1,
IF(AND(対象名簿【こちらに入力をお願いします。】!$F78="症状なし",$C70=45199,Q$11&gt;=$C70,Q$11&lt;=$E70,Q$11&lt;=$E70-($E70-$C70-7)),1,
IF(AND(対象名簿【こちらに入力をお願いします。】!$F78="症状あり",Q$11&gt;=$C70,Q$11&lt;=$E70,Q$11&lt;=$E70-($E70-$C70-14)),1,
IF(AND(対象名簿【こちらに入力をお願いします。】!$F78="症状なし",Q$11&gt;=$C70,Q$11&lt;=$E70,Q$11&lt;=$E70-($E70-$C70-6)),1,"")))))</f>
        <v/>
      </c>
      <c r="R70" s="42" t="str">
        <f>IF(OR($C70="",$E70=""),"",
IF(AND(対象名簿【こちらに入力をお願いします。】!$F78="症状あり",$C70=45199,R$11&gt;=$C70,R$11&lt;=$E70,R$11&lt;=$E70-($E70-$C70-15)),1,
IF(AND(対象名簿【こちらに入力をお願いします。】!$F78="症状なし",$C70=45199,R$11&gt;=$C70,R$11&lt;=$E70,R$11&lt;=$E70-($E70-$C70-7)),1,
IF(AND(対象名簿【こちらに入力をお願いします。】!$F78="症状あり",R$11&gt;=$C70,R$11&lt;=$E70,R$11&lt;=$E70-($E70-$C70-14)),1,
IF(AND(対象名簿【こちらに入力をお願いします。】!$F78="症状なし",R$11&gt;=$C70,R$11&lt;=$E70,R$11&lt;=$E70-($E70-$C70-6)),1,"")))))</f>
        <v/>
      </c>
      <c r="S70" s="42" t="str">
        <f>IF(OR($C70="",$E70=""),"",
IF(AND(対象名簿【こちらに入力をお願いします。】!$F78="症状あり",$C70=45199,S$11&gt;=$C70,S$11&lt;=$E70,S$11&lt;=$E70-($E70-$C70-15)),1,
IF(AND(対象名簿【こちらに入力をお願いします。】!$F78="症状なし",$C70=45199,S$11&gt;=$C70,S$11&lt;=$E70,S$11&lt;=$E70-($E70-$C70-7)),1,
IF(AND(対象名簿【こちらに入力をお願いします。】!$F78="症状あり",S$11&gt;=$C70,S$11&lt;=$E70,S$11&lt;=$E70-($E70-$C70-14)),1,
IF(AND(対象名簿【こちらに入力をお願いします。】!$F78="症状なし",S$11&gt;=$C70,S$11&lt;=$E70,S$11&lt;=$E70-($E70-$C70-6)),1,"")))))</f>
        <v/>
      </c>
      <c r="T70" s="42" t="str">
        <f>IF(OR($C70="",$E70=""),"",
IF(AND(対象名簿【こちらに入力をお願いします。】!$F78="症状あり",$C70=45199,T$11&gt;=$C70,T$11&lt;=$E70,T$11&lt;=$E70-($E70-$C70-15)),1,
IF(AND(対象名簿【こちらに入力をお願いします。】!$F78="症状なし",$C70=45199,T$11&gt;=$C70,T$11&lt;=$E70,T$11&lt;=$E70-($E70-$C70-7)),1,
IF(AND(対象名簿【こちらに入力をお願いします。】!$F78="症状あり",T$11&gt;=$C70,T$11&lt;=$E70,T$11&lt;=$E70-($E70-$C70-14)),1,
IF(AND(対象名簿【こちらに入力をお願いします。】!$F78="症状なし",T$11&gt;=$C70,T$11&lt;=$E70,T$11&lt;=$E70-($E70-$C70-6)),1,"")))))</f>
        <v/>
      </c>
      <c r="U70" s="42" t="str">
        <f>IF(OR($C70="",$E70=""),"",
IF(AND(対象名簿【こちらに入力をお願いします。】!$F78="症状あり",$C70=45199,U$11&gt;=$C70,U$11&lt;=$E70,U$11&lt;=$E70-($E70-$C70-15)),1,
IF(AND(対象名簿【こちらに入力をお願いします。】!$F78="症状なし",$C70=45199,U$11&gt;=$C70,U$11&lt;=$E70,U$11&lt;=$E70-($E70-$C70-7)),1,
IF(AND(対象名簿【こちらに入力をお願いします。】!$F78="症状あり",U$11&gt;=$C70,U$11&lt;=$E70,U$11&lt;=$E70-($E70-$C70-14)),1,
IF(AND(対象名簿【こちらに入力をお願いします。】!$F78="症状なし",U$11&gt;=$C70,U$11&lt;=$E70,U$11&lt;=$E70-($E70-$C70-6)),1,"")))))</f>
        <v/>
      </c>
      <c r="V70" s="42" t="str">
        <f>IF(OR($C70="",$E70=""),"",
IF(AND(対象名簿【こちらに入力をお願いします。】!$F78="症状あり",$C70=45199,V$11&gt;=$C70,V$11&lt;=$E70,V$11&lt;=$E70-($E70-$C70-15)),1,
IF(AND(対象名簿【こちらに入力をお願いします。】!$F78="症状なし",$C70=45199,V$11&gt;=$C70,V$11&lt;=$E70,V$11&lt;=$E70-($E70-$C70-7)),1,
IF(AND(対象名簿【こちらに入力をお願いします。】!$F78="症状あり",V$11&gt;=$C70,V$11&lt;=$E70,V$11&lt;=$E70-($E70-$C70-14)),1,
IF(AND(対象名簿【こちらに入力をお願いします。】!$F78="症状なし",V$11&gt;=$C70,V$11&lt;=$E70,V$11&lt;=$E70-($E70-$C70-6)),1,"")))))</f>
        <v/>
      </c>
      <c r="W70" s="42" t="str">
        <f>IF(OR($C70="",$E70=""),"",
IF(AND(対象名簿【こちらに入力をお願いします。】!$F78="症状あり",$C70=45199,W$11&gt;=$C70,W$11&lt;=$E70,W$11&lt;=$E70-($E70-$C70-15)),1,
IF(AND(対象名簿【こちらに入力をお願いします。】!$F78="症状なし",$C70=45199,W$11&gt;=$C70,W$11&lt;=$E70,W$11&lt;=$E70-($E70-$C70-7)),1,
IF(AND(対象名簿【こちらに入力をお願いします。】!$F78="症状あり",W$11&gt;=$C70,W$11&lt;=$E70,W$11&lt;=$E70-($E70-$C70-14)),1,
IF(AND(対象名簿【こちらに入力をお願いします。】!$F78="症状なし",W$11&gt;=$C70,W$11&lt;=$E70,W$11&lt;=$E70-($E70-$C70-6)),1,"")))))</f>
        <v/>
      </c>
      <c r="X70" s="42" t="str">
        <f>IF(OR($C70="",$E70=""),"",
IF(AND(対象名簿【こちらに入力をお願いします。】!$F78="症状あり",$C70=45199,X$11&gt;=$C70,X$11&lt;=$E70,X$11&lt;=$E70-($E70-$C70-15)),1,
IF(AND(対象名簿【こちらに入力をお願いします。】!$F78="症状なし",$C70=45199,X$11&gt;=$C70,X$11&lt;=$E70,X$11&lt;=$E70-($E70-$C70-7)),1,
IF(AND(対象名簿【こちらに入力をお願いします。】!$F78="症状あり",X$11&gt;=$C70,X$11&lt;=$E70,X$11&lt;=$E70-($E70-$C70-14)),1,
IF(AND(対象名簿【こちらに入力をお願いします。】!$F78="症状なし",X$11&gt;=$C70,X$11&lt;=$E70,X$11&lt;=$E70-($E70-$C70-6)),1,"")))))</f>
        <v/>
      </c>
      <c r="Y70" s="42" t="str">
        <f>IF(OR($C70="",$E70=""),"",
IF(AND(対象名簿【こちらに入力をお願いします。】!$F78="症状あり",$C70=45199,Y$11&gt;=$C70,Y$11&lt;=$E70,Y$11&lt;=$E70-($E70-$C70-15)),1,
IF(AND(対象名簿【こちらに入力をお願いします。】!$F78="症状なし",$C70=45199,Y$11&gt;=$C70,Y$11&lt;=$E70,Y$11&lt;=$E70-($E70-$C70-7)),1,
IF(AND(対象名簿【こちらに入力をお願いします。】!$F78="症状あり",Y$11&gt;=$C70,Y$11&lt;=$E70,Y$11&lt;=$E70-($E70-$C70-14)),1,
IF(AND(対象名簿【こちらに入力をお願いします。】!$F78="症状なし",Y$11&gt;=$C70,Y$11&lt;=$E70,Y$11&lt;=$E70-($E70-$C70-6)),1,"")))))</f>
        <v/>
      </c>
      <c r="Z70" s="42" t="str">
        <f>IF(OR($C70="",$E70=""),"",
IF(AND(対象名簿【こちらに入力をお願いします。】!$F78="症状あり",$C70=45199,Z$11&gt;=$C70,Z$11&lt;=$E70,Z$11&lt;=$E70-($E70-$C70-15)),1,
IF(AND(対象名簿【こちらに入力をお願いします。】!$F78="症状なし",$C70=45199,Z$11&gt;=$C70,Z$11&lt;=$E70,Z$11&lt;=$E70-($E70-$C70-7)),1,
IF(AND(対象名簿【こちらに入力をお願いします。】!$F78="症状あり",Z$11&gt;=$C70,Z$11&lt;=$E70,Z$11&lt;=$E70-($E70-$C70-14)),1,
IF(AND(対象名簿【こちらに入力をお願いします。】!$F78="症状なし",Z$11&gt;=$C70,Z$11&lt;=$E70,Z$11&lt;=$E70-($E70-$C70-6)),1,"")))))</f>
        <v/>
      </c>
      <c r="AA70" s="42" t="str">
        <f>IF(OR($C70="",$E70=""),"",
IF(AND(対象名簿【こちらに入力をお願いします。】!$F78="症状あり",$C70=45199,AA$11&gt;=$C70,AA$11&lt;=$E70,AA$11&lt;=$E70-($E70-$C70-15)),1,
IF(AND(対象名簿【こちらに入力をお願いします。】!$F78="症状なし",$C70=45199,AA$11&gt;=$C70,AA$11&lt;=$E70,AA$11&lt;=$E70-($E70-$C70-7)),1,
IF(AND(対象名簿【こちらに入力をお願いします。】!$F78="症状あり",AA$11&gt;=$C70,AA$11&lt;=$E70,AA$11&lt;=$E70-($E70-$C70-14)),1,
IF(AND(対象名簿【こちらに入力をお願いします。】!$F78="症状なし",AA$11&gt;=$C70,AA$11&lt;=$E70,AA$11&lt;=$E70-($E70-$C70-6)),1,"")))))</f>
        <v/>
      </c>
      <c r="AB70" s="42" t="str">
        <f>IF(OR($C70="",$E70=""),"",
IF(AND(対象名簿【こちらに入力をお願いします。】!$F78="症状あり",$C70=45199,AB$11&gt;=$C70,AB$11&lt;=$E70,AB$11&lt;=$E70-($E70-$C70-15)),1,
IF(AND(対象名簿【こちらに入力をお願いします。】!$F78="症状なし",$C70=45199,AB$11&gt;=$C70,AB$11&lt;=$E70,AB$11&lt;=$E70-($E70-$C70-7)),1,
IF(AND(対象名簿【こちらに入力をお願いします。】!$F78="症状あり",AB$11&gt;=$C70,AB$11&lt;=$E70,AB$11&lt;=$E70-($E70-$C70-14)),1,
IF(AND(対象名簿【こちらに入力をお願いします。】!$F78="症状なし",AB$11&gt;=$C70,AB$11&lt;=$E70,AB$11&lt;=$E70-($E70-$C70-6)),1,"")))))</f>
        <v/>
      </c>
      <c r="AC70" s="42" t="str">
        <f>IF(OR($C70="",$E70=""),"",
IF(AND(対象名簿【こちらに入力をお願いします。】!$F78="症状あり",$C70=45199,AC$11&gt;=$C70,AC$11&lt;=$E70,AC$11&lt;=$E70-($E70-$C70-15)),1,
IF(AND(対象名簿【こちらに入力をお願いします。】!$F78="症状なし",$C70=45199,AC$11&gt;=$C70,AC$11&lt;=$E70,AC$11&lt;=$E70-($E70-$C70-7)),1,
IF(AND(対象名簿【こちらに入力をお願いします。】!$F78="症状あり",AC$11&gt;=$C70,AC$11&lt;=$E70,AC$11&lt;=$E70-($E70-$C70-14)),1,
IF(AND(対象名簿【こちらに入力をお願いします。】!$F78="症状なし",AC$11&gt;=$C70,AC$11&lt;=$E70,AC$11&lt;=$E70-($E70-$C70-6)),1,"")))))</f>
        <v/>
      </c>
      <c r="AD70" s="42" t="str">
        <f>IF(OR($C70="",$E70=""),"",
IF(AND(対象名簿【こちらに入力をお願いします。】!$F78="症状あり",$C70=45199,AD$11&gt;=$C70,AD$11&lt;=$E70,AD$11&lt;=$E70-($E70-$C70-15)),1,
IF(AND(対象名簿【こちらに入力をお願いします。】!$F78="症状なし",$C70=45199,AD$11&gt;=$C70,AD$11&lt;=$E70,AD$11&lt;=$E70-($E70-$C70-7)),1,
IF(AND(対象名簿【こちらに入力をお願いします。】!$F78="症状あり",AD$11&gt;=$C70,AD$11&lt;=$E70,AD$11&lt;=$E70-($E70-$C70-14)),1,
IF(AND(対象名簿【こちらに入力をお願いします。】!$F78="症状なし",AD$11&gt;=$C70,AD$11&lt;=$E70,AD$11&lt;=$E70-($E70-$C70-6)),1,"")))))</f>
        <v/>
      </c>
      <c r="AE70" s="42" t="str">
        <f>IF(OR($C70="",$E70=""),"",
IF(AND(対象名簿【こちらに入力をお願いします。】!$F78="症状あり",$C70=45199,AE$11&gt;=$C70,AE$11&lt;=$E70,AE$11&lt;=$E70-($E70-$C70-15)),1,
IF(AND(対象名簿【こちらに入力をお願いします。】!$F78="症状なし",$C70=45199,AE$11&gt;=$C70,AE$11&lt;=$E70,AE$11&lt;=$E70-($E70-$C70-7)),1,
IF(AND(対象名簿【こちらに入力をお願いします。】!$F78="症状あり",AE$11&gt;=$C70,AE$11&lt;=$E70,AE$11&lt;=$E70-($E70-$C70-14)),1,
IF(AND(対象名簿【こちらに入力をお願いします。】!$F78="症状なし",AE$11&gt;=$C70,AE$11&lt;=$E70,AE$11&lt;=$E70-($E70-$C70-6)),1,"")))))</f>
        <v/>
      </c>
      <c r="AF70" s="42" t="str">
        <f>IF(OR($C70="",$E70=""),"",
IF(AND(対象名簿【こちらに入力をお願いします。】!$F78="症状あり",$C70=45199,AF$11&gt;=$C70,AF$11&lt;=$E70,AF$11&lt;=$E70-($E70-$C70-15)),1,
IF(AND(対象名簿【こちらに入力をお願いします。】!$F78="症状なし",$C70=45199,AF$11&gt;=$C70,AF$11&lt;=$E70,AF$11&lt;=$E70-($E70-$C70-7)),1,
IF(AND(対象名簿【こちらに入力をお願いします。】!$F78="症状あり",AF$11&gt;=$C70,AF$11&lt;=$E70,AF$11&lt;=$E70-($E70-$C70-14)),1,
IF(AND(対象名簿【こちらに入力をお願いします。】!$F78="症状なし",AF$11&gt;=$C70,AF$11&lt;=$E70,AF$11&lt;=$E70-($E70-$C70-6)),1,"")))))</f>
        <v/>
      </c>
      <c r="AG70" s="42" t="str">
        <f>IF(OR($C70="",$E70=""),"",
IF(AND(対象名簿【こちらに入力をお願いします。】!$F78="症状あり",$C70=45199,AG$11&gt;=$C70,AG$11&lt;=$E70,AG$11&lt;=$E70-($E70-$C70-15)),1,
IF(AND(対象名簿【こちらに入力をお願いします。】!$F78="症状なし",$C70=45199,AG$11&gt;=$C70,AG$11&lt;=$E70,AG$11&lt;=$E70-($E70-$C70-7)),1,
IF(AND(対象名簿【こちらに入力をお願いします。】!$F78="症状あり",AG$11&gt;=$C70,AG$11&lt;=$E70,AG$11&lt;=$E70-($E70-$C70-14)),1,
IF(AND(対象名簿【こちらに入力をお願いします。】!$F78="症状なし",AG$11&gt;=$C70,AG$11&lt;=$E70,AG$11&lt;=$E70-($E70-$C70-6)),1,"")))))</f>
        <v/>
      </c>
      <c r="AH70" s="42" t="str">
        <f>IF(OR($C70="",$E70=""),"",
IF(AND(対象名簿【こちらに入力をお願いします。】!$F78="症状あり",$C70=45199,AH$11&gt;=$C70,AH$11&lt;=$E70,AH$11&lt;=$E70-($E70-$C70-15)),1,
IF(AND(対象名簿【こちらに入力をお願いします。】!$F78="症状なし",$C70=45199,AH$11&gt;=$C70,AH$11&lt;=$E70,AH$11&lt;=$E70-($E70-$C70-7)),1,
IF(AND(対象名簿【こちらに入力をお願いします。】!$F78="症状あり",AH$11&gt;=$C70,AH$11&lt;=$E70,AH$11&lt;=$E70-($E70-$C70-14)),1,
IF(AND(対象名簿【こちらに入力をお願いします。】!$F78="症状なし",AH$11&gt;=$C70,AH$11&lt;=$E70,AH$11&lt;=$E70-($E70-$C70-6)),1,"")))))</f>
        <v/>
      </c>
      <c r="AI70" s="42" t="str">
        <f>IF(OR($C70="",$E70=""),"",
IF(AND(対象名簿【こちらに入力をお願いします。】!$F78="症状あり",$C70=45199,AI$11&gt;=$C70,AI$11&lt;=$E70,AI$11&lt;=$E70-($E70-$C70-15)),1,
IF(AND(対象名簿【こちらに入力をお願いします。】!$F78="症状なし",$C70=45199,AI$11&gt;=$C70,AI$11&lt;=$E70,AI$11&lt;=$E70-($E70-$C70-7)),1,
IF(AND(対象名簿【こちらに入力をお願いします。】!$F78="症状あり",AI$11&gt;=$C70,AI$11&lt;=$E70,AI$11&lt;=$E70-($E70-$C70-14)),1,
IF(AND(対象名簿【こちらに入力をお願いします。】!$F78="症状なし",AI$11&gt;=$C70,AI$11&lt;=$E70,AI$11&lt;=$E70-($E70-$C70-6)),1,"")))))</f>
        <v/>
      </c>
      <c r="AJ70" s="42" t="str">
        <f>IF(OR($C70="",$E70=""),"",
IF(AND(対象名簿【こちらに入力をお願いします。】!$F78="症状あり",$C70=45199,AJ$11&gt;=$C70,AJ$11&lt;=$E70,AJ$11&lt;=$E70-($E70-$C70-15)),1,
IF(AND(対象名簿【こちらに入力をお願いします。】!$F78="症状なし",$C70=45199,AJ$11&gt;=$C70,AJ$11&lt;=$E70,AJ$11&lt;=$E70-($E70-$C70-7)),1,
IF(AND(対象名簿【こちらに入力をお願いします。】!$F78="症状あり",AJ$11&gt;=$C70,AJ$11&lt;=$E70,AJ$11&lt;=$E70-($E70-$C70-14)),1,
IF(AND(対象名簿【こちらに入力をお願いします。】!$F78="症状なし",AJ$11&gt;=$C70,AJ$11&lt;=$E70,AJ$11&lt;=$E70-($E70-$C70-6)),1,"")))))</f>
        <v/>
      </c>
      <c r="AK70" s="42" t="str">
        <f>IF(OR($C70="",$E70=""),"",
IF(AND(対象名簿【こちらに入力をお願いします。】!$F78="症状あり",$C70=45199,AK$11&gt;=$C70,AK$11&lt;=$E70,AK$11&lt;=$E70-($E70-$C70-15)),1,
IF(AND(対象名簿【こちらに入力をお願いします。】!$F78="症状なし",$C70=45199,AK$11&gt;=$C70,AK$11&lt;=$E70,AK$11&lt;=$E70-($E70-$C70-7)),1,
IF(AND(対象名簿【こちらに入力をお願いします。】!$F78="症状あり",AK$11&gt;=$C70,AK$11&lt;=$E70,AK$11&lt;=$E70-($E70-$C70-14)),1,
IF(AND(対象名簿【こちらに入力をお願いします。】!$F78="症状なし",AK$11&gt;=$C70,AK$11&lt;=$E70,AK$11&lt;=$E70-($E70-$C70-6)),1,"")))))</f>
        <v/>
      </c>
      <c r="AL70" s="42" t="str">
        <f>IF(OR($C70="",$E70=""),"",
IF(AND(対象名簿【こちらに入力をお願いします。】!$F78="症状あり",$C70=45199,AL$11&gt;=$C70,AL$11&lt;=$E70,AL$11&lt;=$E70-($E70-$C70-15)),1,
IF(AND(対象名簿【こちらに入力をお願いします。】!$F78="症状なし",$C70=45199,AL$11&gt;=$C70,AL$11&lt;=$E70,AL$11&lt;=$E70-($E70-$C70-7)),1,
IF(AND(対象名簿【こちらに入力をお願いします。】!$F78="症状あり",AL$11&gt;=$C70,AL$11&lt;=$E70,AL$11&lt;=$E70-($E70-$C70-14)),1,
IF(AND(対象名簿【こちらに入力をお願いします。】!$F78="症状なし",AL$11&gt;=$C70,AL$11&lt;=$E70,AL$11&lt;=$E70-($E70-$C70-6)),1,"")))))</f>
        <v/>
      </c>
      <c r="AM70" s="42" t="str">
        <f>IF(OR($C70="",$E70=""),"",
IF(AND(対象名簿【こちらに入力をお願いします。】!$F78="症状あり",$C70=45199,AM$11&gt;=$C70,AM$11&lt;=$E70,AM$11&lt;=$E70-($E70-$C70-15)),1,
IF(AND(対象名簿【こちらに入力をお願いします。】!$F78="症状なし",$C70=45199,AM$11&gt;=$C70,AM$11&lt;=$E70,AM$11&lt;=$E70-($E70-$C70-7)),1,
IF(AND(対象名簿【こちらに入力をお願いします。】!$F78="症状あり",AM$11&gt;=$C70,AM$11&lt;=$E70,AM$11&lt;=$E70-($E70-$C70-14)),1,
IF(AND(対象名簿【こちらに入力をお願いします。】!$F78="症状なし",AM$11&gt;=$C70,AM$11&lt;=$E70,AM$11&lt;=$E70-($E70-$C70-6)),1,"")))))</f>
        <v/>
      </c>
      <c r="AN70" s="42" t="str">
        <f>IF(OR($C70="",$E70=""),"",
IF(AND(対象名簿【こちらに入力をお願いします。】!$F78="症状あり",$C70=45199,AN$11&gt;=$C70,AN$11&lt;=$E70,AN$11&lt;=$E70-($E70-$C70-15)),1,
IF(AND(対象名簿【こちらに入力をお願いします。】!$F78="症状なし",$C70=45199,AN$11&gt;=$C70,AN$11&lt;=$E70,AN$11&lt;=$E70-($E70-$C70-7)),1,
IF(AND(対象名簿【こちらに入力をお願いします。】!$F78="症状あり",AN$11&gt;=$C70,AN$11&lt;=$E70,AN$11&lt;=$E70-($E70-$C70-14)),1,
IF(AND(対象名簿【こちらに入力をお願いします。】!$F78="症状なし",AN$11&gt;=$C70,AN$11&lt;=$E70,AN$11&lt;=$E70-($E70-$C70-6)),1,"")))))</f>
        <v/>
      </c>
      <c r="AO70" s="42" t="str">
        <f>IF(OR($C70="",$E70=""),"",
IF(AND(対象名簿【こちらに入力をお願いします。】!$F78="症状あり",$C70=45199,AO$11&gt;=$C70,AO$11&lt;=$E70,AO$11&lt;=$E70-($E70-$C70-15)),1,
IF(AND(対象名簿【こちらに入力をお願いします。】!$F78="症状なし",$C70=45199,AO$11&gt;=$C70,AO$11&lt;=$E70,AO$11&lt;=$E70-($E70-$C70-7)),1,
IF(AND(対象名簿【こちらに入力をお願いします。】!$F78="症状あり",AO$11&gt;=$C70,AO$11&lt;=$E70,AO$11&lt;=$E70-($E70-$C70-14)),1,
IF(AND(対象名簿【こちらに入力をお願いします。】!$F78="症状なし",AO$11&gt;=$C70,AO$11&lt;=$E70,AO$11&lt;=$E70-($E70-$C70-6)),1,"")))))</f>
        <v/>
      </c>
      <c r="AP70" s="42" t="str">
        <f>IF(OR($C70="",$E70=""),"",
IF(AND(対象名簿【こちらに入力をお願いします。】!$F78="症状あり",$C70=45199,AP$11&gt;=$C70,AP$11&lt;=$E70,AP$11&lt;=$E70-($E70-$C70-15)),1,
IF(AND(対象名簿【こちらに入力をお願いします。】!$F78="症状なし",$C70=45199,AP$11&gt;=$C70,AP$11&lt;=$E70,AP$11&lt;=$E70-($E70-$C70-7)),1,
IF(AND(対象名簿【こちらに入力をお願いします。】!$F78="症状あり",AP$11&gt;=$C70,AP$11&lt;=$E70,AP$11&lt;=$E70-($E70-$C70-14)),1,
IF(AND(対象名簿【こちらに入力をお願いします。】!$F78="症状なし",AP$11&gt;=$C70,AP$11&lt;=$E70,AP$11&lt;=$E70-($E70-$C70-6)),1,"")))))</f>
        <v/>
      </c>
      <c r="AQ70" s="42" t="str">
        <f>IF(OR($C70="",$E70=""),"",
IF(AND(対象名簿【こちらに入力をお願いします。】!$F78="症状あり",$C70=45199,AQ$11&gt;=$C70,AQ$11&lt;=$E70,AQ$11&lt;=$E70-($E70-$C70-15)),1,
IF(AND(対象名簿【こちらに入力をお願いします。】!$F78="症状なし",$C70=45199,AQ$11&gt;=$C70,AQ$11&lt;=$E70,AQ$11&lt;=$E70-($E70-$C70-7)),1,
IF(AND(対象名簿【こちらに入力をお願いします。】!$F78="症状あり",AQ$11&gt;=$C70,AQ$11&lt;=$E70,AQ$11&lt;=$E70-($E70-$C70-14)),1,
IF(AND(対象名簿【こちらに入力をお願いします。】!$F78="症状なし",AQ$11&gt;=$C70,AQ$11&lt;=$E70,AQ$11&lt;=$E70-($E70-$C70-6)),1,"")))))</f>
        <v/>
      </c>
      <c r="AR70" s="42" t="str">
        <f>IF(OR($C70="",$E70=""),"",
IF(AND(対象名簿【こちらに入力をお願いします。】!$F78="症状あり",$C70=45199,AR$11&gt;=$C70,AR$11&lt;=$E70,AR$11&lt;=$E70-($E70-$C70-15)),1,
IF(AND(対象名簿【こちらに入力をお願いします。】!$F78="症状なし",$C70=45199,AR$11&gt;=$C70,AR$11&lt;=$E70,AR$11&lt;=$E70-($E70-$C70-7)),1,
IF(AND(対象名簿【こちらに入力をお願いします。】!$F78="症状あり",AR$11&gt;=$C70,AR$11&lt;=$E70,AR$11&lt;=$E70-($E70-$C70-14)),1,
IF(AND(対象名簿【こちらに入力をお願いします。】!$F78="症状なし",AR$11&gt;=$C70,AR$11&lt;=$E70,AR$11&lt;=$E70-($E70-$C70-6)),1,"")))))</f>
        <v/>
      </c>
      <c r="AS70" s="42" t="str">
        <f>IF(OR($C70="",$E70=""),"",
IF(AND(対象名簿【こちらに入力をお願いします。】!$F78="症状あり",$C70=45199,AS$11&gt;=$C70,AS$11&lt;=$E70,AS$11&lt;=$E70-($E70-$C70-15)),1,
IF(AND(対象名簿【こちらに入力をお願いします。】!$F78="症状なし",$C70=45199,AS$11&gt;=$C70,AS$11&lt;=$E70,AS$11&lt;=$E70-($E70-$C70-7)),1,
IF(AND(対象名簿【こちらに入力をお願いします。】!$F78="症状あり",AS$11&gt;=$C70,AS$11&lt;=$E70,AS$11&lt;=$E70-($E70-$C70-14)),1,
IF(AND(対象名簿【こちらに入力をお願いします。】!$F78="症状なし",AS$11&gt;=$C70,AS$11&lt;=$E70,AS$11&lt;=$E70-($E70-$C70-6)),1,"")))))</f>
        <v/>
      </c>
      <c r="AT70" s="42" t="str">
        <f>IF(OR($C70="",$E70=""),"",
IF(AND(対象名簿【こちらに入力をお願いします。】!$F78="症状あり",$C70=45199,AT$11&gt;=$C70,AT$11&lt;=$E70,AT$11&lt;=$E70-($E70-$C70-15)),1,
IF(AND(対象名簿【こちらに入力をお願いします。】!$F78="症状なし",$C70=45199,AT$11&gt;=$C70,AT$11&lt;=$E70,AT$11&lt;=$E70-($E70-$C70-7)),1,
IF(AND(対象名簿【こちらに入力をお願いします。】!$F78="症状あり",AT$11&gt;=$C70,AT$11&lt;=$E70,AT$11&lt;=$E70-($E70-$C70-14)),1,
IF(AND(対象名簿【こちらに入力をお願いします。】!$F78="症状なし",AT$11&gt;=$C70,AT$11&lt;=$E70,AT$11&lt;=$E70-($E70-$C70-6)),1,"")))))</f>
        <v/>
      </c>
      <c r="AU70" s="42" t="str">
        <f>IF(OR($C70="",$E70=""),"",
IF(AND(対象名簿【こちらに入力をお願いします。】!$F78="症状あり",$C70=45199,AU$11&gt;=$C70,AU$11&lt;=$E70,AU$11&lt;=$E70-($E70-$C70-15)),1,
IF(AND(対象名簿【こちらに入力をお願いします。】!$F78="症状なし",$C70=45199,AU$11&gt;=$C70,AU$11&lt;=$E70,AU$11&lt;=$E70-($E70-$C70-7)),1,
IF(AND(対象名簿【こちらに入力をお願いします。】!$F78="症状あり",AU$11&gt;=$C70,AU$11&lt;=$E70,AU$11&lt;=$E70-($E70-$C70-14)),1,
IF(AND(対象名簿【こちらに入力をお願いします。】!$F78="症状なし",AU$11&gt;=$C70,AU$11&lt;=$E70,AU$11&lt;=$E70-($E70-$C70-6)),1,"")))))</f>
        <v/>
      </c>
      <c r="AV70" s="42" t="str">
        <f>IF(OR($C70="",$E70=""),"",
IF(AND(対象名簿【こちらに入力をお願いします。】!$F78="症状あり",$C70=45199,AV$11&gt;=$C70,AV$11&lt;=$E70,AV$11&lt;=$E70-($E70-$C70-15)),1,
IF(AND(対象名簿【こちらに入力をお願いします。】!$F78="症状なし",$C70=45199,AV$11&gt;=$C70,AV$11&lt;=$E70,AV$11&lt;=$E70-($E70-$C70-7)),1,
IF(AND(対象名簿【こちらに入力をお願いします。】!$F78="症状あり",AV$11&gt;=$C70,AV$11&lt;=$E70,AV$11&lt;=$E70-($E70-$C70-14)),1,
IF(AND(対象名簿【こちらに入力をお願いします。】!$F78="症状なし",AV$11&gt;=$C70,AV$11&lt;=$E70,AV$11&lt;=$E70-($E70-$C70-6)),1,"")))))</f>
        <v/>
      </c>
      <c r="AW70" s="42" t="str">
        <f>IF(OR($C70="",$E70=""),"",
IF(AND(対象名簿【こちらに入力をお願いします。】!$F78="症状あり",$C70=45199,AW$11&gt;=$C70,AW$11&lt;=$E70,AW$11&lt;=$E70-($E70-$C70-15)),1,
IF(AND(対象名簿【こちらに入力をお願いします。】!$F78="症状なし",$C70=45199,AW$11&gt;=$C70,AW$11&lt;=$E70,AW$11&lt;=$E70-($E70-$C70-7)),1,
IF(AND(対象名簿【こちらに入力をお願いします。】!$F78="症状あり",AW$11&gt;=$C70,AW$11&lt;=$E70,AW$11&lt;=$E70-($E70-$C70-14)),1,
IF(AND(対象名簿【こちらに入力をお願いします。】!$F78="症状なし",AW$11&gt;=$C70,AW$11&lt;=$E70,AW$11&lt;=$E70-($E70-$C70-6)),1,"")))))</f>
        <v/>
      </c>
      <c r="AX70" s="42" t="str">
        <f>IF(OR($C70="",$E70=""),"",
IF(AND(対象名簿【こちらに入力をお願いします。】!$F78="症状あり",$C70=45199,AX$11&gt;=$C70,AX$11&lt;=$E70,AX$11&lt;=$E70-($E70-$C70-15)),1,
IF(AND(対象名簿【こちらに入力をお願いします。】!$F78="症状なし",$C70=45199,AX$11&gt;=$C70,AX$11&lt;=$E70,AX$11&lt;=$E70-($E70-$C70-7)),1,
IF(AND(対象名簿【こちらに入力をお願いします。】!$F78="症状あり",AX$11&gt;=$C70,AX$11&lt;=$E70,AX$11&lt;=$E70-($E70-$C70-14)),1,
IF(AND(対象名簿【こちらに入力をお願いします。】!$F78="症状なし",AX$11&gt;=$C70,AX$11&lt;=$E70,AX$11&lt;=$E70-($E70-$C70-6)),1,"")))))</f>
        <v/>
      </c>
      <c r="AY70" s="42" t="str">
        <f>IF(OR($C70="",$E70=""),"",
IF(AND(対象名簿【こちらに入力をお願いします。】!$F78="症状あり",$C70=45199,AY$11&gt;=$C70,AY$11&lt;=$E70,AY$11&lt;=$E70-($E70-$C70-15)),1,
IF(AND(対象名簿【こちらに入力をお願いします。】!$F78="症状なし",$C70=45199,AY$11&gt;=$C70,AY$11&lt;=$E70,AY$11&lt;=$E70-($E70-$C70-7)),1,
IF(AND(対象名簿【こちらに入力をお願いします。】!$F78="症状あり",AY$11&gt;=$C70,AY$11&lt;=$E70,AY$11&lt;=$E70-($E70-$C70-14)),1,
IF(AND(対象名簿【こちらに入力をお願いします。】!$F78="症状なし",AY$11&gt;=$C70,AY$11&lt;=$E70,AY$11&lt;=$E70-($E70-$C70-6)),1,"")))))</f>
        <v/>
      </c>
      <c r="AZ70" s="42" t="str">
        <f>IF(OR($C70="",$E70=""),"",
IF(AND(対象名簿【こちらに入力をお願いします。】!$F78="症状あり",$C70=45199,AZ$11&gt;=$C70,AZ$11&lt;=$E70,AZ$11&lt;=$E70-($E70-$C70-15)),1,
IF(AND(対象名簿【こちらに入力をお願いします。】!$F78="症状なし",$C70=45199,AZ$11&gt;=$C70,AZ$11&lt;=$E70,AZ$11&lt;=$E70-($E70-$C70-7)),1,
IF(AND(対象名簿【こちらに入力をお願いします。】!$F78="症状あり",AZ$11&gt;=$C70,AZ$11&lt;=$E70,AZ$11&lt;=$E70-($E70-$C70-14)),1,
IF(AND(対象名簿【こちらに入力をお願いします。】!$F78="症状なし",AZ$11&gt;=$C70,AZ$11&lt;=$E70,AZ$11&lt;=$E70-($E70-$C70-6)),1,"")))))</f>
        <v/>
      </c>
      <c r="BA70" s="42" t="str">
        <f>IF(OR($C70="",$E70=""),"",
IF(AND(対象名簿【こちらに入力をお願いします。】!$F78="症状あり",$C70=45199,BA$11&gt;=$C70,BA$11&lt;=$E70,BA$11&lt;=$E70-($E70-$C70-15)),1,
IF(AND(対象名簿【こちらに入力をお願いします。】!$F78="症状なし",$C70=45199,BA$11&gt;=$C70,BA$11&lt;=$E70,BA$11&lt;=$E70-($E70-$C70-7)),1,
IF(AND(対象名簿【こちらに入力をお願いします。】!$F78="症状あり",BA$11&gt;=$C70,BA$11&lt;=$E70,BA$11&lt;=$E70-($E70-$C70-14)),1,
IF(AND(対象名簿【こちらに入力をお願いします。】!$F78="症状なし",BA$11&gt;=$C70,BA$11&lt;=$E70,BA$11&lt;=$E70-($E70-$C70-6)),1,"")))))</f>
        <v/>
      </c>
      <c r="BB70" s="42" t="str">
        <f>IF(OR($C70="",$E70=""),"",
IF(AND(対象名簿【こちらに入力をお願いします。】!$F78="症状あり",$C70=45199,BB$11&gt;=$C70,BB$11&lt;=$E70,BB$11&lt;=$E70-($E70-$C70-15)),1,
IF(AND(対象名簿【こちらに入力をお願いします。】!$F78="症状なし",$C70=45199,BB$11&gt;=$C70,BB$11&lt;=$E70,BB$11&lt;=$E70-($E70-$C70-7)),1,
IF(AND(対象名簿【こちらに入力をお願いします。】!$F78="症状あり",BB$11&gt;=$C70,BB$11&lt;=$E70,BB$11&lt;=$E70-($E70-$C70-14)),1,
IF(AND(対象名簿【こちらに入力をお願いします。】!$F78="症状なし",BB$11&gt;=$C70,BB$11&lt;=$E70,BB$11&lt;=$E70-($E70-$C70-6)),1,"")))))</f>
        <v/>
      </c>
      <c r="BC70" s="42" t="str">
        <f>IF(OR($C70="",$E70=""),"",
IF(AND(対象名簿【こちらに入力をお願いします。】!$F78="症状あり",$C70=45199,BC$11&gt;=$C70,BC$11&lt;=$E70,BC$11&lt;=$E70-($E70-$C70-15)),1,
IF(AND(対象名簿【こちらに入力をお願いします。】!$F78="症状なし",$C70=45199,BC$11&gt;=$C70,BC$11&lt;=$E70,BC$11&lt;=$E70-($E70-$C70-7)),1,
IF(AND(対象名簿【こちらに入力をお願いします。】!$F78="症状あり",BC$11&gt;=$C70,BC$11&lt;=$E70,BC$11&lt;=$E70-($E70-$C70-14)),1,
IF(AND(対象名簿【こちらに入力をお願いします。】!$F78="症状なし",BC$11&gt;=$C70,BC$11&lt;=$E70,BC$11&lt;=$E70-($E70-$C70-6)),1,"")))))</f>
        <v/>
      </c>
      <c r="BD70" s="42" t="str">
        <f>IF(OR($C70="",$E70=""),"",
IF(AND(対象名簿【こちらに入力をお願いします。】!$F78="症状あり",$C70=45199,BD$11&gt;=$C70,BD$11&lt;=$E70,BD$11&lt;=$E70-($E70-$C70-15)),1,
IF(AND(対象名簿【こちらに入力をお願いします。】!$F78="症状なし",$C70=45199,BD$11&gt;=$C70,BD$11&lt;=$E70,BD$11&lt;=$E70-($E70-$C70-7)),1,
IF(AND(対象名簿【こちらに入力をお願いします。】!$F78="症状あり",BD$11&gt;=$C70,BD$11&lt;=$E70,BD$11&lt;=$E70-($E70-$C70-14)),1,
IF(AND(対象名簿【こちらに入力をお願いします。】!$F78="症状なし",BD$11&gt;=$C70,BD$11&lt;=$E70,BD$11&lt;=$E70-($E70-$C70-6)),1,"")))))</f>
        <v/>
      </c>
      <c r="BE70" s="42" t="str">
        <f>IF(OR($C70="",$E70=""),"",
IF(AND(対象名簿【こちらに入力をお願いします。】!$F78="症状あり",$C70=45199,BE$11&gt;=$C70,BE$11&lt;=$E70,BE$11&lt;=$E70-($E70-$C70-15)),1,
IF(AND(対象名簿【こちらに入力をお願いします。】!$F78="症状なし",$C70=45199,BE$11&gt;=$C70,BE$11&lt;=$E70,BE$11&lt;=$E70-($E70-$C70-7)),1,
IF(AND(対象名簿【こちらに入力をお願いします。】!$F78="症状あり",BE$11&gt;=$C70,BE$11&lt;=$E70,BE$11&lt;=$E70-($E70-$C70-14)),1,
IF(AND(対象名簿【こちらに入力をお願いします。】!$F78="症状なし",BE$11&gt;=$C70,BE$11&lt;=$E70,BE$11&lt;=$E70-($E70-$C70-6)),1,"")))))</f>
        <v/>
      </c>
      <c r="BF70" s="42" t="str">
        <f>IF(OR($C70="",$E70=""),"",
IF(AND(対象名簿【こちらに入力をお願いします。】!$F78="症状あり",$C70=45199,BF$11&gt;=$C70,BF$11&lt;=$E70,BF$11&lt;=$E70-($E70-$C70-15)),1,
IF(AND(対象名簿【こちらに入力をお願いします。】!$F78="症状なし",$C70=45199,BF$11&gt;=$C70,BF$11&lt;=$E70,BF$11&lt;=$E70-($E70-$C70-7)),1,
IF(AND(対象名簿【こちらに入力をお願いします。】!$F78="症状あり",BF$11&gt;=$C70,BF$11&lt;=$E70,BF$11&lt;=$E70-($E70-$C70-14)),1,
IF(AND(対象名簿【こちらに入力をお願いします。】!$F78="症状なし",BF$11&gt;=$C70,BF$11&lt;=$E70,BF$11&lt;=$E70-($E70-$C70-6)),1,"")))))</f>
        <v/>
      </c>
      <c r="BG70" s="42" t="str">
        <f>IF(OR($C70="",$E70=""),"",
IF(AND(対象名簿【こちらに入力をお願いします。】!$F78="症状あり",$C70=45199,BG$11&gt;=$C70,BG$11&lt;=$E70,BG$11&lt;=$E70-($E70-$C70-15)),1,
IF(AND(対象名簿【こちらに入力をお願いします。】!$F78="症状なし",$C70=45199,BG$11&gt;=$C70,BG$11&lt;=$E70,BG$11&lt;=$E70-($E70-$C70-7)),1,
IF(AND(対象名簿【こちらに入力をお願いします。】!$F78="症状あり",BG$11&gt;=$C70,BG$11&lt;=$E70,BG$11&lt;=$E70-($E70-$C70-14)),1,
IF(AND(対象名簿【こちらに入力をお願いします。】!$F78="症状なし",BG$11&gt;=$C70,BG$11&lt;=$E70,BG$11&lt;=$E70-($E70-$C70-6)),1,"")))))</f>
        <v/>
      </c>
      <c r="BH70" s="42" t="str">
        <f>IF(OR($C70="",$E70=""),"",
IF(AND(対象名簿【こちらに入力をお願いします。】!$F78="症状あり",$C70=45199,BH$11&gt;=$C70,BH$11&lt;=$E70,BH$11&lt;=$E70-($E70-$C70-15)),1,
IF(AND(対象名簿【こちらに入力をお願いします。】!$F78="症状なし",$C70=45199,BH$11&gt;=$C70,BH$11&lt;=$E70,BH$11&lt;=$E70-($E70-$C70-7)),1,
IF(AND(対象名簿【こちらに入力をお願いします。】!$F78="症状あり",BH$11&gt;=$C70,BH$11&lt;=$E70,BH$11&lt;=$E70-($E70-$C70-14)),1,
IF(AND(対象名簿【こちらに入力をお願いします。】!$F78="症状なし",BH$11&gt;=$C70,BH$11&lt;=$E70,BH$11&lt;=$E70-($E70-$C70-6)),1,"")))))</f>
        <v/>
      </c>
      <c r="BI70" s="42" t="str">
        <f>IF(OR($C70="",$E70=""),"",
IF(AND(対象名簿【こちらに入力をお願いします。】!$F78="症状あり",$C70=45199,BI$11&gt;=$C70,BI$11&lt;=$E70,BI$11&lt;=$E70-($E70-$C70-15)),1,
IF(AND(対象名簿【こちらに入力をお願いします。】!$F78="症状なし",$C70=45199,BI$11&gt;=$C70,BI$11&lt;=$E70,BI$11&lt;=$E70-($E70-$C70-7)),1,
IF(AND(対象名簿【こちらに入力をお願いします。】!$F78="症状あり",BI$11&gt;=$C70,BI$11&lt;=$E70,BI$11&lt;=$E70-($E70-$C70-14)),1,
IF(AND(対象名簿【こちらに入力をお願いします。】!$F78="症状なし",BI$11&gt;=$C70,BI$11&lt;=$E70,BI$11&lt;=$E70-($E70-$C70-6)),1,"")))))</f>
        <v/>
      </c>
      <c r="BJ70" s="42" t="str">
        <f>IF(OR($C70="",$E70=""),"",
IF(AND(対象名簿【こちらに入力をお願いします。】!$F78="症状あり",$C70=45199,BJ$11&gt;=$C70,BJ$11&lt;=$E70,BJ$11&lt;=$E70-($E70-$C70-15)),1,
IF(AND(対象名簿【こちらに入力をお願いします。】!$F78="症状なし",$C70=45199,BJ$11&gt;=$C70,BJ$11&lt;=$E70,BJ$11&lt;=$E70-($E70-$C70-7)),1,
IF(AND(対象名簿【こちらに入力をお願いします。】!$F78="症状あり",BJ$11&gt;=$C70,BJ$11&lt;=$E70,BJ$11&lt;=$E70-($E70-$C70-14)),1,
IF(AND(対象名簿【こちらに入力をお願いします。】!$F78="症状なし",BJ$11&gt;=$C70,BJ$11&lt;=$E70,BJ$11&lt;=$E70-($E70-$C70-6)),1,"")))))</f>
        <v/>
      </c>
      <c r="BK70" s="42" t="str">
        <f>IF(OR($C70="",$E70=""),"",
IF(AND(対象名簿【こちらに入力をお願いします。】!$F78="症状あり",$C70=45199,BK$11&gt;=$C70,BK$11&lt;=$E70,BK$11&lt;=$E70-($E70-$C70-15)),1,
IF(AND(対象名簿【こちらに入力をお願いします。】!$F78="症状なし",$C70=45199,BK$11&gt;=$C70,BK$11&lt;=$E70,BK$11&lt;=$E70-($E70-$C70-7)),1,
IF(AND(対象名簿【こちらに入力をお願いします。】!$F78="症状あり",BK$11&gt;=$C70,BK$11&lt;=$E70,BK$11&lt;=$E70-($E70-$C70-14)),1,
IF(AND(対象名簿【こちらに入力をお願いします。】!$F78="症状なし",BK$11&gt;=$C70,BK$11&lt;=$E70,BK$11&lt;=$E70-($E70-$C70-6)),1,"")))))</f>
        <v/>
      </c>
      <c r="BL70" s="42" t="str">
        <f>IF(OR($C70="",$E70=""),"",
IF(AND(対象名簿【こちらに入力をお願いします。】!$F78="症状あり",$C70=45199,BL$11&gt;=$C70,BL$11&lt;=$E70,BL$11&lt;=$E70-($E70-$C70-15)),1,
IF(AND(対象名簿【こちらに入力をお願いします。】!$F78="症状なし",$C70=45199,BL$11&gt;=$C70,BL$11&lt;=$E70,BL$11&lt;=$E70-($E70-$C70-7)),1,
IF(AND(対象名簿【こちらに入力をお願いします。】!$F78="症状あり",BL$11&gt;=$C70,BL$11&lt;=$E70,BL$11&lt;=$E70-($E70-$C70-14)),1,
IF(AND(対象名簿【こちらに入力をお願いします。】!$F78="症状なし",BL$11&gt;=$C70,BL$11&lt;=$E70,BL$11&lt;=$E70-($E70-$C70-6)),1,"")))))</f>
        <v/>
      </c>
      <c r="BM70" s="42" t="str">
        <f>IF(OR($C70="",$E70=""),"",
IF(AND(対象名簿【こちらに入力をお願いします。】!$F78="症状あり",$C70=45199,BM$11&gt;=$C70,BM$11&lt;=$E70,BM$11&lt;=$E70-($E70-$C70-15)),1,
IF(AND(対象名簿【こちらに入力をお願いします。】!$F78="症状なし",$C70=45199,BM$11&gt;=$C70,BM$11&lt;=$E70,BM$11&lt;=$E70-($E70-$C70-7)),1,
IF(AND(対象名簿【こちらに入力をお願いします。】!$F78="症状あり",BM$11&gt;=$C70,BM$11&lt;=$E70,BM$11&lt;=$E70-($E70-$C70-14)),1,
IF(AND(対象名簿【こちらに入力をお願いします。】!$F78="症状なし",BM$11&gt;=$C70,BM$11&lt;=$E70,BM$11&lt;=$E70-($E70-$C70-6)),1,"")))))</f>
        <v/>
      </c>
      <c r="BN70" s="42" t="str">
        <f>IF(OR($C70="",$E70=""),"",
IF(AND(対象名簿【こちらに入力をお願いします。】!$F78="症状あり",$C70=45199,BN$11&gt;=$C70,BN$11&lt;=$E70,BN$11&lt;=$E70-($E70-$C70-15)),1,
IF(AND(対象名簿【こちらに入力をお願いします。】!$F78="症状なし",$C70=45199,BN$11&gt;=$C70,BN$11&lt;=$E70,BN$11&lt;=$E70-($E70-$C70-7)),1,
IF(AND(対象名簿【こちらに入力をお願いします。】!$F78="症状あり",BN$11&gt;=$C70,BN$11&lt;=$E70,BN$11&lt;=$E70-($E70-$C70-14)),1,
IF(AND(対象名簿【こちらに入力をお願いします。】!$F78="症状なし",BN$11&gt;=$C70,BN$11&lt;=$E70,BN$11&lt;=$E70-($E70-$C70-6)),1,"")))))</f>
        <v/>
      </c>
      <c r="BO70" s="42" t="str">
        <f>IF(OR($C70="",$E70=""),"",
IF(AND(対象名簿【こちらに入力をお願いします。】!$F78="症状あり",$C70=45199,BO$11&gt;=$C70,BO$11&lt;=$E70,BO$11&lt;=$E70-($E70-$C70-15)),1,
IF(AND(対象名簿【こちらに入力をお願いします。】!$F78="症状なし",$C70=45199,BO$11&gt;=$C70,BO$11&lt;=$E70,BO$11&lt;=$E70-($E70-$C70-7)),1,
IF(AND(対象名簿【こちらに入力をお願いします。】!$F78="症状あり",BO$11&gt;=$C70,BO$11&lt;=$E70,BO$11&lt;=$E70-($E70-$C70-14)),1,
IF(AND(対象名簿【こちらに入力をお願いします。】!$F78="症状なし",BO$11&gt;=$C70,BO$11&lt;=$E70,BO$11&lt;=$E70-($E70-$C70-6)),1,"")))))</f>
        <v/>
      </c>
      <c r="BP70" s="42" t="str">
        <f>IF(OR($C70="",$E70=""),"",
IF(AND(対象名簿【こちらに入力をお願いします。】!$F78="症状あり",$C70=45199,BP$11&gt;=$C70,BP$11&lt;=$E70,BP$11&lt;=$E70-($E70-$C70-15)),1,
IF(AND(対象名簿【こちらに入力をお願いします。】!$F78="症状なし",$C70=45199,BP$11&gt;=$C70,BP$11&lt;=$E70,BP$11&lt;=$E70-($E70-$C70-7)),1,
IF(AND(対象名簿【こちらに入力をお願いします。】!$F78="症状あり",BP$11&gt;=$C70,BP$11&lt;=$E70,BP$11&lt;=$E70-($E70-$C70-14)),1,
IF(AND(対象名簿【こちらに入力をお願いします。】!$F78="症状なし",BP$11&gt;=$C70,BP$11&lt;=$E70,BP$11&lt;=$E70-($E70-$C70-6)),1,"")))))</f>
        <v/>
      </c>
      <c r="BQ70" s="42" t="str">
        <f>IF(OR($C70="",$E70=""),"",
IF(AND(対象名簿【こちらに入力をお願いします。】!$F78="症状あり",$C70=45199,BQ$11&gt;=$C70,BQ$11&lt;=$E70,BQ$11&lt;=$E70-($E70-$C70-15)),1,
IF(AND(対象名簿【こちらに入力をお願いします。】!$F78="症状なし",$C70=45199,BQ$11&gt;=$C70,BQ$11&lt;=$E70,BQ$11&lt;=$E70-($E70-$C70-7)),1,
IF(AND(対象名簿【こちらに入力をお願いします。】!$F78="症状あり",BQ$11&gt;=$C70,BQ$11&lt;=$E70,BQ$11&lt;=$E70-($E70-$C70-14)),1,
IF(AND(対象名簿【こちらに入力をお願いします。】!$F78="症状なし",BQ$11&gt;=$C70,BQ$11&lt;=$E70,BQ$11&lt;=$E70-($E70-$C70-6)),1,"")))))</f>
        <v/>
      </c>
      <c r="BR70" s="42" t="str">
        <f>IF(OR($C70="",$E70=""),"",
IF(AND(対象名簿【こちらに入力をお願いします。】!$F78="症状あり",$C70=45199,BR$11&gt;=$C70,BR$11&lt;=$E70,BR$11&lt;=$E70-($E70-$C70-15)),1,
IF(AND(対象名簿【こちらに入力をお願いします。】!$F78="症状なし",$C70=45199,BR$11&gt;=$C70,BR$11&lt;=$E70,BR$11&lt;=$E70-($E70-$C70-7)),1,
IF(AND(対象名簿【こちらに入力をお願いします。】!$F78="症状あり",BR$11&gt;=$C70,BR$11&lt;=$E70,BR$11&lt;=$E70-($E70-$C70-14)),1,
IF(AND(対象名簿【こちらに入力をお願いします。】!$F78="症状なし",BR$11&gt;=$C70,BR$11&lt;=$E70,BR$11&lt;=$E70-($E70-$C70-6)),1,"")))))</f>
        <v/>
      </c>
      <c r="BS70" s="42" t="str">
        <f>IF(OR($C70="",$E70=""),"",
IF(AND(対象名簿【こちらに入力をお願いします。】!$F78="症状あり",$C70=45199,BS$11&gt;=$C70,BS$11&lt;=$E70,BS$11&lt;=$E70-($E70-$C70-15)),1,
IF(AND(対象名簿【こちらに入力をお願いします。】!$F78="症状なし",$C70=45199,BS$11&gt;=$C70,BS$11&lt;=$E70,BS$11&lt;=$E70-($E70-$C70-7)),1,
IF(AND(対象名簿【こちらに入力をお願いします。】!$F78="症状あり",BS$11&gt;=$C70,BS$11&lt;=$E70,BS$11&lt;=$E70-($E70-$C70-14)),1,
IF(AND(対象名簿【こちらに入力をお願いします。】!$F78="症状なし",BS$11&gt;=$C70,BS$11&lt;=$E70,BS$11&lt;=$E70-($E70-$C70-6)),1,"")))))</f>
        <v/>
      </c>
      <c r="BT70" s="42" t="str">
        <f>IF(OR($C70="",$E70=""),"",
IF(AND(対象名簿【こちらに入力をお願いします。】!$F78="症状あり",$C70=45199,BT$11&gt;=$C70,BT$11&lt;=$E70,BT$11&lt;=$E70-($E70-$C70-15)),1,
IF(AND(対象名簿【こちらに入力をお願いします。】!$F78="症状なし",$C70=45199,BT$11&gt;=$C70,BT$11&lt;=$E70,BT$11&lt;=$E70-($E70-$C70-7)),1,
IF(AND(対象名簿【こちらに入力をお願いします。】!$F78="症状あり",BT$11&gt;=$C70,BT$11&lt;=$E70,BT$11&lt;=$E70-($E70-$C70-14)),1,
IF(AND(対象名簿【こちらに入力をお願いします。】!$F78="症状なし",BT$11&gt;=$C70,BT$11&lt;=$E70,BT$11&lt;=$E70-($E70-$C70-6)),1,"")))))</f>
        <v/>
      </c>
      <c r="BU70" s="42" t="str">
        <f>IF(OR($C70="",$E70=""),"",
IF(AND(対象名簿【こちらに入力をお願いします。】!$F78="症状あり",$C70=45199,BU$11&gt;=$C70,BU$11&lt;=$E70,BU$11&lt;=$E70-($E70-$C70-15)),1,
IF(AND(対象名簿【こちらに入力をお願いします。】!$F78="症状なし",$C70=45199,BU$11&gt;=$C70,BU$11&lt;=$E70,BU$11&lt;=$E70-($E70-$C70-7)),1,
IF(AND(対象名簿【こちらに入力をお願いします。】!$F78="症状あり",BU$11&gt;=$C70,BU$11&lt;=$E70,BU$11&lt;=$E70-($E70-$C70-14)),1,
IF(AND(対象名簿【こちらに入力をお願いします。】!$F78="症状なし",BU$11&gt;=$C70,BU$11&lt;=$E70,BU$11&lt;=$E70-($E70-$C70-6)),1,"")))))</f>
        <v/>
      </c>
      <c r="BV70" s="42" t="str">
        <f>IF(OR($C70="",$E70=""),"",
IF(AND(対象名簿【こちらに入力をお願いします。】!$F78="症状あり",$C70=45199,BV$11&gt;=$C70,BV$11&lt;=$E70,BV$11&lt;=$E70-($E70-$C70-15)),1,
IF(AND(対象名簿【こちらに入力をお願いします。】!$F78="症状なし",$C70=45199,BV$11&gt;=$C70,BV$11&lt;=$E70,BV$11&lt;=$E70-($E70-$C70-7)),1,
IF(AND(対象名簿【こちらに入力をお願いします。】!$F78="症状あり",BV$11&gt;=$C70,BV$11&lt;=$E70,BV$11&lt;=$E70-($E70-$C70-14)),1,
IF(AND(対象名簿【こちらに入力をお願いします。】!$F78="症状なし",BV$11&gt;=$C70,BV$11&lt;=$E70,BV$11&lt;=$E70-($E70-$C70-6)),1,"")))))</f>
        <v/>
      </c>
      <c r="BW70" s="42" t="str">
        <f>IF(OR($C70="",$E70=""),"",
IF(AND(対象名簿【こちらに入力をお願いします。】!$F78="症状あり",$C70=45199,BW$11&gt;=$C70,BW$11&lt;=$E70,BW$11&lt;=$E70-($E70-$C70-15)),1,
IF(AND(対象名簿【こちらに入力をお願いします。】!$F78="症状なし",$C70=45199,BW$11&gt;=$C70,BW$11&lt;=$E70,BW$11&lt;=$E70-($E70-$C70-7)),1,
IF(AND(対象名簿【こちらに入力をお願いします。】!$F78="症状あり",BW$11&gt;=$C70,BW$11&lt;=$E70,BW$11&lt;=$E70-($E70-$C70-14)),1,
IF(AND(対象名簿【こちらに入力をお願いします。】!$F78="症状なし",BW$11&gt;=$C70,BW$11&lt;=$E70,BW$11&lt;=$E70-($E70-$C70-6)),1,"")))))</f>
        <v/>
      </c>
      <c r="BX70" s="42" t="str">
        <f>IF(OR($C70="",$E70=""),"",
IF(AND(対象名簿【こちらに入力をお願いします。】!$F78="症状あり",$C70=45199,BX$11&gt;=$C70,BX$11&lt;=$E70,BX$11&lt;=$E70-($E70-$C70-15)),1,
IF(AND(対象名簿【こちらに入力をお願いします。】!$F78="症状なし",$C70=45199,BX$11&gt;=$C70,BX$11&lt;=$E70,BX$11&lt;=$E70-($E70-$C70-7)),1,
IF(AND(対象名簿【こちらに入力をお願いします。】!$F78="症状あり",BX$11&gt;=$C70,BX$11&lt;=$E70,BX$11&lt;=$E70-($E70-$C70-14)),1,
IF(AND(対象名簿【こちらに入力をお願いします。】!$F78="症状なし",BX$11&gt;=$C70,BX$11&lt;=$E70,BX$11&lt;=$E70-($E70-$C70-6)),1,"")))))</f>
        <v/>
      </c>
      <c r="BY70" s="42" t="str">
        <f>IF(OR($C70="",$E70=""),"",
IF(AND(対象名簿【こちらに入力をお願いします。】!$F78="症状あり",$C70=45199,BY$11&gt;=$C70,BY$11&lt;=$E70,BY$11&lt;=$E70-($E70-$C70-15)),1,
IF(AND(対象名簿【こちらに入力をお願いします。】!$F78="症状なし",$C70=45199,BY$11&gt;=$C70,BY$11&lt;=$E70,BY$11&lt;=$E70-($E70-$C70-7)),1,
IF(AND(対象名簿【こちらに入力をお願いします。】!$F78="症状あり",BY$11&gt;=$C70,BY$11&lt;=$E70,BY$11&lt;=$E70-($E70-$C70-14)),1,
IF(AND(対象名簿【こちらに入力をお願いします。】!$F78="症状なし",BY$11&gt;=$C70,BY$11&lt;=$E70,BY$11&lt;=$E70-($E70-$C70-6)),1,"")))))</f>
        <v/>
      </c>
      <c r="BZ70" s="42" t="str">
        <f>IF(OR($C70="",$E70=""),"",
IF(AND(対象名簿【こちらに入力をお願いします。】!$F78="症状あり",$C70=45199,BZ$11&gt;=$C70,BZ$11&lt;=$E70,BZ$11&lt;=$E70-($E70-$C70-15)),1,
IF(AND(対象名簿【こちらに入力をお願いします。】!$F78="症状なし",$C70=45199,BZ$11&gt;=$C70,BZ$11&lt;=$E70,BZ$11&lt;=$E70-($E70-$C70-7)),1,
IF(AND(対象名簿【こちらに入力をお願いします。】!$F78="症状あり",BZ$11&gt;=$C70,BZ$11&lt;=$E70,BZ$11&lt;=$E70-($E70-$C70-14)),1,
IF(AND(対象名簿【こちらに入力をお願いします。】!$F78="症状なし",BZ$11&gt;=$C70,BZ$11&lt;=$E70,BZ$11&lt;=$E70-($E70-$C70-6)),1,"")))))</f>
        <v/>
      </c>
      <c r="CA70" s="42" t="str">
        <f>IF(OR($C70="",$E70=""),"",
IF(AND(対象名簿【こちらに入力をお願いします。】!$F78="症状あり",$C70=45199,CA$11&gt;=$C70,CA$11&lt;=$E70,CA$11&lt;=$E70-($E70-$C70-15)),1,
IF(AND(対象名簿【こちらに入力をお願いします。】!$F78="症状なし",$C70=45199,CA$11&gt;=$C70,CA$11&lt;=$E70,CA$11&lt;=$E70-($E70-$C70-7)),1,
IF(AND(対象名簿【こちらに入力をお願いします。】!$F78="症状あり",CA$11&gt;=$C70,CA$11&lt;=$E70,CA$11&lt;=$E70-($E70-$C70-14)),1,
IF(AND(対象名簿【こちらに入力をお願いします。】!$F78="症状なし",CA$11&gt;=$C70,CA$11&lt;=$E70,CA$11&lt;=$E70-($E70-$C70-6)),1,"")))))</f>
        <v/>
      </c>
      <c r="CB70" s="42" t="str">
        <f>IF(OR($C70="",$E70=""),"",
IF(AND(対象名簿【こちらに入力をお願いします。】!$F78="症状あり",$C70=45199,CB$11&gt;=$C70,CB$11&lt;=$E70,CB$11&lt;=$E70-($E70-$C70-15)),1,
IF(AND(対象名簿【こちらに入力をお願いします。】!$F78="症状なし",$C70=45199,CB$11&gt;=$C70,CB$11&lt;=$E70,CB$11&lt;=$E70-($E70-$C70-7)),1,
IF(AND(対象名簿【こちらに入力をお願いします。】!$F78="症状あり",CB$11&gt;=$C70,CB$11&lt;=$E70,CB$11&lt;=$E70-($E70-$C70-14)),1,
IF(AND(対象名簿【こちらに入力をお願いします。】!$F78="症状なし",CB$11&gt;=$C70,CB$11&lt;=$E70,CB$11&lt;=$E70-($E70-$C70-6)),1,"")))))</f>
        <v/>
      </c>
      <c r="CC70" s="42" t="str">
        <f>IF(OR($C70="",$E70=""),"",
IF(AND(対象名簿【こちらに入力をお願いします。】!$F78="症状あり",$C70=45199,CC$11&gt;=$C70,CC$11&lt;=$E70,CC$11&lt;=$E70-($E70-$C70-15)),1,
IF(AND(対象名簿【こちらに入力をお願いします。】!$F78="症状なし",$C70=45199,CC$11&gt;=$C70,CC$11&lt;=$E70,CC$11&lt;=$E70-($E70-$C70-7)),1,
IF(AND(対象名簿【こちらに入力をお願いします。】!$F78="症状あり",CC$11&gt;=$C70,CC$11&lt;=$E70,CC$11&lt;=$E70-($E70-$C70-14)),1,
IF(AND(対象名簿【こちらに入力をお願いします。】!$F78="症状なし",CC$11&gt;=$C70,CC$11&lt;=$E70,CC$11&lt;=$E70-($E70-$C70-6)),1,"")))))</f>
        <v/>
      </c>
      <c r="CD70" s="42" t="str">
        <f>IF(OR($C70="",$E70=""),"",
IF(AND(対象名簿【こちらに入力をお願いします。】!$F78="症状あり",$C70=45199,CD$11&gt;=$C70,CD$11&lt;=$E70,CD$11&lt;=$E70-($E70-$C70-15)),1,
IF(AND(対象名簿【こちらに入力をお願いします。】!$F78="症状なし",$C70=45199,CD$11&gt;=$C70,CD$11&lt;=$E70,CD$11&lt;=$E70-($E70-$C70-7)),1,
IF(AND(対象名簿【こちらに入力をお願いします。】!$F78="症状あり",CD$11&gt;=$C70,CD$11&lt;=$E70,CD$11&lt;=$E70-($E70-$C70-14)),1,
IF(AND(対象名簿【こちらに入力をお願いします。】!$F78="症状なし",CD$11&gt;=$C70,CD$11&lt;=$E70,CD$11&lt;=$E70-($E70-$C70-6)),1,"")))))</f>
        <v/>
      </c>
      <c r="CE70" s="42" t="str">
        <f>IF(OR($C70="",$E70=""),"",
IF(AND(対象名簿【こちらに入力をお願いします。】!$F78="症状あり",$C70=45199,CE$11&gt;=$C70,CE$11&lt;=$E70,CE$11&lt;=$E70-($E70-$C70-15)),1,
IF(AND(対象名簿【こちらに入力をお願いします。】!$F78="症状なし",$C70=45199,CE$11&gt;=$C70,CE$11&lt;=$E70,CE$11&lt;=$E70-($E70-$C70-7)),1,
IF(AND(対象名簿【こちらに入力をお願いします。】!$F78="症状あり",CE$11&gt;=$C70,CE$11&lt;=$E70,CE$11&lt;=$E70-($E70-$C70-14)),1,
IF(AND(対象名簿【こちらに入力をお願いします。】!$F78="症状なし",CE$11&gt;=$C70,CE$11&lt;=$E70,CE$11&lt;=$E70-($E70-$C70-6)),1,"")))))</f>
        <v/>
      </c>
      <c r="CF70" s="42" t="str">
        <f>IF(OR($C70="",$E70=""),"",
IF(AND(対象名簿【こちらに入力をお願いします。】!$F78="症状あり",$C70=45199,CF$11&gt;=$C70,CF$11&lt;=$E70,CF$11&lt;=$E70-($E70-$C70-15)),1,
IF(AND(対象名簿【こちらに入力をお願いします。】!$F78="症状なし",$C70=45199,CF$11&gt;=$C70,CF$11&lt;=$E70,CF$11&lt;=$E70-($E70-$C70-7)),1,
IF(AND(対象名簿【こちらに入力をお願いします。】!$F78="症状あり",CF$11&gt;=$C70,CF$11&lt;=$E70,CF$11&lt;=$E70-($E70-$C70-14)),1,
IF(AND(対象名簿【こちらに入力をお願いします。】!$F78="症状なし",CF$11&gt;=$C70,CF$11&lt;=$E70,CF$11&lt;=$E70-($E70-$C70-6)),1,"")))))</f>
        <v/>
      </c>
      <c r="CG70" s="42" t="str">
        <f>IF(OR($C70="",$E70=""),"",
IF(AND(対象名簿【こちらに入力をお願いします。】!$F78="症状あり",$C70=45199,CG$11&gt;=$C70,CG$11&lt;=$E70,CG$11&lt;=$E70-($E70-$C70-15)),1,
IF(AND(対象名簿【こちらに入力をお願いします。】!$F78="症状なし",$C70=45199,CG$11&gt;=$C70,CG$11&lt;=$E70,CG$11&lt;=$E70-($E70-$C70-7)),1,
IF(AND(対象名簿【こちらに入力をお願いします。】!$F78="症状あり",CG$11&gt;=$C70,CG$11&lt;=$E70,CG$11&lt;=$E70-($E70-$C70-14)),1,
IF(AND(対象名簿【こちらに入力をお願いします。】!$F78="症状なし",CG$11&gt;=$C70,CG$11&lt;=$E70,CG$11&lt;=$E70-($E70-$C70-6)),1,"")))))</f>
        <v/>
      </c>
      <c r="CH70" s="42" t="str">
        <f>IF(OR($C70="",$E70=""),"",
IF(AND(対象名簿【こちらに入力をお願いします。】!$F78="症状あり",$C70=45199,CH$11&gt;=$C70,CH$11&lt;=$E70,CH$11&lt;=$E70-($E70-$C70-15)),1,
IF(AND(対象名簿【こちらに入力をお願いします。】!$F78="症状なし",$C70=45199,CH$11&gt;=$C70,CH$11&lt;=$E70,CH$11&lt;=$E70-($E70-$C70-7)),1,
IF(AND(対象名簿【こちらに入力をお願いします。】!$F78="症状あり",CH$11&gt;=$C70,CH$11&lt;=$E70,CH$11&lt;=$E70-($E70-$C70-14)),1,
IF(AND(対象名簿【こちらに入力をお願いします。】!$F78="症状なし",CH$11&gt;=$C70,CH$11&lt;=$E70,CH$11&lt;=$E70-($E70-$C70-6)),1,"")))))</f>
        <v/>
      </c>
      <c r="CI70" s="42" t="str">
        <f>IF(OR($C70="",$E70=""),"",
IF(AND(対象名簿【こちらに入力をお願いします。】!$F78="症状あり",$C70=45199,CI$11&gt;=$C70,CI$11&lt;=$E70,CI$11&lt;=$E70-($E70-$C70-15)),1,
IF(AND(対象名簿【こちらに入力をお願いします。】!$F78="症状なし",$C70=45199,CI$11&gt;=$C70,CI$11&lt;=$E70,CI$11&lt;=$E70-($E70-$C70-7)),1,
IF(AND(対象名簿【こちらに入力をお願いします。】!$F78="症状あり",CI$11&gt;=$C70,CI$11&lt;=$E70,CI$11&lt;=$E70-($E70-$C70-14)),1,
IF(AND(対象名簿【こちらに入力をお願いします。】!$F78="症状なし",CI$11&gt;=$C70,CI$11&lt;=$E70,CI$11&lt;=$E70-($E70-$C70-6)),1,"")))))</f>
        <v/>
      </c>
      <c r="CJ70" s="42" t="str">
        <f>IF(OR($C70="",$E70=""),"",
IF(AND(対象名簿【こちらに入力をお願いします。】!$F78="症状あり",$C70=45199,CJ$11&gt;=$C70,CJ$11&lt;=$E70,CJ$11&lt;=$E70-($E70-$C70-15)),1,
IF(AND(対象名簿【こちらに入力をお願いします。】!$F78="症状なし",$C70=45199,CJ$11&gt;=$C70,CJ$11&lt;=$E70,CJ$11&lt;=$E70-($E70-$C70-7)),1,
IF(AND(対象名簿【こちらに入力をお願いします。】!$F78="症状あり",CJ$11&gt;=$C70,CJ$11&lt;=$E70,CJ$11&lt;=$E70-($E70-$C70-14)),1,
IF(AND(対象名簿【こちらに入力をお願いします。】!$F78="症状なし",CJ$11&gt;=$C70,CJ$11&lt;=$E70,CJ$11&lt;=$E70-($E70-$C70-6)),1,"")))))</f>
        <v/>
      </c>
      <c r="CK70" s="42" t="str">
        <f>IF(OR($C70="",$E70=""),"",
IF(AND(対象名簿【こちらに入力をお願いします。】!$F78="症状あり",$C70=45199,CK$11&gt;=$C70,CK$11&lt;=$E70,CK$11&lt;=$E70-($E70-$C70-15)),1,
IF(AND(対象名簿【こちらに入力をお願いします。】!$F78="症状なし",$C70=45199,CK$11&gt;=$C70,CK$11&lt;=$E70,CK$11&lt;=$E70-($E70-$C70-7)),1,
IF(AND(対象名簿【こちらに入力をお願いします。】!$F78="症状あり",CK$11&gt;=$C70,CK$11&lt;=$E70,CK$11&lt;=$E70-($E70-$C70-14)),1,
IF(AND(対象名簿【こちらに入力をお願いします。】!$F78="症状なし",CK$11&gt;=$C70,CK$11&lt;=$E70,CK$11&lt;=$E70-($E70-$C70-6)),1,"")))))</f>
        <v/>
      </c>
      <c r="CL70" s="42" t="str">
        <f>IF(OR($C70="",$E70=""),"",
IF(AND(対象名簿【こちらに入力をお願いします。】!$F78="症状あり",$C70=45199,CL$11&gt;=$C70,CL$11&lt;=$E70,CL$11&lt;=$E70-($E70-$C70-15)),1,
IF(AND(対象名簿【こちらに入力をお願いします。】!$F78="症状なし",$C70=45199,CL$11&gt;=$C70,CL$11&lt;=$E70,CL$11&lt;=$E70-($E70-$C70-7)),1,
IF(AND(対象名簿【こちらに入力をお願いします。】!$F78="症状あり",CL$11&gt;=$C70,CL$11&lt;=$E70,CL$11&lt;=$E70-($E70-$C70-14)),1,
IF(AND(対象名簿【こちらに入力をお願いします。】!$F78="症状なし",CL$11&gt;=$C70,CL$11&lt;=$E70,CL$11&lt;=$E70-($E70-$C70-6)),1,"")))))</f>
        <v/>
      </c>
      <c r="CM70" s="42" t="str">
        <f>IF(OR($C70="",$E70=""),"",
IF(AND(対象名簿【こちらに入力をお願いします。】!$F78="症状あり",$C70=45199,CM$11&gt;=$C70,CM$11&lt;=$E70,CM$11&lt;=$E70-($E70-$C70-15)),1,
IF(AND(対象名簿【こちらに入力をお願いします。】!$F78="症状なし",$C70=45199,CM$11&gt;=$C70,CM$11&lt;=$E70,CM$11&lt;=$E70-($E70-$C70-7)),1,
IF(AND(対象名簿【こちらに入力をお願いします。】!$F78="症状あり",CM$11&gt;=$C70,CM$11&lt;=$E70,CM$11&lt;=$E70-($E70-$C70-14)),1,
IF(AND(対象名簿【こちらに入力をお願いします。】!$F78="症状なし",CM$11&gt;=$C70,CM$11&lt;=$E70,CM$11&lt;=$E70-($E70-$C70-6)),1,"")))))</f>
        <v/>
      </c>
      <c r="CN70" s="42" t="str">
        <f>IF(OR($C70="",$E70=""),"",
IF(AND(対象名簿【こちらに入力をお願いします。】!$F78="症状あり",$C70=45199,CN$11&gt;=$C70,CN$11&lt;=$E70,CN$11&lt;=$E70-($E70-$C70-15)),1,
IF(AND(対象名簿【こちらに入力をお願いします。】!$F78="症状なし",$C70=45199,CN$11&gt;=$C70,CN$11&lt;=$E70,CN$11&lt;=$E70-($E70-$C70-7)),1,
IF(AND(対象名簿【こちらに入力をお願いします。】!$F78="症状あり",CN$11&gt;=$C70,CN$11&lt;=$E70,CN$11&lt;=$E70-($E70-$C70-14)),1,
IF(AND(対象名簿【こちらに入力をお願いします。】!$F78="症状なし",CN$11&gt;=$C70,CN$11&lt;=$E70,CN$11&lt;=$E70-($E70-$C70-6)),1,"")))))</f>
        <v/>
      </c>
      <c r="CO70" s="42" t="str">
        <f>IF(OR($C70="",$E70=""),"",
IF(AND(対象名簿【こちらに入力をお願いします。】!$F78="症状あり",$C70=45199,CO$11&gt;=$C70,CO$11&lt;=$E70,CO$11&lt;=$E70-($E70-$C70-15)),1,
IF(AND(対象名簿【こちらに入力をお願いします。】!$F78="症状なし",$C70=45199,CO$11&gt;=$C70,CO$11&lt;=$E70,CO$11&lt;=$E70-($E70-$C70-7)),1,
IF(AND(対象名簿【こちらに入力をお願いします。】!$F78="症状あり",CO$11&gt;=$C70,CO$11&lt;=$E70,CO$11&lt;=$E70-($E70-$C70-14)),1,
IF(AND(対象名簿【こちらに入力をお願いします。】!$F78="症状なし",CO$11&gt;=$C70,CO$11&lt;=$E70,CO$11&lt;=$E70-($E70-$C70-6)),1,"")))))</f>
        <v/>
      </c>
      <c r="CP70" s="42" t="str">
        <f>IF(OR($C70="",$E70=""),"",
IF(AND(対象名簿【こちらに入力をお願いします。】!$F78="症状あり",$C70=45199,CP$11&gt;=$C70,CP$11&lt;=$E70,CP$11&lt;=$E70-($E70-$C70-15)),1,
IF(AND(対象名簿【こちらに入力をお願いします。】!$F78="症状なし",$C70=45199,CP$11&gt;=$C70,CP$11&lt;=$E70,CP$11&lt;=$E70-($E70-$C70-7)),1,
IF(AND(対象名簿【こちらに入力をお願いします。】!$F78="症状あり",CP$11&gt;=$C70,CP$11&lt;=$E70,CP$11&lt;=$E70-($E70-$C70-14)),1,
IF(AND(対象名簿【こちらに入力をお願いします。】!$F78="症状なし",CP$11&gt;=$C70,CP$11&lt;=$E70,CP$11&lt;=$E70-($E70-$C70-6)),1,"")))))</f>
        <v/>
      </c>
      <c r="CQ70" s="42" t="str">
        <f>IF(OR($C70="",$E70=""),"",
IF(AND(対象名簿【こちらに入力をお願いします。】!$F78="症状あり",$C70=45199,CQ$11&gt;=$C70,CQ$11&lt;=$E70,CQ$11&lt;=$E70-($E70-$C70-15)),1,
IF(AND(対象名簿【こちらに入力をお願いします。】!$F78="症状なし",$C70=45199,CQ$11&gt;=$C70,CQ$11&lt;=$E70,CQ$11&lt;=$E70-($E70-$C70-7)),1,
IF(AND(対象名簿【こちらに入力をお願いします。】!$F78="症状あり",CQ$11&gt;=$C70,CQ$11&lt;=$E70,CQ$11&lt;=$E70-($E70-$C70-14)),1,
IF(AND(対象名簿【こちらに入力をお願いします。】!$F78="症状なし",CQ$11&gt;=$C70,CQ$11&lt;=$E70,CQ$11&lt;=$E70-($E70-$C70-6)),1,"")))))</f>
        <v/>
      </c>
      <c r="CR70" s="42" t="str">
        <f>IF(OR($C70="",$E70=""),"",
IF(AND(対象名簿【こちらに入力をお願いします。】!$F78="症状あり",$C70=45199,CR$11&gt;=$C70,CR$11&lt;=$E70,CR$11&lt;=$E70-($E70-$C70-15)),1,
IF(AND(対象名簿【こちらに入力をお願いします。】!$F78="症状なし",$C70=45199,CR$11&gt;=$C70,CR$11&lt;=$E70,CR$11&lt;=$E70-($E70-$C70-7)),1,
IF(AND(対象名簿【こちらに入力をお願いします。】!$F78="症状あり",CR$11&gt;=$C70,CR$11&lt;=$E70,CR$11&lt;=$E70-($E70-$C70-14)),1,
IF(AND(対象名簿【こちらに入力をお願いします。】!$F78="症状なし",CR$11&gt;=$C70,CR$11&lt;=$E70,CR$11&lt;=$E70-($E70-$C70-6)),1,"")))))</f>
        <v/>
      </c>
      <c r="CS70" s="42" t="str">
        <f>IF(OR($C70="",$E70=""),"",
IF(AND(対象名簿【こちらに入力をお願いします。】!$F78="症状あり",$C70=45199,CS$11&gt;=$C70,CS$11&lt;=$E70,CS$11&lt;=$E70-($E70-$C70-15)),1,
IF(AND(対象名簿【こちらに入力をお願いします。】!$F78="症状なし",$C70=45199,CS$11&gt;=$C70,CS$11&lt;=$E70,CS$11&lt;=$E70-($E70-$C70-7)),1,
IF(AND(対象名簿【こちらに入力をお願いします。】!$F78="症状あり",CS$11&gt;=$C70,CS$11&lt;=$E70,CS$11&lt;=$E70-($E70-$C70-14)),1,
IF(AND(対象名簿【こちらに入力をお願いします。】!$F78="症状なし",CS$11&gt;=$C70,CS$11&lt;=$E70,CS$11&lt;=$E70-($E70-$C70-6)),1,"")))))</f>
        <v/>
      </c>
      <c r="CT70" s="42" t="str">
        <f>IF(OR($C70="",$E70=""),"",
IF(AND(対象名簿【こちらに入力をお願いします。】!$F78="症状あり",$C70=45199,CT$11&gt;=$C70,CT$11&lt;=$E70,CT$11&lt;=$E70-($E70-$C70-15)),1,
IF(AND(対象名簿【こちらに入力をお願いします。】!$F78="症状なし",$C70=45199,CT$11&gt;=$C70,CT$11&lt;=$E70,CT$11&lt;=$E70-($E70-$C70-7)),1,
IF(AND(対象名簿【こちらに入力をお願いします。】!$F78="症状あり",CT$11&gt;=$C70,CT$11&lt;=$E70,CT$11&lt;=$E70-($E70-$C70-14)),1,
IF(AND(対象名簿【こちらに入力をお願いします。】!$F78="症状なし",CT$11&gt;=$C70,CT$11&lt;=$E70,CT$11&lt;=$E70-($E70-$C70-6)),1,"")))))</f>
        <v/>
      </c>
      <c r="CU70" s="42" t="str">
        <f>IF(OR($C70="",$E70=""),"",
IF(AND(対象名簿【こちらに入力をお願いします。】!$F78="症状あり",$C70=45199,CU$11&gt;=$C70,CU$11&lt;=$E70,CU$11&lt;=$E70-($E70-$C70-15)),1,
IF(AND(対象名簿【こちらに入力をお願いします。】!$F78="症状なし",$C70=45199,CU$11&gt;=$C70,CU$11&lt;=$E70,CU$11&lt;=$E70-($E70-$C70-7)),1,
IF(AND(対象名簿【こちらに入力をお願いします。】!$F78="症状あり",CU$11&gt;=$C70,CU$11&lt;=$E70,CU$11&lt;=$E70-($E70-$C70-14)),1,
IF(AND(対象名簿【こちらに入力をお願いします。】!$F78="症状なし",CU$11&gt;=$C70,CU$11&lt;=$E70,CU$11&lt;=$E70-($E70-$C70-6)),1,"")))))</f>
        <v/>
      </c>
    </row>
    <row r="71" spans="1:99" s="45" customFormat="1">
      <c r="A71" s="72">
        <f>対象名簿【こちらに入力をお願いします。】!A79</f>
        <v>60</v>
      </c>
      <c r="B71" s="72" t="str">
        <f>IF(AND(対象名簿【こちらに入力をお願いします。】!$K$4&gt;=30,対象名簿【こちらに入力をお願いします。】!B79&lt;&gt;""),対象名簿【こちらに入力をお願いします。】!B79,"")</f>
        <v/>
      </c>
      <c r="C71" s="73" t="str">
        <f>IF(AND(対象名簿【こちらに入力をお願いします。】!$K$4&gt;=30,対象名簿【こちらに入力をお願いします。】!C79&lt;&gt;""),対象名簿【こちらに入力をお願いします。】!C79,"")</f>
        <v/>
      </c>
      <c r="D71" s="74" t="s">
        <v>152</v>
      </c>
      <c r="E71" s="75" t="str">
        <f>IF(AND(対象名簿【こちらに入力をお願いします。】!$K$4&gt;=30,対象名簿【こちらに入力をお願いします。】!E79&lt;&gt;""),対象名簿【こちらに入力をお願いします。】!E79,"")</f>
        <v/>
      </c>
      <c r="F71" s="85">
        <f t="shared" si="9"/>
        <v>0</v>
      </c>
      <c r="G71" s="76">
        <f t="shared" si="8"/>
        <v>0</v>
      </c>
      <c r="H71" s="89"/>
      <c r="I71" s="44" t="str">
        <f>IF(OR($C71="",$E71=""),"",
IF(AND(対象名簿【こちらに入力をお願いします。】!$F79="症状あり",$C71=45199,I$11&gt;=$C71,I$11&lt;=$E71,I$11&lt;=$E71-($E71-$C71-15)),1,
IF(AND(対象名簿【こちらに入力をお願いします。】!$F79="症状なし",$C71=45199,I$11&gt;=$C71,I$11&lt;=$E71,I$11&lt;=$E71-($E71-$C71-7)),1,
IF(AND(対象名簿【こちらに入力をお願いします。】!$F79="症状あり",I$11&gt;=$C71,I$11&lt;=$E71,I$11&lt;=$E71-($E71-$C71-14)),1,
IF(AND(対象名簿【こちらに入力をお願いします。】!$F79="症状なし",I$11&gt;=$C71,I$11&lt;=$E71,I$11&lt;=$E71-($E71-$C71-6)),1,"")))))</f>
        <v/>
      </c>
      <c r="J71" s="44" t="str">
        <f>IF(OR($C71="",$E71=""),"",
IF(AND(対象名簿【こちらに入力をお願いします。】!$F79="症状あり",$C71=45199,J$11&gt;=$C71,J$11&lt;=$E71,J$11&lt;=$E71-($E71-$C71-15)),1,
IF(AND(対象名簿【こちらに入力をお願いします。】!$F79="症状なし",$C71=45199,J$11&gt;=$C71,J$11&lt;=$E71,J$11&lt;=$E71-($E71-$C71-7)),1,
IF(AND(対象名簿【こちらに入力をお願いします。】!$F79="症状あり",J$11&gt;=$C71,J$11&lt;=$E71,J$11&lt;=$E71-($E71-$C71-14)),1,
IF(AND(対象名簿【こちらに入力をお願いします。】!$F79="症状なし",J$11&gt;=$C71,J$11&lt;=$E71,J$11&lt;=$E71-($E71-$C71-6)),1,"")))))</f>
        <v/>
      </c>
      <c r="K71" s="44" t="str">
        <f>IF(OR($C71="",$E71=""),"",
IF(AND(対象名簿【こちらに入力をお願いします。】!$F79="症状あり",$C71=45199,K$11&gt;=$C71,K$11&lt;=$E71,K$11&lt;=$E71-($E71-$C71-15)),1,
IF(AND(対象名簿【こちらに入力をお願いします。】!$F79="症状なし",$C71=45199,K$11&gt;=$C71,K$11&lt;=$E71,K$11&lt;=$E71-($E71-$C71-7)),1,
IF(AND(対象名簿【こちらに入力をお願いします。】!$F79="症状あり",K$11&gt;=$C71,K$11&lt;=$E71,K$11&lt;=$E71-($E71-$C71-14)),1,
IF(AND(対象名簿【こちらに入力をお願いします。】!$F79="症状なし",K$11&gt;=$C71,K$11&lt;=$E71,K$11&lt;=$E71-($E71-$C71-6)),1,"")))))</f>
        <v/>
      </c>
      <c r="L71" s="44" t="str">
        <f>IF(OR($C71="",$E71=""),"",
IF(AND(対象名簿【こちらに入力をお願いします。】!$F79="症状あり",$C71=45199,L$11&gt;=$C71,L$11&lt;=$E71,L$11&lt;=$E71-($E71-$C71-15)),1,
IF(AND(対象名簿【こちらに入力をお願いします。】!$F79="症状なし",$C71=45199,L$11&gt;=$C71,L$11&lt;=$E71,L$11&lt;=$E71-($E71-$C71-7)),1,
IF(AND(対象名簿【こちらに入力をお願いします。】!$F79="症状あり",L$11&gt;=$C71,L$11&lt;=$E71,L$11&lt;=$E71-($E71-$C71-14)),1,
IF(AND(対象名簿【こちらに入力をお願いします。】!$F79="症状なし",L$11&gt;=$C71,L$11&lt;=$E71,L$11&lt;=$E71-($E71-$C71-6)),1,"")))))</f>
        <v/>
      </c>
      <c r="M71" s="44" t="str">
        <f>IF(OR($C71="",$E71=""),"",
IF(AND(対象名簿【こちらに入力をお願いします。】!$F79="症状あり",$C71=45199,M$11&gt;=$C71,M$11&lt;=$E71,M$11&lt;=$E71-($E71-$C71-15)),1,
IF(AND(対象名簿【こちらに入力をお願いします。】!$F79="症状なし",$C71=45199,M$11&gt;=$C71,M$11&lt;=$E71,M$11&lt;=$E71-($E71-$C71-7)),1,
IF(AND(対象名簿【こちらに入力をお願いします。】!$F79="症状あり",M$11&gt;=$C71,M$11&lt;=$E71,M$11&lt;=$E71-($E71-$C71-14)),1,
IF(AND(対象名簿【こちらに入力をお願いします。】!$F79="症状なし",M$11&gt;=$C71,M$11&lt;=$E71,M$11&lt;=$E71-($E71-$C71-6)),1,"")))))</f>
        <v/>
      </c>
      <c r="N71" s="44" t="str">
        <f>IF(OR($C71="",$E71=""),"",
IF(AND(対象名簿【こちらに入力をお願いします。】!$F79="症状あり",$C71=45199,N$11&gt;=$C71,N$11&lt;=$E71,N$11&lt;=$E71-($E71-$C71-15)),1,
IF(AND(対象名簿【こちらに入力をお願いします。】!$F79="症状なし",$C71=45199,N$11&gt;=$C71,N$11&lt;=$E71,N$11&lt;=$E71-($E71-$C71-7)),1,
IF(AND(対象名簿【こちらに入力をお願いします。】!$F79="症状あり",N$11&gt;=$C71,N$11&lt;=$E71,N$11&lt;=$E71-($E71-$C71-14)),1,
IF(AND(対象名簿【こちらに入力をお願いします。】!$F79="症状なし",N$11&gt;=$C71,N$11&lt;=$E71,N$11&lt;=$E71-($E71-$C71-6)),1,"")))))</f>
        <v/>
      </c>
      <c r="O71" s="44" t="str">
        <f>IF(OR($C71="",$E71=""),"",
IF(AND(対象名簿【こちらに入力をお願いします。】!$F79="症状あり",$C71=45199,O$11&gt;=$C71,O$11&lt;=$E71,O$11&lt;=$E71-($E71-$C71-15)),1,
IF(AND(対象名簿【こちらに入力をお願いします。】!$F79="症状なし",$C71=45199,O$11&gt;=$C71,O$11&lt;=$E71,O$11&lt;=$E71-($E71-$C71-7)),1,
IF(AND(対象名簿【こちらに入力をお願いします。】!$F79="症状あり",O$11&gt;=$C71,O$11&lt;=$E71,O$11&lt;=$E71-($E71-$C71-14)),1,
IF(AND(対象名簿【こちらに入力をお願いします。】!$F79="症状なし",O$11&gt;=$C71,O$11&lt;=$E71,O$11&lt;=$E71-($E71-$C71-6)),1,"")))))</f>
        <v/>
      </c>
      <c r="P71" s="44" t="str">
        <f>IF(OR($C71="",$E71=""),"",
IF(AND(対象名簿【こちらに入力をお願いします。】!$F79="症状あり",$C71=45199,P$11&gt;=$C71,P$11&lt;=$E71,P$11&lt;=$E71-($E71-$C71-15)),1,
IF(AND(対象名簿【こちらに入力をお願いします。】!$F79="症状なし",$C71=45199,P$11&gt;=$C71,P$11&lt;=$E71,P$11&lt;=$E71-($E71-$C71-7)),1,
IF(AND(対象名簿【こちらに入力をお願いします。】!$F79="症状あり",P$11&gt;=$C71,P$11&lt;=$E71,P$11&lt;=$E71-($E71-$C71-14)),1,
IF(AND(対象名簿【こちらに入力をお願いします。】!$F79="症状なし",P$11&gt;=$C71,P$11&lt;=$E71,P$11&lt;=$E71-($E71-$C71-6)),1,"")))))</f>
        <v/>
      </c>
      <c r="Q71" s="44" t="str">
        <f>IF(OR($C71="",$E71=""),"",
IF(AND(対象名簿【こちらに入力をお願いします。】!$F79="症状あり",$C71=45199,Q$11&gt;=$C71,Q$11&lt;=$E71,Q$11&lt;=$E71-($E71-$C71-15)),1,
IF(AND(対象名簿【こちらに入力をお願いします。】!$F79="症状なし",$C71=45199,Q$11&gt;=$C71,Q$11&lt;=$E71,Q$11&lt;=$E71-($E71-$C71-7)),1,
IF(AND(対象名簿【こちらに入力をお願いします。】!$F79="症状あり",Q$11&gt;=$C71,Q$11&lt;=$E71,Q$11&lt;=$E71-($E71-$C71-14)),1,
IF(AND(対象名簿【こちらに入力をお願いします。】!$F79="症状なし",Q$11&gt;=$C71,Q$11&lt;=$E71,Q$11&lt;=$E71-($E71-$C71-6)),1,"")))))</f>
        <v/>
      </c>
      <c r="R71" s="44" t="str">
        <f>IF(OR($C71="",$E71=""),"",
IF(AND(対象名簿【こちらに入力をお願いします。】!$F79="症状あり",$C71=45199,R$11&gt;=$C71,R$11&lt;=$E71,R$11&lt;=$E71-($E71-$C71-15)),1,
IF(AND(対象名簿【こちらに入力をお願いします。】!$F79="症状なし",$C71=45199,R$11&gt;=$C71,R$11&lt;=$E71,R$11&lt;=$E71-($E71-$C71-7)),1,
IF(AND(対象名簿【こちらに入力をお願いします。】!$F79="症状あり",R$11&gt;=$C71,R$11&lt;=$E71,R$11&lt;=$E71-($E71-$C71-14)),1,
IF(AND(対象名簿【こちらに入力をお願いします。】!$F79="症状なし",R$11&gt;=$C71,R$11&lt;=$E71,R$11&lt;=$E71-($E71-$C71-6)),1,"")))))</f>
        <v/>
      </c>
      <c r="S71" s="44" t="str">
        <f>IF(OR($C71="",$E71=""),"",
IF(AND(対象名簿【こちらに入力をお願いします。】!$F79="症状あり",$C71=45199,S$11&gt;=$C71,S$11&lt;=$E71,S$11&lt;=$E71-($E71-$C71-15)),1,
IF(AND(対象名簿【こちらに入力をお願いします。】!$F79="症状なし",$C71=45199,S$11&gt;=$C71,S$11&lt;=$E71,S$11&lt;=$E71-($E71-$C71-7)),1,
IF(AND(対象名簿【こちらに入力をお願いします。】!$F79="症状あり",S$11&gt;=$C71,S$11&lt;=$E71,S$11&lt;=$E71-($E71-$C71-14)),1,
IF(AND(対象名簿【こちらに入力をお願いします。】!$F79="症状なし",S$11&gt;=$C71,S$11&lt;=$E71,S$11&lt;=$E71-($E71-$C71-6)),1,"")))))</f>
        <v/>
      </c>
      <c r="T71" s="44" t="str">
        <f>IF(OR($C71="",$E71=""),"",
IF(AND(対象名簿【こちらに入力をお願いします。】!$F79="症状あり",$C71=45199,T$11&gt;=$C71,T$11&lt;=$E71,T$11&lt;=$E71-($E71-$C71-15)),1,
IF(AND(対象名簿【こちらに入力をお願いします。】!$F79="症状なし",$C71=45199,T$11&gt;=$C71,T$11&lt;=$E71,T$11&lt;=$E71-($E71-$C71-7)),1,
IF(AND(対象名簿【こちらに入力をお願いします。】!$F79="症状あり",T$11&gt;=$C71,T$11&lt;=$E71,T$11&lt;=$E71-($E71-$C71-14)),1,
IF(AND(対象名簿【こちらに入力をお願いします。】!$F79="症状なし",T$11&gt;=$C71,T$11&lt;=$E71,T$11&lt;=$E71-($E71-$C71-6)),1,"")))))</f>
        <v/>
      </c>
      <c r="U71" s="44" t="str">
        <f>IF(OR($C71="",$E71=""),"",
IF(AND(対象名簿【こちらに入力をお願いします。】!$F79="症状あり",$C71=45199,U$11&gt;=$C71,U$11&lt;=$E71,U$11&lt;=$E71-($E71-$C71-15)),1,
IF(AND(対象名簿【こちらに入力をお願いします。】!$F79="症状なし",$C71=45199,U$11&gt;=$C71,U$11&lt;=$E71,U$11&lt;=$E71-($E71-$C71-7)),1,
IF(AND(対象名簿【こちらに入力をお願いします。】!$F79="症状あり",U$11&gt;=$C71,U$11&lt;=$E71,U$11&lt;=$E71-($E71-$C71-14)),1,
IF(AND(対象名簿【こちらに入力をお願いします。】!$F79="症状なし",U$11&gt;=$C71,U$11&lt;=$E71,U$11&lt;=$E71-($E71-$C71-6)),1,"")))))</f>
        <v/>
      </c>
      <c r="V71" s="44" t="str">
        <f>IF(OR($C71="",$E71=""),"",
IF(AND(対象名簿【こちらに入力をお願いします。】!$F79="症状あり",$C71=45199,V$11&gt;=$C71,V$11&lt;=$E71,V$11&lt;=$E71-($E71-$C71-15)),1,
IF(AND(対象名簿【こちらに入力をお願いします。】!$F79="症状なし",$C71=45199,V$11&gt;=$C71,V$11&lt;=$E71,V$11&lt;=$E71-($E71-$C71-7)),1,
IF(AND(対象名簿【こちらに入力をお願いします。】!$F79="症状あり",V$11&gt;=$C71,V$11&lt;=$E71,V$11&lt;=$E71-($E71-$C71-14)),1,
IF(AND(対象名簿【こちらに入力をお願いします。】!$F79="症状なし",V$11&gt;=$C71,V$11&lt;=$E71,V$11&lt;=$E71-($E71-$C71-6)),1,"")))))</f>
        <v/>
      </c>
      <c r="W71" s="44" t="str">
        <f>IF(OR($C71="",$E71=""),"",
IF(AND(対象名簿【こちらに入力をお願いします。】!$F79="症状あり",$C71=45199,W$11&gt;=$C71,W$11&lt;=$E71,W$11&lt;=$E71-($E71-$C71-15)),1,
IF(AND(対象名簿【こちらに入力をお願いします。】!$F79="症状なし",$C71=45199,W$11&gt;=$C71,W$11&lt;=$E71,W$11&lt;=$E71-($E71-$C71-7)),1,
IF(AND(対象名簿【こちらに入力をお願いします。】!$F79="症状あり",W$11&gt;=$C71,W$11&lt;=$E71,W$11&lt;=$E71-($E71-$C71-14)),1,
IF(AND(対象名簿【こちらに入力をお願いします。】!$F79="症状なし",W$11&gt;=$C71,W$11&lt;=$E71,W$11&lt;=$E71-($E71-$C71-6)),1,"")))))</f>
        <v/>
      </c>
      <c r="X71" s="44" t="str">
        <f>IF(OR($C71="",$E71=""),"",
IF(AND(対象名簿【こちらに入力をお願いします。】!$F79="症状あり",$C71=45199,X$11&gt;=$C71,X$11&lt;=$E71,X$11&lt;=$E71-($E71-$C71-15)),1,
IF(AND(対象名簿【こちらに入力をお願いします。】!$F79="症状なし",$C71=45199,X$11&gt;=$C71,X$11&lt;=$E71,X$11&lt;=$E71-($E71-$C71-7)),1,
IF(AND(対象名簿【こちらに入力をお願いします。】!$F79="症状あり",X$11&gt;=$C71,X$11&lt;=$E71,X$11&lt;=$E71-($E71-$C71-14)),1,
IF(AND(対象名簿【こちらに入力をお願いします。】!$F79="症状なし",X$11&gt;=$C71,X$11&lt;=$E71,X$11&lt;=$E71-($E71-$C71-6)),1,"")))))</f>
        <v/>
      </c>
      <c r="Y71" s="44" t="str">
        <f>IF(OR($C71="",$E71=""),"",
IF(AND(対象名簿【こちらに入力をお願いします。】!$F79="症状あり",$C71=45199,Y$11&gt;=$C71,Y$11&lt;=$E71,Y$11&lt;=$E71-($E71-$C71-15)),1,
IF(AND(対象名簿【こちらに入力をお願いします。】!$F79="症状なし",$C71=45199,Y$11&gt;=$C71,Y$11&lt;=$E71,Y$11&lt;=$E71-($E71-$C71-7)),1,
IF(AND(対象名簿【こちらに入力をお願いします。】!$F79="症状あり",Y$11&gt;=$C71,Y$11&lt;=$E71,Y$11&lt;=$E71-($E71-$C71-14)),1,
IF(AND(対象名簿【こちらに入力をお願いします。】!$F79="症状なし",Y$11&gt;=$C71,Y$11&lt;=$E71,Y$11&lt;=$E71-($E71-$C71-6)),1,"")))))</f>
        <v/>
      </c>
      <c r="Z71" s="44" t="str">
        <f>IF(OR($C71="",$E71=""),"",
IF(AND(対象名簿【こちらに入力をお願いします。】!$F79="症状あり",$C71=45199,Z$11&gt;=$C71,Z$11&lt;=$E71,Z$11&lt;=$E71-($E71-$C71-15)),1,
IF(AND(対象名簿【こちらに入力をお願いします。】!$F79="症状なし",$C71=45199,Z$11&gt;=$C71,Z$11&lt;=$E71,Z$11&lt;=$E71-($E71-$C71-7)),1,
IF(AND(対象名簿【こちらに入力をお願いします。】!$F79="症状あり",Z$11&gt;=$C71,Z$11&lt;=$E71,Z$11&lt;=$E71-($E71-$C71-14)),1,
IF(AND(対象名簿【こちらに入力をお願いします。】!$F79="症状なし",Z$11&gt;=$C71,Z$11&lt;=$E71,Z$11&lt;=$E71-($E71-$C71-6)),1,"")))))</f>
        <v/>
      </c>
      <c r="AA71" s="44" t="str">
        <f>IF(OR($C71="",$E71=""),"",
IF(AND(対象名簿【こちらに入力をお願いします。】!$F79="症状あり",$C71=45199,AA$11&gt;=$C71,AA$11&lt;=$E71,AA$11&lt;=$E71-($E71-$C71-15)),1,
IF(AND(対象名簿【こちらに入力をお願いします。】!$F79="症状なし",$C71=45199,AA$11&gt;=$C71,AA$11&lt;=$E71,AA$11&lt;=$E71-($E71-$C71-7)),1,
IF(AND(対象名簿【こちらに入力をお願いします。】!$F79="症状あり",AA$11&gt;=$C71,AA$11&lt;=$E71,AA$11&lt;=$E71-($E71-$C71-14)),1,
IF(AND(対象名簿【こちらに入力をお願いします。】!$F79="症状なし",AA$11&gt;=$C71,AA$11&lt;=$E71,AA$11&lt;=$E71-($E71-$C71-6)),1,"")))))</f>
        <v/>
      </c>
      <c r="AB71" s="44" t="str">
        <f>IF(OR($C71="",$E71=""),"",
IF(AND(対象名簿【こちらに入力をお願いします。】!$F79="症状あり",$C71=45199,AB$11&gt;=$C71,AB$11&lt;=$E71,AB$11&lt;=$E71-($E71-$C71-15)),1,
IF(AND(対象名簿【こちらに入力をお願いします。】!$F79="症状なし",$C71=45199,AB$11&gt;=$C71,AB$11&lt;=$E71,AB$11&lt;=$E71-($E71-$C71-7)),1,
IF(AND(対象名簿【こちらに入力をお願いします。】!$F79="症状あり",AB$11&gt;=$C71,AB$11&lt;=$E71,AB$11&lt;=$E71-($E71-$C71-14)),1,
IF(AND(対象名簿【こちらに入力をお願いします。】!$F79="症状なし",AB$11&gt;=$C71,AB$11&lt;=$E71,AB$11&lt;=$E71-($E71-$C71-6)),1,"")))))</f>
        <v/>
      </c>
      <c r="AC71" s="44" t="str">
        <f>IF(OR($C71="",$E71=""),"",
IF(AND(対象名簿【こちらに入力をお願いします。】!$F79="症状あり",$C71=45199,AC$11&gt;=$C71,AC$11&lt;=$E71,AC$11&lt;=$E71-($E71-$C71-15)),1,
IF(AND(対象名簿【こちらに入力をお願いします。】!$F79="症状なし",$C71=45199,AC$11&gt;=$C71,AC$11&lt;=$E71,AC$11&lt;=$E71-($E71-$C71-7)),1,
IF(AND(対象名簿【こちらに入力をお願いします。】!$F79="症状あり",AC$11&gt;=$C71,AC$11&lt;=$E71,AC$11&lt;=$E71-($E71-$C71-14)),1,
IF(AND(対象名簿【こちらに入力をお願いします。】!$F79="症状なし",AC$11&gt;=$C71,AC$11&lt;=$E71,AC$11&lt;=$E71-($E71-$C71-6)),1,"")))))</f>
        <v/>
      </c>
      <c r="AD71" s="44" t="str">
        <f>IF(OR($C71="",$E71=""),"",
IF(AND(対象名簿【こちらに入力をお願いします。】!$F79="症状あり",$C71=45199,AD$11&gt;=$C71,AD$11&lt;=$E71,AD$11&lt;=$E71-($E71-$C71-15)),1,
IF(AND(対象名簿【こちらに入力をお願いします。】!$F79="症状なし",$C71=45199,AD$11&gt;=$C71,AD$11&lt;=$E71,AD$11&lt;=$E71-($E71-$C71-7)),1,
IF(AND(対象名簿【こちらに入力をお願いします。】!$F79="症状あり",AD$11&gt;=$C71,AD$11&lt;=$E71,AD$11&lt;=$E71-($E71-$C71-14)),1,
IF(AND(対象名簿【こちらに入力をお願いします。】!$F79="症状なし",AD$11&gt;=$C71,AD$11&lt;=$E71,AD$11&lt;=$E71-($E71-$C71-6)),1,"")))))</f>
        <v/>
      </c>
      <c r="AE71" s="44" t="str">
        <f>IF(OR($C71="",$E71=""),"",
IF(AND(対象名簿【こちらに入力をお願いします。】!$F79="症状あり",$C71=45199,AE$11&gt;=$C71,AE$11&lt;=$E71,AE$11&lt;=$E71-($E71-$C71-15)),1,
IF(AND(対象名簿【こちらに入力をお願いします。】!$F79="症状なし",$C71=45199,AE$11&gt;=$C71,AE$11&lt;=$E71,AE$11&lt;=$E71-($E71-$C71-7)),1,
IF(AND(対象名簿【こちらに入力をお願いします。】!$F79="症状あり",AE$11&gt;=$C71,AE$11&lt;=$E71,AE$11&lt;=$E71-($E71-$C71-14)),1,
IF(AND(対象名簿【こちらに入力をお願いします。】!$F79="症状なし",AE$11&gt;=$C71,AE$11&lt;=$E71,AE$11&lt;=$E71-($E71-$C71-6)),1,"")))))</f>
        <v/>
      </c>
      <c r="AF71" s="44" t="str">
        <f>IF(OR($C71="",$E71=""),"",
IF(AND(対象名簿【こちらに入力をお願いします。】!$F79="症状あり",$C71=45199,AF$11&gt;=$C71,AF$11&lt;=$E71,AF$11&lt;=$E71-($E71-$C71-15)),1,
IF(AND(対象名簿【こちらに入力をお願いします。】!$F79="症状なし",$C71=45199,AF$11&gt;=$C71,AF$11&lt;=$E71,AF$11&lt;=$E71-($E71-$C71-7)),1,
IF(AND(対象名簿【こちらに入力をお願いします。】!$F79="症状あり",AF$11&gt;=$C71,AF$11&lt;=$E71,AF$11&lt;=$E71-($E71-$C71-14)),1,
IF(AND(対象名簿【こちらに入力をお願いします。】!$F79="症状なし",AF$11&gt;=$C71,AF$11&lt;=$E71,AF$11&lt;=$E71-($E71-$C71-6)),1,"")))))</f>
        <v/>
      </c>
      <c r="AG71" s="44" t="str">
        <f>IF(OR($C71="",$E71=""),"",
IF(AND(対象名簿【こちらに入力をお願いします。】!$F79="症状あり",$C71=45199,AG$11&gt;=$C71,AG$11&lt;=$E71,AG$11&lt;=$E71-($E71-$C71-15)),1,
IF(AND(対象名簿【こちらに入力をお願いします。】!$F79="症状なし",$C71=45199,AG$11&gt;=$C71,AG$11&lt;=$E71,AG$11&lt;=$E71-($E71-$C71-7)),1,
IF(AND(対象名簿【こちらに入力をお願いします。】!$F79="症状あり",AG$11&gt;=$C71,AG$11&lt;=$E71,AG$11&lt;=$E71-($E71-$C71-14)),1,
IF(AND(対象名簿【こちらに入力をお願いします。】!$F79="症状なし",AG$11&gt;=$C71,AG$11&lt;=$E71,AG$11&lt;=$E71-($E71-$C71-6)),1,"")))))</f>
        <v/>
      </c>
      <c r="AH71" s="44" t="str">
        <f>IF(OR($C71="",$E71=""),"",
IF(AND(対象名簿【こちらに入力をお願いします。】!$F79="症状あり",$C71=45199,AH$11&gt;=$C71,AH$11&lt;=$E71,AH$11&lt;=$E71-($E71-$C71-15)),1,
IF(AND(対象名簿【こちらに入力をお願いします。】!$F79="症状なし",$C71=45199,AH$11&gt;=$C71,AH$11&lt;=$E71,AH$11&lt;=$E71-($E71-$C71-7)),1,
IF(AND(対象名簿【こちらに入力をお願いします。】!$F79="症状あり",AH$11&gt;=$C71,AH$11&lt;=$E71,AH$11&lt;=$E71-($E71-$C71-14)),1,
IF(AND(対象名簿【こちらに入力をお願いします。】!$F79="症状なし",AH$11&gt;=$C71,AH$11&lt;=$E71,AH$11&lt;=$E71-($E71-$C71-6)),1,"")))))</f>
        <v/>
      </c>
      <c r="AI71" s="44" t="str">
        <f>IF(OR($C71="",$E71=""),"",
IF(AND(対象名簿【こちらに入力をお願いします。】!$F79="症状あり",$C71=45199,AI$11&gt;=$C71,AI$11&lt;=$E71,AI$11&lt;=$E71-($E71-$C71-15)),1,
IF(AND(対象名簿【こちらに入力をお願いします。】!$F79="症状なし",$C71=45199,AI$11&gt;=$C71,AI$11&lt;=$E71,AI$11&lt;=$E71-($E71-$C71-7)),1,
IF(AND(対象名簿【こちらに入力をお願いします。】!$F79="症状あり",AI$11&gt;=$C71,AI$11&lt;=$E71,AI$11&lt;=$E71-($E71-$C71-14)),1,
IF(AND(対象名簿【こちらに入力をお願いします。】!$F79="症状なし",AI$11&gt;=$C71,AI$11&lt;=$E71,AI$11&lt;=$E71-($E71-$C71-6)),1,"")))))</f>
        <v/>
      </c>
      <c r="AJ71" s="44" t="str">
        <f>IF(OR($C71="",$E71=""),"",
IF(AND(対象名簿【こちらに入力をお願いします。】!$F79="症状あり",$C71=45199,AJ$11&gt;=$C71,AJ$11&lt;=$E71,AJ$11&lt;=$E71-($E71-$C71-15)),1,
IF(AND(対象名簿【こちらに入力をお願いします。】!$F79="症状なし",$C71=45199,AJ$11&gt;=$C71,AJ$11&lt;=$E71,AJ$11&lt;=$E71-($E71-$C71-7)),1,
IF(AND(対象名簿【こちらに入力をお願いします。】!$F79="症状あり",AJ$11&gt;=$C71,AJ$11&lt;=$E71,AJ$11&lt;=$E71-($E71-$C71-14)),1,
IF(AND(対象名簿【こちらに入力をお願いします。】!$F79="症状なし",AJ$11&gt;=$C71,AJ$11&lt;=$E71,AJ$11&lt;=$E71-($E71-$C71-6)),1,"")))))</f>
        <v/>
      </c>
      <c r="AK71" s="44" t="str">
        <f>IF(OR($C71="",$E71=""),"",
IF(AND(対象名簿【こちらに入力をお願いします。】!$F79="症状あり",$C71=45199,AK$11&gt;=$C71,AK$11&lt;=$E71,AK$11&lt;=$E71-($E71-$C71-15)),1,
IF(AND(対象名簿【こちらに入力をお願いします。】!$F79="症状なし",$C71=45199,AK$11&gt;=$C71,AK$11&lt;=$E71,AK$11&lt;=$E71-($E71-$C71-7)),1,
IF(AND(対象名簿【こちらに入力をお願いします。】!$F79="症状あり",AK$11&gt;=$C71,AK$11&lt;=$E71,AK$11&lt;=$E71-($E71-$C71-14)),1,
IF(AND(対象名簿【こちらに入力をお願いします。】!$F79="症状なし",AK$11&gt;=$C71,AK$11&lt;=$E71,AK$11&lt;=$E71-($E71-$C71-6)),1,"")))))</f>
        <v/>
      </c>
      <c r="AL71" s="44" t="str">
        <f>IF(OR($C71="",$E71=""),"",
IF(AND(対象名簿【こちらに入力をお願いします。】!$F79="症状あり",$C71=45199,AL$11&gt;=$C71,AL$11&lt;=$E71,AL$11&lt;=$E71-($E71-$C71-15)),1,
IF(AND(対象名簿【こちらに入力をお願いします。】!$F79="症状なし",$C71=45199,AL$11&gt;=$C71,AL$11&lt;=$E71,AL$11&lt;=$E71-($E71-$C71-7)),1,
IF(AND(対象名簿【こちらに入力をお願いします。】!$F79="症状あり",AL$11&gt;=$C71,AL$11&lt;=$E71,AL$11&lt;=$E71-($E71-$C71-14)),1,
IF(AND(対象名簿【こちらに入力をお願いします。】!$F79="症状なし",AL$11&gt;=$C71,AL$11&lt;=$E71,AL$11&lt;=$E71-($E71-$C71-6)),1,"")))))</f>
        <v/>
      </c>
      <c r="AM71" s="44" t="str">
        <f>IF(OR($C71="",$E71=""),"",
IF(AND(対象名簿【こちらに入力をお願いします。】!$F79="症状あり",$C71=45199,AM$11&gt;=$C71,AM$11&lt;=$E71,AM$11&lt;=$E71-($E71-$C71-15)),1,
IF(AND(対象名簿【こちらに入力をお願いします。】!$F79="症状なし",$C71=45199,AM$11&gt;=$C71,AM$11&lt;=$E71,AM$11&lt;=$E71-($E71-$C71-7)),1,
IF(AND(対象名簿【こちらに入力をお願いします。】!$F79="症状あり",AM$11&gt;=$C71,AM$11&lt;=$E71,AM$11&lt;=$E71-($E71-$C71-14)),1,
IF(AND(対象名簿【こちらに入力をお願いします。】!$F79="症状なし",AM$11&gt;=$C71,AM$11&lt;=$E71,AM$11&lt;=$E71-($E71-$C71-6)),1,"")))))</f>
        <v/>
      </c>
      <c r="AN71" s="44" t="str">
        <f>IF(OR($C71="",$E71=""),"",
IF(AND(対象名簿【こちらに入力をお願いします。】!$F79="症状あり",$C71=45199,AN$11&gt;=$C71,AN$11&lt;=$E71,AN$11&lt;=$E71-($E71-$C71-15)),1,
IF(AND(対象名簿【こちらに入力をお願いします。】!$F79="症状なし",$C71=45199,AN$11&gt;=$C71,AN$11&lt;=$E71,AN$11&lt;=$E71-($E71-$C71-7)),1,
IF(AND(対象名簿【こちらに入力をお願いします。】!$F79="症状あり",AN$11&gt;=$C71,AN$11&lt;=$E71,AN$11&lt;=$E71-($E71-$C71-14)),1,
IF(AND(対象名簿【こちらに入力をお願いします。】!$F79="症状なし",AN$11&gt;=$C71,AN$11&lt;=$E71,AN$11&lt;=$E71-($E71-$C71-6)),1,"")))))</f>
        <v/>
      </c>
      <c r="AO71" s="44" t="str">
        <f>IF(OR($C71="",$E71=""),"",
IF(AND(対象名簿【こちらに入力をお願いします。】!$F79="症状あり",$C71=45199,AO$11&gt;=$C71,AO$11&lt;=$E71,AO$11&lt;=$E71-($E71-$C71-15)),1,
IF(AND(対象名簿【こちらに入力をお願いします。】!$F79="症状なし",$C71=45199,AO$11&gt;=$C71,AO$11&lt;=$E71,AO$11&lt;=$E71-($E71-$C71-7)),1,
IF(AND(対象名簿【こちらに入力をお願いします。】!$F79="症状あり",AO$11&gt;=$C71,AO$11&lt;=$E71,AO$11&lt;=$E71-($E71-$C71-14)),1,
IF(AND(対象名簿【こちらに入力をお願いします。】!$F79="症状なし",AO$11&gt;=$C71,AO$11&lt;=$E71,AO$11&lt;=$E71-($E71-$C71-6)),1,"")))))</f>
        <v/>
      </c>
      <c r="AP71" s="44" t="str">
        <f>IF(OR($C71="",$E71=""),"",
IF(AND(対象名簿【こちらに入力をお願いします。】!$F79="症状あり",$C71=45199,AP$11&gt;=$C71,AP$11&lt;=$E71,AP$11&lt;=$E71-($E71-$C71-15)),1,
IF(AND(対象名簿【こちらに入力をお願いします。】!$F79="症状なし",$C71=45199,AP$11&gt;=$C71,AP$11&lt;=$E71,AP$11&lt;=$E71-($E71-$C71-7)),1,
IF(AND(対象名簿【こちらに入力をお願いします。】!$F79="症状あり",AP$11&gt;=$C71,AP$11&lt;=$E71,AP$11&lt;=$E71-($E71-$C71-14)),1,
IF(AND(対象名簿【こちらに入力をお願いします。】!$F79="症状なし",AP$11&gt;=$C71,AP$11&lt;=$E71,AP$11&lt;=$E71-($E71-$C71-6)),1,"")))))</f>
        <v/>
      </c>
      <c r="AQ71" s="44" t="str">
        <f>IF(OR($C71="",$E71=""),"",
IF(AND(対象名簿【こちらに入力をお願いします。】!$F79="症状あり",$C71=45199,AQ$11&gt;=$C71,AQ$11&lt;=$E71,AQ$11&lt;=$E71-($E71-$C71-15)),1,
IF(AND(対象名簿【こちらに入力をお願いします。】!$F79="症状なし",$C71=45199,AQ$11&gt;=$C71,AQ$11&lt;=$E71,AQ$11&lt;=$E71-($E71-$C71-7)),1,
IF(AND(対象名簿【こちらに入力をお願いします。】!$F79="症状あり",AQ$11&gt;=$C71,AQ$11&lt;=$E71,AQ$11&lt;=$E71-($E71-$C71-14)),1,
IF(AND(対象名簿【こちらに入力をお願いします。】!$F79="症状なし",AQ$11&gt;=$C71,AQ$11&lt;=$E71,AQ$11&lt;=$E71-($E71-$C71-6)),1,"")))))</f>
        <v/>
      </c>
      <c r="AR71" s="44" t="str">
        <f>IF(OR($C71="",$E71=""),"",
IF(AND(対象名簿【こちらに入力をお願いします。】!$F79="症状あり",$C71=45199,AR$11&gt;=$C71,AR$11&lt;=$E71,AR$11&lt;=$E71-($E71-$C71-15)),1,
IF(AND(対象名簿【こちらに入力をお願いします。】!$F79="症状なし",$C71=45199,AR$11&gt;=$C71,AR$11&lt;=$E71,AR$11&lt;=$E71-($E71-$C71-7)),1,
IF(AND(対象名簿【こちらに入力をお願いします。】!$F79="症状あり",AR$11&gt;=$C71,AR$11&lt;=$E71,AR$11&lt;=$E71-($E71-$C71-14)),1,
IF(AND(対象名簿【こちらに入力をお願いします。】!$F79="症状なし",AR$11&gt;=$C71,AR$11&lt;=$E71,AR$11&lt;=$E71-($E71-$C71-6)),1,"")))))</f>
        <v/>
      </c>
      <c r="AS71" s="44" t="str">
        <f>IF(OR($C71="",$E71=""),"",
IF(AND(対象名簿【こちらに入力をお願いします。】!$F79="症状あり",$C71=45199,AS$11&gt;=$C71,AS$11&lt;=$E71,AS$11&lt;=$E71-($E71-$C71-15)),1,
IF(AND(対象名簿【こちらに入力をお願いします。】!$F79="症状なし",$C71=45199,AS$11&gt;=$C71,AS$11&lt;=$E71,AS$11&lt;=$E71-($E71-$C71-7)),1,
IF(AND(対象名簿【こちらに入力をお願いします。】!$F79="症状あり",AS$11&gt;=$C71,AS$11&lt;=$E71,AS$11&lt;=$E71-($E71-$C71-14)),1,
IF(AND(対象名簿【こちらに入力をお願いします。】!$F79="症状なし",AS$11&gt;=$C71,AS$11&lt;=$E71,AS$11&lt;=$E71-($E71-$C71-6)),1,"")))))</f>
        <v/>
      </c>
      <c r="AT71" s="44" t="str">
        <f>IF(OR($C71="",$E71=""),"",
IF(AND(対象名簿【こちらに入力をお願いします。】!$F79="症状あり",$C71=45199,AT$11&gt;=$C71,AT$11&lt;=$E71,AT$11&lt;=$E71-($E71-$C71-15)),1,
IF(AND(対象名簿【こちらに入力をお願いします。】!$F79="症状なし",$C71=45199,AT$11&gt;=$C71,AT$11&lt;=$E71,AT$11&lt;=$E71-($E71-$C71-7)),1,
IF(AND(対象名簿【こちらに入力をお願いします。】!$F79="症状あり",AT$11&gt;=$C71,AT$11&lt;=$E71,AT$11&lt;=$E71-($E71-$C71-14)),1,
IF(AND(対象名簿【こちらに入力をお願いします。】!$F79="症状なし",AT$11&gt;=$C71,AT$11&lt;=$E71,AT$11&lt;=$E71-($E71-$C71-6)),1,"")))))</f>
        <v/>
      </c>
      <c r="AU71" s="44" t="str">
        <f>IF(OR($C71="",$E71=""),"",
IF(AND(対象名簿【こちらに入力をお願いします。】!$F79="症状あり",$C71=45199,AU$11&gt;=$C71,AU$11&lt;=$E71,AU$11&lt;=$E71-($E71-$C71-15)),1,
IF(AND(対象名簿【こちらに入力をお願いします。】!$F79="症状なし",$C71=45199,AU$11&gt;=$C71,AU$11&lt;=$E71,AU$11&lt;=$E71-($E71-$C71-7)),1,
IF(AND(対象名簿【こちらに入力をお願いします。】!$F79="症状あり",AU$11&gt;=$C71,AU$11&lt;=$E71,AU$11&lt;=$E71-($E71-$C71-14)),1,
IF(AND(対象名簿【こちらに入力をお願いします。】!$F79="症状なし",AU$11&gt;=$C71,AU$11&lt;=$E71,AU$11&lt;=$E71-($E71-$C71-6)),1,"")))))</f>
        <v/>
      </c>
      <c r="AV71" s="44" t="str">
        <f>IF(OR($C71="",$E71=""),"",
IF(AND(対象名簿【こちらに入力をお願いします。】!$F79="症状あり",$C71=45199,AV$11&gt;=$C71,AV$11&lt;=$E71,AV$11&lt;=$E71-($E71-$C71-15)),1,
IF(AND(対象名簿【こちらに入力をお願いします。】!$F79="症状なし",$C71=45199,AV$11&gt;=$C71,AV$11&lt;=$E71,AV$11&lt;=$E71-($E71-$C71-7)),1,
IF(AND(対象名簿【こちらに入力をお願いします。】!$F79="症状あり",AV$11&gt;=$C71,AV$11&lt;=$E71,AV$11&lt;=$E71-($E71-$C71-14)),1,
IF(AND(対象名簿【こちらに入力をお願いします。】!$F79="症状なし",AV$11&gt;=$C71,AV$11&lt;=$E71,AV$11&lt;=$E71-($E71-$C71-6)),1,"")))))</f>
        <v/>
      </c>
      <c r="AW71" s="44" t="str">
        <f>IF(OR($C71="",$E71=""),"",
IF(AND(対象名簿【こちらに入力をお願いします。】!$F79="症状あり",$C71=45199,AW$11&gt;=$C71,AW$11&lt;=$E71,AW$11&lt;=$E71-($E71-$C71-15)),1,
IF(AND(対象名簿【こちらに入力をお願いします。】!$F79="症状なし",$C71=45199,AW$11&gt;=$C71,AW$11&lt;=$E71,AW$11&lt;=$E71-($E71-$C71-7)),1,
IF(AND(対象名簿【こちらに入力をお願いします。】!$F79="症状あり",AW$11&gt;=$C71,AW$11&lt;=$E71,AW$11&lt;=$E71-($E71-$C71-14)),1,
IF(AND(対象名簿【こちらに入力をお願いします。】!$F79="症状なし",AW$11&gt;=$C71,AW$11&lt;=$E71,AW$11&lt;=$E71-($E71-$C71-6)),1,"")))))</f>
        <v/>
      </c>
      <c r="AX71" s="44" t="str">
        <f>IF(OR($C71="",$E71=""),"",
IF(AND(対象名簿【こちらに入力をお願いします。】!$F79="症状あり",$C71=45199,AX$11&gt;=$C71,AX$11&lt;=$E71,AX$11&lt;=$E71-($E71-$C71-15)),1,
IF(AND(対象名簿【こちらに入力をお願いします。】!$F79="症状なし",$C71=45199,AX$11&gt;=$C71,AX$11&lt;=$E71,AX$11&lt;=$E71-($E71-$C71-7)),1,
IF(AND(対象名簿【こちらに入力をお願いします。】!$F79="症状あり",AX$11&gt;=$C71,AX$11&lt;=$E71,AX$11&lt;=$E71-($E71-$C71-14)),1,
IF(AND(対象名簿【こちらに入力をお願いします。】!$F79="症状なし",AX$11&gt;=$C71,AX$11&lt;=$E71,AX$11&lt;=$E71-($E71-$C71-6)),1,"")))))</f>
        <v/>
      </c>
      <c r="AY71" s="44" t="str">
        <f>IF(OR($C71="",$E71=""),"",
IF(AND(対象名簿【こちらに入力をお願いします。】!$F79="症状あり",$C71=45199,AY$11&gt;=$C71,AY$11&lt;=$E71,AY$11&lt;=$E71-($E71-$C71-15)),1,
IF(AND(対象名簿【こちらに入力をお願いします。】!$F79="症状なし",$C71=45199,AY$11&gt;=$C71,AY$11&lt;=$E71,AY$11&lt;=$E71-($E71-$C71-7)),1,
IF(AND(対象名簿【こちらに入力をお願いします。】!$F79="症状あり",AY$11&gt;=$C71,AY$11&lt;=$E71,AY$11&lt;=$E71-($E71-$C71-14)),1,
IF(AND(対象名簿【こちらに入力をお願いします。】!$F79="症状なし",AY$11&gt;=$C71,AY$11&lt;=$E71,AY$11&lt;=$E71-($E71-$C71-6)),1,"")))))</f>
        <v/>
      </c>
      <c r="AZ71" s="44" t="str">
        <f>IF(OR($C71="",$E71=""),"",
IF(AND(対象名簿【こちらに入力をお願いします。】!$F79="症状あり",$C71=45199,AZ$11&gt;=$C71,AZ$11&lt;=$E71,AZ$11&lt;=$E71-($E71-$C71-15)),1,
IF(AND(対象名簿【こちらに入力をお願いします。】!$F79="症状なし",$C71=45199,AZ$11&gt;=$C71,AZ$11&lt;=$E71,AZ$11&lt;=$E71-($E71-$C71-7)),1,
IF(AND(対象名簿【こちらに入力をお願いします。】!$F79="症状あり",AZ$11&gt;=$C71,AZ$11&lt;=$E71,AZ$11&lt;=$E71-($E71-$C71-14)),1,
IF(AND(対象名簿【こちらに入力をお願いします。】!$F79="症状なし",AZ$11&gt;=$C71,AZ$11&lt;=$E71,AZ$11&lt;=$E71-($E71-$C71-6)),1,"")))))</f>
        <v/>
      </c>
      <c r="BA71" s="44" t="str">
        <f>IF(OR($C71="",$E71=""),"",
IF(AND(対象名簿【こちらに入力をお願いします。】!$F79="症状あり",$C71=45199,BA$11&gt;=$C71,BA$11&lt;=$E71,BA$11&lt;=$E71-($E71-$C71-15)),1,
IF(AND(対象名簿【こちらに入力をお願いします。】!$F79="症状なし",$C71=45199,BA$11&gt;=$C71,BA$11&lt;=$E71,BA$11&lt;=$E71-($E71-$C71-7)),1,
IF(AND(対象名簿【こちらに入力をお願いします。】!$F79="症状あり",BA$11&gt;=$C71,BA$11&lt;=$E71,BA$11&lt;=$E71-($E71-$C71-14)),1,
IF(AND(対象名簿【こちらに入力をお願いします。】!$F79="症状なし",BA$11&gt;=$C71,BA$11&lt;=$E71,BA$11&lt;=$E71-($E71-$C71-6)),1,"")))))</f>
        <v/>
      </c>
      <c r="BB71" s="44" t="str">
        <f>IF(OR($C71="",$E71=""),"",
IF(AND(対象名簿【こちらに入力をお願いします。】!$F79="症状あり",$C71=45199,BB$11&gt;=$C71,BB$11&lt;=$E71,BB$11&lt;=$E71-($E71-$C71-15)),1,
IF(AND(対象名簿【こちらに入力をお願いします。】!$F79="症状なし",$C71=45199,BB$11&gt;=$C71,BB$11&lt;=$E71,BB$11&lt;=$E71-($E71-$C71-7)),1,
IF(AND(対象名簿【こちらに入力をお願いします。】!$F79="症状あり",BB$11&gt;=$C71,BB$11&lt;=$E71,BB$11&lt;=$E71-($E71-$C71-14)),1,
IF(AND(対象名簿【こちらに入力をお願いします。】!$F79="症状なし",BB$11&gt;=$C71,BB$11&lt;=$E71,BB$11&lt;=$E71-($E71-$C71-6)),1,"")))))</f>
        <v/>
      </c>
      <c r="BC71" s="44" t="str">
        <f>IF(OR($C71="",$E71=""),"",
IF(AND(対象名簿【こちらに入力をお願いします。】!$F79="症状あり",$C71=45199,BC$11&gt;=$C71,BC$11&lt;=$E71,BC$11&lt;=$E71-($E71-$C71-15)),1,
IF(AND(対象名簿【こちらに入力をお願いします。】!$F79="症状なし",$C71=45199,BC$11&gt;=$C71,BC$11&lt;=$E71,BC$11&lt;=$E71-($E71-$C71-7)),1,
IF(AND(対象名簿【こちらに入力をお願いします。】!$F79="症状あり",BC$11&gt;=$C71,BC$11&lt;=$E71,BC$11&lt;=$E71-($E71-$C71-14)),1,
IF(AND(対象名簿【こちらに入力をお願いします。】!$F79="症状なし",BC$11&gt;=$C71,BC$11&lt;=$E71,BC$11&lt;=$E71-($E71-$C71-6)),1,"")))))</f>
        <v/>
      </c>
      <c r="BD71" s="44" t="str">
        <f>IF(OR($C71="",$E71=""),"",
IF(AND(対象名簿【こちらに入力をお願いします。】!$F79="症状あり",$C71=45199,BD$11&gt;=$C71,BD$11&lt;=$E71,BD$11&lt;=$E71-($E71-$C71-15)),1,
IF(AND(対象名簿【こちらに入力をお願いします。】!$F79="症状なし",$C71=45199,BD$11&gt;=$C71,BD$11&lt;=$E71,BD$11&lt;=$E71-($E71-$C71-7)),1,
IF(AND(対象名簿【こちらに入力をお願いします。】!$F79="症状あり",BD$11&gt;=$C71,BD$11&lt;=$E71,BD$11&lt;=$E71-($E71-$C71-14)),1,
IF(AND(対象名簿【こちらに入力をお願いします。】!$F79="症状なし",BD$11&gt;=$C71,BD$11&lt;=$E71,BD$11&lt;=$E71-($E71-$C71-6)),1,"")))))</f>
        <v/>
      </c>
      <c r="BE71" s="44" t="str">
        <f>IF(OR($C71="",$E71=""),"",
IF(AND(対象名簿【こちらに入力をお願いします。】!$F79="症状あり",$C71=45199,BE$11&gt;=$C71,BE$11&lt;=$E71,BE$11&lt;=$E71-($E71-$C71-15)),1,
IF(AND(対象名簿【こちらに入力をお願いします。】!$F79="症状なし",$C71=45199,BE$11&gt;=$C71,BE$11&lt;=$E71,BE$11&lt;=$E71-($E71-$C71-7)),1,
IF(AND(対象名簿【こちらに入力をお願いします。】!$F79="症状あり",BE$11&gt;=$C71,BE$11&lt;=$E71,BE$11&lt;=$E71-($E71-$C71-14)),1,
IF(AND(対象名簿【こちらに入力をお願いします。】!$F79="症状なし",BE$11&gt;=$C71,BE$11&lt;=$E71,BE$11&lt;=$E71-($E71-$C71-6)),1,"")))))</f>
        <v/>
      </c>
      <c r="BF71" s="44" t="str">
        <f>IF(OR($C71="",$E71=""),"",
IF(AND(対象名簿【こちらに入力をお願いします。】!$F79="症状あり",$C71=45199,BF$11&gt;=$C71,BF$11&lt;=$E71,BF$11&lt;=$E71-($E71-$C71-15)),1,
IF(AND(対象名簿【こちらに入力をお願いします。】!$F79="症状なし",$C71=45199,BF$11&gt;=$C71,BF$11&lt;=$E71,BF$11&lt;=$E71-($E71-$C71-7)),1,
IF(AND(対象名簿【こちらに入力をお願いします。】!$F79="症状あり",BF$11&gt;=$C71,BF$11&lt;=$E71,BF$11&lt;=$E71-($E71-$C71-14)),1,
IF(AND(対象名簿【こちらに入力をお願いします。】!$F79="症状なし",BF$11&gt;=$C71,BF$11&lt;=$E71,BF$11&lt;=$E71-($E71-$C71-6)),1,"")))))</f>
        <v/>
      </c>
      <c r="BG71" s="44" t="str">
        <f>IF(OR($C71="",$E71=""),"",
IF(AND(対象名簿【こちらに入力をお願いします。】!$F79="症状あり",$C71=45199,BG$11&gt;=$C71,BG$11&lt;=$E71,BG$11&lt;=$E71-($E71-$C71-15)),1,
IF(AND(対象名簿【こちらに入力をお願いします。】!$F79="症状なし",$C71=45199,BG$11&gt;=$C71,BG$11&lt;=$E71,BG$11&lt;=$E71-($E71-$C71-7)),1,
IF(AND(対象名簿【こちらに入力をお願いします。】!$F79="症状あり",BG$11&gt;=$C71,BG$11&lt;=$E71,BG$11&lt;=$E71-($E71-$C71-14)),1,
IF(AND(対象名簿【こちらに入力をお願いします。】!$F79="症状なし",BG$11&gt;=$C71,BG$11&lt;=$E71,BG$11&lt;=$E71-($E71-$C71-6)),1,"")))))</f>
        <v/>
      </c>
      <c r="BH71" s="44" t="str">
        <f>IF(OR($C71="",$E71=""),"",
IF(AND(対象名簿【こちらに入力をお願いします。】!$F79="症状あり",$C71=45199,BH$11&gt;=$C71,BH$11&lt;=$E71,BH$11&lt;=$E71-($E71-$C71-15)),1,
IF(AND(対象名簿【こちらに入力をお願いします。】!$F79="症状なし",$C71=45199,BH$11&gt;=$C71,BH$11&lt;=$E71,BH$11&lt;=$E71-($E71-$C71-7)),1,
IF(AND(対象名簿【こちらに入力をお願いします。】!$F79="症状あり",BH$11&gt;=$C71,BH$11&lt;=$E71,BH$11&lt;=$E71-($E71-$C71-14)),1,
IF(AND(対象名簿【こちらに入力をお願いします。】!$F79="症状なし",BH$11&gt;=$C71,BH$11&lt;=$E71,BH$11&lt;=$E71-($E71-$C71-6)),1,"")))))</f>
        <v/>
      </c>
      <c r="BI71" s="44" t="str">
        <f>IF(OR($C71="",$E71=""),"",
IF(AND(対象名簿【こちらに入力をお願いします。】!$F79="症状あり",$C71=45199,BI$11&gt;=$C71,BI$11&lt;=$E71,BI$11&lt;=$E71-($E71-$C71-15)),1,
IF(AND(対象名簿【こちらに入力をお願いします。】!$F79="症状なし",$C71=45199,BI$11&gt;=$C71,BI$11&lt;=$E71,BI$11&lt;=$E71-($E71-$C71-7)),1,
IF(AND(対象名簿【こちらに入力をお願いします。】!$F79="症状あり",BI$11&gt;=$C71,BI$11&lt;=$E71,BI$11&lt;=$E71-($E71-$C71-14)),1,
IF(AND(対象名簿【こちらに入力をお願いします。】!$F79="症状なし",BI$11&gt;=$C71,BI$11&lt;=$E71,BI$11&lt;=$E71-($E71-$C71-6)),1,"")))))</f>
        <v/>
      </c>
      <c r="BJ71" s="44" t="str">
        <f>IF(OR($C71="",$E71=""),"",
IF(AND(対象名簿【こちらに入力をお願いします。】!$F79="症状あり",$C71=45199,BJ$11&gt;=$C71,BJ$11&lt;=$E71,BJ$11&lt;=$E71-($E71-$C71-15)),1,
IF(AND(対象名簿【こちらに入力をお願いします。】!$F79="症状なし",$C71=45199,BJ$11&gt;=$C71,BJ$11&lt;=$E71,BJ$11&lt;=$E71-($E71-$C71-7)),1,
IF(AND(対象名簿【こちらに入力をお願いします。】!$F79="症状あり",BJ$11&gt;=$C71,BJ$11&lt;=$E71,BJ$11&lt;=$E71-($E71-$C71-14)),1,
IF(AND(対象名簿【こちらに入力をお願いします。】!$F79="症状なし",BJ$11&gt;=$C71,BJ$11&lt;=$E71,BJ$11&lt;=$E71-($E71-$C71-6)),1,"")))))</f>
        <v/>
      </c>
      <c r="BK71" s="44" t="str">
        <f>IF(OR($C71="",$E71=""),"",
IF(AND(対象名簿【こちらに入力をお願いします。】!$F79="症状あり",$C71=45199,BK$11&gt;=$C71,BK$11&lt;=$E71,BK$11&lt;=$E71-($E71-$C71-15)),1,
IF(AND(対象名簿【こちらに入力をお願いします。】!$F79="症状なし",$C71=45199,BK$11&gt;=$C71,BK$11&lt;=$E71,BK$11&lt;=$E71-($E71-$C71-7)),1,
IF(AND(対象名簿【こちらに入力をお願いします。】!$F79="症状あり",BK$11&gt;=$C71,BK$11&lt;=$E71,BK$11&lt;=$E71-($E71-$C71-14)),1,
IF(AND(対象名簿【こちらに入力をお願いします。】!$F79="症状なし",BK$11&gt;=$C71,BK$11&lt;=$E71,BK$11&lt;=$E71-($E71-$C71-6)),1,"")))))</f>
        <v/>
      </c>
      <c r="BL71" s="44" t="str">
        <f>IF(OR($C71="",$E71=""),"",
IF(AND(対象名簿【こちらに入力をお願いします。】!$F79="症状あり",$C71=45199,BL$11&gt;=$C71,BL$11&lt;=$E71,BL$11&lt;=$E71-($E71-$C71-15)),1,
IF(AND(対象名簿【こちらに入力をお願いします。】!$F79="症状なし",$C71=45199,BL$11&gt;=$C71,BL$11&lt;=$E71,BL$11&lt;=$E71-($E71-$C71-7)),1,
IF(AND(対象名簿【こちらに入力をお願いします。】!$F79="症状あり",BL$11&gt;=$C71,BL$11&lt;=$E71,BL$11&lt;=$E71-($E71-$C71-14)),1,
IF(AND(対象名簿【こちらに入力をお願いします。】!$F79="症状なし",BL$11&gt;=$C71,BL$11&lt;=$E71,BL$11&lt;=$E71-($E71-$C71-6)),1,"")))))</f>
        <v/>
      </c>
      <c r="BM71" s="44" t="str">
        <f>IF(OR($C71="",$E71=""),"",
IF(AND(対象名簿【こちらに入力をお願いします。】!$F79="症状あり",$C71=45199,BM$11&gt;=$C71,BM$11&lt;=$E71,BM$11&lt;=$E71-($E71-$C71-15)),1,
IF(AND(対象名簿【こちらに入力をお願いします。】!$F79="症状なし",$C71=45199,BM$11&gt;=$C71,BM$11&lt;=$E71,BM$11&lt;=$E71-($E71-$C71-7)),1,
IF(AND(対象名簿【こちらに入力をお願いします。】!$F79="症状あり",BM$11&gt;=$C71,BM$11&lt;=$E71,BM$11&lt;=$E71-($E71-$C71-14)),1,
IF(AND(対象名簿【こちらに入力をお願いします。】!$F79="症状なし",BM$11&gt;=$C71,BM$11&lt;=$E71,BM$11&lt;=$E71-($E71-$C71-6)),1,"")))))</f>
        <v/>
      </c>
      <c r="BN71" s="44" t="str">
        <f>IF(OR($C71="",$E71=""),"",
IF(AND(対象名簿【こちらに入力をお願いします。】!$F79="症状あり",$C71=45199,BN$11&gt;=$C71,BN$11&lt;=$E71,BN$11&lt;=$E71-($E71-$C71-15)),1,
IF(AND(対象名簿【こちらに入力をお願いします。】!$F79="症状なし",$C71=45199,BN$11&gt;=$C71,BN$11&lt;=$E71,BN$11&lt;=$E71-($E71-$C71-7)),1,
IF(AND(対象名簿【こちらに入力をお願いします。】!$F79="症状あり",BN$11&gt;=$C71,BN$11&lt;=$E71,BN$11&lt;=$E71-($E71-$C71-14)),1,
IF(AND(対象名簿【こちらに入力をお願いします。】!$F79="症状なし",BN$11&gt;=$C71,BN$11&lt;=$E71,BN$11&lt;=$E71-($E71-$C71-6)),1,"")))))</f>
        <v/>
      </c>
      <c r="BO71" s="44" t="str">
        <f>IF(OR($C71="",$E71=""),"",
IF(AND(対象名簿【こちらに入力をお願いします。】!$F79="症状あり",$C71=45199,BO$11&gt;=$C71,BO$11&lt;=$E71,BO$11&lt;=$E71-($E71-$C71-15)),1,
IF(AND(対象名簿【こちらに入力をお願いします。】!$F79="症状なし",$C71=45199,BO$11&gt;=$C71,BO$11&lt;=$E71,BO$11&lt;=$E71-($E71-$C71-7)),1,
IF(AND(対象名簿【こちらに入力をお願いします。】!$F79="症状あり",BO$11&gt;=$C71,BO$11&lt;=$E71,BO$11&lt;=$E71-($E71-$C71-14)),1,
IF(AND(対象名簿【こちらに入力をお願いします。】!$F79="症状なし",BO$11&gt;=$C71,BO$11&lt;=$E71,BO$11&lt;=$E71-($E71-$C71-6)),1,"")))))</f>
        <v/>
      </c>
      <c r="BP71" s="44" t="str">
        <f>IF(OR($C71="",$E71=""),"",
IF(AND(対象名簿【こちらに入力をお願いします。】!$F79="症状あり",$C71=45199,BP$11&gt;=$C71,BP$11&lt;=$E71,BP$11&lt;=$E71-($E71-$C71-15)),1,
IF(AND(対象名簿【こちらに入力をお願いします。】!$F79="症状なし",$C71=45199,BP$11&gt;=$C71,BP$11&lt;=$E71,BP$11&lt;=$E71-($E71-$C71-7)),1,
IF(AND(対象名簿【こちらに入力をお願いします。】!$F79="症状あり",BP$11&gt;=$C71,BP$11&lt;=$E71,BP$11&lt;=$E71-($E71-$C71-14)),1,
IF(AND(対象名簿【こちらに入力をお願いします。】!$F79="症状なし",BP$11&gt;=$C71,BP$11&lt;=$E71,BP$11&lt;=$E71-($E71-$C71-6)),1,"")))))</f>
        <v/>
      </c>
      <c r="BQ71" s="44" t="str">
        <f>IF(OR($C71="",$E71=""),"",
IF(AND(対象名簿【こちらに入力をお願いします。】!$F79="症状あり",$C71=45199,BQ$11&gt;=$C71,BQ$11&lt;=$E71,BQ$11&lt;=$E71-($E71-$C71-15)),1,
IF(AND(対象名簿【こちらに入力をお願いします。】!$F79="症状なし",$C71=45199,BQ$11&gt;=$C71,BQ$11&lt;=$E71,BQ$11&lt;=$E71-($E71-$C71-7)),1,
IF(AND(対象名簿【こちらに入力をお願いします。】!$F79="症状あり",BQ$11&gt;=$C71,BQ$11&lt;=$E71,BQ$11&lt;=$E71-($E71-$C71-14)),1,
IF(AND(対象名簿【こちらに入力をお願いします。】!$F79="症状なし",BQ$11&gt;=$C71,BQ$11&lt;=$E71,BQ$11&lt;=$E71-($E71-$C71-6)),1,"")))))</f>
        <v/>
      </c>
      <c r="BR71" s="44" t="str">
        <f>IF(OR($C71="",$E71=""),"",
IF(AND(対象名簿【こちらに入力をお願いします。】!$F79="症状あり",$C71=45199,BR$11&gt;=$C71,BR$11&lt;=$E71,BR$11&lt;=$E71-($E71-$C71-15)),1,
IF(AND(対象名簿【こちらに入力をお願いします。】!$F79="症状なし",$C71=45199,BR$11&gt;=$C71,BR$11&lt;=$E71,BR$11&lt;=$E71-($E71-$C71-7)),1,
IF(AND(対象名簿【こちらに入力をお願いします。】!$F79="症状あり",BR$11&gt;=$C71,BR$11&lt;=$E71,BR$11&lt;=$E71-($E71-$C71-14)),1,
IF(AND(対象名簿【こちらに入力をお願いします。】!$F79="症状なし",BR$11&gt;=$C71,BR$11&lt;=$E71,BR$11&lt;=$E71-($E71-$C71-6)),1,"")))))</f>
        <v/>
      </c>
      <c r="BS71" s="44" t="str">
        <f>IF(OR($C71="",$E71=""),"",
IF(AND(対象名簿【こちらに入力をお願いします。】!$F79="症状あり",$C71=45199,BS$11&gt;=$C71,BS$11&lt;=$E71,BS$11&lt;=$E71-($E71-$C71-15)),1,
IF(AND(対象名簿【こちらに入力をお願いします。】!$F79="症状なし",$C71=45199,BS$11&gt;=$C71,BS$11&lt;=$E71,BS$11&lt;=$E71-($E71-$C71-7)),1,
IF(AND(対象名簿【こちらに入力をお願いします。】!$F79="症状あり",BS$11&gt;=$C71,BS$11&lt;=$E71,BS$11&lt;=$E71-($E71-$C71-14)),1,
IF(AND(対象名簿【こちらに入力をお願いします。】!$F79="症状なし",BS$11&gt;=$C71,BS$11&lt;=$E71,BS$11&lt;=$E71-($E71-$C71-6)),1,"")))))</f>
        <v/>
      </c>
      <c r="BT71" s="44" t="str">
        <f>IF(OR($C71="",$E71=""),"",
IF(AND(対象名簿【こちらに入力をお願いします。】!$F79="症状あり",$C71=45199,BT$11&gt;=$C71,BT$11&lt;=$E71,BT$11&lt;=$E71-($E71-$C71-15)),1,
IF(AND(対象名簿【こちらに入力をお願いします。】!$F79="症状なし",$C71=45199,BT$11&gt;=$C71,BT$11&lt;=$E71,BT$11&lt;=$E71-($E71-$C71-7)),1,
IF(AND(対象名簿【こちらに入力をお願いします。】!$F79="症状あり",BT$11&gt;=$C71,BT$11&lt;=$E71,BT$11&lt;=$E71-($E71-$C71-14)),1,
IF(AND(対象名簿【こちらに入力をお願いします。】!$F79="症状なし",BT$11&gt;=$C71,BT$11&lt;=$E71,BT$11&lt;=$E71-($E71-$C71-6)),1,"")))))</f>
        <v/>
      </c>
      <c r="BU71" s="44" t="str">
        <f>IF(OR($C71="",$E71=""),"",
IF(AND(対象名簿【こちらに入力をお願いします。】!$F79="症状あり",$C71=45199,BU$11&gt;=$C71,BU$11&lt;=$E71,BU$11&lt;=$E71-($E71-$C71-15)),1,
IF(AND(対象名簿【こちらに入力をお願いします。】!$F79="症状なし",$C71=45199,BU$11&gt;=$C71,BU$11&lt;=$E71,BU$11&lt;=$E71-($E71-$C71-7)),1,
IF(AND(対象名簿【こちらに入力をお願いします。】!$F79="症状あり",BU$11&gt;=$C71,BU$11&lt;=$E71,BU$11&lt;=$E71-($E71-$C71-14)),1,
IF(AND(対象名簿【こちらに入力をお願いします。】!$F79="症状なし",BU$11&gt;=$C71,BU$11&lt;=$E71,BU$11&lt;=$E71-($E71-$C71-6)),1,"")))))</f>
        <v/>
      </c>
      <c r="BV71" s="44" t="str">
        <f>IF(OR($C71="",$E71=""),"",
IF(AND(対象名簿【こちらに入力をお願いします。】!$F79="症状あり",$C71=45199,BV$11&gt;=$C71,BV$11&lt;=$E71,BV$11&lt;=$E71-($E71-$C71-15)),1,
IF(AND(対象名簿【こちらに入力をお願いします。】!$F79="症状なし",$C71=45199,BV$11&gt;=$C71,BV$11&lt;=$E71,BV$11&lt;=$E71-($E71-$C71-7)),1,
IF(AND(対象名簿【こちらに入力をお願いします。】!$F79="症状あり",BV$11&gt;=$C71,BV$11&lt;=$E71,BV$11&lt;=$E71-($E71-$C71-14)),1,
IF(AND(対象名簿【こちらに入力をお願いします。】!$F79="症状なし",BV$11&gt;=$C71,BV$11&lt;=$E71,BV$11&lt;=$E71-($E71-$C71-6)),1,"")))))</f>
        <v/>
      </c>
      <c r="BW71" s="44" t="str">
        <f>IF(OR($C71="",$E71=""),"",
IF(AND(対象名簿【こちらに入力をお願いします。】!$F79="症状あり",$C71=45199,BW$11&gt;=$C71,BW$11&lt;=$E71,BW$11&lt;=$E71-($E71-$C71-15)),1,
IF(AND(対象名簿【こちらに入力をお願いします。】!$F79="症状なし",$C71=45199,BW$11&gt;=$C71,BW$11&lt;=$E71,BW$11&lt;=$E71-($E71-$C71-7)),1,
IF(AND(対象名簿【こちらに入力をお願いします。】!$F79="症状あり",BW$11&gt;=$C71,BW$11&lt;=$E71,BW$11&lt;=$E71-($E71-$C71-14)),1,
IF(AND(対象名簿【こちらに入力をお願いします。】!$F79="症状なし",BW$11&gt;=$C71,BW$11&lt;=$E71,BW$11&lt;=$E71-($E71-$C71-6)),1,"")))))</f>
        <v/>
      </c>
      <c r="BX71" s="44" t="str">
        <f>IF(OR($C71="",$E71=""),"",
IF(AND(対象名簿【こちらに入力をお願いします。】!$F79="症状あり",$C71=45199,BX$11&gt;=$C71,BX$11&lt;=$E71,BX$11&lt;=$E71-($E71-$C71-15)),1,
IF(AND(対象名簿【こちらに入力をお願いします。】!$F79="症状なし",$C71=45199,BX$11&gt;=$C71,BX$11&lt;=$E71,BX$11&lt;=$E71-($E71-$C71-7)),1,
IF(AND(対象名簿【こちらに入力をお願いします。】!$F79="症状あり",BX$11&gt;=$C71,BX$11&lt;=$E71,BX$11&lt;=$E71-($E71-$C71-14)),1,
IF(AND(対象名簿【こちらに入力をお願いします。】!$F79="症状なし",BX$11&gt;=$C71,BX$11&lt;=$E71,BX$11&lt;=$E71-($E71-$C71-6)),1,"")))))</f>
        <v/>
      </c>
      <c r="BY71" s="44" t="str">
        <f>IF(OR($C71="",$E71=""),"",
IF(AND(対象名簿【こちらに入力をお願いします。】!$F79="症状あり",$C71=45199,BY$11&gt;=$C71,BY$11&lt;=$E71,BY$11&lt;=$E71-($E71-$C71-15)),1,
IF(AND(対象名簿【こちらに入力をお願いします。】!$F79="症状なし",$C71=45199,BY$11&gt;=$C71,BY$11&lt;=$E71,BY$11&lt;=$E71-($E71-$C71-7)),1,
IF(AND(対象名簿【こちらに入力をお願いします。】!$F79="症状あり",BY$11&gt;=$C71,BY$11&lt;=$E71,BY$11&lt;=$E71-($E71-$C71-14)),1,
IF(AND(対象名簿【こちらに入力をお願いします。】!$F79="症状なし",BY$11&gt;=$C71,BY$11&lt;=$E71,BY$11&lt;=$E71-($E71-$C71-6)),1,"")))))</f>
        <v/>
      </c>
      <c r="BZ71" s="44" t="str">
        <f>IF(OR($C71="",$E71=""),"",
IF(AND(対象名簿【こちらに入力をお願いします。】!$F79="症状あり",$C71=45199,BZ$11&gt;=$C71,BZ$11&lt;=$E71,BZ$11&lt;=$E71-($E71-$C71-15)),1,
IF(AND(対象名簿【こちらに入力をお願いします。】!$F79="症状なし",$C71=45199,BZ$11&gt;=$C71,BZ$11&lt;=$E71,BZ$11&lt;=$E71-($E71-$C71-7)),1,
IF(AND(対象名簿【こちらに入力をお願いします。】!$F79="症状あり",BZ$11&gt;=$C71,BZ$11&lt;=$E71,BZ$11&lt;=$E71-($E71-$C71-14)),1,
IF(AND(対象名簿【こちらに入力をお願いします。】!$F79="症状なし",BZ$11&gt;=$C71,BZ$11&lt;=$E71,BZ$11&lt;=$E71-($E71-$C71-6)),1,"")))))</f>
        <v/>
      </c>
      <c r="CA71" s="44" t="str">
        <f>IF(OR($C71="",$E71=""),"",
IF(AND(対象名簿【こちらに入力をお願いします。】!$F79="症状あり",$C71=45199,CA$11&gt;=$C71,CA$11&lt;=$E71,CA$11&lt;=$E71-($E71-$C71-15)),1,
IF(AND(対象名簿【こちらに入力をお願いします。】!$F79="症状なし",$C71=45199,CA$11&gt;=$C71,CA$11&lt;=$E71,CA$11&lt;=$E71-($E71-$C71-7)),1,
IF(AND(対象名簿【こちらに入力をお願いします。】!$F79="症状あり",CA$11&gt;=$C71,CA$11&lt;=$E71,CA$11&lt;=$E71-($E71-$C71-14)),1,
IF(AND(対象名簿【こちらに入力をお願いします。】!$F79="症状なし",CA$11&gt;=$C71,CA$11&lt;=$E71,CA$11&lt;=$E71-($E71-$C71-6)),1,"")))))</f>
        <v/>
      </c>
      <c r="CB71" s="44" t="str">
        <f>IF(OR($C71="",$E71=""),"",
IF(AND(対象名簿【こちらに入力をお願いします。】!$F79="症状あり",$C71=45199,CB$11&gt;=$C71,CB$11&lt;=$E71,CB$11&lt;=$E71-($E71-$C71-15)),1,
IF(AND(対象名簿【こちらに入力をお願いします。】!$F79="症状なし",$C71=45199,CB$11&gt;=$C71,CB$11&lt;=$E71,CB$11&lt;=$E71-($E71-$C71-7)),1,
IF(AND(対象名簿【こちらに入力をお願いします。】!$F79="症状あり",CB$11&gt;=$C71,CB$11&lt;=$E71,CB$11&lt;=$E71-($E71-$C71-14)),1,
IF(AND(対象名簿【こちらに入力をお願いします。】!$F79="症状なし",CB$11&gt;=$C71,CB$11&lt;=$E71,CB$11&lt;=$E71-($E71-$C71-6)),1,"")))))</f>
        <v/>
      </c>
      <c r="CC71" s="44" t="str">
        <f>IF(OR($C71="",$E71=""),"",
IF(AND(対象名簿【こちらに入力をお願いします。】!$F79="症状あり",$C71=45199,CC$11&gt;=$C71,CC$11&lt;=$E71,CC$11&lt;=$E71-($E71-$C71-15)),1,
IF(AND(対象名簿【こちらに入力をお願いします。】!$F79="症状なし",$C71=45199,CC$11&gt;=$C71,CC$11&lt;=$E71,CC$11&lt;=$E71-($E71-$C71-7)),1,
IF(AND(対象名簿【こちらに入力をお願いします。】!$F79="症状あり",CC$11&gt;=$C71,CC$11&lt;=$E71,CC$11&lt;=$E71-($E71-$C71-14)),1,
IF(AND(対象名簿【こちらに入力をお願いします。】!$F79="症状なし",CC$11&gt;=$C71,CC$11&lt;=$E71,CC$11&lt;=$E71-($E71-$C71-6)),1,"")))))</f>
        <v/>
      </c>
      <c r="CD71" s="44" t="str">
        <f>IF(OR($C71="",$E71=""),"",
IF(AND(対象名簿【こちらに入力をお願いします。】!$F79="症状あり",$C71=45199,CD$11&gt;=$C71,CD$11&lt;=$E71,CD$11&lt;=$E71-($E71-$C71-15)),1,
IF(AND(対象名簿【こちらに入力をお願いします。】!$F79="症状なし",$C71=45199,CD$11&gt;=$C71,CD$11&lt;=$E71,CD$11&lt;=$E71-($E71-$C71-7)),1,
IF(AND(対象名簿【こちらに入力をお願いします。】!$F79="症状あり",CD$11&gt;=$C71,CD$11&lt;=$E71,CD$11&lt;=$E71-($E71-$C71-14)),1,
IF(AND(対象名簿【こちらに入力をお願いします。】!$F79="症状なし",CD$11&gt;=$C71,CD$11&lt;=$E71,CD$11&lt;=$E71-($E71-$C71-6)),1,"")))))</f>
        <v/>
      </c>
      <c r="CE71" s="44" t="str">
        <f>IF(OR($C71="",$E71=""),"",
IF(AND(対象名簿【こちらに入力をお願いします。】!$F79="症状あり",$C71=45199,CE$11&gt;=$C71,CE$11&lt;=$E71,CE$11&lt;=$E71-($E71-$C71-15)),1,
IF(AND(対象名簿【こちらに入力をお願いします。】!$F79="症状なし",$C71=45199,CE$11&gt;=$C71,CE$11&lt;=$E71,CE$11&lt;=$E71-($E71-$C71-7)),1,
IF(AND(対象名簿【こちらに入力をお願いします。】!$F79="症状あり",CE$11&gt;=$C71,CE$11&lt;=$E71,CE$11&lt;=$E71-($E71-$C71-14)),1,
IF(AND(対象名簿【こちらに入力をお願いします。】!$F79="症状なし",CE$11&gt;=$C71,CE$11&lt;=$E71,CE$11&lt;=$E71-($E71-$C71-6)),1,"")))))</f>
        <v/>
      </c>
      <c r="CF71" s="44" t="str">
        <f>IF(OR($C71="",$E71=""),"",
IF(AND(対象名簿【こちらに入力をお願いします。】!$F79="症状あり",$C71=45199,CF$11&gt;=$C71,CF$11&lt;=$E71,CF$11&lt;=$E71-($E71-$C71-15)),1,
IF(AND(対象名簿【こちらに入力をお願いします。】!$F79="症状なし",$C71=45199,CF$11&gt;=$C71,CF$11&lt;=$E71,CF$11&lt;=$E71-($E71-$C71-7)),1,
IF(AND(対象名簿【こちらに入力をお願いします。】!$F79="症状あり",CF$11&gt;=$C71,CF$11&lt;=$E71,CF$11&lt;=$E71-($E71-$C71-14)),1,
IF(AND(対象名簿【こちらに入力をお願いします。】!$F79="症状なし",CF$11&gt;=$C71,CF$11&lt;=$E71,CF$11&lt;=$E71-($E71-$C71-6)),1,"")))))</f>
        <v/>
      </c>
      <c r="CG71" s="44" t="str">
        <f>IF(OR($C71="",$E71=""),"",
IF(AND(対象名簿【こちらに入力をお願いします。】!$F79="症状あり",$C71=45199,CG$11&gt;=$C71,CG$11&lt;=$E71,CG$11&lt;=$E71-($E71-$C71-15)),1,
IF(AND(対象名簿【こちらに入力をお願いします。】!$F79="症状なし",$C71=45199,CG$11&gt;=$C71,CG$11&lt;=$E71,CG$11&lt;=$E71-($E71-$C71-7)),1,
IF(AND(対象名簿【こちらに入力をお願いします。】!$F79="症状あり",CG$11&gt;=$C71,CG$11&lt;=$E71,CG$11&lt;=$E71-($E71-$C71-14)),1,
IF(AND(対象名簿【こちらに入力をお願いします。】!$F79="症状なし",CG$11&gt;=$C71,CG$11&lt;=$E71,CG$11&lt;=$E71-($E71-$C71-6)),1,"")))))</f>
        <v/>
      </c>
      <c r="CH71" s="44" t="str">
        <f>IF(OR($C71="",$E71=""),"",
IF(AND(対象名簿【こちらに入力をお願いします。】!$F79="症状あり",$C71=45199,CH$11&gt;=$C71,CH$11&lt;=$E71,CH$11&lt;=$E71-($E71-$C71-15)),1,
IF(AND(対象名簿【こちらに入力をお願いします。】!$F79="症状なし",$C71=45199,CH$11&gt;=$C71,CH$11&lt;=$E71,CH$11&lt;=$E71-($E71-$C71-7)),1,
IF(AND(対象名簿【こちらに入力をお願いします。】!$F79="症状あり",CH$11&gt;=$C71,CH$11&lt;=$E71,CH$11&lt;=$E71-($E71-$C71-14)),1,
IF(AND(対象名簿【こちらに入力をお願いします。】!$F79="症状なし",CH$11&gt;=$C71,CH$11&lt;=$E71,CH$11&lt;=$E71-($E71-$C71-6)),1,"")))))</f>
        <v/>
      </c>
      <c r="CI71" s="44" t="str">
        <f>IF(OR($C71="",$E71=""),"",
IF(AND(対象名簿【こちらに入力をお願いします。】!$F79="症状あり",$C71=45199,CI$11&gt;=$C71,CI$11&lt;=$E71,CI$11&lt;=$E71-($E71-$C71-15)),1,
IF(AND(対象名簿【こちらに入力をお願いします。】!$F79="症状なし",$C71=45199,CI$11&gt;=$C71,CI$11&lt;=$E71,CI$11&lt;=$E71-($E71-$C71-7)),1,
IF(AND(対象名簿【こちらに入力をお願いします。】!$F79="症状あり",CI$11&gt;=$C71,CI$11&lt;=$E71,CI$11&lt;=$E71-($E71-$C71-14)),1,
IF(AND(対象名簿【こちらに入力をお願いします。】!$F79="症状なし",CI$11&gt;=$C71,CI$11&lt;=$E71,CI$11&lt;=$E71-($E71-$C71-6)),1,"")))))</f>
        <v/>
      </c>
      <c r="CJ71" s="44" t="str">
        <f>IF(OR($C71="",$E71=""),"",
IF(AND(対象名簿【こちらに入力をお願いします。】!$F79="症状あり",$C71=45199,CJ$11&gt;=$C71,CJ$11&lt;=$E71,CJ$11&lt;=$E71-($E71-$C71-15)),1,
IF(AND(対象名簿【こちらに入力をお願いします。】!$F79="症状なし",$C71=45199,CJ$11&gt;=$C71,CJ$11&lt;=$E71,CJ$11&lt;=$E71-($E71-$C71-7)),1,
IF(AND(対象名簿【こちらに入力をお願いします。】!$F79="症状あり",CJ$11&gt;=$C71,CJ$11&lt;=$E71,CJ$11&lt;=$E71-($E71-$C71-14)),1,
IF(AND(対象名簿【こちらに入力をお願いします。】!$F79="症状なし",CJ$11&gt;=$C71,CJ$11&lt;=$E71,CJ$11&lt;=$E71-($E71-$C71-6)),1,"")))))</f>
        <v/>
      </c>
      <c r="CK71" s="44" t="str">
        <f>IF(OR($C71="",$E71=""),"",
IF(AND(対象名簿【こちらに入力をお願いします。】!$F79="症状あり",$C71=45199,CK$11&gt;=$C71,CK$11&lt;=$E71,CK$11&lt;=$E71-($E71-$C71-15)),1,
IF(AND(対象名簿【こちらに入力をお願いします。】!$F79="症状なし",$C71=45199,CK$11&gt;=$C71,CK$11&lt;=$E71,CK$11&lt;=$E71-($E71-$C71-7)),1,
IF(AND(対象名簿【こちらに入力をお願いします。】!$F79="症状あり",CK$11&gt;=$C71,CK$11&lt;=$E71,CK$11&lt;=$E71-($E71-$C71-14)),1,
IF(AND(対象名簿【こちらに入力をお願いします。】!$F79="症状なし",CK$11&gt;=$C71,CK$11&lt;=$E71,CK$11&lt;=$E71-($E71-$C71-6)),1,"")))))</f>
        <v/>
      </c>
      <c r="CL71" s="44" t="str">
        <f>IF(OR($C71="",$E71=""),"",
IF(AND(対象名簿【こちらに入力をお願いします。】!$F79="症状あり",$C71=45199,CL$11&gt;=$C71,CL$11&lt;=$E71,CL$11&lt;=$E71-($E71-$C71-15)),1,
IF(AND(対象名簿【こちらに入力をお願いします。】!$F79="症状なし",$C71=45199,CL$11&gt;=$C71,CL$11&lt;=$E71,CL$11&lt;=$E71-($E71-$C71-7)),1,
IF(AND(対象名簿【こちらに入力をお願いします。】!$F79="症状あり",CL$11&gt;=$C71,CL$11&lt;=$E71,CL$11&lt;=$E71-($E71-$C71-14)),1,
IF(AND(対象名簿【こちらに入力をお願いします。】!$F79="症状なし",CL$11&gt;=$C71,CL$11&lt;=$E71,CL$11&lt;=$E71-($E71-$C71-6)),1,"")))))</f>
        <v/>
      </c>
      <c r="CM71" s="44" t="str">
        <f>IF(OR($C71="",$E71=""),"",
IF(AND(対象名簿【こちらに入力をお願いします。】!$F79="症状あり",$C71=45199,CM$11&gt;=$C71,CM$11&lt;=$E71,CM$11&lt;=$E71-($E71-$C71-15)),1,
IF(AND(対象名簿【こちらに入力をお願いします。】!$F79="症状なし",$C71=45199,CM$11&gt;=$C71,CM$11&lt;=$E71,CM$11&lt;=$E71-($E71-$C71-7)),1,
IF(AND(対象名簿【こちらに入力をお願いします。】!$F79="症状あり",CM$11&gt;=$C71,CM$11&lt;=$E71,CM$11&lt;=$E71-($E71-$C71-14)),1,
IF(AND(対象名簿【こちらに入力をお願いします。】!$F79="症状なし",CM$11&gt;=$C71,CM$11&lt;=$E71,CM$11&lt;=$E71-($E71-$C71-6)),1,"")))))</f>
        <v/>
      </c>
      <c r="CN71" s="44" t="str">
        <f>IF(OR($C71="",$E71=""),"",
IF(AND(対象名簿【こちらに入力をお願いします。】!$F79="症状あり",$C71=45199,CN$11&gt;=$C71,CN$11&lt;=$E71,CN$11&lt;=$E71-($E71-$C71-15)),1,
IF(AND(対象名簿【こちらに入力をお願いします。】!$F79="症状なし",$C71=45199,CN$11&gt;=$C71,CN$11&lt;=$E71,CN$11&lt;=$E71-($E71-$C71-7)),1,
IF(AND(対象名簿【こちらに入力をお願いします。】!$F79="症状あり",CN$11&gt;=$C71,CN$11&lt;=$E71,CN$11&lt;=$E71-($E71-$C71-14)),1,
IF(AND(対象名簿【こちらに入力をお願いします。】!$F79="症状なし",CN$11&gt;=$C71,CN$11&lt;=$E71,CN$11&lt;=$E71-($E71-$C71-6)),1,"")))))</f>
        <v/>
      </c>
      <c r="CO71" s="44" t="str">
        <f>IF(OR($C71="",$E71=""),"",
IF(AND(対象名簿【こちらに入力をお願いします。】!$F79="症状あり",$C71=45199,CO$11&gt;=$C71,CO$11&lt;=$E71,CO$11&lt;=$E71-($E71-$C71-15)),1,
IF(AND(対象名簿【こちらに入力をお願いします。】!$F79="症状なし",$C71=45199,CO$11&gt;=$C71,CO$11&lt;=$E71,CO$11&lt;=$E71-($E71-$C71-7)),1,
IF(AND(対象名簿【こちらに入力をお願いします。】!$F79="症状あり",CO$11&gt;=$C71,CO$11&lt;=$E71,CO$11&lt;=$E71-($E71-$C71-14)),1,
IF(AND(対象名簿【こちらに入力をお願いします。】!$F79="症状なし",CO$11&gt;=$C71,CO$11&lt;=$E71,CO$11&lt;=$E71-($E71-$C71-6)),1,"")))))</f>
        <v/>
      </c>
      <c r="CP71" s="44" t="str">
        <f>IF(OR($C71="",$E71=""),"",
IF(AND(対象名簿【こちらに入力をお願いします。】!$F79="症状あり",$C71=45199,CP$11&gt;=$C71,CP$11&lt;=$E71,CP$11&lt;=$E71-($E71-$C71-15)),1,
IF(AND(対象名簿【こちらに入力をお願いします。】!$F79="症状なし",$C71=45199,CP$11&gt;=$C71,CP$11&lt;=$E71,CP$11&lt;=$E71-($E71-$C71-7)),1,
IF(AND(対象名簿【こちらに入力をお願いします。】!$F79="症状あり",CP$11&gt;=$C71,CP$11&lt;=$E71,CP$11&lt;=$E71-($E71-$C71-14)),1,
IF(AND(対象名簿【こちらに入力をお願いします。】!$F79="症状なし",CP$11&gt;=$C71,CP$11&lt;=$E71,CP$11&lt;=$E71-($E71-$C71-6)),1,"")))))</f>
        <v/>
      </c>
      <c r="CQ71" s="44" t="str">
        <f>IF(OR($C71="",$E71=""),"",
IF(AND(対象名簿【こちらに入力をお願いします。】!$F79="症状あり",$C71=45199,CQ$11&gt;=$C71,CQ$11&lt;=$E71,CQ$11&lt;=$E71-($E71-$C71-15)),1,
IF(AND(対象名簿【こちらに入力をお願いします。】!$F79="症状なし",$C71=45199,CQ$11&gt;=$C71,CQ$11&lt;=$E71,CQ$11&lt;=$E71-($E71-$C71-7)),1,
IF(AND(対象名簿【こちらに入力をお願いします。】!$F79="症状あり",CQ$11&gt;=$C71,CQ$11&lt;=$E71,CQ$11&lt;=$E71-($E71-$C71-14)),1,
IF(AND(対象名簿【こちらに入力をお願いします。】!$F79="症状なし",CQ$11&gt;=$C71,CQ$11&lt;=$E71,CQ$11&lt;=$E71-($E71-$C71-6)),1,"")))))</f>
        <v/>
      </c>
      <c r="CR71" s="44" t="str">
        <f>IF(OR($C71="",$E71=""),"",
IF(AND(対象名簿【こちらに入力をお願いします。】!$F79="症状あり",$C71=45199,CR$11&gt;=$C71,CR$11&lt;=$E71,CR$11&lt;=$E71-($E71-$C71-15)),1,
IF(AND(対象名簿【こちらに入力をお願いします。】!$F79="症状なし",$C71=45199,CR$11&gt;=$C71,CR$11&lt;=$E71,CR$11&lt;=$E71-($E71-$C71-7)),1,
IF(AND(対象名簿【こちらに入力をお願いします。】!$F79="症状あり",CR$11&gt;=$C71,CR$11&lt;=$E71,CR$11&lt;=$E71-($E71-$C71-14)),1,
IF(AND(対象名簿【こちらに入力をお願いします。】!$F79="症状なし",CR$11&gt;=$C71,CR$11&lt;=$E71,CR$11&lt;=$E71-($E71-$C71-6)),1,"")))))</f>
        <v/>
      </c>
      <c r="CS71" s="44" t="str">
        <f>IF(OR($C71="",$E71=""),"",
IF(AND(対象名簿【こちらに入力をお願いします。】!$F79="症状あり",$C71=45199,CS$11&gt;=$C71,CS$11&lt;=$E71,CS$11&lt;=$E71-($E71-$C71-15)),1,
IF(AND(対象名簿【こちらに入力をお願いします。】!$F79="症状なし",$C71=45199,CS$11&gt;=$C71,CS$11&lt;=$E71,CS$11&lt;=$E71-($E71-$C71-7)),1,
IF(AND(対象名簿【こちらに入力をお願いします。】!$F79="症状あり",CS$11&gt;=$C71,CS$11&lt;=$E71,CS$11&lt;=$E71-($E71-$C71-14)),1,
IF(AND(対象名簿【こちらに入力をお願いします。】!$F79="症状なし",CS$11&gt;=$C71,CS$11&lt;=$E71,CS$11&lt;=$E71-($E71-$C71-6)),1,"")))))</f>
        <v/>
      </c>
      <c r="CT71" s="44" t="str">
        <f>IF(OR($C71="",$E71=""),"",
IF(AND(対象名簿【こちらに入力をお願いします。】!$F79="症状あり",$C71=45199,CT$11&gt;=$C71,CT$11&lt;=$E71,CT$11&lt;=$E71-($E71-$C71-15)),1,
IF(AND(対象名簿【こちらに入力をお願いします。】!$F79="症状なし",$C71=45199,CT$11&gt;=$C71,CT$11&lt;=$E71,CT$11&lt;=$E71-($E71-$C71-7)),1,
IF(AND(対象名簿【こちらに入力をお願いします。】!$F79="症状あり",CT$11&gt;=$C71,CT$11&lt;=$E71,CT$11&lt;=$E71-($E71-$C71-14)),1,
IF(AND(対象名簿【こちらに入力をお願いします。】!$F79="症状なし",CT$11&gt;=$C71,CT$11&lt;=$E71,CT$11&lt;=$E71-($E71-$C71-6)),1,"")))))</f>
        <v/>
      </c>
      <c r="CU71" s="44" t="str">
        <f>IF(OR($C71="",$E71=""),"",
IF(AND(対象名簿【こちらに入力をお願いします。】!$F79="症状あり",$C71=45199,CU$11&gt;=$C71,CU$11&lt;=$E71,CU$11&lt;=$E71-($E71-$C71-15)),1,
IF(AND(対象名簿【こちらに入力をお願いします。】!$F79="症状なし",$C71=45199,CU$11&gt;=$C71,CU$11&lt;=$E71,CU$11&lt;=$E71-($E71-$C71-7)),1,
IF(AND(対象名簿【こちらに入力をお願いします。】!$F79="症状あり",CU$11&gt;=$C71,CU$11&lt;=$E71,CU$11&lt;=$E71-($E71-$C71-14)),1,
IF(AND(対象名簿【こちらに入力をお願いします。】!$F79="症状なし",CU$11&gt;=$C71,CU$11&lt;=$E71,CU$11&lt;=$E71-($E71-$C71-6)),1,"")))))</f>
        <v/>
      </c>
    </row>
    <row r="72" spans="1:99" s="47" customFormat="1">
      <c r="A72" s="77">
        <f>対象名簿【こちらに入力をお願いします。】!A80</f>
        <v>61</v>
      </c>
      <c r="B72" s="77" t="str">
        <f>IF(AND(対象名簿【こちらに入力をお願いします。】!$K$4&gt;=30,対象名簿【こちらに入力をお願いします。】!B80&lt;&gt;""),対象名簿【こちらに入力をお願いします。】!B80,"")</f>
        <v/>
      </c>
      <c r="C72" s="78" t="str">
        <f>IF(AND(対象名簿【こちらに入力をお願いします。】!$K$4&gt;=30,対象名簿【こちらに入力をお願いします。】!C80&lt;&gt;""),対象名簿【こちらに入力をお願いします。】!C80,"")</f>
        <v/>
      </c>
      <c r="D72" s="63" t="s">
        <v>151</v>
      </c>
      <c r="E72" s="79" t="str">
        <f>IF(AND(対象名簿【こちらに入力をお願いします。】!$K$4&gt;=30,対象名簿【こちらに入力をお願いします。】!E80&lt;&gt;""),対象名簿【こちらに入力をお願いします。】!E80,"")</f>
        <v/>
      </c>
      <c r="F72" s="84">
        <f t="shared" si="9"/>
        <v>0</v>
      </c>
      <c r="G72" s="80">
        <f t="shared" si="8"/>
        <v>0</v>
      </c>
      <c r="H72" s="90"/>
      <c r="I72" s="46" t="str">
        <f>IF(OR($C72="",$E72=""),"",
IF(AND(対象名簿【こちらに入力をお願いします。】!$F80="症状あり",$C72=45199,I$11&gt;=$C72,I$11&lt;=$E72,I$11&lt;=$E72-($E72-$C72-15)),1,
IF(AND(対象名簿【こちらに入力をお願いします。】!$F80="症状なし",$C72=45199,I$11&gt;=$C72,I$11&lt;=$E72,I$11&lt;=$E72-($E72-$C72-7)),1,
IF(AND(対象名簿【こちらに入力をお願いします。】!$F80="症状あり",I$11&gt;=$C72,I$11&lt;=$E72,I$11&lt;=$E72-($E72-$C72-14)),1,
IF(AND(対象名簿【こちらに入力をお願いします。】!$F80="症状なし",I$11&gt;=$C72,I$11&lt;=$E72,I$11&lt;=$E72-($E72-$C72-6)),1,"")))))</f>
        <v/>
      </c>
      <c r="J72" s="46" t="str">
        <f>IF(OR($C72="",$E72=""),"",
IF(AND(対象名簿【こちらに入力をお願いします。】!$F80="症状あり",$C72=45199,J$11&gt;=$C72,J$11&lt;=$E72,J$11&lt;=$E72-($E72-$C72-15)),1,
IF(AND(対象名簿【こちらに入力をお願いします。】!$F80="症状なし",$C72=45199,J$11&gt;=$C72,J$11&lt;=$E72,J$11&lt;=$E72-($E72-$C72-7)),1,
IF(AND(対象名簿【こちらに入力をお願いします。】!$F80="症状あり",J$11&gt;=$C72,J$11&lt;=$E72,J$11&lt;=$E72-($E72-$C72-14)),1,
IF(AND(対象名簿【こちらに入力をお願いします。】!$F80="症状なし",J$11&gt;=$C72,J$11&lt;=$E72,J$11&lt;=$E72-($E72-$C72-6)),1,"")))))</f>
        <v/>
      </c>
      <c r="K72" s="46" t="str">
        <f>IF(OR($C72="",$E72=""),"",
IF(AND(対象名簿【こちらに入力をお願いします。】!$F80="症状あり",$C72=45199,K$11&gt;=$C72,K$11&lt;=$E72,K$11&lt;=$E72-($E72-$C72-15)),1,
IF(AND(対象名簿【こちらに入力をお願いします。】!$F80="症状なし",$C72=45199,K$11&gt;=$C72,K$11&lt;=$E72,K$11&lt;=$E72-($E72-$C72-7)),1,
IF(AND(対象名簿【こちらに入力をお願いします。】!$F80="症状あり",K$11&gt;=$C72,K$11&lt;=$E72,K$11&lt;=$E72-($E72-$C72-14)),1,
IF(AND(対象名簿【こちらに入力をお願いします。】!$F80="症状なし",K$11&gt;=$C72,K$11&lt;=$E72,K$11&lt;=$E72-($E72-$C72-6)),1,"")))))</f>
        <v/>
      </c>
      <c r="L72" s="46" t="str">
        <f>IF(OR($C72="",$E72=""),"",
IF(AND(対象名簿【こちらに入力をお願いします。】!$F80="症状あり",$C72=45199,L$11&gt;=$C72,L$11&lt;=$E72,L$11&lt;=$E72-($E72-$C72-15)),1,
IF(AND(対象名簿【こちらに入力をお願いします。】!$F80="症状なし",$C72=45199,L$11&gt;=$C72,L$11&lt;=$E72,L$11&lt;=$E72-($E72-$C72-7)),1,
IF(AND(対象名簿【こちらに入力をお願いします。】!$F80="症状あり",L$11&gt;=$C72,L$11&lt;=$E72,L$11&lt;=$E72-($E72-$C72-14)),1,
IF(AND(対象名簿【こちらに入力をお願いします。】!$F80="症状なし",L$11&gt;=$C72,L$11&lt;=$E72,L$11&lt;=$E72-($E72-$C72-6)),1,"")))))</f>
        <v/>
      </c>
      <c r="M72" s="46" t="str">
        <f>IF(OR($C72="",$E72=""),"",
IF(AND(対象名簿【こちらに入力をお願いします。】!$F80="症状あり",$C72=45199,M$11&gt;=$C72,M$11&lt;=$E72,M$11&lt;=$E72-($E72-$C72-15)),1,
IF(AND(対象名簿【こちらに入力をお願いします。】!$F80="症状なし",$C72=45199,M$11&gt;=$C72,M$11&lt;=$E72,M$11&lt;=$E72-($E72-$C72-7)),1,
IF(AND(対象名簿【こちらに入力をお願いします。】!$F80="症状あり",M$11&gt;=$C72,M$11&lt;=$E72,M$11&lt;=$E72-($E72-$C72-14)),1,
IF(AND(対象名簿【こちらに入力をお願いします。】!$F80="症状なし",M$11&gt;=$C72,M$11&lt;=$E72,M$11&lt;=$E72-($E72-$C72-6)),1,"")))))</f>
        <v/>
      </c>
      <c r="N72" s="46" t="str">
        <f>IF(OR($C72="",$E72=""),"",
IF(AND(対象名簿【こちらに入力をお願いします。】!$F80="症状あり",$C72=45199,N$11&gt;=$C72,N$11&lt;=$E72,N$11&lt;=$E72-($E72-$C72-15)),1,
IF(AND(対象名簿【こちらに入力をお願いします。】!$F80="症状なし",$C72=45199,N$11&gt;=$C72,N$11&lt;=$E72,N$11&lt;=$E72-($E72-$C72-7)),1,
IF(AND(対象名簿【こちらに入力をお願いします。】!$F80="症状あり",N$11&gt;=$C72,N$11&lt;=$E72,N$11&lt;=$E72-($E72-$C72-14)),1,
IF(AND(対象名簿【こちらに入力をお願いします。】!$F80="症状なし",N$11&gt;=$C72,N$11&lt;=$E72,N$11&lt;=$E72-($E72-$C72-6)),1,"")))))</f>
        <v/>
      </c>
      <c r="O72" s="46" t="str">
        <f>IF(OR($C72="",$E72=""),"",
IF(AND(対象名簿【こちらに入力をお願いします。】!$F80="症状あり",$C72=45199,O$11&gt;=$C72,O$11&lt;=$E72,O$11&lt;=$E72-($E72-$C72-15)),1,
IF(AND(対象名簿【こちらに入力をお願いします。】!$F80="症状なし",$C72=45199,O$11&gt;=$C72,O$11&lt;=$E72,O$11&lt;=$E72-($E72-$C72-7)),1,
IF(AND(対象名簿【こちらに入力をお願いします。】!$F80="症状あり",O$11&gt;=$C72,O$11&lt;=$E72,O$11&lt;=$E72-($E72-$C72-14)),1,
IF(AND(対象名簿【こちらに入力をお願いします。】!$F80="症状なし",O$11&gt;=$C72,O$11&lt;=$E72,O$11&lt;=$E72-($E72-$C72-6)),1,"")))))</f>
        <v/>
      </c>
      <c r="P72" s="46" t="str">
        <f>IF(OR($C72="",$E72=""),"",
IF(AND(対象名簿【こちらに入力をお願いします。】!$F80="症状あり",$C72=45199,P$11&gt;=$C72,P$11&lt;=$E72,P$11&lt;=$E72-($E72-$C72-15)),1,
IF(AND(対象名簿【こちらに入力をお願いします。】!$F80="症状なし",$C72=45199,P$11&gt;=$C72,P$11&lt;=$E72,P$11&lt;=$E72-($E72-$C72-7)),1,
IF(AND(対象名簿【こちらに入力をお願いします。】!$F80="症状あり",P$11&gt;=$C72,P$11&lt;=$E72,P$11&lt;=$E72-($E72-$C72-14)),1,
IF(AND(対象名簿【こちらに入力をお願いします。】!$F80="症状なし",P$11&gt;=$C72,P$11&lt;=$E72,P$11&lt;=$E72-($E72-$C72-6)),1,"")))))</f>
        <v/>
      </c>
      <c r="Q72" s="46" t="str">
        <f>IF(OR($C72="",$E72=""),"",
IF(AND(対象名簿【こちらに入力をお願いします。】!$F80="症状あり",$C72=45199,Q$11&gt;=$C72,Q$11&lt;=$E72,Q$11&lt;=$E72-($E72-$C72-15)),1,
IF(AND(対象名簿【こちらに入力をお願いします。】!$F80="症状なし",$C72=45199,Q$11&gt;=$C72,Q$11&lt;=$E72,Q$11&lt;=$E72-($E72-$C72-7)),1,
IF(AND(対象名簿【こちらに入力をお願いします。】!$F80="症状あり",Q$11&gt;=$C72,Q$11&lt;=$E72,Q$11&lt;=$E72-($E72-$C72-14)),1,
IF(AND(対象名簿【こちらに入力をお願いします。】!$F80="症状なし",Q$11&gt;=$C72,Q$11&lt;=$E72,Q$11&lt;=$E72-($E72-$C72-6)),1,"")))))</f>
        <v/>
      </c>
      <c r="R72" s="46" t="str">
        <f>IF(OR($C72="",$E72=""),"",
IF(AND(対象名簿【こちらに入力をお願いします。】!$F80="症状あり",$C72=45199,R$11&gt;=$C72,R$11&lt;=$E72,R$11&lt;=$E72-($E72-$C72-15)),1,
IF(AND(対象名簿【こちらに入力をお願いします。】!$F80="症状なし",$C72=45199,R$11&gt;=$C72,R$11&lt;=$E72,R$11&lt;=$E72-($E72-$C72-7)),1,
IF(AND(対象名簿【こちらに入力をお願いします。】!$F80="症状あり",R$11&gt;=$C72,R$11&lt;=$E72,R$11&lt;=$E72-($E72-$C72-14)),1,
IF(AND(対象名簿【こちらに入力をお願いします。】!$F80="症状なし",R$11&gt;=$C72,R$11&lt;=$E72,R$11&lt;=$E72-($E72-$C72-6)),1,"")))))</f>
        <v/>
      </c>
      <c r="S72" s="46" t="str">
        <f>IF(OR($C72="",$E72=""),"",
IF(AND(対象名簿【こちらに入力をお願いします。】!$F80="症状あり",$C72=45199,S$11&gt;=$C72,S$11&lt;=$E72,S$11&lt;=$E72-($E72-$C72-15)),1,
IF(AND(対象名簿【こちらに入力をお願いします。】!$F80="症状なし",$C72=45199,S$11&gt;=$C72,S$11&lt;=$E72,S$11&lt;=$E72-($E72-$C72-7)),1,
IF(AND(対象名簿【こちらに入力をお願いします。】!$F80="症状あり",S$11&gt;=$C72,S$11&lt;=$E72,S$11&lt;=$E72-($E72-$C72-14)),1,
IF(AND(対象名簿【こちらに入力をお願いします。】!$F80="症状なし",S$11&gt;=$C72,S$11&lt;=$E72,S$11&lt;=$E72-($E72-$C72-6)),1,"")))))</f>
        <v/>
      </c>
      <c r="T72" s="46" t="str">
        <f>IF(OR($C72="",$E72=""),"",
IF(AND(対象名簿【こちらに入力をお願いします。】!$F80="症状あり",$C72=45199,T$11&gt;=$C72,T$11&lt;=$E72,T$11&lt;=$E72-($E72-$C72-15)),1,
IF(AND(対象名簿【こちらに入力をお願いします。】!$F80="症状なし",$C72=45199,T$11&gt;=$C72,T$11&lt;=$E72,T$11&lt;=$E72-($E72-$C72-7)),1,
IF(AND(対象名簿【こちらに入力をお願いします。】!$F80="症状あり",T$11&gt;=$C72,T$11&lt;=$E72,T$11&lt;=$E72-($E72-$C72-14)),1,
IF(AND(対象名簿【こちらに入力をお願いします。】!$F80="症状なし",T$11&gt;=$C72,T$11&lt;=$E72,T$11&lt;=$E72-($E72-$C72-6)),1,"")))))</f>
        <v/>
      </c>
      <c r="U72" s="46" t="str">
        <f>IF(OR($C72="",$E72=""),"",
IF(AND(対象名簿【こちらに入力をお願いします。】!$F80="症状あり",$C72=45199,U$11&gt;=$C72,U$11&lt;=$E72,U$11&lt;=$E72-($E72-$C72-15)),1,
IF(AND(対象名簿【こちらに入力をお願いします。】!$F80="症状なし",$C72=45199,U$11&gt;=$C72,U$11&lt;=$E72,U$11&lt;=$E72-($E72-$C72-7)),1,
IF(AND(対象名簿【こちらに入力をお願いします。】!$F80="症状あり",U$11&gt;=$C72,U$11&lt;=$E72,U$11&lt;=$E72-($E72-$C72-14)),1,
IF(AND(対象名簿【こちらに入力をお願いします。】!$F80="症状なし",U$11&gt;=$C72,U$11&lt;=$E72,U$11&lt;=$E72-($E72-$C72-6)),1,"")))))</f>
        <v/>
      </c>
      <c r="V72" s="46" t="str">
        <f>IF(OR($C72="",$E72=""),"",
IF(AND(対象名簿【こちらに入力をお願いします。】!$F80="症状あり",$C72=45199,V$11&gt;=$C72,V$11&lt;=$E72,V$11&lt;=$E72-($E72-$C72-15)),1,
IF(AND(対象名簿【こちらに入力をお願いします。】!$F80="症状なし",$C72=45199,V$11&gt;=$C72,V$11&lt;=$E72,V$11&lt;=$E72-($E72-$C72-7)),1,
IF(AND(対象名簿【こちらに入力をお願いします。】!$F80="症状あり",V$11&gt;=$C72,V$11&lt;=$E72,V$11&lt;=$E72-($E72-$C72-14)),1,
IF(AND(対象名簿【こちらに入力をお願いします。】!$F80="症状なし",V$11&gt;=$C72,V$11&lt;=$E72,V$11&lt;=$E72-($E72-$C72-6)),1,"")))))</f>
        <v/>
      </c>
      <c r="W72" s="46" t="str">
        <f>IF(OR($C72="",$E72=""),"",
IF(AND(対象名簿【こちらに入力をお願いします。】!$F80="症状あり",$C72=45199,W$11&gt;=$C72,W$11&lt;=$E72,W$11&lt;=$E72-($E72-$C72-15)),1,
IF(AND(対象名簿【こちらに入力をお願いします。】!$F80="症状なし",$C72=45199,W$11&gt;=$C72,W$11&lt;=$E72,W$11&lt;=$E72-($E72-$C72-7)),1,
IF(AND(対象名簿【こちらに入力をお願いします。】!$F80="症状あり",W$11&gt;=$C72,W$11&lt;=$E72,W$11&lt;=$E72-($E72-$C72-14)),1,
IF(AND(対象名簿【こちらに入力をお願いします。】!$F80="症状なし",W$11&gt;=$C72,W$11&lt;=$E72,W$11&lt;=$E72-($E72-$C72-6)),1,"")))))</f>
        <v/>
      </c>
      <c r="X72" s="46" t="str">
        <f>IF(OR($C72="",$E72=""),"",
IF(AND(対象名簿【こちらに入力をお願いします。】!$F80="症状あり",$C72=45199,X$11&gt;=$C72,X$11&lt;=$E72,X$11&lt;=$E72-($E72-$C72-15)),1,
IF(AND(対象名簿【こちらに入力をお願いします。】!$F80="症状なし",$C72=45199,X$11&gt;=$C72,X$11&lt;=$E72,X$11&lt;=$E72-($E72-$C72-7)),1,
IF(AND(対象名簿【こちらに入力をお願いします。】!$F80="症状あり",X$11&gt;=$C72,X$11&lt;=$E72,X$11&lt;=$E72-($E72-$C72-14)),1,
IF(AND(対象名簿【こちらに入力をお願いします。】!$F80="症状なし",X$11&gt;=$C72,X$11&lt;=$E72,X$11&lt;=$E72-($E72-$C72-6)),1,"")))))</f>
        <v/>
      </c>
      <c r="Y72" s="46" t="str">
        <f>IF(OR($C72="",$E72=""),"",
IF(AND(対象名簿【こちらに入力をお願いします。】!$F80="症状あり",$C72=45199,Y$11&gt;=$C72,Y$11&lt;=$E72,Y$11&lt;=$E72-($E72-$C72-15)),1,
IF(AND(対象名簿【こちらに入力をお願いします。】!$F80="症状なし",$C72=45199,Y$11&gt;=$C72,Y$11&lt;=$E72,Y$11&lt;=$E72-($E72-$C72-7)),1,
IF(AND(対象名簿【こちらに入力をお願いします。】!$F80="症状あり",Y$11&gt;=$C72,Y$11&lt;=$E72,Y$11&lt;=$E72-($E72-$C72-14)),1,
IF(AND(対象名簿【こちらに入力をお願いします。】!$F80="症状なし",Y$11&gt;=$C72,Y$11&lt;=$E72,Y$11&lt;=$E72-($E72-$C72-6)),1,"")))))</f>
        <v/>
      </c>
      <c r="Z72" s="46" t="str">
        <f>IF(OR($C72="",$E72=""),"",
IF(AND(対象名簿【こちらに入力をお願いします。】!$F80="症状あり",$C72=45199,Z$11&gt;=$C72,Z$11&lt;=$E72,Z$11&lt;=$E72-($E72-$C72-15)),1,
IF(AND(対象名簿【こちらに入力をお願いします。】!$F80="症状なし",$C72=45199,Z$11&gt;=$C72,Z$11&lt;=$E72,Z$11&lt;=$E72-($E72-$C72-7)),1,
IF(AND(対象名簿【こちらに入力をお願いします。】!$F80="症状あり",Z$11&gt;=$C72,Z$11&lt;=$E72,Z$11&lt;=$E72-($E72-$C72-14)),1,
IF(AND(対象名簿【こちらに入力をお願いします。】!$F80="症状なし",Z$11&gt;=$C72,Z$11&lt;=$E72,Z$11&lt;=$E72-($E72-$C72-6)),1,"")))))</f>
        <v/>
      </c>
      <c r="AA72" s="46" t="str">
        <f>IF(OR($C72="",$E72=""),"",
IF(AND(対象名簿【こちらに入力をお願いします。】!$F80="症状あり",$C72=45199,AA$11&gt;=$C72,AA$11&lt;=$E72,AA$11&lt;=$E72-($E72-$C72-15)),1,
IF(AND(対象名簿【こちらに入力をお願いします。】!$F80="症状なし",$C72=45199,AA$11&gt;=$C72,AA$11&lt;=$E72,AA$11&lt;=$E72-($E72-$C72-7)),1,
IF(AND(対象名簿【こちらに入力をお願いします。】!$F80="症状あり",AA$11&gt;=$C72,AA$11&lt;=$E72,AA$11&lt;=$E72-($E72-$C72-14)),1,
IF(AND(対象名簿【こちらに入力をお願いします。】!$F80="症状なし",AA$11&gt;=$C72,AA$11&lt;=$E72,AA$11&lt;=$E72-($E72-$C72-6)),1,"")))))</f>
        <v/>
      </c>
      <c r="AB72" s="46" t="str">
        <f>IF(OR($C72="",$E72=""),"",
IF(AND(対象名簿【こちらに入力をお願いします。】!$F80="症状あり",$C72=45199,AB$11&gt;=$C72,AB$11&lt;=$E72,AB$11&lt;=$E72-($E72-$C72-15)),1,
IF(AND(対象名簿【こちらに入力をお願いします。】!$F80="症状なし",$C72=45199,AB$11&gt;=$C72,AB$11&lt;=$E72,AB$11&lt;=$E72-($E72-$C72-7)),1,
IF(AND(対象名簿【こちらに入力をお願いします。】!$F80="症状あり",AB$11&gt;=$C72,AB$11&lt;=$E72,AB$11&lt;=$E72-($E72-$C72-14)),1,
IF(AND(対象名簿【こちらに入力をお願いします。】!$F80="症状なし",AB$11&gt;=$C72,AB$11&lt;=$E72,AB$11&lt;=$E72-($E72-$C72-6)),1,"")))))</f>
        <v/>
      </c>
      <c r="AC72" s="46" t="str">
        <f>IF(OR($C72="",$E72=""),"",
IF(AND(対象名簿【こちらに入力をお願いします。】!$F80="症状あり",$C72=45199,AC$11&gt;=$C72,AC$11&lt;=$E72,AC$11&lt;=$E72-($E72-$C72-15)),1,
IF(AND(対象名簿【こちらに入力をお願いします。】!$F80="症状なし",$C72=45199,AC$11&gt;=$C72,AC$11&lt;=$E72,AC$11&lt;=$E72-($E72-$C72-7)),1,
IF(AND(対象名簿【こちらに入力をお願いします。】!$F80="症状あり",AC$11&gt;=$C72,AC$11&lt;=$E72,AC$11&lt;=$E72-($E72-$C72-14)),1,
IF(AND(対象名簿【こちらに入力をお願いします。】!$F80="症状なし",AC$11&gt;=$C72,AC$11&lt;=$E72,AC$11&lt;=$E72-($E72-$C72-6)),1,"")))))</f>
        <v/>
      </c>
      <c r="AD72" s="46" t="str">
        <f>IF(OR($C72="",$E72=""),"",
IF(AND(対象名簿【こちらに入力をお願いします。】!$F80="症状あり",$C72=45199,AD$11&gt;=$C72,AD$11&lt;=$E72,AD$11&lt;=$E72-($E72-$C72-15)),1,
IF(AND(対象名簿【こちらに入力をお願いします。】!$F80="症状なし",$C72=45199,AD$11&gt;=$C72,AD$11&lt;=$E72,AD$11&lt;=$E72-($E72-$C72-7)),1,
IF(AND(対象名簿【こちらに入力をお願いします。】!$F80="症状あり",AD$11&gt;=$C72,AD$11&lt;=$E72,AD$11&lt;=$E72-($E72-$C72-14)),1,
IF(AND(対象名簿【こちらに入力をお願いします。】!$F80="症状なし",AD$11&gt;=$C72,AD$11&lt;=$E72,AD$11&lt;=$E72-($E72-$C72-6)),1,"")))))</f>
        <v/>
      </c>
      <c r="AE72" s="46" t="str">
        <f>IF(OR($C72="",$E72=""),"",
IF(AND(対象名簿【こちらに入力をお願いします。】!$F80="症状あり",$C72=45199,AE$11&gt;=$C72,AE$11&lt;=$E72,AE$11&lt;=$E72-($E72-$C72-15)),1,
IF(AND(対象名簿【こちらに入力をお願いします。】!$F80="症状なし",$C72=45199,AE$11&gt;=$C72,AE$11&lt;=$E72,AE$11&lt;=$E72-($E72-$C72-7)),1,
IF(AND(対象名簿【こちらに入力をお願いします。】!$F80="症状あり",AE$11&gt;=$C72,AE$11&lt;=$E72,AE$11&lt;=$E72-($E72-$C72-14)),1,
IF(AND(対象名簿【こちらに入力をお願いします。】!$F80="症状なし",AE$11&gt;=$C72,AE$11&lt;=$E72,AE$11&lt;=$E72-($E72-$C72-6)),1,"")))))</f>
        <v/>
      </c>
      <c r="AF72" s="46" t="str">
        <f>IF(OR($C72="",$E72=""),"",
IF(AND(対象名簿【こちらに入力をお願いします。】!$F80="症状あり",$C72=45199,AF$11&gt;=$C72,AF$11&lt;=$E72,AF$11&lt;=$E72-($E72-$C72-15)),1,
IF(AND(対象名簿【こちらに入力をお願いします。】!$F80="症状なし",$C72=45199,AF$11&gt;=$C72,AF$11&lt;=$E72,AF$11&lt;=$E72-($E72-$C72-7)),1,
IF(AND(対象名簿【こちらに入力をお願いします。】!$F80="症状あり",AF$11&gt;=$C72,AF$11&lt;=$E72,AF$11&lt;=$E72-($E72-$C72-14)),1,
IF(AND(対象名簿【こちらに入力をお願いします。】!$F80="症状なし",AF$11&gt;=$C72,AF$11&lt;=$E72,AF$11&lt;=$E72-($E72-$C72-6)),1,"")))))</f>
        <v/>
      </c>
      <c r="AG72" s="46" t="str">
        <f>IF(OR($C72="",$E72=""),"",
IF(AND(対象名簿【こちらに入力をお願いします。】!$F80="症状あり",$C72=45199,AG$11&gt;=$C72,AG$11&lt;=$E72,AG$11&lt;=$E72-($E72-$C72-15)),1,
IF(AND(対象名簿【こちらに入力をお願いします。】!$F80="症状なし",$C72=45199,AG$11&gt;=$C72,AG$11&lt;=$E72,AG$11&lt;=$E72-($E72-$C72-7)),1,
IF(AND(対象名簿【こちらに入力をお願いします。】!$F80="症状あり",AG$11&gt;=$C72,AG$11&lt;=$E72,AG$11&lt;=$E72-($E72-$C72-14)),1,
IF(AND(対象名簿【こちらに入力をお願いします。】!$F80="症状なし",AG$11&gt;=$C72,AG$11&lt;=$E72,AG$11&lt;=$E72-($E72-$C72-6)),1,"")))))</f>
        <v/>
      </c>
      <c r="AH72" s="46" t="str">
        <f>IF(OR($C72="",$E72=""),"",
IF(AND(対象名簿【こちらに入力をお願いします。】!$F80="症状あり",$C72=45199,AH$11&gt;=$C72,AH$11&lt;=$E72,AH$11&lt;=$E72-($E72-$C72-15)),1,
IF(AND(対象名簿【こちらに入力をお願いします。】!$F80="症状なし",$C72=45199,AH$11&gt;=$C72,AH$11&lt;=$E72,AH$11&lt;=$E72-($E72-$C72-7)),1,
IF(AND(対象名簿【こちらに入力をお願いします。】!$F80="症状あり",AH$11&gt;=$C72,AH$11&lt;=$E72,AH$11&lt;=$E72-($E72-$C72-14)),1,
IF(AND(対象名簿【こちらに入力をお願いします。】!$F80="症状なし",AH$11&gt;=$C72,AH$11&lt;=$E72,AH$11&lt;=$E72-($E72-$C72-6)),1,"")))))</f>
        <v/>
      </c>
      <c r="AI72" s="46" t="str">
        <f>IF(OR($C72="",$E72=""),"",
IF(AND(対象名簿【こちらに入力をお願いします。】!$F80="症状あり",$C72=45199,AI$11&gt;=$C72,AI$11&lt;=$E72,AI$11&lt;=$E72-($E72-$C72-15)),1,
IF(AND(対象名簿【こちらに入力をお願いします。】!$F80="症状なし",$C72=45199,AI$11&gt;=$C72,AI$11&lt;=$E72,AI$11&lt;=$E72-($E72-$C72-7)),1,
IF(AND(対象名簿【こちらに入力をお願いします。】!$F80="症状あり",AI$11&gt;=$C72,AI$11&lt;=$E72,AI$11&lt;=$E72-($E72-$C72-14)),1,
IF(AND(対象名簿【こちらに入力をお願いします。】!$F80="症状なし",AI$11&gt;=$C72,AI$11&lt;=$E72,AI$11&lt;=$E72-($E72-$C72-6)),1,"")))))</f>
        <v/>
      </c>
      <c r="AJ72" s="46" t="str">
        <f>IF(OR($C72="",$E72=""),"",
IF(AND(対象名簿【こちらに入力をお願いします。】!$F80="症状あり",$C72=45199,AJ$11&gt;=$C72,AJ$11&lt;=$E72,AJ$11&lt;=$E72-($E72-$C72-15)),1,
IF(AND(対象名簿【こちらに入力をお願いします。】!$F80="症状なし",$C72=45199,AJ$11&gt;=$C72,AJ$11&lt;=$E72,AJ$11&lt;=$E72-($E72-$C72-7)),1,
IF(AND(対象名簿【こちらに入力をお願いします。】!$F80="症状あり",AJ$11&gt;=$C72,AJ$11&lt;=$E72,AJ$11&lt;=$E72-($E72-$C72-14)),1,
IF(AND(対象名簿【こちらに入力をお願いします。】!$F80="症状なし",AJ$11&gt;=$C72,AJ$11&lt;=$E72,AJ$11&lt;=$E72-($E72-$C72-6)),1,"")))))</f>
        <v/>
      </c>
      <c r="AK72" s="46" t="str">
        <f>IF(OR($C72="",$E72=""),"",
IF(AND(対象名簿【こちらに入力をお願いします。】!$F80="症状あり",$C72=45199,AK$11&gt;=$C72,AK$11&lt;=$E72,AK$11&lt;=$E72-($E72-$C72-15)),1,
IF(AND(対象名簿【こちらに入力をお願いします。】!$F80="症状なし",$C72=45199,AK$11&gt;=$C72,AK$11&lt;=$E72,AK$11&lt;=$E72-($E72-$C72-7)),1,
IF(AND(対象名簿【こちらに入力をお願いします。】!$F80="症状あり",AK$11&gt;=$C72,AK$11&lt;=$E72,AK$11&lt;=$E72-($E72-$C72-14)),1,
IF(AND(対象名簿【こちらに入力をお願いします。】!$F80="症状なし",AK$11&gt;=$C72,AK$11&lt;=$E72,AK$11&lt;=$E72-($E72-$C72-6)),1,"")))))</f>
        <v/>
      </c>
      <c r="AL72" s="46" t="str">
        <f>IF(OR($C72="",$E72=""),"",
IF(AND(対象名簿【こちらに入力をお願いします。】!$F80="症状あり",$C72=45199,AL$11&gt;=$C72,AL$11&lt;=$E72,AL$11&lt;=$E72-($E72-$C72-15)),1,
IF(AND(対象名簿【こちらに入力をお願いします。】!$F80="症状なし",$C72=45199,AL$11&gt;=$C72,AL$11&lt;=$E72,AL$11&lt;=$E72-($E72-$C72-7)),1,
IF(AND(対象名簿【こちらに入力をお願いします。】!$F80="症状あり",AL$11&gt;=$C72,AL$11&lt;=$E72,AL$11&lt;=$E72-($E72-$C72-14)),1,
IF(AND(対象名簿【こちらに入力をお願いします。】!$F80="症状なし",AL$11&gt;=$C72,AL$11&lt;=$E72,AL$11&lt;=$E72-($E72-$C72-6)),1,"")))))</f>
        <v/>
      </c>
      <c r="AM72" s="46" t="str">
        <f>IF(OR($C72="",$E72=""),"",
IF(AND(対象名簿【こちらに入力をお願いします。】!$F80="症状あり",$C72=45199,AM$11&gt;=$C72,AM$11&lt;=$E72,AM$11&lt;=$E72-($E72-$C72-15)),1,
IF(AND(対象名簿【こちらに入力をお願いします。】!$F80="症状なし",$C72=45199,AM$11&gt;=$C72,AM$11&lt;=$E72,AM$11&lt;=$E72-($E72-$C72-7)),1,
IF(AND(対象名簿【こちらに入力をお願いします。】!$F80="症状あり",AM$11&gt;=$C72,AM$11&lt;=$E72,AM$11&lt;=$E72-($E72-$C72-14)),1,
IF(AND(対象名簿【こちらに入力をお願いします。】!$F80="症状なし",AM$11&gt;=$C72,AM$11&lt;=$E72,AM$11&lt;=$E72-($E72-$C72-6)),1,"")))))</f>
        <v/>
      </c>
      <c r="AN72" s="46" t="str">
        <f>IF(OR($C72="",$E72=""),"",
IF(AND(対象名簿【こちらに入力をお願いします。】!$F80="症状あり",$C72=45199,AN$11&gt;=$C72,AN$11&lt;=$E72,AN$11&lt;=$E72-($E72-$C72-15)),1,
IF(AND(対象名簿【こちらに入力をお願いします。】!$F80="症状なし",$C72=45199,AN$11&gt;=$C72,AN$11&lt;=$E72,AN$11&lt;=$E72-($E72-$C72-7)),1,
IF(AND(対象名簿【こちらに入力をお願いします。】!$F80="症状あり",AN$11&gt;=$C72,AN$11&lt;=$E72,AN$11&lt;=$E72-($E72-$C72-14)),1,
IF(AND(対象名簿【こちらに入力をお願いします。】!$F80="症状なし",AN$11&gt;=$C72,AN$11&lt;=$E72,AN$11&lt;=$E72-($E72-$C72-6)),1,"")))))</f>
        <v/>
      </c>
      <c r="AO72" s="46" t="str">
        <f>IF(OR($C72="",$E72=""),"",
IF(AND(対象名簿【こちらに入力をお願いします。】!$F80="症状あり",$C72=45199,AO$11&gt;=$C72,AO$11&lt;=$E72,AO$11&lt;=$E72-($E72-$C72-15)),1,
IF(AND(対象名簿【こちらに入力をお願いします。】!$F80="症状なし",$C72=45199,AO$11&gt;=$C72,AO$11&lt;=$E72,AO$11&lt;=$E72-($E72-$C72-7)),1,
IF(AND(対象名簿【こちらに入力をお願いします。】!$F80="症状あり",AO$11&gt;=$C72,AO$11&lt;=$E72,AO$11&lt;=$E72-($E72-$C72-14)),1,
IF(AND(対象名簿【こちらに入力をお願いします。】!$F80="症状なし",AO$11&gt;=$C72,AO$11&lt;=$E72,AO$11&lt;=$E72-($E72-$C72-6)),1,"")))))</f>
        <v/>
      </c>
      <c r="AP72" s="46" t="str">
        <f>IF(OR($C72="",$E72=""),"",
IF(AND(対象名簿【こちらに入力をお願いします。】!$F80="症状あり",$C72=45199,AP$11&gt;=$C72,AP$11&lt;=$E72,AP$11&lt;=$E72-($E72-$C72-15)),1,
IF(AND(対象名簿【こちらに入力をお願いします。】!$F80="症状なし",$C72=45199,AP$11&gt;=$C72,AP$11&lt;=$E72,AP$11&lt;=$E72-($E72-$C72-7)),1,
IF(AND(対象名簿【こちらに入力をお願いします。】!$F80="症状あり",AP$11&gt;=$C72,AP$11&lt;=$E72,AP$11&lt;=$E72-($E72-$C72-14)),1,
IF(AND(対象名簿【こちらに入力をお願いします。】!$F80="症状なし",AP$11&gt;=$C72,AP$11&lt;=$E72,AP$11&lt;=$E72-($E72-$C72-6)),1,"")))))</f>
        <v/>
      </c>
      <c r="AQ72" s="46" t="str">
        <f>IF(OR($C72="",$E72=""),"",
IF(AND(対象名簿【こちらに入力をお願いします。】!$F80="症状あり",$C72=45199,AQ$11&gt;=$C72,AQ$11&lt;=$E72,AQ$11&lt;=$E72-($E72-$C72-15)),1,
IF(AND(対象名簿【こちらに入力をお願いします。】!$F80="症状なし",$C72=45199,AQ$11&gt;=$C72,AQ$11&lt;=$E72,AQ$11&lt;=$E72-($E72-$C72-7)),1,
IF(AND(対象名簿【こちらに入力をお願いします。】!$F80="症状あり",AQ$11&gt;=$C72,AQ$11&lt;=$E72,AQ$11&lt;=$E72-($E72-$C72-14)),1,
IF(AND(対象名簿【こちらに入力をお願いします。】!$F80="症状なし",AQ$11&gt;=$C72,AQ$11&lt;=$E72,AQ$11&lt;=$E72-($E72-$C72-6)),1,"")))))</f>
        <v/>
      </c>
      <c r="AR72" s="46" t="str">
        <f>IF(OR($C72="",$E72=""),"",
IF(AND(対象名簿【こちらに入力をお願いします。】!$F80="症状あり",$C72=45199,AR$11&gt;=$C72,AR$11&lt;=$E72,AR$11&lt;=$E72-($E72-$C72-15)),1,
IF(AND(対象名簿【こちらに入力をお願いします。】!$F80="症状なし",$C72=45199,AR$11&gt;=$C72,AR$11&lt;=$E72,AR$11&lt;=$E72-($E72-$C72-7)),1,
IF(AND(対象名簿【こちらに入力をお願いします。】!$F80="症状あり",AR$11&gt;=$C72,AR$11&lt;=$E72,AR$11&lt;=$E72-($E72-$C72-14)),1,
IF(AND(対象名簿【こちらに入力をお願いします。】!$F80="症状なし",AR$11&gt;=$C72,AR$11&lt;=$E72,AR$11&lt;=$E72-($E72-$C72-6)),1,"")))))</f>
        <v/>
      </c>
      <c r="AS72" s="46" t="str">
        <f>IF(OR($C72="",$E72=""),"",
IF(AND(対象名簿【こちらに入力をお願いします。】!$F80="症状あり",$C72=45199,AS$11&gt;=$C72,AS$11&lt;=$E72,AS$11&lt;=$E72-($E72-$C72-15)),1,
IF(AND(対象名簿【こちらに入力をお願いします。】!$F80="症状なし",$C72=45199,AS$11&gt;=$C72,AS$11&lt;=$E72,AS$11&lt;=$E72-($E72-$C72-7)),1,
IF(AND(対象名簿【こちらに入力をお願いします。】!$F80="症状あり",AS$11&gt;=$C72,AS$11&lt;=$E72,AS$11&lt;=$E72-($E72-$C72-14)),1,
IF(AND(対象名簿【こちらに入力をお願いします。】!$F80="症状なし",AS$11&gt;=$C72,AS$11&lt;=$E72,AS$11&lt;=$E72-($E72-$C72-6)),1,"")))))</f>
        <v/>
      </c>
      <c r="AT72" s="46" t="str">
        <f>IF(OR($C72="",$E72=""),"",
IF(AND(対象名簿【こちらに入力をお願いします。】!$F80="症状あり",$C72=45199,AT$11&gt;=$C72,AT$11&lt;=$E72,AT$11&lt;=$E72-($E72-$C72-15)),1,
IF(AND(対象名簿【こちらに入力をお願いします。】!$F80="症状なし",$C72=45199,AT$11&gt;=$C72,AT$11&lt;=$E72,AT$11&lt;=$E72-($E72-$C72-7)),1,
IF(AND(対象名簿【こちらに入力をお願いします。】!$F80="症状あり",AT$11&gt;=$C72,AT$11&lt;=$E72,AT$11&lt;=$E72-($E72-$C72-14)),1,
IF(AND(対象名簿【こちらに入力をお願いします。】!$F80="症状なし",AT$11&gt;=$C72,AT$11&lt;=$E72,AT$11&lt;=$E72-($E72-$C72-6)),1,"")))))</f>
        <v/>
      </c>
      <c r="AU72" s="46" t="str">
        <f>IF(OR($C72="",$E72=""),"",
IF(AND(対象名簿【こちらに入力をお願いします。】!$F80="症状あり",$C72=45199,AU$11&gt;=$C72,AU$11&lt;=$E72,AU$11&lt;=$E72-($E72-$C72-15)),1,
IF(AND(対象名簿【こちらに入力をお願いします。】!$F80="症状なし",$C72=45199,AU$11&gt;=$C72,AU$11&lt;=$E72,AU$11&lt;=$E72-($E72-$C72-7)),1,
IF(AND(対象名簿【こちらに入力をお願いします。】!$F80="症状あり",AU$11&gt;=$C72,AU$11&lt;=$E72,AU$11&lt;=$E72-($E72-$C72-14)),1,
IF(AND(対象名簿【こちらに入力をお願いします。】!$F80="症状なし",AU$11&gt;=$C72,AU$11&lt;=$E72,AU$11&lt;=$E72-($E72-$C72-6)),1,"")))))</f>
        <v/>
      </c>
      <c r="AV72" s="46" t="str">
        <f>IF(OR($C72="",$E72=""),"",
IF(AND(対象名簿【こちらに入力をお願いします。】!$F80="症状あり",$C72=45199,AV$11&gt;=$C72,AV$11&lt;=$E72,AV$11&lt;=$E72-($E72-$C72-15)),1,
IF(AND(対象名簿【こちらに入力をお願いします。】!$F80="症状なし",$C72=45199,AV$11&gt;=$C72,AV$11&lt;=$E72,AV$11&lt;=$E72-($E72-$C72-7)),1,
IF(AND(対象名簿【こちらに入力をお願いします。】!$F80="症状あり",AV$11&gt;=$C72,AV$11&lt;=$E72,AV$11&lt;=$E72-($E72-$C72-14)),1,
IF(AND(対象名簿【こちらに入力をお願いします。】!$F80="症状なし",AV$11&gt;=$C72,AV$11&lt;=$E72,AV$11&lt;=$E72-($E72-$C72-6)),1,"")))))</f>
        <v/>
      </c>
      <c r="AW72" s="46" t="str">
        <f>IF(OR($C72="",$E72=""),"",
IF(AND(対象名簿【こちらに入力をお願いします。】!$F80="症状あり",$C72=45199,AW$11&gt;=$C72,AW$11&lt;=$E72,AW$11&lt;=$E72-($E72-$C72-15)),1,
IF(AND(対象名簿【こちらに入力をお願いします。】!$F80="症状なし",$C72=45199,AW$11&gt;=$C72,AW$11&lt;=$E72,AW$11&lt;=$E72-($E72-$C72-7)),1,
IF(AND(対象名簿【こちらに入力をお願いします。】!$F80="症状あり",AW$11&gt;=$C72,AW$11&lt;=$E72,AW$11&lt;=$E72-($E72-$C72-14)),1,
IF(AND(対象名簿【こちらに入力をお願いします。】!$F80="症状なし",AW$11&gt;=$C72,AW$11&lt;=$E72,AW$11&lt;=$E72-($E72-$C72-6)),1,"")))))</f>
        <v/>
      </c>
      <c r="AX72" s="46" t="str">
        <f>IF(OR($C72="",$E72=""),"",
IF(AND(対象名簿【こちらに入力をお願いします。】!$F80="症状あり",$C72=45199,AX$11&gt;=$C72,AX$11&lt;=$E72,AX$11&lt;=$E72-($E72-$C72-15)),1,
IF(AND(対象名簿【こちらに入力をお願いします。】!$F80="症状なし",$C72=45199,AX$11&gt;=$C72,AX$11&lt;=$E72,AX$11&lt;=$E72-($E72-$C72-7)),1,
IF(AND(対象名簿【こちらに入力をお願いします。】!$F80="症状あり",AX$11&gt;=$C72,AX$11&lt;=$E72,AX$11&lt;=$E72-($E72-$C72-14)),1,
IF(AND(対象名簿【こちらに入力をお願いします。】!$F80="症状なし",AX$11&gt;=$C72,AX$11&lt;=$E72,AX$11&lt;=$E72-($E72-$C72-6)),1,"")))))</f>
        <v/>
      </c>
      <c r="AY72" s="46" t="str">
        <f>IF(OR($C72="",$E72=""),"",
IF(AND(対象名簿【こちらに入力をお願いします。】!$F80="症状あり",$C72=45199,AY$11&gt;=$C72,AY$11&lt;=$E72,AY$11&lt;=$E72-($E72-$C72-15)),1,
IF(AND(対象名簿【こちらに入力をお願いします。】!$F80="症状なし",$C72=45199,AY$11&gt;=$C72,AY$11&lt;=$E72,AY$11&lt;=$E72-($E72-$C72-7)),1,
IF(AND(対象名簿【こちらに入力をお願いします。】!$F80="症状あり",AY$11&gt;=$C72,AY$11&lt;=$E72,AY$11&lt;=$E72-($E72-$C72-14)),1,
IF(AND(対象名簿【こちらに入力をお願いします。】!$F80="症状なし",AY$11&gt;=$C72,AY$11&lt;=$E72,AY$11&lt;=$E72-($E72-$C72-6)),1,"")))))</f>
        <v/>
      </c>
      <c r="AZ72" s="46" t="str">
        <f>IF(OR($C72="",$E72=""),"",
IF(AND(対象名簿【こちらに入力をお願いします。】!$F80="症状あり",$C72=45199,AZ$11&gt;=$C72,AZ$11&lt;=$E72,AZ$11&lt;=$E72-($E72-$C72-15)),1,
IF(AND(対象名簿【こちらに入力をお願いします。】!$F80="症状なし",$C72=45199,AZ$11&gt;=$C72,AZ$11&lt;=$E72,AZ$11&lt;=$E72-($E72-$C72-7)),1,
IF(AND(対象名簿【こちらに入力をお願いします。】!$F80="症状あり",AZ$11&gt;=$C72,AZ$11&lt;=$E72,AZ$11&lt;=$E72-($E72-$C72-14)),1,
IF(AND(対象名簿【こちらに入力をお願いします。】!$F80="症状なし",AZ$11&gt;=$C72,AZ$11&lt;=$E72,AZ$11&lt;=$E72-($E72-$C72-6)),1,"")))))</f>
        <v/>
      </c>
      <c r="BA72" s="46" t="str">
        <f>IF(OR($C72="",$E72=""),"",
IF(AND(対象名簿【こちらに入力をお願いします。】!$F80="症状あり",$C72=45199,BA$11&gt;=$C72,BA$11&lt;=$E72,BA$11&lt;=$E72-($E72-$C72-15)),1,
IF(AND(対象名簿【こちらに入力をお願いします。】!$F80="症状なし",$C72=45199,BA$11&gt;=$C72,BA$11&lt;=$E72,BA$11&lt;=$E72-($E72-$C72-7)),1,
IF(AND(対象名簿【こちらに入力をお願いします。】!$F80="症状あり",BA$11&gt;=$C72,BA$11&lt;=$E72,BA$11&lt;=$E72-($E72-$C72-14)),1,
IF(AND(対象名簿【こちらに入力をお願いします。】!$F80="症状なし",BA$11&gt;=$C72,BA$11&lt;=$E72,BA$11&lt;=$E72-($E72-$C72-6)),1,"")))))</f>
        <v/>
      </c>
      <c r="BB72" s="46" t="str">
        <f>IF(OR($C72="",$E72=""),"",
IF(AND(対象名簿【こちらに入力をお願いします。】!$F80="症状あり",$C72=45199,BB$11&gt;=$C72,BB$11&lt;=$E72,BB$11&lt;=$E72-($E72-$C72-15)),1,
IF(AND(対象名簿【こちらに入力をお願いします。】!$F80="症状なし",$C72=45199,BB$11&gt;=$C72,BB$11&lt;=$E72,BB$11&lt;=$E72-($E72-$C72-7)),1,
IF(AND(対象名簿【こちらに入力をお願いします。】!$F80="症状あり",BB$11&gt;=$C72,BB$11&lt;=$E72,BB$11&lt;=$E72-($E72-$C72-14)),1,
IF(AND(対象名簿【こちらに入力をお願いします。】!$F80="症状なし",BB$11&gt;=$C72,BB$11&lt;=$E72,BB$11&lt;=$E72-($E72-$C72-6)),1,"")))))</f>
        <v/>
      </c>
      <c r="BC72" s="46" t="str">
        <f>IF(OR($C72="",$E72=""),"",
IF(AND(対象名簿【こちらに入力をお願いします。】!$F80="症状あり",$C72=45199,BC$11&gt;=$C72,BC$11&lt;=$E72,BC$11&lt;=$E72-($E72-$C72-15)),1,
IF(AND(対象名簿【こちらに入力をお願いします。】!$F80="症状なし",$C72=45199,BC$11&gt;=$C72,BC$11&lt;=$E72,BC$11&lt;=$E72-($E72-$C72-7)),1,
IF(AND(対象名簿【こちらに入力をお願いします。】!$F80="症状あり",BC$11&gt;=$C72,BC$11&lt;=$E72,BC$11&lt;=$E72-($E72-$C72-14)),1,
IF(AND(対象名簿【こちらに入力をお願いします。】!$F80="症状なし",BC$11&gt;=$C72,BC$11&lt;=$E72,BC$11&lt;=$E72-($E72-$C72-6)),1,"")))))</f>
        <v/>
      </c>
      <c r="BD72" s="46" t="str">
        <f>IF(OR($C72="",$E72=""),"",
IF(AND(対象名簿【こちらに入力をお願いします。】!$F80="症状あり",$C72=45199,BD$11&gt;=$C72,BD$11&lt;=$E72,BD$11&lt;=$E72-($E72-$C72-15)),1,
IF(AND(対象名簿【こちらに入力をお願いします。】!$F80="症状なし",$C72=45199,BD$11&gt;=$C72,BD$11&lt;=$E72,BD$11&lt;=$E72-($E72-$C72-7)),1,
IF(AND(対象名簿【こちらに入力をお願いします。】!$F80="症状あり",BD$11&gt;=$C72,BD$11&lt;=$E72,BD$11&lt;=$E72-($E72-$C72-14)),1,
IF(AND(対象名簿【こちらに入力をお願いします。】!$F80="症状なし",BD$11&gt;=$C72,BD$11&lt;=$E72,BD$11&lt;=$E72-($E72-$C72-6)),1,"")))))</f>
        <v/>
      </c>
      <c r="BE72" s="46" t="str">
        <f>IF(OR($C72="",$E72=""),"",
IF(AND(対象名簿【こちらに入力をお願いします。】!$F80="症状あり",$C72=45199,BE$11&gt;=$C72,BE$11&lt;=$E72,BE$11&lt;=$E72-($E72-$C72-15)),1,
IF(AND(対象名簿【こちらに入力をお願いします。】!$F80="症状なし",$C72=45199,BE$11&gt;=$C72,BE$11&lt;=$E72,BE$11&lt;=$E72-($E72-$C72-7)),1,
IF(AND(対象名簿【こちらに入力をお願いします。】!$F80="症状あり",BE$11&gt;=$C72,BE$11&lt;=$E72,BE$11&lt;=$E72-($E72-$C72-14)),1,
IF(AND(対象名簿【こちらに入力をお願いします。】!$F80="症状なし",BE$11&gt;=$C72,BE$11&lt;=$E72,BE$11&lt;=$E72-($E72-$C72-6)),1,"")))))</f>
        <v/>
      </c>
      <c r="BF72" s="46" t="str">
        <f>IF(OR($C72="",$E72=""),"",
IF(AND(対象名簿【こちらに入力をお願いします。】!$F80="症状あり",$C72=45199,BF$11&gt;=$C72,BF$11&lt;=$E72,BF$11&lt;=$E72-($E72-$C72-15)),1,
IF(AND(対象名簿【こちらに入力をお願いします。】!$F80="症状なし",$C72=45199,BF$11&gt;=$C72,BF$11&lt;=$E72,BF$11&lt;=$E72-($E72-$C72-7)),1,
IF(AND(対象名簿【こちらに入力をお願いします。】!$F80="症状あり",BF$11&gt;=$C72,BF$11&lt;=$E72,BF$11&lt;=$E72-($E72-$C72-14)),1,
IF(AND(対象名簿【こちらに入力をお願いします。】!$F80="症状なし",BF$11&gt;=$C72,BF$11&lt;=$E72,BF$11&lt;=$E72-($E72-$C72-6)),1,"")))))</f>
        <v/>
      </c>
      <c r="BG72" s="46" t="str">
        <f>IF(OR($C72="",$E72=""),"",
IF(AND(対象名簿【こちらに入力をお願いします。】!$F80="症状あり",$C72=45199,BG$11&gt;=$C72,BG$11&lt;=$E72,BG$11&lt;=$E72-($E72-$C72-15)),1,
IF(AND(対象名簿【こちらに入力をお願いします。】!$F80="症状なし",$C72=45199,BG$11&gt;=$C72,BG$11&lt;=$E72,BG$11&lt;=$E72-($E72-$C72-7)),1,
IF(AND(対象名簿【こちらに入力をお願いします。】!$F80="症状あり",BG$11&gt;=$C72,BG$11&lt;=$E72,BG$11&lt;=$E72-($E72-$C72-14)),1,
IF(AND(対象名簿【こちらに入力をお願いします。】!$F80="症状なし",BG$11&gt;=$C72,BG$11&lt;=$E72,BG$11&lt;=$E72-($E72-$C72-6)),1,"")))))</f>
        <v/>
      </c>
      <c r="BH72" s="46" t="str">
        <f>IF(OR($C72="",$E72=""),"",
IF(AND(対象名簿【こちらに入力をお願いします。】!$F80="症状あり",$C72=45199,BH$11&gt;=$C72,BH$11&lt;=$E72,BH$11&lt;=$E72-($E72-$C72-15)),1,
IF(AND(対象名簿【こちらに入力をお願いします。】!$F80="症状なし",$C72=45199,BH$11&gt;=$C72,BH$11&lt;=$E72,BH$11&lt;=$E72-($E72-$C72-7)),1,
IF(AND(対象名簿【こちらに入力をお願いします。】!$F80="症状あり",BH$11&gt;=$C72,BH$11&lt;=$E72,BH$11&lt;=$E72-($E72-$C72-14)),1,
IF(AND(対象名簿【こちらに入力をお願いします。】!$F80="症状なし",BH$11&gt;=$C72,BH$11&lt;=$E72,BH$11&lt;=$E72-($E72-$C72-6)),1,"")))))</f>
        <v/>
      </c>
      <c r="BI72" s="46" t="str">
        <f>IF(OR($C72="",$E72=""),"",
IF(AND(対象名簿【こちらに入力をお願いします。】!$F80="症状あり",$C72=45199,BI$11&gt;=$C72,BI$11&lt;=$E72,BI$11&lt;=$E72-($E72-$C72-15)),1,
IF(AND(対象名簿【こちらに入力をお願いします。】!$F80="症状なし",$C72=45199,BI$11&gt;=$C72,BI$11&lt;=$E72,BI$11&lt;=$E72-($E72-$C72-7)),1,
IF(AND(対象名簿【こちらに入力をお願いします。】!$F80="症状あり",BI$11&gt;=$C72,BI$11&lt;=$E72,BI$11&lt;=$E72-($E72-$C72-14)),1,
IF(AND(対象名簿【こちらに入力をお願いします。】!$F80="症状なし",BI$11&gt;=$C72,BI$11&lt;=$E72,BI$11&lt;=$E72-($E72-$C72-6)),1,"")))))</f>
        <v/>
      </c>
      <c r="BJ72" s="46" t="str">
        <f>IF(OR($C72="",$E72=""),"",
IF(AND(対象名簿【こちらに入力をお願いします。】!$F80="症状あり",$C72=45199,BJ$11&gt;=$C72,BJ$11&lt;=$E72,BJ$11&lt;=$E72-($E72-$C72-15)),1,
IF(AND(対象名簿【こちらに入力をお願いします。】!$F80="症状なし",$C72=45199,BJ$11&gt;=$C72,BJ$11&lt;=$E72,BJ$11&lt;=$E72-($E72-$C72-7)),1,
IF(AND(対象名簿【こちらに入力をお願いします。】!$F80="症状あり",BJ$11&gt;=$C72,BJ$11&lt;=$E72,BJ$11&lt;=$E72-($E72-$C72-14)),1,
IF(AND(対象名簿【こちらに入力をお願いします。】!$F80="症状なし",BJ$11&gt;=$C72,BJ$11&lt;=$E72,BJ$11&lt;=$E72-($E72-$C72-6)),1,"")))))</f>
        <v/>
      </c>
      <c r="BK72" s="46" t="str">
        <f>IF(OR($C72="",$E72=""),"",
IF(AND(対象名簿【こちらに入力をお願いします。】!$F80="症状あり",$C72=45199,BK$11&gt;=$C72,BK$11&lt;=$E72,BK$11&lt;=$E72-($E72-$C72-15)),1,
IF(AND(対象名簿【こちらに入力をお願いします。】!$F80="症状なし",$C72=45199,BK$11&gt;=$C72,BK$11&lt;=$E72,BK$11&lt;=$E72-($E72-$C72-7)),1,
IF(AND(対象名簿【こちらに入力をお願いします。】!$F80="症状あり",BK$11&gt;=$C72,BK$11&lt;=$E72,BK$11&lt;=$E72-($E72-$C72-14)),1,
IF(AND(対象名簿【こちらに入力をお願いします。】!$F80="症状なし",BK$11&gt;=$C72,BK$11&lt;=$E72,BK$11&lt;=$E72-($E72-$C72-6)),1,"")))))</f>
        <v/>
      </c>
      <c r="BL72" s="46" t="str">
        <f>IF(OR($C72="",$E72=""),"",
IF(AND(対象名簿【こちらに入力をお願いします。】!$F80="症状あり",$C72=45199,BL$11&gt;=$C72,BL$11&lt;=$E72,BL$11&lt;=$E72-($E72-$C72-15)),1,
IF(AND(対象名簿【こちらに入力をお願いします。】!$F80="症状なし",$C72=45199,BL$11&gt;=$C72,BL$11&lt;=$E72,BL$11&lt;=$E72-($E72-$C72-7)),1,
IF(AND(対象名簿【こちらに入力をお願いします。】!$F80="症状あり",BL$11&gt;=$C72,BL$11&lt;=$E72,BL$11&lt;=$E72-($E72-$C72-14)),1,
IF(AND(対象名簿【こちらに入力をお願いします。】!$F80="症状なし",BL$11&gt;=$C72,BL$11&lt;=$E72,BL$11&lt;=$E72-($E72-$C72-6)),1,"")))))</f>
        <v/>
      </c>
      <c r="BM72" s="46" t="str">
        <f>IF(OR($C72="",$E72=""),"",
IF(AND(対象名簿【こちらに入力をお願いします。】!$F80="症状あり",$C72=45199,BM$11&gt;=$C72,BM$11&lt;=$E72,BM$11&lt;=$E72-($E72-$C72-15)),1,
IF(AND(対象名簿【こちらに入力をお願いします。】!$F80="症状なし",$C72=45199,BM$11&gt;=$C72,BM$11&lt;=$E72,BM$11&lt;=$E72-($E72-$C72-7)),1,
IF(AND(対象名簿【こちらに入力をお願いします。】!$F80="症状あり",BM$11&gt;=$C72,BM$11&lt;=$E72,BM$11&lt;=$E72-($E72-$C72-14)),1,
IF(AND(対象名簿【こちらに入力をお願いします。】!$F80="症状なし",BM$11&gt;=$C72,BM$11&lt;=$E72,BM$11&lt;=$E72-($E72-$C72-6)),1,"")))))</f>
        <v/>
      </c>
      <c r="BN72" s="46" t="str">
        <f>IF(OR($C72="",$E72=""),"",
IF(AND(対象名簿【こちらに入力をお願いします。】!$F80="症状あり",$C72=45199,BN$11&gt;=$C72,BN$11&lt;=$E72,BN$11&lt;=$E72-($E72-$C72-15)),1,
IF(AND(対象名簿【こちらに入力をお願いします。】!$F80="症状なし",$C72=45199,BN$11&gt;=$C72,BN$11&lt;=$E72,BN$11&lt;=$E72-($E72-$C72-7)),1,
IF(AND(対象名簿【こちらに入力をお願いします。】!$F80="症状あり",BN$11&gt;=$C72,BN$11&lt;=$E72,BN$11&lt;=$E72-($E72-$C72-14)),1,
IF(AND(対象名簿【こちらに入力をお願いします。】!$F80="症状なし",BN$11&gt;=$C72,BN$11&lt;=$E72,BN$11&lt;=$E72-($E72-$C72-6)),1,"")))))</f>
        <v/>
      </c>
      <c r="BO72" s="46" t="str">
        <f>IF(OR($C72="",$E72=""),"",
IF(AND(対象名簿【こちらに入力をお願いします。】!$F80="症状あり",$C72=45199,BO$11&gt;=$C72,BO$11&lt;=$E72,BO$11&lt;=$E72-($E72-$C72-15)),1,
IF(AND(対象名簿【こちらに入力をお願いします。】!$F80="症状なし",$C72=45199,BO$11&gt;=$C72,BO$11&lt;=$E72,BO$11&lt;=$E72-($E72-$C72-7)),1,
IF(AND(対象名簿【こちらに入力をお願いします。】!$F80="症状あり",BO$11&gt;=$C72,BO$11&lt;=$E72,BO$11&lt;=$E72-($E72-$C72-14)),1,
IF(AND(対象名簿【こちらに入力をお願いします。】!$F80="症状なし",BO$11&gt;=$C72,BO$11&lt;=$E72,BO$11&lt;=$E72-($E72-$C72-6)),1,"")))))</f>
        <v/>
      </c>
      <c r="BP72" s="46" t="str">
        <f>IF(OR($C72="",$E72=""),"",
IF(AND(対象名簿【こちらに入力をお願いします。】!$F80="症状あり",$C72=45199,BP$11&gt;=$C72,BP$11&lt;=$E72,BP$11&lt;=$E72-($E72-$C72-15)),1,
IF(AND(対象名簿【こちらに入力をお願いします。】!$F80="症状なし",$C72=45199,BP$11&gt;=$C72,BP$11&lt;=$E72,BP$11&lt;=$E72-($E72-$C72-7)),1,
IF(AND(対象名簿【こちらに入力をお願いします。】!$F80="症状あり",BP$11&gt;=$C72,BP$11&lt;=$E72,BP$11&lt;=$E72-($E72-$C72-14)),1,
IF(AND(対象名簿【こちらに入力をお願いします。】!$F80="症状なし",BP$11&gt;=$C72,BP$11&lt;=$E72,BP$11&lt;=$E72-($E72-$C72-6)),1,"")))))</f>
        <v/>
      </c>
      <c r="BQ72" s="46" t="str">
        <f>IF(OR($C72="",$E72=""),"",
IF(AND(対象名簿【こちらに入力をお願いします。】!$F80="症状あり",$C72=45199,BQ$11&gt;=$C72,BQ$11&lt;=$E72,BQ$11&lt;=$E72-($E72-$C72-15)),1,
IF(AND(対象名簿【こちらに入力をお願いします。】!$F80="症状なし",$C72=45199,BQ$11&gt;=$C72,BQ$11&lt;=$E72,BQ$11&lt;=$E72-($E72-$C72-7)),1,
IF(AND(対象名簿【こちらに入力をお願いします。】!$F80="症状あり",BQ$11&gt;=$C72,BQ$11&lt;=$E72,BQ$11&lt;=$E72-($E72-$C72-14)),1,
IF(AND(対象名簿【こちらに入力をお願いします。】!$F80="症状なし",BQ$11&gt;=$C72,BQ$11&lt;=$E72,BQ$11&lt;=$E72-($E72-$C72-6)),1,"")))))</f>
        <v/>
      </c>
      <c r="BR72" s="46" t="str">
        <f>IF(OR($C72="",$E72=""),"",
IF(AND(対象名簿【こちらに入力をお願いします。】!$F80="症状あり",$C72=45199,BR$11&gt;=$C72,BR$11&lt;=$E72,BR$11&lt;=$E72-($E72-$C72-15)),1,
IF(AND(対象名簿【こちらに入力をお願いします。】!$F80="症状なし",$C72=45199,BR$11&gt;=$C72,BR$11&lt;=$E72,BR$11&lt;=$E72-($E72-$C72-7)),1,
IF(AND(対象名簿【こちらに入力をお願いします。】!$F80="症状あり",BR$11&gt;=$C72,BR$11&lt;=$E72,BR$11&lt;=$E72-($E72-$C72-14)),1,
IF(AND(対象名簿【こちらに入力をお願いします。】!$F80="症状なし",BR$11&gt;=$C72,BR$11&lt;=$E72,BR$11&lt;=$E72-($E72-$C72-6)),1,"")))))</f>
        <v/>
      </c>
      <c r="BS72" s="46" t="str">
        <f>IF(OR($C72="",$E72=""),"",
IF(AND(対象名簿【こちらに入力をお願いします。】!$F80="症状あり",$C72=45199,BS$11&gt;=$C72,BS$11&lt;=$E72,BS$11&lt;=$E72-($E72-$C72-15)),1,
IF(AND(対象名簿【こちらに入力をお願いします。】!$F80="症状なし",$C72=45199,BS$11&gt;=$C72,BS$11&lt;=$E72,BS$11&lt;=$E72-($E72-$C72-7)),1,
IF(AND(対象名簿【こちらに入力をお願いします。】!$F80="症状あり",BS$11&gt;=$C72,BS$11&lt;=$E72,BS$11&lt;=$E72-($E72-$C72-14)),1,
IF(AND(対象名簿【こちらに入力をお願いします。】!$F80="症状なし",BS$11&gt;=$C72,BS$11&lt;=$E72,BS$11&lt;=$E72-($E72-$C72-6)),1,"")))))</f>
        <v/>
      </c>
      <c r="BT72" s="46" t="str">
        <f>IF(OR($C72="",$E72=""),"",
IF(AND(対象名簿【こちらに入力をお願いします。】!$F80="症状あり",$C72=45199,BT$11&gt;=$C72,BT$11&lt;=$E72,BT$11&lt;=$E72-($E72-$C72-15)),1,
IF(AND(対象名簿【こちらに入力をお願いします。】!$F80="症状なし",$C72=45199,BT$11&gt;=$C72,BT$11&lt;=$E72,BT$11&lt;=$E72-($E72-$C72-7)),1,
IF(AND(対象名簿【こちらに入力をお願いします。】!$F80="症状あり",BT$11&gt;=$C72,BT$11&lt;=$E72,BT$11&lt;=$E72-($E72-$C72-14)),1,
IF(AND(対象名簿【こちらに入力をお願いします。】!$F80="症状なし",BT$11&gt;=$C72,BT$11&lt;=$E72,BT$11&lt;=$E72-($E72-$C72-6)),1,"")))))</f>
        <v/>
      </c>
      <c r="BU72" s="46" t="str">
        <f>IF(OR($C72="",$E72=""),"",
IF(AND(対象名簿【こちらに入力をお願いします。】!$F80="症状あり",$C72=45199,BU$11&gt;=$C72,BU$11&lt;=$E72,BU$11&lt;=$E72-($E72-$C72-15)),1,
IF(AND(対象名簿【こちらに入力をお願いします。】!$F80="症状なし",$C72=45199,BU$11&gt;=$C72,BU$11&lt;=$E72,BU$11&lt;=$E72-($E72-$C72-7)),1,
IF(AND(対象名簿【こちらに入力をお願いします。】!$F80="症状あり",BU$11&gt;=$C72,BU$11&lt;=$E72,BU$11&lt;=$E72-($E72-$C72-14)),1,
IF(AND(対象名簿【こちらに入力をお願いします。】!$F80="症状なし",BU$11&gt;=$C72,BU$11&lt;=$E72,BU$11&lt;=$E72-($E72-$C72-6)),1,"")))))</f>
        <v/>
      </c>
      <c r="BV72" s="46" t="str">
        <f>IF(OR($C72="",$E72=""),"",
IF(AND(対象名簿【こちらに入力をお願いします。】!$F80="症状あり",$C72=45199,BV$11&gt;=$C72,BV$11&lt;=$E72,BV$11&lt;=$E72-($E72-$C72-15)),1,
IF(AND(対象名簿【こちらに入力をお願いします。】!$F80="症状なし",$C72=45199,BV$11&gt;=$C72,BV$11&lt;=$E72,BV$11&lt;=$E72-($E72-$C72-7)),1,
IF(AND(対象名簿【こちらに入力をお願いします。】!$F80="症状あり",BV$11&gt;=$C72,BV$11&lt;=$E72,BV$11&lt;=$E72-($E72-$C72-14)),1,
IF(AND(対象名簿【こちらに入力をお願いします。】!$F80="症状なし",BV$11&gt;=$C72,BV$11&lt;=$E72,BV$11&lt;=$E72-($E72-$C72-6)),1,"")))))</f>
        <v/>
      </c>
      <c r="BW72" s="46" t="str">
        <f>IF(OR($C72="",$E72=""),"",
IF(AND(対象名簿【こちらに入力をお願いします。】!$F80="症状あり",$C72=45199,BW$11&gt;=$C72,BW$11&lt;=$E72,BW$11&lt;=$E72-($E72-$C72-15)),1,
IF(AND(対象名簿【こちらに入力をお願いします。】!$F80="症状なし",$C72=45199,BW$11&gt;=$C72,BW$11&lt;=$E72,BW$11&lt;=$E72-($E72-$C72-7)),1,
IF(AND(対象名簿【こちらに入力をお願いします。】!$F80="症状あり",BW$11&gt;=$C72,BW$11&lt;=$E72,BW$11&lt;=$E72-($E72-$C72-14)),1,
IF(AND(対象名簿【こちらに入力をお願いします。】!$F80="症状なし",BW$11&gt;=$C72,BW$11&lt;=$E72,BW$11&lt;=$E72-($E72-$C72-6)),1,"")))))</f>
        <v/>
      </c>
      <c r="BX72" s="46" t="str">
        <f>IF(OR($C72="",$E72=""),"",
IF(AND(対象名簿【こちらに入力をお願いします。】!$F80="症状あり",$C72=45199,BX$11&gt;=$C72,BX$11&lt;=$E72,BX$11&lt;=$E72-($E72-$C72-15)),1,
IF(AND(対象名簿【こちらに入力をお願いします。】!$F80="症状なし",$C72=45199,BX$11&gt;=$C72,BX$11&lt;=$E72,BX$11&lt;=$E72-($E72-$C72-7)),1,
IF(AND(対象名簿【こちらに入力をお願いします。】!$F80="症状あり",BX$11&gt;=$C72,BX$11&lt;=$E72,BX$11&lt;=$E72-($E72-$C72-14)),1,
IF(AND(対象名簿【こちらに入力をお願いします。】!$F80="症状なし",BX$11&gt;=$C72,BX$11&lt;=$E72,BX$11&lt;=$E72-($E72-$C72-6)),1,"")))))</f>
        <v/>
      </c>
      <c r="BY72" s="46" t="str">
        <f>IF(OR($C72="",$E72=""),"",
IF(AND(対象名簿【こちらに入力をお願いします。】!$F80="症状あり",$C72=45199,BY$11&gt;=$C72,BY$11&lt;=$E72,BY$11&lt;=$E72-($E72-$C72-15)),1,
IF(AND(対象名簿【こちらに入力をお願いします。】!$F80="症状なし",$C72=45199,BY$11&gt;=$C72,BY$11&lt;=$E72,BY$11&lt;=$E72-($E72-$C72-7)),1,
IF(AND(対象名簿【こちらに入力をお願いします。】!$F80="症状あり",BY$11&gt;=$C72,BY$11&lt;=$E72,BY$11&lt;=$E72-($E72-$C72-14)),1,
IF(AND(対象名簿【こちらに入力をお願いします。】!$F80="症状なし",BY$11&gt;=$C72,BY$11&lt;=$E72,BY$11&lt;=$E72-($E72-$C72-6)),1,"")))))</f>
        <v/>
      </c>
      <c r="BZ72" s="46" t="str">
        <f>IF(OR($C72="",$E72=""),"",
IF(AND(対象名簿【こちらに入力をお願いします。】!$F80="症状あり",$C72=45199,BZ$11&gt;=$C72,BZ$11&lt;=$E72,BZ$11&lt;=$E72-($E72-$C72-15)),1,
IF(AND(対象名簿【こちらに入力をお願いします。】!$F80="症状なし",$C72=45199,BZ$11&gt;=$C72,BZ$11&lt;=$E72,BZ$11&lt;=$E72-($E72-$C72-7)),1,
IF(AND(対象名簿【こちらに入力をお願いします。】!$F80="症状あり",BZ$11&gt;=$C72,BZ$11&lt;=$E72,BZ$11&lt;=$E72-($E72-$C72-14)),1,
IF(AND(対象名簿【こちらに入力をお願いします。】!$F80="症状なし",BZ$11&gt;=$C72,BZ$11&lt;=$E72,BZ$11&lt;=$E72-($E72-$C72-6)),1,"")))))</f>
        <v/>
      </c>
      <c r="CA72" s="46" t="str">
        <f>IF(OR($C72="",$E72=""),"",
IF(AND(対象名簿【こちらに入力をお願いします。】!$F80="症状あり",$C72=45199,CA$11&gt;=$C72,CA$11&lt;=$E72,CA$11&lt;=$E72-($E72-$C72-15)),1,
IF(AND(対象名簿【こちらに入力をお願いします。】!$F80="症状なし",$C72=45199,CA$11&gt;=$C72,CA$11&lt;=$E72,CA$11&lt;=$E72-($E72-$C72-7)),1,
IF(AND(対象名簿【こちらに入力をお願いします。】!$F80="症状あり",CA$11&gt;=$C72,CA$11&lt;=$E72,CA$11&lt;=$E72-($E72-$C72-14)),1,
IF(AND(対象名簿【こちらに入力をお願いします。】!$F80="症状なし",CA$11&gt;=$C72,CA$11&lt;=$E72,CA$11&lt;=$E72-($E72-$C72-6)),1,"")))))</f>
        <v/>
      </c>
      <c r="CB72" s="46" t="str">
        <f>IF(OR($C72="",$E72=""),"",
IF(AND(対象名簿【こちらに入力をお願いします。】!$F80="症状あり",$C72=45199,CB$11&gt;=$C72,CB$11&lt;=$E72,CB$11&lt;=$E72-($E72-$C72-15)),1,
IF(AND(対象名簿【こちらに入力をお願いします。】!$F80="症状なし",$C72=45199,CB$11&gt;=$C72,CB$11&lt;=$E72,CB$11&lt;=$E72-($E72-$C72-7)),1,
IF(AND(対象名簿【こちらに入力をお願いします。】!$F80="症状あり",CB$11&gt;=$C72,CB$11&lt;=$E72,CB$11&lt;=$E72-($E72-$C72-14)),1,
IF(AND(対象名簿【こちらに入力をお願いします。】!$F80="症状なし",CB$11&gt;=$C72,CB$11&lt;=$E72,CB$11&lt;=$E72-($E72-$C72-6)),1,"")))))</f>
        <v/>
      </c>
      <c r="CC72" s="46" t="str">
        <f>IF(OR($C72="",$E72=""),"",
IF(AND(対象名簿【こちらに入力をお願いします。】!$F80="症状あり",$C72=45199,CC$11&gt;=$C72,CC$11&lt;=$E72,CC$11&lt;=$E72-($E72-$C72-15)),1,
IF(AND(対象名簿【こちらに入力をお願いします。】!$F80="症状なし",$C72=45199,CC$11&gt;=$C72,CC$11&lt;=$E72,CC$11&lt;=$E72-($E72-$C72-7)),1,
IF(AND(対象名簿【こちらに入力をお願いします。】!$F80="症状あり",CC$11&gt;=$C72,CC$11&lt;=$E72,CC$11&lt;=$E72-($E72-$C72-14)),1,
IF(AND(対象名簿【こちらに入力をお願いします。】!$F80="症状なし",CC$11&gt;=$C72,CC$11&lt;=$E72,CC$11&lt;=$E72-($E72-$C72-6)),1,"")))))</f>
        <v/>
      </c>
      <c r="CD72" s="46" t="str">
        <f>IF(OR($C72="",$E72=""),"",
IF(AND(対象名簿【こちらに入力をお願いします。】!$F80="症状あり",$C72=45199,CD$11&gt;=$C72,CD$11&lt;=$E72,CD$11&lt;=$E72-($E72-$C72-15)),1,
IF(AND(対象名簿【こちらに入力をお願いします。】!$F80="症状なし",$C72=45199,CD$11&gt;=$C72,CD$11&lt;=$E72,CD$11&lt;=$E72-($E72-$C72-7)),1,
IF(AND(対象名簿【こちらに入力をお願いします。】!$F80="症状あり",CD$11&gt;=$C72,CD$11&lt;=$E72,CD$11&lt;=$E72-($E72-$C72-14)),1,
IF(AND(対象名簿【こちらに入力をお願いします。】!$F80="症状なし",CD$11&gt;=$C72,CD$11&lt;=$E72,CD$11&lt;=$E72-($E72-$C72-6)),1,"")))))</f>
        <v/>
      </c>
      <c r="CE72" s="46" t="str">
        <f>IF(OR($C72="",$E72=""),"",
IF(AND(対象名簿【こちらに入力をお願いします。】!$F80="症状あり",$C72=45199,CE$11&gt;=$C72,CE$11&lt;=$E72,CE$11&lt;=$E72-($E72-$C72-15)),1,
IF(AND(対象名簿【こちらに入力をお願いします。】!$F80="症状なし",$C72=45199,CE$11&gt;=$C72,CE$11&lt;=$E72,CE$11&lt;=$E72-($E72-$C72-7)),1,
IF(AND(対象名簿【こちらに入力をお願いします。】!$F80="症状あり",CE$11&gt;=$C72,CE$11&lt;=$E72,CE$11&lt;=$E72-($E72-$C72-14)),1,
IF(AND(対象名簿【こちらに入力をお願いします。】!$F80="症状なし",CE$11&gt;=$C72,CE$11&lt;=$E72,CE$11&lt;=$E72-($E72-$C72-6)),1,"")))))</f>
        <v/>
      </c>
      <c r="CF72" s="46" t="str">
        <f>IF(OR($C72="",$E72=""),"",
IF(AND(対象名簿【こちらに入力をお願いします。】!$F80="症状あり",$C72=45199,CF$11&gt;=$C72,CF$11&lt;=$E72,CF$11&lt;=$E72-($E72-$C72-15)),1,
IF(AND(対象名簿【こちらに入力をお願いします。】!$F80="症状なし",$C72=45199,CF$11&gt;=$C72,CF$11&lt;=$E72,CF$11&lt;=$E72-($E72-$C72-7)),1,
IF(AND(対象名簿【こちらに入力をお願いします。】!$F80="症状あり",CF$11&gt;=$C72,CF$11&lt;=$E72,CF$11&lt;=$E72-($E72-$C72-14)),1,
IF(AND(対象名簿【こちらに入力をお願いします。】!$F80="症状なし",CF$11&gt;=$C72,CF$11&lt;=$E72,CF$11&lt;=$E72-($E72-$C72-6)),1,"")))))</f>
        <v/>
      </c>
      <c r="CG72" s="46" t="str">
        <f>IF(OR($C72="",$E72=""),"",
IF(AND(対象名簿【こちらに入力をお願いします。】!$F80="症状あり",$C72=45199,CG$11&gt;=$C72,CG$11&lt;=$E72,CG$11&lt;=$E72-($E72-$C72-15)),1,
IF(AND(対象名簿【こちらに入力をお願いします。】!$F80="症状なし",$C72=45199,CG$11&gt;=$C72,CG$11&lt;=$E72,CG$11&lt;=$E72-($E72-$C72-7)),1,
IF(AND(対象名簿【こちらに入力をお願いします。】!$F80="症状あり",CG$11&gt;=$C72,CG$11&lt;=$E72,CG$11&lt;=$E72-($E72-$C72-14)),1,
IF(AND(対象名簿【こちらに入力をお願いします。】!$F80="症状なし",CG$11&gt;=$C72,CG$11&lt;=$E72,CG$11&lt;=$E72-($E72-$C72-6)),1,"")))))</f>
        <v/>
      </c>
      <c r="CH72" s="46" t="str">
        <f>IF(OR($C72="",$E72=""),"",
IF(AND(対象名簿【こちらに入力をお願いします。】!$F80="症状あり",$C72=45199,CH$11&gt;=$C72,CH$11&lt;=$E72,CH$11&lt;=$E72-($E72-$C72-15)),1,
IF(AND(対象名簿【こちらに入力をお願いします。】!$F80="症状なし",$C72=45199,CH$11&gt;=$C72,CH$11&lt;=$E72,CH$11&lt;=$E72-($E72-$C72-7)),1,
IF(AND(対象名簿【こちらに入力をお願いします。】!$F80="症状あり",CH$11&gt;=$C72,CH$11&lt;=$E72,CH$11&lt;=$E72-($E72-$C72-14)),1,
IF(AND(対象名簿【こちらに入力をお願いします。】!$F80="症状なし",CH$11&gt;=$C72,CH$11&lt;=$E72,CH$11&lt;=$E72-($E72-$C72-6)),1,"")))))</f>
        <v/>
      </c>
      <c r="CI72" s="46" t="str">
        <f>IF(OR($C72="",$E72=""),"",
IF(AND(対象名簿【こちらに入力をお願いします。】!$F80="症状あり",$C72=45199,CI$11&gt;=$C72,CI$11&lt;=$E72,CI$11&lt;=$E72-($E72-$C72-15)),1,
IF(AND(対象名簿【こちらに入力をお願いします。】!$F80="症状なし",$C72=45199,CI$11&gt;=$C72,CI$11&lt;=$E72,CI$11&lt;=$E72-($E72-$C72-7)),1,
IF(AND(対象名簿【こちらに入力をお願いします。】!$F80="症状あり",CI$11&gt;=$C72,CI$11&lt;=$E72,CI$11&lt;=$E72-($E72-$C72-14)),1,
IF(AND(対象名簿【こちらに入力をお願いします。】!$F80="症状なし",CI$11&gt;=$C72,CI$11&lt;=$E72,CI$11&lt;=$E72-($E72-$C72-6)),1,"")))))</f>
        <v/>
      </c>
      <c r="CJ72" s="46" t="str">
        <f>IF(OR($C72="",$E72=""),"",
IF(AND(対象名簿【こちらに入力をお願いします。】!$F80="症状あり",$C72=45199,CJ$11&gt;=$C72,CJ$11&lt;=$E72,CJ$11&lt;=$E72-($E72-$C72-15)),1,
IF(AND(対象名簿【こちらに入力をお願いします。】!$F80="症状なし",$C72=45199,CJ$11&gt;=$C72,CJ$11&lt;=$E72,CJ$11&lt;=$E72-($E72-$C72-7)),1,
IF(AND(対象名簿【こちらに入力をお願いします。】!$F80="症状あり",CJ$11&gt;=$C72,CJ$11&lt;=$E72,CJ$11&lt;=$E72-($E72-$C72-14)),1,
IF(AND(対象名簿【こちらに入力をお願いします。】!$F80="症状なし",CJ$11&gt;=$C72,CJ$11&lt;=$E72,CJ$11&lt;=$E72-($E72-$C72-6)),1,"")))))</f>
        <v/>
      </c>
      <c r="CK72" s="46" t="str">
        <f>IF(OR($C72="",$E72=""),"",
IF(AND(対象名簿【こちらに入力をお願いします。】!$F80="症状あり",$C72=45199,CK$11&gt;=$C72,CK$11&lt;=$E72,CK$11&lt;=$E72-($E72-$C72-15)),1,
IF(AND(対象名簿【こちらに入力をお願いします。】!$F80="症状なし",$C72=45199,CK$11&gt;=$C72,CK$11&lt;=$E72,CK$11&lt;=$E72-($E72-$C72-7)),1,
IF(AND(対象名簿【こちらに入力をお願いします。】!$F80="症状あり",CK$11&gt;=$C72,CK$11&lt;=$E72,CK$11&lt;=$E72-($E72-$C72-14)),1,
IF(AND(対象名簿【こちらに入力をお願いします。】!$F80="症状なし",CK$11&gt;=$C72,CK$11&lt;=$E72,CK$11&lt;=$E72-($E72-$C72-6)),1,"")))))</f>
        <v/>
      </c>
      <c r="CL72" s="46" t="str">
        <f>IF(OR($C72="",$E72=""),"",
IF(AND(対象名簿【こちらに入力をお願いします。】!$F80="症状あり",$C72=45199,CL$11&gt;=$C72,CL$11&lt;=$E72,CL$11&lt;=$E72-($E72-$C72-15)),1,
IF(AND(対象名簿【こちらに入力をお願いします。】!$F80="症状なし",$C72=45199,CL$11&gt;=$C72,CL$11&lt;=$E72,CL$11&lt;=$E72-($E72-$C72-7)),1,
IF(AND(対象名簿【こちらに入力をお願いします。】!$F80="症状あり",CL$11&gt;=$C72,CL$11&lt;=$E72,CL$11&lt;=$E72-($E72-$C72-14)),1,
IF(AND(対象名簿【こちらに入力をお願いします。】!$F80="症状なし",CL$11&gt;=$C72,CL$11&lt;=$E72,CL$11&lt;=$E72-($E72-$C72-6)),1,"")))))</f>
        <v/>
      </c>
      <c r="CM72" s="46" t="str">
        <f>IF(OR($C72="",$E72=""),"",
IF(AND(対象名簿【こちらに入力をお願いします。】!$F80="症状あり",$C72=45199,CM$11&gt;=$C72,CM$11&lt;=$E72,CM$11&lt;=$E72-($E72-$C72-15)),1,
IF(AND(対象名簿【こちらに入力をお願いします。】!$F80="症状なし",$C72=45199,CM$11&gt;=$C72,CM$11&lt;=$E72,CM$11&lt;=$E72-($E72-$C72-7)),1,
IF(AND(対象名簿【こちらに入力をお願いします。】!$F80="症状あり",CM$11&gt;=$C72,CM$11&lt;=$E72,CM$11&lt;=$E72-($E72-$C72-14)),1,
IF(AND(対象名簿【こちらに入力をお願いします。】!$F80="症状なし",CM$11&gt;=$C72,CM$11&lt;=$E72,CM$11&lt;=$E72-($E72-$C72-6)),1,"")))))</f>
        <v/>
      </c>
      <c r="CN72" s="46" t="str">
        <f>IF(OR($C72="",$E72=""),"",
IF(AND(対象名簿【こちらに入力をお願いします。】!$F80="症状あり",$C72=45199,CN$11&gt;=$C72,CN$11&lt;=$E72,CN$11&lt;=$E72-($E72-$C72-15)),1,
IF(AND(対象名簿【こちらに入力をお願いします。】!$F80="症状なし",$C72=45199,CN$11&gt;=$C72,CN$11&lt;=$E72,CN$11&lt;=$E72-($E72-$C72-7)),1,
IF(AND(対象名簿【こちらに入力をお願いします。】!$F80="症状あり",CN$11&gt;=$C72,CN$11&lt;=$E72,CN$11&lt;=$E72-($E72-$C72-14)),1,
IF(AND(対象名簿【こちらに入力をお願いします。】!$F80="症状なし",CN$11&gt;=$C72,CN$11&lt;=$E72,CN$11&lt;=$E72-($E72-$C72-6)),1,"")))))</f>
        <v/>
      </c>
      <c r="CO72" s="46" t="str">
        <f>IF(OR($C72="",$E72=""),"",
IF(AND(対象名簿【こちらに入力をお願いします。】!$F80="症状あり",$C72=45199,CO$11&gt;=$C72,CO$11&lt;=$E72,CO$11&lt;=$E72-($E72-$C72-15)),1,
IF(AND(対象名簿【こちらに入力をお願いします。】!$F80="症状なし",$C72=45199,CO$11&gt;=$C72,CO$11&lt;=$E72,CO$11&lt;=$E72-($E72-$C72-7)),1,
IF(AND(対象名簿【こちらに入力をお願いします。】!$F80="症状あり",CO$11&gt;=$C72,CO$11&lt;=$E72,CO$11&lt;=$E72-($E72-$C72-14)),1,
IF(AND(対象名簿【こちらに入力をお願いします。】!$F80="症状なし",CO$11&gt;=$C72,CO$11&lt;=$E72,CO$11&lt;=$E72-($E72-$C72-6)),1,"")))))</f>
        <v/>
      </c>
      <c r="CP72" s="46" t="str">
        <f>IF(OR($C72="",$E72=""),"",
IF(AND(対象名簿【こちらに入力をお願いします。】!$F80="症状あり",$C72=45199,CP$11&gt;=$C72,CP$11&lt;=$E72,CP$11&lt;=$E72-($E72-$C72-15)),1,
IF(AND(対象名簿【こちらに入力をお願いします。】!$F80="症状なし",$C72=45199,CP$11&gt;=$C72,CP$11&lt;=$E72,CP$11&lt;=$E72-($E72-$C72-7)),1,
IF(AND(対象名簿【こちらに入力をお願いします。】!$F80="症状あり",CP$11&gt;=$C72,CP$11&lt;=$E72,CP$11&lt;=$E72-($E72-$C72-14)),1,
IF(AND(対象名簿【こちらに入力をお願いします。】!$F80="症状なし",CP$11&gt;=$C72,CP$11&lt;=$E72,CP$11&lt;=$E72-($E72-$C72-6)),1,"")))))</f>
        <v/>
      </c>
      <c r="CQ72" s="46" t="str">
        <f>IF(OR($C72="",$E72=""),"",
IF(AND(対象名簿【こちらに入力をお願いします。】!$F80="症状あり",$C72=45199,CQ$11&gt;=$C72,CQ$11&lt;=$E72,CQ$11&lt;=$E72-($E72-$C72-15)),1,
IF(AND(対象名簿【こちらに入力をお願いします。】!$F80="症状なし",$C72=45199,CQ$11&gt;=$C72,CQ$11&lt;=$E72,CQ$11&lt;=$E72-($E72-$C72-7)),1,
IF(AND(対象名簿【こちらに入力をお願いします。】!$F80="症状あり",CQ$11&gt;=$C72,CQ$11&lt;=$E72,CQ$11&lt;=$E72-($E72-$C72-14)),1,
IF(AND(対象名簿【こちらに入力をお願いします。】!$F80="症状なし",CQ$11&gt;=$C72,CQ$11&lt;=$E72,CQ$11&lt;=$E72-($E72-$C72-6)),1,"")))))</f>
        <v/>
      </c>
      <c r="CR72" s="46" t="str">
        <f>IF(OR($C72="",$E72=""),"",
IF(AND(対象名簿【こちらに入力をお願いします。】!$F80="症状あり",$C72=45199,CR$11&gt;=$C72,CR$11&lt;=$E72,CR$11&lt;=$E72-($E72-$C72-15)),1,
IF(AND(対象名簿【こちらに入力をお願いします。】!$F80="症状なし",$C72=45199,CR$11&gt;=$C72,CR$11&lt;=$E72,CR$11&lt;=$E72-($E72-$C72-7)),1,
IF(AND(対象名簿【こちらに入力をお願いします。】!$F80="症状あり",CR$11&gt;=$C72,CR$11&lt;=$E72,CR$11&lt;=$E72-($E72-$C72-14)),1,
IF(AND(対象名簿【こちらに入力をお願いします。】!$F80="症状なし",CR$11&gt;=$C72,CR$11&lt;=$E72,CR$11&lt;=$E72-($E72-$C72-6)),1,"")))))</f>
        <v/>
      </c>
      <c r="CS72" s="46" t="str">
        <f>IF(OR($C72="",$E72=""),"",
IF(AND(対象名簿【こちらに入力をお願いします。】!$F80="症状あり",$C72=45199,CS$11&gt;=$C72,CS$11&lt;=$E72,CS$11&lt;=$E72-($E72-$C72-15)),1,
IF(AND(対象名簿【こちらに入力をお願いします。】!$F80="症状なし",$C72=45199,CS$11&gt;=$C72,CS$11&lt;=$E72,CS$11&lt;=$E72-($E72-$C72-7)),1,
IF(AND(対象名簿【こちらに入力をお願いします。】!$F80="症状あり",CS$11&gt;=$C72,CS$11&lt;=$E72,CS$11&lt;=$E72-($E72-$C72-14)),1,
IF(AND(対象名簿【こちらに入力をお願いします。】!$F80="症状なし",CS$11&gt;=$C72,CS$11&lt;=$E72,CS$11&lt;=$E72-($E72-$C72-6)),1,"")))))</f>
        <v/>
      </c>
      <c r="CT72" s="46" t="str">
        <f>IF(OR($C72="",$E72=""),"",
IF(AND(対象名簿【こちらに入力をお願いします。】!$F80="症状あり",$C72=45199,CT$11&gt;=$C72,CT$11&lt;=$E72,CT$11&lt;=$E72-($E72-$C72-15)),1,
IF(AND(対象名簿【こちらに入力をお願いします。】!$F80="症状なし",$C72=45199,CT$11&gt;=$C72,CT$11&lt;=$E72,CT$11&lt;=$E72-($E72-$C72-7)),1,
IF(AND(対象名簿【こちらに入力をお願いします。】!$F80="症状あり",CT$11&gt;=$C72,CT$11&lt;=$E72,CT$11&lt;=$E72-($E72-$C72-14)),1,
IF(AND(対象名簿【こちらに入力をお願いします。】!$F80="症状なし",CT$11&gt;=$C72,CT$11&lt;=$E72,CT$11&lt;=$E72-($E72-$C72-6)),1,"")))))</f>
        <v/>
      </c>
      <c r="CU72" s="46" t="str">
        <f>IF(OR($C72="",$E72=""),"",
IF(AND(対象名簿【こちらに入力をお願いします。】!$F80="症状あり",$C72=45199,CU$11&gt;=$C72,CU$11&lt;=$E72,CU$11&lt;=$E72-($E72-$C72-15)),1,
IF(AND(対象名簿【こちらに入力をお願いします。】!$F80="症状なし",$C72=45199,CU$11&gt;=$C72,CU$11&lt;=$E72,CU$11&lt;=$E72-($E72-$C72-7)),1,
IF(AND(対象名簿【こちらに入力をお願いします。】!$F80="症状あり",CU$11&gt;=$C72,CU$11&lt;=$E72,CU$11&lt;=$E72-($E72-$C72-14)),1,
IF(AND(対象名簿【こちらに入力をお願いします。】!$F80="症状なし",CU$11&gt;=$C72,CU$11&lt;=$E72,CU$11&lt;=$E72-($E72-$C72-6)),1,"")))))</f>
        <v/>
      </c>
    </row>
    <row r="73" spans="1:99" s="43" customFormat="1">
      <c r="A73" s="67">
        <f>対象名簿【こちらに入力をお願いします。】!A81</f>
        <v>62</v>
      </c>
      <c r="B73" s="67" t="str">
        <f>IF(AND(対象名簿【こちらに入力をお願いします。】!$K$4&gt;=30,対象名簿【こちらに入力をお願いします。】!B81&lt;&gt;""),対象名簿【こちらに入力をお願いします。】!B81,"")</f>
        <v/>
      </c>
      <c r="C73" s="68" t="str">
        <f>IF(AND(対象名簿【こちらに入力をお願いします。】!$K$4&gt;=30,対象名簿【こちらに入力をお願いします。】!C81&lt;&gt;""),対象名簿【こちらに入力をお願いします。】!C81,"")</f>
        <v/>
      </c>
      <c r="D73" s="69" t="s">
        <v>151</v>
      </c>
      <c r="E73" s="70" t="str">
        <f>IF(AND(対象名簿【こちらに入力をお願いします。】!$K$4&gt;=30,対象名簿【こちらに入力をお願いします。】!E81&lt;&gt;""),対象名簿【こちらに入力をお願いします。】!E81,"")</f>
        <v/>
      </c>
      <c r="F73" s="83">
        <f t="shared" si="9"/>
        <v>0</v>
      </c>
      <c r="G73" s="71">
        <f t="shared" si="8"/>
        <v>0</v>
      </c>
      <c r="H73" s="88"/>
      <c r="I73" s="42" t="str">
        <f>IF(OR($C73="",$E73=""),"",
IF(AND(対象名簿【こちらに入力をお願いします。】!$F81="症状あり",$C73=45199,I$11&gt;=$C73,I$11&lt;=$E73,I$11&lt;=$E73-($E73-$C73-15)),1,
IF(AND(対象名簿【こちらに入力をお願いします。】!$F81="症状なし",$C73=45199,I$11&gt;=$C73,I$11&lt;=$E73,I$11&lt;=$E73-($E73-$C73-7)),1,
IF(AND(対象名簿【こちらに入力をお願いします。】!$F81="症状あり",I$11&gt;=$C73,I$11&lt;=$E73,I$11&lt;=$E73-($E73-$C73-14)),1,
IF(AND(対象名簿【こちらに入力をお願いします。】!$F81="症状なし",I$11&gt;=$C73,I$11&lt;=$E73,I$11&lt;=$E73-($E73-$C73-6)),1,"")))))</f>
        <v/>
      </c>
      <c r="J73" s="42" t="str">
        <f>IF(OR($C73="",$E73=""),"",
IF(AND(対象名簿【こちらに入力をお願いします。】!$F81="症状あり",$C73=45199,J$11&gt;=$C73,J$11&lt;=$E73,J$11&lt;=$E73-($E73-$C73-15)),1,
IF(AND(対象名簿【こちらに入力をお願いします。】!$F81="症状なし",$C73=45199,J$11&gt;=$C73,J$11&lt;=$E73,J$11&lt;=$E73-($E73-$C73-7)),1,
IF(AND(対象名簿【こちらに入力をお願いします。】!$F81="症状あり",J$11&gt;=$C73,J$11&lt;=$E73,J$11&lt;=$E73-($E73-$C73-14)),1,
IF(AND(対象名簿【こちらに入力をお願いします。】!$F81="症状なし",J$11&gt;=$C73,J$11&lt;=$E73,J$11&lt;=$E73-($E73-$C73-6)),1,"")))))</f>
        <v/>
      </c>
      <c r="K73" s="42" t="str">
        <f>IF(OR($C73="",$E73=""),"",
IF(AND(対象名簿【こちらに入力をお願いします。】!$F81="症状あり",$C73=45199,K$11&gt;=$C73,K$11&lt;=$E73,K$11&lt;=$E73-($E73-$C73-15)),1,
IF(AND(対象名簿【こちらに入力をお願いします。】!$F81="症状なし",$C73=45199,K$11&gt;=$C73,K$11&lt;=$E73,K$11&lt;=$E73-($E73-$C73-7)),1,
IF(AND(対象名簿【こちらに入力をお願いします。】!$F81="症状あり",K$11&gt;=$C73,K$11&lt;=$E73,K$11&lt;=$E73-($E73-$C73-14)),1,
IF(AND(対象名簿【こちらに入力をお願いします。】!$F81="症状なし",K$11&gt;=$C73,K$11&lt;=$E73,K$11&lt;=$E73-($E73-$C73-6)),1,"")))))</f>
        <v/>
      </c>
      <c r="L73" s="42" t="str">
        <f>IF(OR($C73="",$E73=""),"",
IF(AND(対象名簿【こちらに入力をお願いします。】!$F81="症状あり",$C73=45199,L$11&gt;=$C73,L$11&lt;=$E73,L$11&lt;=$E73-($E73-$C73-15)),1,
IF(AND(対象名簿【こちらに入力をお願いします。】!$F81="症状なし",$C73=45199,L$11&gt;=$C73,L$11&lt;=$E73,L$11&lt;=$E73-($E73-$C73-7)),1,
IF(AND(対象名簿【こちらに入力をお願いします。】!$F81="症状あり",L$11&gt;=$C73,L$11&lt;=$E73,L$11&lt;=$E73-($E73-$C73-14)),1,
IF(AND(対象名簿【こちらに入力をお願いします。】!$F81="症状なし",L$11&gt;=$C73,L$11&lt;=$E73,L$11&lt;=$E73-($E73-$C73-6)),1,"")))))</f>
        <v/>
      </c>
      <c r="M73" s="42" t="str">
        <f>IF(OR($C73="",$E73=""),"",
IF(AND(対象名簿【こちらに入力をお願いします。】!$F81="症状あり",$C73=45199,M$11&gt;=$C73,M$11&lt;=$E73,M$11&lt;=$E73-($E73-$C73-15)),1,
IF(AND(対象名簿【こちらに入力をお願いします。】!$F81="症状なし",$C73=45199,M$11&gt;=$C73,M$11&lt;=$E73,M$11&lt;=$E73-($E73-$C73-7)),1,
IF(AND(対象名簿【こちらに入力をお願いします。】!$F81="症状あり",M$11&gt;=$C73,M$11&lt;=$E73,M$11&lt;=$E73-($E73-$C73-14)),1,
IF(AND(対象名簿【こちらに入力をお願いします。】!$F81="症状なし",M$11&gt;=$C73,M$11&lt;=$E73,M$11&lt;=$E73-($E73-$C73-6)),1,"")))))</f>
        <v/>
      </c>
      <c r="N73" s="42" t="str">
        <f>IF(OR($C73="",$E73=""),"",
IF(AND(対象名簿【こちらに入力をお願いします。】!$F81="症状あり",$C73=45199,N$11&gt;=$C73,N$11&lt;=$E73,N$11&lt;=$E73-($E73-$C73-15)),1,
IF(AND(対象名簿【こちらに入力をお願いします。】!$F81="症状なし",$C73=45199,N$11&gt;=$C73,N$11&lt;=$E73,N$11&lt;=$E73-($E73-$C73-7)),1,
IF(AND(対象名簿【こちらに入力をお願いします。】!$F81="症状あり",N$11&gt;=$C73,N$11&lt;=$E73,N$11&lt;=$E73-($E73-$C73-14)),1,
IF(AND(対象名簿【こちらに入力をお願いします。】!$F81="症状なし",N$11&gt;=$C73,N$11&lt;=$E73,N$11&lt;=$E73-($E73-$C73-6)),1,"")))))</f>
        <v/>
      </c>
      <c r="O73" s="42" t="str">
        <f>IF(OR($C73="",$E73=""),"",
IF(AND(対象名簿【こちらに入力をお願いします。】!$F81="症状あり",$C73=45199,O$11&gt;=$C73,O$11&lt;=$E73,O$11&lt;=$E73-($E73-$C73-15)),1,
IF(AND(対象名簿【こちらに入力をお願いします。】!$F81="症状なし",$C73=45199,O$11&gt;=$C73,O$11&lt;=$E73,O$11&lt;=$E73-($E73-$C73-7)),1,
IF(AND(対象名簿【こちらに入力をお願いします。】!$F81="症状あり",O$11&gt;=$C73,O$11&lt;=$E73,O$11&lt;=$E73-($E73-$C73-14)),1,
IF(AND(対象名簿【こちらに入力をお願いします。】!$F81="症状なし",O$11&gt;=$C73,O$11&lt;=$E73,O$11&lt;=$E73-($E73-$C73-6)),1,"")))))</f>
        <v/>
      </c>
      <c r="P73" s="42" t="str">
        <f>IF(OR($C73="",$E73=""),"",
IF(AND(対象名簿【こちらに入力をお願いします。】!$F81="症状あり",$C73=45199,P$11&gt;=$C73,P$11&lt;=$E73,P$11&lt;=$E73-($E73-$C73-15)),1,
IF(AND(対象名簿【こちらに入力をお願いします。】!$F81="症状なし",$C73=45199,P$11&gt;=$C73,P$11&lt;=$E73,P$11&lt;=$E73-($E73-$C73-7)),1,
IF(AND(対象名簿【こちらに入力をお願いします。】!$F81="症状あり",P$11&gt;=$C73,P$11&lt;=$E73,P$11&lt;=$E73-($E73-$C73-14)),1,
IF(AND(対象名簿【こちらに入力をお願いします。】!$F81="症状なし",P$11&gt;=$C73,P$11&lt;=$E73,P$11&lt;=$E73-($E73-$C73-6)),1,"")))))</f>
        <v/>
      </c>
      <c r="Q73" s="42" t="str">
        <f>IF(OR($C73="",$E73=""),"",
IF(AND(対象名簿【こちらに入力をお願いします。】!$F81="症状あり",$C73=45199,Q$11&gt;=$C73,Q$11&lt;=$E73,Q$11&lt;=$E73-($E73-$C73-15)),1,
IF(AND(対象名簿【こちらに入力をお願いします。】!$F81="症状なし",$C73=45199,Q$11&gt;=$C73,Q$11&lt;=$E73,Q$11&lt;=$E73-($E73-$C73-7)),1,
IF(AND(対象名簿【こちらに入力をお願いします。】!$F81="症状あり",Q$11&gt;=$C73,Q$11&lt;=$E73,Q$11&lt;=$E73-($E73-$C73-14)),1,
IF(AND(対象名簿【こちらに入力をお願いします。】!$F81="症状なし",Q$11&gt;=$C73,Q$11&lt;=$E73,Q$11&lt;=$E73-($E73-$C73-6)),1,"")))))</f>
        <v/>
      </c>
      <c r="R73" s="42" t="str">
        <f>IF(OR($C73="",$E73=""),"",
IF(AND(対象名簿【こちらに入力をお願いします。】!$F81="症状あり",$C73=45199,R$11&gt;=$C73,R$11&lt;=$E73,R$11&lt;=$E73-($E73-$C73-15)),1,
IF(AND(対象名簿【こちらに入力をお願いします。】!$F81="症状なし",$C73=45199,R$11&gt;=$C73,R$11&lt;=$E73,R$11&lt;=$E73-($E73-$C73-7)),1,
IF(AND(対象名簿【こちらに入力をお願いします。】!$F81="症状あり",R$11&gt;=$C73,R$11&lt;=$E73,R$11&lt;=$E73-($E73-$C73-14)),1,
IF(AND(対象名簿【こちらに入力をお願いします。】!$F81="症状なし",R$11&gt;=$C73,R$11&lt;=$E73,R$11&lt;=$E73-($E73-$C73-6)),1,"")))))</f>
        <v/>
      </c>
      <c r="S73" s="42" t="str">
        <f>IF(OR($C73="",$E73=""),"",
IF(AND(対象名簿【こちらに入力をお願いします。】!$F81="症状あり",$C73=45199,S$11&gt;=$C73,S$11&lt;=$E73,S$11&lt;=$E73-($E73-$C73-15)),1,
IF(AND(対象名簿【こちらに入力をお願いします。】!$F81="症状なし",$C73=45199,S$11&gt;=$C73,S$11&lt;=$E73,S$11&lt;=$E73-($E73-$C73-7)),1,
IF(AND(対象名簿【こちらに入力をお願いします。】!$F81="症状あり",S$11&gt;=$C73,S$11&lt;=$E73,S$11&lt;=$E73-($E73-$C73-14)),1,
IF(AND(対象名簿【こちらに入力をお願いします。】!$F81="症状なし",S$11&gt;=$C73,S$11&lt;=$E73,S$11&lt;=$E73-($E73-$C73-6)),1,"")))))</f>
        <v/>
      </c>
      <c r="T73" s="42" t="str">
        <f>IF(OR($C73="",$E73=""),"",
IF(AND(対象名簿【こちらに入力をお願いします。】!$F81="症状あり",$C73=45199,T$11&gt;=$C73,T$11&lt;=$E73,T$11&lt;=$E73-($E73-$C73-15)),1,
IF(AND(対象名簿【こちらに入力をお願いします。】!$F81="症状なし",$C73=45199,T$11&gt;=$C73,T$11&lt;=$E73,T$11&lt;=$E73-($E73-$C73-7)),1,
IF(AND(対象名簿【こちらに入力をお願いします。】!$F81="症状あり",T$11&gt;=$C73,T$11&lt;=$E73,T$11&lt;=$E73-($E73-$C73-14)),1,
IF(AND(対象名簿【こちらに入力をお願いします。】!$F81="症状なし",T$11&gt;=$C73,T$11&lt;=$E73,T$11&lt;=$E73-($E73-$C73-6)),1,"")))))</f>
        <v/>
      </c>
      <c r="U73" s="42" t="str">
        <f>IF(OR($C73="",$E73=""),"",
IF(AND(対象名簿【こちらに入力をお願いします。】!$F81="症状あり",$C73=45199,U$11&gt;=$C73,U$11&lt;=$E73,U$11&lt;=$E73-($E73-$C73-15)),1,
IF(AND(対象名簿【こちらに入力をお願いします。】!$F81="症状なし",$C73=45199,U$11&gt;=$C73,U$11&lt;=$E73,U$11&lt;=$E73-($E73-$C73-7)),1,
IF(AND(対象名簿【こちらに入力をお願いします。】!$F81="症状あり",U$11&gt;=$C73,U$11&lt;=$E73,U$11&lt;=$E73-($E73-$C73-14)),1,
IF(AND(対象名簿【こちらに入力をお願いします。】!$F81="症状なし",U$11&gt;=$C73,U$11&lt;=$E73,U$11&lt;=$E73-($E73-$C73-6)),1,"")))))</f>
        <v/>
      </c>
      <c r="V73" s="42" t="str">
        <f>IF(OR($C73="",$E73=""),"",
IF(AND(対象名簿【こちらに入力をお願いします。】!$F81="症状あり",$C73=45199,V$11&gt;=$C73,V$11&lt;=$E73,V$11&lt;=$E73-($E73-$C73-15)),1,
IF(AND(対象名簿【こちらに入力をお願いします。】!$F81="症状なし",$C73=45199,V$11&gt;=$C73,V$11&lt;=$E73,V$11&lt;=$E73-($E73-$C73-7)),1,
IF(AND(対象名簿【こちらに入力をお願いします。】!$F81="症状あり",V$11&gt;=$C73,V$11&lt;=$E73,V$11&lt;=$E73-($E73-$C73-14)),1,
IF(AND(対象名簿【こちらに入力をお願いします。】!$F81="症状なし",V$11&gt;=$C73,V$11&lt;=$E73,V$11&lt;=$E73-($E73-$C73-6)),1,"")))))</f>
        <v/>
      </c>
      <c r="W73" s="42" t="str">
        <f>IF(OR($C73="",$E73=""),"",
IF(AND(対象名簿【こちらに入力をお願いします。】!$F81="症状あり",$C73=45199,W$11&gt;=$C73,W$11&lt;=$E73,W$11&lt;=$E73-($E73-$C73-15)),1,
IF(AND(対象名簿【こちらに入力をお願いします。】!$F81="症状なし",$C73=45199,W$11&gt;=$C73,W$11&lt;=$E73,W$11&lt;=$E73-($E73-$C73-7)),1,
IF(AND(対象名簿【こちらに入力をお願いします。】!$F81="症状あり",W$11&gt;=$C73,W$11&lt;=$E73,W$11&lt;=$E73-($E73-$C73-14)),1,
IF(AND(対象名簿【こちらに入力をお願いします。】!$F81="症状なし",W$11&gt;=$C73,W$11&lt;=$E73,W$11&lt;=$E73-($E73-$C73-6)),1,"")))))</f>
        <v/>
      </c>
      <c r="X73" s="42" t="str">
        <f>IF(OR($C73="",$E73=""),"",
IF(AND(対象名簿【こちらに入力をお願いします。】!$F81="症状あり",$C73=45199,X$11&gt;=$C73,X$11&lt;=$E73,X$11&lt;=$E73-($E73-$C73-15)),1,
IF(AND(対象名簿【こちらに入力をお願いします。】!$F81="症状なし",$C73=45199,X$11&gt;=$C73,X$11&lt;=$E73,X$11&lt;=$E73-($E73-$C73-7)),1,
IF(AND(対象名簿【こちらに入力をお願いします。】!$F81="症状あり",X$11&gt;=$C73,X$11&lt;=$E73,X$11&lt;=$E73-($E73-$C73-14)),1,
IF(AND(対象名簿【こちらに入力をお願いします。】!$F81="症状なし",X$11&gt;=$C73,X$11&lt;=$E73,X$11&lt;=$E73-($E73-$C73-6)),1,"")))))</f>
        <v/>
      </c>
      <c r="Y73" s="42" t="str">
        <f>IF(OR($C73="",$E73=""),"",
IF(AND(対象名簿【こちらに入力をお願いします。】!$F81="症状あり",$C73=45199,Y$11&gt;=$C73,Y$11&lt;=$E73,Y$11&lt;=$E73-($E73-$C73-15)),1,
IF(AND(対象名簿【こちらに入力をお願いします。】!$F81="症状なし",$C73=45199,Y$11&gt;=$C73,Y$11&lt;=$E73,Y$11&lt;=$E73-($E73-$C73-7)),1,
IF(AND(対象名簿【こちらに入力をお願いします。】!$F81="症状あり",Y$11&gt;=$C73,Y$11&lt;=$E73,Y$11&lt;=$E73-($E73-$C73-14)),1,
IF(AND(対象名簿【こちらに入力をお願いします。】!$F81="症状なし",Y$11&gt;=$C73,Y$11&lt;=$E73,Y$11&lt;=$E73-($E73-$C73-6)),1,"")))))</f>
        <v/>
      </c>
      <c r="Z73" s="42" t="str">
        <f>IF(OR($C73="",$E73=""),"",
IF(AND(対象名簿【こちらに入力をお願いします。】!$F81="症状あり",$C73=45199,Z$11&gt;=$C73,Z$11&lt;=$E73,Z$11&lt;=$E73-($E73-$C73-15)),1,
IF(AND(対象名簿【こちらに入力をお願いします。】!$F81="症状なし",$C73=45199,Z$11&gt;=$C73,Z$11&lt;=$E73,Z$11&lt;=$E73-($E73-$C73-7)),1,
IF(AND(対象名簿【こちらに入力をお願いします。】!$F81="症状あり",Z$11&gt;=$C73,Z$11&lt;=$E73,Z$11&lt;=$E73-($E73-$C73-14)),1,
IF(AND(対象名簿【こちらに入力をお願いします。】!$F81="症状なし",Z$11&gt;=$C73,Z$11&lt;=$E73,Z$11&lt;=$E73-($E73-$C73-6)),1,"")))))</f>
        <v/>
      </c>
      <c r="AA73" s="42" t="str">
        <f>IF(OR($C73="",$E73=""),"",
IF(AND(対象名簿【こちらに入力をお願いします。】!$F81="症状あり",$C73=45199,AA$11&gt;=$C73,AA$11&lt;=$E73,AA$11&lt;=$E73-($E73-$C73-15)),1,
IF(AND(対象名簿【こちらに入力をお願いします。】!$F81="症状なし",$C73=45199,AA$11&gt;=$C73,AA$11&lt;=$E73,AA$11&lt;=$E73-($E73-$C73-7)),1,
IF(AND(対象名簿【こちらに入力をお願いします。】!$F81="症状あり",AA$11&gt;=$C73,AA$11&lt;=$E73,AA$11&lt;=$E73-($E73-$C73-14)),1,
IF(AND(対象名簿【こちらに入力をお願いします。】!$F81="症状なし",AA$11&gt;=$C73,AA$11&lt;=$E73,AA$11&lt;=$E73-($E73-$C73-6)),1,"")))))</f>
        <v/>
      </c>
      <c r="AB73" s="42" t="str">
        <f>IF(OR($C73="",$E73=""),"",
IF(AND(対象名簿【こちらに入力をお願いします。】!$F81="症状あり",$C73=45199,AB$11&gt;=$C73,AB$11&lt;=$E73,AB$11&lt;=$E73-($E73-$C73-15)),1,
IF(AND(対象名簿【こちらに入力をお願いします。】!$F81="症状なし",$C73=45199,AB$11&gt;=$C73,AB$11&lt;=$E73,AB$11&lt;=$E73-($E73-$C73-7)),1,
IF(AND(対象名簿【こちらに入力をお願いします。】!$F81="症状あり",AB$11&gt;=$C73,AB$11&lt;=$E73,AB$11&lt;=$E73-($E73-$C73-14)),1,
IF(AND(対象名簿【こちらに入力をお願いします。】!$F81="症状なし",AB$11&gt;=$C73,AB$11&lt;=$E73,AB$11&lt;=$E73-($E73-$C73-6)),1,"")))))</f>
        <v/>
      </c>
      <c r="AC73" s="42" t="str">
        <f>IF(OR($C73="",$E73=""),"",
IF(AND(対象名簿【こちらに入力をお願いします。】!$F81="症状あり",$C73=45199,AC$11&gt;=$C73,AC$11&lt;=$E73,AC$11&lt;=$E73-($E73-$C73-15)),1,
IF(AND(対象名簿【こちらに入力をお願いします。】!$F81="症状なし",$C73=45199,AC$11&gt;=$C73,AC$11&lt;=$E73,AC$11&lt;=$E73-($E73-$C73-7)),1,
IF(AND(対象名簿【こちらに入力をお願いします。】!$F81="症状あり",AC$11&gt;=$C73,AC$11&lt;=$E73,AC$11&lt;=$E73-($E73-$C73-14)),1,
IF(AND(対象名簿【こちらに入力をお願いします。】!$F81="症状なし",AC$11&gt;=$C73,AC$11&lt;=$E73,AC$11&lt;=$E73-($E73-$C73-6)),1,"")))))</f>
        <v/>
      </c>
      <c r="AD73" s="42" t="str">
        <f>IF(OR($C73="",$E73=""),"",
IF(AND(対象名簿【こちらに入力をお願いします。】!$F81="症状あり",$C73=45199,AD$11&gt;=$C73,AD$11&lt;=$E73,AD$11&lt;=$E73-($E73-$C73-15)),1,
IF(AND(対象名簿【こちらに入力をお願いします。】!$F81="症状なし",$C73=45199,AD$11&gt;=$C73,AD$11&lt;=$E73,AD$11&lt;=$E73-($E73-$C73-7)),1,
IF(AND(対象名簿【こちらに入力をお願いします。】!$F81="症状あり",AD$11&gt;=$C73,AD$11&lt;=$E73,AD$11&lt;=$E73-($E73-$C73-14)),1,
IF(AND(対象名簿【こちらに入力をお願いします。】!$F81="症状なし",AD$11&gt;=$C73,AD$11&lt;=$E73,AD$11&lt;=$E73-($E73-$C73-6)),1,"")))))</f>
        <v/>
      </c>
      <c r="AE73" s="42" t="str">
        <f>IF(OR($C73="",$E73=""),"",
IF(AND(対象名簿【こちらに入力をお願いします。】!$F81="症状あり",$C73=45199,AE$11&gt;=$C73,AE$11&lt;=$E73,AE$11&lt;=$E73-($E73-$C73-15)),1,
IF(AND(対象名簿【こちらに入力をお願いします。】!$F81="症状なし",$C73=45199,AE$11&gt;=$C73,AE$11&lt;=$E73,AE$11&lt;=$E73-($E73-$C73-7)),1,
IF(AND(対象名簿【こちらに入力をお願いします。】!$F81="症状あり",AE$11&gt;=$C73,AE$11&lt;=$E73,AE$11&lt;=$E73-($E73-$C73-14)),1,
IF(AND(対象名簿【こちらに入力をお願いします。】!$F81="症状なし",AE$11&gt;=$C73,AE$11&lt;=$E73,AE$11&lt;=$E73-($E73-$C73-6)),1,"")))))</f>
        <v/>
      </c>
      <c r="AF73" s="42" t="str">
        <f>IF(OR($C73="",$E73=""),"",
IF(AND(対象名簿【こちらに入力をお願いします。】!$F81="症状あり",$C73=45199,AF$11&gt;=$C73,AF$11&lt;=$E73,AF$11&lt;=$E73-($E73-$C73-15)),1,
IF(AND(対象名簿【こちらに入力をお願いします。】!$F81="症状なし",$C73=45199,AF$11&gt;=$C73,AF$11&lt;=$E73,AF$11&lt;=$E73-($E73-$C73-7)),1,
IF(AND(対象名簿【こちらに入力をお願いします。】!$F81="症状あり",AF$11&gt;=$C73,AF$11&lt;=$E73,AF$11&lt;=$E73-($E73-$C73-14)),1,
IF(AND(対象名簿【こちらに入力をお願いします。】!$F81="症状なし",AF$11&gt;=$C73,AF$11&lt;=$E73,AF$11&lt;=$E73-($E73-$C73-6)),1,"")))))</f>
        <v/>
      </c>
      <c r="AG73" s="42" t="str">
        <f>IF(OR($C73="",$E73=""),"",
IF(AND(対象名簿【こちらに入力をお願いします。】!$F81="症状あり",$C73=45199,AG$11&gt;=$C73,AG$11&lt;=$E73,AG$11&lt;=$E73-($E73-$C73-15)),1,
IF(AND(対象名簿【こちらに入力をお願いします。】!$F81="症状なし",$C73=45199,AG$11&gt;=$C73,AG$11&lt;=$E73,AG$11&lt;=$E73-($E73-$C73-7)),1,
IF(AND(対象名簿【こちらに入力をお願いします。】!$F81="症状あり",AG$11&gt;=$C73,AG$11&lt;=$E73,AG$11&lt;=$E73-($E73-$C73-14)),1,
IF(AND(対象名簿【こちらに入力をお願いします。】!$F81="症状なし",AG$11&gt;=$C73,AG$11&lt;=$E73,AG$11&lt;=$E73-($E73-$C73-6)),1,"")))))</f>
        <v/>
      </c>
      <c r="AH73" s="42" t="str">
        <f>IF(OR($C73="",$E73=""),"",
IF(AND(対象名簿【こちらに入力をお願いします。】!$F81="症状あり",$C73=45199,AH$11&gt;=$C73,AH$11&lt;=$E73,AH$11&lt;=$E73-($E73-$C73-15)),1,
IF(AND(対象名簿【こちらに入力をお願いします。】!$F81="症状なし",$C73=45199,AH$11&gt;=$C73,AH$11&lt;=$E73,AH$11&lt;=$E73-($E73-$C73-7)),1,
IF(AND(対象名簿【こちらに入力をお願いします。】!$F81="症状あり",AH$11&gt;=$C73,AH$11&lt;=$E73,AH$11&lt;=$E73-($E73-$C73-14)),1,
IF(AND(対象名簿【こちらに入力をお願いします。】!$F81="症状なし",AH$11&gt;=$C73,AH$11&lt;=$E73,AH$11&lt;=$E73-($E73-$C73-6)),1,"")))))</f>
        <v/>
      </c>
      <c r="AI73" s="42" t="str">
        <f>IF(OR($C73="",$E73=""),"",
IF(AND(対象名簿【こちらに入力をお願いします。】!$F81="症状あり",$C73=45199,AI$11&gt;=$C73,AI$11&lt;=$E73,AI$11&lt;=$E73-($E73-$C73-15)),1,
IF(AND(対象名簿【こちらに入力をお願いします。】!$F81="症状なし",$C73=45199,AI$11&gt;=$C73,AI$11&lt;=$E73,AI$11&lt;=$E73-($E73-$C73-7)),1,
IF(AND(対象名簿【こちらに入力をお願いします。】!$F81="症状あり",AI$11&gt;=$C73,AI$11&lt;=$E73,AI$11&lt;=$E73-($E73-$C73-14)),1,
IF(AND(対象名簿【こちらに入力をお願いします。】!$F81="症状なし",AI$11&gt;=$C73,AI$11&lt;=$E73,AI$11&lt;=$E73-($E73-$C73-6)),1,"")))))</f>
        <v/>
      </c>
      <c r="AJ73" s="42" t="str">
        <f>IF(OR($C73="",$E73=""),"",
IF(AND(対象名簿【こちらに入力をお願いします。】!$F81="症状あり",$C73=45199,AJ$11&gt;=$C73,AJ$11&lt;=$E73,AJ$11&lt;=$E73-($E73-$C73-15)),1,
IF(AND(対象名簿【こちらに入力をお願いします。】!$F81="症状なし",$C73=45199,AJ$11&gt;=$C73,AJ$11&lt;=$E73,AJ$11&lt;=$E73-($E73-$C73-7)),1,
IF(AND(対象名簿【こちらに入力をお願いします。】!$F81="症状あり",AJ$11&gt;=$C73,AJ$11&lt;=$E73,AJ$11&lt;=$E73-($E73-$C73-14)),1,
IF(AND(対象名簿【こちらに入力をお願いします。】!$F81="症状なし",AJ$11&gt;=$C73,AJ$11&lt;=$E73,AJ$11&lt;=$E73-($E73-$C73-6)),1,"")))))</f>
        <v/>
      </c>
      <c r="AK73" s="42" t="str">
        <f>IF(OR($C73="",$E73=""),"",
IF(AND(対象名簿【こちらに入力をお願いします。】!$F81="症状あり",$C73=45199,AK$11&gt;=$C73,AK$11&lt;=$E73,AK$11&lt;=$E73-($E73-$C73-15)),1,
IF(AND(対象名簿【こちらに入力をお願いします。】!$F81="症状なし",$C73=45199,AK$11&gt;=$C73,AK$11&lt;=$E73,AK$11&lt;=$E73-($E73-$C73-7)),1,
IF(AND(対象名簿【こちらに入力をお願いします。】!$F81="症状あり",AK$11&gt;=$C73,AK$11&lt;=$E73,AK$11&lt;=$E73-($E73-$C73-14)),1,
IF(AND(対象名簿【こちらに入力をお願いします。】!$F81="症状なし",AK$11&gt;=$C73,AK$11&lt;=$E73,AK$11&lt;=$E73-($E73-$C73-6)),1,"")))))</f>
        <v/>
      </c>
      <c r="AL73" s="42" t="str">
        <f>IF(OR($C73="",$E73=""),"",
IF(AND(対象名簿【こちらに入力をお願いします。】!$F81="症状あり",$C73=45199,AL$11&gt;=$C73,AL$11&lt;=$E73,AL$11&lt;=$E73-($E73-$C73-15)),1,
IF(AND(対象名簿【こちらに入力をお願いします。】!$F81="症状なし",$C73=45199,AL$11&gt;=$C73,AL$11&lt;=$E73,AL$11&lt;=$E73-($E73-$C73-7)),1,
IF(AND(対象名簿【こちらに入力をお願いします。】!$F81="症状あり",AL$11&gt;=$C73,AL$11&lt;=$E73,AL$11&lt;=$E73-($E73-$C73-14)),1,
IF(AND(対象名簿【こちらに入力をお願いします。】!$F81="症状なし",AL$11&gt;=$C73,AL$11&lt;=$E73,AL$11&lt;=$E73-($E73-$C73-6)),1,"")))))</f>
        <v/>
      </c>
      <c r="AM73" s="42" t="str">
        <f>IF(OR($C73="",$E73=""),"",
IF(AND(対象名簿【こちらに入力をお願いします。】!$F81="症状あり",$C73=45199,AM$11&gt;=$C73,AM$11&lt;=$E73,AM$11&lt;=$E73-($E73-$C73-15)),1,
IF(AND(対象名簿【こちらに入力をお願いします。】!$F81="症状なし",$C73=45199,AM$11&gt;=$C73,AM$11&lt;=$E73,AM$11&lt;=$E73-($E73-$C73-7)),1,
IF(AND(対象名簿【こちらに入力をお願いします。】!$F81="症状あり",AM$11&gt;=$C73,AM$11&lt;=$E73,AM$11&lt;=$E73-($E73-$C73-14)),1,
IF(AND(対象名簿【こちらに入力をお願いします。】!$F81="症状なし",AM$11&gt;=$C73,AM$11&lt;=$E73,AM$11&lt;=$E73-($E73-$C73-6)),1,"")))))</f>
        <v/>
      </c>
      <c r="AN73" s="42" t="str">
        <f>IF(OR($C73="",$E73=""),"",
IF(AND(対象名簿【こちらに入力をお願いします。】!$F81="症状あり",$C73=45199,AN$11&gt;=$C73,AN$11&lt;=$E73,AN$11&lt;=$E73-($E73-$C73-15)),1,
IF(AND(対象名簿【こちらに入力をお願いします。】!$F81="症状なし",$C73=45199,AN$11&gt;=$C73,AN$11&lt;=$E73,AN$11&lt;=$E73-($E73-$C73-7)),1,
IF(AND(対象名簿【こちらに入力をお願いします。】!$F81="症状あり",AN$11&gt;=$C73,AN$11&lt;=$E73,AN$11&lt;=$E73-($E73-$C73-14)),1,
IF(AND(対象名簿【こちらに入力をお願いします。】!$F81="症状なし",AN$11&gt;=$C73,AN$11&lt;=$E73,AN$11&lt;=$E73-($E73-$C73-6)),1,"")))))</f>
        <v/>
      </c>
      <c r="AO73" s="42" t="str">
        <f>IF(OR($C73="",$E73=""),"",
IF(AND(対象名簿【こちらに入力をお願いします。】!$F81="症状あり",$C73=45199,AO$11&gt;=$C73,AO$11&lt;=$E73,AO$11&lt;=$E73-($E73-$C73-15)),1,
IF(AND(対象名簿【こちらに入力をお願いします。】!$F81="症状なし",$C73=45199,AO$11&gt;=$C73,AO$11&lt;=$E73,AO$11&lt;=$E73-($E73-$C73-7)),1,
IF(AND(対象名簿【こちらに入力をお願いします。】!$F81="症状あり",AO$11&gt;=$C73,AO$11&lt;=$E73,AO$11&lt;=$E73-($E73-$C73-14)),1,
IF(AND(対象名簿【こちらに入力をお願いします。】!$F81="症状なし",AO$11&gt;=$C73,AO$11&lt;=$E73,AO$11&lt;=$E73-($E73-$C73-6)),1,"")))))</f>
        <v/>
      </c>
      <c r="AP73" s="42" t="str">
        <f>IF(OR($C73="",$E73=""),"",
IF(AND(対象名簿【こちらに入力をお願いします。】!$F81="症状あり",$C73=45199,AP$11&gt;=$C73,AP$11&lt;=$E73,AP$11&lt;=$E73-($E73-$C73-15)),1,
IF(AND(対象名簿【こちらに入力をお願いします。】!$F81="症状なし",$C73=45199,AP$11&gt;=$C73,AP$11&lt;=$E73,AP$11&lt;=$E73-($E73-$C73-7)),1,
IF(AND(対象名簿【こちらに入力をお願いします。】!$F81="症状あり",AP$11&gt;=$C73,AP$11&lt;=$E73,AP$11&lt;=$E73-($E73-$C73-14)),1,
IF(AND(対象名簿【こちらに入力をお願いします。】!$F81="症状なし",AP$11&gt;=$C73,AP$11&lt;=$E73,AP$11&lt;=$E73-($E73-$C73-6)),1,"")))))</f>
        <v/>
      </c>
      <c r="AQ73" s="42" t="str">
        <f>IF(OR($C73="",$E73=""),"",
IF(AND(対象名簿【こちらに入力をお願いします。】!$F81="症状あり",$C73=45199,AQ$11&gt;=$C73,AQ$11&lt;=$E73,AQ$11&lt;=$E73-($E73-$C73-15)),1,
IF(AND(対象名簿【こちらに入力をお願いします。】!$F81="症状なし",$C73=45199,AQ$11&gt;=$C73,AQ$11&lt;=$E73,AQ$11&lt;=$E73-($E73-$C73-7)),1,
IF(AND(対象名簿【こちらに入力をお願いします。】!$F81="症状あり",AQ$11&gt;=$C73,AQ$11&lt;=$E73,AQ$11&lt;=$E73-($E73-$C73-14)),1,
IF(AND(対象名簿【こちらに入力をお願いします。】!$F81="症状なし",AQ$11&gt;=$C73,AQ$11&lt;=$E73,AQ$11&lt;=$E73-($E73-$C73-6)),1,"")))))</f>
        <v/>
      </c>
      <c r="AR73" s="42" t="str">
        <f>IF(OR($C73="",$E73=""),"",
IF(AND(対象名簿【こちらに入力をお願いします。】!$F81="症状あり",$C73=45199,AR$11&gt;=$C73,AR$11&lt;=$E73,AR$11&lt;=$E73-($E73-$C73-15)),1,
IF(AND(対象名簿【こちらに入力をお願いします。】!$F81="症状なし",$C73=45199,AR$11&gt;=$C73,AR$11&lt;=$E73,AR$11&lt;=$E73-($E73-$C73-7)),1,
IF(AND(対象名簿【こちらに入力をお願いします。】!$F81="症状あり",AR$11&gt;=$C73,AR$11&lt;=$E73,AR$11&lt;=$E73-($E73-$C73-14)),1,
IF(AND(対象名簿【こちらに入力をお願いします。】!$F81="症状なし",AR$11&gt;=$C73,AR$11&lt;=$E73,AR$11&lt;=$E73-($E73-$C73-6)),1,"")))))</f>
        <v/>
      </c>
      <c r="AS73" s="42" t="str">
        <f>IF(OR($C73="",$E73=""),"",
IF(AND(対象名簿【こちらに入力をお願いします。】!$F81="症状あり",$C73=45199,AS$11&gt;=$C73,AS$11&lt;=$E73,AS$11&lt;=$E73-($E73-$C73-15)),1,
IF(AND(対象名簿【こちらに入力をお願いします。】!$F81="症状なし",$C73=45199,AS$11&gt;=$C73,AS$11&lt;=$E73,AS$11&lt;=$E73-($E73-$C73-7)),1,
IF(AND(対象名簿【こちらに入力をお願いします。】!$F81="症状あり",AS$11&gt;=$C73,AS$11&lt;=$E73,AS$11&lt;=$E73-($E73-$C73-14)),1,
IF(AND(対象名簿【こちらに入力をお願いします。】!$F81="症状なし",AS$11&gt;=$C73,AS$11&lt;=$E73,AS$11&lt;=$E73-($E73-$C73-6)),1,"")))))</f>
        <v/>
      </c>
      <c r="AT73" s="42" t="str">
        <f>IF(OR($C73="",$E73=""),"",
IF(AND(対象名簿【こちらに入力をお願いします。】!$F81="症状あり",$C73=45199,AT$11&gt;=$C73,AT$11&lt;=$E73,AT$11&lt;=$E73-($E73-$C73-15)),1,
IF(AND(対象名簿【こちらに入力をお願いします。】!$F81="症状なし",$C73=45199,AT$11&gt;=$C73,AT$11&lt;=$E73,AT$11&lt;=$E73-($E73-$C73-7)),1,
IF(AND(対象名簿【こちらに入力をお願いします。】!$F81="症状あり",AT$11&gt;=$C73,AT$11&lt;=$E73,AT$11&lt;=$E73-($E73-$C73-14)),1,
IF(AND(対象名簿【こちらに入力をお願いします。】!$F81="症状なし",AT$11&gt;=$C73,AT$11&lt;=$E73,AT$11&lt;=$E73-($E73-$C73-6)),1,"")))))</f>
        <v/>
      </c>
      <c r="AU73" s="42" t="str">
        <f>IF(OR($C73="",$E73=""),"",
IF(AND(対象名簿【こちらに入力をお願いします。】!$F81="症状あり",$C73=45199,AU$11&gt;=$C73,AU$11&lt;=$E73,AU$11&lt;=$E73-($E73-$C73-15)),1,
IF(AND(対象名簿【こちらに入力をお願いします。】!$F81="症状なし",$C73=45199,AU$11&gt;=$C73,AU$11&lt;=$E73,AU$11&lt;=$E73-($E73-$C73-7)),1,
IF(AND(対象名簿【こちらに入力をお願いします。】!$F81="症状あり",AU$11&gt;=$C73,AU$11&lt;=$E73,AU$11&lt;=$E73-($E73-$C73-14)),1,
IF(AND(対象名簿【こちらに入力をお願いします。】!$F81="症状なし",AU$11&gt;=$C73,AU$11&lt;=$E73,AU$11&lt;=$E73-($E73-$C73-6)),1,"")))))</f>
        <v/>
      </c>
      <c r="AV73" s="42" t="str">
        <f>IF(OR($C73="",$E73=""),"",
IF(AND(対象名簿【こちらに入力をお願いします。】!$F81="症状あり",$C73=45199,AV$11&gt;=$C73,AV$11&lt;=$E73,AV$11&lt;=$E73-($E73-$C73-15)),1,
IF(AND(対象名簿【こちらに入力をお願いします。】!$F81="症状なし",$C73=45199,AV$11&gt;=$C73,AV$11&lt;=$E73,AV$11&lt;=$E73-($E73-$C73-7)),1,
IF(AND(対象名簿【こちらに入力をお願いします。】!$F81="症状あり",AV$11&gt;=$C73,AV$11&lt;=$E73,AV$11&lt;=$E73-($E73-$C73-14)),1,
IF(AND(対象名簿【こちらに入力をお願いします。】!$F81="症状なし",AV$11&gt;=$C73,AV$11&lt;=$E73,AV$11&lt;=$E73-($E73-$C73-6)),1,"")))))</f>
        <v/>
      </c>
      <c r="AW73" s="42" t="str">
        <f>IF(OR($C73="",$E73=""),"",
IF(AND(対象名簿【こちらに入力をお願いします。】!$F81="症状あり",$C73=45199,AW$11&gt;=$C73,AW$11&lt;=$E73,AW$11&lt;=$E73-($E73-$C73-15)),1,
IF(AND(対象名簿【こちらに入力をお願いします。】!$F81="症状なし",$C73=45199,AW$11&gt;=$C73,AW$11&lt;=$E73,AW$11&lt;=$E73-($E73-$C73-7)),1,
IF(AND(対象名簿【こちらに入力をお願いします。】!$F81="症状あり",AW$11&gt;=$C73,AW$11&lt;=$E73,AW$11&lt;=$E73-($E73-$C73-14)),1,
IF(AND(対象名簿【こちらに入力をお願いします。】!$F81="症状なし",AW$11&gt;=$C73,AW$11&lt;=$E73,AW$11&lt;=$E73-($E73-$C73-6)),1,"")))))</f>
        <v/>
      </c>
      <c r="AX73" s="42" t="str">
        <f>IF(OR($C73="",$E73=""),"",
IF(AND(対象名簿【こちらに入力をお願いします。】!$F81="症状あり",$C73=45199,AX$11&gt;=$C73,AX$11&lt;=$E73,AX$11&lt;=$E73-($E73-$C73-15)),1,
IF(AND(対象名簿【こちらに入力をお願いします。】!$F81="症状なし",$C73=45199,AX$11&gt;=$C73,AX$11&lt;=$E73,AX$11&lt;=$E73-($E73-$C73-7)),1,
IF(AND(対象名簿【こちらに入力をお願いします。】!$F81="症状あり",AX$11&gt;=$C73,AX$11&lt;=$E73,AX$11&lt;=$E73-($E73-$C73-14)),1,
IF(AND(対象名簿【こちらに入力をお願いします。】!$F81="症状なし",AX$11&gt;=$C73,AX$11&lt;=$E73,AX$11&lt;=$E73-($E73-$C73-6)),1,"")))))</f>
        <v/>
      </c>
      <c r="AY73" s="42" t="str">
        <f>IF(OR($C73="",$E73=""),"",
IF(AND(対象名簿【こちらに入力をお願いします。】!$F81="症状あり",$C73=45199,AY$11&gt;=$C73,AY$11&lt;=$E73,AY$11&lt;=$E73-($E73-$C73-15)),1,
IF(AND(対象名簿【こちらに入力をお願いします。】!$F81="症状なし",$C73=45199,AY$11&gt;=$C73,AY$11&lt;=$E73,AY$11&lt;=$E73-($E73-$C73-7)),1,
IF(AND(対象名簿【こちらに入力をお願いします。】!$F81="症状あり",AY$11&gt;=$C73,AY$11&lt;=$E73,AY$11&lt;=$E73-($E73-$C73-14)),1,
IF(AND(対象名簿【こちらに入力をお願いします。】!$F81="症状なし",AY$11&gt;=$C73,AY$11&lt;=$E73,AY$11&lt;=$E73-($E73-$C73-6)),1,"")))))</f>
        <v/>
      </c>
      <c r="AZ73" s="42" t="str">
        <f>IF(OR($C73="",$E73=""),"",
IF(AND(対象名簿【こちらに入力をお願いします。】!$F81="症状あり",$C73=45199,AZ$11&gt;=$C73,AZ$11&lt;=$E73,AZ$11&lt;=$E73-($E73-$C73-15)),1,
IF(AND(対象名簿【こちらに入力をお願いします。】!$F81="症状なし",$C73=45199,AZ$11&gt;=$C73,AZ$11&lt;=$E73,AZ$11&lt;=$E73-($E73-$C73-7)),1,
IF(AND(対象名簿【こちらに入力をお願いします。】!$F81="症状あり",AZ$11&gt;=$C73,AZ$11&lt;=$E73,AZ$11&lt;=$E73-($E73-$C73-14)),1,
IF(AND(対象名簿【こちらに入力をお願いします。】!$F81="症状なし",AZ$11&gt;=$C73,AZ$11&lt;=$E73,AZ$11&lt;=$E73-($E73-$C73-6)),1,"")))))</f>
        <v/>
      </c>
      <c r="BA73" s="42" t="str">
        <f>IF(OR($C73="",$E73=""),"",
IF(AND(対象名簿【こちらに入力をお願いします。】!$F81="症状あり",$C73=45199,BA$11&gt;=$C73,BA$11&lt;=$E73,BA$11&lt;=$E73-($E73-$C73-15)),1,
IF(AND(対象名簿【こちらに入力をお願いします。】!$F81="症状なし",$C73=45199,BA$11&gt;=$C73,BA$11&lt;=$E73,BA$11&lt;=$E73-($E73-$C73-7)),1,
IF(AND(対象名簿【こちらに入力をお願いします。】!$F81="症状あり",BA$11&gt;=$C73,BA$11&lt;=$E73,BA$11&lt;=$E73-($E73-$C73-14)),1,
IF(AND(対象名簿【こちらに入力をお願いします。】!$F81="症状なし",BA$11&gt;=$C73,BA$11&lt;=$E73,BA$11&lt;=$E73-($E73-$C73-6)),1,"")))))</f>
        <v/>
      </c>
      <c r="BB73" s="42" t="str">
        <f>IF(OR($C73="",$E73=""),"",
IF(AND(対象名簿【こちらに入力をお願いします。】!$F81="症状あり",$C73=45199,BB$11&gt;=$C73,BB$11&lt;=$E73,BB$11&lt;=$E73-($E73-$C73-15)),1,
IF(AND(対象名簿【こちらに入力をお願いします。】!$F81="症状なし",$C73=45199,BB$11&gt;=$C73,BB$11&lt;=$E73,BB$11&lt;=$E73-($E73-$C73-7)),1,
IF(AND(対象名簿【こちらに入力をお願いします。】!$F81="症状あり",BB$11&gt;=$C73,BB$11&lt;=$E73,BB$11&lt;=$E73-($E73-$C73-14)),1,
IF(AND(対象名簿【こちらに入力をお願いします。】!$F81="症状なし",BB$11&gt;=$C73,BB$11&lt;=$E73,BB$11&lt;=$E73-($E73-$C73-6)),1,"")))))</f>
        <v/>
      </c>
      <c r="BC73" s="42" t="str">
        <f>IF(OR($C73="",$E73=""),"",
IF(AND(対象名簿【こちらに入力をお願いします。】!$F81="症状あり",$C73=45199,BC$11&gt;=$C73,BC$11&lt;=$E73,BC$11&lt;=$E73-($E73-$C73-15)),1,
IF(AND(対象名簿【こちらに入力をお願いします。】!$F81="症状なし",$C73=45199,BC$11&gt;=$C73,BC$11&lt;=$E73,BC$11&lt;=$E73-($E73-$C73-7)),1,
IF(AND(対象名簿【こちらに入力をお願いします。】!$F81="症状あり",BC$11&gt;=$C73,BC$11&lt;=$E73,BC$11&lt;=$E73-($E73-$C73-14)),1,
IF(AND(対象名簿【こちらに入力をお願いします。】!$F81="症状なし",BC$11&gt;=$C73,BC$11&lt;=$E73,BC$11&lt;=$E73-($E73-$C73-6)),1,"")))))</f>
        <v/>
      </c>
      <c r="BD73" s="42" t="str">
        <f>IF(OR($C73="",$E73=""),"",
IF(AND(対象名簿【こちらに入力をお願いします。】!$F81="症状あり",$C73=45199,BD$11&gt;=$C73,BD$11&lt;=$E73,BD$11&lt;=$E73-($E73-$C73-15)),1,
IF(AND(対象名簿【こちらに入力をお願いします。】!$F81="症状なし",$C73=45199,BD$11&gt;=$C73,BD$11&lt;=$E73,BD$11&lt;=$E73-($E73-$C73-7)),1,
IF(AND(対象名簿【こちらに入力をお願いします。】!$F81="症状あり",BD$11&gt;=$C73,BD$11&lt;=$E73,BD$11&lt;=$E73-($E73-$C73-14)),1,
IF(AND(対象名簿【こちらに入力をお願いします。】!$F81="症状なし",BD$11&gt;=$C73,BD$11&lt;=$E73,BD$11&lt;=$E73-($E73-$C73-6)),1,"")))))</f>
        <v/>
      </c>
      <c r="BE73" s="42" t="str">
        <f>IF(OR($C73="",$E73=""),"",
IF(AND(対象名簿【こちらに入力をお願いします。】!$F81="症状あり",$C73=45199,BE$11&gt;=$C73,BE$11&lt;=$E73,BE$11&lt;=$E73-($E73-$C73-15)),1,
IF(AND(対象名簿【こちらに入力をお願いします。】!$F81="症状なし",$C73=45199,BE$11&gt;=$C73,BE$11&lt;=$E73,BE$11&lt;=$E73-($E73-$C73-7)),1,
IF(AND(対象名簿【こちらに入力をお願いします。】!$F81="症状あり",BE$11&gt;=$C73,BE$11&lt;=$E73,BE$11&lt;=$E73-($E73-$C73-14)),1,
IF(AND(対象名簿【こちらに入力をお願いします。】!$F81="症状なし",BE$11&gt;=$C73,BE$11&lt;=$E73,BE$11&lt;=$E73-($E73-$C73-6)),1,"")))))</f>
        <v/>
      </c>
      <c r="BF73" s="42" t="str">
        <f>IF(OR($C73="",$E73=""),"",
IF(AND(対象名簿【こちらに入力をお願いします。】!$F81="症状あり",$C73=45199,BF$11&gt;=$C73,BF$11&lt;=$E73,BF$11&lt;=$E73-($E73-$C73-15)),1,
IF(AND(対象名簿【こちらに入力をお願いします。】!$F81="症状なし",$C73=45199,BF$11&gt;=$C73,BF$11&lt;=$E73,BF$11&lt;=$E73-($E73-$C73-7)),1,
IF(AND(対象名簿【こちらに入力をお願いします。】!$F81="症状あり",BF$11&gt;=$C73,BF$11&lt;=$E73,BF$11&lt;=$E73-($E73-$C73-14)),1,
IF(AND(対象名簿【こちらに入力をお願いします。】!$F81="症状なし",BF$11&gt;=$C73,BF$11&lt;=$E73,BF$11&lt;=$E73-($E73-$C73-6)),1,"")))))</f>
        <v/>
      </c>
      <c r="BG73" s="42" t="str">
        <f>IF(OR($C73="",$E73=""),"",
IF(AND(対象名簿【こちらに入力をお願いします。】!$F81="症状あり",$C73=45199,BG$11&gt;=$C73,BG$11&lt;=$E73,BG$11&lt;=$E73-($E73-$C73-15)),1,
IF(AND(対象名簿【こちらに入力をお願いします。】!$F81="症状なし",$C73=45199,BG$11&gt;=$C73,BG$11&lt;=$E73,BG$11&lt;=$E73-($E73-$C73-7)),1,
IF(AND(対象名簿【こちらに入力をお願いします。】!$F81="症状あり",BG$11&gt;=$C73,BG$11&lt;=$E73,BG$11&lt;=$E73-($E73-$C73-14)),1,
IF(AND(対象名簿【こちらに入力をお願いします。】!$F81="症状なし",BG$11&gt;=$C73,BG$11&lt;=$E73,BG$11&lt;=$E73-($E73-$C73-6)),1,"")))))</f>
        <v/>
      </c>
      <c r="BH73" s="42" t="str">
        <f>IF(OR($C73="",$E73=""),"",
IF(AND(対象名簿【こちらに入力をお願いします。】!$F81="症状あり",$C73=45199,BH$11&gt;=$C73,BH$11&lt;=$E73,BH$11&lt;=$E73-($E73-$C73-15)),1,
IF(AND(対象名簿【こちらに入力をお願いします。】!$F81="症状なし",$C73=45199,BH$11&gt;=$C73,BH$11&lt;=$E73,BH$11&lt;=$E73-($E73-$C73-7)),1,
IF(AND(対象名簿【こちらに入力をお願いします。】!$F81="症状あり",BH$11&gt;=$C73,BH$11&lt;=$E73,BH$11&lt;=$E73-($E73-$C73-14)),1,
IF(AND(対象名簿【こちらに入力をお願いします。】!$F81="症状なし",BH$11&gt;=$C73,BH$11&lt;=$E73,BH$11&lt;=$E73-($E73-$C73-6)),1,"")))))</f>
        <v/>
      </c>
      <c r="BI73" s="42" t="str">
        <f>IF(OR($C73="",$E73=""),"",
IF(AND(対象名簿【こちらに入力をお願いします。】!$F81="症状あり",$C73=45199,BI$11&gt;=$C73,BI$11&lt;=$E73,BI$11&lt;=$E73-($E73-$C73-15)),1,
IF(AND(対象名簿【こちらに入力をお願いします。】!$F81="症状なし",$C73=45199,BI$11&gt;=$C73,BI$11&lt;=$E73,BI$11&lt;=$E73-($E73-$C73-7)),1,
IF(AND(対象名簿【こちらに入力をお願いします。】!$F81="症状あり",BI$11&gt;=$C73,BI$11&lt;=$E73,BI$11&lt;=$E73-($E73-$C73-14)),1,
IF(AND(対象名簿【こちらに入力をお願いします。】!$F81="症状なし",BI$11&gt;=$C73,BI$11&lt;=$E73,BI$11&lt;=$E73-($E73-$C73-6)),1,"")))))</f>
        <v/>
      </c>
      <c r="BJ73" s="42" t="str">
        <f>IF(OR($C73="",$E73=""),"",
IF(AND(対象名簿【こちらに入力をお願いします。】!$F81="症状あり",$C73=45199,BJ$11&gt;=$C73,BJ$11&lt;=$E73,BJ$11&lt;=$E73-($E73-$C73-15)),1,
IF(AND(対象名簿【こちらに入力をお願いします。】!$F81="症状なし",$C73=45199,BJ$11&gt;=$C73,BJ$11&lt;=$E73,BJ$11&lt;=$E73-($E73-$C73-7)),1,
IF(AND(対象名簿【こちらに入力をお願いします。】!$F81="症状あり",BJ$11&gt;=$C73,BJ$11&lt;=$E73,BJ$11&lt;=$E73-($E73-$C73-14)),1,
IF(AND(対象名簿【こちらに入力をお願いします。】!$F81="症状なし",BJ$11&gt;=$C73,BJ$11&lt;=$E73,BJ$11&lt;=$E73-($E73-$C73-6)),1,"")))))</f>
        <v/>
      </c>
      <c r="BK73" s="42" t="str">
        <f>IF(OR($C73="",$E73=""),"",
IF(AND(対象名簿【こちらに入力をお願いします。】!$F81="症状あり",$C73=45199,BK$11&gt;=$C73,BK$11&lt;=$E73,BK$11&lt;=$E73-($E73-$C73-15)),1,
IF(AND(対象名簿【こちらに入力をお願いします。】!$F81="症状なし",$C73=45199,BK$11&gt;=$C73,BK$11&lt;=$E73,BK$11&lt;=$E73-($E73-$C73-7)),1,
IF(AND(対象名簿【こちらに入力をお願いします。】!$F81="症状あり",BK$11&gt;=$C73,BK$11&lt;=$E73,BK$11&lt;=$E73-($E73-$C73-14)),1,
IF(AND(対象名簿【こちらに入力をお願いします。】!$F81="症状なし",BK$11&gt;=$C73,BK$11&lt;=$E73,BK$11&lt;=$E73-($E73-$C73-6)),1,"")))))</f>
        <v/>
      </c>
      <c r="BL73" s="42" t="str">
        <f>IF(OR($C73="",$E73=""),"",
IF(AND(対象名簿【こちらに入力をお願いします。】!$F81="症状あり",$C73=45199,BL$11&gt;=$C73,BL$11&lt;=$E73,BL$11&lt;=$E73-($E73-$C73-15)),1,
IF(AND(対象名簿【こちらに入力をお願いします。】!$F81="症状なし",$C73=45199,BL$11&gt;=$C73,BL$11&lt;=$E73,BL$11&lt;=$E73-($E73-$C73-7)),1,
IF(AND(対象名簿【こちらに入力をお願いします。】!$F81="症状あり",BL$11&gt;=$C73,BL$11&lt;=$E73,BL$11&lt;=$E73-($E73-$C73-14)),1,
IF(AND(対象名簿【こちらに入力をお願いします。】!$F81="症状なし",BL$11&gt;=$C73,BL$11&lt;=$E73,BL$11&lt;=$E73-($E73-$C73-6)),1,"")))))</f>
        <v/>
      </c>
      <c r="BM73" s="42" t="str">
        <f>IF(OR($C73="",$E73=""),"",
IF(AND(対象名簿【こちらに入力をお願いします。】!$F81="症状あり",$C73=45199,BM$11&gt;=$C73,BM$11&lt;=$E73,BM$11&lt;=$E73-($E73-$C73-15)),1,
IF(AND(対象名簿【こちらに入力をお願いします。】!$F81="症状なし",$C73=45199,BM$11&gt;=$C73,BM$11&lt;=$E73,BM$11&lt;=$E73-($E73-$C73-7)),1,
IF(AND(対象名簿【こちらに入力をお願いします。】!$F81="症状あり",BM$11&gt;=$C73,BM$11&lt;=$E73,BM$11&lt;=$E73-($E73-$C73-14)),1,
IF(AND(対象名簿【こちらに入力をお願いします。】!$F81="症状なし",BM$11&gt;=$C73,BM$11&lt;=$E73,BM$11&lt;=$E73-($E73-$C73-6)),1,"")))))</f>
        <v/>
      </c>
      <c r="BN73" s="42" t="str">
        <f>IF(OR($C73="",$E73=""),"",
IF(AND(対象名簿【こちらに入力をお願いします。】!$F81="症状あり",$C73=45199,BN$11&gt;=$C73,BN$11&lt;=$E73,BN$11&lt;=$E73-($E73-$C73-15)),1,
IF(AND(対象名簿【こちらに入力をお願いします。】!$F81="症状なし",$C73=45199,BN$11&gt;=$C73,BN$11&lt;=$E73,BN$11&lt;=$E73-($E73-$C73-7)),1,
IF(AND(対象名簿【こちらに入力をお願いします。】!$F81="症状あり",BN$11&gt;=$C73,BN$11&lt;=$E73,BN$11&lt;=$E73-($E73-$C73-14)),1,
IF(AND(対象名簿【こちらに入力をお願いします。】!$F81="症状なし",BN$11&gt;=$C73,BN$11&lt;=$E73,BN$11&lt;=$E73-($E73-$C73-6)),1,"")))))</f>
        <v/>
      </c>
      <c r="BO73" s="42" t="str">
        <f>IF(OR($C73="",$E73=""),"",
IF(AND(対象名簿【こちらに入力をお願いします。】!$F81="症状あり",$C73=45199,BO$11&gt;=$C73,BO$11&lt;=$E73,BO$11&lt;=$E73-($E73-$C73-15)),1,
IF(AND(対象名簿【こちらに入力をお願いします。】!$F81="症状なし",$C73=45199,BO$11&gt;=$C73,BO$11&lt;=$E73,BO$11&lt;=$E73-($E73-$C73-7)),1,
IF(AND(対象名簿【こちらに入力をお願いします。】!$F81="症状あり",BO$11&gt;=$C73,BO$11&lt;=$E73,BO$11&lt;=$E73-($E73-$C73-14)),1,
IF(AND(対象名簿【こちらに入力をお願いします。】!$F81="症状なし",BO$11&gt;=$C73,BO$11&lt;=$E73,BO$11&lt;=$E73-($E73-$C73-6)),1,"")))))</f>
        <v/>
      </c>
      <c r="BP73" s="42" t="str">
        <f>IF(OR($C73="",$E73=""),"",
IF(AND(対象名簿【こちらに入力をお願いします。】!$F81="症状あり",$C73=45199,BP$11&gt;=$C73,BP$11&lt;=$E73,BP$11&lt;=$E73-($E73-$C73-15)),1,
IF(AND(対象名簿【こちらに入力をお願いします。】!$F81="症状なし",$C73=45199,BP$11&gt;=$C73,BP$11&lt;=$E73,BP$11&lt;=$E73-($E73-$C73-7)),1,
IF(AND(対象名簿【こちらに入力をお願いします。】!$F81="症状あり",BP$11&gt;=$C73,BP$11&lt;=$E73,BP$11&lt;=$E73-($E73-$C73-14)),1,
IF(AND(対象名簿【こちらに入力をお願いします。】!$F81="症状なし",BP$11&gt;=$C73,BP$11&lt;=$E73,BP$11&lt;=$E73-($E73-$C73-6)),1,"")))))</f>
        <v/>
      </c>
      <c r="BQ73" s="42" t="str">
        <f>IF(OR($C73="",$E73=""),"",
IF(AND(対象名簿【こちらに入力をお願いします。】!$F81="症状あり",$C73=45199,BQ$11&gt;=$C73,BQ$11&lt;=$E73,BQ$11&lt;=$E73-($E73-$C73-15)),1,
IF(AND(対象名簿【こちらに入力をお願いします。】!$F81="症状なし",$C73=45199,BQ$11&gt;=$C73,BQ$11&lt;=$E73,BQ$11&lt;=$E73-($E73-$C73-7)),1,
IF(AND(対象名簿【こちらに入力をお願いします。】!$F81="症状あり",BQ$11&gt;=$C73,BQ$11&lt;=$E73,BQ$11&lt;=$E73-($E73-$C73-14)),1,
IF(AND(対象名簿【こちらに入力をお願いします。】!$F81="症状なし",BQ$11&gt;=$C73,BQ$11&lt;=$E73,BQ$11&lt;=$E73-($E73-$C73-6)),1,"")))))</f>
        <v/>
      </c>
      <c r="BR73" s="42" t="str">
        <f>IF(OR($C73="",$E73=""),"",
IF(AND(対象名簿【こちらに入力をお願いします。】!$F81="症状あり",$C73=45199,BR$11&gt;=$C73,BR$11&lt;=$E73,BR$11&lt;=$E73-($E73-$C73-15)),1,
IF(AND(対象名簿【こちらに入力をお願いします。】!$F81="症状なし",$C73=45199,BR$11&gt;=$C73,BR$11&lt;=$E73,BR$11&lt;=$E73-($E73-$C73-7)),1,
IF(AND(対象名簿【こちらに入力をお願いします。】!$F81="症状あり",BR$11&gt;=$C73,BR$11&lt;=$E73,BR$11&lt;=$E73-($E73-$C73-14)),1,
IF(AND(対象名簿【こちらに入力をお願いします。】!$F81="症状なし",BR$11&gt;=$C73,BR$11&lt;=$E73,BR$11&lt;=$E73-($E73-$C73-6)),1,"")))))</f>
        <v/>
      </c>
      <c r="BS73" s="42" t="str">
        <f>IF(OR($C73="",$E73=""),"",
IF(AND(対象名簿【こちらに入力をお願いします。】!$F81="症状あり",$C73=45199,BS$11&gt;=$C73,BS$11&lt;=$E73,BS$11&lt;=$E73-($E73-$C73-15)),1,
IF(AND(対象名簿【こちらに入力をお願いします。】!$F81="症状なし",$C73=45199,BS$11&gt;=$C73,BS$11&lt;=$E73,BS$11&lt;=$E73-($E73-$C73-7)),1,
IF(AND(対象名簿【こちらに入力をお願いします。】!$F81="症状あり",BS$11&gt;=$C73,BS$11&lt;=$E73,BS$11&lt;=$E73-($E73-$C73-14)),1,
IF(AND(対象名簿【こちらに入力をお願いします。】!$F81="症状なし",BS$11&gt;=$C73,BS$11&lt;=$E73,BS$11&lt;=$E73-($E73-$C73-6)),1,"")))))</f>
        <v/>
      </c>
      <c r="BT73" s="42" t="str">
        <f>IF(OR($C73="",$E73=""),"",
IF(AND(対象名簿【こちらに入力をお願いします。】!$F81="症状あり",$C73=45199,BT$11&gt;=$C73,BT$11&lt;=$E73,BT$11&lt;=$E73-($E73-$C73-15)),1,
IF(AND(対象名簿【こちらに入力をお願いします。】!$F81="症状なし",$C73=45199,BT$11&gt;=$C73,BT$11&lt;=$E73,BT$11&lt;=$E73-($E73-$C73-7)),1,
IF(AND(対象名簿【こちらに入力をお願いします。】!$F81="症状あり",BT$11&gt;=$C73,BT$11&lt;=$E73,BT$11&lt;=$E73-($E73-$C73-14)),1,
IF(AND(対象名簿【こちらに入力をお願いします。】!$F81="症状なし",BT$11&gt;=$C73,BT$11&lt;=$E73,BT$11&lt;=$E73-($E73-$C73-6)),1,"")))))</f>
        <v/>
      </c>
      <c r="BU73" s="42" t="str">
        <f>IF(OR($C73="",$E73=""),"",
IF(AND(対象名簿【こちらに入力をお願いします。】!$F81="症状あり",$C73=45199,BU$11&gt;=$C73,BU$11&lt;=$E73,BU$11&lt;=$E73-($E73-$C73-15)),1,
IF(AND(対象名簿【こちらに入力をお願いします。】!$F81="症状なし",$C73=45199,BU$11&gt;=$C73,BU$11&lt;=$E73,BU$11&lt;=$E73-($E73-$C73-7)),1,
IF(AND(対象名簿【こちらに入力をお願いします。】!$F81="症状あり",BU$11&gt;=$C73,BU$11&lt;=$E73,BU$11&lt;=$E73-($E73-$C73-14)),1,
IF(AND(対象名簿【こちらに入力をお願いします。】!$F81="症状なし",BU$11&gt;=$C73,BU$11&lt;=$E73,BU$11&lt;=$E73-($E73-$C73-6)),1,"")))))</f>
        <v/>
      </c>
      <c r="BV73" s="42" t="str">
        <f>IF(OR($C73="",$E73=""),"",
IF(AND(対象名簿【こちらに入力をお願いします。】!$F81="症状あり",$C73=45199,BV$11&gt;=$C73,BV$11&lt;=$E73,BV$11&lt;=$E73-($E73-$C73-15)),1,
IF(AND(対象名簿【こちらに入力をお願いします。】!$F81="症状なし",$C73=45199,BV$11&gt;=$C73,BV$11&lt;=$E73,BV$11&lt;=$E73-($E73-$C73-7)),1,
IF(AND(対象名簿【こちらに入力をお願いします。】!$F81="症状あり",BV$11&gt;=$C73,BV$11&lt;=$E73,BV$11&lt;=$E73-($E73-$C73-14)),1,
IF(AND(対象名簿【こちらに入力をお願いします。】!$F81="症状なし",BV$11&gt;=$C73,BV$11&lt;=$E73,BV$11&lt;=$E73-($E73-$C73-6)),1,"")))))</f>
        <v/>
      </c>
      <c r="BW73" s="42" t="str">
        <f>IF(OR($C73="",$E73=""),"",
IF(AND(対象名簿【こちらに入力をお願いします。】!$F81="症状あり",$C73=45199,BW$11&gt;=$C73,BW$11&lt;=$E73,BW$11&lt;=$E73-($E73-$C73-15)),1,
IF(AND(対象名簿【こちらに入力をお願いします。】!$F81="症状なし",$C73=45199,BW$11&gt;=$C73,BW$11&lt;=$E73,BW$11&lt;=$E73-($E73-$C73-7)),1,
IF(AND(対象名簿【こちらに入力をお願いします。】!$F81="症状あり",BW$11&gt;=$C73,BW$11&lt;=$E73,BW$11&lt;=$E73-($E73-$C73-14)),1,
IF(AND(対象名簿【こちらに入力をお願いします。】!$F81="症状なし",BW$11&gt;=$C73,BW$11&lt;=$E73,BW$11&lt;=$E73-($E73-$C73-6)),1,"")))))</f>
        <v/>
      </c>
      <c r="BX73" s="42" t="str">
        <f>IF(OR($C73="",$E73=""),"",
IF(AND(対象名簿【こちらに入力をお願いします。】!$F81="症状あり",$C73=45199,BX$11&gt;=$C73,BX$11&lt;=$E73,BX$11&lt;=$E73-($E73-$C73-15)),1,
IF(AND(対象名簿【こちらに入力をお願いします。】!$F81="症状なし",$C73=45199,BX$11&gt;=$C73,BX$11&lt;=$E73,BX$11&lt;=$E73-($E73-$C73-7)),1,
IF(AND(対象名簿【こちらに入力をお願いします。】!$F81="症状あり",BX$11&gt;=$C73,BX$11&lt;=$E73,BX$11&lt;=$E73-($E73-$C73-14)),1,
IF(AND(対象名簿【こちらに入力をお願いします。】!$F81="症状なし",BX$11&gt;=$C73,BX$11&lt;=$E73,BX$11&lt;=$E73-($E73-$C73-6)),1,"")))))</f>
        <v/>
      </c>
      <c r="BY73" s="42" t="str">
        <f>IF(OR($C73="",$E73=""),"",
IF(AND(対象名簿【こちらに入力をお願いします。】!$F81="症状あり",$C73=45199,BY$11&gt;=$C73,BY$11&lt;=$E73,BY$11&lt;=$E73-($E73-$C73-15)),1,
IF(AND(対象名簿【こちらに入力をお願いします。】!$F81="症状なし",$C73=45199,BY$11&gt;=$C73,BY$11&lt;=$E73,BY$11&lt;=$E73-($E73-$C73-7)),1,
IF(AND(対象名簿【こちらに入力をお願いします。】!$F81="症状あり",BY$11&gt;=$C73,BY$11&lt;=$E73,BY$11&lt;=$E73-($E73-$C73-14)),1,
IF(AND(対象名簿【こちらに入力をお願いします。】!$F81="症状なし",BY$11&gt;=$C73,BY$11&lt;=$E73,BY$11&lt;=$E73-($E73-$C73-6)),1,"")))))</f>
        <v/>
      </c>
      <c r="BZ73" s="42" t="str">
        <f>IF(OR($C73="",$E73=""),"",
IF(AND(対象名簿【こちらに入力をお願いします。】!$F81="症状あり",$C73=45199,BZ$11&gt;=$C73,BZ$11&lt;=$E73,BZ$11&lt;=$E73-($E73-$C73-15)),1,
IF(AND(対象名簿【こちらに入力をお願いします。】!$F81="症状なし",$C73=45199,BZ$11&gt;=$C73,BZ$11&lt;=$E73,BZ$11&lt;=$E73-($E73-$C73-7)),1,
IF(AND(対象名簿【こちらに入力をお願いします。】!$F81="症状あり",BZ$11&gt;=$C73,BZ$11&lt;=$E73,BZ$11&lt;=$E73-($E73-$C73-14)),1,
IF(AND(対象名簿【こちらに入力をお願いします。】!$F81="症状なし",BZ$11&gt;=$C73,BZ$11&lt;=$E73,BZ$11&lt;=$E73-($E73-$C73-6)),1,"")))))</f>
        <v/>
      </c>
      <c r="CA73" s="42" t="str">
        <f>IF(OR($C73="",$E73=""),"",
IF(AND(対象名簿【こちらに入力をお願いします。】!$F81="症状あり",$C73=45199,CA$11&gt;=$C73,CA$11&lt;=$E73,CA$11&lt;=$E73-($E73-$C73-15)),1,
IF(AND(対象名簿【こちらに入力をお願いします。】!$F81="症状なし",$C73=45199,CA$11&gt;=$C73,CA$11&lt;=$E73,CA$11&lt;=$E73-($E73-$C73-7)),1,
IF(AND(対象名簿【こちらに入力をお願いします。】!$F81="症状あり",CA$11&gt;=$C73,CA$11&lt;=$E73,CA$11&lt;=$E73-($E73-$C73-14)),1,
IF(AND(対象名簿【こちらに入力をお願いします。】!$F81="症状なし",CA$11&gt;=$C73,CA$11&lt;=$E73,CA$11&lt;=$E73-($E73-$C73-6)),1,"")))))</f>
        <v/>
      </c>
      <c r="CB73" s="42" t="str">
        <f>IF(OR($C73="",$E73=""),"",
IF(AND(対象名簿【こちらに入力をお願いします。】!$F81="症状あり",$C73=45199,CB$11&gt;=$C73,CB$11&lt;=$E73,CB$11&lt;=$E73-($E73-$C73-15)),1,
IF(AND(対象名簿【こちらに入力をお願いします。】!$F81="症状なし",$C73=45199,CB$11&gt;=$C73,CB$11&lt;=$E73,CB$11&lt;=$E73-($E73-$C73-7)),1,
IF(AND(対象名簿【こちらに入力をお願いします。】!$F81="症状あり",CB$11&gt;=$C73,CB$11&lt;=$E73,CB$11&lt;=$E73-($E73-$C73-14)),1,
IF(AND(対象名簿【こちらに入力をお願いします。】!$F81="症状なし",CB$11&gt;=$C73,CB$11&lt;=$E73,CB$11&lt;=$E73-($E73-$C73-6)),1,"")))))</f>
        <v/>
      </c>
      <c r="CC73" s="42" t="str">
        <f>IF(OR($C73="",$E73=""),"",
IF(AND(対象名簿【こちらに入力をお願いします。】!$F81="症状あり",$C73=45199,CC$11&gt;=$C73,CC$11&lt;=$E73,CC$11&lt;=$E73-($E73-$C73-15)),1,
IF(AND(対象名簿【こちらに入力をお願いします。】!$F81="症状なし",$C73=45199,CC$11&gt;=$C73,CC$11&lt;=$E73,CC$11&lt;=$E73-($E73-$C73-7)),1,
IF(AND(対象名簿【こちらに入力をお願いします。】!$F81="症状あり",CC$11&gt;=$C73,CC$11&lt;=$E73,CC$11&lt;=$E73-($E73-$C73-14)),1,
IF(AND(対象名簿【こちらに入力をお願いします。】!$F81="症状なし",CC$11&gt;=$C73,CC$11&lt;=$E73,CC$11&lt;=$E73-($E73-$C73-6)),1,"")))))</f>
        <v/>
      </c>
      <c r="CD73" s="42" t="str">
        <f>IF(OR($C73="",$E73=""),"",
IF(AND(対象名簿【こちらに入力をお願いします。】!$F81="症状あり",$C73=45199,CD$11&gt;=$C73,CD$11&lt;=$E73,CD$11&lt;=$E73-($E73-$C73-15)),1,
IF(AND(対象名簿【こちらに入力をお願いします。】!$F81="症状なし",$C73=45199,CD$11&gt;=$C73,CD$11&lt;=$E73,CD$11&lt;=$E73-($E73-$C73-7)),1,
IF(AND(対象名簿【こちらに入力をお願いします。】!$F81="症状あり",CD$11&gt;=$C73,CD$11&lt;=$E73,CD$11&lt;=$E73-($E73-$C73-14)),1,
IF(AND(対象名簿【こちらに入力をお願いします。】!$F81="症状なし",CD$11&gt;=$C73,CD$11&lt;=$E73,CD$11&lt;=$E73-($E73-$C73-6)),1,"")))))</f>
        <v/>
      </c>
      <c r="CE73" s="42" t="str">
        <f>IF(OR($C73="",$E73=""),"",
IF(AND(対象名簿【こちらに入力をお願いします。】!$F81="症状あり",$C73=45199,CE$11&gt;=$C73,CE$11&lt;=$E73,CE$11&lt;=$E73-($E73-$C73-15)),1,
IF(AND(対象名簿【こちらに入力をお願いします。】!$F81="症状なし",$C73=45199,CE$11&gt;=$C73,CE$11&lt;=$E73,CE$11&lt;=$E73-($E73-$C73-7)),1,
IF(AND(対象名簿【こちらに入力をお願いします。】!$F81="症状あり",CE$11&gt;=$C73,CE$11&lt;=$E73,CE$11&lt;=$E73-($E73-$C73-14)),1,
IF(AND(対象名簿【こちらに入力をお願いします。】!$F81="症状なし",CE$11&gt;=$C73,CE$11&lt;=$E73,CE$11&lt;=$E73-($E73-$C73-6)),1,"")))))</f>
        <v/>
      </c>
      <c r="CF73" s="42" t="str">
        <f>IF(OR($C73="",$E73=""),"",
IF(AND(対象名簿【こちらに入力をお願いします。】!$F81="症状あり",$C73=45199,CF$11&gt;=$C73,CF$11&lt;=$E73,CF$11&lt;=$E73-($E73-$C73-15)),1,
IF(AND(対象名簿【こちらに入力をお願いします。】!$F81="症状なし",$C73=45199,CF$11&gt;=$C73,CF$11&lt;=$E73,CF$11&lt;=$E73-($E73-$C73-7)),1,
IF(AND(対象名簿【こちらに入力をお願いします。】!$F81="症状あり",CF$11&gt;=$C73,CF$11&lt;=$E73,CF$11&lt;=$E73-($E73-$C73-14)),1,
IF(AND(対象名簿【こちらに入力をお願いします。】!$F81="症状なし",CF$11&gt;=$C73,CF$11&lt;=$E73,CF$11&lt;=$E73-($E73-$C73-6)),1,"")))))</f>
        <v/>
      </c>
      <c r="CG73" s="42" t="str">
        <f>IF(OR($C73="",$E73=""),"",
IF(AND(対象名簿【こちらに入力をお願いします。】!$F81="症状あり",$C73=45199,CG$11&gt;=$C73,CG$11&lt;=$E73,CG$11&lt;=$E73-($E73-$C73-15)),1,
IF(AND(対象名簿【こちらに入力をお願いします。】!$F81="症状なし",$C73=45199,CG$11&gt;=$C73,CG$11&lt;=$E73,CG$11&lt;=$E73-($E73-$C73-7)),1,
IF(AND(対象名簿【こちらに入力をお願いします。】!$F81="症状あり",CG$11&gt;=$C73,CG$11&lt;=$E73,CG$11&lt;=$E73-($E73-$C73-14)),1,
IF(AND(対象名簿【こちらに入力をお願いします。】!$F81="症状なし",CG$11&gt;=$C73,CG$11&lt;=$E73,CG$11&lt;=$E73-($E73-$C73-6)),1,"")))))</f>
        <v/>
      </c>
      <c r="CH73" s="42" t="str">
        <f>IF(OR($C73="",$E73=""),"",
IF(AND(対象名簿【こちらに入力をお願いします。】!$F81="症状あり",$C73=45199,CH$11&gt;=$C73,CH$11&lt;=$E73,CH$11&lt;=$E73-($E73-$C73-15)),1,
IF(AND(対象名簿【こちらに入力をお願いします。】!$F81="症状なし",$C73=45199,CH$11&gt;=$C73,CH$11&lt;=$E73,CH$11&lt;=$E73-($E73-$C73-7)),1,
IF(AND(対象名簿【こちらに入力をお願いします。】!$F81="症状あり",CH$11&gt;=$C73,CH$11&lt;=$E73,CH$11&lt;=$E73-($E73-$C73-14)),1,
IF(AND(対象名簿【こちらに入力をお願いします。】!$F81="症状なし",CH$11&gt;=$C73,CH$11&lt;=$E73,CH$11&lt;=$E73-($E73-$C73-6)),1,"")))))</f>
        <v/>
      </c>
      <c r="CI73" s="42" t="str">
        <f>IF(OR($C73="",$E73=""),"",
IF(AND(対象名簿【こちらに入力をお願いします。】!$F81="症状あり",$C73=45199,CI$11&gt;=$C73,CI$11&lt;=$E73,CI$11&lt;=$E73-($E73-$C73-15)),1,
IF(AND(対象名簿【こちらに入力をお願いします。】!$F81="症状なし",$C73=45199,CI$11&gt;=$C73,CI$11&lt;=$E73,CI$11&lt;=$E73-($E73-$C73-7)),1,
IF(AND(対象名簿【こちらに入力をお願いします。】!$F81="症状あり",CI$11&gt;=$C73,CI$11&lt;=$E73,CI$11&lt;=$E73-($E73-$C73-14)),1,
IF(AND(対象名簿【こちらに入力をお願いします。】!$F81="症状なし",CI$11&gt;=$C73,CI$11&lt;=$E73,CI$11&lt;=$E73-($E73-$C73-6)),1,"")))))</f>
        <v/>
      </c>
      <c r="CJ73" s="42" t="str">
        <f>IF(OR($C73="",$E73=""),"",
IF(AND(対象名簿【こちらに入力をお願いします。】!$F81="症状あり",$C73=45199,CJ$11&gt;=$C73,CJ$11&lt;=$E73,CJ$11&lt;=$E73-($E73-$C73-15)),1,
IF(AND(対象名簿【こちらに入力をお願いします。】!$F81="症状なし",$C73=45199,CJ$11&gt;=$C73,CJ$11&lt;=$E73,CJ$11&lt;=$E73-($E73-$C73-7)),1,
IF(AND(対象名簿【こちらに入力をお願いします。】!$F81="症状あり",CJ$11&gt;=$C73,CJ$11&lt;=$E73,CJ$11&lt;=$E73-($E73-$C73-14)),1,
IF(AND(対象名簿【こちらに入力をお願いします。】!$F81="症状なし",CJ$11&gt;=$C73,CJ$11&lt;=$E73,CJ$11&lt;=$E73-($E73-$C73-6)),1,"")))))</f>
        <v/>
      </c>
      <c r="CK73" s="42" t="str">
        <f>IF(OR($C73="",$E73=""),"",
IF(AND(対象名簿【こちらに入力をお願いします。】!$F81="症状あり",$C73=45199,CK$11&gt;=$C73,CK$11&lt;=$E73,CK$11&lt;=$E73-($E73-$C73-15)),1,
IF(AND(対象名簿【こちらに入力をお願いします。】!$F81="症状なし",$C73=45199,CK$11&gt;=$C73,CK$11&lt;=$E73,CK$11&lt;=$E73-($E73-$C73-7)),1,
IF(AND(対象名簿【こちらに入力をお願いします。】!$F81="症状あり",CK$11&gt;=$C73,CK$11&lt;=$E73,CK$11&lt;=$E73-($E73-$C73-14)),1,
IF(AND(対象名簿【こちらに入力をお願いします。】!$F81="症状なし",CK$11&gt;=$C73,CK$11&lt;=$E73,CK$11&lt;=$E73-($E73-$C73-6)),1,"")))))</f>
        <v/>
      </c>
      <c r="CL73" s="42" t="str">
        <f>IF(OR($C73="",$E73=""),"",
IF(AND(対象名簿【こちらに入力をお願いします。】!$F81="症状あり",$C73=45199,CL$11&gt;=$C73,CL$11&lt;=$E73,CL$11&lt;=$E73-($E73-$C73-15)),1,
IF(AND(対象名簿【こちらに入力をお願いします。】!$F81="症状なし",$C73=45199,CL$11&gt;=$C73,CL$11&lt;=$E73,CL$11&lt;=$E73-($E73-$C73-7)),1,
IF(AND(対象名簿【こちらに入力をお願いします。】!$F81="症状あり",CL$11&gt;=$C73,CL$11&lt;=$E73,CL$11&lt;=$E73-($E73-$C73-14)),1,
IF(AND(対象名簿【こちらに入力をお願いします。】!$F81="症状なし",CL$11&gt;=$C73,CL$11&lt;=$E73,CL$11&lt;=$E73-($E73-$C73-6)),1,"")))))</f>
        <v/>
      </c>
      <c r="CM73" s="42" t="str">
        <f>IF(OR($C73="",$E73=""),"",
IF(AND(対象名簿【こちらに入力をお願いします。】!$F81="症状あり",$C73=45199,CM$11&gt;=$C73,CM$11&lt;=$E73,CM$11&lt;=$E73-($E73-$C73-15)),1,
IF(AND(対象名簿【こちらに入力をお願いします。】!$F81="症状なし",$C73=45199,CM$11&gt;=$C73,CM$11&lt;=$E73,CM$11&lt;=$E73-($E73-$C73-7)),1,
IF(AND(対象名簿【こちらに入力をお願いします。】!$F81="症状あり",CM$11&gt;=$C73,CM$11&lt;=$E73,CM$11&lt;=$E73-($E73-$C73-14)),1,
IF(AND(対象名簿【こちらに入力をお願いします。】!$F81="症状なし",CM$11&gt;=$C73,CM$11&lt;=$E73,CM$11&lt;=$E73-($E73-$C73-6)),1,"")))))</f>
        <v/>
      </c>
      <c r="CN73" s="42" t="str">
        <f>IF(OR($C73="",$E73=""),"",
IF(AND(対象名簿【こちらに入力をお願いします。】!$F81="症状あり",$C73=45199,CN$11&gt;=$C73,CN$11&lt;=$E73,CN$11&lt;=$E73-($E73-$C73-15)),1,
IF(AND(対象名簿【こちらに入力をお願いします。】!$F81="症状なし",$C73=45199,CN$11&gt;=$C73,CN$11&lt;=$E73,CN$11&lt;=$E73-($E73-$C73-7)),1,
IF(AND(対象名簿【こちらに入力をお願いします。】!$F81="症状あり",CN$11&gt;=$C73,CN$11&lt;=$E73,CN$11&lt;=$E73-($E73-$C73-14)),1,
IF(AND(対象名簿【こちらに入力をお願いします。】!$F81="症状なし",CN$11&gt;=$C73,CN$11&lt;=$E73,CN$11&lt;=$E73-($E73-$C73-6)),1,"")))))</f>
        <v/>
      </c>
      <c r="CO73" s="42" t="str">
        <f>IF(OR($C73="",$E73=""),"",
IF(AND(対象名簿【こちらに入力をお願いします。】!$F81="症状あり",$C73=45199,CO$11&gt;=$C73,CO$11&lt;=$E73,CO$11&lt;=$E73-($E73-$C73-15)),1,
IF(AND(対象名簿【こちらに入力をお願いします。】!$F81="症状なし",$C73=45199,CO$11&gt;=$C73,CO$11&lt;=$E73,CO$11&lt;=$E73-($E73-$C73-7)),1,
IF(AND(対象名簿【こちらに入力をお願いします。】!$F81="症状あり",CO$11&gt;=$C73,CO$11&lt;=$E73,CO$11&lt;=$E73-($E73-$C73-14)),1,
IF(AND(対象名簿【こちらに入力をお願いします。】!$F81="症状なし",CO$11&gt;=$C73,CO$11&lt;=$E73,CO$11&lt;=$E73-($E73-$C73-6)),1,"")))))</f>
        <v/>
      </c>
      <c r="CP73" s="42" t="str">
        <f>IF(OR($C73="",$E73=""),"",
IF(AND(対象名簿【こちらに入力をお願いします。】!$F81="症状あり",$C73=45199,CP$11&gt;=$C73,CP$11&lt;=$E73,CP$11&lt;=$E73-($E73-$C73-15)),1,
IF(AND(対象名簿【こちらに入力をお願いします。】!$F81="症状なし",$C73=45199,CP$11&gt;=$C73,CP$11&lt;=$E73,CP$11&lt;=$E73-($E73-$C73-7)),1,
IF(AND(対象名簿【こちらに入力をお願いします。】!$F81="症状あり",CP$11&gt;=$C73,CP$11&lt;=$E73,CP$11&lt;=$E73-($E73-$C73-14)),1,
IF(AND(対象名簿【こちらに入力をお願いします。】!$F81="症状なし",CP$11&gt;=$C73,CP$11&lt;=$E73,CP$11&lt;=$E73-($E73-$C73-6)),1,"")))))</f>
        <v/>
      </c>
      <c r="CQ73" s="42" t="str">
        <f>IF(OR($C73="",$E73=""),"",
IF(AND(対象名簿【こちらに入力をお願いします。】!$F81="症状あり",$C73=45199,CQ$11&gt;=$C73,CQ$11&lt;=$E73,CQ$11&lt;=$E73-($E73-$C73-15)),1,
IF(AND(対象名簿【こちらに入力をお願いします。】!$F81="症状なし",$C73=45199,CQ$11&gt;=$C73,CQ$11&lt;=$E73,CQ$11&lt;=$E73-($E73-$C73-7)),1,
IF(AND(対象名簿【こちらに入力をお願いします。】!$F81="症状あり",CQ$11&gt;=$C73,CQ$11&lt;=$E73,CQ$11&lt;=$E73-($E73-$C73-14)),1,
IF(AND(対象名簿【こちらに入力をお願いします。】!$F81="症状なし",CQ$11&gt;=$C73,CQ$11&lt;=$E73,CQ$11&lt;=$E73-($E73-$C73-6)),1,"")))))</f>
        <v/>
      </c>
      <c r="CR73" s="42" t="str">
        <f>IF(OR($C73="",$E73=""),"",
IF(AND(対象名簿【こちらに入力をお願いします。】!$F81="症状あり",$C73=45199,CR$11&gt;=$C73,CR$11&lt;=$E73,CR$11&lt;=$E73-($E73-$C73-15)),1,
IF(AND(対象名簿【こちらに入力をお願いします。】!$F81="症状なし",$C73=45199,CR$11&gt;=$C73,CR$11&lt;=$E73,CR$11&lt;=$E73-($E73-$C73-7)),1,
IF(AND(対象名簿【こちらに入力をお願いします。】!$F81="症状あり",CR$11&gt;=$C73,CR$11&lt;=$E73,CR$11&lt;=$E73-($E73-$C73-14)),1,
IF(AND(対象名簿【こちらに入力をお願いします。】!$F81="症状なし",CR$11&gt;=$C73,CR$11&lt;=$E73,CR$11&lt;=$E73-($E73-$C73-6)),1,"")))))</f>
        <v/>
      </c>
      <c r="CS73" s="42" t="str">
        <f>IF(OR($C73="",$E73=""),"",
IF(AND(対象名簿【こちらに入力をお願いします。】!$F81="症状あり",$C73=45199,CS$11&gt;=$C73,CS$11&lt;=$E73,CS$11&lt;=$E73-($E73-$C73-15)),1,
IF(AND(対象名簿【こちらに入力をお願いします。】!$F81="症状なし",$C73=45199,CS$11&gt;=$C73,CS$11&lt;=$E73,CS$11&lt;=$E73-($E73-$C73-7)),1,
IF(AND(対象名簿【こちらに入力をお願いします。】!$F81="症状あり",CS$11&gt;=$C73,CS$11&lt;=$E73,CS$11&lt;=$E73-($E73-$C73-14)),1,
IF(AND(対象名簿【こちらに入力をお願いします。】!$F81="症状なし",CS$11&gt;=$C73,CS$11&lt;=$E73,CS$11&lt;=$E73-($E73-$C73-6)),1,"")))))</f>
        <v/>
      </c>
      <c r="CT73" s="42" t="str">
        <f>IF(OR($C73="",$E73=""),"",
IF(AND(対象名簿【こちらに入力をお願いします。】!$F81="症状あり",$C73=45199,CT$11&gt;=$C73,CT$11&lt;=$E73,CT$11&lt;=$E73-($E73-$C73-15)),1,
IF(AND(対象名簿【こちらに入力をお願いします。】!$F81="症状なし",$C73=45199,CT$11&gt;=$C73,CT$11&lt;=$E73,CT$11&lt;=$E73-($E73-$C73-7)),1,
IF(AND(対象名簿【こちらに入力をお願いします。】!$F81="症状あり",CT$11&gt;=$C73,CT$11&lt;=$E73,CT$11&lt;=$E73-($E73-$C73-14)),1,
IF(AND(対象名簿【こちらに入力をお願いします。】!$F81="症状なし",CT$11&gt;=$C73,CT$11&lt;=$E73,CT$11&lt;=$E73-($E73-$C73-6)),1,"")))))</f>
        <v/>
      </c>
      <c r="CU73" s="42" t="str">
        <f>IF(OR($C73="",$E73=""),"",
IF(AND(対象名簿【こちらに入力をお願いします。】!$F81="症状あり",$C73=45199,CU$11&gt;=$C73,CU$11&lt;=$E73,CU$11&lt;=$E73-($E73-$C73-15)),1,
IF(AND(対象名簿【こちらに入力をお願いします。】!$F81="症状なし",$C73=45199,CU$11&gt;=$C73,CU$11&lt;=$E73,CU$11&lt;=$E73-($E73-$C73-7)),1,
IF(AND(対象名簿【こちらに入力をお願いします。】!$F81="症状あり",CU$11&gt;=$C73,CU$11&lt;=$E73,CU$11&lt;=$E73-($E73-$C73-14)),1,
IF(AND(対象名簿【こちらに入力をお願いします。】!$F81="症状なし",CU$11&gt;=$C73,CU$11&lt;=$E73,CU$11&lt;=$E73-($E73-$C73-6)),1,"")))))</f>
        <v/>
      </c>
    </row>
    <row r="74" spans="1:99" s="43" customFormat="1">
      <c r="A74" s="67">
        <f>対象名簿【こちらに入力をお願いします。】!A82</f>
        <v>63</v>
      </c>
      <c r="B74" s="67" t="str">
        <f>IF(AND(対象名簿【こちらに入力をお願いします。】!$K$4&gt;=30,対象名簿【こちらに入力をお願いします。】!B82&lt;&gt;""),対象名簿【こちらに入力をお願いします。】!B82,"")</f>
        <v/>
      </c>
      <c r="C74" s="68" t="str">
        <f>IF(AND(対象名簿【こちらに入力をお願いします。】!$K$4&gt;=30,対象名簿【こちらに入力をお願いします。】!C82&lt;&gt;""),対象名簿【こちらに入力をお願いします。】!C82,"")</f>
        <v/>
      </c>
      <c r="D74" s="69" t="s">
        <v>151</v>
      </c>
      <c r="E74" s="70" t="str">
        <f>IF(AND(対象名簿【こちらに入力をお願いします。】!$K$4&gt;=30,対象名簿【こちらに入力をお願いします。】!E82&lt;&gt;""),対象名簿【こちらに入力をお願いします。】!E82,"")</f>
        <v/>
      </c>
      <c r="F74" s="83">
        <f t="shared" si="9"/>
        <v>0</v>
      </c>
      <c r="G74" s="71">
        <f t="shared" si="8"/>
        <v>0</v>
      </c>
      <c r="H74" s="88"/>
      <c r="I74" s="42" t="str">
        <f>IF(OR($C74="",$E74=""),"",
IF(AND(対象名簿【こちらに入力をお願いします。】!$F82="症状あり",$C74=45199,I$11&gt;=$C74,I$11&lt;=$E74,I$11&lt;=$E74-($E74-$C74-15)),1,
IF(AND(対象名簿【こちらに入力をお願いします。】!$F82="症状なし",$C74=45199,I$11&gt;=$C74,I$11&lt;=$E74,I$11&lt;=$E74-($E74-$C74-7)),1,
IF(AND(対象名簿【こちらに入力をお願いします。】!$F82="症状あり",I$11&gt;=$C74,I$11&lt;=$E74,I$11&lt;=$E74-($E74-$C74-14)),1,
IF(AND(対象名簿【こちらに入力をお願いします。】!$F82="症状なし",I$11&gt;=$C74,I$11&lt;=$E74,I$11&lt;=$E74-($E74-$C74-6)),1,"")))))</f>
        <v/>
      </c>
      <c r="J74" s="42" t="str">
        <f>IF(OR($C74="",$E74=""),"",
IF(AND(対象名簿【こちらに入力をお願いします。】!$F82="症状あり",$C74=45199,J$11&gt;=$C74,J$11&lt;=$E74,J$11&lt;=$E74-($E74-$C74-15)),1,
IF(AND(対象名簿【こちらに入力をお願いします。】!$F82="症状なし",$C74=45199,J$11&gt;=$C74,J$11&lt;=$E74,J$11&lt;=$E74-($E74-$C74-7)),1,
IF(AND(対象名簿【こちらに入力をお願いします。】!$F82="症状あり",J$11&gt;=$C74,J$11&lt;=$E74,J$11&lt;=$E74-($E74-$C74-14)),1,
IF(AND(対象名簿【こちらに入力をお願いします。】!$F82="症状なし",J$11&gt;=$C74,J$11&lt;=$E74,J$11&lt;=$E74-($E74-$C74-6)),1,"")))))</f>
        <v/>
      </c>
      <c r="K74" s="42" t="str">
        <f>IF(OR($C74="",$E74=""),"",
IF(AND(対象名簿【こちらに入力をお願いします。】!$F82="症状あり",$C74=45199,K$11&gt;=$C74,K$11&lt;=$E74,K$11&lt;=$E74-($E74-$C74-15)),1,
IF(AND(対象名簿【こちらに入力をお願いします。】!$F82="症状なし",$C74=45199,K$11&gt;=$C74,K$11&lt;=$E74,K$11&lt;=$E74-($E74-$C74-7)),1,
IF(AND(対象名簿【こちらに入力をお願いします。】!$F82="症状あり",K$11&gt;=$C74,K$11&lt;=$E74,K$11&lt;=$E74-($E74-$C74-14)),1,
IF(AND(対象名簿【こちらに入力をお願いします。】!$F82="症状なし",K$11&gt;=$C74,K$11&lt;=$E74,K$11&lt;=$E74-($E74-$C74-6)),1,"")))))</f>
        <v/>
      </c>
      <c r="L74" s="42" t="str">
        <f>IF(OR($C74="",$E74=""),"",
IF(AND(対象名簿【こちらに入力をお願いします。】!$F82="症状あり",$C74=45199,L$11&gt;=$C74,L$11&lt;=$E74,L$11&lt;=$E74-($E74-$C74-15)),1,
IF(AND(対象名簿【こちらに入力をお願いします。】!$F82="症状なし",$C74=45199,L$11&gt;=$C74,L$11&lt;=$E74,L$11&lt;=$E74-($E74-$C74-7)),1,
IF(AND(対象名簿【こちらに入力をお願いします。】!$F82="症状あり",L$11&gt;=$C74,L$11&lt;=$E74,L$11&lt;=$E74-($E74-$C74-14)),1,
IF(AND(対象名簿【こちらに入力をお願いします。】!$F82="症状なし",L$11&gt;=$C74,L$11&lt;=$E74,L$11&lt;=$E74-($E74-$C74-6)),1,"")))))</f>
        <v/>
      </c>
      <c r="M74" s="42" t="str">
        <f>IF(OR($C74="",$E74=""),"",
IF(AND(対象名簿【こちらに入力をお願いします。】!$F82="症状あり",$C74=45199,M$11&gt;=$C74,M$11&lt;=$E74,M$11&lt;=$E74-($E74-$C74-15)),1,
IF(AND(対象名簿【こちらに入力をお願いします。】!$F82="症状なし",$C74=45199,M$11&gt;=$C74,M$11&lt;=$E74,M$11&lt;=$E74-($E74-$C74-7)),1,
IF(AND(対象名簿【こちらに入力をお願いします。】!$F82="症状あり",M$11&gt;=$C74,M$11&lt;=$E74,M$11&lt;=$E74-($E74-$C74-14)),1,
IF(AND(対象名簿【こちらに入力をお願いします。】!$F82="症状なし",M$11&gt;=$C74,M$11&lt;=$E74,M$11&lt;=$E74-($E74-$C74-6)),1,"")))))</f>
        <v/>
      </c>
      <c r="N74" s="42" t="str">
        <f>IF(OR($C74="",$E74=""),"",
IF(AND(対象名簿【こちらに入力をお願いします。】!$F82="症状あり",$C74=45199,N$11&gt;=$C74,N$11&lt;=$E74,N$11&lt;=$E74-($E74-$C74-15)),1,
IF(AND(対象名簿【こちらに入力をお願いします。】!$F82="症状なし",$C74=45199,N$11&gt;=$C74,N$11&lt;=$E74,N$11&lt;=$E74-($E74-$C74-7)),1,
IF(AND(対象名簿【こちらに入力をお願いします。】!$F82="症状あり",N$11&gt;=$C74,N$11&lt;=$E74,N$11&lt;=$E74-($E74-$C74-14)),1,
IF(AND(対象名簿【こちらに入力をお願いします。】!$F82="症状なし",N$11&gt;=$C74,N$11&lt;=$E74,N$11&lt;=$E74-($E74-$C74-6)),1,"")))))</f>
        <v/>
      </c>
      <c r="O74" s="42" t="str">
        <f>IF(OR($C74="",$E74=""),"",
IF(AND(対象名簿【こちらに入力をお願いします。】!$F82="症状あり",$C74=45199,O$11&gt;=$C74,O$11&lt;=$E74,O$11&lt;=$E74-($E74-$C74-15)),1,
IF(AND(対象名簿【こちらに入力をお願いします。】!$F82="症状なし",$C74=45199,O$11&gt;=$C74,O$11&lt;=$E74,O$11&lt;=$E74-($E74-$C74-7)),1,
IF(AND(対象名簿【こちらに入力をお願いします。】!$F82="症状あり",O$11&gt;=$C74,O$11&lt;=$E74,O$11&lt;=$E74-($E74-$C74-14)),1,
IF(AND(対象名簿【こちらに入力をお願いします。】!$F82="症状なし",O$11&gt;=$C74,O$11&lt;=$E74,O$11&lt;=$E74-($E74-$C74-6)),1,"")))))</f>
        <v/>
      </c>
      <c r="P74" s="42" t="str">
        <f>IF(OR($C74="",$E74=""),"",
IF(AND(対象名簿【こちらに入力をお願いします。】!$F82="症状あり",$C74=45199,P$11&gt;=$C74,P$11&lt;=$E74,P$11&lt;=$E74-($E74-$C74-15)),1,
IF(AND(対象名簿【こちらに入力をお願いします。】!$F82="症状なし",$C74=45199,P$11&gt;=$C74,P$11&lt;=$E74,P$11&lt;=$E74-($E74-$C74-7)),1,
IF(AND(対象名簿【こちらに入力をお願いします。】!$F82="症状あり",P$11&gt;=$C74,P$11&lt;=$E74,P$11&lt;=$E74-($E74-$C74-14)),1,
IF(AND(対象名簿【こちらに入力をお願いします。】!$F82="症状なし",P$11&gt;=$C74,P$11&lt;=$E74,P$11&lt;=$E74-($E74-$C74-6)),1,"")))))</f>
        <v/>
      </c>
      <c r="Q74" s="42" t="str">
        <f>IF(OR($C74="",$E74=""),"",
IF(AND(対象名簿【こちらに入力をお願いします。】!$F82="症状あり",$C74=45199,Q$11&gt;=$C74,Q$11&lt;=$E74,Q$11&lt;=$E74-($E74-$C74-15)),1,
IF(AND(対象名簿【こちらに入力をお願いします。】!$F82="症状なし",$C74=45199,Q$11&gt;=$C74,Q$11&lt;=$E74,Q$11&lt;=$E74-($E74-$C74-7)),1,
IF(AND(対象名簿【こちらに入力をお願いします。】!$F82="症状あり",Q$11&gt;=$C74,Q$11&lt;=$E74,Q$11&lt;=$E74-($E74-$C74-14)),1,
IF(AND(対象名簿【こちらに入力をお願いします。】!$F82="症状なし",Q$11&gt;=$C74,Q$11&lt;=$E74,Q$11&lt;=$E74-($E74-$C74-6)),1,"")))))</f>
        <v/>
      </c>
      <c r="R74" s="42" t="str">
        <f>IF(OR($C74="",$E74=""),"",
IF(AND(対象名簿【こちらに入力をお願いします。】!$F82="症状あり",$C74=45199,R$11&gt;=$C74,R$11&lt;=$E74,R$11&lt;=$E74-($E74-$C74-15)),1,
IF(AND(対象名簿【こちらに入力をお願いします。】!$F82="症状なし",$C74=45199,R$11&gt;=$C74,R$11&lt;=$E74,R$11&lt;=$E74-($E74-$C74-7)),1,
IF(AND(対象名簿【こちらに入力をお願いします。】!$F82="症状あり",R$11&gt;=$C74,R$11&lt;=$E74,R$11&lt;=$E74-($E74-$C74-14)),1,
IF(AND(対象名簿【こちらに入力をお願いします。】!$F82="症状なし",R$11&gt;=$C74,R$11&lt;=$E74,R$11&lt;=$E74-($E74-$C74-6)),1,"")))))</f>
        <v/>
      </c>
      <c r="S74" s="42" t="str">
        <f>IF(OR($C74="",$E74=""),"",
IF(AND(対象名簿【こちらに入力をお願いします。】!$F82="症状あり",$C74=45199,S$11&gt;=$C74,S$11&lt;=$E74,S$11&lt;=$E74-($E74-$C74-15)),1,
IF(AND(対象名簿【こちらに入力をお願いします。】!$F82="症状なし",$C74=45199,S$11&gt;=$C74,S$11&lt;=$E74,S$11&lt;=$E74-($E74-$C74-7)),1,
IF(AND(対象名簿【こちらに入力をお願いします。】!$F82="症状あり",S$11&gt;=$C74,S$11&lt;=$E74,S$11&lt;=$E74-($E74-$C74-14)),1,
IF(AND(対象名簿【こちらに入力をお願いします。】!$F82="症状なし",S$11&gt;=$C74,S$11&lt;=$E74,S$11&lt;=$E74-($E74-$C74-6)),1,"")))))</f>
        <v/>
      </c>
      <c r="T74" s="42" t="str">
        <f>IF(OR($C74="",$E74=""),"",
IF(AND(対象名簿【こちらに入力をお願いします。】!$F82="症状あり",$C74=45199,T$11&gt;=$C74,T$11&lt;=$E74,T$11&lt;=$E74-($E74-$C74-15)),1,
IF(AND(対象名簿【こちらに入力をお願いします。】!$F82="症状なし",$C74=45199,T$11&gt;=$C74,T$11&lt;=$E74,T$11&lt;=$E74-($E74-$C74-7)),1,
IF(AND(対象名簿【こちらに入力をお願いします。】!$F82="症状あり",T$11&gt;=$C74,T$11&lt;=$E74,T$11&lt;=$E74-($E74-$C74-14)),1,
IF(AND(対象名簿【こちらに入力をお願いします。】!$F82="症状なし",T$11&gt;=$C74,T$11&lt;=$E74,T$11&lt;=$E74-($E74-$C74-6)),1,"")))))</f>
        <v/>
      </c>
      <c r="U74" s="42" t="str">
        <f>IF(OR($C74="",$E74=""),"",
IF(AND(対象名簿【こちらに入力をお願いします。】!$F82="症状あり",$C74=45199,U$11&gt;=$C74,U$11&lt;=$E74,U$11&lt;=$E74-($E74-$C74-15)),1,
IF(AND(対象名簿【こちらに入力をお願いします。】!$F82="症状なし",$C74=45199,U$11&gt;=$C74,U$11&lt;=$E74,U$11&lt;=$E74-($E74-$C74-7)),1,
IF(AND(対象名簿【こちらに入力をお願いします。】!$F82="症状あり",U$11&gt;=$C74,U$11&lt;=$E74,U$11&lt;=$E74-($E74-$C74-14)),1,
IF(AND(対象名簿【こちらに入力をお願いします。】!$F82="症状なし",U$11&gt;=$C74,U$11&lt;=$E74,U$11&lt;=$E74-($E74-$C74-6)),1,"")))))</f>
        <v/>
      </c>
      <c r="V74" s="42" t="str">
        <f>IF(OR($C74="",$E74=""),"",
IF(AND(対象名簿【こちらに入力をお願いします。】!$F82="症状あり",$C74=45199,V$11&gt;=$C74,V$11&lt;=$E74,V$11&lt;=$E74-($E74-$C74-15)),1,
IF(AND(対象名簿【こちらに入力をお願いします。】!$F82="症状なし",$C74=45199,V$11&gt;=$C74,V$11&lt;=$E74,V$11&lt;=$E74-($E74-$C74-7)),1,
IF(AND(対象名簿【こちらに入力をお願いします。】!$F82="症状あり",V$11&gt;=$C74,V$11&lt;=$E74,V$11&lt;=$E74-($E74-$C74-14)),1,
IF(AND(対象名簿【こちらに入力をお願いします。】!$F82="症状なし",V$11&gt;=$C74,V$11&lt;=$E74,V$11&lt;=$E74-($E74-$C74-6)),1,"")))))</f>
        <v/>
      </c>
      <c r="W74" s="42" t="str">
        <f>IF(OR($C74="",$E74=""),"",
IF(AND(対象名簿【こちらに入力をお願いします。】!$F82="症状あり",$C74=45199,W$11&gt;=$C74,W$11&lt;=$E74,W$11&lt;=$E74-($E74-$C74-15)),1,
IF(AND(対象名簿【こちらに入力をお願いします。】!$F82="症状なし",$C74=45199,W$11&gt;=$C74,W$11&lt;=$E74,W$11&lt;=$E74-($E74-$C74-7)),1,
IF(AND(対象名簿【こちらに入力をお願いします。】!$F82="症状あり",W$11&gt;=$C74,W$11&lt;=$E74,W$11&lt;=$E74-($E74-$C74-14)),1,
IF(AND(対象名簿【こちらに入力をお願いします。】!$F82="症状なし",W$11&gt;=$C74,W$11&lt;=$E74,W$11&lt;=$E74-($E74-$C74-6)),1,"")))))</f>
        <v/>
      </c>
      <c r="X74" s="42" t="str">
        <f>IF(OR($C74="",$E74=""),"",
IF(AND(対象名簿【こちらに入力をお願いします。】!$F82="症状あり",$C74=45199,X$11&gt;=$C74,X$11&lt;=$E74,X$11&lt;=$E74-($E74-$C74-15)),1,
IF(AND(対象名簿【こちらに入力をお願いします。】!$F82="症状なし",$C74=45199,X$11&gt;=$C74,X$11&lt;=$E74,X$11&lt;=$E74-($E74-$C74-7)),1,
IF(AND(対象名簿【こちらに入力をお願いします。】!$F82="症状あり",X$11&gt;=$C74,X$11&lt;=$E74,X$11&lt;=$E74-($E74-$C74-14)),1,
IF(AND(対象名簿【こちらに入力をお願いします。】!$F82="症状なし",X$11&gt;=$C74,X$11&lt;=$E74,X$11&lt;=$E74-($E74-$C74-6)),1,"")))))</f>
        <v/>
      </c>
      <c r="Y74" s="42" t="str">
        <f>IF(OR($C74="",$E74=""),"",
IF(AND(対象名簿【こちらに入力をお願いします。】!$F82="症状あり",$C74=45199,Y$11&gt;=$C74,Y$11&lt;=$E74,Y$11&lt;=$E74-($E74-$C74-15)),1,
IF(AND(対象名簿【こちらに入力をお願いします。】!$F82="症状なし",$C74=45199,Y$11&gt;=$C74,Y$11&lt;=$E74,Y$11&lt;=$E74-($E74-$C74-7)),1,
IF(AND(対象名簿【こちらに入力をお願いします。】!$F82="症状あり",Y$11&gt;=$C74,Y$11&lt;=$E74,Y$11&lt;=$E74-($E74-$C74-14)),1,
IF(AND(対象名簿【こちらに入力をお願いします。】!$F82="症状なし",Y$11&gt;=$C74,Y$11&lt;=$E74,Y$11&lt;=$E74-($E74-$C74-6)),1,"")))))</f>
        <v/>
      </c>
      <c r="Z74" s="42" t="str">
        <f>IF(OR($C74="",$E74=""),"",
IF(AND(対象名簿【こちらに入力をお願いします。】!$F82="症状あり",$C74=45199,Z$11&gt;=$C74,Z$11&lt;=$E74,Z$11&lt;=$E74-($E74-$C74-15)),1,
IF(AND(対象名簿【こちらに入力をお願いします。】!$F82="症状なし",$C74=45199,Z$11&gt;=$C74,Z$11&lt;=$E74,Z$11&lt;=$E74-($E74-$C74-7)),1,
IF(AND(対象名簿【こちらに入力をお願いします。】!$F82="症状あり",Z$11&gt;=$C74,Z$11&lt;=$E74,Z$11&lt;=$E74-($E74-$C74-14)),1,
IF(AND(対象名簿【こちらに入力をお願いします。】!$F82="症状なし",Z$11&gt;=$C74,Z$11&lt;=$E74,Z$11&lt;=$E74-($E74-$C74-6)),1,"")))))</f>
        <v/>
      </c>
      <c r="AA74" s="42" t="str">
        <f>IF(OR($C74="",$E74=""),"",
IF(AND(対象名簿【こちらに入力をお願いします。】!$F82="症状あり",$C74=45199,AA$11&gt;=$C74,AA$11&lt;=$E74,AA$11&lt;=$E74-($E74-$C74-15)),1,
IF(AND(対象名簿【こちらに入力をお願いします。】!$F82="症状なし",$C74=45199,AA$11&gt;=$C74,AA$11&lt;=$E74,AA$11&lt;=$E74-($E74-$C74-7)),1,
IF(AND(対象名簿【こちらに入力をお願いします。】!$F82="症状あり",AA$11&gt;=$C74,AA$11&lt;=$E74,AA$11&lt;=$E74-($E74-$C74-14)),1,
IF(AND(対象名簿【こちらに入力をお願いします。】!$F82="症状なし",AA$11&gt;=$C74,AA$11&lt;=$E74,AA$11&lt;=$E74-($E74-$C74-6)),1,"")))))</f>
        <v/>
      </c>
      <c r="AB74" s="42" t="str">
        <f>IF(OR($C74="",$E74=""),"",
IF(AND(対象名簿【こちらに入力をお願いします。】!$F82="症状あり",$C74=45199,AB$11&gt;=$C74,AB$11&lt;=$E74,AB$11&lt;=$E74-($E74-$C74-15)),1,
IF(AND(対象名簿【こちらに入力をお願いします。】!$F82="症状なし",$C74=45199,AB$11&gt;=$C74,AB$11&lt;=$E74,AB$11&lt;=$E74-($E74-$C74-7)),1,
IF(AND(対象名簿【こちらに入力をお願いします。】!$F82="症状あり",AB$11&gt;=$C74,AB$11&lt;=$E74,AB$11&lt;=$E74-($E74-$C74-14)),1,
IF(AND(対象名簿【こちらに入力をお願いします。】!$F82="症状なし",AB$11&gt;=$C74,AB$11&lt;=$E74,AB$11&lt;=$E74-($E74-$C74-6)),1,"")))))</f>
        <v/>
      </c>
      <c r="AC74" s="42" t="str">
        <f>IF(OR($C74="",$E74=""),"",
IF(AND(対象名簿【こちらに入力をお願いします。】!$F82="症状あり",$C74=45199,AC$11&gt;=$C74,AC$11&lt;=$E74,AC$11&lt;=$E74-($E74-$C74-15)),1,
IF(AND(対象名簿【こちらに入力をお願いします。】!$F82="症状なし",$C74=45199,AC$11&gt;=$C74,AC$11&lt;=$E74,AC$11&lt;=$E74-($E74-$C74-7)),1,
IF(AND(対象名簿【こちらに入力をお願いします。】!$F82="症状あり",AC$11&gt;=$C74,AC$11&lt;=$E74,AC$11&lt;=$E74-($E74-$C74-14)),1,
IF(AND(対象名簿【こちらに入力をお願いします。】!$F82="症状なし",AC$11&gt;=$C74,AC$11&lt;=$E74,AC$11&lt;=$E74-($E74-$C74-6)),1,"")))))</f>
        <v/>
      </c>
      <c r="AD74" s="42" t="str">
        <f>IF(OR($C74="",$E74=""),"",
IF(AND(対象名簿【こちらに入力をお願いします。】!$F82="症状あり",$C74=45199,AD$11&gt;=$C74,AD$11&lt;=$E74,AD$11&lt;=$E74-($E74-$C74-15)),1,
IF(AND(対象名簿【こちらに入力をお願いします。】!$F82="症状なし",$C74=45199,AD$11&gt;=$C74,AD$11&lt;=$E74,AD$11&lt;=$E74-($E74-$C74-7)),1,
IF(AND(対象名簿【こちらに入力をお願いします。】!$F82="症状あり",AD$11&gt;=$C74,AD$11&lt;=$E74,AD$11&lt;=$E74-($E74-$C74-14)),1,
IF(AND(対象名簿【こちらに入力をお願いします。】!$F82="症状なし",AD$11&gt;=$C74,AD$11&lt;=$E74,AD$11&lt;=$E74-($E74-$C74-6)),1,"")))))</f>
        <v/>
      </c>
      <c r="AE74" s="42" t="str">
        <f>IF(OR($C74="",$E74=""),"",
IF(AND(対象名簿【こちらに入力をお願いします。】!$F82="症状あり",$C74=45199,AE$11&gt;=$C74,AE$11&lt;=$E74,AE$11&lt;=$E74-($E74-$C74-15)),1,
IF(AND(対象名簿【こちらに入力をお願いします。】!$F82="症状なし",$C74=45199,AE$11&gt;=$C74,AE$11&lt;=$E74,AE$11&lt;=$E74-($E74-$C74-7)),1,
IF(AND(対象名簿【こちらに入力をお願いします。】!$F82="症状あり",AE$11&gt;=$C74,AE$11&lt;=$E74,AE$11&lt;=$E74-($E74-$C74-14)),1,
IF(AND(対象名簿【こちらに入力をお願いします。】!$F82="症状なし",AE$11&gt;=$C74,AE$11&lt;=$E74,AE$11&lt;=$E74-($E74-$C74-6)),1,"")))))</f>
        <v/>
      </c>
      <c r="AF74" s="42" t="str">
        <f>IF(OR($C74="",$E74=""),"",
IF(AND(対象名簿【こちらに入力をお願いします。】!$F82="症状あり",$C74=45199,AF$11&gt;=$C74,AF$11&lt;=$E74,AF$11&lt;=$E74-($E74-$C74-15)),1,
IF(AND(対象名簿【こちらに入力をお願いします。】!$F82="症状なし",$C74=45199,AF$11&gt;=$C74,AF$11&lt;=$E74,AF$11&lt;=$E74-($E74-$C74-7)),1,
IF(AND(対象名簿【こちらに入力をお願いします。】!$F82="症状あり",AF$11&gt;=$C74,AF$11&lt;=$E74,AF$11&lt;=$E74-($E74-$C74-14)),1,
IF(AND(対象名簿【こちらに入力をお願いします。】!$F82="症状なし",AF$11&gt;=$C74,AF$11&lt;=$E74,AF$11&lt;=$E74-($E74-$C74-6)),1,"")))))</f>
        <v/>
      </c>
      <c r="AG74" s="42" t="str">
        <f>IF(OR($C74="",$E74=""),"",
IF(AND(対象名簿【こちらに入力をお願いします。】!$F82="症状あり",$C74=45199,AG$11&gt;=$C74,AG$11&lt;=$E74,AG$11&lt;=$E74-($E74-$C74-15)),1,
IF(AND(対象名簿【こちらに入力をお願いします。】!$F82="症状なし",$C74=45199,AG$11&gt;=$C74,AG$11&lt;=$E74,AG$11&lt;=$E74-($E74-$C74-7)),1,
IF(AND(対象名簿【こちらに入力をお願いします。】!$F82="症状あり",AG$11&gt;=$C74,AG$11&lt;=$E74,AG$11&lt;=$E74-($E74-$C74-14)),1,
IF(AND(対象名簿【こちらに入力をお願いします。】!$F82="症状なし",AG$11&gt;=$C74,AG$11&lt;=$E74,AG$11&lt;=$E74-($E74-$C74-6)),1,"")))))</f>
        <v/>
      </c>
      <c r="AH74" s="42" t="str">
        <f>IF(OR($C74="",$E74=""),"",
IF(AND(対象名簿【こちらに入力をお願いします。】!$F82="症状あり",$C74=45199,AH$11&gt;=$C74,AH$11&lt;=$E74,AH$11&lt;=$E74-($E74-$C74-15)),1,
IF(AND(対象名簿【こちらに入力をお願いします。】!$F82="症状なし",$C74=45199,AH$11&gt;=$C74,AH$11&lt;=$E74,AH$11&lt;=$E74-($E74-$C74-7)),1,
IF(AND(対象名簿【こちらに入力をお願いします。】!$F82="症状あり",AH$11&gt;=$C74,AH$11&lt;=$E74,AH$11&lt;=$E74-($E74-$C74-14)),1,
IF(AND(対象名簿【こちらに入力をお願いします。】!$F82="症状なし",AH$11&gt;=$C74,AH$11&lt;=$E74,AH$11&lt;=$E74-($E74-$C74-6)),1,"")))))</f>
        <v/>
      </c>
      <c r="AI74" s="42" t="str">
        <f>IF(OR($C74="",$E74=""),"",
IF(AND(対象名簿【こちらに入力をお願いします。】!$F82="症状あり",$C74=45199,AI$11&gt;=$C74,AI$11&lt;=$E74,AI$11&lt;=$E74-($E74-$C74-15)),1,
IF(AND(対象名簿【こちらに入力をお願いします。】!$F82="症状なし",$C74=45199,AI$11&gt;=$C74,AI$11&lt;=$E74,AI$11&lt;=$E74-($E74-$C74-7)),1,
IF(AND(対象名簿【こちらに入力をお願いします。】!$F82="症状あり",AI$11&gt;=$C74,AI$11&lt;=$E74,AI$11&lt;=$E74-($E74-$C74-14)),1,
IF(AND(対象名簿【こちらに入力をお願いします。】!$F82="症状なし",AI$11&gt;=$C74,AI$11&lt;=$E74,AI$11&lt;=$E74-($E74-$C74-6)),1,"")))))</f>
        <v/>
      </c>
      <c r="AJ74" s="42" t="str">
        <f>IF(OR($C74="",$E74=""),"",
IF(AND(対象名簿【こちらに入力をお願いします。】!$F82="症状あり",$C74=45199,AJ$11&gt;=$C74,AJ$11&lt;=$E74,AJ$11&lt;=$E74-($E74-$C74-15)),1,
IF(AND(対象名簿【こちらに入力をお願いします。】!$F82="症状なし",$C74=45199,AJ$11&gt;=$C74,AJ$11&lt;=$E74,AJ$11&lt;=$E74-($E74-$C74-7)),1,
IF(AND(対象名簿【こちらに入力をお願いします。】!$F82="症状あり",AJ$11&gt;=$C74,AJ$11&lt;=$E74,AJ$11&lt;=$E74-($E74-$C74-14)),1,
IF(AND(対象名簿【こちらに入力をお願いします。】!$F82="症状なし",AJ$11&gt;=$C74,AJ$11&lt;=$E74,AJ$11&lt;=$E74-($E74-$C74-6)),1,"")))))</f>
        <v/>
      </c>
      <c r="AK74" s="42" t="str">
        <f>IF(OR($C74="",$E74=""),"",
IF(AND(対象名簿【こちらに入力をお願いします。】!$F82="症状あり",$C74=45199,AK$11&gt;=$C74,AK$11&lt;=$E74,AK$11&lt;=$E74-($E74-$C74-15)),1,
IF(AND(対象名簿【こちらに入力をお願いします。】!$F82="症状なし",$C74=45199,AK$11&gt;=$C74,AK$11&lt;=$E74,AK$11&lt;=$E74-($E74-$C74-7)),1,
IF(AND(対象名簿【こちらに入力をお願いします。】!$F82="症状あり",AK$11&gt;=$C74,AK$11&lt;=$E74,AK$11&lt;=$E74-($E74-$C74-14)),1,
IF(AND(対象名簿【こちらに入力をお願いします。】!$F82="症状なし",AK$11&gt;=$C74,AK$11&lt;=$E74,AK$11&lt;=$E74-($E74-$C74-6)),1,"")))))</f>
        <v/>
      </c>
      <c r="AL74" s="42" t="str">
        <f>IF(OR($C74="",$E74=""),"",
IF(AND(対象名簿【こちらに入力をお願いします。】!$F82="症状あり",$C74=45199,AL$11&gt;=$C74,AL$11&lt;=$E74,AL$11&lt;=$E74-($E74-$C74-15)),1,
IF(AND(対象名簿【こちらに入力をお願いします。】!$F82="症状なし",$C74=45199,AL$11&gt;=$C74,AL$11&lt;=$E74,AL$11&lt;=$E74-($E74-$C74-7)),1,
IF(AND(対象名簿【こちらに入力をお願いします。】!$F82="症状あり",AL$11&gt;=$C74,AL$11&lt;=$E74,AL$11&lt;=$E74-($E74-$C74-14)),1,
IF(AND(対象名簿【こちらに入力をお願いします。】!$F82="症状なし",AL$11&gt;=$C74,AL$11&lt;=$E74,AL$11&lt;=$E74-($E74-$C74-6)),1,"")))))</f>
        <v/>
      </c>
      <c r="AM74" s="42" t="str">
        <f>IF(OR($C74="",$E74=""),"",
IF(AND(対象名簿【こちらに入力をお願いします。】!$F82="症状あり",$C74=45199,AM$11&gt;=$C74,AM$11&lt;=$E74,AM$11&lt;=$E74-($E74-$C74-15)),1,
IF(AND(対象名簿【こちらに入力をお願いします。】!$F82="症状なし",$C74=45199,AM$11&gt;=$C74,AM$11&lt;=$E74,AM$11&lt;=$E74-($E74-$C74-7)),1,
IF(AND(対象名簿【こちらに入力をお願いします。】!$F82="症状あり",AM$11&gt;=$C74,AM$11&lt;=$E74,AM$11&lt;=$E74-($E74-$C74-14)),1,
IF(AND(対象名簿【こちらに入力をお願いします。】!$F82="症状なし",AM$11&gt;=$C74,AM$11&lt;=$E74,AM$11&lt;=$E74-($E74-$C74-6)),1,"")))))</f>
        <v/>
      </c>
      <c r="AN74" s="42" t="str">
        <f>IF(OR($C74="",$E74=""),"",
IF(AND(対象名簿【こちらに入力をお願いします。】!$F82="症状あり",$C74=45199,AN$11&gt;=$C74,AN$11&lt;=$E74,AN$11&lt;=$E74-($E74-$C74-15)),1,
IF(AND(対象名簿【こちらに入力をお願いします。】!$F82="症状なし",$C74=45199,AN$11&gt;=$C74,AN$11&lt;=$E74,AN$11&lt;=$E74-($E74-$C74-7)),1,
IF(AND(対象名簿【こちらに入力をお願いします。】!$F82="症状あり",AN$11&gt;=$C74,AN$11&lt;=$E74,AN$11&lt;=$E74-($E74-$C74-14)),1,
IF(AND(対象名簿【こちらに入力をお願いします。】!$F82="症状なし",AN$11&gt;=$C74,AN$11&lt;=$E74,AN$11&lt;=$E74-($E74-$C74-6)),1,"")))))</f>
        <v/>
      </c>
      <c r="AO74" s="42" t="str">
        <f>IF(OR($C74="",$E74=""),"",
IF(AND(対象名簿【こちらに入力をお願いします。】!$F82="症状あり",$C74=45199,AO$11&gt;=$C74,AO$11&lt;=$E74,AO$11&lt;=$E74-($E74-$C74-15)),1,
IF(AND(対象名簿【こちらに入力をお願いします。】!$F82="症状なし",$C74=45199,AO$11&gt;=$C74,AO$11&lt;=$E74,AO$11&lt;=$E74-($E74-$C74-7)),1,
IF(AND(対象名簿【こちらに入力をお願いします。】!$F82="症状あり",AO$11&gt;=$C74,AO$11&lt;=$E74,AO$11&lt;=$E74-($E74-$C74-14)),1,
IF(AND(対象名簿【こちらに入力をお願いします。】!$F82="症状なし",AO$11&gt;=$C74,AO$11&lt;=$E74,AO$11&lt;=$E74-($E74-$C74-6)),1,"")))))</f>
        <v/>
      </c>
      <c r="AP74" s="42" t="str">
        <f>IF(OR($C74="",$E74=""),"",
IF(AND(対象名簿【こちらに入力をお願いします。】!$F82="症状あり",$C74=45199,AP$11&gt;=$C74,AP$11&lt;=$E74,AP$11&lt;=$E74-($E74-$C74-15)),1,
IF(AND(対象名簿【こちらに入力をお願いします。】!$F82="症状なし",$C74=45199,AP$11&gt;=$C74,AP$11&lt;=$E74,AP$11&lt;=$E74-($E74-$C74-7)),1,
IF(AND(対象名簿【こちらに入力をお願いします。】!$F82="症状あり",AP$11&gt;=$C74,AP$11&lt;=$E74,AP$11&lt;=$E74-($E74-$C74-14)),1,
IF(AND(対象名簿【こちらに入力をお願いします。】!$F82="症状なし",AP$11&gt;=$C74,AP$11&lt;=$E74,AP$11&lt;=$E74-($E74-$C74-6)),1,"")))))</f>
        <v/>
      </c>
      <c r="AQ74" s="42" t="str">
        <f>IF(OR($C74="",$E74=""),"",
IF(AND(対象名簿【こちらに入力をお願いします。】!$F82="症状あり",$C74=45199,AQ$11&gt;=$C74,AQ$11&lt;=$E74,AQ$11&lt;=$E74-($E74-$C74-15)),1,
IF(AND(対象名簿【こちらに入力をお願いします。】!$F82="症状なし",$C74=45199,AQ$11&gt;=$C74,AQ$11&lt;=$E74,AQ$11&lt;=$E74-($E74-$C74-7)),1,
IF(AND(対象名簿【こちらに入力をお願いします。】!$F82="症状あり",AQ$11&gt;=$C74,AQ$11&lt;=$E74,AQ$11&lt;=$E74-($E74-$C74-14)),1,
IF(AND(対象名簿【こちらに入力をお願いします。】!$F82="症状なし",AQ$11&gt;=$C74,AQ$11&lt;=$E74,AQ$11&lt;=$E74-($E74-$C74-6)),1,"")))))</f>
        <v/>
      </c>
      <c r="AR74" s="42" t="str">
        <f>IF(OR($C74="",$E74=""),"",
IF(AND(対象名簿【こちらに入力をお願いします。】!$F82="症状あり",$C74=45199,AR$11&gt;=$C74,AR$11&lt;=$E74,AR$11&lt;=$E74-($E74-$C74-15)),1,
IF(AND(対象名簿【こちらに入力をお願いします。】!$F82="症状なし",$C74=45199,AR$11&gt;=$C74,AR$11&lt;=$E74,AR$11&lt;=$E74-($E74-$C74-7)),1,
IF(AND(対象名簿【こちらに入力をお願いします。】!$F82="症状あり",AR$11&gt;=$C74,AR$11&lt;=$E74,AR$11&lt;=$E74-($E74-$C74-14)),1,
IF(AND(対象名簿【こちらに入力をお願いします。】!$F82="症状なし",AR$11&gt;=$C74,AR$11&lt;=$E74,AR$11&lt;=$E74-($E74-$C74-6)),1,"")))))</f>
        <v/>
      </c>
      <c r="AS74" s="42" t="str">
        <f>IF(OR($C74="",$E74=""),"",
IF(AND(対象名簿【こちらに入力をお願いします。】!$F82="症状あり",$C74=45199,AS$11&gt;=$C74,AS$11&lt;=$E74,AS$11&lt;=$E74-($E74-$C74-15)),1,
IF(AND(対象名簿【こちらに入力をお願いします。】!$F82="症状なし",$C74=45199,AS$11&gt;=$C74,AS$11&lt;=$E74,AS$11&lt;=$E74-($E74-$C74-7)),1,
IF(AND(対象名簿【こちらに入力をお願いします。】!$F82="症状あり",AS$11&gt;=$C74,AS$11&lt;=$E74,AS$11&lt;=$E74-($E74-$C74-14)),1,
IF(AND(対象名簿【こちらに入力をお願いします。】!$F82="症状なし",AS$11&gt;=$C74,AS$11&lt;=$E74,AS$11&lt;=$E74-($E74-$C74-6)),1,"")))))</f>
        <v/>
      </c>
      <c r="AT74" s="42" t="str">
        <f>IF(OR($C74="",$E74=""),"",
IF(AND(対象名簿【こちらに入力をお願いします。】!$F82="症状あり",$C74=45199,AT$11&gt;=$C74,AT$11&lt;=$E74,AT$11&lt;=$E74-($E74-$C74-15)),1,
IF(AND(対象名簿【こちらに入力をお願いします。】!$F82="症状なし",$C74=45199,AT$11&gt;=$C74,AT$11&lt;=$E74,AT$11&lt;=$E74-($E74-$C74-7)),1,
IF(AND(対象名簿【こちらに入力をお願いします。】!$F82="症状あり",AT$11&gt;=$C74,AT$11&lt;=$E74,AT$11&lt;=$E74-($E74-$C74-14)),1,
IF(AND(対象名簿【こちらに入力をお願いします。】!$F82="症状なし",AT$11&gt;=$C74,AT$11&lt;=$E74,AT$11&lt;=$E74-($E74-$C74-6)),1,"")))))</f>
        <v/>
      </c>
      <c r="AU74" s="42" t="str">
        <f>IF(OR($C74="",$E74=""),"",
IF(AND(対象名簿【こちらに入力をお願いします。】!$F82="症状あり",$C74=45199,AU$11&gt;=$C74,AU$11&lt;=$E74,AU$11&lt;=$E74-($E74-$C74-15)),1,
IF(AND(対象名簿【こちらに入力をお願いします。】!$F82="症状なし",$C74=45199,AU$11&gt;=$C74,AU$11&lt;=$E74,AU$11&lt;=$E74-($E74-$C74-7)),1,
IF(AND(対象名簿【こちらに入力をお願いします。】!$F82="症状あり",AU$11&gt;=$C74,AU$11&lt;=$E74,AU$11&lt;=$E74-($E74-$C74-14)),1,
IF(AND(対象名簿【こちらに入力をお願いします。】!$F82="症状なし",AU$11&gt;=$C74,AU$11&lt;=$E74,AU$11&lt;=$E74-($E74-$C74-6)),1,"")))))</f>
        <v/>
      </c>
      <c r="AV74" s="42" t="str">
        <f>IF(OR($C74="",$E74=""),"",
IF(AND(対象名簿【こちらに入力をお願いします。】!$F82="症状あり",$C74=45199,AV$11&gt;=$C74,AV$11&lt;=$E74,AV$11&lt;=$E74-($E74-$C74-15)),1,
IF(AND(対象名簿【こちらに入力をお願いします。】!$F82="症状なし",$C74=45199,AV$11&gt;=$C74,AV$11&lt;=$E74,AV$11&lt;=$E74-($E74-$C74-7)),1,
IF(AND(対象名簿【こちらに入力をお願いします。】!$F82="症状あり",AV$11&gt;=$C74,AV$11&lt;=$E74,AV$11&lt;=$E74-($E74-$C74-14)),1,
IF(AND(対象名簿【こちらに入力をお願いします。】!$F82="症状なし",AV$11&gt;=$C74,AV$11&lt;=$E74,AV$11&lt;=$E74-($E74-$C74-6)),1,"")))))</f>
        <v/>
      </c>
      <c r="AW74" s="42" t="str">
        <f>IF(OR($C74="",$E74=""),"",
IF(AND(対象名簿【こちらに入力をお願いします。】!$F82="症状あり",$C74=45199,AW$11&gt;=$C74,AW$11&lt;=$E74,AW$11&lt;=$E74-($E74-$C74-15)),1,
IF(AND(対象名簿【こちらに入力をお願いします。】!$F82="症状なし",$C74=45199,AW$11&gt;=$C74,AW$11&lt;=$E74,AW$11&lt;=$E74-($E74-$C74-7)),1,
IF(AND(対象名簿【こちらに入力をお願いします。】!$F82="症状あり",AW$11&gt;=$C74,AW$11&lt;=$E74,AW$11&lt;=$E74-($E74-$C74-14)),1,
IF(AND(対象名簿【こちらに入力をお願いします。】!$F82="症状なし",AW$11&gt;=$C74,AW$11&lt;=$E74,AW$11&lt;=$E74-($E74-$C74-6)),1,"")))))</f>
        <v/>
      </c>
      <c r="AX74" s="42" t="str">
        <f>IF(OR($C74="",$E74=""),"",
IF(AND(対象名簿【こちらに入力をお願いします。】!$F82="症状あり",$C74=45199,AX$11&gt;=$C74,AX$11&lt;=$E74,AX$11&lt;=$E74-($E74-$C74-15)),1,
IF(AND(対象名簿【こちらに入力をお願いします。】!$F82="症状なし",$C74=45199,AX$11&gt;=$C74,AX$11&lt;=$E74,AX$11&lt;=$E74-($E74-$C74-7)),1,
IF(AND(対象名簿【こちらに入力をお願いします。】!$F82="症状あり",AX$11&gt;=$C74,AX$11&lt;=$E74,AX$11&lt;=$E74-($E74-$C74-14)),1,
IF(AND(対象名簿【こちらに入力をお願いします。】!$F82="症状なし",AX$11&gt;=$C74,AX$11&lt;=$E74,AX$11&lt;=$E74-($E74-$C74-6)),1,"")))))</f>
        <v/>
      </c>
      <c r="AY74" s="42" t="str">
        <f>IF(OR($C74="",$E74=""),"",
IF(AND(対象名簿【こちらに入力をお願いします。】!$F82="症状あり",$C74=45199,AY$11&gt;=$C74,AY$11&lt;=$E74,AY$11&lt;=$E74-($E74-$C74-15)),1,
IF(AND(対象名簿【こちらに入力をお願いします。】!$F82="症状なし",$C74=45199,AY$11&gt;=$C74,AY$11&lt;=$E74,AY$11&lt;=$E74-($E74-$C74-7)),1,
IF(AND(対象名簿【こちらに入力をお願いします。】!$F82="症状あり",AY$11&gt;=$C74,AY$11&lt;=$E74,AY$11&lt;=$E74-($E74-$C74-14)),1,
IF(AND(対象名簿【こちらに入力をお願いします。】!$F82="症状なし",AY$11&gt;=$C74,AY$11&lt;=$E74,AY$11&lt;=$E74-($E74-$C74-6)),1,"")))))</f>
        <v/>
      </c>
      <c r="AZ74" s="42" t="str">
        <f>IF(OR($C74="",$E74=""),"",
IF(AND(対象名簿【こちらに入力をお願いします。】!$F82="症状あり",$C74=45199,AZ$11&gt;=$C74,AZ$11&lt;=$E74,AZ$11&lt;=$E74-($E74-$C74-15)),1,
IF(AND(対象名簿【こちらに入力をお願いします。】!$F82="症状なし",$C74=45199,AZ$11&gt;=$C74,AZ$11&lt;=$E74,AZ$11&lt;=$E74-($E74-$C74-7)),1,
IF(AND(対象名簿【こちらに入力をお願いします。】!$F82="症状あり",AZ$11&gt;=$C74,AZ$11&lt;=$E74,AZ$11&lt;=$E74-($E74-$C74-14)),1,
IF(AND(対象名簿【こちらに入力をお願いします。】!$F82="症状なし",AZ$11&gt;=$C74,AZ$11&lt;=$E74,AZ$11&lt;=$E74-($E74-$C74-6)),1,"")))))</f>
        <v/>
      </c>
      <c r="BA74" s="42" t="str">
        <f>IF(OR($C74="",$E74=""),"",
IF(AND(対象名簿【こちらに入力をお願いします。】!$F82="症状あり",$C74=45199,BA$11&gt;=$C74,BA$11&lt;=$E74,BA$11&lt;=$E74-($E74-$C74-15)),1,
IF(AND(対象名簿【こちらに入力をお願いします。】!$F82="症状なし",$C74=45199,BA$11&gt;=$C74,BA$11&lt;=$E74,BA$11&lt;=$E74-($E74-$C74-7)),1,
IF(AND(対象名簿【こちらに入力をお願いします。】!$F82="症状あり",BA$11&gt;=$C74,BA$11&lt;=$E74,BA$11&lt;=$E74-($E74-$C74-14)),1,
IF(AND(対象名簿【こちらに入力をお願いします。】!$F82="症状なし",BA$11&gt;=$C74,BA$11&lt;=$E74,BA$11&lt;=$E74-($E74-$C74-6)),1,"")))))</f>
        <v/>
      </c>
      <c r="BB74" s="42" t="str">
        <f>IF(OR($C74="",$E74=""),"",
IF(AND(対象名簿【こちらに入力をお願いします。】!$F82="症状あり",$C74=45199,BB$11&gt;=$C74,BB$11&lt;=$E74,BB$11&lt;=$E74-($E74-$C74-15)),1,
IF(AND(対象名簿【こちらに入力をお願いします。】!$F82="症状なし",$C74=45199,BB$11&gt;=$C74,BB$11&lt;=$E74,BB$11&lt;=$E74-($E74-$C74-7)),1,
IF(AND(対象名簿【こちらに入力をお願いします。】!$F82="症状あり",BB$11&gt;=$C74,BB$11&lt;=$E74,BB$11&lt;=$E74-($E74-$C74-14)),1,
IF(AND(対象名簿【こちらに入力をお願いします。】!$F82="症状なし",BB$11&gt;=$C74,BB$11&lt;=$E74,BB$11&lt;=$E74-($E74-$C74-6)),1,"")))))</f>
        <v/>
      </c>
      <c r="BC74" s="42" t="str">
        <f>IF(OR($C74="",$E74=""),"",
IF(AND(対象名簿【こちらに入力をお願いします。】!$F82="症状あり",$C74=45199,BC$11&gt;=$C74,BC$11&lt;=$E74,BC$11&lt;=$E74-($E74-$C74-15)),1,
IF(AND(対象名簿【こちらに入力をお願いします。】!$F82="症状なし",$C74=45199,BC$11&gt;=$C74,BC$11&lt;=$E74,BC$11&lt;=$E74-($E74-$C74-7)),1,
IF(AND(対象名簿【こちらに入力をお願いします。】!$F82="症状あり",BC$11&gt;=$C74,BC$11&lt;=$E74,BC$11&lt;=$E74-($E74-$C74-14)),1,
IF(AND(対象名簿【こちらに入力をお願いします。】!$F82="症状なし",BC$11&gt;=$C74,BC$11&lt;=$E74,BC$11&lt;=$E74-($E74-$C74-6)),1,"")))))</f>
        <v/>
      </c>
      <c r="BD74" s="42" t="str">
        <f>IF(OR($C74="",$E74=""),"",
IF(AND(対象名簿【こちらに入力をお願いします。】!$F82="症状あり",$C74=45199,BD$11&gt;=$C74,BD$11&lt;=$E74,BD$11&lt;=$E74-($E74-$C74-15)),1,
IF(AND(対象名簿【こちらに入力をお願いします。】!$F82="症状なし",$C74=45199,BD$11&gt;=$C74,BD$11&lt;=$E74,BD$11&lt;=$E74-($E74-$C74-7)),1,
IF(AND(対象名簿【こちらに入力をお願いします。】!$F82="症状あり",BD$11&gt;=$C74,BD$11&lt;=$E74,BD$11&lt;=$E74-($E74-$C74-14)),1,
IF(AND(対象名簿【こちらに入力をお願いします。】!$F82="症状なし",BD$11&gt;=$C74,BD$11&lt;=$E74,BD$11&lt;=$E74-($E74-$C74-6)),1,"")))))</f>
        <v/>
      </c>
      <c r="BE74" s="42" t="str">
        <f>IF(OR($C74="",$E74=""),"",
IF(AND(対象名簿【こちらに入力をお願いします。】!$F82="症状あり",$C74=45199,BE$11&gt;=$C74,BE$11&lt;=$E74,BE$11&lt;=$E74-($E74-$C74-15)),1,
IF(AND(対象名簿【こちらに入力をお願いします。】!$F82="症状なし",$C74=45199,BE$11&gt;=$C74,BE$11&lt;=$E74,BE$11&lt;=$E74-($E74-$C74-7)),1,
IF(AND(対象名簿【こちらに入力をお願いします。】!$F82="症状あり",BE$11&gt;=$C74,BE$11&lt;=$E74,BE$11&lt;=$E74-($E74-$C74-14)),1,
IF(AND(対象名簿【こちらに入力をお願いします。】!$F82="症状なし",BE$11&gt;=$C74,BE$11&lt;=$E74,BE$11&lt;=$E74-($E74-$C74-6)),1,"")))))</f>
        <v/>
      </c>
      <c r="BF74" s="42" t="str">
        <f>IF(OR($C74="",$E74=""),"",
IF(AND(対象名簿【こちらに入力をお願いします。】!$F82="症状あり",$C74=45199,BF$11&gt;=$C74,BF$11&lt;=$E74,BF$11&lt;=$E74-($E74-$C74-15)),1,
IF(AND(対象名簿【こちらに入力をお願いします。】!$F82="症状なし",$C74=45199,BF$11&gt;=$C74,BF$11&lt;=$E74,BF$11&lt;=$E74-($E74-$C74-7)),1,
IF(AND(対象名簿【こちらに入力をお願いします。】!$F82="症状あり",BF$11&gt;=$C74,BF$11&lt;=$E74,BF$11&lt;=$E74-($E74-$C74-14)),1,
IF(AND(対象名簿【こちらに入力をお願いします。】!$F82="症状なし",BF$11&gt;=$C74,BF$11&lt;=$E74,BF$11&lt;=$E74-($E74-$C74-6)),1,"")))))</f>
        <v/>
      </c>
      <c r="BG74" s="42" t="str">
        <f>IF(OR($C74="",$E74=""),"",
IF(AND(対象名簿【こちらに入力をお願いします。】!$F82="症状あり",$C74=45199,BG$11&gt;=$C74,BG$11&lt;=$E74,BG$11&lt;=$E74-($E74-$C74-15)),1,
IF(AND(対象名簿【こちらに入力をお願いします。】!$F82="症状なし",$C74=45199,BG$11&gt;=$C74,BG$11&lt;=$E74,BG$11&lt;=$E74-($E74-$C74-7)),1,
IF(AND(対象名簿【こちらに入力をお願いします。】!$F82="症状あり",BG$11&gt;=$C74,BG$11&lt;=$E74,BG$11&lt;=$E74-($E74-$C74-14)),1,
IF(AND(対象名簿【こちらに入力をお願いします。】!$F82="症状なし",BG$11&gt;=$C74,BG$11&lt;=$E74,BG$11&lt;=$E74-($E74-$C74-6)),1,"")))))</f>
        <v/>
      </c>
      <c r="BH74" s="42" t="str">
        <f>IF(OR($C74="",$E74=""),"",
IF(AND(対象名簿【こちらに入力をお願いします。】!$F82="症状あり",$C74=45199,BH$11&gt;=$C74,BH$11&lt;=$E74,BH$11&lt;=$E74-($E74-$C74-15)),1,
IF(AND(対象名簿【こちらに入力をお願いします。】!$F82="症状なし",$C74=45199,BH$11&gt;=$C74,BH$11&lt;=$E74,BH$11&lt;=$E74-($E74-$C74-7)),1,
IF(AND(対象名簿【こちらに入力をお願いします。】!$F82="症状あり",BH$11&gt;=$C74,BH$11&lt;=$E74,BH$11&lt;=$E74-($E74-$C74-14)),1,
IF(AND(対象名簿【こちらに入力をお願いします。】!$F82="症状なし",BH$11&gt;=$C74,BH$11&lt;=$E74,BH$11&lt;=$E74-($E74-$C74-6)),1,"")))))</f>
        <v/>
      </c>
      <c r="BI74" s="42" t="str">
        <f>IF(OR($C74="",$E74=""),"",
IF(AND(対象名簿【こちらに入力をお願いします。】!$F82="症状あり",$C74=45199,BI$11&gt;=$C74,BI$11&lt;=$E74,BI$11&lt;=$E74-($E74-$C74-15)),1,
IF(AND(対象名簿【こちらに入力をお願いします。】!$F82="症状なし",$C74=45199,BI$11&gt;=$C74,BI$11&lt;=$E74,BI$11&lt;=$E74-($E74-$C74-7)),1,
IF(AND(対象名簿【こちらに入力をお願いします。】!$F82="症状あり",BI$11&gt;=$C74,BI$11&lt;=$E74,BI$11&lt;=$E74-($E74-$C74-14)),1,
IF(AND(対象名簿【こちらに入力をお願いします。】!$F82="症状なし",BI$11&gt;=$C74,BI$11&lt;=$E74,BI$11&lt;=$E74-($E74-$C74-6)),1,"")))))</f>
        <v/>
      </c>
      <c r="BJ74" s="42" t="str">
        <f>IF(OR($C74="",$E74=""),"",
IF(AND(対象名簿【こちらに入力をお願いします。】!$F82="症状あり",$C74=45199,BJ$11&gt;=$C74,BJ$11&lt;=$E74,BJ$11&lt;=$E74-($E74-$C74-15)),1,
IF(AND(対象名簿【こちらに入力をお願いします。】!$F82="症状なし",$C74=45199,BJ$11&gt;=$C74,BJ$11&lt;=$E74,BJ$11&lt;=$E74-($E74-$C74-7)),1,
IF(AND(対象名簿【こちらに入力をお願いします。】!$F82="症状あり",BJ$11&gt;=$C74,BJ$11&lt;=$E74,BJ$11&lt;=$E74-($E74-$C74-14)),1,
IF(AND(対象名簿【こちらに入力をお願いします。】!$F82="症状なし",BJ$11&gt;=$C74,BJ$11&lt;=$E74,BJ$11&lt;=$E74-($E74-$C74-6)),1,"")))))</f>
        <v/>
      </c>
      <c r="BK74" s="42" t="str">
        <f>IF(OR($C74="",$E74=""),"",
IF(AND(対象名簿【こちらに入力をお願いします。】!$F82="症状あり",$C74=45199,BK$11&gt;=$C74,BK$11&lt;=$E74,BK$11&lt;=$E74-($E74-$C74-15)),1,
IF(AND(対象名簿【こちらに入力をお願いします。】!$F82="症状なし",$C74=45199,BK$11&gt;=$C74,BK$11&lt;=$E74,BK$11&lt;=$E74-($E74-$C74-7)),1,
IF(AND(対象名簿【こちらに入力をお願いします。】!$F82="症状あり",BK$11&gt;=$C74,BK$11&lt;=$E74,BK$11&lt;=$E74-($E74-$C74-14)),1,
IF(AND(対象名簿【こちらに入力をお願いします。】!$F82="症状なし",BK$11&gt;=$C74,BK$11&lt;=$E74,BK$11&lt;=$E74-($E74-$C74-6)),1,"")))))</f>
        <v/>
      </c>
      <c r="BL74" s="42" t="str">
        <f>IF(OR($C74="",$E74=""),"",
IF(AND(対象名簿【こちらに入力をお願いします。】!$F82="症状あり",$C74=45199,BL$11&gt;=$C74,BL$11&lt;=$E74,BL$11&lt;=$E74-($E74-$C74-15)),1,
IF(AND(対象名簿【こちらに入力をお願いします。】!$F82="症状なし",$C74=45199,BL$11&gt;=$C74,BL$11&lt;=$E74,BL$11&lt;=$E74-($E74-$C74-7)),1,
IF(AND(対象名簿【こちらに入力をお願いします。】!$F82="症状あり",BL$11&gt;=$C74,BL$11&lt;=$E74,BL$11&lt;=$E74-($E74-$C74-14)),1,
IF(AND(対象名簿【こちらに入力をお願いします。】!$F82="症状なし",BL$11&gt;=$C74,BL$11&lt;=$E74,BL$11&lt;=$E74-($E74-$C74-6)),1,"")))))</f>
        <v/>
      </c>
      <c r="BM74" s="42" t="str">
        <f>IF(OR($C74="",$E74=""),"",
IF(AND(対象名簿【こちらに入力をお願いします。】!$F82="症状あり",$C74=45199,BM$11&gt;=$C74,BM$11&lt;=$E74,BM$11&lt;=$E74-($E74-$C74-15)),1,
IF(AND(対象名簿【こちらに入力をお願いします。】!$F82="症状なし",$C74=45199,BM$11&gt;=$C74,BM$11&lt;=$E74,BM$11&lt;=$E74-($E74-$C74-7)),1,
IF(AND(対象名簿【こちらに入力をお願いします。】!$F82="症状あり",BM$11&gt;=$C74,BM$11&lt;=$E74,BM$11&lt;=$E74-($E74-$C74-14)),1,
IF(AND(対象名簿【こちらに入力をお願いします。】!$F82="症状なし",BM$11&gt;=$C74,BM$11&lt;=$E74,BM$11&lt;=$E74-($E74-$C74-6)),1,"")))))</f>
        <v/>
      </c>
      <c r="BN74" s="42" t="str">
        <f>IF(OR($C74="",$E74=""),"",
IF(AND(対象名簿【こちらに入力をお願いします。】!$F82="症状あり",$C74=45199,BN$11&gt;=$C74,BN$11&lt;=$E74,BN$11&lt;=$E74-($E74-$C74-15)),1,
IF(AND(対象名簿【こちらに入力をお願いします。】!$F82="症状なし",$C74=45199,BN$11&gt;=$C74,BN$11&lt;=$E74,BN$11&lt;=$E74-($E74-$C74-7)),1,
IF(AND(対象名簿【こちらに入力をお願いします。】!$F82="症状あり",BN$11&gt;=$C74,BN$11&lt;=$E74,BN$11&lt;=$E74-($E74-$C74-14)),1,
IF(AND(対象名簿【こちらに入力をお願いします。】!$F82="症状なし",BN$11&gt;=$C74,BN$11&lt;=$E74,BN$11&lt;=$E74-($E74-$C74-6)),1,"")))))</f>
        <v/>
      </c>
      <c r="BO74" s="42" t="str">
        <f>IF(OR($C74="",$E74=""),"",
IF(AND(対象名簿【こちらに入力をお願いします。】!$F82="症状あり",$C74=45199,BO$11&gt;=$C74,BO$11&lt;=$E74,BO$11&lt;=$E74-($E74-$C74-15)),1,
IF(AND(対象名簿【こちらに入力をお願いします。】!$F82="症状なし",$C74=45199,BO$11&gt;=$C74,BO$11&lt;=$E74,BO$11&lt;=$E74-($E74-$C74-7)),1,
IF(AND(対象名簿【こちらに入力をお願いします。】!$F82="症状あり",BO$11&gt;=$C74,BO$11&lt;=$E74,BO$11&lt;=$E74-($E74-$C74-14)),1,
IF(AND(対象名簿【こちらに入力をお願いします。】!$F82="症状なし",BO$11&gt;=$C74,BO$11&lt;=$E74,BO$11&lt;=$E74-($E74-$C74-6)),1,"")))))</f>
        <v/>
      </c>
      <c r="BP74" s="42" t="str">
        <f>IF(OR($C74="",$E74=""),"",
IF(AND(対象名簿【こちらに入力をお願いします。】!$F82="症状あり",$C74=45199,BP$11&gt;=$C74,BP$11&lt;=$E74,BP$11&lt;=$E74-($E74-$C74-15)),1,
IF(AND(対象名簿【こちらに入力をお願いします。】!$F82="症状なし",$C74=45199,BP$11&gt;=$C74,BP$11&lt;=$E74,BP$11&lt;=$E74-($E74-$C74-7)),1,
IF(AND(対象名簿【こちらに入力をお願いします。】!$F82="症状あり",BP$11&gt;=$C74,BP$11&lt;=$E74,BP$11&lt;=$E74-($E74-$C74-14)),1,
IF(AND(対象名簿【こちらに入力をお願いします。】!$F82="症状なし",BP$11&gt;=$C74,BP$11&lt;=$E74,BP$11&lt;=$E74-($E74-$C74-6)),1,"")))))</f>
        <v/>
      </c>
      <c r="BQ74" s="42" t="str">
        <f>IF(OR($C74="",$E74=""),"",
IF(AND(対象名簿【こちらに入力をお願いします。】!$F82="症状あり",$C74=45199,BQ$11&gt;=$C74,BQ$11&lt;=$E74,BQ$11&lt;=$E74-($E74-$C74-15)),1,
IF(AND(対象名簿【こちらに入力をお願いします。】!$F82="症状なし",$C74=45199,BQ$11&gt;=$C74,BQ$11&lt;=$E74,BQ$11&lt;=$E74-($E74-$C74-7)),1,
IF(AND(対象名簿【こちらに入力をお願いします。】!$F82="症状あり",BQ$11&gt;=$C74,BQ$11&lt;=$E74,BQ$11&lt;=$E74-($E74-$C74-14)),1,
IF(AND(対象名簿【こちらに入力をお願いします。】!$F82="症状なし",BQ$11&gt;=$C74,BQ$11&lt;=$E74,BQ$11&lt;=$E74-($E74-$C74-6)),1,"")))))</f>
        <v/>
      </c>
      <c r="BR74" s="42" t="str">
        <f>IF(OR($C74="",$E74=""),"",
IF(AND(対象名簿【こちらに入力をお願いします。】!$F82="症状あり",$C74=45199,BR$11&gt;=$C74,BR$11&lt;=$E74,BR$11&lt;=$E74-($E74-$C74-15)),1,
IF(AND(対象名簿【こちらに入力をお願いします。】!$F82="症状なし",$C74=45199,BR$11&gt;=$C74,BR$11&lt;=$E74,BR$11&lt;=$E74-($E74-$C74-7)),1,
IF(AND(対象名簿【こちらに入力をお願いします。】!$F82="症状あり",BR$11&gt;=$C74,BR$11&lt;=$E74,BR$11&lt;=$E74-($E74-$C74-14)),1,
IF(AND(対象名簿【こちらに入力をお願いします。】!$F82="症状なし",BR$11&gt;=$C74,BR$11&lt;=$E74,BR$11&lt;=$E74-($E74-$C74-6)),1,"")))))</f>
        <v/>
      </c>
      <c r="BS74" s="42" t="str">
        <f>IF(OR($C74="",$E74=""),"",
IF(AND(対象名簿【こちらに入力をお願いします。】!$F82="症状あり",$C74=45199,BS$11&gt;=$C74,BS$11&lt;=$E74,BS$11&lt;=$E74-($E74-$C74-15)),1,
IF(AND(対象名簿【こちらに入力をお願いします。】!$F82="症状なし",$C74=45199,BS$11&gt;=$C74,BS$11&lt;=$E74,BS$11&lt;=$E74-($E74-$C74-7)),1,
IF(AND(対象名簿【こちらに入力をお願いします。】!$F82="症状あり",BS$11&gt;=$C74,BS$11&lt;=$E74,BS$11&lt;=$E74-($E74-$C74-14)),1,
IF(AND(対象名簿【こちらに入力をお願いします。】!$F82="症状なし",BS$11&gt;=$C74,BS$11&lt;=$E74,BS$11&lt;=$E74-($E74-$C74-6)),1,"")))))</f>
        <v/>
      </c>
      <c r="BT74" s="42" t="str">
        <f>IF(OR($C74="",$E74=""),"",
IF(AND(対象名簿【こちらに入力をお願いします。】!$F82="症状あり",$C74=45199,BT$11&gt;=$C74,BT$11&lt;=$E74,BT$11&lt;=$E74-($E74-$C74-15)),1,
IF(AND(対象名簿【こちらに入力をお願いします。】!$F82="症状なし",$C74=45199,BT$11&gt;=$C74,BT$11&lt;=$E74,BT$11&lt;=$E74-($E74-$C74-7)),1,
IF(AND(対象名簿【こちらに入力をお願いします。】!$F82="症状あり",BT$11&gt;=$C74,BT$11&lt;=$E74,BT$11&lt;=$E74-($E74-$C74-14)),1,
IF(AND(対象名簿【こちらに入力をお願いします。】!$F82="症状なし",BT$11&gt;=$C74,BT$11&lt;=$E74,BT$11&lt;=$E74-($E74-$C74-6)),1,"")))))</f>
        <v/>
      </c>
      <c r="BU74" s="42" t="str">
        <f>IF(OR($C74="",$E74=""),"",
IF(AND(対象名簿【こちらに入力をお願いします。】!$F82="症状あり",$C74=45199,BU$11&gt;=$C74,BU$11&lt;=$E74,BU$11&lt;=$E74-($E74-$C74-15)),1,
IF(AND(対象名簿【こちらに入力をお願いします。】!$F82="症状なし",$C74=45199,BU$11&gt;=$C74,BU$11&lt;=$E74,BU$11&lt;=$E74-($E74-$C74-7)),1,
IF(AND(対象名簿【こちらに入力をお願いします。】!$F82="症状あり",BU$11&gt;=$C74,BU$11&lt;=$E74,BU$11&lt;=$E74-($E74-$C74-14)),1,
IF(AND(対象名簿【こちらに入力をお願いします。】!$F82="症状なし",BU$11&gt;=$C74,BU$11&lt;=$E74,BU$11&lt;=$E74-($E74-$C74-6)),1,"")))))</f>
        <v/>
      </c>
      <c r="BV74" s="42" t="str">
        <f>IF(OR($C74="",$E74=""),"",
IF(AND(対象名簿【こちらに入力をお願いします。】!$F82="症状あり",$C74=45199,BV$11&gt;=$C74,BV$11&lt;=$E74,BV$11&lt;=$E74-($E74-$C74-15)),1,
IF(AND(対象名簿【こちらに入力をお願いします。】!$F82="症状なし",$C74=45199,BV$11&gt;=$C74,BV$11&lt;=$E74,BV$11&lt;=$E74-($E74-$C74-7)),1,
IF(AND(対象名簿【こちらに入力をお願いします。】!$F82="症状あり",BV$11&gt;=$C74,BV$11&lt;=$E74,BV$11&lt;=$E74-($E74-$C74-14)),1,
IF(AND(対象名簿【こちらに入力をお願いします。】!$F82="症状なし",BV$11&gt;=$C74,BV$11&lt;=$E74,BV$11&lt;=$E74-($E74-$C74-6)),1,"")))))</f>
        <v/>
      </c>
      <c r="BW74" s="42" t="str">
        <f>IF(OR($C74="",$E74=""),"",
IF(AND(対象名簿【こちらに入力をお願いします。】!$F82="症状あり",$C74=45199,BW$11&gt;=$C74,BW$11&lt;=$E74,BW$11&lt;=$E74-($E74-$C74-15)),1,
IF(AND(対象名簿【こちらに入力をお願いします。】!$F82="症状なし",$C74=45199,BW$11&gt;=$C74,BW$11&lt;=$E74,BW$11&lt;=$E74-($E74-$C74-7)),1,
IF(AND(対象名簿【こちらに入力をお願いします。】!$F82="症状あり",BW$11&gt;=$C74,BW$11&lt;=$E74,BW$11&lt;=$E74-($E74-$C74-14)),1,
IF(AND(対象名簿【こちらに入力をお願いします。】!$F82="症状なし",BW$11&gt;=$C74,BW$11&lt;=$E74,BW$11&lt;=$E74-($E74-$C74-6)),1,"")))))</f>
        <v/>
      </c>
      <c r="BX74" s="42" t="str">
        <f>IF(OR($C74="",$E74=""),"",
IF(AND(対象名簿【こちらに入力をお願いします。】!$F82="症状あり",$C74=45199,BX$11&gt;=$C74,BX$11&lt;=$E74,BX$11&lt;=$E74-($E74-$C74-15)),1,
IF(AND(対象名簿【こちらに入力をお願いします。】!$F82="症状なし",$C74=45199,BX$11&gt;=$C74,BX$11&lt;=$E74,BX$11&lt;=$E74-($E74-$C74-7)),1,
IF(AND(対象名簿【こちらに入力をお願いします。】!$F82="症状あり",BX$11&gt;=$C74,BX$11&lt;=$E74,BX$11&lt;=$E74-($E74-$C74-14)),1,
IF(AND(対象名簿【こちらに入力をお願いします。】!$F82="症状なし",BX$11&gt;=$C74,BX$11&lt;=$E74,BX$11&lt;=$E74-($E74-$C74-6)),1,"")))))</f>
        <v/>
      </c>
      <c r="BY74" s="42" t="str">
        <f>IF(OR($C74="",$E74=""),"",
IF(AND(対象名簿【こちらに入力をお願いします。】!$F82="症状あり",$C74=45199,BY$11&gt;=$C74,BY$11&lt;=$E74,BY$11&lt;=$E74-($E74-$C74-15)),1,
IF(AND(対象名簿【こちらに入力をお願いします。】!$F82="症状なし",$C74=45199,BY$11&gt;=$C74,BY$11&lt;=$E74,BY$11&lt;=$E74-($E74-$C74-7)),1,
IF(AND(対象名簿【こちらに入力をお願いします。】!$F82="症状あり",BY$11&gt;=$C74,BY$11&lt;=$E74,BY$11&lt;=$E74-($E74-$C74-14)),1,
IF(AND(対象名簿【こちらに入力をお願いします。】!$F82="症状なし",BY$11&gt;=$C74,BY$11&lt;=$E74,BY$11&lt;=$E74-($E74-$C74-6)),1,"")))))</f>
        <v/>
      </c>
      <c r="BZ74" s="42" t="str">
        <f>IF(OR($C74="",$E74=""),"",
IF(AND(対象名簿【こちらに入力をお願いします。】!$F82="症状あり",$C74=45199,BZ$11&gt;=$C74,BZ$11&lt;=$E74,BZ$11&lt;=$E74-($E74-$C74-15)),1,
IF(AND(対象名簿【こちらに入力をお願いします。】!$F82="症状なし",$C74=45199,BZ$11&gt;=$C74,BZ$11&lt;=$E74,BZ$11&lt;=$E74-($E74-$C74-7)),1,
IF(AND(対象名簿【こちらに入力をお願いします。】!$F82="症状あり",BZ$11&gt;=$C74,BZ$11&lt;=$E74,BZ$11&lt;=$E74-($E74-$C74-14)),1,
IF(AND(対象名簿【こちらに入力をお願いします。】!$F82="症状なし",BZ$11&gt;=$C74,BZ$11&lt;=$E74,BZ$11&lt;=$E74-($E74-$C74-6)),1,"")))))</f>
        <v/>
      </c>
      <c r="CA74" s="42" t="str">
        <f>IF(OR($C74="",$E74=""),"",
IF(AND(対象名簿【こちらに入力をお願いします。】!$F82="症状あり",$C74=45199,CA$11&gt;=$C74,CA$11&lt;=$E74,CA$11&lt;=$E74-($E74-$C74-15)),1,
IF(AND(対象名簿【こちらに入力をお願いします。】!$F82="症状なし",$C74=45199,CA$11&gt;=$C74,CA$11&lt;=$E74,CA$11&lt;=$E74-($E74-$C74-7)),1,
IF(AND(対象名簿【こちらに入力をお願いします。】!$F82="症状あり",CA$11&gt;=$C74,CA$11&lt;=$E74,CA$11&lt;=$E74-($E74-$C74-14)),1,
IF(AND(対象名簿【こちらに入力をお願いします。】!$F82="症状なし",CA$11&gt;=$C74,CA$11&lt;=$E74,CA$11&lt;=$E74-($E74-$C74-6)),1,"")))))</f>
        <v/>
      </c>
      <c r="CB74" s="42" t="str">
        <f>IF(OR($C74="",$E74=""),"",
IF(AND(対象名簿【こちらに入力をお願いします。】!$F82="症状あり",$C74=45199,CB$11&gt;=$C74,CB$11&lt;=$E74,CB$11&lt;=$E74-($E74-$C74-15)),1,
IF(AND(対象名簿【こちらに入力をお願いします。】!$F82="症状なし",$C74=45199,CB$11&gt;=$C74,CB$11&lt;=$E74,CB$11&lt;=$E74-($E74-$C74-7)),1,
IF(AND(対象名簿【こちらに入力をお願いします。】!$F82="症状あり",CB$11&gt;=$C74,CB$11&lt;=$E74,CB$11&lt;=$E74-($E74-$C74-14)),1,
IF(AND(対象名簿【こちらに入力をお願いします。】!$F82="症状なし",CB$11&gt;=$C74,CB$11&lt;=$E74,CB$11&lt;=$E74-($E74-$C74-6)),1,"")))))</f>
        <v/>
      </c>
      <c r="CC74" s="42" t="str">
        <f>IF(OR($C74="",$E74=""),"",
IF(AND(対象名簿【こちらに入力をお願いします。】!$F82="症状あり",$C74=45199,CC$11&gt;=$C74,CC$11&lt;=$E74,CC$11&lt;=$E74-($E74-$C74-15)),1,
IF(AND(対象名簿【こちらに入力をお願いします。】!$F82="症状なし",$C74=45199,CC$11&gt;=$C74,CC$11&lt;=$E74,CC$11&lt;=$E74-($E74-$C74-7)),1,
IF(AND(対象名簿【こちらに入力をお願いします。】!$F82="症状あり",CC$11&gt;=$C74,CC$11&lt;=$E74,CC$11&lt;=$E74-($E74-$C74-14)),1,
IF(AND(対象名簿【こちらに入力をお願いします。】!$F82="症状なし",CC$11&gt;=$C74,CC$11&lt;=$E74,CC$11&lt;=$E74-($E74-$C74-6)),1,"")))))</f>
        <v/>
      </c>
      <c r="CD74" s="42" t="str">
        <f>IF(OR($C74="",$E74=""),"",
IF(AND(対象名簿【こちらに入力をお願いします。】!$F82="症状あり",$C74=45199,CD$11&gt;=$C74,CD$11&lt;=$E74,CD$11&lt;=$E74-($E74-$C74-15)),1,
IF(AND(対象名簿【こちらに入力をお願いします。】!$F82="症状なし",$C74=45199,CD$11&gt;=$C74,CD$11&lt;=$E74,CD$11&lt;=$E74-($E74-$C74-7)),1,
IF(AND(対象名簿【こちらに入力をお願いします。】!$F82="症状あり",CD$11&gt;=$C74,CD$11&lt;=$E74,CD$11&lt;=$E74-($E74-$C74-14)),1,
IF(AND(対象名簿【こちらに入力をお願いします。】!$F82="症状なし",CD$11&gt;=$C74,CD$11&lt;=$E74,CD$11&lt;=$E74-($E74-$C74-6)),1,"")))))</f>
        <v/>
      </c>
      <c r="CE74" s="42" t="str">
        <f>IF(OR($C74="",$E74=""),"",
IF(AND(対象名簿【こちらに入力をお願いします。】!$F82="症状あり",$C74=45199,CE$11&gt;=$C74,CE$11&lt;=$E74,CE$11&lt;=$E74-($E74-$C74-15)),1,
IF(AND(対象名簿【こちらに入力をお願いします。】!$F82="症状なし",$C74=45199,CE$11&gt;=$C74,CE$11&lt;=$E74,CE$11&lt;=$E74-($E74-$C74-7)),1,
IF(AND(対象名簿【こちらに入力をお願いします。】!$F82="症状あり",CE$11&gt;=$C74,CE$11&lt;=$E74,CE$11&lt;=$E74-($E74-$C74-14)),1,
IF(AND(対象名簿【こちらに入力をお願いします。】!$F82="症状なし",CE$11&gt;=$C74,CE$11&lt;=$E74,CE$11&lt;=$E74-($E74-$C74-6)),1,"")))))</f>
        <v/>
      </c>
      <c r="CF74" s="42" t="str">
        <f>IF(OR($C74="",$E74=""),"",
IF(AND(対象名簿【こちらに入力をお願いします。】!$F82="症状あり",$C74=45199,CF$11&gt;=$C74,CF$11&lt;=$E74,CF$11&lt;=$E74-($E74-$C74-15)),1,
IF(AND(対象名簿【こちらに入力をお願いします。】!$F82="症状なし",$C74=45199,CF$11&gt;=$C74,CF$11&lt;=$E74,CF$11&lt;=$E74-($E74-$C74-7)),1,
IF(AND(対象名簿【こちらに入力をお願いします。】!$F82="症状あり",CF$11&gt;=$C74,CF$11&lt;=$E74,CF$11&lt;=$E74-($E74-$C74-14)),1,
IF(AND(対象名簿【こちらに入力をお願いします。】!$F82="症状なし",CF$11&gt;=$C74,CF$11&lt;=$E74,CF$11&lt;=$E74-($E74-$C74-6)),1,"")))))</f>
        <v/>
      </c>
      <c r="CG74" s="42" t="str">
        <f>IF(OR($C74="",$E74=""),"",
IF(AND(対象名簿【こちらに入力をお願いします。】!$F82="症状あり",$C74=45199,CG$11&gt;=$C74,CG$11&lt;=$E74,CG$11&lt;=$E74-($E74-$C74-15)),1,
IF(AND(対象名簿【こちらに入力をお願いします。】!$F82="症状なし",$C74=45199,CG$11&gt;=$C74,CG$11&lt;=$E74,CG$11&lt;=$E74-($E74-$C74-7)),1,
IF(AND(対象名簿【こちらに入力をお願いします。】!$F82="症状あり",CG$11&gt;=$C74,CG$11&lt;=$E74,CG$11&lt;=$E74-($E74-$C74-14)),1,
IF(AND(対象名簿【こちらに入力をお願いします。】!$F82="症状なし",CG$11&gt;=$C74,CG$11&lt;=$E74,CG$11&lt;=$E74-($E74-$C74-6)),1,"")))))</f>
        <v/>
      </c>
      <c r="CH74" s="42" t="str">
        <f>IF(OR($C74="",$E74=""),"",
IF(AND(対象名簿【こちらに入力をお願いします。】!$F82="症状あり",$C74=45199,CH$11&gt;=$C74,CH$11&lt;=$E74,CH$11&lt;=$E74-($E74-$C74-15)),1,
IF(AND(対象名簿【こちらに入力をお願いします。】!$F82="症状なし",$C74=45199,CH$11&gt;=$C74,CH$11&lt;=$E74,CH$11&lt;=$E74-($E74-$C74-7)),1,
IF(AND(対象名簿【こちらに入力をお願いします。】!$F82="症状あり",CH$11&gt;=$C74,CH$11&lt;=$E74,CH$11&lt;=$E74-($E74-$C74-14)),1,
IF(AND(対象名簿【こちらに入力をお願いします。】!$F82="症状なし",CH$11&gt;=$C74,CH$11&lt;=$E74,CH$11&lt;=$E74-($E74-$C74-6)),1,"")))))</f>
        <v/>
      </c>
      <c r="CI74" s="42" t="str">
        <f>IF(OR($C74="",$E74=""),"",
IF(AND(対象名簿【こちらに入力をお願いします。】!$F82="症状あり",$C74=45199,CI$11&gt;=$C74,CI$11&lt;=$E74,CI$11&lt;=$E74-($E74-$C74-15)),1,
IF(AND(対象名簿【こちらに入力をお願いします。】!$F82="症状なし",$C74=45199,CI$11&gt;=$C74,CI$11&lt;=$E74,CI$11&lt;=$E74-($E74-$C74-7)),1,
IF(AND(対象名簿【こちらに入力をお願いします。】!$F82="症状あり",CI$11&gt;=$C74,CI$11&lt;=$E74,CI$11&lt;=$E74-($E74-$C74-14)),1,
IF(AND(対象名簿【こちらに入力をお願いします。】!$F82="症状なし",CI$11&gt;=$C74,CI$11&lt;=$E74,CI$11&lt;=$E74-($E74-$C74-6)),1,"")))))</f>
        <v/>
      </c>
      <c r="CJ74" s="42" t="str">
        <f>IF(OR($C74="",$E74=""),"",
IF(AND(対象名簿【こちらに入力をお願いします。】!$F82="症状あり",$C74=45199,CJ$11&gt;=$C74,CJ$11&lt;=$E74,CJ$11&lt;=$E74-($E74-$C74-15)),1,
IF(AND(対象名簿【こちらに入力をお願いします。】!$F82="症状なし",$C74=45199,CJ$11&gt;=$C74,CJ$11&lt;=$E74,CJ$11&lt;=$E74-($E74-$C74-7)),1,
IF(AND(対象名簿【こちらに入力をお願いします。】!$F82="症状あり",CJ$11&gt;=$C74,CJ$11&lt;=$E74,CJ$11&lt;=$E74-($E74-$C74-14)),1,
IF(AND(対象名簿【こちらに入力をお願いします。】!$F82="症状なし",CJ$11&gt;=$C74,CJ$11&lt;=$E74,CJ$11&lt;=$E74-($E74-$C74-6)),1,"")))))</f>
        <v/>
      </c>
      <c r="CK74" s="42" t="str">
        <f>IF(OR($C74="",$E74=""),"",
IF(AND(対象名簿【こちらに入力をお願いします。】!$F82="症状あり",$C74=45199,CK$11&gt;=$C74,CK$11&lt;=$E74,CK$11&lt;=$E74-($E74-$C74-15)),1,
IF(AND(対象名簿【こちらに入力をお願いします。】!$F82="症状なし",$C74=45199,CK$11&gt;=$C74,CK$11&lt;=$E74,CK$11&lt;=$E74-($E74-$C74-7)),1,
IF(AND(対象名簿【こちらに入力をお願いします。】!$F82="症状あり",CK$11&gt;=$C74,CK$11&lt;=$E74,CK$11&lt;=$E74-($E74-$C74-14)),1,
IF(AND(対象名簿【こちらに入力をお願いします。】!$F82="症状なし",CK$11&gt;=$C74,CK$11&lt;=$E74,CK$11&lt;=$E74-($E74-$C74-6)),1,"")))))</f>
        <v/>
      </c>
      <c r="CL74" s="42" t="str">
        <f>IF(OR($C74="",$E74=""),"",
IF(AND(対象名簿【こちらに入力をお願いします。】!$F82="症状あり",$C74=45199,CL$11&gt;=$C74,CL$11&lt;=$E74,CL$11&lt;=$E74-($E74-$C74-15)),1,
IF(AND(対象名簿【こちらに入力をお願いします。】!$F82="症状なし",$C74=45199,CL$11&gt;=$C74,CL$11&lt;=$E74,CL$11&lt;=$E74-($E74-$C74-7)),1,
IF(AND(対象名簿【こちらに入力をお願いします。】!$F82="症状あり",CL$11&gt;=$C74,CL$11&lt;=$E74,CL$11&lt;=$E74-($E74-$C74-14)),1,
IF(AND(対象名簿【こちらに入力をお願いします。】!$F82="症状なし",CL$11&gt;=$C74,CL$11&lt;=$E74,CL$11&lt;=$E74-($E74-$C74-6)),1,"")))))</f>
        <v/>
      </c>
      <c r="CM74" s="42" t="str">
        <f>IF(OR($C74="",$E74=""),"",
IF(AND(対象名簿【こちらに入力をお願いします。】!$F82="症状あり",$C74=45199,CM$11&gt;=$C74,CM$11&lt;=$E74,CM$11&lt;=$E74-($E74-$C74-15)),1,
IF(AND(対象名簿【こちらに入力をお願いします。】!$F82="症状なし",$C74=45199,CM$11&gt;=$C74,CM$11&lt;=$E74,CM$11&lt;=$E74-($E74-$C74-7)),1,
IF(AND(対象名簿【こちらに入力をお願いします。】!$F82="症状あり",CM$11&gt;=$C74,CM$11&lt;=$E74,CM$11&lt;=$E74-($E74-$C74-14)),1,
IF(AND(対象名簿【こちらに入力をお願いします。】!$F82="症状なし",CM$11&gt;=$C74,CM$11&lt;=$E74,CM$11&lt;=$E74-($E74-$C74-6)),1,"")))))</f>
        <v/>
      </c>
      <c r="CN74" s="42" t="str">
        <f>IF(OR($C74="",$E74=""),"",
IF(AND(対象名簿【こちらに入力をお願いします。】!$F82="症状あり",$C74=45199,CN$11&gt;=$C74,CN$11&lt;=$E74,CN$11&lt;=$E74-($E74-$C74-15)),1,
IF(AND(対象名簿【こちらに入力をお願いします。】!$F82="症状なし",$C74=45199,CN$11&gt;=$C74,CN$11&lt;=$E74,CN$11&lt;=$E74-($E74-$C74-7)),1,
IF(AND(対象名簿【こちらに入力をお願いします。】!$F82="症状あり",CN$11&gt;=$C74,CN$11&lt;=$E74,CN$11&lt;=$E74-($E74-$C74-14)),1,
IF(AND(対象名簿【こちらに入力をお願いします。】!$F82="症状なし",CN$11&gt;=$C74,CN$11&lt;=$E74,CN$11&lt;=$E74-($E74-$C74-6)),1,"")))))</f>
        <v/>
      </c>
      <c r="CO74" s="42" t="str">
        <f>IF(OR($C74="",$E74=""),"",
IF(AND(対象名簿【こちらに入力をお願いします。】!$F82="症状あり",$C74=45199,CO$11&gt;=$C74,CO$11&lt;=$E74,CO$11&lt;=$E74-($E74-$C74-15)),1,
IF(AND(対象名簿【こちらに入力をお願いします。】!$F82="症状なし",$C74=45199,CO$11&gt;=$C74,CO$11&lt;=$E74,CO$11&lt;=$E74-($E74-$C74-7)),1,
IF(AND(対象名簿【こちらに入力をお願いします。】!$F82="症状あり",CO$11&gt;=$C74,CO$11&lt;=$E74,CO$11&lt;=$E74-($E74-$C74-14)),1,
IF(AND(対象名簿【こちらに入力をお願いします。】!$F82="症状なし",CO$11&gt;=$C74,CO$11&lt;=$E74,CO$11&lt;=$E74-($E74-$C74-6)),1,"")))))</f>
        <v/>
      </c>
      <c r="CP74" s="42" t="str">
        <f>IF(OR($C74="",$E74=""),"",
IF(AND(対象名簿【こちらに入力をお願いします。】!$F82="症状あり",$C74=45199,CP$11&gt;=$C74,CP$11&lt;=$E74,CP$11&lt;=$E74-($E74-$C74-15)),1,
IF(AND(対象名簿【こちらに入力をお願いします。】!$F82="症状なし",$C74=45199,CP$11&gt;=$C74,CP$11&lt;=$E74,CP$11&lt;=$E74-($E74-$C74-7)),1,
IF(AND(対象名簿【こちらに入力をお願いします。】!$F82="症状あり",CP$11&gt;=$C74,CP$11&lt;=$E74,CP$11&lt;=$E74-($E74-$C74-14)),1,
IF(AND(対象名簿【こちらに入力をお願いします。】!$F82="症状なし",CP$11&gt;=$C74,CP$11&lt;=$E74,CP$11&lt;=$E74-($E74-$C74-6)),1,"")))))</f>
        <v/>
      </c>
      <c r="CQ74" s="42" t="str">
        <f>IF(OR($C74="",$E74=""),"",
IF(AND(対象名簿【こちらに入力をお願いします。】!$F82="症状あり",$C74=45199,CQ$11&gt;=$C74,CQ$11&lt;=$E74,CQ$11&lt;=$E74-($E74-$C74-15)),1,
IF(AND(対象名簿【こちらに入力をお願いします。】!$F82="症状なし",$C74=45199,CQ$11&gt;=$C74,CQ$11&lt;=$E74,CQ$11&lt;=$E74-($E74-$C74-7)),1,
IF(AND(対象名簿【こちらに入力をお願いします。】!$F82="症状あり",CQ$11&gt;=$C74,CQ$11&lt;=$E74,CQ$11&lt;=$E74-($E74-$C74-14)),1,
IF(AND(対象名簿【こちらに入力をお願いします。】!$F82="症状なし",CQ$11&gt;=$C74,CQ$11&lt;=$E74,CQ$11&lt;=$E74-($E74-$C74-6)),1,"")))))</f>
        <v/>
      </c>
      <c r="CR74" s="42" t="str">
        <f>IF(OR($C74="",$E74=""),"",
IF(AND(対象名簿【こちらに入力をお願いします。】!$F82="症状あり",$C74=45199,CR$11&gt;=$C74,CR$11&lt;=$E74,CR$11&lt;=$E74-($E74-$C74-15)),1,
IF(AND(対象名簿【こちらに入力をお願いします。】!$F82="症状なし",$C74=45199,CR$11&gt;=$C74,CR$11&lt;=$E74,CR$11&lt;=$E74-($E74-$C74-7)),1,
IF(AND(対象名簿【こちらに入力をお願いします。】!$F82="症状あり",CR$11&gt;=$C74,CR$11&lt;=$E74,CR$11&lt;=$E74-($E74-$C74-14)),1,
IF(AND(対象名簿【こちらに入力をお願いします。】!$F82="症状なし",CR$11&gt;=$C74,CR$11&lt;=$E74,CR$11&lt;=$E74-($E74-$C74-6)),1,"")))))</f>
        <v/>
      </c>
      <c r="CS74" s="42" t="str">
        <f>IF(OR($C74="",$E74=""),"",
IF(AND(対象名簿【こちらに入力をお願いします。】!$F82="症状あり",$C74=45199,CS$11&gt;=$C74,CS$11&lt;=$E74,CS$11&lt;=$E74-($E74-$C74-15)),1,
IF(AND(対象名簿【こちらに入力をお願いします。】!$F82="症状なし",$C74=45199,CS$11&gt;=$C74,CS$11&lt;=$E74,CS$11&lt;=$E74-($E74-$C74-7)),1,
IF(AND(対象名簿【こちらに入力をお願いします。】!$F82="症状あり",CS$11&gt;=$C74,CS$11&lt;=$E74,CS$11&lt;=$E74-($E74-$C74-14)),1,
IF(AND(対象名簿【こちらに入力をお願いします。】!$F82="症状なし",CS$11&gt;=$C74,CS$11&lt;=$E74,CS$11&lt;=$E74-($E74-$C74-6)),1,"")))))</f>
        <v/>
      </c>
      <c r="CT74" s="42" t="str">
        <f>IF(OR($C74="",$E74=""),"",
IF(AND(対象名簿【こちらに入力をお願いします。】!$F82="症状あり",$C74=45199,CT$11&gt;=$C74,CT$11&lt;=$E74,CT$11&lt;=$E74-($E74-$C74-15)),1,
IF(AND(対象名簿【こちらに入力をお願いします。】!$F82="症状なし",$C74=45199,CT$11&gt;=$C74,CT$11&lt;=$E74,CT$11&lt;=$E74-($E74-$C74-7)),1,
IF(AND(対象名簿【こちらに入力をお願いします。】!$F82="症状あり",CT$11&gt;=$C74,CT$11&lt;=$E74,CT$11&lt;=$E74-($E74-$C74-14)),1,
IF(AND(対象名簿【こちらに入力をお願いします。】!$F82="症状なし",CT$11&gt;=$C74,CT$11&lt;=$E74,CT$11&lt;=$E74-($E74-$C74-6)),1,"")))))</f>
        <v/>
      </c>
      <c r="CU74" s="42" t="str">
        <f>IF(OR($C74="",$E74=""),"",
IF(AND(対象名簿【こちらに入力をお願いします。】!$F82="症状あり",$C74=45199,CU$11&gt;=$C74,CU$11&lt;=$E74,CU$11&lt;=$E74-($E74-$C74-15)),1,
IF(AND(対象名簿【こちらに入力をお願いします。】!$F82="症状なし",$C74=45199,CU$11&gt;=$C74,CU$11&lt;=$E74,CU$11&lt;=$E74-($E74-$C74-7)),1,
IF(AND(対象名簿【こちらに入力をお願いします。】!$F82="症状あり",CU$11&gt;=$C74,CU$11&lt;=$E74,CU$11&lt;=$E74-($E74-$C74-14)),1,
IF(AND(対象名簿【こちらに入力をお願いします。】!$F82="症状なし",CU$11&gt;=$C74,CU$11&lt;=$E74,CU$11&lt;=$E74-($E74-$C74-6)),1,"")))))</f>
        <v/>
      </c>
    </row>
    <row r="75" spans="1:99" s="43" customFormat="1">
      <c r="A75" s="67">
        <f>対象名簿【こちらに入力をお願いします。】!A83</f>
        <v>64</v>
      </c>
      <c r="B75" s="67" t="str">
        <f>IF(AND(対象名簿【こちらに入力をお願いします。】!$K$4&gt;=30,対象名簿【こちらに入力をお願いします。】!B83&lt;&gt;""),対象名簿【こちらに入力をお願いします。】!B83,"")</f>
        <v/>
      </c>
      <c r="C75" s="68" t="str">
        <f>IF(AND(対象名簿【こちらに入力をお願いします。】!$K$4&gt;=30,対象名簿【こちらに入力をお願いします。】!C83&lt;&gt;""),対象名簿【こちらに入力をお願いします。】!C83,"")</f>
        <v/>
      </c>
      <c r="D75" s="69" t="s">
        <v>151</v>
      </c>
      <c r="E75" s="70" t="str">
        <f>IF(AND(対象名簿【こちらに入力をお願いします。】!$K$4&gt;=30,対象名簿【こちらに入力をお願いします。】!E83&lt;&gt;""),対象名簿【こちらに入力をお願いします。】!E83,"")</f>
        <v/>
      </c>
      <c r="F75" s="83">
        <f t="shared" si="9"/>
        <v>0</v>
      </c>
      <c r="G75" s="71">
        <f t="shared" si="8"/>
        <v>0</v>
      </c>
      <c r="H75" s="88"/>
      <c r="I75" s="42" t="str">
        <f>IF(OR($C75="",$E75=""),"",
IF(AND(対象名簿【こちらに入力をお願いします。】!$F83="症状あり",$C75=45199,I$11&gt;=$C75,I$11&lt;=$E75,I$11&lt;=$E75-($E75-$C75-15)),1,
IF(AND(対象名簿【こちらに入力をお願いします。】!$F83="症状なし",$C75=45199,I$11&gt;=$C75,I$11&lt;=$E75,I$11&lt;=$E75-($E75-$C75-7)),1,
IF(AND(対象名簿【こちらに入力をお願いします。】!$F83="症状あり",I$11&gt;=$C75,I$11&lt;=$E75,I$11&lt;=$E75-($E75-$C75-14)),1,
IF(AND(対象名簿【こちらに入力をお願いします。】!$F83="症状なし",I$11&gt;=$C75,I$11&lt;=$E75,I$11&lt;=$E75-($E75-$C75-6)),1,"")))))</f>
        <v/>
      </c>
      <c r="J75" s="42" t="str">
        <f>IF(OR($C75="",$E75=""),"",
IF(AND(対象名簿【こちらに入力をお願いします。】!$F83="症状あり",$C75=45199,J$11&gt;=$C75,J$11&lt;=$E75,J$11&lt;=$E75-($E75-$C75-15)),1,
IF(AND(対象名簿【こちらに入力をお願いします。】!$F83="症状なし",$C75=45199,J$11&gt;=$C75,J$11&lt;=$E75,J$11&lt;=$E75-($E75-$C75-7)),1,
IF(AND(対象名簿【こちらに入力をお願いします。】!$F83="症状あり",J$11&gt;=$C75,J$11&lt;=$E75,J$11&lt;=$E75-($E75-$C75-14)),1,
IF(AND(対象名簿【こちらに入力をお願いします。】!$F83="症状なし",J$11&gt;=$C75,J$11&lt;=$E75,J$11&lt;=$E75-($E75-$C75-6)),1,"")))))</f>
        <v/>
      </c>
      <c r="K75" s="42" t="str">
        <f>IF(OR($C75="",$E75=""),"",
IF(AND(対象名簿【こちらに入力をお願いします。】!$F83="症状あり",$C75=45199,K$11&gt;=$C75,K$11&lt;=$E75,K$11&lt;=$E75-($E75-$C75-15)),1,
IF(AND(対象名簿【こちらに入力をお願いします。】!$F83="症状なし",$C75=45199,K$11&gt;=$C75,K$11&lt;=$E75,K$11&lt;=$E75-($E75-$C75-7)),1,
IF(AND(対象名簿【こちらに入力をお願いします。】!$F83="症状あり",K$11&gt;=$C75,K$11&lt;=$E75,K$11&lt;=$E75-($E75-$C75-14)),1,
IF(AND(対象名簿【こちらに入力をお願いします。】!$F83="症状なし",K$11&gt;=$C75,K$11&lt;=$E75,K$11&lt;=$E75-($E75-$C75-6)),1,"")))))</f>
        <v/>
      </c>
      <c r="L75" s="42" t="str">
        <f>IF(OR($C75="",$E75=""),"",
IF(AND(対象名簿【こちらに入力をお願いします。】!$F83="症状あり",$C75=45199,L$11&gt;=$C75,L$11&lt;=$E75,L$11&lt;=$E75-($E75-$C75-15)),1,
IF(AND(対象名簿【こちらに入力をお願いします。】!$F83="症状なし",$C75=45199,L$11&gt;=$C75,L$11&lt;=$E75,L$11&lt;=$E75-($E75-$C75-7)),1,
IF(AND(対象名簿【こちらに入力をお願いします。】!$F83="症状あり",L$11&gt;=$C75,L$11&lt;=$E75,L$11&lt;=$E75-($E75-$C75-14)),1,
IF(AND(対象名簿【こちらに入力をお願いします。】!$F83="症状なし",L$11&gt;=$C75,L$11&lt;=$E75,L$11&lt;=$E75-($E75-$C75-6)),1,"")))))</f>
        <v/>
      </c>
      <c r="M75" s="42" t="str">
        <f>IF(OR($C75="",$E75=""),"",
IF(AND(対象名簿【こちらに入力をお願いします。】!$F83="症状あり",$C75=45199,M$11&gt;=$C75,M$11&lt;=$E75,M$11&lt;=$E75-($E75-$C75-15)),1,
IF(AND(対象名簿【こちらに入力をお願いします。】!$F83="症状なし",$C75=45199,M$11&gt;=$C75,M$11&lt;=$E75,M$11&lt;=$E75-($E75-$C75-7)),1,
IF(AND(対象名簿【こちらに入力をお願いします。】!$F83="症状あり",M$11&gt;=$C75,M$11&lt;=$E75,M$11&lt;=$E75-($E75-$C75-14)),1,
IF(AND(対象名簿【こちらに入力をお願いします。】!$F83="症状なし",M$11&gt;=$C75,M$11&lt;=$E75,M$11&lt;=$E75-($E75-$C75-6)),1,"")))))</f>
        <v/>
      </c>
      <c r="N75" s="42" t="str">
        <f>IF(OR($C75="",$E75=""),"",
IF(AND(対象名簿【こちらに入力をお願いします。】!$F83="症状あり",$C75=45199,N$11&gt;=$C75,N$11&lt;=$E75,N$11&lt;=$E75-($E75-$C75-15)),1,
IF(AND(対象名簿【こちらに入力をお願いします。】!$F83="症状なし",$C75=45199,N$11&gt;=$C75,N$11&lt;=$E75,N$11&lt;=$E75-($E75-$C75-7)),1,
IF(AND(対象名簿【こちらに入力をお願いします。】!$F83="症状あり",N$11&gt;=$C75,N$11&lt;=$E75,N$11&lt;=$E75-($E75-$C75-14)),1,
IF(AND(対象名簿【こちらに入力をお願いします。】!$F83="症状なし",N$11&gt;=$C75,N$11&lt;=$E75,N$11&lt;=$E75-($E75-$C75-6)),1,"")))))</f>
        <v/>
      </c>
      <c r="O75" s="42" t="str">
        <f>IF(OR($C75="",$E75=""),"",
IF(AND(対象名簿【こちらに入力をお願いします。】!$F83="症状あり",$C75=45199,O$11&gt;=$C75,O$11&lt;=$E75,O$11&lt;=$E75-($E75-$C75-15)),1,
IF(AND(対象名簿【こちらに入力をお願いします。】!$F83="症状なし",$C75=45199,O$11&gt;=$C75,O$11&lt;=$E75,O$11&lt;=$E75-($E75-$C75-7)),1,
IF(AND(対象名簿【こちらに入力をお願いします。】!$F83="症状あり",O$11&gt;=$C75,O$11&lt;=$E75,O$11&lt;=$E75-($E75-$C75-14)),1,
IF(AND(対象名簿【こちらに入力をお願いします。】!$F83="症状なし",O$11&gt;=$C75,O$11&lt;=$E75,O$11&lt;=$E75-($E75-$C75-6)),1,"")))))</f>
        <v/>
      </c>
      <c r="P75" s="42" t="str">
        <f>IF(OR($C75="",$E75=""),"",
IF(AND(対象名簿【こちらに入力をお願いします。】!$F83="症状あり",$C75=45199,P$11&gt;=$C75,P$11&lt;=$E75,P$11&lt;=$E75-($E75-$C75-15)),1,
IF(AND(対象名簿【こちらに入力をお願いします。】!$F83="症状なし",$C75=45199,P$11&gt;=$C75,P$11&lt;=$E75,P$11&lt;=$E75-($E75-$C75-7)),1,
IF(AND(対象名簿【こちらに入力をお願いします。】!$F83="症状あり",P$11&gt;=$C75,P$11&lt;=$E75,P$11&lt;=$E75-($E75-$C75-14)),1,
IF(AND(対象名簿【こちらに入力をお願いします。】!$F83="症状なし",P$11&gt;=$C75,P$11&lt;=$E75,P$11&lt;=$E75-($E75-$C75-6)),1,"")))))</f>
        <v/>
      </c>
      <c r="Q75" s="42" t="str">
        <f>IF(OR($C75="",$E75=""),"",
IF(AND(対象名簿【こちらに入力をお願いします。】!$F83="症状あり",$C75=45199,Q$11&gt;=$C75,Q$11&lt;=$E75,Q$11&lt;=$E75-($E75-$C75-15)),1,
IF(AND(対象名簿【こちらに入力をお願いします。】!$F83="症状なし",$C75=45199,Q$11&gt;=$C75,Q$11&lt;=$E75,Q$11&lt;=$E75-($E75-$C75-7)),1,
IF(AND(対象名簿【こちらに入力をお願いします。】!$F83="症状あり",Q$11&gt;=$C75,Q$11&lt;=$E75,Q$11&lt;=$E75-($E75-$C75-14)),1,
IF(AND(対象名簿【こちらに入力をお願いします。】!$F83="症状なし",Q$11&gt;=$C75,Q$11&lt;=$E75,Q$11&lt;=$E75-($E75-$C75-6)),1,"")))))</f>
        <v/>
      </c>
      <c r="R75" s="42" t="str">
        <f>IF(OR($C75="",$E75=""),"",
IF(AND(対象名簿【こちらに入力をお願いします。】!$F83="症状あり",$C75=45199,R$11&gt;=$C75,R$11&lt;=$E75,R$11&lt;=$E75-($E75-$C75-15)),1,
IF(AND(対象名簿【こちらに入力をお願いします。】!$F83="症状なし",$C75=45199,R$11&gt;=$C75,R$11&lt;=$E75,R$11&lt;=$E75-($E75-$C75-7)),1,
IF(AND(対象名簿【こちらに入力をお願いします。】!$F83="症状あり",R$11&gt;=$C75,R$11&lt;=$E75,R$11&lt;=$E75-($E75-$C75-14)),1,
IF(AND(対象名簿【こちらに入力をお願いします。】!$F83="症状なし",R$11&gt;=$C75,R$11&lt;=$E75,R$11&lt;=$E75-($E75-$C75-6)),1,"")))))</f>
        <v/>
      </c>
      <c r="S75" s="42" t="str">
        <f>IF(OR($C75="",$E75=""),"",
IF(AND(対象名簿【こちらに入力をお願いします。】!$F83="症状あり",$C75=45199,S$11&gt;=$C75,S$11&lt;=$E75,S$11&lt;=$E75-($E75-$C75-15)),1,
IF(AND(対象名簿【こちらに入力をお願いします。】!$F83="症状なし",$C75=45199,S$11&gt;=$C75,S$11&lt;=$E75,S$11&lt;=$E75-($E75-$C75-7)),1,
IF(AND(対象名簿【こちらに入力をお願いします。】!$F83="症状あり",S$11&gt;=$C75,S$11&lt;=$E75,S$11&lt;=$E75-($E75-$C75-14)),1,
IF(AND(対象名簿【こちらに入力をお願いします。】!$F83="症状なし",S$11&gt;=$C75,S$11&lt;=$E75,S$11&lt;=$E75-($E75-$C75-6)),1,"")))))</f>
        <v/>
      </c>
      <c r="T75" s="42" t="str">
        <f>IF(OR($C75="",$E75=""),"",
IF(AND(対象名簿【こちらに入力をお願いします。】!$F83="症状あり",$C75=45199,T$11&gt;=$C75,T$11&lt;=$E75,T$11&lt;=$E75-($E75-$C75-15)),1,
IF(AND(対象名簿【こちらに入力をお願いします。】!$F83="症状なし",$C75=45199,T$11&gt;=$C75,T$11&lt;=$E75,T$11&lt;=$E75-($E75-$C75-7)),1,
IF(AND(対象名簿【こちらに入力をお願いします。】!$F83="症状あり",T$11&gt;=$C75,T$11&lt;=$E75,T$11&lt;=$E75-($E75-$C75-14)),1,
IF(AND(対象名簿【こちらに入力をお願いします。】!$F83="症状なし",T$11&gt;=$C75,T$11&lt;=$E75,T$11&lt;=$E75-($E75-$C75-6)),1,"")))))</f>
        <v/>
      </c>
      <c r="U75" s="42" t="str">
        <f>IF(OR($C75="",$E75=""),"",
IF(AND(対象名簿【こちらに入力をお願いします。】!$F83="症状あり",$C75=45199,U$11&gt;=$C75,U$11&lt;=$E75,U$11&lt;=$E75-($E75-$C75-15)),1,
IF(AND(対象名簿【こちらに入力をお願いします。】!$F83="症状なし",$C75=45199,U$11&gt;=$C75,U$11&lt;=$E75,U$11&lt;=$E75-($E75-$C75-7)),1,
IF(AND(対象名簿【こちらに入力をお願いします。】!$F83="症状あり",U$11&gt;=$C75,U$11&lt;=$E75,U$11&lt;=$E75-($E75-$C75-14)),1,
IF(AND(対象名簿【こちらに入力をお願いします。】!$F83="症状なし",U$11&gt;=$C75,U$11&lt;=$E75,U$11&lt;=$E75-($E75-$C75-6)),1,"")))))</f>
        <v/>
      </c>
      <c r="V75" s="42" t="str">
        <f>IF(OR($C75="",$E75=""),"",
IF(AND(対象名簿【こちらに入力をお願いします。】!$F83="症状あり",$C75=45199,V$11&gt;=$C75,V$11&lt;=$E75,V$11&lt;=$E75-($E75-$C75-15)),1,
IF(AND(対象名簿【こちらに入力をお願いします。】!$F83="症状なし",$C75=45199,V$11&gt;=$C75,V$11&lt;=$E75,V$11&lt;=$E75-($E75-$C75-7)),1,
IF(AND(対象名簿【こちらに入力をお願いします。】!$F83="症状あり",V$11&gt;=$C75,V$11&lt;=$E75,V$11&lt;=$E75-($E75-$C75-14)),1,
IF(AND(対象名簿【こちらに入力をお願いします。】!$F83="症状なし",V$11&gt;=$C75,V$11&lt;=$E75,V$11&lt;=$E75-($E75-$C75-6)),1,"")))))</f>
        <v/>
      </c>
      <c r="W75" s="42" t="str">
        <f>IF(OR($C75="",$E75=""),"",
IF(AND(対象名簿【こちらに入力をお願いします。】!$F83="症状あり",$C75=45199,W$11&gt;=$C75,W$11&lt;=$E75,W$11&lt;=$E75-($E75-$C75-15)),1,
IF(AND(対象名簿【こちらに入力をお願いします。】!$F83="症状なし",$C75=45199,W$11&gt;=$C75,W$11&lt;=$E75,W$11&lt;=$E75-($E75-$C75-7)),1,
IF(AND(対象名簿【こちらに入力をお願いします。】!$F83="症状あり",W$11&gt;=$C75,W$11&lt;=$E75,W$11&lt;=$E75-($E75-$C75-14)),1,
IF(AND(対象名簿【こちらに入力をお願いします。】!$F83="症状なし",W$11&gt;=$C75,W$11&lt;=$E75,W$11&lt;=$E75-($E75-$C75-6)),1,"")))))</f>
        <v/>
      </c>
      <c r="X75" s="42" t="str">
        <f>IF(OR($C75="",$E75=""),"",
IF(AND(対象名簿【こちらに入力をお願いします。】!$F83="症状あり",$C75=45199,X$11&gt;=$C75,X$11&lt;=$E75,X$11&lt;=$E75-($E75-$C75-15)),1,
IF(AND(対象名簿【こちらに入力をお願いします。】!$F83="症状なし",$C75=45199,X$11&gt;=$C75,X$11&lt;=$E75,X$11&lt;=$E75-($E75-$C75-7)),1,
IF(AND(対象名簿【こちらに入力をお願いします。】!$F83="症状あり",X$11&gt;=$C75,X$11&lt;=$E75,X$11&lt;=$E75-($E75-$C75-14)),1,
IF(AND(対象名簿【こちらに入力をお願いします。】!$F83="症状なし",X$11&gt;=$C75,X$11&lt;=$E75,X$11&lt;=$E75-($E75-$C75-6)),1,"")))))</f>
        <v/>
      </c>
      <c r="Y75" s="42" t="str">
        <f>IF(OR($C75="",$E75=""),"",
IF(AND(対象名簿【こちらに入力をお願いします。】!$F83="症状あり",$C75=45199,Y$11&gt;=$C75,Y$11&lt;=$E75,Y$11&lt;=$E75-($E75-$C75-15)),1,
IF(AND(対象名簿【こちらに入力をお願いします。】!$F83="症状なし",$C75=45199,Y$11&gt;=$C75,Y$11&lt;=$E75,Y$11&lt;=$E75-($E75-$C75-7)),1,
IF(AND(対象名簿【こちらに入力をお願いします。】!$F83="症状あり",Y$11&gt;=$C75,Y$11&lt;=$E75,Y$11&lt;=$E75-($E75-$C75-14)),1,
IF(AND(対象名簿【こちらに入力をお願いします。】!$F83="症状なし",Y$11&gt;=$C75,Y$11&lt;=$E75,Y$11&lt;=$E75-($E75-$C75-6)),1,"")))))</f>
        <v/>
      </c>
      <c r="Z75" s="42" t="str">
        <f>IF(OR($C75="",$E75=""),"",
IF(AND(対象名簿【こちらに入力をお願いします。】!$F83="症状あり",$C75=45199,Z$11&gt;=$C75,Z$11&lt;=$E75,Z$11&lt;=$E75-($E75-$C75-15)),1,
IF(AND(対象名簿【こちらに入力をお願いします。】!$F83="症状なし",$C75=45199,Z$11&gt;=$C75,Z$11&lt;=$E75,Z$11&lt;=$E75-($E75-$C75-7)),1,
IF(AND(対象名簿【こちらに入力をお願いします。】!$F83="症状あり",Z$11&gt;=$C75,Z$11&lt;=$E75,Z$11&lt;=$E75-($E75-$C75-14)),1,
IF(AND(対象名簿【こちらに入力をお願いします。】!$F83="症状なし",Z$11&gt;=$C75,Z$11&lt;=$E75,Z$11&lt;=$E75-($E75-$C75-6)),1,"")))))</f>
        <v/>
      </c>
      <c r="AA75" s="42" t="str">
        <f>IF(OR($C75="",$E75=""),"",
IF(AND(対象名簿【こちらに入力をお願いします。】!$F83="症状あり",$C75=45199,AA$11&gt;=$C75,AA$11&lt;=$E75,AA$11&lt;=$E75-($E75-$C75-15)),1,
IF(AND(対象名簿【こちらに入力をお願いします。】!$F83="症状なし",$C75=45199,AA$11&gt;=$C75,AA$11&lt;=$E75,AA$11&lt;=$E75-($E75-$C75-7)),1,
IF(AND(対象名簿【こちらに入力をお願いします。】!$F83="症状あり",AA$11&gt;=$C75,AA$11&lt;=$E75,AA$11&lt;=$E75-($E75-$C75-14)),1,
IF(AND(対象名簿【こちらに入力をお願いします。】!$F83="症状なし",AA$11&gt;=$C75,AA$11&lt;=$E75,AA$11&lt;=$E75-($E75-$C75-6)),1,"")))))</f>
        <v/>
      </c>
      <c r="AB75" s="42" t="str">
        <f>IF(OR($C75="",$E75=""),"",
IF(AND(対象名簿【こちらに入力をお願いします。】!$F83="症状あり",$C75=45199,AB$11&gt;=$C75,AB$11&lt;=$E75,AB$11&lt;=$E75-($E75-$C75-15)),1,
IF(AND(対象名簿【こちらに入力をお願いします。】!$F83="症状なし",$C75=45199,AB$11&gt;=$C75,AB$11&lt;=$E75,AB$11&lt;=$E75-($E75-$C75-7)),1,
IF(AND(対象名簿【こちらに入力をお願いします。】!$F83="症状あり",AB$11&gt;=$C75,AB$11&lt;=$E75,AB$11&lt;=$E75-($E75-$C75-14)),1,
IF(AND(対象名簿【こちらに入力をお願いします。】!$F83="症状なし",AB$11&gt;=$C75,AB$11&lt;=$E75,AB$11&lt;=$E75-($E75-$C75-6)),1,"")))))</f>
        <v/>
      </c>
      <c r="AC75" s="42" t="str">
        <f>IF(OR($C75="",$E75=""),"",
IF(AND(対象名簿【こちらに入力をお願いします。】!$F83="症状あり",$C75=45199,AC$11&gt;=$C75,AC$11&lt;=$E75,AC$11&lt;=$E75-($E75-$C75-15)),1,
IF(AND(対象名簿【こちらに入力をお願いします。】!$F83="症状なし",$C75=45199,AC$11&gt;=$C75,AC$11&lt;=$E75,AC$11&lt;=$E75-($E75-$C75-7)),1,
IF(AND(対象名簿【こちらに入力をお願いします。】!$F83="症状あり",AC$11&gt;=$C75,AC$11&lt;=$E75,AC$11&lt;=$E75-($E75-$C75-14)),1,
IF(AND(対象名簿【こちらに入力をお願いします。】!$F83="症状なし",AC$11&gt;=$C75,AC$11&lt;=$E75,AC$11&lt;=$E75-($E75-$C75-6)),1,"")))))</f>
        <v/>
      </c>
      <c r="AD75" s="42" t="str">
        <f>IF(OR($C75="",$E75=""),"",
IF(AND(対象名簿【こちらに入力をお願いします。】!$F83="症状あり",$C75=45199,AD$11&gt;=$C75,AD$11&lt;=$E75,AD$11&lt;=$E75-($E75-$C75-15)),1,
IF(AND(対象名簿【こちらに入力をお願いします。】!$F83="症状なし",$C75=45199,AD$11&gt;=$C75,AD$11&lt;=$E75,AD$11&lt;=$E75-($E75-$C75-7)),1,
IF(AND(対象名簿【こちらに入力をお願いします。】!$F83="症状あり",AD$11&gt;=$C75,AD$11&lt;=$E75,AD$11&lt;=$E75-($E75-$C75-14)),1,
IF(AND(対象名簿【こちらに入力をお願いします。】!$F83="症状なし",AD$11&gt;=$C75,AD$11&lt;=$E75,AD$11&lt;=$E75-($E75-$C75-6)),1,"")))))</f>
        <v/>
      </c>
      <c r="AE75" s="42" t="str">
        <f>IF(OR($C75="",$E75=""),"",
IF(AND(対象名簿【こちらに入力をお願いします。】!$F83="症状あり",$C75=45199,AE$11&gt;=$C75,AE$11&lt;=$E75,AE$11&lt;=$E75-($E75-$C75-15)),1,
IF(AND(対象名簿【こちらに入力をお願いします。】!$F83="症状なし",$C75=45199,AE$11&gt;=$C75,AE$11&lt;=$E75,AE$11&lt;=$E75-($E75-$C75-7)),1,
IF(AND(対象名簿【こちらに入力をお願いします。】!$F83="症状あり",AE$11&gt;=$C75,AE$11&lt;=$E75,AE$11&lt;=$E75-($E75-$C75-14)),1,
IF(AND(対象名簿【こちらに入力をお願いします。】!$F83="症状なし",AE$11&gt;=$C75,AE$11&lt;=$E75,AE$11&lt;=$E75-($E75-$C75-6)),1,"")))))</f>
        <v/>
      </c>
      <c r="AF75" s="42" t="str">
        <f>IF(OR($C75="",$E75=""),"",
IF(AND(対象名簿【こちらに入力をお願いします。】!$F83="症状あり",$C75=45199,AF$11&gt;=$C75,AF$11&lt;=$E75,AF$11&lt;=$E75-($E75-$C75-15)),1,
IF(AND(対象名簿【こちらに入力をお願いします。】!$F83="症状なし",$C75=45199,AF$11&gt;=$C75,AF$11&lt;=$E75,AF$11&lt;=$E75-($E75-$C75-7)),1,
IF(AND(対象名簿【こちらに入力をお願いします。】!$F83="症状あり",AF$11&gt;=$C75,AF$11&lt;=$E75,AF$11&lt;=$E75-($E75-$C75-14)),1,
IF(AND(対象名簿【こちらに入力をお願いします。】!$F83="症状なし",AF$11&gt;=$C75,AF$11&lt;=$E75,AF$11&lt;=$E75-($E75-$C75-6)),1,"")))))</f>
        <v/>
      </c>
      <c r="AG75" s="42" t="str">
        <f>IF(OR($C75="",$E75=""),"",
IF(AND(対象名簿【こちらに入力をお願いします。】!$F83="症状あり",$C75=45199,AG$11&gt;=$C75,AG$11&lt;=$E75,AG$11&lt;=$E75-($E75-$C75-15)),1,
IF(AND(対象名簿【こちらに入力をお願いします。】!$F83="症状なし",$C75=45199,AG$11&gt;=$C75,AG$11&lt;=$E75,AG$11&lt;=$E75-($E75-$C75-7)),1,
IF(AND(対象名簿【こちらに入力をお願いします。】!$F83="症状あり",AG$11&gt;=$C75,AG$11&lt;=$E75,AG$11&lt;=$E75-($E75-$C75-14)),1,
IF(AND(対象名簿【こちらに入力をお願いします。】!$F83="症状なし",AG$11&gt;=$C75,AG$11&lt;=$E75,AG$11&lt;=$E75-($E75-$C75-6)),1,"")))))</f>
        <v/>
      </c>
      <c r="AH75" s="42" t="str">
        <f>IF(OR($C75="",$E75=""),"",
IF(AND(対象名簿【こちらに入力をお願いします。】!$F83="症状あり",$C75=45199,AH$11&gt;=$C75,AH$11&lt;=$E75,AH$11&lt;=$E75-($E75-$C75-15)),1,
IF(AND(対象名簿【こちらに入力をお願いします。】!$F83="症状なし",$C75=45199,AH$11&gt;=$C75,AH$11&lt;=$E75,AH$11&lt;=$E75-($E75-$C75-7)),1,
IF(AND(対象名簿【こちらに入力をお願いします。】!$F83="症状あり",AH$11&gt;=$C75,AH$11&lt;=$E75,AH$11&lt;=$E75-($E75-$C75-14)),1,
IF(AND(対象名簿【こちらに入力をお願いします。】!$F83="症状なし",AH$11&gt;=$C75,AH$11&lt;=$E75,AH$11&lt;=$E75-($E75-$C75-6)),1,"")))))</f>
        <v/>
      </c>
      <c r="AI75" s="42" t="str">
        <f>IF(OR($C75="",$E75=""),"",
IF(AND(対象名簿【こちらに入力をお願いします。】!$F83="症状あり",$C75=45199,AI$11&gt;=$C75,AI$11&lt;=$E75,AI$11&lt;=$E75-($E75-$C75-15)),1,
IF(AND(対象名簿【こちらに入力をお願いします。】!$F83="症状なし",$C75=45199,AI$11&gt;=$C75,AI$11&lt;=$E75,AI$11&lt;=$E75-($E75-$C75-7)),1,
IF(AND(対象名簿【こちらに入力をお願いします。】!$F83="症状あり",AI$11&gt;=$C75,AI$11&lt;=$E75,AI$11&lt;=$E75-($E75-$C75-14)),1,
IF(AND(対象名簿【こちらに入力をお願いします。】!$F83="症状なし",AI$11&gt;=$C75,AI$11&lt;=$E75,AI$11&lt;=$E75-($E75-$C75-6)),1,"")))))</f>
        <v/>
      </c>
      <c r="AJ75" s="42" t="str">
        <f>IF(OR($C75="",$E75=""),"",
IF(AND(対象名簿【こちらに入力をお願いします。】!$F83="症状あり",$C75=45199,AJ$11&gt;=$C75,AJ$11&lt;=$E75,AJ$11&lt;=$E75-($E75-$C75-15)),1,
IF(AND(対象名簿【こちらに入力をお願いします。】!$F83="症状なし",$C75=45199,AJ$11&gt;=$C75,AJ$11&lt;=$E75,AJ$11&lt;=$E75-($E75-$C75-7)),1,
IF(AND(対象名簿【こちらに入力をお願いします。】!$F83="症状あり",AJ$11&gt;=$C75,AJ$11&lt;=$E75,AJ$11&lt;=$E75-($E75-$C75-14)),1,
IF(AND(対象名簿【こちらに入力をお願いします。】!$F83="症状なし",AJ$11&gt;=$C75,AJ$11&lt;=$E75,AJ$11&lt;=$E75-($E75-$C75-6)),1,"")))))</f>
        <v/>
      </c>
      <c r="AK75" s="42" t="str">
        <f>IF(OR($C75="",$E75=""),"",
IF(AND(対象名簿【こちらに入力をお願いします。】!$F83="症状あり",$C75=45199,AK$11&gt;=$C75,AK$11&lt;=$E75,AK$11&lt;=$E75-($E75-$C75-15)),1,
IF(AND(対象名簿【こちらに入力をお願いします。】!$F83="症状なし",$C75=45199,AK$11&gt;=$C75,AK$11&lt;=$E75,AK$11&lt;=$E75-($E75-$C75-7)),1,
IF(AND(対象名簿【こちらに入力をお願いします。】!$F83="症状あり",AK$11&gt;=$C75,AK$11&lt;=$E75,AK$11&lt;=$E75-($E75-$C75-14)),1,
IF(AND(対象名簿【こちらに入力をお願いします。】!$F83="症状なし",AK$11&gt;=$C75,AK$11&lt;=$E75,AK$11&lt;=$E75-($E75-$C75-6)),1,"")))))</f>
        <v/>
      </c>
      <c r="AL75" s="42" t="str">
        <f>IF(OR($C75="",$E75=""),"",
IF(AND(対象名簿【こちらに入力をお願いします。】!$F83="症状あり",$C75=45199,AL$11&gt;=$C75,AL$11&lt;=$E75,AL$11&lt;=$E75-($E75-$C75-15)),1,
IF(AND(対象名簿【こちらに入力をお願いします。】!$F83="症状なし",$C75=45199,AL$11&gt;=$C75,AL$11&lt;=$E75,AL$11&lt;=$E75-($E75-$C75-7)),1,
IF(AND(対象名簿【こちらに入力をお願いします。】!$F83="症状あり",AL$11&gt;=$C75,AL$11&lt;=$E75,AL$11&lt;=$E75-($E75-$C75-14)),1,
IF(AND(対象名簿【こちらに入力をお願いします。】!$F83="症状なし",AL$11&gt;=$C75,AL$11&lt;=$E75,AL$11&lt;=$E75-($E75-$C75-6)),1,"")))))</f>
        <v/>
      </c>
      <c r="AM75" s="42" t="str">
        <f>IF(OR($C75="",$E75=""),"",
IF(AND(対象名簿【こちらに入力をお願いします。】!$F83="症状あり",$C75=45199,AM$11&gt;=$C75,AM$11&lt;=$E75,AM$11&lt;=$E75-($E75-$C75-15)),1,
IF(AND(対象名簿【こちらに入力をお願いします。】!$F83="症状なし",$C75=45199,AM$11&gt;=$C75,AM$11&lt;=$E75,AM$11&lt;=$E75-($E75-$C75-7)),1,
IF(AND(対象名簿【こちらに入力をお願いします。】!$F83="症状あり",AM$11&gt;=$C75,AM$11&lt;=$E75,AM$11&lt;=$E75-($E75-$C75-14)),1,
IF(AND(対象名簿【こちらに入力をお願いします。】!$F83="症状なし",AM$11&gt;=$C75,AM$11&lt;=$E75,AM$11&lt;=$E75-($E75-$C75-6)),1,"")))))</f>
        <v/>
      </c>
      <c r="AN75" s="42" t="str">
        <f>IF(OR($C75="",$E75=""),"",
IF(AND(対象名簿【こちらに入力をお願いします。】!$F83="症状あり",$C75=45199,AN$11&gt;=$C75,AN$11&lt;=$E75,AN$11&lt;=$E75-($E75-$C75-15)),1,
IF(AND(対象名簿【こちらに入力をお願いします。】!$F83="症状なし",$C75=45199,AN$11&gt;=$C75,AN$11&lt;=$E75,AN$11&lt;=$E75-($E75-$C75-7)),1,
IF(AND(対象名簿【こちらに入力をお願いします。】!$F83="症状あり",AN$11&gt;=$C75,AN$11&lt;=$E75,AN$11&lt;=$E75-($E75-$C75-14)),1,
IF(AND(対象名簿【こちらに入力をお願いします。】!$F83="症状なし",AN$11&gt;=$C75,AN$11&lt;=$E75,AN$11&lt;=$E75-($E75-$C75-6)),1,"")))))</f>
        <v/>
      </c>
      <c r="AO75" s="42" t="str">
        <f>IF(OR($C75="",$E75=""),"",
IF(AND(対象名簿【こちらに入力をお願いします。】!$F83="症状あり",$C75=45199,AO$11&gt;=$C75,AO$11&lt;=$E75,AO$11&lt;=$E75-($E75-$C75-15)),1,
IF(AND(対象名簿【こちらに入力をお願いします。】!$F83="症状なし",$C75=45199,AO$11&gt;=$C75,AO$11&lt;=$E75,AO$11&lt;=$E75-($E75-$C75-7)),1,
IF(AND(対象名簿【こちらに入力をお願いします。】!$F83="症状あり",AO$11&gt;=$C75,AO$11&lt;=$E75,AO$11&lt;=$E75-($E75-$C75-14)),1,
IF(AND(対象名簿【こちらに入力をお願いします。】!$F83="症状なし",AO$11&gt;=$C75,AO$11&lt;=$E75,AO$11&lt;=$E75-($E75-$C75-6)),1,"")))))</f>
        <v/>
      </c>
      <c r="AP75" s="42" t="str">
        <f>IF(OR($C75="",$E75=""),"",
IF(AND(対象名簿【こちらに入力をお願いします。】!$F83="症状あり",$C75=45199,AP$11&gt;=$C75,AP$11&lt;=$E75,AP$11&lt;=$E75-($E75-$C75-15)),1,
IF(AND(対象名簿【こちらに入力をお願いします。】!$F83="症状なし",$C75=45199,AP$11&gt;=$C75,AP$11&lt;=$E75,AP$11&lt;=$E75-($E75-$C75-7)),1,
IF(AND(対象名簿【こちらに入力をお願いします。】!$F83="症状あり",AP$11&gt;=$C75,AP$11&lt;=$E75,AP$11&lt;=$E75-($E75-$C75-14)),1,
IF(AND(対象名簿【こちらに入力をお願いします。】!$F83="症状なし",AP$11&gt;=$C75,AP$11&lt;=$E75,AP$11&lt;=$E75-($E75-$C75-6)),1,"")))))</f>
        <v/>
      </c>
      <c r="AQ75" s="42" t="str">
        <f>IF(OR($C75="",$E75=""),"",
IF(AND(対象名簿【こちらに入力をお願いします。】!$F83="症状あり",$C75=45199,AQ$11&gt;=$C75,AQ$11&lt;=$E75,AQ$11&lt;=$E75-($E75-$C75-15)),1,
IF(AND(対象名簿【こちらに入力をお願いします。】!$F83="症状なし",$C75=45199,AQ$11&gt;=$C75,AQ$11&lt;=$E75,AQ$11&lt;=$E75-($E75-$C75-7)),1,
IF(AND(対象名簿【こちらに入力をお願いします。】!$F83="症状あり",AQ$11&gt;=$C75,AQ$11&lt;=$E75,AQ$11&lt;=$E75-($E75-$C75-14)),1,
IF(AND(対象名簿【こちらに入力をお願いします。】!$F83="症状なし",AQ$11&gt;=$C75,AQ$11&lt;=$E75,AQ$11&lt;=$E75-($E75-$C75-6)),1,"")))))</f>
        <v/>
      </c>
      <c r="AR75" s="42" t="str">
        <f>IF(OR($C75="",$E75=""),"",
IF(AND(対象名簿【こちらに入力をお願いします。】!$F83="症状あり",$C75=45199,AR$11&gt;=$C75,AR$11&lt;=$E75,AR$11&lt;=$E75-($E75-$C75-15)),1,
IF(AND(対象名簿【こちらに入力をお願いします。】!$F83="症状なし",$C75=45199,AR$11&gt;=$C75,AR$11&lt;=$E75,AR$11&lt;=$E75-($E75-$C75-7)),1,
IF(AND(対象名簿【こちらに入力をお願いします。】!$F83="症状あり",AR$11&gt;=$C75,AR$11&lt;=$E75,AR$11&lt;=$E75-($E75-$C75-14)),1,
IF(AND(対象名簿【こちらに入力をお願いします。】!$F83="症状なし",AR$11&gt;=$C75,AR$11&lt;=$E75,AR$11&lt;=$E75-($E75-$C75-6)),1,"")))))</f>
        <v/>
      </c>
      <c r="AS75" s="42" t="str">
        <f>IF(OR($C75="",$E75=""),"",
IF(AND(対象名簿【こちらに入力をお願いします。】!$F83="症状あり",$C75=45199,AS$11&gt;=$C75,AS$11&lt;=$E75,AS$11&lt;=$E75-($E75-$C75-15)),1,
IF(AND(対象名簿【こちらに入力をお願いします。】!$F83="症状なし",$C75=45199,AS$11&gt;=$C75,AS$11&lt;=$E75,AS$11&lt;=$E75-($E75-$C75-7)),1,
IF(AND(対象名簿【こちらに入力をお願いします。】!$F83="症状あり",AS$11&gt;=$C75,AS$11&lt;=$E75,AS$11&lt;=$E75-($E75-$C75-14)),1,
IF(AND(対象名簿【こちらに入力をお願いします。】!$F83="症状なし",AS$11&gt;=$C75,AS$11&lt;=$E75,AS$11&lt;=$E75-($E75-$C75-6)),1,"")))))</f>
        <v/>
      </c>
      <c r="AT75" s="42" t="str">
        <f>IF(OR($C75="",$E75=""),"",
IF(AND(対象名簿【こちらに入力をお願いします。】!$F83="症状あり",$C75=45199,AT$11&gt;=$C75,AT$11&lt;=$E75,AT$11&lt;=$E75-($E75-$C75-15)),1,
IF(AND(対象名簿【こちらに入力をお願いします。】!$F83="症状なし",$C75=45199,AT$11&gt;=$C75,AT$11&lt;=$E75,AT$11&lt;=$E75-($E75-$C75-7)),1,
IF(AND(対象名簿【こちらに入力をお願いします。】!$F83="症状あり",AT$11&gt;=$C75,AT$11&lt;=$E75,AT$11&lt;=$E75-($E75-$C75-14)),1,
IF(AND(対象名簿【こちらに入力をお願いします。】!$F83="症状なし",AT$11&gt;=$C75,AT$11&lt;=$E75,AT$11&lt;=$E75-($E75-$C75-6)),1,"")))))</f>
        <v/>
      </c>
      <c r="AU75" s="42" t="str">
        <f>IF(OR($C75="",$E75=""),"",
IF(AND(対象名簿【こちらに入力をお願いします。】!$F83="症状あり",$C75=45199,AU$11&gt;=$C75,AU$11&lt;=$E75,AU$11&lt;=$E75-($E75-$C75-15)),1,
IF(AND(対象名簿【こちらに入力をお願いします。】!$F83="症状なし",$C75=45199,AU$11&gt;=$C75,AU$11&lt;=$E75,AU$11&lt;=$E75-($E75-$C75-7)),1,
IF(AND(対象名簿【こちらに入力をお願いします。】!$F83="症状あり",AU$11&gt;=$C75,AU$11&lt;=$E75,AU$11&lt;=$E75-($E75-$C75-14)),1,
IF(AND(対象名簿【こちらに入力をお願いします。】!$F83="症状なし",AU$11&gt;=$C75,AU$11&lt;=$E75,AU$11&lt;=$E75-($E75-$C75-6)),1,"")))))</f>
        <v/>
      </c>
      <c r="AV75" s="42" t="str">
        <f>IF(OR($C75="",$E75=""),"",
IF(AND(対象名簿【こちらに入力をお願いします。】!$F83="症状あり",$C75=45199,AV$11&gt;=$C75,AV$11&lt;=$E75,AV$11&lt;=$E75-($E75-$C75-15)),1,
IF(AND(対象名簿【こちらに入力をお願いします。】!$F83="症状なし",$C75=45199,AV$11&gt;=$C75,AV$11&lt;=$E75,AV$11&lt;=$E75-($E75-$C75-7)),1,
IF(AND(対象名簿【こちらに入力をお願いします。】!$F83="症状あり",AV$11&gt;=$C75,AV$11&lt;=$E75,AV$11&lt;=$E75-($E75-$C75-14)),1,
IF(AND(対象名簿【こちらに入力をお願いします。】!$F83="症状なし",AV$11&gt;=$C75,AV$11&lt;=$E75,AV$11&lt;=$E75-($E75-$C75-6)),1,"")))))</f>
        <v/>
      </c>
      <c r="AW75" s="42" t="str">
        <f>IF(OR($C75="",$E75=""),"",
IF(AND(対象名簿【こちらに入力をお願いします。】!$F83="症状あり",$C75=45199,AW$11&gt;=$C75,AW$11&lt;=$E75,AW$11&lt;=$E75-($E75-$C75-15)),1,
IF(AND(対象名簿【こちらに入力をお願いします。】!$F83="症状なし",$C75=45199,AW$11&gt;=$C75,AW$11&lt;=$E75,AW$11&lt;=$E75-($E75-$C75-7)),1,
IF(AND(対象名簿【こちらに入力をお願いします。】!$F83="症状あり",AW$11&gt;=$C75,AW$11&lt;=$E75,AW$11&lt;=$E75-($E75-$C75-14)),1,
IF(AND(対象名簿【こちらに入力をお願いします。】!$F83="症状なし",AW$11&gt;=$C75,AW$11&lt;=$E75,AW$11&lt;=$E75-($E75-$C75-6)),1,"")))))</f>
        <v/>
      </c>
      <c r="AX75" s="42" t="str">
        <f>IF(OR($C75="",$E75=""),"",
IF(AND(対象名簿【こちらに入力をお願いします。】!$F83="症状あり",$C75=45199,AX$11&gt;=$C75,AX$11&lt;=$E75,AX$11&lt;=$E75-($E75-$C75-15)),1,
IF(AND(対象名簿【こちらに入力をお願いします。】!$F83="症状なし",$C75=45199,AX$11&gt;=$C75,AX$11&lt;=$E75,AX$11&lt;=$E75-($E75-$C75-7)),1,
IF(AND(対象名簿【こちらに入力をお願いします。】!$F83="症状あり",AX$11&gt;=$C75,AX$11&lt;=$E75,AX$11&lt;=$E75-($E75-$C75-14)),1,
IF(AND(対象名簿【こちらに入力をお願いします。】!$F83="症状なし",AX$11&gt;=$C75,AX$11&lt;=$E75,AX$11&lt;=$E75-($E75-$C75-6)),1,"")))))</f>
        <v/>
      </c>
      <c r="AY75" s="42" t="str">
        <f>IF(OR($C75="",$E75=""),"",
IF(AND(対象名簿【こちらに入力をお願いします。】!$F83="症状あり",$C75=45199,AY$11&gt;=$C75,AY$11&lt;=$E75,AY$11&lt;=$E75-($E75-$C75-15)),1,
IF(AND(対象名簿【こちらに入力をお願いします。】!$F83="症状なし",$C75=45199,AY$11&gt;=$C75,AY$11&lt;=$E75,AY$11&lt;=$E75-($E75-$C75-7)),1,
IF(AND(対象名簿【こちらに入力をお願いします。】!$F83="症状あり",AY$11&gt;=$C75,AY$11&lt;=$E75,AY$11&lt;=$E75-($E75-$C75-14)),1,
IF(AND(対象名簿【こちらに入力をお願いします。】!$F83="症状なし",AY$11&gt;=$C75,AY$11&lt;=$E75,AY$11&lt;=$E75-($E75-$C75-6)),1,"")))))</f>
        <v/>
      </c>
      <c r="AZ75" s="42" t="str">
        <f>IF(OR($C75="",$E75=""),"",
IF(AND(対象名簿【こちらに入力をお願いします。】!$F83="症状あり",$C75=45199,AZ$11&gt;=$C75,AZ$11&lt;=$E75,AZ$11&lt;=$E75-($E75-$C75-15)),1,
IF(AND(対象名簿【こちらに入力をお願いします。】!$F83="症状なし",$C75=45199,AZ$11&gt;=$C75,AZ$11&lt;=$E75,AZ$11&lt;=$E75-($E75-$C75-7)),1,
IF(AND(対象名簿【こちらに入力をお願いします。】!$F83="症状あり",AZ$11&gt;=$C75,AZ$11&lt;=$E75,AZ$11&lt;=$E75-($E75-$C75-14)),1,
IF(AND(対象名簿【こちらに入力をお願いします。】!$F83="症状なし",AZ$11&gt;=$C75,AZ$11&lt;=$E75,AZ$11&lt;=$E75-($E75-$C75-6)),1,"")))))</f>
        <v/>
      </c>
      <c r="BA75" s="42" t="str">
        <f>IF(OR($C75="",$E75=""),"",
IF(AND(対象名簿【こちらに入力をお願いします。】!$F83="症状あり",$C75=45199,BA$11&gt;=$C75,BA$11&lt;=$E75,BA$11&lt;=$E75-($E75-$C75-15)),1,
IF(AND(対象名簿【こちらに入力をお願いします。】!$F83="症状なし",$C75=45199,BA$11&gt;=$C75,BA$11&lt;=$E75,BA$11&lt;=$E75-($E75-$C75-7)),1,
IF(AND(対象名簿【こちらに入力をお願いします。】!$F83="症状あり",BA$11&gt;=$C75,BA$11&lt;=$E75,BA$11&lt;=$E75-($E75-$C75-14)),1,
IF(AND(対象名簿【こちらに入力をお願いします。】!$F83="症状なし",BA$11&gt;=$C75,BA$11&lt;=$E75,BA$11&lt;=$E75-($E75-$C75-6)),1,"")))))</f>
        <v/>
      </c>
      <c r="BB75" s="42" t="str">
        <f>IF(OR($C75="",$E75=""),"",
IF(AND(対象名簿【こちらに入力をお願いします。】!$F83="症状あり",$C75=45199,BB$11&gt;=$C75,BB$11&lt;=$E75,BB$11&lt;=$E75-($E75-$C75-15)),1,
IF(AND(対象名簿【こちらに入力をお願いします。】!$F83="症状なし",$C75=45199,BB$11&gt;=$C75,BB$11&lt;=$E75,BB$11&lt;=$E75-($E75-$C75-7)),1,
IF(AND(対象名簿【こちらに入力をお願いします。】!$F83="症状あり",BB$11&gt;=$C75,BB$11&lt;=$E75,BB$11&lt;=$E75-($E75-$C75-14)),1,
IF(AND(対象名簿【こちらに入力をお願いします。】!$F83="症状なし",BB$11&gt;=$C75,BB$11&lt;=$E75,BB$11&lt;=$E75-($E75-$C75-6)),1,"")))))</f>
        <v/>
      </c>
      <c r="BC75" s="42" t="str">
        <f>IF(OR($C75="",$E75=""),"",
IF(AND(対象名簿【こちらに入力をお願いします。】!$F83="症状あり",$C75=45199,BC$11&gt;=$C75,BC$11&lt;=$E75,BC$11&lt;=$E75-($E75-$C75-15)),1,
IF(AND(対象名簿【こちらに入力をお願いします。】!$F83="症状なし",$C75=45199,BC$11&gt;=$C75,BC$11&lt;=$E75,BC$11&lt;=$E75-($E75-$C75-7)),1,
IF(AND(対象名簿【こちらに入力をお願いします。】!$F83="症状あり",BC$11&gt;=$C75,BC$11&lt;=$E75,BC$11&lt;=$E75-($E75-$C75-14)),1,
IF(AND(対象名簿【こちらに入力をお願いします。】!$F83="症状なし",BC$11&gt;=$C75,BC$11&lt;=$E75,BC$11&lt;=$E75-($E75-$C75-6)),1,"")))))</f>
        <v/>
      </c>
      <c r="BD75" s="42" t="str">
        <f>IF(OR($C75="",$E75=""),"",
IF(AND(対象名簿【こちらに入力をお願いします。】!$F83="症状あり",$C75=45199,BD$11&gt;=$C75,BD$11&lt;=$E75,BD$11&lt;=$E75-($E75-$C75-15)),1,
IF(AND(対象名簿【こちらに入力をお願いします。】!$F83="症状なし",$C75=45199,BD$11&gt;=$C75,BD$11&lt;=$E75,BD$11&lt;=$E75-($E75-$C75-7)),1,
IF(AND(対象名簿【こちらに入力をお願いします。】!$F83="症状あり",BD$11&gt;=$C75,BD$11&lt;=$E75,BD$11&lt;=$E75-($E75-$C75-14)),1,
IF(AND(対象名簿【こちらに入力をお願いします。】!$F83="症状なし",BD$11&gt;=$C75,BD$11&lt;=$E75,BD$11&lt;=$E75-($E75-$C75-6)),1,"")))))</f>
        <v/>
      </c>
      <c r="BE75" s="42" t="str">
        <f>IF(OR($C75="",$E75=""),"",
IF(AND(対象名簿【こちらに入力をお願いします。】!$F83="症状あり",$C75=45199,BE$11&gt;=$C75,BE$11&lt;=$E75,BE$11&lt;=$E75-($E75-$C75-15)),1,
IF(AND(対象名簿【こちらに入力をお願いします。】!$F83="症状なし",$C75=45199,BE$11&gt;=$C75,BE$11&lt;=$E75,BE$11&lt;=$E75-($E75-$C75-7)),1,
IF(AND(対象名簿【こちらに入力をお願いします。】!$F83="症状あり",BE$11&gt;=$C75,BE$11&lt;=$E75,BE$11&lt;=$E75-($E75-$C75-14)),1,
IF(AND(対象名簿【こちらに入力をお願いします。】!$F83="症状なし",BE$11&gt;=$C75,BE$11&lt;=$E75,BE$11&lt;=$E75-($E75-$C75-6)),1,"")))))</f>
        <v/>
      </c>
      <c r="BF75" s="42" t="str">
        <f>IF(OR($C75="",$E75=""),"",
IF(AND(対象名簿【こちらに入力をお願いします。】!$F83="症状あり",$C75=45199,BF$11&gt;=$C75,BF$11&lt;=$E75,BF$11&lt;=$E75-($E75-$C75-15)),1,
IF(AND(対象名簿【こちらに入力をお願いします。】!$F83="症状なし",$C75=45199,BF$11&gt;=$C75,BF$11&lt;=$E75,BF$11&lt;=$E75-($E75-$C75-7)),1,
IF(AND(対象名簿【こちらに入力をお願いします。】!$F83="症状あり",BF$11&gt;=$C75,BF$11&lt;=$E75,BF$11&lt;=$E75-($E75-$C75-14)),1,
IF(AND(対象名簿【こちらに入力をお願いします。】!$F83="症状なし",BF$11&gt;=$C75,BF$11&lt;=$E75,BF$11&lt;=$E75-($E75-$C75-6)),1,"")))))</f>
        <v/>
      </c>
      <c r="BG75" s="42" t="str">
        <f>IF(OR($C75="",$E75=""),"",
IF(AND(対象名簿【こちらに入力をお願いします。】!$F83="症状あり",$C75=45199,BG$11&gt;=$C75,BG$11&lt;=$E75,BG$11&lt;=$E75-($E75-$C75-15)),1,
IF(AND(対象名簿【こちらに入力をお願いします。】!$F83="症状なし",$C75=45199,BG$11&gt;=$C75,BG$11&lt;=$E75,BG$11&lt;=$E75-($E75-$C75-7)),1,
IF(AND(対象名簿【こちらに入力をお願いします。】!$F83="症状あり",BG$11&gt;=$C75,BG$11&lt;=$E75,BG$11&lt;=$E75-($E75-$C75-14)),1,
IF(AND(対象名簿【こちらに入力をお願いします。】!$F83="症状なし",BG$11&gt;=$C75,BG$11&lt;=$E75,BG$11&lt;=$E75-($E75-$C75-6)),1,"")))))</f>
        <v/>
      </c>
      <c r="BH75" s="42" t="str">
        <f>IF(OR($C75="",$E75=""),"",
IF(AND(対象名簿【こちらに入力をお願いします。】!$F83="症状あり",$C75=45199,BH$11&gt;=$C75,BH$11&lt;=$E75,BH$11&lt;=$E75-($E75-$C75-15)),1,
IF(AND(対象名簿【こちらに入力をお願いします。】!$F83="症状なし",$C75=45199,BH$11&gt;=$C75,BH$11&lt;=$E75,BH$11&lt;=$E75-($E75-$C75-7)),1,
IF(AND(対象名簿【こちらに入力をお願いします。】!$F83="症状あり",BH$11&gt;=$C75,BH$11&lt;=$E75,BH$11&lt;=$E75-($E75-$C75-14)),1,
IF(AND(対象名簿【こちらに入力をお願いします。】!$F83="症状なし",BH$11&gt;=$C75,BH$11&lt;=$E75,BH$11&lt;=$E75-($E75-$C75-6)),1,"")))))</f>
        <v/>
      </c>
      <c r="BI75" s="42" t="str">
        <f>IF(OR($C75="",$E75=""),"",
IF(AND(対象名簿【こちらに入力をお願いします。】!$F83="症状あり",$C75=45199,BI$11&gt;=$C75,BI$11&lt;=$E75,BI$11&lt;=$E75-($E75-$C75-15)),1,
IF(AND(対象名簿【こちらに入力をお願いします。】!$F83="症状なし",$C75=45199,BI$11&gt;=$C75,BI$11&lt;=$E75,BI$11&lt;=$E75-($E75-$C75-7)),1,
IF(AND(対象名簿【こちらに入力をお願いします。】!$F83="症状あり",BI$11&gt;=$C75,BI$11&lt;=$E75,BI$11&lt;=$E75-($E75-$C75-14)),1,
IF(AND(対象名簿【こちらに入力をお願いします。】!$F83="症状なし",BI$11&gt;=$C75,BI$11&lt;=$E75,BI$11&lt;=$E75-($E75-$C75-6)),1,"")))))</f>
        <v/>
      </c>
      <c r="BJ75" s="42" t="str">
        <f>IF(OR($C75="",$E75=""),"",
IF(AND(対象名簿【こちらに入力をお願いします。】!$F83="症状あり",$C75=45199,BJ$11&gt;=$C75,BJ$11&lt;=$E75,BJ$11&lt;=$E75-($E75-$C75-15)),1,
IF(AND(対象名簿【こちらに入力をお願いします。】!$F83="症状なし",$C75=45199,BJ$11&gt;=$C75,BJ$11&lt;=$E75,BJ$11&lt;=$E75-($E75-$C75-7)),1,
IF(AND(対象名簿【こちらに入力をお願いします。】!$F83="症状あり",BJ$11&gt;=$C75,BJ$11&lt;=$E75,BJ$11&lt;=$E75-($E75-$C75-14)),1,
IF(AND(対象名簿【こちらに入力をお願いします。】!$F83="症状なし",BJ$11&gt;=$C75,BJ$11&lt;=$E75,BJ$11&lt;=$E75-($E75-$C75-6)),1,"")))))</f>
        <v/>
      </c>
      <c r="BK75" s="42" t="str">
        <f>IF(OR($C75="",$E75=""),"",
IF(AND(対象名簿【こちらに入力をお願いします。】!$F83="症状あり",$C75=45199,BK$11&gt;=$C75,BK$11&lt;=$E75,BK$11&lt;=$E75-($E75-$C75-15)),1,
IF(AND(対象名簿【こちらに入力をお願いします。】!$F83="症状なし",$C75=45199,BK$11&gt;=$C75,BK$11&lt;=$E75,BK$11&lt;=$E75-($E75-$C75-7)),1,
IF(AND(対象名簿【こちらに入力をお願いします。】!$F83="症状あり",BK$11&gt;=$C75,BK$11&lt;=$E75,BK$11&lt;=$E75-($E75-$C75-14)),1,
IF(AND(対象名簿【こちらに入力をお願いします。】!$F83="症状なし",BK$11&gt;=$C75,BK$11&lt;=$E75,BK$11&lt;=$E75-($E75-$C75-6)),1,"")))))</f>
        <v/>
      </c>
      <c r="BL75" s="42" t="str">
        <f>IF(OR($C75="",$E75=""),"",
IF(AND(対象名簿【こちらに入力をお願いします。】!$F83="症状あり",$C75=45199,BL$11&gt;=$C75,BL$11&lt;=$E75,BL$11&lt;=$E75-($E75-$C75-15)),1,
IF(AND(対象名簿【こちらに入力をお願いします。】!$F83="症状なし",$C75=45199,BL$11&gt;=$C75,BL$11&lt;=$E75,BL$11&lt;=$E75-($E75-$C75-7)),1,
IF(AND(対象名簿【こちらに入力をお願いします。】!$F83="症状あり",BL$11&gt;=$C75,BL$11&lt;=$E75,BL$11&lt;=$E75-($E75-$C75-14)),1,
IF(AND(対象名簿【こちらに入力をお願いします。】!$F83="症状なし",BL$11&gt;=$C75,BL$11&lt;=$E75,BL$11&lt;=$E75-($E75-$C75-6)),1,"")))))</f>
        <v/>
      </c>
      <c r="BM75" s="42" t="str">
        <f>IF(OR($C75="",$E75=""),"",
IF(AND(対象名簿【こちらに入力をお願いします。】!$F83="症状あり",$C75=45199,BM$11&gt;=$C75,BM$11&lt;=$E75,BM$11&lt;=$E75-($E75-$C75-15)),1,
IF(AND(対象名簿【こちらに入力をお願いします。】!$F83="症状なし",$C75=45199,BM$11&gt;=$C75,BM$11&lt;=$E75,BM$11&lt;=$E75-($E75-$C75-7)),1,
IF(AND(対象名簿【こちらに入力をお願いします。】!$F83="症状あり",BM$11&gt;=$C75,BM$11&lt;=$E75,BM$11&lt;=$E75-($E75-$C75-14)),1,
IF(AND(対象名簿【こちらに入力をお願いします。】!$F83="症状なし",BM$11&gt;=$C75,BM$11&lt;=$E75,BM$11&lt;=$E75-($E75-$C75-6)),1,"")))))</f>
        <v/>
      </c>
      <c r="BN75" s="42" t="str">
        <f>IF(OR($C75="",$E75=""),"",
IF(AND(対象名簿【こちらに入力をお願いします。】!$F83="症状あり",$C75=45199,BN$11&gt;=$C75,BN$11&lt;=$E75,BN$11&lt;=$E75-($E75-$C75-15)),1,
IF(AND(対象名簿【こちらに入力をお願いします。】!$F83="症状なし",$C75=45199,BN$11&gt;=$C75,BN$11&lt;=$E75,BN$11&lt;=$E75-($E75-$C75-7)),1,
IF(AND(対象名簿【こちらに入力をお願いします。】!$F83="症状あり",BN$11&gt;=$C75,BN$11&lt;=$E75,BN$11&lt;=$E75-($E75-$C75-14)),1,
IF(AND(対象名簿【こちらに入力をお願いします。】!$F83="症状なし",BN$11&gt;=$C75,BN$11&lt;=$E75,BN$11&lt;=$E75-($E75-$C75-6)),1,"")))))</f>
        <v/>
      </c>
      <c r="BO75" s="42" t="str">
        <f>IF(OR($C75="",$E75=""),"",
IF(AND(対象名簿【こちらに入力をお願いします。】!$F83="症状あり",$C75=45199,BO$11&gt;=$C75,BO$11&lt;=$E75,BO$11&lt;=$E75-($E75-$C75-15)),1,
IF(AND(対象名簿【こちらに入力をお願いします。】!$F83="症状なし",$C75=45199,BO$11&gt;=$C75,BO$11&lt;=$E75,BO$11&lt;=$E75-($E75-$C75-7)),1,
IF(AND(対象名簿【こちらに入力をお願いします。】!$F83="症状あり",BO$11&gt;=$C75,BO$11&lt;=$E75,BO$11&lt;=$E75-($E75-$C75-14)),1,
IF(AND(対象名簿【こちらに入力をお願いします。】!$F83="症状なし",BO$11&gt;=$C75,BO$11&lt;=$E75,BO$11&lt;=$E75-($E75-$C75-6)),1,"")))))</f>
        <v/>
      </c>
      <c r="BP75" s="42" t="str">
        <f>IF(OR($C75="",$E75=""),"",
IF(AND(対象名簿【こちらに入力をお願いします。】!$F83="症状あり",$C75=45199,BP$11&gt;=$C75,BP$11&lt;=$E75,BP$11&lt;=$E75-($E75-$C75-15)),1,
IF(AND(対象名簿【こちらに入力をお願いします。】!$F83="症状なし",$C75=45199,BP$11&gt;=$C75,BP$11&lt;=$E75,BP$11&lt;=$E75-($E75-$C75-7)),1,
IF(AND(対象名簿【こちらに入力をお願いします。】!$F83="症状あり",BP$11&gt;=$C75,BP$11&lt;=$E75,BP$11&lt;=$E75-($E75-$C75-14)),1,
IF(AND(対象名簿【こちらに入力をお願いします。】!$F83="症状なし",BP$11&gt;=$C75,BP$11&lt;=$E75,BP$11&lt;=$E75-($E75-$C75-6)),1,"")))))</f>
        <v/>
      </c>
      <c r="BQ75" s="42" t="str">
        <f>IF(OR($C75="",$E75=""),"",
IF(AND(対象名簿【こちらに入力をお願いします。】!$F83="症状あり",$C75=45199,BQ$11&gt;=$C75,BQ$11&lt;=$E75,BQ$11&lt;=$E75-($E75-$C75-15)),1,
IF(AND(対象名簿【こちらに入力をお願いします。】!$F83="症状なし",$C75=45199,BQ$11&gt;=$C75,BQ$11&lt;=$E75,BQ$11&lt;=$E75-($E75-$C75-7)),1,
IF(AND(対象名簿【こちらに入力をお願いします。】!$F83="症状あり",BQ$11&gt;=$C75,BQ$11&lt;=$E75,BQ$11&lt;=$E75-($E75-$C75-14)),1,
IF(AND(対象名簿【こちらに入力をお願いします。】!$F83="症状なし",BQ$11&gt;=$C75,BQ$11&lt;=$E75,BQ$11&lt;=$E75-($E75-$C75-6)),1,"")))))</f>
        <v/>
      </c>
      <c r="BR75" s="42" t="str">
        <f>IF(OR($C75="",$E75=""),"",
IF(AND(対象名簿【こちらに入力をお願いします。】!$F83="症状あり",$C75=45199,BR$11&gt;=$C75,BR$11&lt;=$E75,BR$11&lt;=$E75-($E75-$C75-15)),1,
IF(AND(対象名簿【こちらに入力をお願いします。】!$F83="症状なし",$C75=45199,BR$11&gt;=$C75,BR$11&lt;=$E75,BR$11&lt;=$E75-($E75-$C75-7)),1,
IF(AND(対象名簿【こちらに入力をお願いします。】!$F83="症状あり",BR$11&gt;=$C75,BR$11&lt;=$E75,BR$11&lt;=$E75-($E75-$C75-14)),1,
IF(AND(対象名簿【こちらに入力をお願いします。】!$F83="症状なし",BR$11&gt;=$C75,BR$11&lt;=$E75,BR$11&lt;=$E75-($E75-$C75-6)),1,"")))))</f>
        <v/>
      </c>
      <c r="BS75" s="42" t="str">
        <f>IF(OR($C75="",$E75=""),"",
IF(AND(対象名簿【こちらに入力をお願いします。】!$F83="症状あり",$C75=45199,BS$11&gt;=$C75,BS$11&lt;=$E75,BS$11&lt;=$E75-($E75-$C75-15)),1,
IF(AND(対象名簿【こちらに入力をお願いします。】!$F83="症状なし",$C75=45199,BS$11&gt;=$C75,BS$11&lt;=$E75,BS$11&lt;=$E75-($E75-$C75-7)),1,
IF(AND(対象名簿【こちらに入力をお願いします。】!$F83="症状あり",BS$11&gt;=$C75,BS$11&lt;=$E75,BS$11&lt;=$E75-($E75-$C75-14)),1,
IF(AND(対象名簿【こちらに入力をお願いします。】!$F83="症状なし",BS$11&gt;=$C75,BS$11&lt;=$E75,BS$11&lt;=$E75-($E75-$C75-6)),1,"")))))</f>
        <v/>
      </c>
      <c r="BT75" s="42" t="str">
        <f>IF(OR($C75="",$E75=""),"",
IF(AND(対象名簿【こちらに入力をお願いします。】!$F83="症状あり",$C75=45199,BT$11&gt;=$C75,BT$11&lt;=$E75,BT$11&lt;=$E75-($E75-$C75-15)),1,
IF(AND(対象名簿【こちらに入力をお願いします。】!$F83="症状なし",$C75=45199,BT$11&gt;=$C75,BT$11&lt;=$E75,BT$11&lt;=$E75-($E75-$C75-7)),1,
IF(AND(対象名簿【こちらに入力をお願いします。】!$F83="症状あり",BT$11&gt;=$C75,BT$11&lt;=$E75,BT$11&lt;=$E75-($E75-$C75-14)),1,
IF(AND(対象名簿【こちらに入力をお願いします。】!$F83="症状なし",BT$11&gt;=$C75,BT$11&lt;=$E75,BT$11&lt;=$E75-($E75-$C75-6)),1,"")))))</f>
        <v/>
      </c>
      <c r="BU75" s="42" t="str">
        <f>IF(OR($C75="",$E75=""),"",
IF(AND(対象名簿【こちらに入力をお願いします。】!$F83="症状あり",$C75=45199,BU$11&gt;=$C75,BU$11&lt;=$E75,BU$11&lt;=$E75-($E75-$C75-15)),1,
IF(AND(対象名簿【こちらに入力をお願いします。】!$F83="症状なし",$C75=45199,BU$11&gt;=$C75,BU$11&lt;=$E75,BU$11&lt;=$E75-($E75-$C75-7)),1,
IF(AND(対象名簿【こちらに入力をお願いします。】!$F83="症状あり",BU$11&gt;=$C75,BU$11&lt;=$E75,BU$11&lt;=$E75-($E75-$C75-14)),1,
IF(AND(対象名簿【こちらに入力をお願いします。】!$F83="症状なし",BU$11&gt;=$C75,BU$11&lt;=$E75,BU$11&lt;=$E75-($E75-$C75-6)),1,"")))))</f>
        <v/>
      </c>
      <c r="BV75" s="42" t="str">
        <f>IF(OR($C75="",$E75=""),"",
IF(AND(対象名簿【こちらに入力をお願いします。】!$F83="症状あり",$C75=45199,BV$11&gt;=$C75,BV$11&lt;=$E75,BV$11&lt;=$E75-($E75-$C75-15)),1,
IF(AND(対象名簿【こちらに入力をお願いします。】!$F83="症状なし",$C75=45199,BV$11&gt;=$C75,BV$11&lt;=$E75,BV$11&lt;=$E75-($E75-$C75-7)),1,
IF(AND(対象名簿【こちらに入力をお願いします。】!$F83="症状あり",BV$11&gt;=$C75,BV$11&lt;=$E75,BV$11&lt;=$E75-($E75-$C75-14)),1,
IF(AND(対象名簿【こちらに入力をお願いします。】!$F83="症状なし",BV$11&gt;=$C75,BV$11&lt;=$E75,BV$11&lt;=$E75-($E75-$C75-6)),1,"")))))</f>
        <v/>
      </c>
      <c r="BW75" s="42" t="str">
        <f>IF(OR($C75="",$E75=""),"",
IF(AND(対象名簿【こちらに入力をお願いします。】!$F83="症状あり",$C75=45199,BW$11&gt;=$C75,BW$11&lt;=$E75,BW$11&lt;=$E75-($E75-$C75-15)),1,
IF(AND(対象名簿【こちらに入力をお願いします。】!$F83="症状なし",$C75=45199,BW$11&gt;=$C75,BW$11&lt;=$E75,BW$11&lt;=$E75-($E75-$C75-7)),1,
IF(AND(対象名簿【こちらに入力をお願いします。】!$F83="症状あり",BW$11&gt;=$C75,BW$11&lt;=$E75,BW$11&lt;=$E75-($E75-$C75-14)),1,
IF(AND(対象名簿【こちらに入力をお願いします。】!$F83="症状なし",BW$11&gt;=$C75,BW$11&lt;=$E75,BW$11&lt;=$E75-($E75-$C75-6)),1,"")))))</f>
        <v/>
      </c>
      <c r="BX75" s="42" t="str">
        <f>IF(OR($C75="",$E75=""),"",
IF(AND(対象名簿【こちらに入力をお願いします。】!$F83="症状あり",$C75=45199,BX$11&gt;=$C75,BX$11&lt;=$E75,BX$11&lt;=$E75-($E75-$C75-15)),1,
IF(AND(対象名簿【こちらに入力をお願いします。】!$F83="症状なし",$C75=45199,BX$11&gt;=$C75,BX$11&lt;=$E75,BX$11&lt;=$E75-($E75-$C75-7)),1,
IF(AND(対象名簿【こちらに入力をお願いします。】!$F83="症状あり",BX$11&gt;=$C75,BX$11&lt;=$E75,BX$11&lt;=$E75-($E75-$C75-14)),1,
IF(AND(対象名簿【こちらに入力をお願いします。】!$F83="症状なし",BX$11&gt;=$C75,BX$11&lt;=$E75,BX$11&lt;=$E75-($E75-$C75-6)),1,"")))))</f>
        <v/>
      </c>
      <c r="BY75" s="42" t="str">
        <f>IF(OR($C75="",$E75=""),"",
IF(AND(対象名簿【こちらに入力をお願いします。】!$F83="症状あり",$C75=45199,BY$11&gt;=$C75,BY$11&lt;=$E75,BY$11&lt;=$E75-($E75-$C75-15)),1,
IF(AND(対象名簿【こちらに入力をお願いします。】!$F83="症状なし",$C75=45199,BY$11&gt;=$C75,BY$11&lt;=$E75,BY$11&lt;=$E75-($E75-$C75-7)),1,
IF(AND(対象名簿【こちらに入力をお願いします。】!$F83="症状あり",BY$11&gt;=$C75,BY$11&lt;=$E75,BY$11&lt;=$E75-($E75-$C75-14)),1,
IF(AND(対象名簿【こちらに入力をお願いします。】!$F83="症状なし",BY$11&gt;=$C75,BY$11&lt;=$E75,BY$11&lt;=$E75-($E75-$C75-6)),1,"")))))</f>
        <v/>
      </c>
      <c r="BZ75" s="42" t="str">
        <f>IF(OR($C75="",$E75=""),"",
IF(AND(対象名簿【こちらに入力をお願いします。】!$F83="症状あり",$C75=45199,BZ$11&gt;=$C75,BZ$11&lt;=$E75,BZ$11&lt;=$E75-($E75-$C75-15)),1,
IF(AND(対象名簿【こちらに入力をお願いします。】!$F83="症状なし",$C75=45199,BZ$11&gt;=$C75,BZ$11&lt;=$E75,BZ$11&lt;=$E75-($E75-$C75-7)),1,
IF(AND(対象名簿【こちらに入力をお願いします。】!$F83="症状あり",BZ$11&gt;=$C75,BZ$11&lt;=$E75,BZ$11&lt;=$E75-($E75-$C75-14)),1,
IF(AND(対象名簿【こちらに入力をお願いします。】!$F83="症状なし",BZ$11&gt;=$C75,BZ$11&lt;=$E75,BZ$11&lt;=$E75-($E75-$C75-6)),1,"")))))</f>
        <v/>
      </c>
      <c r="CA75" s="42" t="str">
        <f>IF(OR($C75="",$E75=""),"",
IF(AND(対象名簿【こちらに入力をお願いします。】!$F83="症状あり",$C75=45199,CA$11&gt;=$C75,CA$11&lt;=$E75,CA$11&lt;=$E75-($E75-$C75-15)),1,
IF(AND(対象名簿【こちらに入力をお願いします。】!$F83="症状なし",$C75=45199,CA$11&gt;=$C75,CA$11&lt;=$E75,CA$11&lt;=$E75-($E75-$C75-7)),1,
IF(AND(対象名簿【こちらに入力をお願いします。】!$F83="症状あり",CA$11&gt;=$C75,CA$11&lt;=$E75,CA$11&lt;=$E75-($E75-$C75-14)),1,
IF(AND(対象名簿【こちらに入力をお願いします。】!$F83="症状なし",CA$11&gt;=$C75,CA$11&lt;=$E75,CA$11&lt;=$E75-($E75-$C75-6)),1,"")))))</f>
        <v/>
      </c>
      <c r="CB75" s="42" t="str">
        <f>IF(OR($C75="",$E75=""),"",
IF(AND(対象名簿【こちらに入力をお願いします。】!$F83="症状あり",$C75=45199,CB$11&gt;=$C75,CB$11&lt;=$E75,CB$11&lt;=$E75-($E75-$C75-15)),1,
IF(AND(対象名簿【こちらに入力をお願いします。】!$F83="症状なし",$C75=45199,CB$11&gt;=$C75,CB$11&lt;=$E75,CB$11&lt;=$E75-($E75-$C75-7)),1,
IF(AND(対象名簿【こちらに入力をお願いします。】!$F83="症状あり",CB$11&gt;=$C75,CB$11&lt;=$E75,CB$11&lt;=$E75-($E75-$C75-14)),1,
IF(AND(対象名簿【こちらに入力をお願いします。】!$F83="症状なし",CB$11&gt;=$C75,CB$11&lt;=$E75,CB$11&lt;=$E75-($E75-$C75-6)),1,"")))))</f>
        <v/>
      </c>
      <c r="CC75" s="42" t="str">
        <f>IF(OR($C75="",$E75=""),"",
IF(AND(対象名簿【こちらに入力をお願いします。】!$F83="症状あり",$C75=45199,CC$11&gt;=$C75,CC$11&lt;=$E75,CC$11&lt;=$E75-($E75-$C75-15)),1,
IF(AND(対象名簿【こちらに入力をお願いします。】!$F83="症状なし",$C75=45199,CC$11&gt;=$C75,CC$11&lt;=$E75,CC$11&lt;=$E75-($E75-$C75-7)),1,
IF(AND(対象名簿【こちらに入力をお願いします。】!$F83="症状あり",CC$11&gt;=$C75,CC$11&lt;=$E75,CC$11&lt;=$E75-($E75-$C75-14)),1,
IF(AND(対象名簿【こちらに入力をお願いします。】!$F83="症状なし",CC$11&gt;=$C75,CC$11&lt;=$E75,CC$11&lt;=$E75-($E75-$C75-6)),1,"")))))</f>
        <v/>
      </c>
      <c r="CD75" s="42" t="str">
        <f>IF(OR($C75="",$E75=""),"",
IF(AND(対象名簿【こちらに入力をお願いします。】!$F83="症状あり",$C75=45199,CD$11&gt;=$C75,CD$11&lt;=$E75,CD$11&lt;=$E75-($E75-$C75-15)),1,
IF(AND(対象名簿【こちらに入力をお願いします。】!$F83="症状なし",$C75=45199,CD$11&gt;=$C75,CD$11&lt;=$E75,CD$11&lt;=$E75-($E75-$C75-7)),1,
IF(AND(対象名簿【こちらに入力をお願いします。】!$F83="症状あり",CD$11&gt;=$C75,CD$11&lt;=$E75,CD$11&lt;=$E75-($E75-$C75-14)),1,
IF(AND(対象名簿【こちらに入力をお願いします。】!$F83="症状なし",CD$11&gt;=$C75,CD$11&lt;=$E75,CD$11&lt;=$E75-($E75-$C75-6)),1,"")))))</f>
        <v/>
      </c>
      <c r="CE75" s="42" t="str">
        <f>IF(OR($C75="",$E75=""),"",
IF(AND(対象名簿【こちらに入力をお願いします。】!$F83="症状あり",$C75=45199,CE$11&gt;=$C75,CE$11&lt;=$E75,CE$11&lt;=$E75-($E75-$C75-15)),1,
IF(AND(対象名簿【こちらに入力をお願いします。】!$F83="症状なし",$C75=45199,CE$11&gt;=$C75,CE$11&lt;=$E75,CE$11&lt;=$E75-($E75-$C75-7)),1,
IF(AND(対象名簿【こちらに入力をお願いします。】!$F83="症状あり",CE$11&gt;=$C75,CE$11&lt;=$E75,CE$11&lt;=$E75-($E75-$C75-14)),1,
IF(AND(対象名簿【こちらに入力をお願いします。】!$F83="症状なし",CE$11&gt;=$C75,CE$11&lt;=$E75,CE$11&lt;=$E75-($E75-$C75-6)),1,"")))))</f>
        <v/>
      </c>
      <c r="CF75" s="42" t="str">
        <f>IF(OR($C75="",$E75=""),"",
IF(AND(対象名簿【こちらに入力をお願いします。】!$F83="症状あり",$C75=45199,CF$11&gt;=$C75,CF$11&lt;=$E75,CF$11&lt;=$E75-($E75-$C75-15)),1,
IF(AND(対象名簿【こちらに入力をお願いします。】!$F83="症状なし",$C75=45199,CF$11&gt;=$C75,CF$11&lt;=$E75,CF$11&lt;=$E75-($E75-$C75-7)),1,
IF(AND(対象名簿【こちらに入力をお願いします。】!$F83="症状あり",CF$11&gt;=$C75,CF$11&lt;=$E75,CF$11&lt;=$E75-($E75-$C75-14)),1,
IF(AND(対象名簿【こちらに入力をお願いします。】!$F83="症状なし",CF$11&gt;=$C75,CF$11&lt;=$E75,CF$11&lt;=$E75-($E75-$C75-6)),1,"")))))</f>
        <v/>
      </c>
      <c r="CG75" s="42" t="str">
        <f>IF(OR($C75="",$E75=""),"",
IF(AND(対象名簿【こちらに入力をお願いします。】!$F83="症状あり",$C75=45199,CG$11&gt;=$C75,CG$11&lt;=$E75,CG$11&lt;=$E75-($E75-$C75-15)),1,
IF(AND(対象名簿【こちらに入力をお願いします。】!$F83="症状なし",$C75=45199,CG$11&gt;=$C75,CG$11&lt;=$E75,CG$11&lt;=$E75-($E75-$C75-7)),1,
IF(AND(対象名簿【こちらに入力をお願いします。】!$F83="症状あり",CG$11&gt;=$C75,CG$11&lt;=$E75,CG$11&lt;=$E75-($E75-$C75-14)),1,
IF(AND(対象名簿【こちらに入力をお願いします。】!$F83="症状なし",CG$11&gt;=$C75,CG$11&lt;=$E75,CG$11&lt;=$E75-($E75-$C75-6)),1,"")))))</f>
        <v/>
      </c>
      <c r="CH75" s="42" t="str">
        <f>IF(OR($C75="",$E75=""),"",
IF(AND(対象名簿【こちらに入力をお願いします。】!$F83="症状あり",$C75=45199,CH$11&gt;=$C75,CH$11&lt;=$E75,CH$11&lt;=$E75-($E75-$C75-15)),1,
IF(AND(対象名簿【こちらに入力をお願いします。】!$F83="症状なし",$C75=45199,CH$11&gt;=$C75,CH$11&lt;=$E75,CH$11&lt;=$E75-($E75-$C75-7)),1,
IF(AND(対象名簿【こちらに入力をお願いします。】!$F83="症状あり",CH$11&gt;=$C75,CH$11&lt;=$E75,CH$11&lt;=$E75-($E75-$C75-14)),1,
IF(AND(対象名簿【こちらに入力をお願いします。】!$F83="症状なし",CH$11&gt;=$C75,CH$11&lt;=$E75,CH$11&lt;=$E75-($E75-$C75-6)),1,"")))))</f>
        <v/>
      </c>
      <c r="CI75" s="42" t="str">
        <f>IF(OR($C75="",$E75=""),"",
IF(AND(対象名簿【こちらに入力をお願いします。】!$F83="症状あり",$C75=45199,CI$11&gt;=$C75,CI$11&lt;=$E75,CI$11&lt;=$E75-($E75-$C75-15)),1,
IF(AND(対象名簿【こちらに入力をお願いします。】!$F83="症状なし",$C75=45199,CI$11&gt;=$C75,CI$11&lt;=$E75,CI$11&lt;=$E75-($E75-$C75-7)),1,
IF(AND(対象名簿【こちらに入力をお願いします。】!$F83="症状あり",CI$11&gt;=$C75,CI$11&lt;=$E75,CI$11&lt;=$E75-($E75-$C75-14)),1,
IF(AND(対象名簿【こちらに入力をお願いします。】!$F83="症状なし",CI$11&gt;=$C75,CI$11&lt;=$E75,CI$11&lt;=$E75-($E75-$C75-6)),1,"")))))</f>
        <v/>
      </c>
      <c r="CJ75" s="42" t="str">
        <f>IF(OR($C75="",$E75=""),"",
IF(AND(対象名簿【こちらに入力をお願いします。】!$F83="症状あり",$C75=45199,CJ$11&gt;=$C75,CJ$11&lt;=$E75,CJ$11&lt;=$E75-($E75-$C75-15)),1,
IF(AND(対象名簿【こちらに入力をお願いします。】!$F83="症状なし",$C75=45199,CJ$11&gt;=$C75,CJ$11&lt;=$E75,CJ$11&lt;=$E75-($E75-$C75-7)),1,
IF(AND(対象名簿【こちらに入力をお願いします。】!$F83="症状あり",CJ$11&gt;=$C75,CJ$11&lt;=$E75,CJ$11&lt;=$E75-($E75-$C75-14)),1,
IF(AND(対象名簿【こちらに入力をお願いします。】!$F83="症状なし",CJ$11&gt;=$C75,CJ$11&lt;=$E75,CJ$11&lt;=$E75-($E75-$C75-6)),1,"")))))</f>
        <v/>
      </c>
      <c r="CK75" s="42" t="str">
        <f>IF(OR($C75="",$E75=""),"",
IF(AND(対象名簿【こちらに入力をお願いします。】!$F83="症状あり",$C75=45199,CK$11&gt;=$C75,CK$11&lt;=$E75,CK$11&lt;=$E75-($E75-$C75-15)),1,
IF(AND(対象名簿【こちらに入力をお願いします。】!$F83="症状なし",$C75=45199,CK$11&gt;=$C75,CK$11&lt;=$E75,CK$11&lt;=$E75-($E75-$C75-7)),1,
IF(AND(対象名簿【こちらに入力をお願いします。】!$F83="症状あり",CK$11&gt;=$C75,CK$11&lt;=$E75,CK$11&lt;=$E75-($E75-$C75-14)),1,
IF(AND(対象名簿【こちらに入力をお願いします。】!$F83="症状なし",CK$11&gt;=$C75,CK$11&lt;=$E75,CK$11&lt;=$E75-($E75-$C75-6)),1,"")))))</f>
        <v/>
      </c>
      <c r="CL75" s="42" t="str">
        <f>IF(OR($C75="",$E75=""),"",
IF(AND(対象名簿【こちらに入力をお願いします。】!$F83="症状あり",$C75=45199,CL$11&gt;=$C75,CL$11&lt;=$E75,CL$11&lt;=$E75-($E75-$C75-15)),1,
IF(AND(対象名簿【こちらに入力をお願いします。】!$F83="症状なし",$C75=45199,CL$11&gt;=$C75,CL$11&lt;=$E75,CL$11&lt;=$E75-($E75-$C75-7)),1,
IF(AND(対象名簿【こちらに入力をお願いします。】!$F83="症状あり",CL$11&gt;=$C75,CL$11&lt;=$E75,CL$11&lt;=$E75-($E75-$C75-14)),1,
IF(AND(対象名簿【こちらに入力をお願いします。】!$F83="症状なし",CL$11&gt;=$C75,CL$11&lt;=$E75,CL$11&lt;=$E75-($E75-$C75-6)),1,"")))))</f>
        <v/>
      </c>
      <c r="CM75" s="42" t="str">
        <f>IF(OR($C75="",$E75=""),"",
IF(AND(対象名簿【こちらに入力をお願いします。】!$F83="症状あり",$C75=45199,CM$11&gt;=$C75,CM$11&lt;=$E75,CM$11&lt;=$E75-($E75-$C75-15)),1,
IF(AND(対象名簿【こちらに入力をお願いします。】!$F83="症状なし",$C75=45199,CM$11&gt;=$C75,CM$11&lt;=$E75,CM$11&lt;=$E75-($E75-$C75-7)),1,
IF(AND(対象名簿【こちらに入力をお願いします。】!$F83="症状あり",CM$11&gt;=$C75,CM$11&lt;=$E75,CM$11&lt;=$E75-($E75-$C75-14)),1,
IF(AND(対象名簿【こちらに入力をお願いします。】!$F83="症状なし",CM$11&gt;=$C75,CM$11&lt;=$E75,CM$11&lt;=$E75-($E75-$C75-6)),1,"")))))</f>
        <v/>
      </c>
      <c r="CN75" s="42" t="str">
        <f>IF(OR($C75="",$E75=""),"",
IF(AND(対象名簿【こちらに入力をお願いします。】!$F83="症状あり",$C75=45199,CN$11&gt;=$C75,CN$11&lt;=$E75,CN$11&lt;=$E75-($E75-$C75-15)),1,
IF(AND(対象名簿【こちらに入力をお願いします。】!$F83="症状なし",$C75=45199,CN$11&gt;=$C75,CN$11&lt;=$E75,CN$11&lt;=$E75-($E75-$C75-7)),1,
IF(AND(対象名簿【こちらに入力をお願いします。】!$F83="症状あり",CN$11&gt;=$C75,CN$11&lt;=$E75,CN$11&lt;=$E75-($E75-$C75-14)),1,
IF(AND(対象名簿【こちらに入力をお願いします。】!$F83="症状なし",CN$11&gt;=$C75,CN$11&lt;=$E75,CN$11&lt;=$E75-($E75-$C75-6)),1,"")))))</f>
        <v/>
      </c>
      <c r="CO75" s="42" t="str">
        <f>IF(OR($C75="",$E75=""),"",
IF(AND(対象名簿【こちらに入力をお願いします。】!$F83="症状あり",$C75=45199,CO$11&gt;=$C75,CO$11&lt;=$E75,CO$11&lt;=$E75-($E75-$C75-15)),1,
IF(AND(対象名簿【こちらに入力をお願いします。】!$F83="症状なし",$C75=45199,CO$11&gt;=$C75,CO$11&lt;=$E75,CO$11&lt;=$E75-($E75-$C75-7)),1,
IF(AND(対象名簿【こちらに入力をお願いします。】!$F83="症状あり",CO$11&gt;=$C75,CO$11&lt;=$E75,CO$11&lt;=$E75-($E75-$C75-14)),1,
IF(AND(対象名簿【こちらに入力をお願いします。】!$F83="症状なし",CO$11&gt;=$C75,CO$11&lt;=$E75,CO$11&lt;=$E75-($E75-$C75-6)),1,"")))))</f>
        <v/>
      </c>
      <c r="CP75" s="42" t="str">
        <f>IF(OR($C75="",$E75=""),"",
IF(AND(対象名簿【こちらに入力をお願いします。】!$F83="症状あり",$C75=45199,CP$11&gt;=$C75,CP$11&lt;=$E75,CP$11&lt;=$E75-($E75-$C75-15)),1,
IF(AND(対象名簿【こちらに入力をお願いします。】!$F83="症状なし",$C75=45199,CP$11&gt;=$C75,CP$11&lt;=$E75,CP$11&lt;=$E75-($E75-$C75-7)),1,
IF(AND(対象名簿【こちらに入力をお願いします。】!$F83="症状あり",CP$11&gt;=$C75,CP$11&lt;=$E75,CP$11&lt;=$E75-($E75-$C75-14)),1,
IF(AND(対象名簿【こちらに入力をお願いします。】!$F83="症状なし",CP$11&gt;=$C75,CP$11&lt;=$E75,CP$11&lt;=$E75-($E75-$C75-6)),1,"")))))</f>
        <v/>
      </c>
      <c r="CQ75" s="42" t="str">
        <f>IF(OR($C75="",$E75=""),"",
IF(AND(対象名簿【こちらに入力をお願いします。】!$F83="症状あり",$C75=45199,CQ$11&gt;=$C75,CQ$11&lt;=$E75,CQ$11&lt;=$E75-($E75-$C75-15)),1,
IF(AND(対象名簿【こちらに入力をお願いします。】!$F83="症状なし",$C75=45199,CQ$11&gt;=$C75,CQ$11&lt;=$E75,CQ$11&lt;=$E75-($E75-$C75-7)),1,
IF(AND(対象名簿【こちらに入力をお願いします。】!$F83="症状あり",CQ$11&gt;=$C75,CQ$11&lt;=$E75,CQ$11&lt;=$E75-($E75-$C75-14)),1,
IF(AND(対象名簿【こちらに入力をお願いします。】!$F83="症状なし",CQ$11&gt;=$C75,CQ$11&lt;=$E75,CQ$11&lt;=$E75-($E75-$C75-6)),1,"")))))</f>
        <v/>
      </c>
      <c r="CR75" s="42" t="str">
        <f>IF(OR($C75="",$E75=""),"",
IF(AND(対象名簿【こちらに入力をお願いします。】!$F83="症状あり",$C75=45199,CR$11&gt;=$C75,CR$11&lt;=$E75,CR$11&lt;=$E75-($E75-$C75-15)),1,
IF(AND(対象名簿【こちらに入力をお願いします。】!$F83="症状なし",$C75=45199,CR$11&gt;=$C75,CR$11&lt;=$E75,CR$11&lt;=$E75-($E75-$C75-7)),1,
IF(AND(対象名簿【こちらに入力をお願いします。】!$F83="症状あり",CR$11&gt;=$C75,CR$11&lt;=$E75,CR$11&lt;=$E75-($E75-$C75-14)),1,
IF(AND(対象名簿【こちらに入力をお願いします。】!$F83="症状なし",CR$11&gt;=$C75,CR$11&lt;=$E75,CR$11&lt;=$E75-($E75-$C75-6)),1,"")))))</f>
        <v/>
      </c>
      <c r="CS75" s="42" t="str">
        <f>IF(OR($C75="",$E75=""),"",
IF(AND(対象名簿【こちらに入力をお願いします。】!$F83="症状あり",$C75=45199,CS$11&gt;=$C75,CS$11&lt;=$E75,CS$11&lt;=$E75-($E75-$C75-15)),1,
IF(AND(対象名簿【こちらに入力をお願いします。】!$F83="症状なし",$C75=45199,CS$11&gt;=$C75,CS$11&lt;=$E75,CS$11&lt;=$E75-($E75-$C75-7)),1,
IF(AND(対象名簿【こちらに入力をお願いします。】!$F83="症状あり",CS$11&gt;=$C75,CS$11&lt;=$E75,CS$11&lt;=$E75-($E75-$C75-14)),1,
IF(AND(対象名簿【こちらに入力をお願いします。】!$F83="症状なし",CS$11&gt;=$C75,CS$11&lt;=$E75,CS$11&lt;=$E75-($E75-$C75-6)),1,"")))))</f>
        <v/>
      </c>
      <c r="CT75" s="42" t="str">
        <f>IF(OR($C75="",$E75=""),"",
IF(AND(対象名簿【こちらに入力をお願いします。】!$F83="症状あり",$C75=45199,CT$11&gt;=$C75,CT$11&lt;=$E75,CT$11&lt;=$E75-($E75-$C75-15)),1,
IF(AND(対象名簿【こちらに入力をお願いします。】!$F83="症状なし",$C75=45199,CT$11&gt;=$C75,CT$11&lt;=$E75,CT$11&lt;=$E75-($E75-$C75-7)),1,
IF(AND(対象名簿【こちらに入力をお願いします。】!$F83="症状あり",CT$11&gt;=$C75,CT$11&lt;=$E75,CT$11&lt;=$E75-($E75-$C75-14)),1,
IF(AND(対象名簿【こちらに入力をお願いします。】!$F83="症状なし",CT$11&gt;=$C75,CT$11&lt;=$E75,CT$11&lt;=$E75-($E75-$C75-6)),1,"")))))</f>
        <v/>
      </c>
      <c r="CU75" s="42" t="str">
        <f>IF(OR($C75="",$E75=""),"",
IF(AND(対象名簿【こちらに入力をお願いします。】!$F83="症状あり",$C75=45199,CU$11&gt;=$C75,CU$11&lt;=$E75,CU$11&lt;=$E75-($E75-$C75-15)),1,
IF(AND(対象名簿【こちらに入力をお願いします。】!$F83="症状なし",$C75=45199,CU$11&gt;=$C75,CU$11&lt;=$E75,CU$11&lt;=$E75-($E75-$C75-7)),1,
IF(AND(対象名簿【こちらに入力をお願いします。】!$F83="症状あり",CU$11&gt;=$C75,CU$11&lt;=$E75,CU$11&lt;=$E75-($E75-$C75-14)),1,
IF(AND(対象名簿【こちらに入力をお願いします。】!$F83="症状なし",CU$11&gt;=$C75,CU$11&lt;=$E75,CU$11&lt;=$E75-($E75-$C75-6)),1,"")))))</f>
        <v/>
      </c>
    </row>
    <row r="76" spans="1:99" s="45" customFormat="1">
      <c r="A76" s="72">
        <f>対象名簿【こちらに入力をお願いします。】!A84</f>
        <v>65</v>
      </c>
      <c r="B76" s="72" t="str">
        <f>IF(AND(対象名簿【こちらに入力をお願いします。】!$K$4&gt;=30,対象名簿【こちらに入力をお願いします。】!B84&lt;&gt;""),対象名簿【こちらに入力をお願いします。】!B84,"")</f>
        <v/>
      </c>
      <c r="C76" s="73" t="str">
        <f>IF(AND(対象名簿【こちらに入力をお願いします。】!$K$4&gt;=30,対象名簿【こちらに入力をお願いします。】!C84&lt;&gt;""),対象名簿【こちらに入力をお願いします。】!C84,"")</f>
        <v/>
      </c>
      <c r="D76" s="74" t="s">
        <v>151</v>
      </c>
      <c r="E76" s="75" t="str">
        <f>IF(AND(対象名簿【こちらに入力をお願いします。】!$K$4&gt;=30,対象名簿【こちらに入力をお願いします。】!E84&lt;&gt;""),対象名簿【こちらに入力をお願いします。】!E84,"")</f>
        <v/>
      </c>
      <c r="F76" s="85">
        <f t="shared" ref="F76:F111" si="10">SUM(H76:CU76)</f>
        <v>0</v>
      </c>
      <c r="G76" s="76">
        <f t="shared" si="8"/>
        <v>0</v>
      </c>
      <c r="H76" s="89"/>
      <c r="I76" s="44" t="str">
        <f>IF(OR($C76="",$E76=""),"",
IF(AND(対象名簿【こちらに入力をお願いします。】!$F84="症状あり",$C76=45199,I$11&gt;=$C76,I$11&lt;=$E76,I$11&lt;=$E76-($E76-$C76-15)),1,
IF(AND(対象名簿【こちらに入力をお願いします。】!$F84="症状なし",$C76=45199,I$11&gt;=$C76,I$11&lt;=$E76,I$11&lt;=$E76-($E76-$C76-7)),1,
IF(AND(対象名簿【こちらに入力をお願いします。】!$F84="症状あり",I$11&gt;=$C76,I$11&lt;=$E76,I$11&lt;=$E76-($E76-$C76-14)),1,
IF(AND(対象名簿【こちらに入力をお願いします。】!$F84="症状なし",I$11&gt;=$C76,I$11&lt;=$E76,I$11&lt;=$E76-($E76-$C76-6)),1,"")))))</f>
        <v/>
      </c>
      <c r="J76" s="44" t="str">
        <f>IF(OR($C76="",$E76=""),"",
IF(AND(対象名簿【こちらに入力をお願いします。】!$F84="症状あり",$C76=45199,J$11&gt;=$C76,J$11&lt;=$E76,J$11&lt;=$E76-($E76-$C76-15)),1,
IF(AND(対象名簿【こちらに入力をお願いします。】!$F84="症状なし",$C76=45199,J$11&gt;=$C76,J$11&lt;=$E76,J$11&lt;=$E76-($E76-$C76-7)),1,
IF(AND(対象名簿【こちらに入力をお願いします。】!$F84="症状あり",J$11&gt;=$C76,J$11&lt;=$E76,J$11&lt;=$E76-($E76-$C76-14)),1,
IF(AND(対象名簿【こちらに入力をお願いします。】!$F84="症状なし",J$11&gt;=$C76,J$11&lt;=$E76,J$11&lt;=$E76-($E76-$C76-6)),1,"")))))</f>
        <v/>
      </c>
      <c r="K76" s="44" t="str">
        <f>IF(OR($C76="",$E76=""),"",
IF(AND(対象名簿【こちらに入力をお願いします。】!$F84="症状あり",$C76=45199,K$11&gt;=$C76,K$11&lt;=$E76,K$11&lt;=$E76-($E76-$C76-15)),1,
IF(AND(対象名簿【こちらに入力をお願いします。】!$F84="症状なし",$C76=45199,K$11&gt;=$C76,K$11&lt;=$E76,K$11&lt;=$E76-($E76-$C76-7)),1,
IF(AND(対象名簿【こちらに入力をお願いします。】!$F84="症状あり",K$11&gt;=$C76,K$11&lt;=$E76,K$11&lt;=$E76-($E76-$C76-14)),1,
IF(AND(対象名簿【こちらに入力をお願いします。】!$F84="症状なし",K$11&gt;=$C76,K$11&lt;=$E76,K$11&lt;=$E76-($E76-$C76-6)),1,"")))))</f>
        <v/>
      </c>
      <c r="L76" s="44" t="str">
        <f>IF(OR($C76="",$E76=""),"",
IF(AND(対象名簿【こちらに入力をお願いします。】!$F84="症状あり",$C76=45199,L$11&gt;=$C76,L$11&lt;=$E76,L$11&lt;=$E76-($E76-$C76-15)),1,
IF(AND(対象名簿【こちらに入力をお願いします。】!$F84="症状なし",$C76=45199,L$11&gt;=$C76,L$11&lt;=$E76,L$11&lt;=$E76-($E76-$C76-7)),1,
IF(AND(対象名簿【こちらに入力をお願いします。】!$F84="症状あり",L$11&gt;=$C76,L$11&lt;=$E76,L$11&lt;=$E76-($E76-$C76-14)),1,
IF(AND(対象名簿【こちらに入力をお願いします。】!$F84="症状なし",L$11&gt;=$C76,L$11&lt;=$E76,L$11&lt;=$E76-($E76-$C76-6)),1,"")))))</f>
        <v/>
      </c>
      <c r="M76" s="44" t="str">
        <f>IF(OR($C76="",$E76=""),"",
IF(AND(対象名簿【こちらに入力をお願いします。】!$F84="症状あり",$C76=45199,M$11&gt;=$C76,M$11&lt;=$E76,M$11&lt;=$E76-($E76-$C76-15)),1,
IF(AND(対象名簿【こちらに入力をお願いします。】!$F84="症状なし",$C76=45199,M$11&gt;=$C76,M$11&lt;=$E76,M$11&lt;=$E76-($E76-$C76-7)),1,
IF(AND(対象名簿【こちらに入力をお願いします。】!$F84="症状あり",M$11&gt;=$C76,M$11&lt;=$E76,M$11&lt;=$E76-($E76-$C76-14)),1,
IF(AND(対象名簿【こちらに入力をお願いします。】!$F84="症状なし",M$11&gt;=$C76,M$11&lt;=$E76,M$11&lt;=$E76-($E76-$C76-6)),1,"")))))</f>
        <v/>
      </c>
      <c r="N76" s="44" t="str">
        <f>IF(OR($C76="",$E76=""),"",
IF(AND(対象名簿【こちらに入力をお願いします。】!$F84="症状あり",$C76=45199,N$11&gt;=$C76,N$11&lt;=$E76,N$11&lt;=$E76-($E76-$C76-15)),1,
IF(AND(対象名簿【こちらに入力をお願いします。】!$F84="症状なし",$C76=45199,N$11&gt;=$C76,N$11&lt;=$E76,N$11&lt;=$E76-($E76-$C76-7)),1,
IF(AND(対象名簿【こちらに入力をお願いします。】!$F84="症状あり",N$11&gt;=$C76,N$11&lt;=$E76,N$11&lt;=$E76-($E76-$C76-14)),1,
IF(AND(対象名簿【こちらに入力をお願いします。】!$F84="症状なし",N$11&gt;=$C76,N$11&lt;=$E76,N$11&lt;=$E76-($E76-$C76-6)),1,"")))))</f>
        <v/>
      </c>
      <c r="O76" s="44" t="str">
        <f>IF(OR($C76="",$E76=""),"",
IF(AND(対象名簿【こちらに入力をお願いします。】!$F84="症状あり",$C76=45199,O$11&gt;=$C76,O$11&lt;=$E76,O$11&lt;=$E76-($E76-$C76-15)),1,
IF(AND(対象名簿【こちらに入力をお願いします。】!$F84="症状なし",$C76=45199,O$11&gt;=$C76,O$11&lt;=$E76,O$11&lt;=$E76-($E76-$C76-7)),1,
IF(AND(対象名簿【こちらに入力をお願いします。】!$F84="症状あり",O$11&gt;=$C76,O$11&lt;=$E76,O$11&lt;=$E76-($E76-$C76-14)),1,
IF(AND(対象名簿【こちらに入力をお願いします。】!$F84="症状なし",O$11&gt;=$C76,O$11&lt;=$E76,O$11&lt;=$E76-($E76-$C76-6)),1,"")))))</f>
        <v/>
      </c>
      <c r="P76" s="44" t="str">
        <f>IF(OR($C76="",$E76=""),"",
IF(AND(対象名簿【こちらに入力をお願いします。】!$F84="症状あり",$C76=45199,P$11&gt;=$C76,P$11&lt;=$E76,P$11&lt;=$E76-($E76-$C76-15)),1,
IF(AND(対象名簿【こちらに入力をお願いします。】!$F84="症状なし",$C76=45199,P$11&gt;=$C76,P$11&lt;=$E76,P$11&lt;=$E76-($E76-$C76-7)),1,
IF(AND(対象名簿【こちらに入力をお願いします。】!$F84="症状あり",P$11&gt;=$C76,P$11&lt;=$E76,P$11&lt;=$E76-($E76-$C76-14)),1,
IF(AND(対象名簿【こちらに入力をお願いします。】!$F84="症状なし",P$11&gt;=$C76,P$11&lt;=$E76,P$11&lt;=$E76-($E76-$C76-6)),1,"")))))</f>
        <v/>
      </c>
      <c r="Q76" s="44" t="str">
        <f>IF(OR($C76="",$E76=""),"",
IF(AND(対象名簿【こちらに入力をお願いします。】!$F84="症状あり",$C76=45199,Q$11&gt;=$C76,Q$11&lt;=$E76,Q$11&lt;=$E76-($E76-$C76-15)),1,
IF(AND(対象名簿【こちらに入力をお願いします。】!$F84="症状なし",$C76=45199,Q$11&gt;=$C76,Q$11&lt;=$E76,Q$11&lt;=$E76-($E76-$C76-7)),1,
IF(AND(対象名簿【こちらに入力をお願いします。】!$F84="症状あり",Q$11&gt;=$C76,Q$11&lt;=$E76,Q$11&lt;=$E76-($E76-$C76-14)),1,
IF(AND(対象名簿【こちらに入力をお願いします。】!$F84="症状なし",Q$11&gt;=$C76,Q$11&lt;=$E76,Q$11&lt;=$E76-($E76-$C76-6)),1,"")))))</f>
        <v/>
      </c>
      <c r="R76" s="44" t="str">
        <f>IF(OR($C76="",$E76=""),"",
IF(AND(対象名簿【こちらに入力をお願いします。】!$F84="症状あり",$C76=45199,R$11&gt;=$C76,R$11&lt;=$E76,R$11&lt;=$E76-($E76-$C76-15)),1,
IF(AND(対象名簿【こちらに入力をお願いします。】!$F84="症状なし",$C76=45199,R$11&gt;=$C76,R$11&lt;=$E76,R$11&lt;=$E76-($E76-$C76-7)),1,
IF(AND(対象名簿【こちらに入力をお願いします。】!$F84="症状あり",R$11&gt;=$C76,R$11&lt;=$E76,R$11&lt;=$E76-($E76-$C76-14)),1,
IF(AND(対象名簿【こちらに入力をお願いします。】!$F84="症状なし",R$11&gt;=$C76,R$11&lt;=$E76,R$11&lt;=$E76-($E76-$C76-6)),1,"")))))</f>
        <v/>
      </c>
      <c r="S76" s="44" t="str">
        <f>IF(OR($C76="",$E76=""),"",
IF(AND(対象名簿【こちらに入力をお願いします。】!$F84="症状あり",$C76=45199,S$11&gt;=$C76,S$11&lt;=$E76,S$11&lt;=$E76-($E76-$C76-15)),1,
IF(AND(対象名簿【こちらに入力をお願いします。】!$F84="症状なし",$C76=45199,S$11&gt;=$C76,S$11&lt;=$E76,S$11&lt;=$E76-($E76-$C76-7)),1,
IF(AND(対象名簿【こちらに入力をお願いします。】!$F84="症状あり",S$11&gt;=$C76,S$11&lt;=$E76,S$11&lt;=$E76-($E76-$C76-14)),1,
IF(AND(対象名簿【こちらに入力をお願いします。】!$F84="症状なし",S$11&gt;=$C76,S$11&lt;=$E76,S$11&lt;=$E76-($E76-$C76-6)),1,"")))))</f>
        <v/>
      </c>
      <c r="T76" s="44" t="str">
        <f>IF(OR($C76="",$E76=""),"",
IF(AND(対象名簿【こちらに入力をお願いします。】!$F84="症状あり",$C76=45199,T$11&gt;=$C76,T$11&lt;=$E76,T$11&lt;=$E76-($E76-$C76-15)),1,
IF(AND(対象名簿【こちらに入力をお願いします。】!$F84="症状なし",$C76=45199,T$11&gt;=$C76,T$11&lt;=$E76,T$11&lt;=$E76-($E76-$C76-7)),1,
IF(AND(対象名簿【こちらに入力をお願いします。】!$F84="症状あり",T$11&gt;=$C76,T$11&lt;=$E76,T$11&lt;=$E76-($E76-$C76-14)),1,
IF(AND(対象名簿【こちらに入力をお願いします。】!$F84="症状なし",T$11&gt;=$C76,T$11&lt;=$E76,T$11&lt;=$E76-($E76-$C76-6)),1,"")))))</f>
        <v/>
      </c>
      <c r="U76" s="44" t="str">
        <f>IF(OR($C76="",$E76=""),"",
IF(AND(対象名簿【こちらに入力をお願いします。】!$F84="症状あり",$C76=45199,U$11&gt;=$C76,U$11&lt;=$E76,U$11&lt;=$E76-($E76-$C76-15)),1,
IF(AND(対象名簿【こちらに入力をお願いします。】!$F84="症状なし",$C76=45199,U$11&gt;=$C76,U$11&lt;=$E76,U$11&lt;=$E76-($E76-$C76-7)),1,
IF(AND(対象名簿【こちらに入力をお願いします。】!$F84="症状あり",U$11&gt;=$C76,U$11&lt;=$E76,U$11&lt;=$E76-($E76-$C76-14)),1,
IF(AND(対象名簿【こちらに入力をお願いします。】!$F84="症状なし",U$11&gt;=$C76,U$11&lt;=$E76,U$11&lt;=$E76-($E76-$C76-6)),1,"")))))</f>
        <v/>
      </c>
      <c r="V76" s="44" t="str">
        <f>IF(OR($C76="",$E76=""),"",
IF(AND(対象名簿【こちらに入力をお願いします。】!$F84="症状あり",$C76=45199,V$11&gt;=$C76,V$11&lt;=$E76,V$11&lt;=$E76-($E76-$C76-15)),1,
IF(AND(対象名簿【こちらに入力をお願いします。】!$F84="症状なし",$C76=45199,V$11&gt;=$C76,V$11&lt;=$E76,V$11&lt;=$E76-($E76-$C76-7)),1,
IF(AND(対象名簿【こちらに入力をお願いします。】!$F84="症状あり",V$11&gt;=$C76,V$11&lt;=$E76,V$11&lt;=$E76-($E76-$C76-14)),1,
IF(AND(対象名簿【こちらに入力をお願いします。】!$F84="症状なし",V$11&gt;=$C76,V$11&lt;=$E76,V$11&lt;=$E76-($E76-$C76-6)),1,"")))))</f>
        <v/>
      </c>
      <c r="W76" s="44" t="str">
        <f>IF(OR($C76="",$E76=""),"",
IF(AND(対象名簿【こちらに入力をお願いします。】!$F84="症状あり",$C76=45199,W$11&gt;=$C76,W$11&lt;=$E76,W$11&lt;=$E76-($E76-$C76-15)),1,
IF(AND(対象名簿【こちらに入力をお願いします。】!$F84="症状なし",$C76=45199,W$11&gt;=$C76,W$11&lt;=$E76,W$11&lt;=$E76-($E76-$C76-7)),1,
IF(AND(対象名簿【こちらに入力をお願いします。】!$F84="症状あり",W$11&gt;=$C76,W$11&lt;=$E76,W$11&lt;=$E76-($E76-$C76-14)),1,
IF(AND(対象名簿【こちらに入力をお願いします。】!$F84="症状なし",W$11&gt;=$C76,W$11&lt;=$E76,W$11&lt;=$E76-($E76-$C76-6)),1,"")))))</f>
        <v/>
      </c>
      <c r="X76" s="44" t="str">
        <f>IF(OR($C76="",$E76=""),"",
IF(AND(対象名簿【こちらに入力をお願いします。】!$F84="症状あり",$C76=45199,X$11&gt;=$C76,X$11&lt;=$E76,X$11&lt;=$E76-($E76-$C76-15)),1,
IF(AND(対象名簿【こちらに入力をお願いします。】!$F84="症状なし",$C76=45199,X$11&gt;=$C76,X$11&lt;=$E76,X$11&lt;=$E76-($E76-$C76-7)),1,
IF(AND(対象名簿【こちらに入力をお願いします。】!$F84="症状あり",X$11&gt;=$C76,X$11&lt;=$E76,X$11&lt;=$E76-($E76-$C76-14)),1,
IF(AND(対象名簿【こちらに入力をお願いします。】!$F84="症状なし",X$11&gt;=$C76,X$11&lt;=$E76,X$11&lt;=$E76-($E76-$C76-6)),1,"")))))</f>
        <v/>
      </c>
      <c r="Y76" s="44" t="str">
        <f>IF(OR($C76="",$E76=""),"",
IF(AND(対象名簿【こちらに入力をお願いします。】!$F84="症状あり",$C76=45199,Y$11&gt;=$C76,Y$11&lt;=$E76,Y$11&lt;=$E76-($E76-$C76-15)),1,
IF(AND(対象名簿【こちらに入力をお願いします。】!$F84="症状なし",$C76=45199,Y$11&gt;=$C76,Y$11&lt;=$E76,Y$11&lt;=$E76-($E76-$C76-7)),1,
IF(AND(対象名簿【こちらに入力をお願いします。】!$F84="症状あり",Y$11&gt;=$C76,Y$11&lt;=$E76,Y$11&lt;=$E76-($E76-$C76-14)),1,
IF(AND(対象名簿【こちらに入力をお願いします。】!$F84="症状なし",Y$11&gt;=$C76,Y$11&lt;=$E76,Y$11&lt;=$E76-($E76-$C76-6)),1,"")))))</f>
        <v/>
      </c>
      <c r="Z76" s="44" t="str">
        <f>IF(OR($C76="",$E76=""),"",
IF(AND(対象名簿【こちらに入力をお願いします。】!$F84="症状あり",$C76=45199,Z$11&gt;=$C76,Z$11&lt;=$E76,Z$11&lt;=$E76-($E76-$C76-15)),1,
IF(AND(対象名簿【こちらに入力をお願いします。】!$F84="症状なし",$C76=45199,Z$11&gt;=$C76,Z$11&lt;=$E76,Z$11&lt;=$E76-($E76-$C76-7)),1,
IF(AND(対象名簿【こちらに入力をお願いします。】!$F84="症状あり",Z$11&gt;=$C76,Z$11&lt;=$E76,Z$11&lt;=$E76-($E76-$C76-14)),1,
IF(AND(対象名簿【こちらに入力をお願いします。】!$F84="症状なし",Z$11&gt;=$C76,Z$11&lt;=$E76,Z$11&lt;=$E76-($E76-$C76-6)),1,"")))))</f>
        <v/>
      </c>
      <c r="AA76" s="44" t="str">
        <f>IF(OR($C76="",$E76=""),"",
IF(AND(対象名簿【こちらに入力をお願いします。】!$F84="症状あり",$C76=45199,AA$11&gt;=$C76,AA$11&lt;=$E76,AA$11&lt;=$E76-($E76-$C76-15)),1,
IF(AND(対象名簿【こちらに入力をお願いします。】!$F84="症状なし",$C76=45199,AA$11&gt;=$C76,AA$11&lt;=$E76,AA$11&lt;=$E76-($E76-$C76-7)),1,
IF(AND(対象名簿【こちらに入力をお願いします。】!$F84="症状あり",AA$11&gt;=$C76,AA$11&lt;=$E76,AA$11&lt;=$E76-($E76-$C76-14)),1,
IF(AND(対象名簿【こちらに入力をお願いします。】!$F84="症状なし",AA$11&gt;=$C76,AA$11&lt;=$E76,AA$11&lt;=$E76-($E76-$C76-6)),1,"")))))</f>
        <v/>
      </c>
      <c r="AB76" s="44" t="str">
        <f>IF(OR($C76="",$E76=""),"",
IF(AND(対象名簿【こちらに入力をお願いします。】!$F84="症状あり",$C76=45199,AB$11&gt;=$C76,AB$11&lt;=$E76,AB$11&lt;=$E76-($E76-$C76-15)),1,
IF(AND(対象名簿【こちらに入力をお願いします。】!$F84="症状なし",$C76=45199,AB$11&gt;=$C76,AB$11&lt;=$E76,AB$11&lt;=$E76-($E76-$C76-7)),1,
IF(AND(対象名簿【こちらに入力をお願いします。】!$F84="症状あり",AB$11&gt;=$C76,AB$11&lt;=$E76,AB$11&lt;=$E76-($E76-$C76-14)),1,
IF(AND(対象名簿【こちらに入力をお願いします。】!$F84="症状なし",AB$11&gt;=$C76,AB$11&lt;=$E76,AB$11&lt;=$E76-($E76-$C76-6)),1,"")))))</f>
        <v/>
      </c>
      <c r="AC76" s="44" t="str">
        <f>IF(OR($C76="",$E76=""),"",
IF(AND(対象名簿【こちらに入力をお願いします。】!$F84="症状あり",$C76=45199,AC$11&gt;=$C76,AC$11&lt;=$E76,AC$11&lt;=$E76-($E76-$C76-15)),1,
IF(AND(対象名簿【こちらに入力をお願いします。】!$F84="症状なし",$C76=45199,AC$11&gt;=$C76,AC$11&lt;=$E76,AC$11&lt;=$E76-($E76-$C76-7)),1,
IF(AND(対象名簿【こちらに入力をお願いします。】!$F84="症状あり",AC$11&gt;=$C76,AC$11&lt;=$E76,AC$11&lt;=$E76-($E76-$C76-14)),1,
IF(AND(対象名簿【こちらに入力をお願いします。】!$F84="症状なし",AC$11&gt;=$C76,AC$11&lt;=$E76,AC$11&lt;=$E76-($E76-$C76-6)),1,"")))))</f>
        <v/>
      </c>
      <c r="AD76" s="44" t="str">
        <f>IF(OR($C76="",$E76=""),"",
IF(AND(対象名簿【こちらに入力をお願いします。】!$F84="症状あり",$C76=45199,AD$11&gt;=$C76,AD$11&lt;=$E76,AD$11&lt;=$E76-($E76-$C76-15)),1,
IF(AND(対象名簿【こちらに入力をお願いします。】!$F84="症状なし",$C76=45199,AD$11&gt;=$C76,AD$11&lt;=$E76,AD$11&lt;=$E76-($E76-$C76-7)),1,
IF(AND(対象名簿【こちらに入力をお願いします。】!$F84="症状あり",AD$11&gt;=$C76,AD$11&lt;=$E76,AD$11&lt;=$E76-($E76-$C76-14)),1,
IF(AND(対象名簿【こちらに入力をお願いします。】!$F84="症状なし",AD$11&gt;=$C76,AD$11&lt;=$E76,AD$11&lt;=$E76-($E76-$C76-6)),1,"")))))</f>
        <v/>
      </c>
      <c r="AE76" s="44" t="str">
        <f>IF(OR($C76="",$E76=""),"",
IF(AND(対象名簿【こちらに入力をお願いします。】!$F84="症状あり",$C76=45199,AE$11&gt;=$C76,AE$11&lt;=$E76,AE$11&lt;=$E76-($E76-$C76-15)),1,
IF(AND(対象名簿【こちらに入力をお願いします。】!$F84="症状なし",$C76=45199,AE$11&gt;=$C76,AE$11&lt;=$E76,AE$11&lt;=$E76-($E76-$C76-7)),1,
IF(AND(対象名簿【こちらに入力をお願いします。】!$F84="症状あり",AE$11&gt;=$C76,AE$11&lt;=$E76,AE$11&lt;=$E76-($E76-$C76-14)),1,
IF(AND(対象名簿【こちらに入力をお願いします。】!$F84="症状なし",AE$11&gt;=$C76,AE$11&lt;=$E76,AE$11&lt;=$E76-($E76-$C76-6)),1,"")))))</f>
        <v/>
      </c>
      <c r="AF76" s="44" t="str">
        <f>IF(OR($C76="",$E76=""),"",
IF(AND(対象名簿【こちらに入力をお願いします。】!$F84="症状あり",$C76=45199,AF$11&gt;=$C76,AF$11&lt;=$E76,AF$11&lt;=$E76-($E76-$C76-15)),1,
IF(AND(対象名簿【こちらに入力をお願いします。】!$F84="症状なし",$C76=45199,AF$11&gt;=$C76,AF$11&lt;=$E76,AF$11&lt;=$E76-($E76-$C76-7)),1,
IF(AND(対象名簿【こちらに入力をお願いします。】!$F84="症状あり",AF$11&gt;=$C76,AF$11&lt;=$E76,AF$11&lt;=$E76-($E76-$C76-14)),1,
IF(AND(対象名簿【こちらに入力をお願いします。】!$F84="症状なし",AF$11&gt;=$C76,AF$11&lt;=$E76,AF$11&lt;=$E76-($E76-$C76-6)),1,"")))))</f>
        <v/>
      </c>
      <c r="AG76" s="44" t="str">
        <f>IF(OR($C76="",$E76=""),"",
IF(AND(対象名簿【こちらに入力をお願いします。】!$F84="症状あり",$C76=45199,AG$11&gt;=$C76,AG$11&lt;=$E76,AG$11&lt;=$E76-($E76-$C76-15)),1,
IF(AND(対象名簿【こちらに入力をお願いします。】!$F84="症状なし",$C76=45199,AG$11&gt;=$C76,AG$11&lt;=$E76,AG$11&lt;=$E76-($E76-$C76-7)),1,
IF(AND(対象名簿【こちらに入力をお願いします。】!$F84="症状あり",AG$11&gt;=$C76,AG$11&lt;=$E76,AG$11&lt;=$E76-($E76-$C76-14)),1,
IF(AND(対象名簿【こちらに入力をお願いします。】!$F84="症状なし",AG$11&gt;=$C76,AG$11&lt;=$E76,AG$11&lt;=$E76-($E76-$C76-6)),1,"")))))</f>
        <v/>
      </c>
      <c r="AH76" s="44" t="str">
        <f>IF(OR($C76="",$E76=""),"",
IF(AND(対象名簿【こちらに入力をお願いします。】!$F84="症状あり",$C76=45199,AH$11&gt;=$C76,AH$11&lt;=$E76,AH$11&lt;=$E76-($E76-$C76-15)),1,
IF(AND(対象名簿【こちらに入力をお願いします。】!$F84="症状なし",$C76=45199,AH$11&gt;=$C76,AH$11&lt;=$E76,AH$11&lt;=$E76-($E76-$C76-7)),1,
IF(AND(対象名簿【こちらに入力をお願いします。】!$F84="症状あり",AH$11&gt;=$C76,AH$11&lt;=$E76,AH$11&lt;=$E76-($E76-$C76-14)),1,
IF(AND(対象名簿【こちらに入力をお願いします。】!$F84="症状なし",AH$11&gt;=$C76,AH$11&lt;=$E76,AH$11&lt;=$E76-($E76-$C76-6)),1,"")))))</f>
        <v/>
      </c>
      <c r="AI76" s="44" t="str">
        <f>IF(OR($C76="",$E76=""),"",
IF(AND(対象名簿【こちらに入力をお願いします。】!$F84="症状あり",$C76=45199,AI$11&gt;=$C76,AI$11&lt;=$E76,AI$11&lt;=$E76-($E76-$C76-15)),1,
IF(AND(対象名簿【こちらに入力をお願いします。】!$F84="症状なし",$C76=45199,AI$11&gt;=$C76,AI$11&lt;=$E76,AI$11&lt;=$E76-($E76-$C76-7)),1,
IF(AND(対象名簿【こちらに入力をお願いします。】!$F84="症状あり",AI$11&gt;=$C76,AI$11&lt;=$E76,AI$11&lt;=$E76-($E76-$C76-14)),1,
IF(AND(対象名簿【こちらに入力をお願いします。】!$F84="症状なし",AI$11&gt;=$C76,AI$11&lt;=$E76,AI$11&lt;=$E76-($E76-$C76-6)),1,"")))))</f>
        <v/>
      </c>
      <c r="AJ76" s="44" t="str">
        <f>IF(OR($C76="",$E76=""),"",
IF(AND(対象名簿【こちらに入力をお願いします。】!$F84="症状あり",$C76=45199,AJ$11&gt;=$C76,AJ$11&lt;=$E76,AJ$11&lt;=$E76-($E76-$C76-15)),1,
IF(AND(対象名簿【こちらに入力をお願いします。】!$F84="症状なし",$C76=45199,AJ$11&gt;=$C76,AJ$11&lt;=$E76,AJ$11&lt;=$E76-($E76-$C76-7)),1,
IF(AND(対象名簿【こちらに入力をお願いします。】!$F84="症状あり",AJ$11&gt;=$C76,AJ$11&lt;=$E76,AJ$11&lt;=$E76-($E76-$C76-14)),1,
IF(AND(対象名簿【こちらに入力をお願いします。】!$F84="症状なし",AJ$11&gt;=$C76,AJ$11&lt;=$E76,AJ$11&lt;=$E76-($E76-$C76-6)),1,"")))))</f>
        <v/>
      </c>
      <c r="AK76" s="44" t="str">
        <f>IF(OR($C76="",$E76=""),"",
IF(AND(対象名簿【こちらに入力をお願いします。】!$F84="症状あり",$C76=45199,AK$11&gt;=$C76,AK$11&lt;=$E76,AK$11&lt;=$E76-($E76-$C76-15)),1,
IF(AND(対象名簿【こちらに入力をお願いします。】!$F84="症状なし",$C76=45199,AK$11&gt;=$C76,AK$11&lt;=$E76,AK$11&lt;=$E76-($E76-$C76-7)),1,
IF(AND(対象名簿【こちらに入力をお願いします。】!$F84="症状あり",AK$11&gt;=$C76,AK$11&lt;=$E76,AK$11&lt;=$E76-($E76-$C76-14)),1,
IF(AND(対象名簿【こちらに入力をお願いします。】!$F84="症状なし",AK$11&gt;=$C76,AK$11&lt;=$E76,AK$11&lt;=$E76-($E76-$C76-6)),1,"")))))</f>
        <v/>
      </c>
      <c r="AL76" s="44" t="str">
        <f>IF(OR($C76="",$E76=""),"",
IF(AND(対象名簿【こちらに入力をお願いします。】!$F84="症状あり",$C76=45199,AL$11&gt;=$C76,AL$11&lt;=$E76,AL$11&lt;=$E76-($E76-$C76-15)),1,
IF(AND(対象名簿【こちらに入力をお願いします。】!$F84="症状なし",$C76=45199,AL$11&gt;=$C76,AL$11&lt;=$E76,AL$11&lt;=$E76-($E76-$C76-7)),1,
IF(AND(対象名簿【こちらに入力をお願いします。】!$F84="症状あり",AL$11&gt;=$C76,AL$11&lt;=$E76,AL$11&lt;=$E76-($E76-$C76-14)),1,
IF(AND(対象名簿【こちらに入力をお願いします。】!$F84="症状なし",AL$11&gt;=$C76,AL$11&lt;=$E76,AL$11&lt;=$E76-($E76-$C76-6)),1,"")))))</f>
        <v/>
      </c>
      <c r="AM76" s="44" t="str">
        <f>IF(OR($C76="",$E76=""),"",
IF(AND(対象名簿【こちらに入力をお願いします。】!$F84="症状あり",$C76=45199,AM$11&gt;=$C76,AM$11&lt;=$E76,AM$11&lt;=$E76-($E76-$C76-15)),1,
IF(AND(対象名簿【こちらに入力をお願いします。】!$F84="症状なし",$C76=45199,AM$11&gt;=$C76,AM$11&lt;=$E76,AM$11&lt;=$E76-($E76-$C76-7)),1,
IF(AND(対象名簿【こちらに入力をお願いします。】!$F84="症状あり",AM$11&gt;=$C76,AM$11&lt;=$E76,AM$11&lt;=$E76-($E76-$C76-14)),1,
IF(AND(対象名簿【こちらに入力をお願いします。】!$F84="症状なし",AM$11&gt;=$C76,AM$11&lt;=$E76,AM$11&lt;=$E76-($E76-$C76-6)),1,"")))))</f>
        <v/>
      </c>
      <c r="AN76" s="44" t="str">
        <f>IF(OR($C76="",$E76=""),"",
IF(AND(対象名簿【こちらに入力をお願いします。】!$F84="症状あり",$C76=45199,AN$11&gt;=$C76,AN$11&lt;=$E76,AN$11&lt;=$E76-($E76-$C76-15)),1,
IF(AND(対象名簿【こちらに入力をお願いします。】!$F84="症状なし",$C76=45199,AN$11&gt;=$C76,AN$11&lt;=$E76,AN$11&lt;=$E76-($E76-$C76-7)),1,
IF(AND(対象名簿【こちらに入力をお願いします。】!$F84="症状あり",AN$11&gt;=$C76,AN$11&lt;=$E76,AN$11&lt;=$E76-($E76-$C76-14)),1,
IF(AND(対象名簿【こちらに入力をお願いします。】!$F84="症状なし",AN$11&gt;=$C76,AN$11&lt;=$E76,AN$11&lt;=$E76-($E76-$C76-6)),1,"")))))</f>
        <v/>
      </c>
      <c r="AO76" s="44" t="str">
        <f>IF(OR($C76="",$E76=""),"",
IF(AND(対象名簿【こちらに入力をお願いします。】!$F84="症状あり",$C76=45199,AO$11&gt;=$C76,AO$11&lt;=$E76,AO$11&lt;=$E76-($E76-$C76-15)),1,
IF(AND(対象名簿【こちらに入力をお願いします。】!$F84="症状なし",$C76=45199,AO$11&gt;=$C76,AO$11&lt;=$E76,AO$11&lt;=$E76-($E76-$C76-7)),1,
IF(AND(対象名簿【こちらに入力をお願いします。】!$F84="症状あり",AO$11&gt;=$C76,AO$11&lt;=$E76,AO$11&lt;=$E76-($E76-$C76-14)),1,
IF(AND(対象名簿【こちらに入力をお願いします。】!$F84="症状なし",AO$11&gt;=$C76,AO$11&lt;=$E76,AO$11&lt;=$E76-($E76-$C76-6)),1,"")))))</f>
        <v/>
      </c>
      <c r="AP76" s="44" t="str">
        <f>IF(OR($C76="",$E76=""),"",
IF(AND(対象名簿【こちらに入力をお願いします。】!$F84="症状あり",$C76=45199,AP$11&gt;=$C76,AP$11&lt;=$E76,AP$11&lt;=$E76-($E76-$C76-15)),1,
IF(AND(対象名簿【こちらに入力をお願いします。】!$F84="症状なし",$C76=45199,AP$11&gt;=$C76,AP$11&lt;=$E76,AP$11&lt;=$E76-($E76-$C76-7)),1,
IF(AND(対象名簿【こちらに入力をお願いします。】!$F84="症状あり",AP$11&gt;=$C76,AP$11&lt;=$E76,AP$11&lt;=$E76-($E76-$C76-14)),1,
IF(AND(対象名簿【こちらに入力をお願いします。】!$F84="症状なし",AP$11&gt;=$C76,AP$11&lt;=$E76,AP$11&lt;=$E76-($E76-$C76-6)),1,"")))))</f>
        <v/>
      </c>
      <c r="AQ76" s="44" t="str">
        <f>IF(OR($C76="",$E76=""),"",
IF(AND(対象名簿【こちらに入力をお願いします。】!$F84="症状あり",$C76=45199,AQ$11&gt;=$C76,AQ$11&lt;=$E76,AQ$11&lt;=$E76-($E76-$C76-15)),1,
IF(AND(対象名簿【こちらに入力をお願いします。】!$F84="症状なし",$C76=45199,AQ$11&gt;=$C76,AQ$11&lt;=$E76,AQ$11&lt;=$E76-($E76-$C76-7)),1,
IF(AND(対象名簿【こちらに入力をお願いします。】!$F84="症状あり",AQ$11&gt;=$C76,AQ$11&lt;=$E76,AQ$11&lt;=$E76-($E76-$C76-14)),1,
IF(AND(対象名簿【こちらに入力をお願いします。】!$F84="症状なし",AQ$11&gt;=$C76,AQ$11&lt;=$E76,AQ$11&lt;=$E76-($E76-$C76-6)),1,"")))))</f>
        <v/>
      </c>
      <c r="AR76" s="44" t="str">
        <f>IF(OR($C76="",$E76=""),"",
IF(AND(対象名簿【こちらに入力をお願いします。】!$F84="症状あり",$C76=45199,AR$11&gt;=$C76,AR$11&lt;=$E76,AR$11&lt;=$E76-($E76-$C76-15)),1,
IF(AND(対象名簿【こちらに入力をお願いします。】!$F84="症状なし",$C76=45199,AR$11&gt;=$C76,AR$11&lt;=$E76,AR$11&lt;=$E76-($E76-$C76-7)),1,
IF(AND(対象名簿【こちらに入力をお願いします。】!$F84="症状あり",AR$11&gt;=$C76,AR$11&lt;=$E76,AR$11&lt;=$E76-($E76-$C76-14)),1,
IF(AND(対象名簿【こちらに入力をお願いします。】!$F84="症状なし",AR$11&gt;=$C76,AR$11&lt;=$E76,AR$11&lt;=$E76-($E76-$C76-6)),1,"")))))</f>
        <v/>
      </c>
      <c r="AS76" s="44" t="str">
        <f>IF(OR($C76="",$E76=""),"",
IF(AND(対象名簿【こちらに入力をお願いします。】!$F84="症状あり",$C76=45199,AS$11&gt;=$C76,AS$11&lt;=$E76,AS$11&lt;=$E76-($E76-$C76-15)),1,
IF(AND(対象名簿【こちらに入力をお願いします。】!$F84="症状なし",$C76=45199,AS$11&gt;=$C76,AS$11&lt;=$E76,AS$11&lt;=$E76-($E76-$C76-7)),1,
IF(AND(対象名簿【こちらに入力をお願いします。】!$F84="症状あり",AS$11&gt;=$C76,AS$11&lt;=$E76,AS$11&lt;=$E76-($E76-$C76-14)),1,
IF(AND(対象名簿【こちらに入力をお願いします。】!$F84="症状なし",AS$11&gt;=$C76,AS$11&lt;=$E76,AS$11&lt;=$E76-($E76-$C76-6)),1,"")))))</f>
        <v/>
      </c>
      <c r="AT76" s="44" t="str">
        <f>IF(OR($C76="",$E76=""),"",
IF(AND(対象名簿【こちらに入力をお願いします。】!$F84="症状あり",$C76=45199,AT$11&gt;=$C76,AT$11&lt;=$E76,AT$11&lt;=$E76-($E76-$C76-15)),1,
IF(AND(対象名簿【こちらに入力をお願いします。】!$F84="症状なし",$C76=45199,AT$11&gt;=$C76,AT$11&lt;=$E76,AT$11&lt;=$E76-($E76-$C76-7)),1,
IF(AND(対象名簿【こちらに入力をお願いします。】!$F84="症状あり",AT$11&gt;=$C76,AT$11&lt;=$E76,AT$11&lt;=$E76-($E76-$C76-14)),1,
IF(AND(対象名簿【こちらに入力をお願いします。】!$F84="症状なし",AT$11&gt;=$C76,AT$11&lt;=$E76,AT$11&lt;=$E76-($E76-$C76-6)),1,"")))))</f>
        <v/>
      </c>
      <c r="AU76" s="44" t="str">
        <f>IF(OR($C76="",$E76=""),"",
IF(AND(対象名簿【こちらに入力をお願いします。】!$F84="症状あり",$C76=45199,AU$11&gt;=$C76,AU$11&lt;=$E76,AU$11&lt;=$E76-($E76-$C76-15)),1,
IF(AND(対象名簿【こちらに入力をお願いします。】!$F84="症状なし",$C76=45199,AU$11&gt;=$C76,AU$11&lt;=$E76,AU$11&lt;=$E76-($E76-$C76-7)),1,
IF(AND(対象名簿【こちらに入力をお願いします。】!$F84="症状あり",AU$11&gt;=$C76,AU$11&lt;=$E76,AU$11&lt;=$E76-($E76-$C76-14)),1,
IF(AND(対象名簿【こちらに入力をお願いします。】!$F84="症状なし",AU$11&gt;=$C76,AU$11&lt;=$E76,AU$11&lt;=$E76-($E76-$C76-6)),1,"")))))</f>
        <v/>
      </c>
      <c r="AV76" s="44" t="str">
        <f>IF(OR($C76="",$E76=""),"",
IF(AND(対象名簿【こちらに入力をお願いします。】!$F84="症状あり",$C76=45199,AV$11&gt;=$C76,AV$11&lt;=$E76,AV$11&lt;=$E76-($E76-$C76-15)),1,
IF(AND(対象名簿【こちらに入力をお願いします。】!$F84="症状なし",$C76=45199,AV$11&gt;=$C76,AV$11&lt;=$E76,AV$11&lt;=$E76-($E76-$C76-7)),1,
IF(AND(対象名簿【こちらに入力をお願いします。】!$F84="症状あり",AV$11&gt;=$C76,AV$11&lt;=$E76,AV$11&lt;=$E76-($E76-$C76-14)),1,
IF(AND(対象名簿【こちらに入力をお願いします。】!$F84="症状なし",AV$11&gt;=$C76,AV$11&lt;=$E76,AV$11&lt;=$E76-($E76-$C76-6)),1,"")))))</f>
        <v/>
      </c>
      <c r="AW76" s="44" t="str">
        <f>IF(OR($C76="",$E76=""),"",
IF(AND(対象名簿【こちらに入力をお願いします。】!$F84="症状あり",$C76=45199,AW$11&gt;=$C76,AW$11&lt;=$E76,AW$11&lt;=$E76-($E76-$C76-15)),1,
IF(AND(対象名簿【こちらに入力をお願いします。】!$F84="症状なし",$C76=45199,AW$11&gt;=$C76,AW$11&lt;=$E76,AW$11&lt;=$E76-($E76-$C76-7)),1,
IF(AND(対象名簿【こちらに入力をお願いします。】!$F84="症状あり",AW$11&gt;=$C76,AW$11&lt;=$E76,AW$11&lt;=$E76-($E76-$C76-14)),1,
IF(AND(対象名簿【こちらに入力をお願いします。】!$F84="症状なし",AW$11&gt;=$C76,AW$11&lt;=$E76,AW$11&lt;=$E76-($E76-$C76-6)),1,"")))))</f>
        <v/>
      </c>
      <c r="AX76" s="44" t="str">
        <f>IF(OR($C76="",$E76=""),"",
IF(AND(対象名簿【こちらに入力をお願いします。】!$F84="症状あり",$C76=45199,AX$11&gt;=$C76,AX$11&lt;=$E76,AX$11&lt;=$E76-($E76-$C76-15)),1,
IF(AND(対象名簿【こちらに入力をお願いします。】!$F84="症状なし",$C76=45199,AX$11&gt;=$C76,AX$11&lt;=$E76,AX$11&lt;=$E76-($E76-$C76-7)),1,
IF(AND(対象名簿【こちらに入力をお願いします。】!$F84="症状あり",AX$11&gt;=$C76,AX$11&lt;=$E76,AX$11&lt;=$E76-($E76-$C76-14)),1,
IF(AND(対象名簿【こちらに入力をお願いします。】!$F84="症状なし",AX$11&gt;=$C76,AX$11&lt;=$E76,AX$11&lt;=$E76-($E76-$C76-6)),1,"")))))</f>
        <v/>
      </c>
      <c r="AY76" s="44" t="str">
        <f>IF(OR($C76="",$E76=""),"",
IF(AND(対象名簿【こちらに入力をお願いします。】!$F84="症状あり",$C76=45199,AY$11&gt;=$C76,AY$11&lt;=$E76,AY$11&lt;=$E76-($E76-$C76-15)),1,
IF(AND(対象名簿【こちらに入力をお願いします。】!$F84="症状なし",$C76=45199,AY$11&gt;=$C76,AY$11&lt;=$E76,AY$11&lt;=$E76-($E76-$C76-7)),1,
IF(AND(対象名簿【こちらに入力をお願いします。】!$F84="症状あり",AY$11&gt;=$C76,AY$11&lt;=$E76,AY$11&lt;=$E76-($E76-$C76-14)),1,
IF(AND(対象名簿【こちらに入力をお願いします。】!$F84="症状なし",AY$11&gt;=$C76,AY$11&lt;=$E76,AY$11&lt;=$E76-($E76-$C76-6)),1,"")))))</f>
        <v/>
      </c>
      <c r="AZ76" s="44" t="str">
        <f>IF(OR($C76="",$E76=""),"",
IF(AND(対象名簿【こちらに入力をお願いします。】!$F84="症状あり",$C76=45199,AZ$11&gt;=$C76,AZ$11&lt;=$E76,AZ$11&lt;=$E76-($E76-$C76-15)),1,
IF(AND(対象名簿【こちらに入力をお願いします。】!$F84="症状なし",$C76=45199,AZ$11&gt;=$C76,AZ$11&lt;=$E76,AZ$11&lt;=$E76-($E76-$C76-7)),1,
IF(AND(対象名簿【こちらに入力をお願いします。】!$F84="症状あり",AZ$11&gt;=$C76,AZ$11&lt;=$E76,AZ$11&lt;=$E76-($E76-$C76-14)),1,
IF(AND(対象名簿【こちらに入力をお願いします。】!$F84="症状なし",AZ$11&gt;=$C76,AZ$11&lt;=$E76,AZ$11&lt;=$E76-($E76-$C76-6)),1,"")))))</f>
        <v/>
      </c>
      <c r="BA76" s="44" t="str">
        <f>IF(OR($C76="",$E76=""),"",
IF(AND(対象名簿【こちらに入力をお願いします。】!$F84="症状あり",$C76=45199,BA$11&gt;=$C76,BA$11&lt;=$E76,BA$11&lt;=$E76-($E76-$C76-15)),1,
IF(AND(対象名簿【こちらに入力をお願いします。】!$F84="症状なし",$C76=45199,BA$11&gt;=$C76,BA$11&lt;=$E76,BA$11&lt;=$E76-($E76-$C76-7)),1,
IF(AND(対象名簿【こちらに入力をお願いします。】!$F84="症状あり",BA$11&gt;=$C76,BA$11&lt;=$E76,BA$11&lt;=$E76-($E76-$C76-14)),1,
IF(AND(対象名簿【こちらに入力をお願いします。】!$F84="症状なし",BA$11&gt;=$C76,BA$11&lt;=$E76,BA$11&lt;=$E76-($E76-$C76-6)),1,"")))))</f>
        <v/>
      </c>
      <c r="BB76" s="44" t="str">
        <f>IF(OR($C76="",$E76=""),"",
IF(AND(対象名簿【こちらに入力をお願いします。】!$F84="症状あり",$C76=45199,BB$11&gt;=$C76,BB$11&lt;=$E76,BB$11&lt;=$E76-($E76-$C76-15)),1,
IF(AND(対象名簿【こちらに入力をお願いします。】!$F84="症状なし",$C76=45199,BB$11&gt;=$C76,BB$11&lt;=$E76,BB$11&lt;=$E76-($E76-$C76-7)),1,
IF(AND(対象名簿【こちらに入力をお願いします。】!$F84="症状あり",BB$11&gt;=$C76,BB$11&lt;=$E76,BB$11&lt;=$E76-($E76-$C76-14)),1,
IF(AND(対象名簿【こちらに入力をお願いします。】!$F84="症状なし",BB$11&gt;=$C76,BB$11&lt;=$E76,BB$11&lt;=$E76-($E76-$C76-6)),1,"")))))</f>
        <v/>
      </c>
      <c r="BC76" s="44" t="str">
        <f>IF(OR($C76="",$E76=""),"",
IF(AND(対象名簿【こちらに入力をお願いします。】!$F84="症状あり",$C76=45199,BC$11&gt;=$C76,BC$11&lt;=$E76,BC$11&lt;=$E76-($E76-$C76-15)),1,
IF(AND(対象名簿【こちらに入力をお願いします。】!$F84="症状なし",$C76=45199,BC$11&gt;=$C76,BC$11&lt;=$E76,BC$11&lt;=$E76-($E76-$C76-7)),1,
IF(AND(対象名簿【こちらに入力をお願いします。】!$F84="症状あり",BC$11&gt;=$C76,BC$11&lt;=$E76,BC$11&lt;=$E76-($E76-$C76-14)),1,
IF(AND(対象名簿【こちらに入力をお願いします。】!$F84="症状なし",BC$11&gt;=$C76,BC$11&lt;=$E76,BC$11&lt;=$E76-($E76-$C76-6)),1,"")))))</f>
        <v/>
      </c>
      <c r="BD76" s="44" t="str">
        <f>IF(OR($C76="",$E76=""),"",
IF(AND(対象名簿【こちらに入力をお願いします。】!$F84="症状あり",$C76=45199,BD$11&gt;=$C76,BD$11&lt;=$E76,BD$11&lt;=$E76-($E76-$C76-15)),1,
IF(AND(対象名簿【こちらに入力をお願いします。】!$F84="症状なし",$C76=45199,BD$11&gt;=$C76,BD$11&lt;=$E76,BD$11&lt;=$E76-($E76-$C76-7)),1,
IF(AND(対象名簿【こちらに入力をお願いします。】!$F84="症状あり",BD$11&gt;=$C76,BD$11&lt;=$E76,BD$11&lt;=$E76-($E76-$C76-14)),1,
IF(AND(対象名簿【こちらに入力をお願いします。】!$F84="症状なし",BD$11&gt;=$C76,BD$11&lt;=$E76,BD$11&lt;=$E76-($E76-$C76-6)),1,"")))))</f>
        <v/>
      </c>
      <c r="BE76" s="44" t="str">
        <f>IF(OR($C76="",$E76=""),"",
IF(AND(対象名簿【こちらに入力をお願いします。】!$F84="症状あり",$C76=45199,BE$11&gt;=$C76,BE$11&lt;=$E76,BE$11&lt;=$E76-($E76-$C76-15)),1,
IF(AND(対象名簿【こちらに入力をお願いします。】!$F84="症状なし",$C76=45199,BE$11&gt;=$C76,BE$11&lt;=$E76,BE$11&lt;=$E76-($E76-$C76-7)),1,
IF(AND(対象名簿【こちらに入力をお願いします。】!$F84="症状あり",BE$11&gt;=$C76,BE$11&lt;=$E76,BE$11&lt;=$E76-($E76-$C76-14)),1,
IF(AND(対象名簿【こちらに入力をお願いします。】!$F84="症状なし",BE$11&gt;=$C76,BE$11&lt;=$E76,BE$11&lt;=$E76-($E76-$C76-6)),1,"")))))</f>
        <v/>
      </c>
      <c r="BF76" s="44" t="str">
        <f>IF(OR($C76="",$E76=""),"",
IF(AND(対象名簿【こちらに入力をお願いします。】!$F84="症状あり",$C76=45199,BF$11&gt;=$C76,BF$11&lt;=$E76,BF$11&lt;=$E76-($E76-$C76-15)),1,
IF(AND(対象名簿【こちらに入力をお願いします。】!$F84="症状なし",$C76=45199,BF$11&gt;=$C76,BF$11&lt;=$E76,BF$11&lt;=$E76-($E76-$C76-7)),1,
IF(AND(対象名簿【こちらに入力をお願いします。】!$F84="症状あり",BF$11&gt;=$C76,BF$11&lt;=$E76,BF$11&lt;=$E76-($E76-$C76-14)),1,
IF(AND(対象名簿【こちらに入力をお願いします。】!$F84="症状なし",BF$11&gt;=$C76,BF$11&lt;=$E76,BF$11&lt;=$E76-($E76-$C76-6)),1,"")))))</f>
        <v/>
      </c>
      <c r="BG76" s="44" t="str">
        <f>IF(OR($C76="",$E76=""),"",
IF(AND(対象名簿【こちらに入力をお願いします。】!$F84="症状あり",$C76=45199,BG$11&gt;=$C76,BG$11&lt;=$E76,BG$11&lt;=$E76-($E76-$C76-15)),1,
IF(AND(対象名簿【こちらに入力をお願いします。】!$F84="症状なし",$C76=45199,BG$11&gt;=$C76,BG$11&lt;=$E76,BG$11&lt;=$E76-($E76-$C76-7)),1,
IF(AND(対象名簿【こちらに入力をお願いします。】!$F84="症状あり",BG$11&gt;=$C76,BG$11&lt;=$E76,BG$11&lt;=$E76-($E76-$C76-14)),1,
IF(AND(対象名簿【こちらに入力をお願いします。】!$F84="症状なし",BG$11&gt;=$C76,BG$11&lt;=$E76,BG$11&lt;=$E76-($E76-$C76-6)),1,"")))))</f>
        <v/>
      </c>
      <c r="BH76" s="44" t="str">
        <f>IF(OR($C76="",$E76=""),"",
IF(AND(対象名簿【こちらに入力をお願いします。】!$F84="症状あり",$C76=45199,BH$11&gt;=$C76,BH$11&lt;=$E76,BH$11&lt;=$E76-($E76-$C76-15)),1,
IF(AND(対象名簿【こちらに入力をお願いします。】!$F84="症状なし",$C76=45199,BH$11&gt;=$C76,BH$11&lt;=$E76,BH$11&lt;=$E76-($E76-$C76-7)),1,
IF(AND(対象名簿【こちらに入力をお願いします。】!$F84="症状あり",BH$11&gt;=$C76,BH$11&lt;=$E76,BH$11&lt;=$E76-($E76-$C76-14)),1,
IF(AND(対象名簿【こちらに入力をお願いします。】!$F84="症状なし",BH$11&gt;=$C76,BH$11&lt;=$E76,BH$11&lt;=$E76-($E76-$C76-6)),1,"")))))</f>
        <v/>
      </c>
      <c r="BI76" s="44" t="str">
        <f>IF(OR($C76="",$E76=""),"",
IF(AND(対象名簿【こちらに入力をお願いします。】!$F84="症状あり",$C76=45199,BI$11&gt;=$C76,BI$11&lt;=$E76,BI$11&lt;=$E76-($E76-$C76-15)),1,
IF(AND(対象名簿【こちらに入力をお願いします。】!$F84="症状なし",$C76=45199,BI$11&gt;=$C76,BI$11&lt;=$E76,BI$11&lt;=$E76-($E76-$C76-7)),1,
IF(AND(対象名簿【こちらに入力をお願いします。】!$F84="症状あり",BI$11&gt;=$C76,BI$11&lt;=$E76,BI$11&lt;=$E76-($E76-$C76-14)),1,
IF(AND(対象名簿【こちらに入力をお願いします。】!$F84="症状なし",BI$11&gt;=$C76,BI$11&lt;=$E76,BI$11&lt;=$E76-($E76-$C76-6)),1,"")))))</f>
        <v/>
      </c>
      <c r="BJ76" s="44" t="str">
        <f>IF(OR($C76="",$E76=""),"",
IF(AND(対象名簿【こちらに入力をお願いします。】!$F84="症状あり",$C76=45199,BJ$11&gt;=$C76,BJ$11&lt;=$E76,BJ$11&lt;=$E76-($E76-$C76-15)),1,
IF(AND(対象名簿【こちらに入力をお願いします。】!$F84="症状なし",$C76=45199,BJ$11&gt;=$C76,BJ$11&lt;=$E76,BJ$11&lt;=$E76-($E76-$C76-7)),1,
IF(AND(対象名簿【こちらに入力をお願いします。】!$F84="症状あり",BJ$11&gt;=$C76,BJ$11&lt;=$E76,BJ$11&lt;=$E76-($E76-$C76-14)),1,
IF(AND(対象名簿【こちらに入力をお願いします。】!$F84="症状なし",BJ$11&gt;=$C76,BJ$11&lt;=$E76,BJ$11&lt;=$E76-($E76-$C76-6)),1,"")))))</f>
        <v/>
      </c>
      <c r="BK76" s="44" t="str">
        <f>IF(OR($C76="",$E76=""),"",
IF(AND(対象名簿【こちらに入力をお願いします。】!$F84="症状あり",$C76=45199,BK$11&gt;=$C76,BK$11&lt;=$E76,BK$11&lt;=$E76-($E76-$C76-15)),1,
IF(AND(対象名簿【こちらに入力をお願いします。】!$F84="症状なし",$C76=45199,BK$11&gt;=$C76,BK$11&lt;=$E76,BK$11&lt;=$E76-($E76-$C76-7)),1,
IF(AND(対象名簿【こちらに入力をお願いします。】!$F84="症状あり",BK$11&gt;=$C76,BK$11&lt;=$E76,BK$11&lt;=$E76-($E76-$C76-14)),1,
IF(AND(対象名簿【こちらに入力をお願いします。】!$F84="症状なし",BK$11&gt;=$C76,BK$11&lt;=$E76,BK$11&lt;=$E76-($E76-$C76-6)),1,"")))))</f>
        <v/>
      </c>
      <c r="BL76" s="44" t="str">
        <f>IF(OR($C76="",$E76=""),"",
IF(AND(対象名簿【こちらに入力をお願いします。】!$F84="症状あり",$C76=45199,BL$11&gt;=$C76,BL$11&lt;=$E76,BL$11&lt;=$E76-($E76-$C76-15)),1,
IF(AND(対象名簿【こちらに入力をお願いします。】!$F84="症状なし",$C76=45199,BL$11&gt;=$C76,BL$11&lt;=$E76,BL$11&lt;=$E76-($E76-$C76-7)),1,
IF(AND(対象名簿【こちらに入力をお願いします。】!$F84="症状あり",BL$11&gt;=$C76,BL$11&lt;=$E76,BL$11&lt;=$E76-($E76-$C76-14)),1,
IF(AND(対象名簿【こちらに入力をお願いします。】!$F84="症状なし",BL$11&gt;=$C76,BL$11&lt;=$E76,BL$11&lt;=$E76-($E76-$C76-6)),1,"")))))</f>
        <v/>
      </c>
      <c r="BM76" s="44" t="str">
        <f>IF(OR($C76="",$E76=""),"",
IF(AND(対象名簿【こちらに入力をお願いします。】!$F84="症状あり",$C76=45199,BM$11&gt;=$C76,BM$11&lt;=$E76,BM$11&lt;=$E76-($E76-$C76-15)),1,
IF(AND(対象名簿【こちらに入力をお願いします。】!$F84="症状なし",$C76=45199,BM$11&gt;=$C76,BM$11&lt;=$E76,BM$11&lt;=$E76-($E76-$C76-7)),1,
IF(AND(対象名簿【こちらに入力をお願いします。】!$F84="症状あり",BM$11&gt;=$C76,BM$11&lt;=$E76,BM$11&lt;=$E76-($E76-$C76-14)),1,
IF(AND(対象名簿【こちらに入力をお願いします。】!$F84="症状なし",BM$11&gt;=$C76,BM$11&lt;=$E76,BM$11&lt;=$E76-($E76-$C76-6)),1,"")))))</f>
        <v/>
      </c>
      <c r="BN76" s="44" t="str">
        <f>IF(OR($C76="",$E76=""),"",
IF(AND(対象名簿【こちらに入力をお願いします。】!$F84="症状あり",$C76=45199,BN$11&gt;=$C76,BN$11&lt;=$E76,BN$11&lt;=$E76-($E76-$C76-15)),1,
IF(AND(対象名簿【こちらに入力をお願いします。】!$F84="症状なし",$C76=45199,BN$11&gt;=$C76,BN$11&lt;=$E76,BN$11&lt;=$E76-($E76-$C76-7)),1,
IF(AND(対象名簿【こちらに入力をお願いします。】!$F84="症状あり",BN$11&gt;=$C76,BN$11&lt;=$E76,BN$11&lt;=$E76-($E76-$C76-14)),1,
IF(AND(対象名簿【こちらに入力をお願いします。】!$F84="症状なし",BN$11&gt;=$C76,BN$11&lt;=$E76,BN$11&lt;=$E76-($E76-$C76-6)),1,"")))))</f>
        <v/>
      </c>
      <c r="BO76" s="44" t="str">
        <f>IF(OR($C76="",$E76=""),"",
IF(AND(対象名簿【こちらに入力をお願いします。】!$F84="症状あり",$C76=45199,BO$11&gt;=$C76,BO$11&lt;=$E76,BO$11&lt;=$E76-($E76-$C76-15)),1,
IF(AND(対象名簿【こちらに入力をお願いします。】!$F84="症状なし",$C76=45199,BO$11&gt;=$C76,BO$11&lt;=$E76,BO$11&lt;=$E76-($E76-$C76-7)),1,
IF(AND(対象名簿【こちらに入力をお願いします。】!$F84="症状あり",BO$11&gt;=$C76,BO$11&lt;=$E76,BO$11&lt;=$E76-($E76-$C76-14)),1,
IF(AND(対象名簿【こちらに入力をお願いします。】!$F84="症状なし",BO$11&gt;=$C76,BO$11&lt;=$E76,BO$11&lt;=$E76-($E76-$C76-6)),1,"")))))</f>
        <v/>
      </c>
      <c r="BP76" s="44" t="str">
        <f>IF(OR($C76="",$E76=""),"",
IF(AND(対象名簿【こちらに入力をお願いします。】!$F84="症状あり",$C76=45199,BP$11&gt;=$C76,BP$11&lt;=$E76,BP$11&lt;=$E76-($E76-$C76-15)),1,
IF(AND(対象名簿【こちらに入力をお願いします。】!$F84="症状なし",$C76=45199,BP$11&gt;=$C76,BP$11&lt;=$E76,BP$11&lt;=$E76-($E76-$C76-7)),1,
IF(AND(対象名簿【こちらに入力をお願いします。】!$F84="症状あり",BP$11&gt;=$C76,BP$11&lt;=$E76,BP$11&lt;=$E76-($E76-$C76-14)),1,
IF(AND(対象名簿【こちらに入力をお願いします。】!$F84="症状なし",BP$11&gt;=$C76,BP$11&lt;=$E76,BP$11&lt;=$E76-($E76-$C76-6)),1,"")))))</f>
        <v/>
      </c>
      <c r="BQ76" s="44" t="str">
        <f>IF(OR($C76="",$E76=""),"",
IF(AND(対象名簿【こちらに入力をお願いします。】!$F84="症状あり",$C76=45199,BQ$11&gt;=$C76,BQ$11&lt;=$E76,BQ$11&lt;=$E76-($E76-$C76-15)),1,
IF(AND(対象名簿【こちらに入力をお願いします。】!$F84="症状なし",$C76=45199,BQ$11&gt;=$C76,BQ$11&lt;=$E76,BQ$11&lt;=$E76-($E76-$C76-7)),1,
IF(AND(対象名簿【こちらに入力をお願いします。】!$F84="症状あり",BQ$11&gt;=$C76,BQ$11&lt;=$E76,BQ$11&lt;=$E76-($E76-$C76-14)),1,
IF(AND(対象名簿【こちらに入力をお願いします。】!$F84="症状なし",BQ$11&gt;=$C76,BQ$11&lt;=$E76,BQ$11&lt;=$E76-($E76-$C76-6)),1,"")))))</f>
        <v/>
      </c>
      <c r="BR76" s="44" t="str">
        <f>IF(OR($C76="",$E76=""),"",
IF(AND(対象名簿【こちらに入力をお願いします。】!$F84="症状あり",$C76=45199,BR$11&gt;=$C76,BR$11&lt;=$E76,BR$11&lt;=$E76-($E76-$C76-15)),1,
IF(AND(対象名簿【こちらに入力をお願いします。】!$F84="症状なし",$C76=45199,BR$11&gt;=$C76,BR$11&lt;=$E76,BR$11&lt;=$E76-($E76-$C76-7)),1,
IF(AND(対象名簿【こちらに入力をお願いします。】!$F84="症状あり",BR$11&gt;=$C76,BR$11&lt;=$E76,BR$11&lt;=$E76-($E76-$C76-14)),1,
IF(AND(対象名簿【こちらに入力をお願いします。】!$F84="症状なし",BR$11&gt;=$C76,BR$11&lt;=$E76,BR$11&lt;=$E76-($E76-$C76-6)),1,"")))))</f>
        <v/>
      </c>
      <c r="BS76" s="44" t="str">
        <f>IF(OR($C76="",$E76=""),"",
IF(AND(対象名簿【こちらに入力をお願いします。】!$F84="症状あり",$C76=45199,BS$11&gt;=$C76,BS$11&lt;=$E76,BS$11&lt;=$E76-($E76-$C76-15)),1,
IF(AND(対象名簿【こちらに入力をお願いします。】!$F84="症状なし",$C76=45199,BS$11&gt;=$C76,BS$11&lt;=$E76,BS$11&lt;=$E76-($E76-$C76-7)),1,
IF(AND(対象名簿【こちらに入力をお願いします。】!$F84="症状あり",BS$11&gt;=$C76,BS$11&lt;=$E76,BS$11&lt;=$E76-($E76-$C76-14)),1,
IF(AND(対象名簿【こちらに入力をお願いします。】!$F84="症状なし",BS$11&gt;=$C76,BS$11&lt;=$E76,BS$11&lt;=$E76-($E76-$C76-6)),1,"")))))</f>
        <v/>
      </c>
      <c r="BT76" s="44" t="str">
        <f>IF(OR($C76="",$E76=""),"",
IF(AND(対象名簿【こちらに入力をお願いします。】!$F84="症状あり",$C76=45199,BT$11&gt;=$C76,BT$11&lt;=$E76,BT$11&lt;=$E76-($E76-$C76-15)),1,
IF(AND(対象名簿【こちらに入力をお願いします。】!$F84="症状なし",$C76=45199,BT$11&gt;=$C76,BT$11&lt;=$E76,BT$11&lt;=$E76-($E76-$C76-7)),1,
IF(AND(対象名簿【こちらに入力をお願いします。】!$F84="症状あり",BT$11&gt;=$C76,BT$11&lt;=$E76,BT$11&lt;=$E76-($E76-$C76-14)),1,
IF(AND(対象名簿【こちらに入力をお願いします。】!$F84="症状なし",BT$11&gt;=$C76,BT$11&lt;=$E76,BT$11&lt;=$E76-($E76-$C76-6)),1,"")))))</f>
        <v/>
      </c>
      <c r="BU76" s="44" t="str">
        <f>IF(OR($C76="",$E76=""),"",
IF(AND(対象名簿【こちらに入力をお願いします。】!$F84="症状あり",$C76=45199,BU$11&gt;=$C76,BU$11&lt;=$E76,BU$11&lt;=$E76-($E76-$C76-15)),1,
IF(AND(対象名簿【こちらに入力をお願いします。】!$F84="症状なし",$C76=45199,BU$11&gt;=$C76,BU$11&lt;=$E76,BU$11&lt;=$E76-($E76-$C76-7)),1,
IF(AND(対象名簿【こちらに入力をお願いします。】!$F84="症状あり",BU$11&gt;=$C76,BU$11&lt;=$E76,BU$11&lt;=$E76-($E76-$C76-14)),1,
IF(AND(対象名簿【こちらに入力をお願いします。】!$F84="症状なし",BU$11&gt;=$C76,BU$11&lt;=$E76,BU$11&lt;=$E76-($E76-$C76-6)),1,"")))))</f>
        <v/>
      </c>
      <c r="BV76" s="44" t="str">
        <f>IF(OR($C76="",$E76=""),"",
IF(AND(対象名簿【こちらに入力をお願いします。】!$F84="症状あり",$C76=45199,BV$11&gt;=$C76,BV$11&lt;=$E76,BV$11&lt;=$E76-($E76-$C76-15)),1,
IF(AND(対象名簿【こちらに入力をお願いします。】!$F84="症状なし",$C76=45199,BV$11&gt;=$C76,BV$11&lt;=$E76,BV$11&lt;=$E76-($E76-$C76-7)),1,
IF(AND(対象名簿【こちらに入力をお願いします。】!$F84="症状あり",BV$11&gt;=$C76,BV$11&lt;=$E76,BV$11&lt;=$E76-($E76-$C76-14)),1,
IF(AND(対象名簿【こちらに入力をお願いします。】!$F84="症状なし",BV$11&gt;=$C76,BV$11&lt;=$E76,BV$11&lt;=$E76-($E76-$C76-6)),1,"")))))</f>
        <v/>
      </c>
      <c r="BW76" s="44" t="str">
        <f>IF(OR($C76="",$E76=""),"",
IF(AND(対象名簿【こちらに入力をお願いします。】!$F84="症状あり",$C76=45199,BW$11&gt;=$C76,BW$11&lt;=$E76,BW$11&lt;=$E76-($E76-$C76-15)),1,
IF(AND(対象名簿【こちらに入力をお願いします。】!$F84="症状なし",$C76=45199,BW$11&gt;=$C76,BW$11&lt;=$E76,BW$11&lt;=$E76-($E76-$C76-7)),1,
IF(AND(対象名簿【こちらに入力をお願いします。】!$F84="症状あり",BW$11&gt;=$C76,BW$11&lt;=$E76,BW$11&lt;=$E76-($E76-$C76-14)),1,
IF(AND(対象名簿【こちらに入力をお願いします。】!$F84="症状なし",BW$11&gt;=$C76,BW$11&lt;=$E76,BW$11&lt;=$E76-($E76-$C76-6)),1,"")))))</f>
        <v/>
      </c>
      <c r="BX76" s="44" t="str">
        <f>IF(OR($C76="",$E76=""),"",
IF(AND(対象名簿【こちらに入力をお願いします。】!$F84="症状あり",$C76=45199,BX$11&gt;=$C76,BX$11&lt;=$E76,BX$11&lt;=$E76-($E76-$C76-15)),1,
IF(AND(対象名簿【こちらに入力をお願いします。】!$F84="症状なし",$C76=45199,BX$11&gt;=$C76,BX$11&lt;=$E76,BX$11&lt;=$E76-($E76-$C76-7)),1,
IF(AND(対象名簿【こちらに入力をお願いします。】!$F84="症状あり",BX$11&gt;=$C76,BX$11&lt;=$E76,BX$11&lt;=$E76-($E76-$C76-14)),1,
IF(AND(対象名簿【こちらに入力をお願いします。】!$F84="症状なし",BX$11&gt;=$C76,BX$11&lt;=$E76,BX$11&lt;=$E76-($E76-$C76-6)),1,"")))))</f>
        <v/>
      </c>
      <c r="BY76" s="44" t="str">
        <f>IF(OR($C76="",$E76=""),"",
IF(AND(対象名簿【こちらに入力をお願いします。】!$F84="症状あり",$C76=45199,BY$11&gt;=$C76,BY$11&lt;=$E76,BY$11&lt;=$E76-($E76-$C76-15)),1,
IF(AND(対象名簿【こちらに入力をお願いします。】!$F84="症状なし",$C76=45199,BY$11&gt;=$C76,BY$11&lt;=$E76,BY$11&lt;=$E76-($E76-$C76-7)),1,
IF(AND(対象名簿【こちらに入力をお願いします。】!$F84="症状あり",BY$11&gt;=$C76,BY$11&lt;=$E76,BY$11&lt;=$E76-($E76-$C76-14)),1,
IF(AND(対象名簿【こちらに入力をお願いします。】!$F84="症状なし",BY$11&gt;=$C76,BY$11&lt;=$E76,BY$11&lt;=$E76-($E76-$C76-6)),1,"")))))</f>
        <v/>
      </c>
      <c r="BZ76" s="44" t="str">
        <f>IF(OR($C76="",$E76=""),"",
IF(AND(対象名簿【こちらに入力をお願いします。】!$F84="症状あり",$C76=45199,BZ$11&gt;=$C76,BZ$11&lt;=$E76,BZ$11&lt;=$E76-($E76-$C76-15)),1,
IF(AND(対象名簿【こちらに入力をお願いします。】!$F84="症状なし",$C76=45199,BZ$11&gt;=$C76,BZ$11&lt;=$E76,BZ$11&lt;=$E76-($E76-$C76-7)),1,
IF(AND(対象名簿【こちらに入力をお願いします。】!$F84="症状あり",BZ$11&gt;=$C76,BZ$11&lt;=$E76,BZ$11&lt;=$E76-($E76-$C76-14)),1,
IF(AND(対象名簿【こちらに入力をお願いします。】!$F84="症状なし",BZ$11&gt;=$C76,BZ$11&lt;=$E76,BZ$11&lt;=$E76-($E76-$C76-6)),1,"")))))</f>
        <v/>
      </c>
      <c r="CA76" s="44" t="str">
        <f>IF(OR($C76="",$E76=""),"",
IF(AND(対象名簿【こちらに入力をお願いします。】!$F84="症状あり",$C76=45199,CA$11&gt;=$C76,CA$11&lt;=$E76,CA$11&lt;=$E76-($E76-$C76-15)),1,
IF(AND(対象名簿【こちらに入力をお願いします。】!$F84="症状なし",$C76=45199,CA$11&gt;=$C76,CA$11&lt;=$E76,CA$11&lt;=$E76-($E76-$C76-7)),1,
IF(AND(対象名簿【こちらに入力をお願いします。】!$F84="症状あり",CA$11&gt;=$C76,CA$11&lt;=$E76,CA$11&lt;=$E76-($E76-$C76-14)),1,
IF(AND(対象名簿【こちらに入力をお願いします。】!$F84="症状なし",CA$11&gt;=$C76,CA$11&lt;=$E76,CA$11&lt;=$E76-($E76-$C76-6)),1,"")))))</f>
        <v/>
      </c>
      <c r="CB76" s="44" t="str">
        <f>IF(OR($C76="",$E76=""),"",
IF(AND(対象名簿【こちらに入力をお願いします。】!$F84="症状あり",$C76=45199,CB$11&gt;=$C76,CB$11&lt;=$E76,CB$11&lt;=$E76-($E76-$C76-15)),1,
IF(AND(対象名簿【こちらに入力をお願いします。】!$F84="症状なし",$C76=45199,CB$11&gt;=$C76,CB$11&lt;=$E76,CB$11&lt;=$E76-($E76-$C76-7)),1,
IF(AND(対象名簿【こちらに入力をお願いします。】!$F84="症状あり",CB$11&gt;=$C76,CB$11&lt;=$E76,CB$11&lt;=$E76-($E76-$C76-14)),1,
IF(AND(対象名簿【こちらに入力をお願いします。】!$F84="症状なし",CB$11&gt;=$C76,CB$11&lt;=$E76,CB$11&lt;=$E76-($E76-$C76-6)),1,"")))))</f>
        <v/>
      </c>
      <c r="CC76" s="44" t="str">
        <f>IF(OR($C76="",$E76=""),"",
IF(AND(対象名簿【こちらに入力をお願いします。】!$F84="症状あり",$C76=45199,CC$11&gt;=$C76,CC$11&lt;=$E76,CC$11&lt;=$E76-($E76-$C76-15)),1,
IF(AND(対象名簿【こちらに入力をお願いします。】!$F84="症状なし",$C76=45199,CC$11&gt;=$C76,CC$11&lt;=$E76,CC$11&lt;=$E76-($E76-$C76-7)),1,
IF(AND(対象名簿【こちらに入力をお願いします。】!$F84="症状あり",CC$11&gt;=$C76,CC$11&lt;=$E76,CC$11&lt;=$E76-($E76-$C76-14)),1,
IF(AND(対象名簿【こちらに入力をお願いします。】!$F84="症状なし",CC$11&gt;=$C76,CC$11&lt;=$E76,CC$11&lt;=$E76-($E76-$C76-6)),1,"")))))</f>
        <v/>
      </c>
      <c r="CD76" s="44" t="str">
        <f>IF(OR($C76="",$E76=""),"",
IF(AND(対象名簿【こちらに入力をお願いします。】!$F84="症状あり",$C76=45199,CD$11&gt;=$C76,CD$11&lt;=$E76,CD$11&lt;=$E76-($E76-$C76-15)),1,
IF(AND(対象名簿【こちらに入力をお願いします。】!$F84="症状なし",$C76=45199,CD$11&gt;=$C76,CD$11&lt;=$E76,CD$11&lt;=$E76-($E76-$C76-7)),1,
IF(AND(対象名簿【こちらに入力をお願いします。】!$F84="症状あり",CD$11&gt;=$C76,CD$11&lt;=$E76,CD$11&lt;=$E76-($E76-$C76-14)),1,
IF(AND(対象名簿【こちらに入力をお願いします。】!$F84="症状なし",CD$11&gt;=$C76,CD$11&lt;=$E76,CD$11&lt;=$E76-($E76-$C76-6)),1,"")))))</f>
        <v/>
      </c>
      <c r="CE76" s="44" t="str">
        <f>IF(OR($C76="",$E76=""),"",
IF(AND(対象名簿【こちらに入力をお願いします。】!$F84="症状あり",$C76=45199,CE$11&gt;=$C76,CE$11&lt;=$E76,CE$11&lt;=$E76-($E76-$C76-15)),1,
IF(AND(対象名簿【こちらに入力をお願いします。】!$F84="症状なし",$C76=45199,CE$11&gt;=$C76,CE$11&lt;=$E76,CE$11&lt;=$E76-($E76-$C76-7)),1,
IF(AND(対象名簿【こちらに入力をお願いします。】!$F84="症状あり",CE$11&gt;=$C76,CE$11&lt;=$E76,CE$11&lt;=$E76-($E76-$C76-14)),1,
IF(AND(対象名簿【こちらに入力をお願いします。】!$F84="症状なし",CE$11&gt;=$C76,CE$11&lt;=$E76,CE$11&lt;=$E76-($E76-$C76-6)),1,"")))))</f>
        <v/>
      </c>
      <c r="CF76" s="44" t="str">
        <f>IF(OR($C76="",$E76=""),"",
IF(AND(対象名簿【こちらに入力をお願いします。】!$F84="症状あり",$C76=45199,CF$11&gt;=$C76,CF$11&lt;=$E76,CF$11&lt;=$E76-($E76-$C76-15)),1,
IF(AND(対象名簿【こちらに入力をお願いします。】!$F84="症状なし",$C76=45199,CF$11&gt;=$C76,CF$11&lt;=$E76,CF$11&lt;=$E76-($E76-$C76-7)),1,
IF(AND(対象名簿【こちらに入力をお願いします。】!$F84="症状あり",CF$11&gt;=$C76,CF$11&lt;=$E76,CF$11&lt;=$E76-($E76-$C76-14)),1,
IF(AND(対象名簿【こちらに入力をお願いします。】!$F84="症状なし",CF$11&gt;=$C76,CF$11&lt;=$E76,CF$11&lt;=$E76-($E76-$C76-6)),1,"")))))</f>
        <v/>
      </c>
      <c r="CG76" s="44" t="str">
        <f>IF(OR($C76="",$E76=""),"",
IF(AND(対象名簿【こちらに入力をお願いします。】!$F84="症状あり",$C76=45199,CG$11&gt;=$C76,CG$11&lt;=$E76,CG$11&lt;=$E76-($E76-$C76-15)),1,
IF(AND(対象名簿【こちらに入力をお願いします。】!$F84="症状なし",$C76=45199,CG$11&gt;=$C76,CG$11&lt;=$E76,CG$11&lt;=$E76-($E76-$C76-7)),1,
IF(AND(対象名簿【こちらに入力をお願いします。】!$F84="症状あり",CG$11&gt;=$C76,CG$11&lt;=$E76,CG$11&lt;=$E76-($E76-$C76-14)),1,
IF(AND(対象名簿【こちらに入力をお願いします。】!$F84="症状なし",CG$11&gt;=$C76,CG$11&lt;=$E76,CG$11&lt;=$E76-($E76-$C76-6)),1,"")))))</f>
        <v/>
      </c>
      <c r="CH76" s="44" t="str">
        <f>IF(OR($C76="",$E76=""),"",
IF(AND(対象名簿【こちらに入力をお願いします。】!$F84="症状あり",$C76=45199,CH$11&gt;=$C76,CH$11&lt;=$E76,CH$11&lt;=$E76-($E76-$C76-15)),1,
IF(AND(対象名簿【こちらに入力をお願いします。】!$F84="症状なし",$C76=45199,CH$11&gt;=$C76,CH$11&lt;=$E76,CH$11&lt;=$E76-($E76-$C76-7)),1,
IF(AND(対象名簿【こちらに入力をお願いします。】!$F84="症状あり",CH$11&gt;=$C76,CH$11&lt;=$E76,CH$11&lt;=$E76-($E76-$C76-14)),1,
IF(AND(対象名簿【こちらに入力をお願いします。】!$F84="症状なし",CH$11&gt;=$C76,CH$11&lt;=$E76,CH$11&lt;=$E76-($E76-$C76-6)),1,"")))))</f>
        <v/>
      </c>
      <c r="CI76" s="44" t="str">
        <f>IF(OR($C76="",$E76=""),"",
IF(AND(対象名簿【こちらに入力をお願いします。】!$F84="症状あり",$C76=45199,CI$11&gt;=$C76,CI$11&lt;=$E76,CI$11&lt;=$E76-($E76-$C76-15)),1,
IF(AND(対象名簿【こちらに入力をお願いします。】!$F84="症状なし",$C76=45199,CI$11&gt;=$C76,CI$11&lt;=$E76,CI$11&lt;=$E76-($E76-$C76-7)),1,
IF(AND(対象名簿【こちらに入力をお願いします。】!$F84="症状あり",CI$11&gt;=$C76,CI$11&lt;=$E76,CI$11&lt;=$E76-($E76-$C76-14)),1,
IF(AND(対象名簿【こちらに入力をお願いします。】!$F84="症状なし",CI$11&gt;=$C76,CI$11&lt;=$E76,CI$11&lt;=$E76-($E76-$C76-6)),1,"")))))</f>
        <v/>
      </c>
      <c r="CJ76" s="44" t="str">
        <f>IF(OR($C76="",$E76=""),"",
IF(AND(対象名簿【こちらに入力をお願いします。】!$F84="症状あり",$C76=45199,CJ$11&gt;=$C76,CJ$11&lt;=$E76,CJ$11&lt;=$E76-($E76-$C76-15)),1,
IF(AND(対象名簿【こちらに入力をお願いします。】!$F84="症状なし",$C76=45199,CJ$11&gt;=$C76,CJ$11&lt;=$E76,CJ$11&lt;=$E76-($E76-$C76-7)),1,
IF(AND(対象名簿【こちらに入力をお願いします。】!$F84="症状あり",CJ$11&gt;=$C76,CJ$11&lt;=$E76,CJ$11&lt;=$E76-($E76-$C76-14)),1,
IF(AND(対象名簿【こちらに入力をお願いします。】!$F84="症状なし",CJ$11&gt;=$C76,CJ$11&lt;=$E76,CJ$11&lt;=$E76-($E76-$C76-6)),1,"")))))</f>
        <v/>
      </c>
      <c r="CK76" s="44" t="str">
        <f>IF(OR($C76="",$E76=""),"",
IF(AND(対象名簿【こちらに入力をお願いします。】!$F84="症状あり",$C76=45199,CK$11&gt;=$C76,CK$11&lt;=$E76,CK$11&lt;=$E76-($E76-$C76-15)),1,
IF(AND(対象名簿【こちらに入力をお願いします。】!$F84="症状なし",$C76=45199,CK$11&gt;=$C76,CK$11&lt;=$E76,CK$11&lt;=$E76-($E76-$C76-7)),1,
IF(AND(対象名簿【こちらに入力をお願いします。】!$F84="症状あり",CK$11&gt;=$C76,CK$11&lt;=$E76,CK$11&lt;=$E76-($E76-$C76-14)),1,
IF(AND(対象名簿【こちらに入力をお願いします。】!$F84="症状なし",CK$11&gt;=$C76,CK$11&lt;=$E76,CK$11&lt;=$E76-($E76-$C76-6)),1,"")))))</f>
        <v/>
      </c>
      <c r="CL76" s="44" t="str">
        <f>IF(OR($C76="",$E76=""),"",
IF(AND(対象名簿【こちらに入力をお願いします。】!$F84="症状あり",$C76=45199,CL$11&gt;=$C76,CL$11&lt;=$E76,CL$11&lt;=$E76-($E76-$C76-15)),1,
IF(AND(対象名簿【こちらに入力をお願いします。】!$F84="症状なし",$C76=45199,CL$11&gt;=$C76,CL$11&lt;=$E76,CL$11&lt;=$E76-($E76-$C76-7)),1,
IF(AND(対象名簿【こちらに入力をお願いします。】!$F84="症状あり",CL$11&gt;=$C76,CL$11&lt;=$E76,CL$11&lt;=$E76-($E76-$C76-14)),1,
IF(AND(対象名簿【こちらに入力をお願いします。】!$F84="症状なし",CL$11&gt;=$C76,CL$11&lt;=$E76,CL$11&lt;=$E76-($E76-$C76-6)),1,"")))))</f>
        <v/>
      </c>
      <c r="CM76" s="44" t="str">
        <f>IF(OR($C76="",$E76=""),"",
IF(AND(対象名簿【こちらに入力をお願いします。】!$F84="症状あり",$C76=45199,CM$11&gt;=$C76,CM$11&lt;=$E76,CM$11&lt;=$E76-($E76-$C76-15)),1,
IF(AND(対象名簿【こちらに入力をお願いします。】!$F84="症状なし",$C76=45199,CM$11&gt;=$C76,CM$11&lt;=$E76,CM$11&lt;=$E76-($E76-$C76-7)),1,
IF(AND(対象名簿【こちらに入力をお願いします。】!$F84="症状あり",CM$11&gt;=$C76,CM$11&lt;=$E76,CM$11&lt;=$E76-($E76-$C76-14)),1,
IF(AND(対象名簿【こちらに入力をお願いします。】!$F84="症状なし",CM$11&gt;=$C76,CM$11&lt;=$E76,CM$11&lt;=$E76-($E76-$C76-6)),1,"")))))</f>
        <v/>
      </c>
      <c r="CN76" s="44" t="str">
        <f>IF(OR($C76="",$E76=""),"",
IF(AND(対象名簿【こちらに入力をお願いします。】!$F84="症状あり",$C76=45199,CN$11&gt;=$C76,CN$11&lt;=$E76,CN$11&lt;=$E76-($E76-$C76-15)),1,
IF(AND(対象名簿【こちらに入力をお願いします。】!$F84="症状なし",$C76=45199,CN$11&gt;=$C76,CN$11&lt;=$E76,CN$11&lt;=$E76-($E76-$C76-7)),1,
IF(AND(対象名簿【こちらに入力をお願いします。】!$F84="症状あり",CN$11&gt;=$C76,CN$11&lt;=$E76,CN$11&lt;=$E76-($E76-$C76-14)),1,
IF(AND(対象名簿【こちらに入力をお願いします。】!$F84="症状なし",CN$11&gt;=$C76,CN$11&lt;=$E76,CN$11&lt;=$E76-($E76-$C76-6)),1,"")))))</f>
        <v/>
      </c>
      <c r="CO76" s="44" t="str">
        <f>IF(OR($C76="",$E76=""),"",
IF(AND(対象名簿【こちらに入力をお願いします。】!$F84="症状あり",$C76=45199,CO$11&gt;=$C76,CO$11&lt;=$E76,CO$11&lt;=$E76-($E76-$C76-15)),1,
IF(AND(対象名簿【こちらに入力をお願いします。】!$F84="症状なし",$C76=45199,CO$11&gt;=$C76,CO$11&lt;=$E76,CO$11&lt;=$E76-($E76-$C76-7)),1,
IF(AND(対象名簿【こちらに入力をお願いします。】!$F84="症状あり",CO$11&gt;=$C76,CO$11&lt;=$E76,CO$11&lt;=$E76-($E76-$C76-14)),1,
IF(AND(対象名簿【こちらに入力をお願いします。】!$F84="症状なし",CO$11&gt;=$C76,CO$11&lt;=$E76,CO$11&lt;=$E76-($E76-$C76-6)),1,"")))))</f>
        <v/>
      </c>
      <c r="CP76" s="44" t="str">
        <f>IF(OR($C76="",$E76=""),"",
IF(AND(対象名簿【こちらに入力をお願いします。】!$F84="症状あり",$C76=45199,CP$11&gt;=$C76,CP$11&lt;=$E76,CP$11&lt;=$E76-($E76-$C76-15)),1,
IF(AND(対象名簿【こちらに入力をお願いします。】!$F84="症状なし",$C76=45199,CP$11&gt;=$C76,CP$11&lt;=$E76,CP$11&lt;=$E76-($E76-$C76-7)),1,
IF(AND(対象名簿【こちらに入力をお願いします。】!$F84="症状あり",CP$11&gt;=$C76,CP$11&lt;=$E76,CP$11&lt;=$E76-($E76-$C76-14)),1,
IF(AND(対象名簿【こちらに入力をお願いします。】!$F84="症状なし",CP$11&gt;=$C76,CP$11&lt;=$E76,CP$11&lt;=$E76-($E76-$C76-6)),1,"")))))</f>
        <v/>
      </c>
      <c r="CQ76" s="44" t="str">
        <f>IF(OR($C76="",$E76=""),"",
IF(AND(対象名簿【こちらに入力をお願いします。】!$F84="症状あり",$C76=45199,CQ$11&gt;=$C76,CQ$11&lt;=$E76,CQ$11&lt;=$E76-($E76-$C76-15)),1,
IF(AND(対象名簿【こちらに入力をお願いします。】!$F84="症状なし",$C76=45199,CQ$11&gt;=$C76,CQ$11&lt;=$E76,CQ$11&lt;=$E76-($E76-$C76-7)),1,
IF(AND(対象名簿【こちらに入力をお願いします。】!$F84="症状あり",CQ$11&gt;=$C76,CQ$11&lt;=$E76,CQ$11&lt;=$E76-($E76-$C76-14)),1,
IF(AND(対象名簿【こちらに入力をお願いします。】!$F84="症状なし",CQ$11&gt;=$C76,CQ$11&lt;=$E76,CQ$11&lt;=$E76-($E76-$C76-6)),1,"")))))</f>
        <v/>
      </c>
      <c r="CR76" s="44" t="str">
        <f>IF(OR($C76="",$E76=""),"",
IF(AND(対象名簿【こちらに入力をお願いします。】!$F84="症状あり",$C76=45199,CR$11&gt;=$C76,CR$11&lt;=$E76,CR$11&lt;=$E76-($E76-$C76-15)),1,
IF(AND(対象名簿【こちらに入力をお願いします。】!$F84="症状なし",$C76=45199,CR$11&gt;=$C76,CR$11&lt;=$E76,CR$11&lt;=$E76-($E76-$C76-7)),1,
IF(AND(対象名簿【こちらに入力をお願いします。】!$F84="症状あり",CR$11&gt;=$C76,CR$11&lt;=$E76,CR$11&lt;=$E76-($E76-$C76-14)),1,
IF(AND(対象名簿【こちらに入力をお願いします。】!$F84="症状なし",CR$11&gt;=$C76,CR$11&lt;=$E76,CR$11&lt;=$E76-($E76-$C76-6)),1,"")))))</f>
        <v/>
      </c>
      <c r="CS76" s="44" t="str">
        <f>IF(OR($C76="",$E76=""),"",
IF(AND(対象名簿【こちらに入力をお願いします。】!$F84="症状あり",$C76=45199,CS$11&gt;=$C76,CS$11&lt;=$E76,CS$11&lt;=$E76-($E76-$C76-15)),1,
IF(AND(対象名簿【こちらに入力をお願いします。】!$F84="症状なし",$C76=45199,CS$11&gt;=$C76,CS$11&lt;=$E76,CS$11&lt;=$E76-($E76-$C76-7)),1,
IF(AND(対象名簿【こちらに入力をお願いします。】!$F84="症状あり",CS$11&gt;=$C76,CS$11&lt;=$E76,CS$11&lt;=$E76-($E76-$C76-14)),1,
IF(AND(対象名簿【こちらに入力をお願いします。】!$F84="症状なし",CS$11&gt;=$C76,CS$11&lt;=$E76,CS$11&lt;=$E76-($E76-$C76-6)),1,"")))))</f>
        <v/>
      </c>
      <c r="CT76" s="44" t="str">
        <f>IF(OR($C76="",$E76=""),"",
IF(AND(対象名簿【こちらに入力をお願いします。】!$F84="症状あり",$C76=45199,CT$11&gt;=$C76,CT$11&lt;=$E76,CT$11&lt;=$E76-($E76-$C76-15)),1,
IF(AND(対象名簿【こちらに入力をお願いします。】!$F84="症状なし",$C76=45199,CT$11&gt;=$C76,CT$11&lt;=$E76,CT$11&lt;=$E76-($E76-$C76-7)),1,
IF(AND(対象名簿【こちらに入力をお願いします。】!$F84="症状あり",CT$11&gt;=$C76,CT$11&lt;=$E76,CT$11&lt;=$E76-($E76-$C76-14)),1,
IF(AND(対象名簿【こちらに入力をお願いします。】!$F84="症状なし",CT$11&gt;=$C76,CT$11&lt;=$E76,CT$11&lt;=$E76-($E76-$C76-6)),1,"")))))</f>
        <v/>
      </c>
      <c r="CU76" s="44" t="str">
        <f>IF(OR($C76="",$E76=""),"",
IF(AND(対象名簿【こちらに入力をお願いします。】!$F84="症状あり",$C76=45199,CU$11&gt;=$C76,CU$11&lt;=$E76,CU$11&lt;=$E76-($E76-$C76-15)),1,
IF(AND(対象名簿【こちらに入力をお願いします。】!$F84="症状なし",$C76=45199,CU$11&gt;=$C76,CU$11&lt;=$E76,CU$11&lt;=$E76-($E76-$C76-7)),1,
IF(AND(対象名簿【こちらに入力をお願いします。】!$F84="症状あり",CU$11&gt;=$C76,CU$11&lt;=$E76,CU$11&lt;=$E76-($E76-$C76-14)),1,
IF(AND(対象名簿【こちらに入力をお願いします。】!$F84="症状なし",CU$11&gt;=$C76,CU$11&lt;=$E76,CU$11&lt;=$E76-($E76-$C76-6)),1,"")))))</f>
        <v/>
      </c>
    </row>
    <row r="77" spans="1:99" s="47" customFormat="1">
      <c r="A77" s="77">
        <f>対象名簿【こちらに入力をお願いします。】!A85</f>
        <v>66</v>
      </c>
      <c r="B77" s="77" t="str">
        <f>IF(AND(対象名簿【こちらに入力をお願いします。】!$K$4&gt;=30,対象名簿【こちらに入力をお願いします。】!B85&lt;&gt;""),対象名簿【こちらに入力をお願いします。】!B85,"")</f>
        <v/>
      </c>
      <c r="C77" s="78" t="str">
        <f>IF(AND(対象名簿【こちらに入力をお願いします。】!$K$4&gt;=30,対象名簿【こちらに入力をお願いします。】!C85&lt;&gt;""),対象名簿【こちらに入力をお願いします。】!C85,"")</f>
        <v/>
      </c>
      <c r="D77" s="63" t="s">
        <v>151</v>
      </c>
      <c r="E77" s="79" t="str">
        <f>IF(AND(対象名簿【こちらに入力をお願いします。】!$K$4&gt;=30,対象名簿【こちらに入力をお願いします。】!E85&lt;&gt;""),対象名簿【こちらに入力をお願いします。】!E85,"")</f>
        <v/>
      </c>
      <c r="F77" s="84">
        <f t="shared" si="10"/>
        <v>0</v>
      </c>
      <c r="G77" s="80">
        <f t="shared" si="8"/>
        <v>0</v>
      </c>
      <c r="H77" s="90"/>
      <c r="I77" s="46" t="str">
        <f>IF(OR($C77="",$E77=""),"",
IF(AND(対象名簿【こちらに入力をお願いします。】!$F85="症状あり",$C77=45199,I$11&gt;=$C77,I$11&lt;=$E77,I$11&lt;=$E77-($E77-$C77-15)),1,
IF(AND(対象名簿【こちらに入力をお願いします。】!$F85="症状なし",$C77=45199,I$11&gt;=$C77,I$11&lt;=$E77,I$11&lt;=$E77-($E77-$C77-7)),1,
IF(AND(対象名簿【こちらに入力をお願いします。】!$F85="症状あり",I$11&gt;=$C77,I$11&lt;=$E77,I$11&lt;=$E77-($E77-$C77-14)),1,
IF(AND(対象名簿【こちらに入力をお願いします。】!$F85="症状なし",I$11&gt;=$C77,I$11&lt;=$E77,I$11&lt;=$E77-($E77-$C77-6)),1,"")))))</f>
        <v/>
      </c>
      <c r="J77" s="46" t="str">
        <f>IF(OR($C77="",$E77=""),"",
IF(AND(対象名簿【こちらに入力をお願いします。】!$F85="症状あり",$C77=45199,J$11&gt;=$C77,J$11&lt;=$E77,J$11&lt;=$E77-($E77-$C77-15)),1,
IF(AND(対象名簿【こちらに入力をお願いします。】!$F85="症状なし",$C77=45199,J$11&gt;=$C77,J$11&lt;=$E77,J$11&lt;=$E77-($E77-$C77-7)),1,
IF(AND(対象名簿【こちらに入力をお願いします。】!$F85="症状あり",J$11&gt;=$C77,J$11&lt;=$E77,J$11&lt;=$E77-($E77-$C77-14)),1,
IF(AND(対象名簿【こちらに入力をお願いします。】!$F85="症状なし",J$11&gt;=$C77,J$11&lt;=$E77,J$11&lt;=$E77-($E77-$C77-6)),1,"")))))</f>
        <v/>
      </c>
      <c r="K77" s="46" t="str">
        <f>IF(OR($C77="",$E77=""),"",
IF(AND(対象名簿【こちらに入力をお願いします。】!$F85="症状あり",$C77=45199,K$11&gt;=$C77,K$11&lt;=$E77,K$11&lt;=$E77-($E77-$C77-15)),1,
IF(AND(対象名簿【こちらに入力をお願いします。】!$F85="症状なし",$C77=45199,K$11&gt;=$C77,K$11&lt;=$E77,K$11&lt;=$E77-($E77-$C77-7)),1,
IF(AND(対象名簿【こちらに入力をお願いします。】!$F85="症状あり",K$11&gt;=$C77,K$11&lt;=$E77,K$11&lt;=$E77-($E77-$C77-14)),1,
IF(AND(対象名簿【こちらに入力をお願いします。】!$F85="症状なし",K$11&gt;=$C77,K$11&lt;=$E77,K$11&lt;=$E77-($E77-$C77-6)),1,"")))))</f>
        <v/>
      </c>
      <c r="L77" s="46" t="str">
        <f>IF(OR($C77="",$E77=""),"",
IF(AND(対象名簿【こちらに入力をお願いします。】!$F85="症状あり",$C77=45199,L$11&gt;=$C77,L$11&lt;=$E77,L$11&lt;=$E77-($E77-$C77-15)),1,
IF(AND(対象名簿【こちらに入力をお願いします。】!$F85="症状なし",$C77=45199,L$11&gt;=$C77,L$11&lt;=$E77,L$11&lt;=$E77-($E77-$C77-7)),1,
IF(AND(対象名簿【こちらに入力をお願いします。】!$F85="症状あり",L$11&gt;=$C77,L$11&lt;=$E77,L$11&lt;=$E77-($E77-$C77-14)),1,
IF(AND(対象名簿【こちらに入力をお願いします。】!$F85="症状なし",L$11&gt;=$C77,L$11&lt;=$E77,L$11&lt;=$E77-($E77-$C77-6)),1,"")))))</f>
        <v/>
      </c>
      <c r="M77" s="46" t="str">
        <f>IF(OR($C77="",$E77=""),"",
IF(AND(対象名簿【こちらに入力をお願いします。】!$F85="症状あり",$C77=45199,M$11&gt;=$C77,M$11&lt;=$E77,M$11&lt;=$E77-($E77-$C77-15)),1,
IF(AND(対象名簿【こちらに入力をお願いします。】!$F85="症状なし",$C77=45199,M$11&gt;=$C77,M$11&lt;=$E77,M$11&lt;=$E77-($E77-$C77-7)),1,
IF(AND(対象名簿【こちらに入力をお願いします。】!$F85="症状あり",M$11&gt;=$C77,M$11&lt;=$E77,M$11&lt;=$E77-($E77-$C77-14)),1,
IF(AND(対象名簿【こちらに入力をお願いします。】!$F85="症状なし",M$11&gt;=$C77,M$11&lt;=$E77,M$11&lt;=$E77-($E77-$C77-6)),1,"")))))</f>
        <v/>
      </c>
      <c r="N77" s="46" t="str">
        <f>IF(OR($C77="",$E77=""),"",
IF(AND(対象名簿【こちらに入力をお願いします。】!$F85="症状あり",$C77=45199,N$11&gt;=$C77,N$11&lt;=$E77,N$11&lt;=$E77-($E77-$C77-15)),1,
IF(AND(対象名簿【こちらに入力をお願いします。】!$F85="症状なし",$C77=45199,N$11&gt;=$C77,N$11&lt;=$E77,N$11&lt;=$E77-($E77-$C77-7)),1,
IF(AND(対象名簿【こちらに入力をお願いします。】!$F85="症状あり",N$11&gt;=$C77,N$11&lt;=$E77,N$11&lt;=$E77-($E77-$C77-14)),1,
IF(AND(対象名簿【こちらに入力をお願いします。】!$F85="症状なし",N$11&gt;=$C77,N$11&lt;=$E77,N$11&lt;=$E77-($E77-$C77-6)),1,"")))))</f>
        <v/>
      </c>
      <c r="O77" s="46" t="str">
        <f>IF(OR($C77="",$E77=""),"",
IF(AND(対象名簿【こちらに入力をお願いします。】!$F85="症状あり",$C77=45199,O$11&gt;=$C77,O$11&lt;=$E77,O$11&lt;=$E77-($E77-$C77-15)),1,
IF(AND(対象名簿【こちらに入力をお願いします。】!$F85="症状なし",$C77=45199,O$11&gt;=$C77,O$11&lt;=$E77,O$11&lt;=$E77-($E77-$C77-7)),1,
IF(AND(対象名簿【こちらに入力をお願いします。】!$F85="症状あり",O$11&gt;=$C77,O$11&lt;=$E77,O$11&lt;=$E77-($E77-$C77-14)),1,
IF(AND(対象名簿【こちらに入力をお願いします。】!$F85="症状なし",O$11&gt;=$C77,O$11&lt;=$E77,O$11&lt;=$E77-($E77-$C77-6)),1,"")))))</f>
        <v/>
      </c>
      <c r="P77" s="46" t="str">
        <f>IF(OR($C77="",$E77=""),"",
IF(AND(対象名簿【こちらに入力をお願いします。】!$F85="症状あり",$C77=45199,P$11&gt;=$C77,P$11&lt;=$E77,P$11&lt;=$E77-($E77-$C77-15)),1,
IF(AND(対象名簿【こちらに入力をお願いします。】!$F85="症状なし",$C77=45199,P$11&gt;=$C77,P$11&lt;=$E77,P$11&lt;=$E77-($E77-$C77-7)),1,
IF(AND(対象名簿【こちらに入力をお願いします。】!$F85="症状あり",P$11&gt;=$C77,P$11&lt;=$E77,P$11&lt;=$E77-($E77-$C77-14)),1,
IF(AND(対象名簿【こちらに入力をお願いします。】!$F85="症状なし",P$11&gt;=$C77,P$11&lt;=$E77,P$11&lt;=$E77-($E77-$C77-6)),1,"")))))</f>
        <v/>
      </c>
      <c r="Q77" s="46" t="str">
        <f>IF(OR($C77="",$E77=""),"",
IF(AND(対象名簿【こちらに入力をお願いします。】!$F85="症状あり",$C77=45199,Q$11&gt;=$C77,Q$11&lt;=$E77,Q$11&lt;=$E77-($E77-$C77-15)),1,
IF(AND(対象名簿【こちらに入力をお願いします。】!$F85="症状なし",$C77=45199,Q$11&gt;=$C77,Q$11&lt;=$E77,Q$11&lt;=$E77-($E77-$C77-7)),1,
IF(AND(対象名簿【こちらに入力をお願いします。】!$F85="症状あり",Q$11&gt;=$C77,Q$11&lt;=$E77,Q$11&lt;=$E77-($E77-$C77-14)),1,
IF(AND(対象名簿【こちらに入力をお願いします。】!$F85="症状なし",Q$11&gt;=$C77,Q$11&lt;=$E77,Q$11&lt;=$E77-($E77-$C77-6)),1,"")))))</f>
        <v/>
      </c>
      <c r="R77" s="46" t="str">
        <f>IF(OR($C77="",$E77=""),"",
IF(AND(対象名簿【こちらに入力をお願いします。】!$F85="症状あり",$C77=45199,R$11&gt;=$C77,R$11&lt;=$E77,R$11&lt;=$E77-($E77-$C77-15)),1,
IF(AND(対象名簿【こちらに入力をお願いします。】!$F85="症状なし",$C77=45199,R$11&gt;=$C77,R$11&lt;=$E77,R$11&lt;=$E77-($E77-$C77-7)),1,
IF(AND(対象名簿【こちらに入力をお願いします。】!$F85="症状あり",R$11&gt;=$C77,R$11&lt;=$E77,R$11&lt;=$E77-($E77-$C77-14)),1,
IF(AND(対象名簿【こちらに入力をお願いします。】!$F85="症状なし",R$11&gt;=$C77,R$11&lt;=$E77,R$11&lt;=$E77-($E77-$C77-6)),1,"")))))</f>
        <v/>
      </c>
      <c r="S77" s="46" t="str">
        <f>IF(OR($C77="",$E77=""),"",
IF(AND(対象名簿【こちらに入力をお願いします。】!$F85="症状あり",$C77=45199,S$11&gt;=$C77,S$11&lt;=$E77,S$11&lt;=$E77-($E77-$C77-15)),1,
IF(AND(対象名簿【こちらに入力をお願いします。】!$F85="症状なし",$C77=45199,S$11&gt;=$C77,S$11&lt;=$E77,S$11&lt;=$E77-($E77-$C77-7)),1,
IF(AND(対象名簿【こちらに入力をお願いします。】!$F85="症状あり",S$11&gt;=$C77,S$11&lt;=$E77,S$11&lt;=$E77-($E77-$C77-14)),1,
IF(AND(対象名簿【こちらに入力をお願いします。】!$F85="症状なし",S$11&gt;=$C77,S$11&lt;=$E77,S$11&lt;=$E77-($E77-$C77-6)),1,"")))))</f>
        <v/>
      </c>
      <c r="T77" s="46" t="str">
        <f>IF(OR($C77="",$E77=""),"",
IF(AND(対象名簿【こちらに入力をお願いします。】!$F85="症状あり",$C77=45199,T$11&gt;=$C77,T$11&lt;=$E77,T$11&lt;=$E77-($E77-$C77-15)),1,
IF(AND(対象名簿【こちらに入力をお願いします。】!$F85="症状なし",$C77=45199,T$11&gt;=$C77,T$11&lt;=$E77,T$11&lt;=$E77-($E77-$C77-7)),1,
IF(AND(対象名簿【こちらに入力をお願いします。】!$F85="症状あり",T$11&gt;=$C77,T$11&lt;=$E77,T$11&lt;=$E77-($E77-$C77-14)),1,
IF(AND(対象名簿【こちらに入力をお願いします。】!$F85="症状なし",T$11&gt;=$C77,T$11&lt;=$E77,T$11&lt;=$E77-($E77-$C77-6)),1,"")))))</f>
        <v/>
      </c>
      <c r="U77" s="46" t="str">
        <f>IF(OR($C77="",$E77=""),"",
IF(AND(対象名簿【こちらに入力をお願いします。】!$F85="症状あり",$C77=45199,U$11&gt;=$C77,U$11&lt;=$E77,U$11&lt;=$E77-($E77-$C77-15)),1,
IF(AND(対象名簿【こちらに入力をお願いします。】!$F85="症状なし",$C77=45199,U$11&gt;=$C77,U$11&lt;=$E77,U$11&lt;=$E77-($E77-$C77-7)),1,
IF(AND(対象名簿【こちらに入力をお願いします。】!$F85="症状あり",U$11&gt;=$C77,U$11&lt;=$E77,U$11&lt;=$E77-($E77-$C77-14)),1,
IF(AND(対象名簿【こちらに入力をお願いします。】!$F85="症状なし",U$11&gt;=$C77,U$11&lt;=$E77,U$11&lt;=$E77-($E77-$C77-6)),1,"")))))</f>
        <v/>
      </c>
      <c r="V77" s="46" t="str">
        <f>IF(OR($C77="",$E77=""),"",
IF(AND(対象名簿【こちらに入力をお願いします。】!$F85="症状あり",$C77=45199,V$11&gt;=$C77,V$11&lt;=$E77,V$11&lt;=$E77-($E77-$C77-15)),1,
IF(AND(対象名簿【こちらに入力をお願いします。】!$F85="症状なし",$C77=45199,V$11&gt;=$C77,V$11&lt;=$E77,V$11&lt;=$E77-($E77-$C77-7)),1,
IF(AND(対象名簿【こちらに入力をお願いします。】!$F85="症状あり",V$11&gt;=$C77,V$11&lt;=$E77,V$11&lt;=$E77-($E77-$C77-14)),1,
IF(AND(対象名簿【こちらに入力をお願いします。】!$F85="症状なし",V$11&gt;=$C77,V$11&lt;=$E77,V$11&lt;=$E77-($E77-$C77-6)),1,"")))))</f>
        <v/>
      </c>
      <c r="W77" s="46" t="str">
        <f>IF(OR($C77="",$E77=""),"",
IF(AND(対象名簿【こちらに入力をお願いします。】!$F85="症状あり",$C77=45199,W$11&gt;=$C77,W$11&lt;=$E77,W$11&lt;=$E77-($E77-$C77-15)),1,
IF(AND(対象名簿【こちらに入力をお願いします。】!$F85="症状なし",$C77=45199,W$11&gt;=$C77,W$11&lt;=$E77,W$11&lt;=$E77-($E77-$C77-7)),1,
IF(AND(対象名簿【こちらに入力をお願いします。】!$F85="症状あり",W$11&gt;=$C77,W$11&lt;=$E77,W$11&lt;=$E77-($E77-$C77-14)),1,
IF(AND(対象名簿【こちらに入力をお願いします。】!$F85="症状なし",W$11&gt;=$C77,W$11&lt;=$E77,W$11&lt;=$E77-($E77-$C77-6)),1,"")))))</f>
        <v/>
      </c>
      <c r="X77" s="46" t="str">
        <f>IF(OR($C77="",$E77=""),"",
IF(AND(対象名簿【こちらに入力をお願いします。】!$F85="症状あり",$C77=45199,X$11&gt;=$C77,X$11&lt;=$E77,X$11&lt;=$E77-($E77-$C77-15)),1,
IF(AND(対象名簿【こちらに入力をお願いします。】!$F85="症状なし",$C77=45199,X$11&gt;=$C77,X$11&lt;=$E77,X$11&lt;=$E77-($E77-$C77-7)),1,
IF(AND(対象名簿【こちらに入力をお願いします。】!$F85="症状あり",X$11&gt;=$C77,X$11&lt;=$E77,X$11&lt;=$E77-($E77-$C77-14)),1,
IF(AND(対象名簿【こちらに入力をお願いします。】!$F85="症状なし",X$11&gt;=$C77,X$11&lt;=$E77,X$11&lt;=$E77-($E77-$C77-6)),1,"")))))</f>
        <v/>
      </c>
      <c r="Y77" s="46" t="str">
        <f>IF(OR($C77="",$E77=""),"",
IF(AND(対象名簿【こちらに入力をお願いします。】!$F85="症状あり",$C77=45199,Y$11&gt;=$C77,Y$11&lt;=$E77,Y$11&lt;=$E77-($E77-$C77-15)),1,
IF(AND(対象名簿【こちらに入力をお願いします。】!$F85="症状なし",$C77=45199,Y$11&gt;=$C77,Y$11&lt;=$E77,Y$11&lt;=$E77-($E77-$C77-7)),1,
IF(AND(対象名簿【こちらに入力をお願いします。】!$F85="症状あり",Y$11&gt;=$C77,Y$11&lt;=$E77,Y$11&lt;=$E77-($E77-$C77-14)),1,
IF(AND(対象名簿【こちらに入力をお願いします。】!$F85="症状なし",Y$11&gt;=$C77,Y$11&lt;=$E77,Y$11&lt;=$E77-($E77-$C77-6)),1,"")))))</f>
        <v/>
      </c>
      <c r="Z77" s="46" t="str">
        <f>IF(OR($C77="",$E77=""),"",
IF(AND(対象名簿【こちらに入力をお願いします。】!$F85="症状あり",$C77=45199,Z$11&gt;=$C77,Z$11&lt;=$E77,Z$11&lt;=$E77-($E77-$C77-15)),1,
IF(AND(対象名簿【こちらに入力をお願いします。】!$F85="症状なし",$C77=45199,Z$11&gt;=$C77,Z$11&lt;=$E77,Z$11&lt;=$E77-($E77-$C77-7)),1,
IF(AND(対象名簿【こちらに入力をお願いします。】!$F85="症状あり",Z$11&gt;=$C77,Z$11&lt;=$E77,Z$11&lt;=$E77-($E77-$C77-14)),1,
IF(AND(対象名簿【こちらに入力をお願いします。】!$F85="症状なし",Z$11&gt;=$C77,Z$11&lt;=$E77,Z$11&lt;=$E77-($E77-$C77-6)),1,"")))))</f>
        <v/>
      </c>
      <c r="AA77" s="46" t="str">
        <f>IF(OR($C77="",$E77=""),"",
IF(AND(対象名簿【こちらに入力をお願いします。】!$F85="症状あり",$C77=45199,AA$11&gt;=$C77,AA$11&lt;=$E77,AA$11&lt;=$E77-($E77-$C77-15)),1,
IF(AND(対象名簿【こちらに入力をお願いします。】!$F85="症状なし",$C77=45199,AA$11&gt;=$C77,AA$11&lt;=$E77,AA$11&lt;=$E77-($E77-$C77-7)),1,
IF(AND(対象名簿【こちらに入力をお願いします。】!$F85="症状あり",AA$11&gt;=$C77,AA$11&lt;=$E77,AA$11&lt;=$E77-($E77-$C77-14)),1,
IF(AND(対象名簿【こちらに入力をお願いします。】!$F85="症状なし",AA$11&gt;=$C77,AA$11&lt;=$E77,AA$11&lt;=$E77-($E77-$C77-6)),1,"")))))</f>
        <v/>
      </c>
      <c r="AB77" s="46" t="str">
        <f>IF(OR($C77="",$E77=""),"",
IF(AND(対象名簿【こちらに入力をお願いします。】!$F85="症状あり",$C77=45199,AB$11&gt;=$C77,AB$11&lt;=$E77,AB$11&lt;=$E77-($E77-$C77-15)),1,
IF(AND(対象名簿【こちらに入力をお願いします。】!$F85="症状なし",$C77=45199,AB$11&gt;=$C77,AB$11&lt;=$E77,AB$11&lt;=$E77-($E77-$C77-7)),1,
IF(AND(対象名簿【こちらに入力をお願いします。】!$F85="症状あり",AB$11&gt;=$C77,AB$11&lt;=$E77,AB$11&lt;=$E77-($E77-$C77-14)),1,
IF(AND(対象名簿【こちらに入力をお願いします。】!$F85="症状なし",AB$11&gt;=$C77,AB$11&lt;=$E77,AB$11&lt;=$E77-($E77-$C77-6)),1,"")))))</f>
        <v/>
      </c>
      <c r="AC77" s="46" t="str">
        <f>IF(OR($C77="",$E77=""),"",
IF(AND(対象名簿【こちらに入力をお願いします。】!$F85="症状あり",$C77=45199,AC$11&gt;=$C77,AC$11&lt;=$E77,AC$11&lt;=$E77-($E77-$C77-15)),1,
IF(AND(対象名簿【こちらに入力をお願いします。】!$F85="症状なし",$C77=45199,AC$11&gt;=$C77,AC$11&lt;=$E77,AC$11&lt;=$E77-($E77-$C77-7)),1,
IF(AND(対象名簿【こちらに入力をお願いします。】!$F85="症状あり",AC$11&gt;=$C77,AC$11&lt;=$E77,AC$11&lt;=$E77-($E77-$C77-14)),1,
IF(AND(対象名簿【こちらに入力をお願いします。】!$F85="症状なし",AC$11&gt;=$C77,AC$11&lt;=$E77,AC$11&lt;=$E77-($E77-$C77-6)),1,"")))))</f>
        <v/>
      </c>
      <c r="AD77" s="46" t="str">
        <f>IF(OR($C77="",$E77=""),"",
IF(AND(対象名簿【こちらに入力をお願いします。】!$F85="症状あり",$C77=45199,AD$11&gt;=$C77,AD$11&lt;=$E77,AD$11&lt;=$E77-($E77-$C77-15)),1,
IF(AND(対象名簿【こちらに入力をお願いします。】!$F85="症状なし",$C77=45199,AD$11&gt;=$C77,AD$11&lt;=$E77,AD$11&lt;=$E77-($E77-$C77-7)),1,
IF(AND(対象名簿【こちらに入力をお願いします。】!$F85="症状あり",AD$11&gt;=$C77,AD$11&lt;=$E77,AD$11&lt;=$E77-($E77-$C77-14)),1,
IF(AND(対象名簿【こちらに入力をお願いします。】!$F85="症状なし",AD$11&gt;=$C77,AD$11&lt;=$E77,AD$11&lt;=$E77-($E77-$C77-6)),1,"")))))</f>
        <v/>
      </c>
      <c r="AE77" s="46" t="str">
        <f>IF(OR($C77="",$E77=""),"",
IF(AND(対象名簿【こちらに入力をお願いします。】!$F85="症状あり",$C77=45199,AE$11&gt;=$C77,AE$11&lt;=$E77,AE$11&lt;=$E77-($E77-$C77-15)),1,
IF(AND(対象名簿【こちらに入力をお願いします。】!$F85="症状なし",$C77=45199,AE$11&gt;=$C77,AE$11&lt;=$E77,AE$11&lt;=$E77-($E77-$C77-7)),1,
IF(AND(対象名簿【こちらに入力をお願いします。】!$F85="症状あり",AE$11&gt;=$C77,AE$11&lt;=$E77,AE$11&lt;=$E77-($E77-$C77-14)),1,
IF(AND(対象名簿【こちらに入力をお願いします。】!$F85="症状なし",AE$11&gt;=$C77,AE$11&lt;=$E77,AE$11&lt;=$E77-($E77-$C77-6)),1,"")))))</f>
        <v/>
      </c>
      <c r="AF77" s="46" t="str">
        <f>IF(OR($C77="",$E77=""),"",
IF(AND(対象名簿【こちらに入力をお願いします。】!$F85="症状あり",$C77=45199,AF$11&gt;=$C77,AF$11&lt;=$E77,AF$11&lt;=$E77-($E77-$C77-15)),1,
IF(AND(対象名簿【こちらに入力をお願いします。】!$F85="症状なし",$C77=45199,AF$11&gt;=$C77,AF$11&lt;=$E77,AF$11&lt;=$E77-($E77-$C77-7)),1,
IF(AND(対象名簿【こちらに入力をお願いします。】!$F85="症状あり",AF$11&gt;=$C77,AF$11&lt;=$E77,AF$11&lt;=$E77-($E77-$C77-14)),1,
IF(AND(対象名簿【こちらに入力をお願いします。】!$F85="症状なし",AF$11&gt;=$C77,AF$11&lt;=$E77,AF$11&lt;=$E77-($E77-$C77-6)),1,"")))))</f>
        <v/>
      </c>
      <c r="AG77" s="46" t="str">
        <f>IF(OR($C77="",$E77=""),"",
IF(AND(対象名簿【こちらに入力をお願いします。】!$F85="症状あり",$C77=45199,AG$11&gt;=$C77,AG$11&lt;=$E77,AG$11&lt;=$E77-($E77-$C77-15)),1,
IF(AND(対象名簿【こちらに入力をお願いします。】!$F85="症状なし",$C77=45199,AG$11&gt;=$C77,AG$11&lt;=$E77,AG$11&lt;=$E77-($E77-$C77-7)),1,
IF(AND(対象名簿【こちらに入力をお願いします。】!$F85="症状あり",AG$11&gt;=$C77,AG$11&lt;=$E77,AG$11&lt;=$E77-($E77-$C77-14)),1,
IF(AND(対象名簿【こちらに入力をお願いします。】!$F85="症状なし",AG$11&gt;=$C77,AG$11&lt;=$E77,AG$11&lt;=$E77-($E77-$C77-6)),1,"")))))</f>
        <v/>
      </c>
      <c r="AH77" s="46" t="str">
        <f>IF(OR($C77="",$E77=""),"",
IF(AND(対象名簿【こちらに入力をお願いします。】!$F85="症状あり",$C77=45199,AH$11&gt;=$C77,AH$11&lt;=$E77,AH$11&lt;=$E77-($E77-$C77-15)),1,
IF(AND(対象名簿【こちらに入力をお願いします。】!$F85="症状なし",$C77=45199,AH$11&gt;=$C77,AH$11&lt;=$E77,AH$11&lt;=$E77-($E77-$C77-7)),1,
IF(AND(対象名簿【こちらに入力をお願いします。】!$F85="症状あり",AH$11&gt;=$C77,AH$11&lt;=$E77,AH$11&lt;=$E77-($E77-$C77-14)),1,
IF(AND(対象名簿【こちらに入力をお願いします。】!$F85="症状なし",AH$11&gt;=$C77,AH$11&lt;=$E77,AH$11&lt;=$E77-($E77-$C77-6)),1,"")))))</f>
        <v/>
      </c>
      <c r="AI77" s="46" t="str">
        <f>IF(OR($C77="",$E77=""),"",
IF(AND(対象名簿【こちらに入力をお願いします。】!$F85="症状あり",$C77=45199,AI$11&gt;=$C77,AI$11&lt;=$E77,AI$11&lt;=$E77-($E77-$C77-15)),1,
IF(AND(対象名簿【こちらに入力をお願いします。】!$F85="症状なし",$C77=45199,AI$11&gt;=$C77,AI$11&lt;=$E77,AI$11&lt;=$E77-($E77-$C77-7)),1,
IF(AND(対象名簿【こちらに入力をお願いします。】!$F85="症状あり",AI$11&gt;=$C77,AI$11&lt;=$E77,AI$11&lt;=$E77-($E77-$C77-14)),1,
IF(AND(対象名簿【こちらに入力をお願いします。】!$F85="症状なし",AI$11&gt;=$C77,AI$11&lt;=$E77,AI$11&lt;=$E77-($E77-$C77-6)),1,"")))))</f>
        <v/>
      </c>
      <c r="AJ77" s="46" t="str">
        <f>IF(OR($C77="",$E77=""),"",
IF(AND(対象名簿【こちらに入力をお願いします。】!$F85="症状あり",$C77=45199,AJ$11&gt;=$C77,AJ$11&lt;=$E77,AJ$11&lt;=$E77-($E77-$C77-15)),1,
IF(AND(対象名簿【こちらに入力をお願いします。】!$F85="症状なし",$C77=45199,AJ$11&gt;=$C77,AJ$11&lt;=$E77,AJ$11&lt;=$E77-($E77-$C77-7)),1,
IF(AND(対象名簿【こちらに入力をお願いします。】!$F85="症状あり",AJ$11&gt;=$C77,AJ$11&lt;=$E77,AJ$11&lt;=$E77-($E77-$C77-14)),1,
IF(AND(対象名簿【こちらに入力をお願いします。】!$F85="症状なし",AJ$11&gt;=$C77,AJ$11&lt;=$E77,AJ$11&lt;=$E77-($E77-$C77-6)),1,"")))))</f>
        <v/>
      </c>
      <c r="AK77" s="46" t="str">
        <f>IF(OR($C77="",$E77=""),"",
IF(AND(対象名簿【こちらに入力をお願いします。】!$F85="症状あり",$C77=45199,AK$11&gt;=$C77,AK$11&lt;=$E77,AK$11&lt;=$E77-($E77-$C77-15)),1,
IF(AND(対象名簿【こちらに入力をお願いします。】!$F85="症状なし",$C77=45199,AK$11&gt;=$C77,AK$11&lt;=$E77,AK$11&lt;=$E77-($E77-$C77-7)),1,
IF(AND(対象名簿【こちらに入力をお願いします。】!$F85="症状あり",AK$11&gt;=$C77,AK$11&lt;=$E77,AK$11&lt;=$E77-($E77-$C77-14)),1,
IF(AND(対象名簿【こちらに入力をお願いします。】!$F85="症状なし",AK$11&gt;=$C77,AK$11&lt;=$E77,AK$11&lt;=$E77-($E77-$C77-6)),1,"")))))</f>
        <v/>
      </c>
      <c r="AL77" s="46" t="str">
        <f>IF(OR($C77="",$E77=""),"",
IF(AND(対象名簿【こちらに入力をお願いします。】!$F85="症状あり",$C77=45199,AL$11&gt;=$C77,AL$11&lt;=$E77,AL$11&lt;=$E77-($E77-$C77-15)),1,
IF(AND(対象名簿【こちらに入力をお願いします。】!$F85="症状なし",$C77=45199,AL$11&gt;=$C77,AL$11&lt;=$E77,AL$11&lt;=$E77-($E77-$C77-7)),1,
IF(AND(対象名簿【こちらに入力をお願いします。】!$F85="症状あり",AL$11&gt;=$C77,AL$11&lt;=$E77,AL$11&lt;=$E77-($E77-$C77-14)),1,
IF(AND(対象名簿【こちらに入力をお願いします。】!$F85="症状なし",AL$11&gt;=$C77,AL$11&lt;=$E77,AL$11&lt;=$E77-($E77-$C77-6)),1,"")))))</f>
        <v/>
      </c>
      <c r="AM77" s="46" t="str">
        <f>IF(OR($C77="",$E77=""),"",
IF(AND(対象名簿【こちらに入力をお願いします。】!$F85="症状あり",$C77=45199,AM$11&gt;=$C77,AM$11&lt;=$E77,AM$11&lt;=$E77-($E77-$C77-15)),1,
IF(AND(対象名簿【こちらに入力をお願いします。】!$F85="症状なし",$C77=45199,AM$11&gt;=$C77,AM$11&lt;=$E77,AM$11&lt;=$E77-($E77-$C77-7)),1,
IF(AND(対象名簿【こちらに入力をお願いします。】!$F85="症状あり",AM$11&gt;=$C77,AM$11&lt;=$E77,AM$11&lt;=$E77-($E77-$C77-14)),1,
IF(AND(対象名簿【こちらに入力をお願いします。】!$F85="症状なし",AM$11&gt;=$C77,AM$11&lt;=$E77,AM$11&lt;=$E77-($E77-$C77-6)),1,"")))))</f>
        <v/>
      </c>
      <c r="AN77" s="46" t="str">
        <f>IF(OR($C77="",$E77=""),"",
IF(AND(対象名簿【こちらに入力をお願いします。】!$F85="症状あり",$C77=45199,AN$11&gt;=$C77,AN$11&lt;=$E77,AN$11&lt;=$E77-($E77-$C77-15)),1,
IF(AND(対象名簿【こちらに入力をお願いします。】!$F85="症状なし",$C77=45199,AN$11&gt;=$C77,AN$11&lt;=$E77,AN$11&lt;=$E77-($E77-$C77-7)),1,
IF(AND(対象名簿【こちらに入力をお願いします。】!$F85="症状あり",AN$11&gt;=$C77,AN$11&lt;=$E77,AN$11&lt;=$E77-($E77-$C77-14)),1,
IF(AND(対象名簿【こちらに入力をお願いします。】!$F85="症状なし",AN$11&gt;=$C77,AN$11&lt;=$E77,AN$11&lt;=$E77-($E77-$C77-6)),1,"")))))</f>
        <v/>
      </c>
      <c r="AO77" s="46" t="str">
        <f>IF(OR($C77="",$E77=""),"",
IF(AND(対象名簿【こちらに入力をお願いします。】!$F85="症状あり",$C77=45199,AO$11&gt;=$C77,AO$11&lt;=$E77,AO$11&lt;=$E77-($E77-$C77-15)),1,
IF(AND(対象名簿【こちらに入力をお願いします。】!$F85="症状なし",$C77=45199,AO$11&gt;=$C77,AO$11&lt;=$E77,AO$11&lt;=$E77-($E77-$C77-7)),1,
IF(AND(対象名簿【こちらに入力をお願いします。】!$F85="症状あり",AO$11&gt;=$C77,AO$11&lt;=$E77,AO$11&lt;=$E77-($E77-$C77-14)),1,
IF(AND(対象名簿【こちらに入力をお願いします。】!$F85="症状なし",AO$11&gt;=$C77,AO$11&lt;=$E77,AO$11&lt;=$E77-($E77-$C77-6)),1,"")))))</f>
        <v/>
      </c>
      <c r="AP77" s="46" t="str">
        <f>IF(OR($C77="",$E77=""),"",
IF(AND(対象名簿【こちらに入力をお願いします。】!$F85="症状あり",$C77=45199,AP$11&gt;=$C77,AP$11&lt;=$E77,AP$11&lt;=$E77-($E77-$C77-15)),1,
IF(AND(対象名簿【こちらに入力をお願いします。】!$F85="症状なし",$C77=45199,AP$11&gt;=$C77,AP$11&lt;=$E77,AP$11&lt;=$E77-($E77-$C77-7)),1,
IF(AND(対象名簿【こちらに入力をお願いします。】!$F85="症状あり",AP$11&gt;=$C77,AP$11&lt;=$E77,AP$11&lt;=$E77-($E77-$C77-14)),1,
IF(AND(対象名簿【こちらに入力をお願いします。】!$F85="症状なし",AP$11&gt;=$C77,AP$11&lt;=$E77,AP$11&lt;=$E77-($E77-$C77-6)),1,"")))))</f>
        <v/>
      </c>
      <c r="AQ77" s="46" t="str">
        <f>IF(OR($C77="",$E77=""),"",
IF(AND(対象名簿【こちらに入力をお願いします。】!$F85="症状あり",$C77=45199,AQ$11&gt;=$C77,AQ$11&lt;=$E77,AQ$11&lt;=$E77-($E77-$C77-15)),1,
IF(AND(対象名簿【こちらに入力をお願いします。】!$F85="症状なし",$C77=45199,AQ$11&gt;=$C77,AQ$11&lt;=$E77,AQ$11&lt;=$E77-($E77-$C77-7)),1,
IF(AND(対象名簿【こちらに入力をお願いします。】!$F85="症状あり",AQ$11&gt;=$C77,AQ$11&lt;=$E77,AQ$11&lt;=$E77-($E77-$C77-14)),1,
IF(AND(対象名簿【こちらに入力をお願いします。】!$F85="症状なし",AQ$11&gt;=$C77,AQ$11&lt;=$E77,AQ$11&lt;=$E77-($E77-$C77-6)),1,"")))))</f>
        <v/>
      </c>
      <c r="AR77" s="46" t="str">
        <f>IF(OR($C77="",$E77=""),"",
IF(AND(対象名簿【こちらに入力をお願いします。】!$F85="症状あり",$C77=45199,AR$11&gt;=$C77,AR$11&lt;=$E77,AR$11&lt;=$E77-($E77-$C77-15)),1,
IF(AND(対象名簿【こちらに入力をお願いします。】!$F85="症状なし",$C77=45199,AR$11&gt;=$C77,AR$11&lt;=$E77,AR$11&lt;=$E77-($E77-$C77-7)),1,
IF(AND(対象名簿【こちらに入力をお願いします。】!$F85="症状あり",AR$11&gt;=$C77,AR$11&lt;=$E77,AR$11&lt;=$E77-($E77-$C77-14)),1,
IF(AND(対象名簿【こちらに入力をお願いします。】!$F85="症状なし",AR$11&gt;=$C77,AR$11&lt;=$E77,AR$11&lt;=$E77-($E77-$C77-6)),1,"")))))</f>
        <v/>
      </c>
      <c r="AS77" s="46" t="str">
        <f>IF(OR($C77="",$E77=""),"",
IF(AND(対象名簿【こちらに入力をお願いします。】!$F85="症状あり",$C77=45199,AS$11&gt;=$C77,AS$11&lt;=$E77,AS$11&lt;=$E77-($E77-$C77-15)),1,
IF(AND(対象名簿【こちらに入力をお願いします。】!$F85="症状なし",$C77=45199,AS$11&gt;=$C77,AS$11&lt;=$E77,AS$11&lt;=$E77-($E77-$C77-7)),1,
IF(AND(対象名簿【こちらに入力をお願いします。】!$F85="症状あり",AS$11&gt;=$C77,AS$11&lt;=$E77,AS$11&lt;=$E77-($E77-$C77-14)),1,
IF(AND(対象名簿【こちらに入力をお願いします。】!$F85="症状なし",AS$11&gt;=$C77,AS$11&lt;=$E77,AS$11&lt;=$E77-($E77-$C77-6)),1,"")))))</f>
        <v/>
      </c>
      <c r="AT77" s="46" t="str">
        <f>IF(OR($C77="",$E77=""),"",
IF(AND(対象名簿【こちらに入力をお願いします。】!$F85="症状あり",$C77=45199,AT$11&gt;=$C77,AT$11&lt;=$E77,AT$11&lt;=$E77-($E77-$C77-15)),1,
IF(AND(対象名簿【こちらに入力をお願いします。】!$F85="症状なし",$C77=45199,AT$11&gt;=$C77,AT$11&lt;=$E77,AT$11&lt;=$E77-($E77-$C77-7)),1,
IF(AND(対象名簿【こちらに入力をお願いします。】!$F85="症状あり",AT$11&gt;=$C77,AT$11&lt;=$E77,AT$11&lt;=$E77-($E77-$C77-14)),1,
IF(AND(対象名簿【こちらに入力をお願いします。】!$F85="症状なし",AT$11&gt;=$C77,AT$11&lt;=$E77,AT$11&lt;=$E77-($E77-$C77-6)),1,"")))))</f>
        <v/>
      </c>
      <c r="AU77" s="46" t="str">
        <f>IF(OR($C77="",$E77=""),"",
IF(AND(対象名簿【こちらに入力をお願いします。】!$F85="症状あり",$C77=45199,AU$11&gt;=$C77,AU$11&lt;=$E77,AU$11&lt;=$E77-($E77-$C77-15)),1,
IF(AND(対象名簿【こちらに入力をお願いします。】!$F85="症状なし",$C77=45199,AU$11&gt;=$C77,AU$11&lt;=$E77,AU$11&lt;=$E77-($E77-$C77-7)),1,
IF(AND(対象名簿【こちらに入力をお願いします。】!$F85="症状あり",AU$11&gt;=$C77,AU$11&lt;=$E77,AU$11&lt;=$E77-($E77-$C77-14)),1,
IF(AND(対象名簿【こちらに入力をお願いします。】!$F85="症状なし",AU$11&gt;=$C77,AU$11&lt;=$E77,AU$11&lt;=$E77-($E77-$C77-6)),1,"")))))</f>
        <v/>
      </c>
      <c r="AV77" s="46" t="str">
        <f>IF(OR($C77="",$E77=""),"",
IF(AND(対象名簿【こちらに入力をお願いします。】!$F85="症状あり",$C77=45199,AV$11&gt;=$C77,AV$11&lt;=$E77,AV$11&lt;=$E77-($E77-$C77-15)),1,
IF(AND(対象名簿【こちらに入力をお願いします。】!$F85="症状なし",$C77=45199,AV$11&gt;=$C77,AV$11&lt;=$E77,AV$11&lt;=$E77-($E77-$C77-7)),1,
IF(AND(対象名簿【こちらに入力をお願いします。】!$F85="症状あり",AV$11&gt;=$C77,AV$11&lt;=$E77,AV$11&lt;=$E77-($E77-$C77-14)),1,
IF(AND(対象名簿【こちらに入力をお願いします。】!$F85="症状なし",AV$11&gt;=$C77,AV$11&lt;=$E77,AV$11&lt;=$E77-($E77-$C77-6)),1,"")))))</f>
        <v/>
      </c>
      <c r="AW77" s="46" t="str">
        <f>IF(OR($C77="",$E77=""),"",
IF(AND(対象名簿【こちらに入力をお願いします。】!$F85="症状あり",$C77=45199,AW$11&gt;=$C77,AW$11&lt;=$E77,AW$11&lt;=$E77-($E77-$C77-15)),1,
IF(AND(対象名簿【こちらに入力をお願いします。】!$F85="症状なし",$C77=45199,AW$11&gt;=$C77,AW$11&lt;=$E77,AW$11&lt;=$E77-($E77-$C77-7)),1,
IF(AND(対象名簿【こちらに入力をお願いします。】!$F85="症状あり",AW$11&gt;=$C77,AW$11&lt;=$E77,AW$11&lt;=$E77-($E77-$C77-14)),1,
IF(AND(対象名簿【こちらに入力をお願いします。】!$F85="症状なし",AW$11&gt;=$C77,AW$11&lt;=$E77,AW$11&lt;=$E77-($E77-$C77-6)),1,"")))))</f>
        <v/>
      </c>
      <c r="AX77" s="46" t="str">
        <f>IF(OR($C77="",$E77=""),"",
IF(AND(対象名簿【こちらに入力をお願いします。】!$F85="症状あり",$C77=45199,AX$11&gt;=$C77,AX$11&lt;=$E77,AX$11&lt;=$E77-($E77-$C77-15)),1,
IF(AND(対象名簿【こちらに入力をお願いします。】!$F85="症状なし",$C77=45199,AX$11&gt;=$C77,AX$11&lt;=$E77,AX$11&lt;=$E77-($E77-$C77-7)),1,
IF(AND(対象名簿【こちらに入力をお願いします。】!$F85="症状あり",AX$11&gt;=$C77,AX$11&lt;=$E77,AX$11&lt;=$E77-($E77-$C77-14)),1,
IF(AND(対象名簿【こちらに入力をお願いします。】!$F85="症状なし",AX$11&gt;=$C77,AX$11&lt;=$E77,AX$11&lt;=$E77-($E77-$C77-6)),1,"")))))</f>
        <v/>
      </c>
      <c r="AY77" s="46" t="str">
        <f>IF(OR($C77="",$E77=""),"",
IF(AND(対象名簿【こちらに入力をお願いします。】!$F85="症状あり",$C77=45199,AY$11&gt;=$C77,AY$11&lt;=$E77,AY$11&lt;=$E77-($E77-$C77-15)),1,
IF(AND(対象名簿【こちらに入力をお願いします。】!$F85="症状なし",$C77=45199,AY$11&gt;=$C77,AY$11&lt;=$E77,AY$11&lt;=$E77-($E77-$C77-7)),1,
IF(AND(対象名簿【こちらに入力をお願いします。】!$F85="症状あり",AY$11&gt;=$C77,AY$11&lt;=$E77,AY$11&lt;=$E77-($E77-$C77-14)),1,
IF(AND(対象名簿【こちらに入力をお願いします。】!$F85="症状なし",AY$11&gt;=$C77,AY$11&lt;=$E77,AY$11&lt;=$E77-($E77-$C77-6)),1,"")))))</f>
        <v/>
      </c>
      <c r="AZ77" s="46" t="str">
        <f>IF(OR($C77="",$E77=""),"",
IF(AND(対象名簿【こちらに入力をお願いします。】!$F85="症状あり",$C77=45199,AZ$11&gt;=$C77,AZ$11&lt;=$E77,AZ$11&lt;=$E77-($E77-$C77-15)),1,
IF(AND(対象名簿【こちらに入力をお願いします。】!$F85="症状なし",$C77=45199,AZ$11&gt;=$C77,AZ$11&lt;=$E77,AZ$11&lt;=$E77-($E77-$C77-7)),1,
IF(AND(対象名簿【こちらに入力をお願いします。】!$F85="症状あり",AZ$11&gt;=$C77,AZ$11&lt;=$E77,AZ$11&lt;=$E77-($E77-$C77-14)),1,
IF(AND(対象名簿【こちらに入力をお願いします。】!$F85="症状なし",AZ$11&gt;=$C77,AZ$11&lt;=$E77,AZ$11&lt;=$E77-($E77-$C77-6)),1,"")))))</f>
        <v/>
      </c>
      <c r="BA77" s="46" t="str">
        <f>IF(OR($C77="",$E77=""),"",
IF(AND(対象名簿【こちらに入力をお願いします。】!$F85="症状あり",$C77=45199,BA$11&gt;=$C77,BA$11&lt;=$E77,BA$11&lt;=$E77-($E77-$C77-15)),1,
IF(AND(対象名簿【こちらに入力をお願いします。】!$F85="症状なし",$C77=45199,BA$11&gt;=$C77,BA$11&lt;=$E77,BA$11&lt;=$E77-($E77-$C77-7)),1,
IF(AND(対象名簿【こちらに入力をお願いします。】!$F85="症状あり",BA$11&gt;=$C77,BA$11&lt;=$E77,BA$11&lt;=$E77-($E77-$C77-14)),1,
IF(AND(対象名簿【こちらに入力をお願いします。】!$F85="症状なし",BA$11&gt;=$C77,BA$11&lt;=$E77,BA$11&lt;=$E77-($E77-$C77-6)),1,"")))))</f>
        <v/>
      </c>
      <c r="BB77" s="46" t="str">
        <f>IF(OR($C77="",$E77=""),"",
IF(AND(対象名簿【こちらに入力をお願いします。】!$F85="症状あり",$C77=45199,BB$11&gt;=$C77,BB$11&lt;=$E77,BB$11&lt;=$E77-($E77-$C77-15)),1,
IF(AND(対象名簿【こちらに入力をお願いします。】!$F85="症状なし",$C77=45199,BB$11&gt;=$C77,BB$11&lt;=$E77,BB$11&lt;=$E77-($E77-$C77-7)),1,
IF(AND(対象名簿【こちらに入力をお願いします。】!$F85="症状あり",BB$11&gt;=$C77,BB$11&lt;=$E77,BB$11&lt;=$E77-($E77-$C77-14)),1,
IF(AND(対象名簿【こちらに入力をお願いします。】!$F85="症状なし",BB$11&gt;=$C77,BB$11&lt;=$E77,BB$11&lt;=$E77-($E77-$C77-6)),1,"")))))</f>
        <v/>
      </c>
      <c r="BC77" s="46" t="str">
        <f>IF(OR($C77="",$E77=""),"",
IF(AND(対象名簿【こちらに入力をお願いします。】!$F85="症状あり",$C77=45199,BC$11&gt;=$C77,BC$11&lt;=$E77,BC$11&lt;=$E77-($E77-$C77-15)),1,
IF(AND(対象名簿【こちらに入力をお願いします。】!$F85="症状なし",$C77=45199,BC$11&gt;=$C77,BC$11&lt;=$E77,BC$11&lt;=$E77-($E77-$C77-7)),1,
IF(AND(対象名簿【こちらに入力をお願いします。】!$F85="症状あり",BC$11&gt;=$C77,BC$11&lt;=$E77,BC$11&lt;=$E77-($E77-$C77-14)),1,
IF(AND(対象名簿【こちらに入力をお願いします。】!$F85="症状なし",BC$11&gt;=$C77,BC$11&lt;=$E77,BC$11&lt;=$E77-($E77-$C77-6)),1,"")))))</f>
        <v/>
      </c>
      <c r="BD77" s="46" t="str">
        <f>IF(OR($C77="",$E77=""),"",
IF(AND(対象名簿【こちらに入力をお願いします。】!$F85="症状あり",$C77=45199,BD$11&gt;=$C77,BD$11&lt;=$E77,BD$11&lt;=$E77-($E77-$C77-15)),1,
IF(AND(対象名簿【こちらに入力をお願いします。】!$F85="症状なし",$C77=45199,BD$11&gt;=$C77,BD$11&lt;=$E77,BD$11&lt;=$E77-($E77-$C77-7)),1,
IF(AND(対象名簿【こちらに入力をお願いします。】!$F85="症状あり",BD$11&gt;=$C77,BD$11&lt;=$E77,BD$11&lt;=$E77-($E77-$C77-14)),1,
IF(AND(対象名簿【こちらに入力をお願いします。】!$F85="症状なし",BD$11&gt;=$C77,BD$11&lt;=$E77,BD$11&lt;=$E77-($E77-$C77-6)),1,"")))))</f>
        <v/>
      </c>
      <c r="BE77" s="46" t="str">
        <f>IF(OR($C77="",$E77=""),"",
IF(AND(対象名簿【こちらに入力をお願いします。】!$F85="症状あり",$C77=45199,BE$11&gt;=$C77,BE$11&lt;=$E77,BE$11&lt;=$E77-($E77-$C77-15)),1,
IF(AND(対象名簿【こちらに入力をお願いします。】!$F85="症状なし",$C77=45199,BE$11&gt;=$C77,BE$11&lt;=$E77,BE$11&lt;=$E77-($E77-$C77-7)),1,
IF(AND(対象名簿【こちらに入力をお願いします。】!$F85="症状あり",BE$11&gt;=$C77,BE$11&lt;=$E77,BE$11&lt;=$E77-($E77-$C77-14)),1,
IF(AND(対象名簿【こちらに入力をお願いします。】!$F85="症状なし",BE$11&gt;=$C77,BE$11&lt;=$E77,BE$11&lt;=$E77-($E77-$C77-6)),1,"")))))</f>
        <v/>
      </c>
      <c r="BF77" s="46" t="str">
        <f>IF(OR($C77="",$E77=""),"",
IF(AND(対象名簿【こちらに入力をお願いします。】!$F85="症状あり",$C77=45199,BF$11&gt;=$C77,BF$11&lt;=$E77,BF$11&lt;=$E77-($E77-$C77-15)),1,
IF(AND(対象名簿【こちらに入力をお願いします。】!$F85="症状なし",$C77=45199,BF$11&gt;=$C77,BF$11&lt;=$E77,BF$11&lt;=$E77-($E77-$C77-7)),1,
IF(AND(対象名簿【こちらに入力をお願いします。】!$F85="症状あり",BF$11&gt;=$C77,BF$11&lt;=$E77,BF$11&lt;=$E77-($E77-$C77-14)),1,
IF(AND(対象名簿【こちらに入力をお願いします。】!$F85="症状なし",BF$11&gt;=$C77,BF$11&lt;=$E77,BF$11&lt;=$E77-($E77-$C77-6)),1,"")))))</f>
        <v/>
      </c>
      <c r="BG77" s="46" t="str">
        <f>IF(OR($C77="",$E77=""),"",
IF(AND(対象名簿【こちらに入力をお願いします。】!$F85="症状あり",$C77=45199,BG$11&gt;=$C77,BG$11&lt;=$E77,BG$11&lt;=$E77-($E77-$C77-15)),1,
IF(AND(対象名簿【こちらに入力をお願いします。】!$F85="症状なし",$C77=45199,BG$11&gt;=$C77,BG$11&lt;=$E77,BG$11&lt;=$E77-($E77-$C77-7)),1,
IF(AND(対象名簿【こちらに入力をお願いします。】!$F85="症状あり",BG$11&gt;=$C77,BG$11&lt;=$E77,BG$11&lt;=$E77-($E77-$C77-14)),1,
IF(AND(対象名簿【こちらに入力をお願いします。】!$F85="症状なし",BG$11&gt;=$C77,BG$11&lt;=$E77,BG$11&lt;=$E77-($E77-$C77-6)),1,"")))))</f>
        <v/>
      </c>
      <c r="BH77" s="46" t="str">
        <f>IF(OR($C77="",$E77=""),"",
IF(AND(対象名簿【こちらに入力をお願いします。】!$F85="症状あり",$C77=45199,BH$11&gt;=$C77,BH$11&lt;=$E77,BH$11&lt;=$E77-($E77-$C77-15)),1,
IF(AND(対象名簿【こちらに入力をお願いします。】!$F85="症状なし",$C77=45199,BH$11&gt;=$C77,BH$11&lt;=$E77,BH$11&lt;=$E77-($E77-$C77-7)),1,
IF(AND(対象名簿【こちらに入力をお願いします。】!$F85="症状あり",BH$11&gt;=$C77,BH$11&lt;=$E77,BH$11&lt;=$E77-($E77-$C77-14)),1,
IF(AND(対象名簿【こちらに入力をお願いします。】!$F85="症状なし",BH$11&gt;=$C77,BH$11&lt;=$E77,BH$11&lt;=$E77-($E77-$C77-6)),1,"")))))</f>
        <v/>
      </c>
      <c r="BI77" s="46" t="str">
        <f>IF(OR($C77="",$E77=""),"",
IF(AND(対象名簿【こちらに入力をお願いします。】!$F85="症状あり",$C77=45199,BI$11&gt;=$C77,BI$11&lt;=$E77,BI$11&lt;=$E77-($E77-$C77-15)),1,
IF(AND(対象名簿【こちらに入力をお願いします。】!$F85="症状なし",$C77=45199,BI$11&gt;=$C77,BI$11&lt;=$E77,BI$11&lt;=$E77-($E77-$C77-7)),1,
IF(AND(対象名簿【こちらに入力をお願いします。】!$F85="症状あり",BI$11&gt;=$C77,BI$11&lt;=$E77,BI$11&lt;=$E77-($E77-$C77-14)),1,
IF(AND(対象名簿【こちらに入力をお願いします。】!$F85="症状なし",BI$11&gt;=$C77,BI$11&lt;=$E77,BI$11&lt;=$E77-($E77-$C77-6)),1,"")))))</f>
        <v/>
      </c>
      <c r="BJ77" s="46" t="str">
        <f>IF(OR($C77="",$E77=""),"",
IF(AND(対象名簿【こちらに入力をお願いします。】!$F85="症状あり",$C77=45199,BJ$11&gt;=$C77,BJ$11&lt;=$E77,BJ$11&lt;=$E77-($E77-$C77-15)),1,
IF(AND(対象名簿【こちらに入力をお願いします。】!$F85="症状なし",$C77=45199,BJ$11&gt;=$C77,BJ$11&lt;=$E77,BJ$11&lt;=$E77-($E77-$C77-7)),1,
IF(AND(対象名簿【こちらに入力をお願いします。】!$F85="症状あり",BJ$11&gt;=$C77,BJ$11&lt;=$E77,BJ$11&lt;=$E77-($E77-$C77-14)),1,
IF(AND(対象名簿【こちらに入力をお願いします。】!$F85="症状なし",BJ$11&gt;=$C77,BJ$11&lt;=$E77,BJ$11&lt;=$E77-($E77-$C77-6)),1,"")))))</f>
        <v/>
      </c>
      <c r="BK77" s="46" t="str">
        <f>IF(OR($C77="",$E77=""),"",
IF(AND(対象名簿【こちらに入力をお願いします。】!$F85="症状あり",$C77=45199,BK$11&gt;=$C77,BK$11&lt;=$E77,BK$11&lt;=$E77-($E77-$C77-15)),1,
IF(AND(対象名簿【こちらに入力をお願いします。】!$F85="症状なし",$C77=45199,BK$11&gt;=$C77,BK$11&lt;=$E77,BK$11&lt;=$E77-($E77-$C77-7)),1,
IF(AND(対象名簿【こちらに入力をお願いします。】!$F85="症状あり",BK$11&gt;=$C77,BK$11&lt;=$E77,BK$11&lt;=$E77-($E77-$C77-14)),1,
IF(AND(対象名簿【こちらに入力をお願いします。】!$F85="症状なし",BK$11&gt;=$C77,BK$11&lt;=$E77,BK$11&lt;=$E77-($E77-$C77-6)),1,"")))))</f>
        <v/>
      </c>
      <c r="BL77" s="46" t="str">
        <f>IF(OR($C77="",$E77=""),"",
IF(AND(対象名簿【こちらに入力をお願いします。】!$F85="症状あり",$C77=45199,BL$11&gt;=$C77,BL$11&lt;=$E77,BL$11&lt;=$E77-($E77-$C77-15)),1,
IF(AND(対象名簿【こちらに入力をお願いします。】!$F85="症状なし",$C77=45199,BL$11&gt;=$C77,BL$11&lt;=$E77,BL$11&lt;=$E77-($E77-$C77-7)),1,
IF(AND(対象名簿【こちらに入力をお願いします。】!$F85="症状あり",BL$11&gt;=$C77,BL$11&lt;=$E77,BL$11&lt;=$E77-($E77-$C77-14)),1,
IF(AND(対象名簿【こちらに入力をお願いします。】!$F85="症状なし",BL$11&gt;=$C77,BL$11&lt;=$E77,BL$11&lt;=$E77-($E77-$C77-6)),1,"")))))</f>
        <v/>
      </c>
      <c r="BM77" s="46" t="str">
        <f>IF(OR($C77="",$E77=""),"",
IF(AND(対象名簿【こちらに入力をお願いします。】!$F85="症状あり",$C77=45199,BM$11&gt;=$C77,BM$11&lt;=$E77,BM$11&lt;=$E77-($E77-$C77-15)),1,
IF(AND(対象名簿【こちらに入力をお願いします。】!$F85="症状なし",$C77=45199,BM$11&gt;=$C77,BM$11&lt;=$E77,BM$11&lt;=$E77-($E77-$C77-7)),1,
IF(AND(対象名簿【こちらに入力をお願いします。】!$F85="症状あり",BM$11&gt;=$C77,BM$11&lt;=$E77,BM$11&lt;=$E77-($E77-$C77-14)),1,
IF(AND(対象名簿【こちらに入力をお願いします。】!$F85="症状なし",BM$11&gt;=$C77,BM$11&lt;=$E77,BM$11&lt;=$E77-($E77-$C77-6)),1,"")))))</f>
        <v/>
      </c>
      <c r="BN77" s="46" t="str">
        <f>IF(OR($C77="",$E77=""),"",
IF(AND(対象名簿【こちらに入力をお願いします。】!$F85="症状あり",$C77=45199,BN$11&gt;=$C77,BN$11&lt;=$E77,BN$11&lt;=$E77-($E77-$C77-15)),1,
IF(AND(対象名簿【こちらに入力をお願いします。】!$F85="症状なし",$C77=45199,BN$11&gt;=$C77,BN$11&lt;=$E77,BN$11&lt;=$E77-($E77-$C77-7)),1,
IF(AND(対象名簿【こちらに入力をお願いします。】!$F85="症状あり",BN$11&gt;=$C77,BN$11&lt;=$E77,BN$11&lt;=$E77-($E77-$C77-14)),1,
IF(AND(対象名簿【こちらに入力をお願いします。】!$F85="症状なし",BN$11&gt;=$C77,BN$11&lt;=$E77,BN$11&lt;=$E77-($E77-$C77-6)),1,"")))))</f>
        <v/>
      </c>
      <c r="BO77" s="46" t="str">
        <f>IF(OR($C77="",$E77=""),"",
IF(AND(対象名簿【こちらに入力をお願いします。】!$F85="症状あり",$C77=45199,BO$11&gt;=$C77,BO$11&lt;=$E77,BO$11&lt;=$E77-($E77-$C77-15)),1,
IF(AND(対象名簿【こちらに入力をお願いします。】!$F85="症状なし",$C77=45199,BO$11&gt;=$C77,BO$11&lt;=$E77,BO$11&lt;=$E77-($E77-$C77-7)),1,
IF(AND(対象名簿【こちらに入力をお願いします。】!$F85="症状あり",BO$11&gt;=$C77,BO$11&lt;=$E77,BO$11&lt;=$E77-($E77-$C77-14)),1,
IF(AND(対象名簿【こちらに入力をお願いします。】!$F85="症状なし",BO$11&gt;=$C77,BO$11&lt;=$E77,BO$11&lt;=$E77-($E77-$C77-6)),1,"")))))</f>
        <v/>
      </c>
      <c r="BP77" s="46" t="str">
        <f>IF(OR($C77="",$E77=""),"",
IF(AND(対象名簿【こちらに入力をお願いします。】!$F85="症状あり",$C77=45199,BP$11&gt;=$C77,BP$11&lt;=$E77,BP$11&lt;=$E77-($E77-$C77-15)),1,
IF(AND(対象名簿【こちらに入力をお願いします。】!$F85="症状なし",$C77=45199,BP$11&gt;=$C77,BP$11&lt;=$E77,BP$11&lt;=$E77-($E77-$C77-7)),1,
IF(AND(対象名簿【こちらに入力をお願いします。】!$F85="症状あり",BP$11&gt;=$C77,BP$11&lt;=$E77,BP$11&lt;=$E77-($E77-$C77-14)),1,
IF(AND(対象名簿【こちらに入力をお願いします。】!$F85="症状なし",BP$11&gt;=$C77,BP$11&lt;=$E77,BP$11&lt;=$E77-($E77-$C77-6)),1,"")))))</f>
        <v/>
      </c>
      <c r="BQ77" s="46" t="str">
        <f>IF(OR($C77="",$E77=""),"",
IF(AND(対象名簿【こちらに入力をお願いします。】!$F85="症状あり",$C77=45199,BQ$11&gt;=$C77,BQ$11&lt;=$E77,BQ$11&lt;=$E77-($E77-$C77-15)),1,
IF(AND(対象名簿【こちらに入力をお願いします。】!$F85="症状なし",$C77=45199,BQ$11&gt;=$C77,BQ$11&lt;=$E77,BQ$11&lt;=$E77-($E77-$C77-7)),1,
IF(AND(対象名簿【こちらに入力をお願いします。】!$F85="症状あり",BQ$11&gt;=$C77,BQ$11&lt;=$E77,BQ$11&lt;=$E77-($E77-$C77-14)),1,
IF(AND(対象名簿【こちらに入力をお願いします。】!$F85="症状なし",BQ$11&gt;=$C77,BQ$11&lt;=$E77,BQ$11&lt;=$E77-($E77-$C77-6)),1,"")))))</f>
        <v/>
      </c>
      <c r="BR77" s="46" t="str">
        <f>IF(OR($C77="",$E77=""),"",
IF(AND(対象名簿【こちらに入力をお願いします。】!$F85="症状あり",$C77=45199,BR$11&gt;=$C77,BR$11&lt;=$E77,BR$11&lt;=$E77-($E77-$C77-15)),1,
IF(AND(対象名簿【こちらに入力をお願いします。】!$F85="症状なし",$C77=45199,BR$11&gt;=$C77,BR$11&lt;=$E77,BR$11&lt;=$E77-($E77-$C77-7)),1,
IF(AND(対象名簿【こちらに入力をお願いします。】!$F85="症状あり",BR$11&gt;=$C77,BR$11&lt;=$E77,BR$11&lt;=$E77-($E77-$C77-14)),1,
IF(AND(対象名簿【こちらに入力をお願いします。】!$F85="症状なし",BR$11&gt;=$C77,BR$11&lt;=$E77,BR$11&lt;=$E77-($E77-$C77-6)),1,"")))))</f>
        <v/>
      </c>
      <c r="BS77" s="46" t="str">
        <f>IF(OR($C77="",$E77=""),"",
IF(AND(対象名簿【こちらに入力をお願いします。】!$F85="症状あり",$C77=45199,BS$11&gt;=$C77,BS$11&lt;=$E77,BS$11&lt;=$E77-($E77-$C77-15)),1,
IF(AND(対象名簿【こちらに入力をお願いします。】!$F85="症状なし",$C77=45199,BS$11&gt;=$C77,BS$11&lt;=$E77,BS$11&lt;=$E77-($E77-$C77-7)),1,
IF(AND(対象名簿【こちらに入力をお願いします。】!$F85="症状あり",BS$11&gt;=$C77,BS$11&lt;=$E77,BS$11&lt;=$E77-($E77-$C77-14)),1,
IF(AND(対象名簿【こちらに入力をお願いします。】!$F85="症状なし",BS$11&gt;=$C77,BS$11&lt;=$E77,BS$11&lt;=$E77-($E77-$C77-6)),1,"")))))</f>
        <v/>
      </c>
      <c r="BT77" s="46" t="str">
        <f>IF(OR($C77="",$E77=""),"",
IF(AND(対象名簿【こちらに入力をお願いします。】!$F85="症状あり",$C77=45199,BT$11&gt;=$C77,BT$11&lt;=$E77,BT$11&lt;=$E77-($E77-$C77-15)),1,
IF(AND(対象名簿【こちらに入力をお願いします。】!$F85="症状なし",$C77=45199,BT$11&gt;=$C77,BT$11&lt;=$E77,BT$11&lt;=$E77-($E77-$C77-7)),1,
IF(AND(対象名簿【こちらに入力をお願いします。】!$F85="症状あり",BT$11&gt;=$C77,BT$11&lt;=$E77,BT$11&lt;=$E77-($E77-$C77-14)),1,
IF(AND(対象名簿【こちらに入力をお願いします。】!$F85="症状なし",BT$11&gt;=$C77,BT$11&lt;=$E77,BT$11&lt;=$E77-($E77-$C77-6)),1,"")))))</f>
        <v/>
      </c>
      <c r="BU77" s="46" t="str">
        <f>IF(OR($C77="",$E77=""),"",
IF(AND(対象名簿【こちらに入力をお願いします。】!$F85="症状あり",$C77=45199,BU$11&gt;=$C77,BU$11&lt;=$E77,BU$11&lt;=$E77-($E77-$C77-15)),1,
IF(AND(対象名簿【こちらに入力をお願いします。】!$F85="症状なし",$C77=45199,BU$11&gt;=$C77,BU$11&lt;=$E77,BU$11&lt;=$E77-($E77-$C77-7)),1,
IF(AND(対象名簿【こちらに入力をお願いします。】!$F85="症状あり",BU$11&gt;=$C77,BU$11&lt;=$E77,BU$11&lt;=$E77-($E77-$C77-14)),1,
IF(AND(対象名簿【こちらに入力をお願いします。】!$F85="症状なし",BU$11&gt;=$C77,BU$11&lt;=$E77,BU$11&lt;=$E77-($E77-$C77-6)),1,"")))))</f>
        <v/>
      </c>
      <c r="BV77" s="46" t="str">
        <f>IF(OR($C77="",$E77=""),"",
IF(AND(対象名簿【こちらに入力をお願いします。】!$F85="症状あり",$C77=45199,BV$11&gt;=$C77,BV$11&lt;=$E77,BV$11&lt;=$E77-($E77-$C77-15)),1,
IF(AND(対象名簿【こちらに入力をお願いします。】!$F85="症状なし",$C77=45199,BV$11&gt;=$C77,BV$11&lt;=$E77,BV$11&lt;=$E77-($E77-$C77-7)),1,
IF(AND(対象名簿【こちらに入力をお願いします。】!$F85="症状あり",BV$11&gt;=$C77,BV$11&lt;=$E77,BV$11&lt;=$E77-($E77-$C77-14)),1,
IF(AND(対象名簿【こちらに入力をお願いします。】!$F85="症状なし",BV$11&gt;=$C77,BV$11&lt;=$E77,BV$11&lt;=$E77-($E77-$C77-6)),1,"")))))</f>
        <v/>
      </c>
      <c r="BW77" s="46" t="str">
        <f>IF(OR($C77="",$E77=""),"",
IF(AND(対象名簿【こちらに入力をお願いします。】!$F85="症状あり",$C77=45199,BW$11&gt;=$C77,BW$11&lt;=$E77,BW$11&lt;=$E77-($E77-$C77-15)),1,
IF(AND(対象名簿【こちらに入力をお願いします。】!$F85="症状なし",$C77=45199,BW$11&gt;=$C77,BW$11&lt;=$E77,BW$11&lt;=$E77-($E77-$C77-7)),1,
IF(AND(対象名簿【こちらに入力をお願いします。】!$F85="症状あり",BW$11&gt;=$C77,BW$11&lt;=$E77,BW$11&lt;=$E77-($E77-$C77-14)),1,
IF(AND(対象名簿【こちらに入力をお願いします。】!$F85="症状なし",BW$11&gt;=$C77,BW$11&lt;=$E77,BW$11&lt;=$E77-($E77-$C77-6)),1,"")))))</f>
        <v/>
      </c>
      <c r="BX77" s="46" t="str">
        <f>IF(OR($C77="",$E77=""),"",
IF(AND(対象名簿【こちらに入力をお願いします。】!$F85="症状あり",$C77=45199,BX$11&gt;=$C77,BX$11&lt;=$E77,BX$11&lt;=$E77-($E77-$C77-15)),1,
IF(AND(対象名簿【こちらに入力をお願いします。】!$F85="症状なし",$C77=45199,BX$11&gt;=$C77,BX$11&lt;=$E77,BX$11&lt;=$E77-($E77-$C77-7)),1,
IF(AND(対象名簿【こちらに入力をお願いします。】!$F85="症状あり",BX$11&gt;=$C77,BX$11&lt;=$E77,BX$11&lt;=$E77-($E77-$C77-14)),1,
IF(AND(対象名簿【こちらに入力をお願いします。】!$F85="症状なし",BX$11&gt;=$C77,BX$11&lt;=$E77,BX$11&lt;=$E77-($E77-$C77-6)),1,"")))))</f>
        <v/>
      </c>
      <c r="BY77" s="46" t="str">
        <f>IF(OR($C77="",$E77=""),"",
IF(AND(対象名簿【こちらに入力をお願いします。】!$F85="症状あり",$C77=45199,BY$11&gt;=$C77,BY$11&lt;=$E77,BY$11&lt;=$E77-($E77-$C77-15)),1,
IF(AND(対象名簿【こちらに入力をお願いします。】!$F85="症状なし",$C77=45199,BY$11&gt;=$C77,BY$11&lt;=$E77,BY$11&lt;=$E77-($E77-$C77-7)),1,
IF(AND(対象名簿【こちらに入力をお願いします。】!$F85="症状あり",BY$11&gt;=$C77,BY$11&lt;=$E77,BY$11&lt;=$E77-($E77-$C77-14)),1,
IF(AND(対象名簿【こちらに入力をお願いします。】!$F85="症状なし",BY$11&gt;=$C77,BY$11&lt;=$E77,BY$11&lt;=$E77-($E77-$C77-6)),1,"")))))</f>
        <v/>
      </c>
      <c r="BZ77" s="46" t="str">
        <f>IF(OR($C77="",$E77=""),"",
IF(AND(対象名簿【こちらに入力をお願いします。】!$F85="症状あり",$C77=45199,BZ$11&gt;=$C77,BZ$11&lt;=$E77,BZ$11&lt;=$E77-($E77-$C77-15)),1,
IF(AND(対象名簿【こちらに入力をお願いします。】!$F85="症状なし",$C77=45199,BZ$11&gt;=$C77,BZ$11&lt;=$E77,BZ$11&lt;=$E77-($E77-$C77-7)),1,
IF(AND(対象名簿【こちらに入力をお願いします。】!$F85="症状あり",BZ$11&gt;=$C77,BZ$11&lt;=$E77,BZ$11&lt;=$E77-($E77-$C77-14)),1,
IF(AND(対象名簿【こちらに入力をお願いします。】!$F85="症状なし",BZ$11&gt;=$C77,BZ$11&lt;=$E77,BZ$11&lt;=$E77-($E77-$C77-6)),1,"")))))</f>
        <v/>
      </c>
      <c r="CA77" s="46" t="str">
        <f>IF(OR($C77="",$E77=""),"",
IF(AND(対象名簿【こちらに入力をお願いします。】!$F85="症状あり",$C77=45199,CA$11&gt;=$C77,CA$11&lt;=$E77,CA$11&lt;=$E77-($E77-$C77-15)),1,
IF(AND(対象名簿【こちらに入力をお願いします。】!$F85="症状なし",$C77=45199,CA$11&gt;=$C77,CA$11&lt;=$E77,CA$11&lt;=$E77-($E77-$C77-7)),1,
IF(AND(対象名簿【こちらに入力をお願いします。】!$F85="症状あり",CA$11&gt;=$C77,CA$11&lt;=$E77,CA$11&lt;=$E77-($E77-$C77-14)),1,
IF(AND(対象名簿【こちらに入力をお願いします。】!$F85="症状なし",CA$11&gt;=$C77,CA$11&lt;=$E77,CA$11&lt;=$E77-($E77-$C77-6)),1,"")))))</f>
        <v/>
      </c>
      <c r="CB77" s="46" t="str">
        <f>IF(OR($C77="",$E77=""),"",
IF(AND(対象名簿【こちらに入力をお願いします。】!$F85="症状あり",$C77=45199,CB$11&gt;=$C77,CB$11&lt;=$E77,CB$11&lt;=$E77-($E77-$C77-15)),1,
IF(AND(対象名簿【こちらに入力をお願いします。】!$F85="症状なし",$C77=45199,CB$11&gt;=$C77,CB$11&lt;=$E77,CB$11&lt;=$E77-($E77-$C77-7)),1,
IF(AND(対象名簿【こちらに入力をお願いします。】!$F85="症状あり",CB$11&gt;=$C77,CB$11&lt;=$E77,CB$11&lt;=$E77-($E77-$C77-14)),1,
IF(AND(対象名簿【こちらに入力をお願いします。】!$F85="症状なし",CB$11&gt;=$C77,CB$11&lt;=$E77,CB$11&lt;=$E77-($E77-$C77-6)),1,"")))))</f>
        <v/>
      </c>
      <c r="CC77" s="46" t="str">
        <f>IF(OR($C77="",$E77=""),"",
IF(AND(対象名簿【こちらに入力をお願いします。】!$F85="症状あり",$C77=45199,CC$11&gt;=$C77,CC$11&lt;=$E77,CC$11&lt;=$E77-($E77-$C77-15)),1,
IF(AND(対象名簿【こちらに入力をお願いします。】!$F85="症状なし",$C77=45199,CC$11&gt;=$C77,CC$11&lt;=$E77,CC$11&lt;=$E77-($E77-$C77-7)),1,
IF(AND(対象名簿【こちらに入力をお願いします。】!$F85="症状あり",CC$11&gt;=$C77,CC$11&lt;=$E77,CC$11&lt;=$E77-($E77-$C77-14)),1,
IF(AND(対象名簿【こちらに入力をお願いします。】!$F85="症状なし",CC$11&gt;=$C77,CC$11&lt;=$E77,CC$11&lt;=$E77-($E77-$C77-6)),1,"")))))</f>
        <v/>
      </c>
      <c r="CD77" s="46" t="str">
        <f>IF(OR($C77="",$E77=""),"",
IF(AND(対象名簿【こちらに入力をお願いします。】!$F85="症状あり",$C77=45199,CD$11&gt;=$C77,CD$11&lt;=$E77,CD$11&lt;=$E77-($E77-$C77-15)),1,
IF(AND(対象名簿【こちらに入力をお願いします。】!$F85="症状なし",$C77=45199,CD$11&gt;=$C77,CD$11&lt;=$E77,CD$11&lt;=$E77-($E77-$C77-7)),1,
IF(AND(対象名簿【こちらに入力をお願いします。】!$F85="症状あり",CD$11&gt;=$C77,CD$11&lt;=$E77,CD$11&lt;=$E77-($E77-$C77-14)),1,
IF(AND(対象名簿【こちらに入力をお願いします。】!$F85="症状なし",CD$11&gt;=$C77,CD$11&lt;=$E77,CD$11&lt;=$E77-($E77-$C77-6)),1,"")))))</f>
        <v/>
      </c>
      <c r="CE77" s="46" t="str">
        <f>IF(OR($C77="",$E77=""),"",
IF(AND(対象名簿【こちらに入力をお願いします。】!$F85="症状あり",$C77=45199,CE$11&gt;=$C77,CE$11&lt;=$E77,CE$11&lt;=$E77-($E77-$C77-15)),1,
IF(AND(対象名簿【こちらに入力をお願いします。】!$F85="症状なし",$C77=45199,CE$11&gt;=$C77,CE$11&lt;=$E77,CE$11&lt;=$E77-($E77-$C77-7)),1,
IF(AND(対象名簿【こちらに入力をお願いします。】!$F85="症状あり",CE$11&gt;=$C77,CE$11&lt;=$E77,CE$11&lt;=$E77-($E77-$C77-14)),1,
IF(AND(対象名簿【こちらに入力をお願いします。】!$F85="症状なし",CE$11&gt;=$C77,CE$11&lt;=$E77,CE$11&lt;=$E77-($E77-$C77-6)),1,"")))))</f>
        <v/>
      </c>
      <c r="CF77" s="46" t="str">
        <f>IF(OR($C77="",$E77=""),"",
IF(AND(対象名簿【こちらに入力をお願いします。】!$F85="症状あり",$C77=45199,CF$11&gt;=$C77,CF$11&lt;=$E77,CF$11&lt;=$E77-($E77-$C77-15)),1,
IF(AND(対象名簿【こちらに入力をお願いします。】!$F85="症状なし",$C77=45199,CF$11&gt;=$C77,CF$11&lt;=$E77,CF$11&lt;=$E77-($E77-$C77-7)),1,
IF(AND(対象名簿【こちらに入力をお願いします。】!$F85="症状あり",CF$11&gt;=$C77,CF$11&lt;=$E77,CF$11&lt;=$E77-($E77-$C77-14)),1,
IF(AND(対象名簿【こちらに入力をお願いします。】!$F85="症状なし",CF$11&gt;=$C77,CF$11&lt;=$E77,CF$11&lt;=$E77-($E77-$C77-6)),1,"")))))</f>
        <v/>
      </c>
      <c r="CG77" s="46" t="str">
        <f>IF(OR($C77="",$E77=""),"",
IF(AND(対象名簿【こちらに入力をお願いします。】!$F85="症状あり",$C77=45199,CG$11&gt;=$C77,CG$11&lt;=$E77,CG$11&lt;=$E77-($E77-$C77-15)),1,
IF(AND(対象名簿【こちらに入力をお願いします。】!$F85="症状なし",$C77=45199,CG$11&gt;=$C77,CG$11&lt;=$E77,CG$11&lt;=$E77-($E77-$C77-7)),1,
IF(AND(対象名簿【こちらに入力をお願いします。】!$F85="症状あり",CG$11&gt;=$C77,CG$11&lt;=$E77,CG$11&lt;=$E77-($E77-$C77-14)),1,
IF(AND(対象名簿【こちらに入力をお願いします。】!$F85="症状なし",CG$11&gt;=$C77,CG$11&lt;=$E77,CG$11&lt;=$E77-($E77-$C77-6)),1,"")))))</f>
        <v/>
      </c>
      <c r="CH77" s="46" t="str">
        <f>IF(OR($C77="",$E77=""),"",
IF(AND(対象名簿【こちらに入力をお願いします。】!$F85="症状あり",$C77=45199,CH$11&gt;=$C77,CH$11&lt;=$E77,CH$11&lt;=$E77-($E77-$C77-15)),1,
IF(AND(対象名簿【こちらに入力をお願いします。】!$F85="症状なし",$C77=45199,CH$11&gt;=$C77,CH$11&lt;=$E77,CH$11&lt;=$E77-($E77-$C77-7)),1,
IF(AND(対象名簿【こちらに入力をお願いします。】!$F85="症状あり",CH$11&gt;=$C77,CH$11&lt;=$E77,CH$11&lt;=$E77-($E77-$C77-14)),1,
IF(AND(対象名簿【こちらに入力をお願いします。】!$F85="症状なし",CH$11&gt;=$C77,CH$11&lt;=$E77,CH$11&lt;=$E77-($E77-$C77-6)),1,"")))))</f>
        <v/>
      </c>
      <c r="CI77" s="46" t="str">
        <f>IF(OR($C77="",$E77=""),"",
IF(AND(対象名簿【こちらに入力をお願いします。】!$F85="症状あり",$C77=45199,CI$11&gt;=$C77,CI$11&lt;=$E77,CI$11&lt;=$E77-($E77-$C77-15)),1,
IF(AND(対象名簿【こちらに入力をお願いします。】!$F85="症状なし",$C77=45199,CI$11&gt;=$C77,CI$11&lt;=$E77,CI$11&lt;=$E77-($E77-$C77-7)),1,
IF(AND(対象名簿【こちらに入力をお願いします。】!$F85="症状あり",CI$11&gt;=$C77,CI$11&lt;=$E77,CI$11&lt;=$E77-($E77-$C77-14)),1,
IF(AND(対象名簿【こちらに入力をお願いします。】!$F85="症状なし",CI$11&gt;=$C77,CI$11&lt;=$E77,CI$11&lt;=$E77-($E77-$C77-6)),1,"")))))</f>
        <v/>
      </c>
      <c r="CJ77" s="46" t="str">
        <f>IF(OR($C77="",$E77=""),"",
IF(AND(対象名簿【こちらに入力をお願いします。】!$F85="症状あり",$C77=45199,CJ$11&gt;=$C77,CJ$11&lt;=$E77,CJ$11&lt;=$E77-($E77-$C77-15)),1,
IF(AND(対象名簿【こちらに入力をお願いします。】!$F85="症状なし",$C77=45199,CJ$11&gt;=$C77,CJ$11&lt;=$E77,CJ$11&lt;=$E77-($E77-$C77-7)),1,
IF(AND(対象名簿【こちらに入力をお願いします。】!$F85="症状あり",CJ$11&gt;=$C77,CJ$11&lt;=$E77,CJ$11&lt;=$E77-($E77-$C77-14)),1,
IF(AND(対象名簿【こちらに入力をお願いします。】!$F85="症状なし",CJ$11&gt;=$C77,CJ$11&lt;=$E77,CJ$11&lt;=$E77-($E77-$C77-6)),1,"")))))</f>
        <v/>
      </c>
      <c r="CK77" s="46" t="str">
        <f>IF(OR($C77="",$E77=""),"",
IF(AND(対象名簿【こちらに入力をお願いします。】!$F85="症状あり",$C77=45199,CK$11&gt;=$C77,CK$11&lt;=$E77,CK$11&lt;=$E77-($E77-$C77-15)),1,
IF(AND(対象名簿【こちらに入力をお願いします。】!$F85="症状なし",$C77=45199,CK$11&gt;=$C77,CK$11&lt;=$E77,CK$11&lt;=$E77-($E77-$C77-7)),1,
IF(AND(対象名簿【こちらに入力をお願いします。】!$F85="症状あり",CK$11&gt;=$C77,CK$11&lt;=$E77,CK$11&lt;=$E77-($E77-$C77-14)),1,
IF(AND(対象名簿【こちらに入力をお願いします。】!$F85="症状なし",CK$11&gt;=$C77,CK$11&lt;=$E77,CK$11&lt;=$E77-($E77-$C77-6)),1,"")))))</f>
        <v/>
      </c>
      <c r="CL77" s="46" t="str">
        <f>IF(OR($C77="",$E77=""),"",
IF(AND(対象名簿【こちらに入力をお願いします。】!$F85="症状あり",$C77=45199,CL$11&gt;=$C77,CL$11&lt;=$E77,CL$11&lt;=$E77-($E77-$C77-15)),1,
IF(AND(対象名簿【こちらに入力をお願いします。】!$F85="症状なし",$C77=45199,CL$11&gt;=$C77,CL$11&lt;=$E77,CL$11&lt;=$E77-($E77-$C77-7)),1,
IF(AND(対象名簿【こちらに入力をお願いします。】!$F85="症状あり",CL$11&gt;=$C77,CL$11&lt;=$E77,CL$11&lt;=$E77-($E77-$C77-14)),1,
IF(AND(対象名簿【こちらに入力をお願いします。】!$F85="症状なし",CL$11&gt;=$C77,CL$11&lt;=$E77,CL$11&lt;=$E77-($E77-$C77-6)),1,"")))))</f>
        <v/>
      </c>
      <c r="CM77" s="46" t="str">
        <f>IF(OR($C77="",$E77=""),"",
IF(AND(対象名簿【こちらに入力をお願いします。】!$F85="症状あり",$C77=45199,CM$11&gt;=$C77,CM$11&lt;=$E77,CM$11&lt;=$E77-($E77-$C77-15)),1,
IF(AND(対象名簿【こちらに入力をお願いします。】!$F85="症状なし",$C77=45199,CM$11&gt;=$C77,CM$11&lt;=$E77,CM$11&lt;=$E77-($E77-$C77-7)),1,
IF(AND(対象名簿【こちらに入力をお願いします。】!$F85="症状あり",CM$11&gt;=$C77,CM$11&lt;=$E77,CM$11&lt;=$E77-($E77-$C77-14)),1,
IF(AND(対象名簿【こちらに入力をお願いします。】!$F85="症状なし",CM$11&gt;=$C77,CM$11&lt;=$E77,CM$11&lt;=$E77-($E77-$C77-6)),1,"")))))</f>
        <v/>
      </c>
      <c r="CN77" s="46" t="str">
        <f>IF(OR($C77="",$E77=""),"",
IF(AND(対象名簿【こちらに入力をお願いします。】!$F85="症状あり",$C77=45199,CN$11&gt;=$C77,CN$11&lt;=$E77,CN$11&lt;=$E77-($E77-$C77-15)),1,
IF(AND(対象名簿【こちらに入力をお願いします。】!$F85="症状なし",$C77=45199,CN$11&gt;=$C77,CN$11&lt;=$E77,CN$11&lt;=$E77-($E77-$C77-7)),1,
IF(AND(対象名簿【こちらに入力をお願いします。】!$F85="症状あり",CN$11&gt;=$C77,CN$11&lt;=$E77,CN$11&lt;=$E77-($E77-$C77-14)),1,
IF(AND(対象名簿【こちらに入力をお願いします。】!$F85="症状なし",CN$11&gt;=$C77,CN$11&lt;=$E77,CN$11&lt;=$E77-($E77-$C77-6)),1,"")))))</f>
        <v/>
      </c>
      <c r="CO77" s="46" t="str">
        <f>IF(OR($C77="",$E77=""),"",
IF(AND(対象名簿【こちらに入力をお願いします。】!$F85="症状あり",$C77=45199,CO$11&gt;=$C77,CO$11&lt;=$E77,CO$11&lt;=$E77-($E77-$C77-15)),1,
IF(AND(対象名簿【こちらに入力をお願いします。】!$F85="症状なし",$C77=45199,CO$11&gt;=$C77,CO$11&lt;=$E77,CO$11&lt;=$E77-($E77-$C77-7)),1,
IF(AND(対象名簿【こちらに入力をお願いします。】!$F85="症状あり",CO$11&gt;=$C77,CO$11&lt;=$E77,CO$11&lt;=$E77-($E77-$C77-14)),1,
IF(AND(対象名簿【こちらに入力をお願いします。】!$F85="症状なし",CO$11&gt;=$C77,CO$11&lt;=$E77,CO$11&lt;=$E77-($E77-$C77-6)),1,"")))))</f>
        <v/>
      </c>
      <c r="CP77" s="46" t="str">
        <f>IF(OR($C77="",$E77=""),"",
IF(AND(対象名簿【こちらに入力をお願いします。】!$F85="症状あり",$C77=45199,CP$11&gt;=$C77,CP$11&lt;=$E77,CP$11&lt;=$E77-($E77-$C77-15)),1,
IF(AND(対象名簿【こちらに入力をお願いします。】!$F85="症状なし",$C77=45199,CP$11&gt;=$C77,CP$11&lt;=$E77,CP$11&lt;=$E77-($E77-$C77-7)),1,
IF(AND(対象名簿【こちらに入力をお願いします。】!$F85="症状あり",CP$11&gt;=$C77,CP$11&lt;=$E77,CP$11&lt;=$E77-($E77-$C77-14)),1,
IF(AND(対象名簿【こちらに入力をお願いします。】!$F85="症状なし",CP$11&gt;=$C77,CP$11&lt;=$E77,CP$11&lt;=$E77-($E77-$C77-6)),1,"")))))</f>
        <v/>
      </c>
      <c r="CQ77" s="46" t="str">
        <f>IF(OR($C77="",$E77=""),"",
IF(AND(対象名簿【こちらに入力をお願いします。】!$F85="症状あり",$C77=45199,CQ$11&gt;=$C77,CQ$11&lt;=$E77,CQ$11&lt;=$E77-($E77-$C77-15)),1,
IF(AND(対象名簿【こちらに入力をお願いします。】!$F85="症状なし",$C77=45199,CQ$11&gt;=$C77,CQ$11&lt;=$E77,CQ$11&lt;=$E77-($E77-$C77-7)),1,
IF(AND(対象名簿【こちらに入力をお願いします。】!$F85="症状あり",CQ$11&gt;=$C77,CQ$11&lt;=$E77,CQ$11&lt;=$E77-($E77-$C77-14)),1,
IF(AND(対象名簿【こちらに入力をお願いします。】!$F85="症状なし",CQ$11&gt;=$C77,CQ$11&lt;=$E77,CQ$11&lt;=$E77-($E77-$C77-6)),1,"")))))</f>
        <v/>
      </c>
      <c r="CR77" s="46" t="str">
        <f>IF(OR($C77="",$E77=""),"",
IF(AND(対象名簿【こちらに入力をお願いします。】!$F85="症状あり",$C77=45199,CR$11&gt;=$C77,CR$11&lt;=$E77,CR$11&lt;=$E77-($E77-$C77-15)),1,
IF(AND(対象名簿【こちらに入力をお願いします。】!$F85="症状なし",$C77=45199,CR$11&gt;=$C77,CR$11&lt;=$E77,CR$11&lt;=$E77-($E77-$C77-7)),1,
IF(AND(対象名簿【こちらに入力をお願いします。】!$F85="症状あり",CR$11&gt;=$C77,CR$11&lt;=$E77,CR$11&lt;=$E77-($E77-$C77-14)),1,
IF(AND(対象名簿【こちらに入力をお願いします。】!$F85="症状なし",CR$11&gt;=$C77,CR$11&lt;=$E77,CR$11&lt;=$E77-($E77-$C77-6)),1,"")))))</f>
        <v/>
      </c>
      <c r="CS77" s="46" t="str">
        <f>IF(OR($C77="",$E77=""),"",
IF(AND(対象名簿【こちらに入力をお願いします。】!$F85="症状あり",$C77=45199,CS$11&gt;=$C77,CS$11&lt;=$E77,CS$11&lt;=$E77-($E77-$C77-15)),1,
IF(AND(対象名簿【こちらに入力をお願いします。】!$F85="症状なし",$C77=45199,CS$11&gt;=$C77,CS$11&lt;=$E77,CS$11&lt;=$E77-($E77-$C77-7)),1,
IF(AND(対象名簿【こちらに入力をお願いします。】!$F85="症状あり",CS$11&gt;=$C77,CS$11&lt;=$E77,CS$11&lt;=$E77-($E77-$C77-14)),1,
IF(AND(対象名簿【こちらに入力をお願いします。】!$F85="症状なし",CS$11&gt;=$C77,CS$11&lt;=$E77,CS$11&lt;=$E77-($E77-$C77-6)),1,"")))))</f>
        <v/>
      </c>
      <c r="CT77" s="46" t="str">
        <f>IF(OR($C77="",$E77=""),"",
IF(AND(対象名簿【こちらに入力をお願いします。】!$F85="症状あり",$C77=45199,CT$11&gt;=$C77,CT$11&lt;=$E77,CT$11&lt;=$E77-($E77-$C77-15)),1,
IF(AND(対象名簿【こちらに入力をお願いします。】!$F85="症状なし",$C77=45199,CT$11&gt;=$C77,CT$11&lt;=$E77,CT$11&lt;=$E77-($E77-$C77-7)),1,
IF(AND(対象名簿【こちらに入力をお願いします。】!$F85="症状あり",CT$11&gt;=$C77,CT$11&lt;=$E77,CT$11&lt;=$E77-($E77-$C77-14)),1,
IF(AND(対象名簿【こちらに入力をお願いします。】!$F85="症状なし",CT$11&gt;=$C77,CT$11&lt;=$E77,CT$11&lt;=$E77-($E77-$C77-6)),1,"")))))</f>
        <v/>
      </c>
      <c r="CU77" s="46" t="str">
        <f>IF(OR($C77="",$E77=""),"",
IF(AND(対象名簿【こちらに入力をお願いします。】!$F85="症状あり",$C77=45199,CU$11&gt;=$C77,CU$11&lt;=$E77,CU$11&lt;=$E77-($E77-$C77-15)),1,
IF(AND(対象名簿【こちらに入力をお願いします。】!$F85="症状なし",$C77=45199,CU$11&gt;=$C77,CU$11&lt;=$E77,CU$11&lt;=$E77-($E77-$C77-7)),1,
IF(AND(対象名簿【こちらに入力をお願いします。】!$F85="症状あり",CU$11&gt;=$C77,CU$11&lt;=$E77,CU$11&lt;=$E77-($E77-$C77-14)),1,
IF(AND(対象名簿【こちらに入力をお願いします。】!$F85="症状なし",CU$11&gt;=$C77,CU$11&lt;=$E77,CU$11&lt;=$E77-($E77-$C77-6)),1,"")))))</f>
        <v/>
      </c>
    </row>
    <row r="78" spans="1:99" s="43" customFormat="1">
      <c r="A78" s="67">
        <f>対象名簿【こちらに入力をお願いします。】!A86</f>
        <v>67</v>
      </c>
      <c r="B78" s="67" t="str">
        <f>IF(AND(対象名簿【こちらに入力をお願いします。】!$K$4&gt;=30,対象名簿【こちらに入力をお願いします。】!B86&lt;&gt;""),対象名簿【こちらに入力をお願いします。】!B86,"")</f>
        <v/>
      </c>
      <c r="C78" s="68" t="str">
        <f>IF(AND(対象名簿【こちらに入力をお願いします。】!$K$4&gt;=30,対象名簿【こちらに入力をお願いします。】!C86&lt;&gt;""),対象名簿【こちらに入力をお願いします。】!C86,"")</f>
        <v/>
      </c>
      <c r="D78" s="69" t="s">
        <v>151</v>
      </c>
      <c r="E78" s="70" t="str">
        <f>IF(AND(対象名簿【こちらに入力をお願いします。】!$K$4&gt;=30,対象名簿【こちらに入力をお願いします。】!E86&lt;&gt;""),対象名簿【こちらに入力をお願いします。】!E86,"")</f>
        <v/>
      </c>
      <c r="F78" s="83">
        <f t="shared" si="10"/>
        <v>0</v>
      </c>
      <c r="G78" s="71">
        <f t="shared" si="8"/>
        <v>0</v>
      </c>
      <c r="H78" s="88"/>
      <c r="I78" s="42" t="str">
        <f>IF(OR($C78="",$E78=""),"",
IF(AND(対象名簿【こちらに入力をお願いします。】!$F86="症状あり",$C78=45199,I$11&gt;=$C78,I$11&lt;=$E78,I$11&lt;=$E78-($E78-$C78-15)),1,
IF(AND(対象名簿【こちらに入力をお願いします。】!$F86="症状なし",$C78=45199,I$11&gt;=$C78,I$11&lt;=$E78,I$11&lt;=$E78-($E78-$C78-7)),1,
IF(AND(対象名簿【こちらに入力をお願いします。】!$F86="症状あり",I$11&gt;=$C78,I$11&lt;=$E78,I$11&lt;=$E78-($E78-$C78-14)),1,
IF(AND(対象名簿【こちらに入力をお願いします。】!$F86="症状なし",I$11&gt;=$C78,I$11&lt;=$E78,I$11&lt;=$E78-($E78-$C78-6)),1,"")))))</f>
        <v/>
      </c>
      <c r="J78" s="42" t="str">
        <f>IF(OR($C78="",$E78=""),"",
IF(AND(対象名簿【こちらに入力をお願いします。】!$F86="症状あり",$C78=45199,J$11&gt;=$C78,J$11&lt;=$E78,J$11&lt;=$E78-($E78-$C78-15)),1,
IF(AND(対象名簿【こちらに入力をお願いします。】!$F86="症状なし",$C78=45199,J$11&gt;=$C78,J$11&lt;=$E78,J$11&lt;=$E78-($E78-$C78-7)),1,
IF(AND(対象名簿【こちらに入力をお願いします。】!$F86="症状あり",J$11&gt;=$C78,J$11&lt;=$E78,J$11&lt;=$E78-($E78-$C78-14)),1,
IF(AND(対象名簿【こちらに入力をお願いします。】!$F86="症状なし",J$11&gt;=$C78,J$11&lt;=$E78,J$11&lt;=$E78-($E78-$C78-6)),1,"")))))</f>
        <v/>
      </c>
      <c r="K78" s="42" t="str">
        <f>IF(OR($C78="",$E78=""),"",
IF(AND(対象名簿【こちらに入力をお願いします。】!$F86="症状あり",$C78=45199,K$11&gt;=$C78,K$11&lt;=$E78,K$11&lt;=$E78-($E78-$C78-15)),1,
IF(AND(対象名簿【こちらに入力をお願いします。】!$F86="症状なし",$C78=45199,K$11&gt;=$C78,K$11&lt;=$E78,K$11&lt;=$E78-($E78-$C78-7)),1,
IF(AND(対象名簿【こちらに入力をお願いします。】!$F86="症状あり",K$11&gt;=$C78,K$11&lt;=$E78,K$11&lt;=$E78-($E78-$C78-14)),1,
IF(AND(対象名簿【こちらに入力をお願いします。】!$F86="症状なし",K$11&gt;=$C78,K$11&lt;=$E78,K$11&lt;=$E78-($E78-$C78-6)),1,"")))))</f>
        <v/>
      </c>
      <c r="L78" s="42" t="str">
        <f>IF(OR($C78="",$E78=""),"",
IF(AND(対象名簿【こちらに入力をお願いします。】!$F86="症状あり",$C78=45199,L$11&gt;=$C78,L$11&lt;=$E78,L$11&lt;=$E78-($E78-$C78-15)),1,
IF(AND(対象名簿【こちらに入力をお願いします。】!$F86="症状なし",$C78=45199,L$11&gt;=$C78,L$11&lt;=$E78,L$11&lt;=$E78-($E78-$C78-7)),1,
IF(AND(対象名簿【こちらに入力をお願いします。】!$F86="症状あり",L$11&gt;=$C78,L$11&lt;=$E78,L$11&lt;=$E78-($E78-$C78-14)),1,
IF(AND(対象名簿【こちらに入力をお願いします。】!$F86="症状なし",L$11&gt;=$C78,L$11&lt;=$E78,L$11&lt;=$E78-($E78-$C78-6)),1,"")))))</f>
        <v/>
      </c>
      <c r="M78" s="42" t="str">
        <f>IF(OR($C78="",$E78=""),"",
IF(AND(対象名簿【こちらに入力をお願いします。】!$F86="症状あり",$C78=45199,M$11&gt;=$C78,M$11&lt;=$E78,M$11&lt;=$E78-($E78-$C78-15)),1,
IF(AND(対象名簿【こちらに入力をお願いします。】!$F86="症状なし",$C78=45199,M$11&gt;=$C78,M$11&lt;=$E78,M$11&lt;=$E78-($E78-$C78-7)),1,
IF(AND(対象名簿【こちらに入力をお願いします。】!$F86="症状あり",M$11&gt;=$C78,M$11&lt;=$E78,M$11&lt;=$E78-($E78-$C78-14)),1,
IF(AND(対象名簿【こちらに入力をお願いします。】!$F86="症状なし",M$11&gt;=$C78,M$11&lt;=$E78,M$11&lt;=$E78-($E78-$C78-6)),1,"")))))</f>
        <v/>
      </c>
      <c r="N78" s="42" t="str">
        <f>IF(OR($C78="",$E78=""),"",
IF(AND(対象名簿【こちらに入力をお願いします。】!$F86="症状あり",$C78=45199,N$11&gt;=$C78,N$11&lt;=$E78,N$11&lt;=$E78-($E78-$C78-15)),1,
IF(AND(対象名簿【こちらに入力をお願いします。】!$F86="症状なし",$C78=45199,N$11&gt;=$C78,N$11&lt;=$E78,N$11&lt;=$E78-($E78-$C78-7)),1,
IF(AND(対象名簿【こちらに入力をお願いします。】!$F86="症状あり",N$11&gt;=$C78,N$11&lt;=$E78,N$11&lt;=$E78-($E78-$C78-14)),1,
IF(AND(対象名簿【こちらに入力をお願いします。】!$F86="症状なし",N$11&gt;=$C78,N$11&lt;=$E78,N$11&lt;=$E78-($E78-$C78-6)),1,"")))))</f>
        <v/>
      </c>
      <c r="O78" s="42" t="str">
        <f>IF(OR($C78="",$E78=""),"",
IF(AND(対象名簿【こちらに入力をお願いします。】!$F86="症状あり",$C78=45199,O$11&gt;=$C78,O$11&lt;=$E78,O$11&lt;=$E78-($E78-$C78-15)),1,
IF(AND(対象名簿【こちらに入力をお願いします。】!$F86="症状なし",$C78=45199,O$11&gt;=$C78,O$11&lt;=$E78,O$11&lt;=$E78-($E78-$C78-7)),1,
IF(AND(対象名簿【こちらに入力をお願いします。】!$F86="症状あり",O$11&gt;=$C78,O$11&lt;=$E78,O$11&lt;=$E78-($E78-$C78-14)),1,
IF(AND(対象名簿【こちらに入力をお願いします。】!$F86="症状なし",O$11&gt;=$C78,O$11&lt;=$E78,O$11&lt;=$E78-($E78-$C78-6)),1,"")))))</f>
        <v/>
      </c>
      <c r="P78" s="42" t="str">
        <f>IF(OR($C78="",$E78=""),"",
IF(AND(対象名簿【こちらに入力をお願いします。】!$F86="症状あり",$C78=45199,P$11&gt;=$C78,P$11&lt;=$E78,P$11&lt;=$E78-($E78-$C78-15)),1,
IF(AND(対象名簿【こちらに入力をお願いします。】!$F86="症状なし",$C78=45199,P$11&gt;=$C78,P$11&lt;=$E78,P$11&lt;=$E78-($E78-$C78-7)),1,
IF(AND(対象名簿【こちらに入力をお願いします。】!$F86="症状あり",P$11&gt;=$C78,P$11&lt;=$E78,P$11&lt;=$E78-($E78-$C78-14)),1,
IF(AND(対象名簿【こちらに入力をお願いします。】!$F86="症状なし",P$11&gt;=$C78,P$11&lt;=$E78,P$11&lt;=$E78-($E78-$C78-6)),1,"")))))</f>
        <v/>
      </c>
      <c r="Q78" s="42" t="str">
        <f>IF(OR($C78="",$E78=""),"",
IF(AND(対象名簿【こちらに入力をお願いします。】!$F86="症状あり",$C78=45199,Q$11&gt;=$C78,Q$11&lt;=$E78,Q$11&lt;=$E78-($E78-$C78-15)),1,
IF(AND(対象名簿【こちらに入力をお願いします。】!$F86="症状なし",$C78=45199,Q$11&gt;=$C78,Q$11&lt;=$E78,Q$11&lt;=$E78-($E78-$C78-7)),1,
IF(AND(対象名簿【こちらに入力をお願いします。】!$F86="症状あり",Q$11&gt;=$C78,Q$11&lt;=$E78,Q$11&lt;=$E78-($E78-$C78-14)),1,
IF(AND(対象名簿【こちらに入力をお願いします。】!$F86="症状なし",Q$11&gt;=$C78,Q$11&lt;=$E78,Q$11&lt;=$E78-($E78-$C78-6)),1,"")))))</f>
        <v/>
      </c>
      <c r="R78" s="42" t="str">
        <f>IF(OR($C78="",$E78=""),"",
IF(AND(対象名簿【こちらに入力をお願いします。】!$F86="症状あり",$C78=45199,R$11&gt;=$C78,R$11&lt;=$E78,R$11&lt;=$E78-($E78-$C78-15)),1,
IF(AND(対象名簿【こちらに入力をお願いします。】!$F86="症状なし",$C78=45199,R$11&gt;=$C78,R$11&lt;=$E78,R$11&lt;=$E78-($E78-$C78-7)),1,
IF(AND(対象名簿【こちらに入力をお願いします。】!$F86="症状あり",R$11&gt;=$C78,R$11&lt;=$E78,R$11&lt;=$E78-($E78-$C78-14)),1,
IF(AND(対象名簿【こちらに入力をお願いします。】!$F86="症状なし",R$11&gt;=$C78,R$11&lt;=$E78,R$11&lt;=$E78-($E78-$C78-6)),1,"")))))</f>
        <v/>
      </c>
      <c r="S78" s="42" t="str">
        <f>IF(OR($C78="",$E78=""),"",
IF(AND(対象名簿【こちらに入力をお願いします。】!$F86="症状あり",$C78=45199,S$11&gt;=$C78,S$11&lt;=$E78,S$11&lt;=$E78-($E78-$C78-15)),1,
IF(AND(対象名簿【こちらに入力をお願いします。】!$F86="症状なし",$C78=45199,S$11&gt;=$C78,S$11&lt;=$E78,S$11&lt;=$E78-($E78-$C78-7)),1,
IF(AND(対象名簿【こちらに入力をお願いします。】!$F86="症状あり",S$11&gt;=$C78,S$11&lt;=$E78,S$11&lt;=$E78-($E78-$C78-14)),1,
IF(AND(対象名簿【こちらに入力をお願いします。】!$F86="症状なし",S$11&gt;=$C78,S$11&lt;=$E78,S$11&lt;=$E78-($E78-$C78-6)),1,"")))))</f>
        <v/>
      </c>
      <c r="T78" s="42" t="str">
        <f>IF(OR($C78="",$E78=""),"",
IF(AND(対象名簿【こちらに入力をお願いします。】!$F86="症状あり",$C78=45199,T$11&gt;=$C78,T$11&lt;=$E78,T$11&lt;=$E78-($E78-$C78-15)),1,
IF(AND(対象名簿【こちらに入力をお願いします。】!$F86="症状なし",$C78=45199,T$11&gt;=$C78,T$11&lt;=$E78,T$11&lt;=$E78-($E78-$C78-7)),1,
IF(AND(対象名簿【こちらに入力をお願いします。】!$F86="症状あり",T$11&gt;=$C78,T$11&lt;=$E78,T$11&lt;=$E78-($E78-$C78-14)),1,
IF(AND(対象名簿【こちらに入力をお願いします。】!$F86="症状なし",T$11&gt;=$C78,T$11&lt;=$E78,T$11&lt;=$E78-($E78-$C78-6)),1,"")))))</f>
        <v/>
      </c>
      <c r="U78" s="42" t="str">
        <f>IF(OR($C78="",$E78=""),"",
IF(AND(対象名簿【こちらに入力をお願いします。】!$F86="症状あり",$C78=45199,U$11&gt;=$C78,U$11&lt;=$E78,U$11&lt;=$E78-($E78-$C78-15)),1,
IF(AND(対象名簿【こちらに入力をお願いします。】!$F86="症状なし",$C78=45199,U$11&gt;=$C78,U$11&lt;=$E78,U$11&lt;=$E78-($E78-$C78-7)),1,
IF(AND(対象名簿【こちらに入力をお願いします。】!$F86="症状あり",U$11&gt;=$C78,U$11&lt;=$E78,U$11&lt;=$E78-($E78-$C78-14)),1,
IF(AND(対象名簿【こちらに入力をお願いします。】!$F86="症状なし",U$11&gt;=$C78,U$11&lt;=$E78,U$11&lt;=$E78-($E78-$C78-6)),1,"")))))</f>
        <v/>
      </c>
      <c r="V78" s="42" t="str">
        <f>IF(OR($C78="",$E78=""),"",
IF(AND(対象名簿【こちらに入力をお願いします。】!$F86="症状あり",$C78=45199,V$11&gt;=$C78,V$11&lt;=$E78,V$11&lt;=$E78-($E78-$C78-15)),1,
IF(AND(対象名簿【こちらに入力をお願いします。】!$F86="症状なし",$C78=45199,V$11&gt;=$C78,V$11&lt;=$E78,V$11&lt;=$E78-($E78-$C78-7)),1,
IF(AND(対象名簿【こちらに入力をお願いします。】!$F86="症状あり",V$11&gt;=$C78,V$11&lt;=$E78,V$11&lt;=$E78-($E78-$C78-14)),1,
IF(AND(対象名簿【こちらに入力をお願いします。】!$F86="症状なし",V$11&gt;=$C78,V$11&lt;=$E78,V$11&lt;=$E78-($E78-$C78-6)),1,"")))))</f>
        <v/>
      </c>
      <c r="W78" s="42" t="str">
        <f>IF(OR($C78="",$E78=""),"",
IF(AND(対象名簿【こちらに入力をお願いします。】!$F86="症状あり",$C78=45199,W$11&gt;=$C78,W$11&lt;=$E78,W$11&lt;=$E78-($E78-$C78-15)),1,
IF(AND(対象名簿【こちらに入力をお願いします。】!$F86="症状なし",$C78=45199,W$11&gt;=$C78,W$11&lt;=$E78,W$11&lt;=$E78-($E78-$C78-7)),1,
IF(AND(対象名簿【こちらに入力をお願いします。】!$F86="症状あり",W$11&gt;=$C78,W$11&lt;=$E78,W$11&lt;=$E78-($E78-$C78-14)),1,
IF(AND(対象名簿【こちらに入力をお願いします。】!$F86="症状なし",W$11&gt;=$C78,W$11&lt;=$E78,W$11&lt;=$E78-($E78-$C78-6)),1,"")))))</f>
        <v/>
      </c>
      <c r="X78" s="42" t="str">
        <f>IF(OR($C78="",$E78=""),"",
IF(AND(対象名簿【こちらに入力をお願いします。】!$F86="症状あり",$C78=45199,X$11&gt;=$C78,X$11&lt;=$E78,X$11&lt;=$E78-($E78-$C78-15)),1,
IF(AND(対象名簿【こちらに入力をお願いします。】!$F86="症状なし",$C78=45199,X$11&gt;=$C78,X$11&lt;=$E78,X$11&lt;=$E78-($E78-$C78-7)),1,
IF(AND(対象名簿【こちらに入力をお願いします。】!$F86="症状あり",X$11&gt;=$C78,X$11&lt;=$E78,X$11&lt;=$E78-($E78-$C78-14)),1,
IF(AND(対象名簿【こちらに入力をお願いします。】!$F86="症状なし",X$11&gt;=$C78,X$11&lt;=$E78,X$11&lt;=$E78-($E78-$C78-6)),1,"")))))</f>
        <v/>
      </c>
      <c r="Y78" s="42" t="str">
        <f>IF(OR($C78="",$E78=""),"",
IF(AND(対象名簿【こちらに入力をお願いします。】!$F86="症状あり",$C78=45199,Y$11&gt;=$C78,Y$11&lt;=$E78,Y$11&lt;=$E78-($E78-$C78-15)),1,
IF(AND(対象名簿【こちらに入力をお願いします。】!$F86="症状なし",$C78=45199,Y$11&gt;=$C78,Y$11&lt;=$E78,Y$11&lt;=$E78-($E78-$C78-7)),1,
IF(AND(対象名簿【こちらに入力をお願いします。】!$F86="症状あり",Y$11&gt;=$C78,Y$11&lt;=$E78,Y$11&lt;=$E78-($E78-$C78-14)),1,
IF(AND(対象名簿【こちらに入力をお願いします。】!$F86="症状なし",Y$11&gt;=$C78,Y$11&lt;=$E78,Y$11&lt;=$E78-($E78-$C78-6)),1,"")))))</f>
        <v/>
      </c>
      <c r="Z78" s="42" t="str">
        <f>IF(OR($C78="",$E78=""),"",
IF(AND(対象名簿【こちらに入力をお願いします。】!$F86="症状あり",$C78=45199,Z$11&gt;=$C78,Z$11&lt;=$E78,Z$11&lt;=$E78-($E78-$C78-15)),1,
IF(AND(対象名簿【こちらに入力をお願いします。】!$F86="症状なし",$C78=45199,Z$11&gt;=$C78,Z$11&lt;=$E78,Z$11&lt;=$E78-($E78-$C78-7)),1,
IF(AND(対象名簿【こちらに入力をお願いします。】!$F86="症状あり",Z$11&gt;=$C78,Z$11&lt;=$E78,Z$11&lt;=$E78-($E78-$C78-14)),1,
IF(AND(対象名簿【こちらに入力をお願いします。】!$F86="症状なし",Z$11&gt;=$C78,Z$11&lt;=$E78,Z$11&lt;=$E78-($E78-$C78-6)),1,"")))))</f>
        <v/>
      </c>
      <c r="AA78" s="42" t="str">
        <f>IF(OR($C78="",$E78=""),"",
IF(AND(対象名簿【こちらに入力をお願いします。】!$F86="症状あり",$C78=45199,AA$11&gt;=$C78,AA$11&lt;=$E78,AA$11&lt;=$E78-($E78-$C78-15)),1,
IF(AND(対象名簿【こちらに入力をお願いします。】!$F86="症状なし",$C78=45199,AA$11&gt;=$C78,AA$11&lt;=$E78,AA$11&lt;=$E78-($E78-$C78-7)),1,
IF(AND(対象名簿【こちらに入力をお願いします。】!$F86="症状あり",AA$11&gt;=$C78,AA$11&lt;=$E78,AA$11&lt;=$E78-($E78-$C78-14)),1,
IF(AND(対象名簿【こちらに入力をお願いします。】!$F86="症状なし",AA$11&gt;=$C78,AA$11&lt;=$E78,AA$11&lt;=$E78-($E78-$C78-6)),1,"")))))</f>
        <v/>
      </c>
      <c r="AB78" s="42" t="str">
        <f>IF(OR($C78="",$E78=""),"",
IF(AND(対象名簿【こちらに入力をお願いします。】!$F86="症状あり",$C78=45199,AB$11&gt;=$C78,AB$11&lt;=$E78,AB$11&lt;=$E78-($E78-$C78-15)),1,
IF(AND(対象名簿【こちらに入力をお願いします。】!$F86="症状なし",$C78=45199,AB$11&gt;=$C78,AB$11&lt;=$E78,AB$11&lt;=$E78-($E78-$C78-7)),1,
IF(AND(対象名簿【こちらに入力をお願いします。】!$F86="症状あり",AB$11&gt;=$C78,AB$11&lt;=$E78,AB$11&lt;=$E78-($E78-$C78-14)),1,
IF(AND(対象名簿【こちらに入力をお願いします。】!$F86="症状なし",AB$11&gt;=$C78,AB$11&lt;=$E78,AB$11&lt;=$E78-($E78-$C78-6)),1,"")))))</f>
        <v/>
      </c>
      <c r="AC78" s="42" t="str">
        <f>IF(OR($C78="",$E78=""),"",
IF(AND(対象名簿【こちらに入力をお願いします。】!$F86="症状あり",$C78=45199,AC$11&gt;=$C78,AC$11&lt;=$E78,AC$11&lt;=$E78-($E78-$C78-15)),1,
IF(AND(対象名簿【こちらに入力をお願いします。】!$F86="症状なし",$C78=45199,AC$11&gt;=$C78,AC$11&lt;=$E78,AC$11&lt;=$E78-($E78-$C78-7)),1,
IF(AND(対象名簿【こちらに入力をお願いします。】!$F86="症状あり",AC$11&gt;=$C78,AC$11&lt;=$E78,AC$11&lt;=$E78-($E78-$C78-14)),1,
IF(AND(対象名簿【こちらに入力をお願いします。】!$F86="症状なし",AC$11&gt;=$C78,AC$11&lt;=$E78,AC$11&lt;=$E78-($E78-$C78-6)),1,"")))))</f>
        <v/>
      </c>
      <c r="AD78" s="42" t="str">
        <f>IF(OR($C78="",$E78=""),"",
IF(AND(対象名簿【こちらに入力をお願いします。】!$F86="症状あり",$C78=45199,AD$11&gt;=$C78,AD$11&lt;=$E78,AD$11&lt;=$E78-($E78-$C78-15)),1,
IF(AND(対象名簿【こちらに入力をお願いします。】!$F86="症状なし",$C78=45199,AD$11&gt;=$C78,AD$11&lt;=$E78,AD$11&lt;=$E78-($E78-$C78-7)),1,
IF(AND(対象名簿【こちらに入力をお願いします。】!$F86="症状あり",AD$11&gt;=$C78,AD$11&lt;=$E78,AD$11&lt;=$E78-($E78-$C78-14)),1,
IF(AND(対象名簿【こちらに入力をお願いします。】!$F86="症状なし",AD$11&gt;=$C78,AD$11&lt;=$E78,AD$11&lt;=$E78-($E78-$C78-6)),1,"")))))</f>
        <v/>
      </c>
      <c r="AE78" s="42" t="str">
        <f>IF(OR($C78="",$E78=""),"",
IF(AND(対象名簿【こちらに入力をお願いします。】!$F86="症状あり",$C78=45199,AE$11&gt;=$C78,AE$11&lt;=$E78,AE$11&lt;=$E78-($E78-$C78-15)),1,
IF(AND(対象名簿【こちらに入力をお願いします。】!$F86="症状なし",$C78=45199,AE$11&gt;=$C78,AE$11&lt;=$E78,AE$11&lt;=$E78-($E78-$C78-7)),1,
IF(AND(対象名簿【こちらに入力をお願いします。】!$F86="症状あり",AE$11&gt;=$C78,AE$11&lt;=$E78,AE$11&lt;=$E78-($E78-$C78-14)),1,
IF(AND(対象名簿【こちらに入力をお願いします。】!$F86="症状なし",AE$11&gt;=$C78,AE$11&lt;=$E78,AE$11&lt;=$E78-($E78-$C78-6)),1,"")))))</f>
        <v/>
      </c>
      <c r="AF78" s="42" t="str">
        <f>IF(OR($C78="",$E78=""),"",
IF(AND(対象名簿【こちらに入力をお願いします。】!$F86="症状あり",$C78=45199,AF$11&gt;=$C78,AF$11&lt;=$E78,AF$11&lt;=$E78-($E78-$C78-15)),1,
IF(AND(対象名簿【こちらに入力をお願いします。】!$F86="症状なし",$C78=45199,AF$11&gt;=$C78,AF$11&lt;=$E78,AF$11&lt;=$E78-($E78-$C78-7)),1,
IF(AND(対象名簿【こちらに入力をお願いします。】!$F86="症状あり",AF$11&gt;=$C78,AF$11&lt;=$E78,AF$11&lt;=$E78-($E78-$C78-14)),1,
IF(AND(対象名簿【こちらに入力をお願いします。】!$F86="症状なし",AF$11&gt;=$C78,AF$11&lt;=$E78,AF$11&lt;=$E78-($E78-$C78-6)),1,"")))))</f>
        <v/>
      </c>
      <c r="AG78" s="42" t="str">
        <f>IF(OR($C78="",$E78=""),"",
IF(AND(対象名簿【こちらに入力をお願いします。】!$F86="症状あり",$C78=45199,AG$11&gt;=$C78,AG$11&lt;=$E78,AG$11&lt;=$E78-($E78-$C78-15)),1,
IF(AND(対象名簿【こちらに入力をお願いします。】!$F86="症状なし",$C78=45199,AG$11&gt;=$C78,AG$11&lt;=$E78,AG$11&lt;=$E78-($E78-$C78-7)),1,
IF(AND(対象名簿【こちらに入力をお願いします。】!$F86="症状あり",AG$11&gt;=$C78,AG$11&lt;=$E78,AG$11&lt;=$E78-($E78-$C78-14)),1,
IF(AND(対象名簿【こちらに入力をお願いします。】!$F86="症状なし",AG$11&gt;=$C78,AG$11&lt;=$E78,AG$11&lt;=$E78-($E78-$C78-6)),1,"")))))</f>
        <v/>
      </c>
      <c r="AH78" s="42" t="str">
        <f>IF(OR($C78="",$E78=""),"",
IF(AND(対象名簿【こちらに入力をお願いします。】!$F86="症状あり",$C78=45199,AH$11&gt;=$C78,AH$11&lt;=$E78,AH$11&lt;=$E78-($E78-$C78-15)),1,
IF(AND(対象名簿【こちらに入力をお願いします。】!$F86="症状なし",$C78=45199,AH$11&gt;=$C78,AH$11&lt;=$E78,AH$11&lt;=$E78-($E78-$C78-7)),1,
IF(AND(対象名簿【こちらに入力をお願いします。】!$F86="症状あり",AH$11&gt;=$C78,AH$11&lt;=$E78,AH$11&lt;=$E78-($E78-$C78-14)),1,
IF(AND(対象名簿【こちらに入力をお願いします。】!$F86="症状なし",AH$11&gt;=$C78,AH$11&lt;=$E78,AH$11&lt;=$E78-($E78-$C78-6)),1,"")))))</f>
        <v/>
      </c>
      <c r="AI78" s="42" t="str">
        <f>IF(OR($C78="",$E78=""),"",
IF(AND(対象名簿【こちらに入力をお願いします。】!$F86="症状あり",$C78=45199,AI$11&gt;=$C78,AI$11&lt;=$E78,AI$11&lt;=$E78-($E78-$C78-15)),1,
IF(AND(対象名簿【こちらに入力をお願いします。】!$F86="症状なし",$C78=45199,AI$11&gt;=$C78,AI$11&lt;=$E78,AI$11&lt;=$E78-($E78-$C78-7)),1,
IF(AND(対象名簿【こちらに入力をお願いします。】!$F86="症状あり",AI$11&gt;=$C78,AI$11&lt;=$E78,AI$11&lt;=$E78-($E78-$C78-14)),1,
IF(AND(対象名簿【こちらに入力をお願いします。】!$F86="症状なし",AI$11&gt;=$C78,AI$11&lt;=$E78,AI$11&lt;=$E78-($E78-$C78-6)),1,"")))))</f>
        <v/>
      </c>
      <c r="AJ78" s="42" t="str">
        <f>IF(OR($C78="",$E78=""),"",
IF(AND(対象名簿【こちらに入力をお願いします。】!$F86="症状あり",$C78=45199,AJ$11&gt;=$C78,AJ$11&lt;=$E78,AJ$11&lt;=$E78-($E78-$C78-15)),1,
IF(AND(対象名簿【こちらに入力をお願いします。】!$F86="症状なし",$C78=45199,AJ$11&gt;=$C78,AJ$11&lt;=$E78,AJ$11&lt;=$E78-($E78-$C78-7)),1,
IF(AND(対象名簿【こちらに入力をお願いします。】!$F86="症状あり",AJ$11&gt;=$C78,AJ$11&lt;=$E78,AJ$11&lt;=$E78-($E78-$C78-14)),1,
IF(AND(対象名簿【こちらに入力をお願いします。】!$F86="症状なし",AJ$11&gt;=$C78,AJ$11&lt;=$E78,AJ$11&lt;=$E78-($E78-$C78-6)),1,"")))))</f>
        <v/>
      </c>
      <c r="AK78" s="42" t="str">
        <f>IF(OR($C78="",$E78=""),"",
IF(AND(対象名簿【こちらに入力をお願いします。】!$F86="症状あり",$C78=45199,AK$11&gt;=$C78,AK$11&lt;=$E78,AK$11&lt;=$E78-($E78-$C78-15)),1,
IF(AND(対象名簿【こちらに入力をお願いします。】!$F86="症状なし",$C78=45199,AK$11&gt;=$C78,AK$11&lt;=$E78,AK$11&lt;=$E78-($E78-$C78-7)),1,
IF(AND(対象名簿【こちらに入力をお願いします。】!$F86="症状あり",AK$11&gt;=$C78,AK$11&lt;=$E78,AK$11&lt;=$E78-($E78-$C78-14)),1,
IF(AND(対象名簿【こちらに入力をお願いします。】!$F86="症状なし",AK$11&gt;=$C78,AK$11&lt;=$E78,AK$11&lt;=$E78-($E78-$C78-6)),1,"")))))</f>
        <v/>
      </c>
      <c r="AL78" s="42" t="str">
        <f>IF(OR($C78="",$E78=""),"",
IF(AND(対象名簿【こちらに入力をお願いします。】!$F86="症状あり",$C78=45199,AL$11&gt;=$C78,AL$11&lt;=$E78,AL$11&lt;=$E78-($E78-$C78-15)),1,
IF(AND(対象名簿【こちらに入力をお願いします。】!$F86="症状なし",$C78=45199,AL$11&gt;=$C78,AL$11&lt;=$E78,AL$11&lt;=$E78-($E78-$C78-7)),1,
IF(AND(対象名簿【こちらに入力をお願いします。】!$F86="症状あり",AL$11&gt;=$C78,AL$11&lt;=$E78,AL$11&lt;=$E78-($E78-$C78-14)),1,
IF(AND(対象名簿【こちらに入力をお願いします。】!$F86="症状なし",AL$11&gt;=$C78,AL$11&lt;=$E78,AL$11&lt;=$E78-($E78-$C78-6)),1,"")))))</f>
        <v/>
      </c>
      <c r="AM78" s="42" t="str">
        <f>IF(OR($C78="",$E78=""),"",
IF(AND(対象名簿【こちらに入力をお願いします。】!$F86="症状あり",$C78=45199,AM$11&gt;=$C78,AM$11&lt;=$E78,AM$11&lt;=$E78-($E78-$C78-15)),1,
IF(AND(対象名簿【こちらに入力をお願いします。】!$F86="症状なし",$C78=45199,AM$11&gt;=$C78,AM$11&lt;=$E78,AM$11&lt;=$E78-($E78-$C78-7)),1,
IF(AND(対象名簿【こちらに入力をお願いします。】!$F86="症状あり",AM$11&gt;=$C78,AM$11&lt;=$E78,AM$11&lt;=$E78-($E78-$C78-14)),1,
IF(AND(対象名簿【こちらに入力をお願いします。】!$F86="症状なし",AM$11&gt;=$C78,AM$11&lt;=$E78,AM$11&lt;=$E78-($E78-$C78-6)),1,"")))))</f>
        <v/>
      </c>
      <c r="AN78" s="42" t="str">
        <f>IF(OR($C78="",$E78=""),"",
IF(AND(対象名簿【こちらに入力をお願いします。】!$F86="症状あり",$C78=45199,AN$11&gt;=$C78,AN$11&lt;=$E78,AN$11&lt;=$E78-($E78-$C78-15)),1,
IF(AND(対象名簿【こちらに入力をお願いします。】!$F86="症状なし",$C78=45199,AN$11&gt;=$C78,AN$11&lt;=$E78,AN$11&lt;=$E78-($E78-$C78-7)),1,
IF(AND(対象名簿【こちらに入力をお願いします。】!$F86="症状あり",AN$11&gt;=$C78,AN$11&lt;=$E78,AN$11&lt;=$E78-($E78-$C78-14)),1,
IF(AND(対象名簿【こちらに入力をお願いします。】!$F86="症状なし",AN$11&gt;=$C78,AN$11&lt;=$E78,AN$11&lt;=$E78-($E78-$C78-6)),1,"")))))</f>
        <v/>
      </c>
      <c r="AO78" s="42" t="str">
        <f>IF(OR($C78="",$E78=""),"",
IF(AND(対象名簿【こちらに入力をお願いします。】!$F86="症状あり",$C78=45199,AO$11&gt;=$C78,AO$11&lt;=$E78,AO$11&lt;=$E78-($E78-$C78-15)),1,
IF(AND(対象名簿【こちらに入力をお願いします。】!$F86="症状なし",$C78=45199,AO$11&gt;=$C78,AO$11&lt;=$E78,AO$11&lt;=$E78-($E78-$C78-7)),1,
IF(AND(対象名簿【こちらに入力をお願いします。】!$F86="症状あり",AO$11&gt;=$C78,AO$11&lt;=$E78,AO$11&lt;=$E78-($E78-$C78-14)),1,
IF(AND(対象名簿【こちらに入力をお願いします。】!$F86="症状なし",AO$11&gt;=$C78,AO$11&lt;=$E78,AO$11&lt;=$E78-($E78-$C78-6)),1,"")))))</f>
        <v/>
      </c>
      <c r="AP78" s="42" t="str">
        <f>IF(OR($C78="",$E78=""),"",
IF(AND(対象名簿【こちらに入力をお願いします。】!$F86="症状あり",$C78=45199,AP$11&gt;=$C78,AP$11&lt;=$E78,AP$11&lt;=$E78-($E78-$C78-15)),1,
IF(AND(対象名簿【こちらに入力をお願いします。】!$F86="症状なし",$C78=45199,AP$11&gt;=$C78,AP$11&lt;=$E78,AP$11&lt;=$E78-($E78-$C78-7)),1,
IF(AND(対象名簿【こちらに入力をお願いします。】!$F86="症状あり",AP$11&gt;=$C78,AP$11&lt;=$E78,AP$11&lt;=$E78-($E78-$C78-14)),1,
IF(AND(対象名簿【こちらに入力をお願いします。】!$F86="症状なし",AP$11&gt;=$C78,AP$11&lt;=$E78,AP$11&lt;=$E78-($E78-$C78-6)),1,"")))))</f>
        <v/>
      </c>
      <c r="AQ78" s="42" t="str">
        <f>IF(OR($C78="",$E78=""),"",
IF(AND(対象名簿【こちらに入力をお願いします。】!$F86="症状あり",$C78=45199,AQ$11&gt;=$C78,AQ$11&lt;=$E78,AQ$11&lt;=$E78-($E78-$C78-15)),1,
IF(AND(対象名簿【こちらに入力をお願いします。】!$F86="症状なし",$C78=45199,AQ$11&gt;=$C78,AQ$11&lt;=$E78,AQ$11&lt;=$E78-($E78-$C78-7)),1,
IF(AND(対象名簿【こちらに入力をお願いします。】!$F86="症状あり",AQ$11&gt;=$C78,AQ$11&lt;=$E78,AQ$11&lt;=$E78-($E78-$C78-14)),1,
IF(AND(対象名簿【こちらに入力をお願いします。】!$F86="症状なし",AQ$11&gt;=$C78,AQ$11&lt;=$E78,AQ$11&lt;=$E78-($E78-$C78-6)),1,"")))))</f>
        <v/>
      </c>
      <c r="AR78" s="42" t="str">
        <f>IF(OR($C78="",$E78=""),"",
IF(AND(対象名簿【こちらに入力をお願いします。】!$F86="症状あり",$C78=45199,AR$11&gt;=$C78,AR$11&lt;=$E78,AR$11&lt;=$E78-($E78-$C78-15)),1,
IF(AND(対象名簿【こちらに入力をお願いします。】!$F86="症状なし",$C78=45199,AR$11&gt;=$C78,AR$11&lt;=$E78,AR$11&lt;=$E78-($E78-$C78-7)),1,
IF(AND(対象名簿【こちらに入力をお願いします。】!$F86="症状あり",AR$11&gt;=$C78,AR$11&lt;=$E78,AR$11&lt;=$E78-($E78-$C78-14)),1,
IF(AND(対象名簿【こちらに入力をお願いします。】!$F86="症状なし",AR$11&gt;=$C78,AR$11&lt;=$E78,AR$11&lt;=$E78-($E78-$C78-6)),1,"")))))</f>
        <v/>
      </c>
      <c r="AS78" s="42" t="str">
        <f>IF(OR($C78="",$E78=""),"",
IF(AND(対象名簿【こちらに入力をお願いします。】!$F86="症状あり",$C78=45199,AS$11&gt;=$C78,AS$11&lt;=$E78,AS$11&lt;=$E78-($E78-$C78-15)),1,
IF(AND(対象名簿【こちらに入力をお願いします。】!$F86="症状なし",$C78=45199,AS$11&gt;=$C78,AS$11&lt;=$E78,AS$11&lt;=$E78-($E78-$C78-7)),1,
IF(AND(対象名簿【こちらに入力をお願いします。】!$F86="症状あり",AS$11&gt;=$C78,AS$11&lt;=$E78,AS$11&lt;=$E78-($E78-$C78-14)),1,
IF(AND(対象名簿【こちらに入力をお願いします。】!$F86="症状なし",AS$11&gt;=$C78,AS$11&lt;=$E78,AS$11&lt;=$E78-($E78-$C78-6)),1,"")))))</f>
        <v/>
      </c>
      <c r="AT78" s="42" t="str">
        <f>IF(OR($C78="",$E78=""),"",
IF(AND(対象名簿【こちらに入力をお願いします。】!$F86="症状あり",$C78=45199,AT$11&gt;=$C78,AT$11&lt;=$E78,AT$11&lt;=$E78-($E78-$C78-15)),1,
IF(AND(対象名簿【こちらに入力をお願いします。】!$F86="症状なし",$C78=45199,AT$11&gt;=$C78,AT$11&lt;=$E78,AT$11&lt;=$E78-($E78-$C78-7)),1,
IF(AND(対象名簿【こちらに入力をお願いします。】!$F86="症状あり",AT$11&gt;=$C78,AT$11&lt;=$E78,AT$11&lt;=$E78-($E78-$C78-14)),1,
IF(AND(対象名簿【こちらに入力をお願いします。】!$F86="症状なし",AT$11&gt;=$C78,AT$11&lt;=$E78,AT$11&lt;=$E78-($E78-$C78-6)),1,"")))))</f>
        <v/>
      </c>
      <c r="AU78" s="42" t="str">
        <f>IF(OR($C78="",$E78=""),"",
IF(AND(対象名簿【こちらに入力をお願いします。】!$F86="症状あり",$C78=45199,AU$11&gt;=$C78,AU$11&lt;=$E78,AU$11&lt;=$E78-($E78-$C78-15)),1,
IF(AND(対象名簿【こちらに入力をお願いします。】!$F86="症状なし",$C78=45199,AU$11&gt;=$C78,AU$11&lt;=$E78,AU$11&lt;=$E78-($E78-$C78-7)),1,
IF(AND(対象名簿【こちらに入力をお願いします。】!$F86="症状あり",AU$11&gt;=$C78,AU$11&lt;=$E78,AU$11&lt;=$E78-($E78-$C78-14)),1,
IF(AND(対象名簿【こちらに入力をお願いします。】!$F86="症状なし",AU$11&gt;=$C78,AU$11&lt;=$E78,AU$11&lt;=$E78-($E78-$C78-6)),1,"")))))</f>
        <v/>
      </c>
      <c r="AV78" s="42" t="str">
        <f>IF(OR($C78="",$E78=""),"",
IF(AND(対象名簿【こちらに入力をお願いします。】!$F86="症状あり",$C78=45199,AV$11&gt;=$C78,AV$11&lt;=$E78,AV$11&lt;=$E78-($E78-$C78-15)),1,
IF(AND(対象名簿【こちらに入力をお願いします。】!$F86="症状なし",$C78=45199,AV$11&gt;=$C78,AV$11&lt;=$E78,AV$11&lt;=$E78-($E78-$C78-7)),1,
IF(AND(対象名簿【こちらに入力をお願いします。】!$F86="症状あり",AV$11&gt;=$C78,AV$11&lt;=$E78,AV$11&lt;=$E78-($E78-$C78-14)),1,
IF(AND(対象名簿【こちらに入力をお願いします。】!$F86="症状なし",AV$11&gt;=$C78,AV$11&lt;=$E78,AV$11&lt;=$E78-($E78-$C78-6)),1,"")))))</f>
        <v/>
      </c>
      <c r="AW78" s="42" t="str">
        <f>IF(OR($C78="",$E78=""),"",
IF(AND(対象名簿【こちらに入力をお願いします。】!$F86="症状あり",$C78=45199,AW$11&gt;=$C78,AW$11&lt;=$E78,AW$11&lt;=$E78-($E78-$C78-15)),1,
IF(AND(対象名簿【こちらに入力をお願いします。】!$F86="症状なし",$C78=45199,AW$11&gt;=$C78,AW$11&lt;=$E78,AW$11&lt;=$E78-($E78-$C78-7)),1,
IF(AND(対象名簿【こちらに入力をお願いします。】!$F86="症状あり",AW$11&gt;=$C78,AW$11&lt;=$E78,AW$11&lt;=$E78-($E78-$C78-14)),1,
IF(AND(対象名簿【こちらに入力をお願いします。】!$F86="症状なし",AW$11&gt;=$C78,AW$11&lt;=$E78,AW$11&lt;=$E78-($E78-$C78-6)),1,"")))))</f>
        <v/>
      </c>
      <c r="AX78" s="42" t="str">
        <f>IF(OR($C78="",$E78=""),"",
IF(AND(対象名簿【こちらに入力をお願いします。】!$F86="症状あり",$C78=45199,AX$11&gt;=$C78,AX$11&lt;=$E78,AX$11&lt;=$E78-($E78-$C78-15)),1,
IF(AND(対象名簿【こちらに入力をお願いします。】!$F86="症状なし",$C78=45199,AX$11&gt;=$C78,AX$11&lt;=$E78,AX$11&lt;=$E78-($E78-$C78-7)),1,
IF(AND(対象名簿【こちらに入力をお願いします。】!$F86="症状あり",AX$11&gt;=$C78,AX$11&lt;=$E78,AX$11&lt;=$E78-($E78-$C78-14)),1,
IF(AND(対象名簿【こちらに入力をお願いします。】!$F86="症状なし",AX$11&gt;=$C78,AX$11&lt;=$E78,AX$11&lt;=$E78-($E78-$C78-6)),1,"")))))</f>
        <v/>
      </c>
      <c r="AY78" s="42" t="str">
        <f>IF(OR($C78="",$E78=""),"",
IF(AND(対象名簿【こちらに入力をお願いします。】!$F86="症状あり",$C78=45199,AY$11&gt;=$C78,AY$11&lt;=$E78,AY$11&lt;=$E78-($E78-$C78-15)),1,
IF(AND(対象名簿【こちらに入力をお願いします。】!$F86="症状なし",$C78=45199,AY$11&gt;=$C78,AY$11&lt;=$E78,AY$11&lt;=$E78-($E78-$C78-7)),1,
IF(AND(対象名簿【こちらに入力をお願いします。】!$F86="症状あり",AY$11&gt;=$C78,AY$11&lt;=$E78,AY$11&lt;=$E78-($E78-$C78-14)),1,
IF(AND(対象名簿【こちらに入力をお願いします。】!$F86="症状なし",AY$11&gt;=$C78,AY$11&lt;=$E78,AY$11&lt;=$E78-($E78-$C78-6)),1,"")))))</f>
        <v/>
      </c>
      <c r="AZ78" s="42" t="str">
        <f>IF(OR($C78="",$E78=""),"",
IF(AND(対象名簿【こちらに入力をお願いします。】!$F86="症状あり",$C78=45199,AZ$11&gt;=$C78,AZ$11&lt;=$E78,AZ$11&lt;=$E78-($E78-$C78-15)),1,
IF(AND(対象名簿【こちらに入力をお願いします。】!$F86="症状なし",$C78=45199,AZ$11&gt;=$C78,AZ$11&lt;=$E78,AZ$11&lt;=$E78-($E78-$C78-7)),1,
IF(AND(対象名簿【こちらに入力をお願いします。】!$F86="症状あり",AZ$11&gt;=$C78,AZ$11&lt;=$E78,AZ$11&lt;=$E78-($E78-$C78-14)),1,
IF(AND(対象名簿【こちらに入力をお願いします。】!$F86="症状なし",AZ$11&gt;=$C78,AZ$11&lt;=$E78,AZ$11&lt;=$E78-($E78-$C78-6)),1,"")))))</f>
        <v/>
      </c>
      <c r="BA78" s="42" t="str">
        <f>IF(OR($C78="",$E78=""),"",
IF(AND(対象名簿【こちらに入力をお願いします。】!$F86="症状あり",$C78=45199,BA$11&gt;=$C78,BA$11&lt;=$E78,BA$11&lt;=$E78-($E78-$C78-15)),1,
IF(AND(対象名簿【こちらに入力をお願いします。】!$F86="症状なし",$C78=45199,BA$11&gt;=$C78,BA$11&lt;=$E78,BA$11&lt;=$E78-($E78-$C78-7)),1,
IF(AND(対象名簿【こちらに入力をお願いします。】!$F86="症状あり",BA$11&gt;=$C78,BA$11&lt;=$E78,BA$11&lt;=$E78-($E78-$C78-14)),1,
IF(AND(対象名簿【こちらに入力をお願いします。】!$F86="症状なし",BA$11&gt;=$C78,BA$11&lt;=$E78,BA$11&lt;=$E78-($E78-$C78-6)),1,"")))))</f>
        <v/>
      </c>
      <c r="BB78" s="42" t="str">
        <f>IF(OR($C78="",$E78=""),"",
IF(AND(対象名簿【こちらに入力をお願いします。】!$F86="症状あり",$C78=45199,BB$11&gt;=$C78,BB$11&lt;=$E78,BB$11&lt;=$E78-($E78-$C78-15)),1,
IF(AND(対象名簿【こちらに入力をお願いします。】!$F86="症状なし",$C78=45199,BB$11&gt;=$C78,BB$11&lt;=$E78,BB$11&lt;=$E78-($E78-$C78-7)),1,
IF(AND(対象名簿【こちらに入力をお願いします。】!$F86="症状あり",BB$11&gt;=$C78,BB$11&lt;=$E78,BB$11&lt;=$E78-($E78-$C78-14)),1,
IF(AND(対象名簿【こちらに入力をお願いします。】!$F86="症状なし",BB$11&gt;=$C78,BB$11&lt;=$E78,BB$11&lt;=$E78-($E78-$C78-6)),1,"")))))</f>
        <v/>
      </c>
      <c r="BC78" s="42" t="str">
        <f>IF(OR($C78="",$E78=""),"",
IF(AND(対象名簿【こちらに入力をお願いします。】!$F86="症状あり",$C78=45199,BC$11&gt;=$C78,BC$11&lt;=$E78,BC$11&lt;=$E78-($E78-$C78-15)),1,
IF(AND(対象名簿【こちらに入力をお願いします。】!$F86="症状なし",$C78=45199,BC$11&gt;=$C78,BC$11&lt;=$E78,BC$11&lt;=$E78-($E78-$C78-7)),1,
IF(AND(対象名簿【こちらに入力をお願いします。】!$F86="症状あり",BC$11&gt;=$C78,BC$11&lt;=$E78,BC$11&lt;=$E78-($E78-$C78-14)),1,
IF(AND(対象名簿【こちらに入力をお願いします。】!$F86="症状なし",BC$11&gt;=$C78,BC$11&lt;=$E78,BC$11&lt;=$E78-($E78-$C78-6)),1,"")))))</f>
        <v/>
      </c>
      <c r="BD78" s="42" t="str">
        <f>IF(OR($C78="",$E78=""),"",
IF(AND(対象名簿【こちらに入力をお願いします。】!$F86="症状あり",$C78=45199,BD$11&gt;=$C78,BD$11&lt;=$E78,BD$11&lt;=$E78-($E78-$C78-15)),1,
IF(AND(対象名簿【こちらに入力をお願いします。】!$F86="症状なし",$C78=45199,BD$11&gt;=$C78,BD$11&lt;=$E78,BD$11&lt;=$E78-($E78-$C78-7)),1,
IF(AND(対象名簿【こちらに入力をお願いします。】!$F86="症状あり",BD$11&gt;=$C78,BD$11&lt;=$E78,BD$11&lt;=$E78-($E78-$C78-14)),1,
IF(AND(対象名簿【こちらに入力をお願いします。】!$F86="症状なし",BD$11&gt;=$C78,BD$11&lt;=$E78,BD$11&lt;=$E78-($E78-$C78-6)),1,"")))))</f>
        <v/>
      </c>
      <c r="BE78" s="42" t="str">
        <f>IF(OR($C78="",$E78=""),"",
IF(AND(対象名簿【こちらに入力をお願いします。】!$F86="症状あり",$C78=45199,BE$11&gt;=$C78,BE$11&lt;=$E78,BE$11&lt;=$E78-($E78-$C78-15)),1,
IF(AND(対象名簿【こちらに入力をお願いします。】!$F86="症状なし",$C78=45199,BE$11&gt;=$C78,BE$11&lt;=$E78,BE$11&lt;=$E78-($E78-$C78-7)),1,
IF(AND(対象名簿【こちらに入力をお願いします。】!$F86="症状あり",BE$11&gt;=$C78,BE$11&lt;=$E78,BE$11&lt;=$E78-($E78-$C78-14)),1,
IF(AND(対象名簿【こちらに入力をお願いします。】!$F86="症状なし",BE$11&gt;=$C78,BE$11&lt;=$E78,BE$11&lt;=$E78-($E78-$C78-6)),1,"")))))</f>
        <v/>
      </c>
      <c r="BF78" s="42" t="str">
        <f>IF(OR($C78="",$E78=""),"",
IF(AND(対象名簿【こちらに入力をお願いします。】!$F86="症状あり",$C78=45199,BF$11&gt;=$C78,BF$11&lt;=$E78,BF$11&lt;=$E78-($E78-$C78-15)),1,
IF(AND(対象名簿【こちらに入力をお願いします。】!$F86="症状なし",$C78=45199,BF$11&gt;=$C78,BF$11&lt;=$E78,BF$11&lt;=$E78-($E78-$C78-7)),1,
IF(AND(対象名簿【こちらに入力をお願いします。】!$F86="症状あり",BF$11&gt;=$C78,BF$11&lt;=$E78,BF$11&lt;=$E78-($E78-$C78-14)),1,
IF(AND(対象名簿【こちらに入力をお願いします。】!$F86="症状なし",BF$11&gt;=$C78,BF$11&lt;=$E78,BF$11&lt;=$E78-($E78-$C78-6)),1,"")))))</f>
        <v/>
      </c>
      <c r="BG78" s="42" t="str">
        <f>IF(OR($C78="",$E78=""),"",
IF(AND(対象名簿【こちらに入力をお願いします。】!$F86="症状あり",$C78=45199,BG$11&gt;=$C78,BG$11&lt;=$E78,BG$11&lt;=$E78-($E78-$C78-15)),1,
IF(AND(対象名簿【こちらに入力をお願いします。】!$F86="症状なし",$C78=45199,BG$11&gt;=$C78,BG$11&lt;=$E78,BG$11&lt;=$E78-($E78-$C78-7)),1,
IF(AND(対象名簿【こちらに入力をお願いします。】!$F86="症状あり",BG$11&gt;=$C78,BG$11&lt;=$E78,BG$11&lt;=$E78-($E78-$C78-14)),1,
IF(AND(対象名簿【こちらに入力をお願いします。】!$F86="症状なし",BG$11&gt;=$C78,BG$11&lt;=$E78,BG$11&lt;=$E78-($E78-$C78-6)),1,"")))))</f>
        <v/>
      </c>
      <c r="BH78" s="42" t="str">
        <f>IF(OR($C78="",$E78=""),"",
IF(AND(対象名簿【こちらに入力をお願いします。】!$F86="症状あり",$C78=45199,BH$11&gt;=$C78,BH$11&lt;=$E78,BH$11&lt;=$E78-($E78-$C78-15)),1,
IF(AND(対象名簿【こちらに入力をお願いします。】!$F86="症状なし",$C78=45199,BH$11&gt;=$C78,BH$11&lt;=$E78,BH$11&lt;=$E78-($E78-$C78-7)),1,
IF(AND(対象名簿【こちらに入力をお願いします。】!$F86="症状あり",BH$11&gt;=$C78,BH$11&lt;=$E78,BH$11&lt;=$E78-($E78-$C78-14)),1,
IF(AND(対象名簿【こちらに入力をお願いします。】!$F86="症状なし",BH$11&gt;=$C78,BH$11&lt;=$E78,BH$11&lt;=$E78-($E78-$C78-6)),1,"")))))</f>
        <v/>
      </c>
      <c r="BI78" s="42" t="str">
        <f>IF(OR($C78="",$E78=""),"",
IF(AND(対象名簿【こちらに入力をお願いします。】!$F86="症状あり",$C78=45199,BI$11&gt;=$C78,BI$11&lt;=$E78,BI$11&lt;=$E78-($E78-$C78-15)),1,
IF(AND(対象名簿【こちらに入力をお願いします。】!$F86="症状なし",$C78=45199,BI$11&gt;=$C78,BI$11&lt;=$E78,BI$11&lt;=$E78-($E78-$C78-7)),1,
IF(AND(対象名簿【こちらに入力をお願いします。】!$F86="症状あり",BI$11&gt;=$C78,BI$11&lt;=$E78,BI$11&lt;=$E78-($E78-$C78-14)),1,
IF(AND(対象名簿【こちらに入力をお願いします。】!$F86="症状なし",BI$11&gt;=$C78,BI$11&lt;=$E78,BI$11&lt;=$E78-($E78-$C78-6)),1,"")))))</f>
        <v/>
      </c>
      <c r="BJ78" s="42" t="str">
        <f>IF(OR($C78="",$E78=""),"",
IF(AND(対象名簿【こちらに入力をお願いします。】!$F86="症状あり",$C78=45199,BJ$11&gt;=$C78,BJ$11&lt;=$E78,BJ$11&lt;=$E78-($E78-$C78-15)),1,
IF(AND(対象名簿【こちらに入力をお願いします。】!$F86="症状なし",$C78=45199,BJ$11&gt;=$C78,BJ$11&lt;=$E78,BJ$11&lt;=$E78-($E78-$C78-7)),1,
IF(AND(対象名簿【こちらに入力をお願いします。】!$F86="症状あり",BJ$11&gt;=$C78,BJ$11&lt;=$E78,BJ$11&lt;=$E78-($E78-$C78-14)),1,
IF(AND(対象名簿【こちらに入力をお願いします。】!$F86="症状なし",BJ$11&gt;=$C78,BJ$11&lt;=$E78,BJ$11&lt;=$E78-($E78-$C78-6)),1,"")))))</f>
        <v/>
      </c>
      <c r="BK78" s="42" t="str">
        <f>IF(OR($C78="",$E78=""),"",
IF(AND(対象名簿【こちらに入力をお願いします。】!$F86="症状あり",$C78=45199,BK$11&gt;=$C78,BK$11&lt;=$E78,BK$11&lt;=$E78-($E78-$C78-15)),1,
IF(AND(対象名簿【こちらに入力をお願いします。】!$F86="症状なし",$C78=45199,BK$11&gt;=$C78,BK$11&lt;=$E78,BK$11&lt;=$E78-($E78-$C78-7)),1,
IF(AND(対象名簿【こちらに入力をお願いします。】!$F86="症状あり",BK$11&gt;=$C78,BK$11&lt;=$E78,BK$11&lt;=$E78-($E78-$C78-14)),1,
IF(AND(対象名簿【こちらに入力をお願いします。】!$F86="症状なし",BK$11&gt;=$C78,BK$11&lt;=$E78,BK$11&lt;=$E78-($E78-$C78-6)),1,"")))))</f>
        <v/>
      </c>
      <c r="BL78" s="42" t="str">
        <f>IF(OR($C78="",$E78=""),"",
IF(AND(対象名簿【こちらに入力をお願いします。】!$F86="症状あり",$C78=45199,BL$11&gt;=$C78,BL$11&lt;=$E78,BL$11&lt;=$E78-($E78-$C78-15)),1,
IF(AND(対象名簿【こちらに入力をお願いします。】!$F86="症状なし",$C78=45199,BL$11&gt;=$C78,BL$11&lt;=$E78,BL$11&lt;=$E78-($E78-$C78-7)),1,
IF(AND(対象名簿【こちらに入力をお願いします。】!$F86="症状あり",BL$11&gt;=$C78,BL$11&lt;=$E78,BL$11&lt;=$E78-($E78-$C78-14)),1,
IF(AND(対象名簿【こちらに入力をお願いします。】!$F86="症状なし",BL$11&gt;=$C78,BL$11&lt;=$E78,BL$11&lt;=$E78-($E78-$C78-6)),1,"")))))</f>
        <v/>
      </c>
      <c r="BM78" s="42" t="str">
        <f>IF(OR($C78="",$E78=""),"",
IF(AND(対象名簿【こちらに入力をお願いします。】!$F86="症状あり",$C78=45199,BM$11&gt;=$C78,BM$11&lt;=$E78,BM$11&lt;=$E78-($E78-$C78-15)),1,
IF(AND(対象名簿【こちらに入力をお願いします。】!$F86="症状なし",$C78=45199,BM$11&gt;=$C78,BM$11&lt;=$E78,BM$11&lt;=$E78-($E78-$C78-7)),1,
IF(AND(対象名簿【こちらに入力をお願いします。】!$F86="症状あり",BM$11&gt;=$C78,BM$11&lt;=$E78,BM$11&lt;=$E78-($E78-$C78-14)),1,
IF(AND(対象名簿【こちらに入力をお願いします。】!$F86="症状なし",BM$11&gt;=$C78,BM$11&lt;=$E78,BM$11&lt;=$E78-($E78-$C78-6)),1,"")))))</f>
        <v/>
      </c>
      <c r="BN78" s="42" t="str">
        <f>IF(OR($C78="",$E78=""),"",
IF(AND(対象名簿【こちらに入力をお願いします。】!$F86="症状あり",$C78=45199,BN$11&gt;=$C78,BN$11&lt;=$E78,BN$11&lt;=$E78-($E78-$C78-15)),1,
IF(AND(対象名簿【こちらに入力をお願いします。】!$F86="症状なし",$C78=45199,BN$11&gt;=$C78,BN$11&lt;=$E78,BN$11&lt;=$E78-($E78-$C78-7)),1,
IF(AND(対象名簿【こちらに入力をお願いします。】!$F86="症状あり",BN$11&gt;=$C78,BN$11&lt;=$E78,BN$11&lt;=$E78-($E78-$C78-14)),1,
IF(AND(対象名簿【こちらに入力をお願いします。】!$F86="症状なし",BN$11&gt;=$C78,BN$11&lt;=$E78,BN$11&lt;=$E78-($E78-$C78-6)),1,"")))))</f>
        <v/>
      </c>
      <c r="BO78" s="42" t="str">
        <f>IF(OR($C78="",$E78=""),"",
IF(AND(対象名簿【こちらに入力をお願いします。】!$F86="症状あり",$C78=45199,BO$11&gt;=$C78,BO$11&lt;=$E78,BO$11&lt;=$E78-($E78-$C78-15)),1,
IF(AND(対象名簿【こちらに入力をお願いします。】!$F86="症状なし",$C78=45199,BO$11&gt;=$C78,BO$11&lt;=$E78,BO$11&lt;=$E78-($E78-$C78-7)),1,
IF(AND(対象名簿【こちらに入力をお願いします。】!$F86="症状あり",BO$11&gt;=$C78,BO$11&lt;=$E78,BO$11&lt;=$E78-($E78-$C78-14)),1,
IF(AND(対象名簿【こちらに入力をお願いします。】!$F86="症状なし",BO$11&gt;=$C78,BO$11&lt;=$E78,BO$11&lt;=$E78-($E78-$C78-6)),1,"")))))</f>
        <v/>
      </c>
      <c r="BP78" s="42" t="str">
        <f>IF(OR($C78="",$E78=""),"",
IF(AND(対象名簿【こちらに入力をお願いします。】!$F86="症状あり",$C78=45199,BP$11&gt;=$C78,BP$11&lt;=$E78,BP$11&lt;=$E78-($E78-$C78-15)),1,
IF(AND(対象名簿【こちらに入力をお願いします。】!$F86="症状なし",$C78=45199,BP$11&gt;=$C78,BP$11&lt;=$E78,BP$11&lt;=$E78-($E78-$C78-7)),1,
IF(AND(対象名簿【こちらに入力をお願いします。】!$F86="症状あり",BP$11&gt;=$C78,BP$11&lt;=$E78,BP$11&lt;=$E78-($E78-$C78-14)),1,
IF(AND(対象名簿【こちらに入力をお願いします。】!$F86="症状なし",BP$11&gt;=$C78,BP$11&lt;=$E78,BP$11&lt;=$E78-($E78-$C78-6)),1,"")))))</f>
        <v/>
      </c>
      <c r="BQ78" s="42" t="str">
        <f>IF(OR($C78="",$E78=""),"",
IF(AND(対象名簿【こちらに入力をお願いします。】!$F86="症状あり",$C78=45199,BQ$11&gt;=$C78,BQ$11&lt;=$E78,BQ$11&lt;=$E78-($E78-$C78-15)),1,
IF(AND(対象名簿【こちらに入力をお願いします。】!$F86="症状なし",$C78=45199,BQ$11&gt;=$C78,BQ$11&lt;=$E78,BQ$11&lt;=$E78-($E78-$C78-7)),1,
IF(AND(対象名簿【こちらに入力をお願いします。】!$F86="症状あり",BQ$11&gt;=$C78,BQ$11&lt;=$E78,BQ$11&lt;=$E78-($E78-$C78-14)),1,
IF(AND(対象名簿【こちらに入力をお願いします。】!$F86="症状なし",BQ$11&gt;=$C78,BQ$11&lt;=$E78,BQ$11&lt;=$E78-($E78-$C78-6)),1,"")))))</f>
        <v/>
      </c>
      <c r="BR78" s="42" t="str">
        <f>IF(OR($C78="",$E78=""),"",
IF(AND(対象名簿【こちらに入力をお願いします。】!$F86="症状あり",$C78=45199,BR$11&gt;=$C78,BR$11&lt;=$E78,BR$11&lt;=$E78-($E78-$C78-15)),1,
IF(AND(対象名簿【こちらに入力をお願いします。】!$F86="症状なし",$C78=45199,BR$11&gt;=$C78,BR$11&lt;=$E78,BR$11&lt;=$E78-($E78-$C78-7)),1,
IF(AND(対象名簿【こちらに入力をお願いします。】!$F86="症状あり",BR$11&gt;=$C78,BR$11&lt;=$E78,BR$11&lt;=$E78-($E78-$C78-14)),1,
IF(AND(対象名簿【こちらに入力をお願いします。】!$F86="症状なし",BR$11&gt;=$C78,BR$11&lt;=$E78,BR$11&lt;=$E78-($E78-$C78-6)),1,"")))))</f>
        <v/>
      </c>
      <c r="BS78" s="42" t="str">
        <f>IF(OR($C78="",$E78=""),"",
IF(AND(対象名簿【こちらに入力をお願いします。】!$F86="症状あり",$C78=45199,BS$11&gt;=$C78,BS$11&lt;=$E78,BS$11&lt;=$E78-($E78-$C78-15)),1,
IF(AND(対象名簿【こちらに入力をお願いします。】!$F86="症状なし",$C78=45199,BS$11&gt;=$C78,BS$11&lt;=$E78,BS$11&lt;=$E78-($E78-$C78-7)),1,
IF(AND(対象名簿【こちらに入力をお願いします。】!$F86="症状あり",BS$11&gt;=$C78,BS$11&lt;=$E78,BS$11&lt;=$E78-($E78-$C78-14)),1,
IF(AND(対象名簿【こちらに入力をお願いします。】!$F86="症状なし",BS$11&gt;=$C78,BS$11&lt;=$E78,BS$11&lt;=$E78-($E78-$C78-6)),1,"")))))</f>
        <v/>
      </c>
      <c r="BT78" s="42" t="str">
        <f>IF(OR($C78="",$E78=""),"",
IF(AND(対象名簿【こちらに入力をお願いします。】!$F86="症状あり",$C78=45199,BT$11&gt;=$C78,BT$11&lt;=$E78,BT$11&lt;=$E78-($E78-$C78-15)),1,
IF(AND(対象名簿【こちらに入力をお願いします。】!$F86="症状なし",$C78=45199,BT$11&gt;=$C78,BT$11&lt;=$E78,BT$11&lt;=$E78-($E78-$C78-7)),1,
IF(AND(対象名簿【こちらに入力をお願いします。】!$F86="症状あり",BT$11&gt;=$C78,BT$11&lt;=$E78,BT$11&lt;=$E78-($E78-$C78-14)),1,
IF(AND(対象名簿【こちらに入力をお願いします。】!$F86="症状なし",BT$11&gt;=$C78,BT$11&lt;=$E78,BT$11&lt;=$E78-($E78-$C78-6)),1,"")))))</f>
        <v/>
      </c>
      <c r="BU78" s="42" t="str">
        <f>IF(OR($C78="",$E78=""),"",
IF(AND(対象名簿【こちらに入力をお願いします。】!$F86="症状あり",$C78=45199,BU$11&gt;=$C78,BU$11&lt;=$E78,BU$11&lt;=$E78-($E78-$C78-15)),1,
IF(AND(対象名簿【こちらに入力をお願いします。】!$F86="症状なし",$C78=45199,BU$11&gt;=$C78,BU$11&lt;=$E78,BU$11&lt;=$E78-($E78-$C78-7)),1,
IF(AND(対象名簿【こちらに入力をお願いします。】!$F86="症状あり",BU$11&gt;=$C78,BU$11&lt;=$E78,BU$11&lt;=$E78-($E78-$C78-14)),1,
IF(AND(対象名簿【こちらに入力をお願いします。】!$F86="症状なし",BU$11&gt;=$C78,BU$11&lt;=$E78,BU$11&lt;=$E78-($E78-$C78-6)),1,"")))))</f>
        <v/>
      </c>
      <c r="BV78" s="42" t="str">
        <f>IF(OR($C78="",$E78=""),"",
IF(AND(対象名簿【こちらに入力をお願いします。】!$F86="症状あり",$C78=45199,BV$11&gt;=$C78,BV$11&lt;=$E78,BV$11&lt;=$E78-($E78-$C78-15)),1,
IF(AND(対象名簿【こちらに入力をお願いします。】!$F86="症状なし",$C78=45199,BV$11&gt;=$C78,BV$11&lt;=$E78,BV$11&lt;=$E78-($E78-$C78-7)),1,
IF(AND(対象名簿【こちらに入力をお願いします。】!$F86="症状あり",BV$11&gt;=$C78,BV$11&lt;=$E78,BV$11&lt;=$E78-($E78-$C78-14)),1,
IF(AND(対象名簿【こちらに入力をお願いします。】!$F86="症状なし",BV$11&gt;=$C78,BV$11&lt;=$E78,BV$11&lt;=$E78-($E78-$C78-6)),1,"")))))</f>
        <v/>
      </c>
      <c r="BW78" s="42" t="str">
        <f>IF(OR($C78="",$E78=""),"",
IF(AND(対象名簿【こちらに入力をお願いします。】!$F86="症状あり",$C78=45199,BW$11&gt;=$C78,BW$11&lt;=$E78,BW$11&lt;=$E78-($E78-$C78-15)),1,
IF(AND(対象名簿【こちらに入力をお願いします。】!$F86="症状なし",$C78=45199,BW$11&gt;=$C78,BW$11&lt;=$E78,BW$11&lt;=$E78-($E78-$C78-7)),1,
IF(AND(対象名簿【こちらに入力をお願いします。】!$F86="症状あり",BW$11&gt;=$C78,BW$11&lt;=$E78,BW$11&lt;=$E78-($E78-$C78-14)),1,
IF(AND(対象名簿【こちらに入力をお願いします。】!$F86="症状なし",BW$11&gt;=$C78,BW$11&lt;=$E78,BW$11&lt;=$E78-($E78-$C78-6)),1,"")))))</f>
        <v/>
      </c>
      <c r="BX78" s="42" t="str">
        <f>IF(OR($C78="",$E78=""),"",
IF(AND(対象名簿【こちらに入力をお願いします。】!$F86="症状あり",$C78=45199,BX$11&gt;=$C78,BX$11&lt;=$E78,BX$11&lt;=$E78-($E78-$C78-15)),1,
IF(AND(対象名簿【こちらに入力をお願いします。】!$F86="症状なし",$C78=45199,BX$11&gt;=$C78,BX$11&lt;=$E78,BX$11&lt;=$E78-($E78-$C78-7)),1,
IF(AND(対象名簿【こちらに入力をお願いします。】!$F86="症状あり",BX$11&gt;=$C78,BX$11&lt;=$E78,BX$11&lt;=$E78-($E78-$C78-14)),1,
IF(AND(対象名簿【こちらに入力をお願いします。】!$F86="症状なし",BX$11&gt;=$C78,BX$11&lt;=$E78,BX$11&lt;=$E78-($E78-$C78-6)),1,"")))))</f>
        <v/>
      </c>
      <c r="BY78" s="42" t="str">
        <f>IF(OR($C78="",$E78=""),"",
IF(AND(対象名簿【こちらに入力をお願いします。】!$F86="症状あり",$C78=45199,BY$11&gt;=$C78,BY$11&lt;=$E78,BY$11&lt;=$E78-($E78-$C78-15)),1,
IF(AND(対象名簿【こちらに入力をお願いします。】!$F86="症状なし",$C78=45199,BY$11&gt;=$C78,BY$11&lt;=$E78,BY$11&lt;=$E78-($E78-$C78-7)),1,
IF(AND(対象名簿【こちらに入力をお願いします。】!$F86="症状あり",BY$11&gt;=$C78,BY$11&lt;=$E78,BY$11&lt;=$E78-($E78-$C78-14)),1,
IF(AND(対象名簿【こちらに入力をお願いします。】!$F86="症状なし",BY$11&gt;=$C78,BY$11&lt;=$E78,BY$11&lt;=$E78-($E78-$C78-6)),1,"")))))</f>
        <v/>
      </c>
      <c r="BZ78" s="42" t="str">
        <f>IF(OR($C78="",$E78=""),"",
IF(AND(対象名簿【こちらに入力をお願いします。】!$F86="症状あり",$C78=45199,BZ$11&gt;=$C78,BZ$11&lt;=$E78,BZ$11&lt;=$E78-($E78-$C78-15)),1,
IF(AND(対象名簿【こちらに入力をお願いします。】!$F86="症状なし",$C78=45199,BZ$11&gt;=$C78,BZ$11&lt;=$E78,BZ$11&lt;=$E78-($E78-$C78-7)),1,
IF(AND(対象名簿【こちらに入力をお願いします。】!$F86="症状あり",BZ$11&gt;=$C78,BZ$11&lt;=$E78,BZ$11&lt;=$E78-($E78-$C78-14)),1,
IF(AND(対象名簿【こちらに入力をお願いします。】!$F86="症状なし",BZ$11&gt;=$C78,BZ$11&lt;=$E78,BZ$11&lt;=$E78-($E78-$C78-6)),1,"")))))</f>
        <v/>
      </c>
      <c r="CA78" s="42" t="str">
        <f>IF(OR($C78="",$E78=""),"",
IF(AND(対象名簿【こちらに入力をお願いします。】!$F86="症状あり",$C78=45199,CA$11&gt;=$C78,CA$11&lt;=$E78,CA$11&lt;=$E78-($E78-$C78-15)),1,
IF(AND(対象名簿【こちらに入力をお願いします。】!$F86="症状なし",$C78=45199,CA$11&gt;=$C78,CA$11&lt;=$E78,CA$11&lt;=$E78-($E78-$C78-7)),1,
IF(AND(対象名簿【こちらに入力をお願いします。】!$F86="症状あり",CA$11&gt;=$C78,CA$11&lt;=$E78,CA$11&lt;=$E78-($E78-$C78-14)),1,
IF(AND(対象名簿【こちらに入力をお願いします。】!$F86="症状なし",CA$11&gt;=$C78,CA$11&lt;=$E78,CA$11&lt;=$E78-($E78-$C78-6)),1,"")))))</f>
        <v/>
      </c>
      <c r="CB78" s="42" t="str">
        <f>IF(OR($C78="",$E78=""),"",
IF(AND(対象名簿【こちらに入力をお願いします。】!$F86="症状あり",$C78=45199,CB$11&gt;=$C78,CB$11&lt;=$E78,CB$11&lt;=$E78-($E78-$C78-15)),1,
IF(AND(対象名簿【こちらに入力をお願いします。】!$F86="症状なし",$C78=45199,CB$11&gt;=$C78,CB$11&lt;=$E78,CB$11&lt;=$E78-($E78-$C78-7)),1,
IF(AND(対象名簿【こちらに入力をお願いします。】!$F86="症状あり",CB$11&gt;=$C78,CB$11&lt;=$E78,CB$11&lt;=$E78-($E78-$C78-14)),1,
IF(AND(対象名簿【こちらに入力をお願いします。】!$F86="症状なし",CB$11&gt;=$C78,CB$11&lt;=$E78,CB$11&lt;=$E78-($E78-$C78-6)),1,"")))))</f>
        <v/>
      </c>
      <c r="CC78" s="42" t="str">
        <f>IF(OR($C78="",$E78=""),"",
IF(AND(対象名簿【こちらに入力をお願いします。】!$F86="症状あり",$C78=45199,CC$11&gt;=$C78,CC$11&lt;=$E78,CC$11&lt;=$E78-($E78-$C78-15)),1,
IF(AND(対象名簿【こちらに入力をお願いします。】!$F86="症状なし",$C78=45199,CC$11&gt;=$C78,CC$11&lt;=$E78,CC$11&lt;=$E78-($E78-$C78-7)),1,
IF(AND(対象名簿【こちらに入力をお願いします。】!$F86="症状あり",CC$11&gt;=$C78,CC$11&lt;=$E78,CC$11&lt;=$E78-($E78-$C78-14)),1,
IF(AND(対象名簿【こちらに入力をお願いします。】!$F86="症状なし",CC$11&gt;=$C78,CC$11&lt;=$E78,CC$11&lt;=$E78-($E78-$C78-6)),1,"")))))</f>
        <v/>
      </c>
      <c r="CD78" s="42" t="str">
        <f>IF(OR($C78="",$E78=""),"",
IF(AND(対象名簿【こちらに入力をお願いします。】!$F86="症状あり",$C78=45199,CD$11&gt;=$C78,CD$11&lt;=$E78,CD$11&lt;=$E78-($E78-$C78-15)),1,
IF(AND(対象名簿【こちらに入力をお願いします。】!$F86="症状なし",$C78=45199,CD$11&gt;=$C78,CD$11&lt;=$E78,CD$11&lt;=$E78-($E78-$C78-7)),1,
IF(AND(対象名簿【こちらに入力をお願いします。】!$F86="症状あり",CD$11&gt;=$C78,CD$11&lt;=$E78,CD$11&lt;=$E78-($E78-$C78-14)),1,
IF(AND(対象名簿【こちらに入力をお願いします。】!$F86="症状なし",CD$11&gt;=$C78,CD$11&lt;=$E78,CD$11&lt;=$E78-($E78-$C78-6)),1,"")))))</f>
        <v/>
      </c>
      <c r="CE78" s="42" t="str">
        <f>IF(OR($C78="",$E78=""),"",
IF(AND(対象名簿【こちらに入力をお願いします。】!$F86="症状あり",$C78=45199,CE$11&gt;=$C78,CE$11&lt;=$E78,CE$11&lt;=$E78-($E78-$C78-15)),1,
IF(AND(対象名簿【こちらに入力をお願いします。】!$F86="症状なし",$C78=45199,CE$11&gt;=$C78,CE$11&lt;=$E78,CE$11&lt;=$E78-($E78-$C78-7)),1,
IF(AND(対象名簿【こちらに入力をお願いします。】!$F86="症状あり",CE$11&gt;=$C78,CE$11&lt;=$E78,CE$11&lt;=$E78-($E78-$C78-14)),1,
IF(AND(対象名簿【こちらに入力をお願いします。】!$F86="症状なし",CE$11&gt;=$C78,CE$11&lt;=$E78,CE$11&lt;=$E78-($E78-$C78-6)),1,"")))))</f>
        <v/>
      </c>
      <c r="CF78" s="42" t="str">
        <f>IF(OR($C78="",$E78=""),"",
IF(AND(対象名簿【こちらに入力をお願いします。】!$F86="症状あり",$C78=45199,CF$11&gt;=$C78,CF$11&lt;=$E78,CF$11&lt;=$E78-($E78-$C78-15)),1,
IF(AND(対象名簿【こちらに入力をお願いします。】!$F86="症状なし",$C78=45199,CF$11&gt;=$C78,CF$11&lt;=$E78,CF$11&lt;=$E78-($E78-$C78-7)),1,
IF(AND(対象名簿【こちらに入力をお願いします。】!$F86="症状あり",CF$11&gt;=$C78,CF$11&lt;=$E78,CF$11&lt;=$E78-($E78-$C78-14)),1,
IF(AND(対象名簿【こちらに入力をお願いします。】!$F86="症状なし",CF$11&gt;=$C78,CF$11&lt;=$E78,CF$11&lt;=$E78-($E78-$C78-6)),1,"")))))</f>
        <v/>
      </c>
      <c r="CG78" s="42" t="str">
        <f>IF(OR($C78="",$E78=""),"",
IF(AND(対象名簿【こちらに入力をお願いします。】!$F86="症状あり",$C78=45199,CG$11&gt;=$C78,CG$11&lt;=$E78,CG$11&lt;=$E78-($E78-$C78-15)),1,
IF(AND(対象名簿【こちらに入力をお願いします。】!$F86="症状なし",$C78=45199,CG$11&gt;=$C78,CG$11&lt;=$E78,CG$11&lt;=$E78-($E78-$C78-7)),1,
IF(AND(対象名簿【こちらに入力をお願いします。】!$F86="症状あり",CG$11&gt;=$C78,CG$11&lt;=$E78,CG$11&lt;=$E78-($E78-$C78-14)),1,
IF(AND(対象名簿【こちらに入力をお願いします。】!$F86="症状なし",CG$11&gt;=$C78,CG$11&lt;=$E78,CG$11&lt;=$E78-($E78-$C78-6)),1,"")))))</f>
        <v/>
      </c>
      <c r="CH78" s="42" t="str">
        <f>IF(OR($C78="",$E78=""),"",
IF(AND(対象名簿【こちらに入力をお願いします。】!$F86="症状あり",$C78=45199,CH$11&gt;=$C78,CH$11&lt;=$E78,CH$11&lt;=$E78-($E78-$C78-15)),1,
IF(AND(対象名簿【こちらに入力をお願いします。】!$F86="症状なし",$C78=45199,CH$11&gt;=$C78,CH$11&lt;=$E78,CH$11&lt;=$E78-($E78-$C78-7)),1,
IF(AND(対象名簿【こちらに入力をお願いします。】!$F86="症状あり",CH$11&gt;=$C78,CH$11&lt;=$E78,CH$11&lt;=$E78-($E78-$C78-14)),1,
IF(AND(対象名簿【こちらに入力をお願いします。】!$F86="症状なし",CH$11&gt;=$C78,CH$11&lt;=$E78,CH$11&lt;=$E78-($E78-$C78-6)),1,"")))))</f>
        <v/>
      </c>
      <c r="CI78" s="42" t="str">
        <f>IF(OR($C78="",$E78=""),"",
IF(AND(対象名簿【こちらに入力をお願いします。】!$F86="症状あり",$C78=45199,CI$11&gt;=$C78,CI$11&lt;=$E78,CI$11&lt;=$E78-($E78-$C78-15)),1,
IF(AND(対象名簿【こちらに入力をお願いします。】!$F86="症状なし",$C78=45199,CI$11&gt;=$C78,CI$11&lt;=$E78,CI$11&lt;=$E78-($E78-$C78-7)),1,
IF(AND(対象名簿【こちらに入力をお願いします。】!$F86="症状あり",CI$11&gt;=$C78,CI$11&lt;=$E78,CI$11&lt;=$E78-($E78-$C78-14)),1,
IF(AND(対象名簿【こちらに入力をお願いします。】!$F86="症状なし",CI$11&gt;=$C78,CI$11&lt;=$E78,CI$11&lt;=$E78-($E78-$C78-6)),1,"")))))</f>
        <v/>
      </c>
      <c r="CJ78" s="42" t="str">
        <f>IF(OR($C78="",$E78=""),"",
IF(AND(対象名簿【こちらに入力をお願いします。】!$F86="症状あり",$C78=45199,CJ$11&gt;=$C78,CJ$11&lt;=$E78,CJ$11&lt;=$E78-($E78-$C78-15)),1,
IF(AND(対象名簿【こちらに入力をお願いします。】!$F86="症状なし",$C78=45199,CJ$11&gt;=$C78,CJ$11&lt;=$E78,CJ$11&lt;=$E78-($E78-$C78-7)),1,
IF(AND(対象名簿【こちらに入力をお願いします。】!$F86="症状あり",CJ$11&gt;=$C78,CJ$11&lt;=$E78,CJ$11&lt;=$E78-($E78-$C78-14)),1,
IF(AND(対象名簿【こちらに入力をお願いします。】!$F86="症状なし",CJ$11&gt;=$C78,CJ$11&lt;=$E78,CJ$11&lt;=$E78-($E78-$C78-6)),1,"")))))</f>
        <v/>
      </c>
      <c r="CK78" s="42" t="str">
        <f>IF(OR($C78="",$E78=""),"",
IF(AND(対象名簿【こちらに入力をお願いします。】!$F86="症状あり",$C78=45199,CK$11&gt;=$C78,CK$11&lt;=$E78,CK$11&lt;=$E78-($E78-$C78-15)),1,
IF(AND(対象名簿【こちらに入力をお願いします。】!$F86="症状なし",$C78=45199,CK$11&gt;=$C78,CK$11&lt;=$E78,CK$11&lt;=$E78-($E78-$C78-7)),1,
IF(AND(対象名簿【こちらに入力をお願いします。】!$F86="症状あり",CK$11&gt;=$C78,CK$11&lt;=$E78,CK$11&lt;=$E78-($E78-$C78-14)),1,
IF(AND(対象名簿【こちらに入力をお願いします。】!$F86="症状なし",CK$11&gt;=$C78,CK$11&lt;=$E78,CK$11&lt;=$E78-($E78-$C78-6)),1,"")))))</f>
        <v/>
      </c>
      <c r="CL78" s="42" t="str">
        <f>IF(OR($C78="",$E78=""),"",
IF(AND(対象名簿【こちらに入力をお願いします。】!$F86="症状あり",$C78=45199,CL$11&gt;=$C78,CL$11&lt;=$E78,CL$11&lt;=$E78-($E78-$C78-15)),1,
IF(AND(対象名簿【こちらに入力をお願いします。】!$F86="症状なし",$C78=45199,CL$11&gt;=$C78,CL$11&lt;=$E78,CL$11&lt;=$E78-($E78-$C78-7)),1,
IF(AND(対象名簿【こちらに入力をお願いします。】!$F86="症状あり",CL$11&gt;=$C78,CL$11&lt;=$E78,CL$11&lt;=$E78-($E78-$C78-14)),1,
IF(AND(対象名簿【こちらに入力をお願いします。】!$F86="症状なし",CL$11&gt;=$C78,CL$11&lt;=$E78,CL$11&lt;=$E78-($E78-$C78-6)),1,"")))))</f>
        <v/>
      </c>
      <c r="CM78" s="42" t="str">
        <f>IF(OR($C78="",$E78=""),"",
IF(AND(対象名簿【こちらに入力をお願いします。】!$F86="症状あり",$C78=45199,CM$11&gt;=$C78,CM$11&lt;=$E78,CM$11&lt;=$E78-($E78-$C78-15)),1,
IF(AND(対象名簿【こちらに入力をお願いします。】!$F86="症状なし",$C78=45199,CM$11&gt;=$C78,CM$11&lt;=$E78,CM$11&lt;=$E78-($E78-$C78-7)),1,
IF(AND(対象名簿【こちらに入力をお願いします。】!$F86="症状あり",CM$11&gt;=$C78,CM$11&lt;=$E78,CM$11&lt;=$E78-($E78-$C78-14)),1,
IF(AND(対象名簿【こちらに入力をお願いします。】!$F86="症状なし",CM$11&gt;=$C78,CM$11&lt;=$E78,CM$11&lt;=$E78-($E78-$C78-6)),1,"")))))</f>
        <v/>
      </c>
      <c r="CN78" s="42" t="str">
        <f>IF(OR($C78="",$E78=""),"",
IF(AND(対象名簿【こちらに入力をお願いします。】!$F86="症状あり",$C78=45199,CN$11&gt;=$C78,CN$11&lt;=$E78,CN$11&lt;=$E78-($E78-$C78-15)),1,
IF(AND(対象名簿【こちらに入力をお願いします。】!$F86="症状なし",$C78=45199,CN$11&gt;=$C78,CN$11&lt;=$E78,CN$11&lt;=$E78-($E78-$C78-7)),1,
IF(AND(対象名簿【こちらに入力をお願いします。】!$F86="症状あり",CN$11&gt;=$C78,CN$11&lt;=$E78,CN$11&lt;=$E78-($E78-$C78-14)),1,
IF(AND(対象名簿【こちらに入力をお願いします。】!$F86="症状なし",CN$11&gt;=$C78,CN$11&lt;=$E78,CN$11&lt;=$E78-($E78-$C78-6)),1,"")))))</f>
        <v/>
      </c>
      <c r="CO78" s="42" t="str">
        <f>IF(OR($C78="",$E78=""),"",
IF(AND(対象名簿【こちらに入力をお願いします。】!$F86="症状あり",$C78=45199,CO$11&gt;=$C78,CO$11&lt;=$E78,CO$11&lt;=$E78-($E78-$C78-15)),1,
IF(AND(対象名簿【こちらに入力をお願いします。】!$F86="症状なし",$C78=45199,CO$11&gt;=$C78,CO$11&lt;=$E78,CO$11&lt;=$E78-($E78-$C78-7)),1,
IF(AND(対象名簿【こちらに入力をお願いします。】!$F86="症状あり",CO$11&gt;=$C78,CO$11&lt;=$E78,CO$11&lt;=$E78-($E78-$C78-14)),1,
IF(AND(対象名簿【こちらに入力をお願いします。】!$F86="症状なし",CO$11&gt;=$C78,CO$11&lt;=$E78,CO$11&lt;=$E78-($E78-$C78-6)),1,"")))))</f>
        <v/>
      </c>
      <c r="CP78" s="42" t="str">
        <f>IF(OR($C78="",$E78=""),"",
IF(AND(対象名簿【こちらに入力をお願いします。】!$F86="症状あり",$C78=45199,CP$11&gt;=$C78,CP$11&lt;=$E78,CP$11&lt;=$E78-($E78-$C78-15)),1,
IF(AND(対象名簿【こちらに入力をお願いします。】!$F86="症状なし",$C78=45199,CP$11&gt;=$C78,CP$11&lt;=$E78,CP$11&lt;=$E78-($E78-$C78-7)),1,
IF(AND(対象名簿【こちらに入力をお願いします。】!$F86="症状あり",CP$11&gt;=$C78,CP$11&lt;=$E78,CP$11&lt;=$E78-($E78-$C78-14)),1,
IF(AND(対象名簿【こちらに入力をお願いします。】!$F86="症状なし",CP$11&gt;=$C78,CP$11&lt;=$E78,CP$11&lt;=$E78-($E78-$C78-6)),1,"")))))</f>
        <v/>
      </c>
      <c r="CQ78" s="42" t="str">
        <f>IF(OR($C78="",$E78=""),"",
IF(AND(対象名簿【こちらに入力をお願いします。】!$F86="症状あり",$C78=45199,CQ$11&gt;=$C78,CQ$11&lt;=$E78,CQ$11&lt;=$E78-($E78-$C78-15)),1,
IF(AND(対象名簿【こちらに入力をお願いします。】!$F86="症状なし",$C78=45199,CQ$11&gt;=$C78,CQ$11&lt;=$E78,CQ$11&lt;=$E78-($E78-$C78-7)),1,
IF(AND(対象名簿【こちらに入力をお願いします。】!$F86="症状あり",CQ$11&gt;=$C78,CQ$11&lt;=$E78,CQ$11&lt;=$E78-($E78-$C78-14)),1,
IF(AND(対象名簿【こちらに入力をお願いします。】!$F86="症状なし",CQ$11&gt;=$C78,CQ$11&lt;=$E78,CQ$11&lt;=$E78-($E78-$C78-6)),1,"")))))</f>
        <v/>
      </c>
      <c r="CR78" s="42" t="str">
        <f>IF(OR($C78="",$E78=""),"",
IF(AND(対象名簿【こちらに入力をお願いします。】!$F86="症状あり",$C78=45199,CR$11&gt;=$C78,CR$11&lt;=$E78,CR$11&lt;=$E78-($E78-$C78-15)),1,
IF(AND(対象名簿【こちらに入力をお願いします。】!$F86="症状なし",$C78=45199,CR$11&gt;=$C78,CR$11&lt;=$E78,CR$11&lt;=$E78-($E78-$C78-7)),1,
IF(AND(対象名簿【こちらに入力をお願いします。】!$F86="症状あり",CR$11&gt;=$C78,CR$11&lt;=$E78,CR$11&lt;=$E78-($E78-$C78-14)),1,
IF(AND(対象名簿【こちらに入力をお願いします。】!$F86="症状なし",CR$11&gt;=$C78,CR$11&lt;=$E78,CR$11&lt;=$E78-($E78-$C78-6)),1,"")))))</f>
        <v/>
      </c>
      <c r="CS78" s="42" t="str">
        <f>IF(OR($C78="",$E78=""),"",
IF(AND(対象名簿【こちらに入力をお願いします。】!$F86="症状あり",$C78=45199,CS$11&gt;=$C78,CS$11&lt;=$E78,CS$11&lt;=$E78-($E78-$C78-15)),1,
IF(AND(対象名簿【こちらに入力をお願いします。】!$F86="症状なし",$C78=45199,CS$11&gt;=$C78,CS$11&lt;=$E78,CS$11&lt;=$E78-($E78-$C78-7)),1,
IF(AND(対象名簿【こちらに入力をお願いします。】!$F86="症状あり",CS$11&gt;=$C78,CS$11&lt;=$E78,CS$11&lt;=$E78-($E78-$C78-14)),1,
IF(AND(対象名簿【こちらに入力をお願いします。】!$F86="症状なし",CS$11&gt;=$C78,CS$11&lt;=$E78,CS$11&lt;=$E78-($E78-$C78-6)),1,"")))))</f>
        <v/>
      </c>
      <c r="CT78" s="42" t="str">
        <f>IF(OR($C78="",$E78=""),"",
IF(AND(対象名簿【こちらに入力をお願いします。】!$F86="症状あり",$C78=45199,CT$11&gt;=$C78,CT$11&lt;=$E78,CT$11&lt;=$E78-($E78-$C78-15)),1,
IF(AND(対象名簿【こちらに入力をお願いします。】!$F86="症状なし",$C78=45199,CT$11&gt;=$C78,CT$11&lt;=$E78,CT$11&lt;=$E78-($E78-$C78-7)),1,
IF(AND(対象名簿【こちらに入力をお願いします。】!$F86="症状あり",CT$11&gt;=$C78,CT$11&lt;=$E78,CT$11&lt;=$E78-($E78-$C78-14)),1,
IF(AND(対象名簿【こちらに入力をお願いします。】!$F86="症状なし",CT$11&gt;=$C78,CT$11&lt;=$E78,CT$11&lt;=$E78-($E78-$C78-6)),1,"")))))</f>
        <v/>
      </c>
      <c r="CU78" s="42" t="str">
        <f>IF(OR($C78="",$E78=""),"",
IF(AND(対象名簿【こちらに入力をお願いします。】!$F86="症状あり",$C78=45199,CU$11&gt;=$C78,CU$11&lt;=$E78,CU$11&lt;=$E78-($E78-$C78-15)),1,
IF(AND(対象名簿【こちらに入力をお願いします。】!$F86="症状なし",$C78=45199,CU$11&gt;=$C78,CU$11&lt;=$E78,CU$11&lt;=$E78-($E78-$C78-7)),1,
IF(AND(対象名簿【こちらに入力をお願いします。】!$F86="症状あり",CU$11&gt;=$C78,CU$11&lt;=$E78,CU$11&lt;=$E78-($E78-$C78-14)),1,
IF(AND(対象名簿【こちらに入力をお願いします。】!$F86="症状なし",CU$11&gt;=$C78,CU$11&lt;=$E78,CU$11&lt;=$E78-($E78-$C78-6)),1,"")))))</f>
        <v/>
      </c>
    </row>
    <row r="79" spans="1:99" s="43" customFormat="1">
      <c r="A79" s="67">
        <f>対象名簿【こちらに入力をお願いします。】!A87</f>
        <v>68</v>
      </c>
      <c r="B79" s="67" t="str">
        <f>IF(AND(対象名簿【こちらに入力をお願いします。】!$K$4&gt;=30,対象名簿【こちらに入力をお願いします。】!B87&lt;&gt;""),対象名簿【こちらに入力をお願いします。】!B87,"")</f>
        <v/>
      </c>
      <c r="C79" s="68" t="str">
        <f>IF(AND(対象名簿【こちらに入力をお願いします。】!$K$4&gt;=30,対象名簿【こちらに入力をお願いします。】!C87&lt;&gt;""),対象名簿【こちらに入力をお願いします。】!C87,"")</f>
        <v/>
      </c>
      <c r="D79" s="69" t="s">
        <v>151</v>
      </c>
      <c r="E79" s="70" t="str">
        <f>IF(AND(対象名簿【こちらに入力をお願いします。】!$K$4&gt;=30,対象名簿【こちらに入力をお願いします。】!E87&lt;&gt;""),対象名簿【こちらに入力をお願いします。】!E87,"")</f>
        <v/>
      </c>
      <c r="F79" s="83">
        <f t="shared" si="10"/>
        <v>0</v>
      </c>
      <c r="G79" s="71">
        <f t="shared" si="8"/>
        <v>0</v>
      </c>
      <c r="H79" s="88"/>
      <c r="I79" s="42" t="str">
        <f>IF(OR($C79="",$E79=""),"",
IF(AND(対象名簿【こちらに入力をお願いします。】!$F87="症状あり",$C79=45199,I$11&gt;=$C79,I$11&lt;=$E79,I$11&lt;=$E79-($E79-$C79-15)),1,
IF(AND(対象名簿【こちらに入力をお願いします。】!$F87="症状なし",$C79=45199,I$11&gt;=$C79,I$11&lt;=$E79,I$11&lt;=$E79-($E79-$C79-7)),1,
IF(AND(対象名簿【こちらに入力をお願いします。】!$F87="症状あり",I$11&gt;=$C79,I$11&lt;=$E79,I$11&lt;=$E79-($E79-$C79-14)),1,
IF(AND(対象名簿【こちらに入力をお願いします。】!$F87="症状なし",I$11&gt;=$C79,I$11&lt;=$E79,I$11&lt;=$E79-($E79-$C79-6)),1,"")))))</f>
        <v/>
      </c>
      <c r="J79" s="42" t="str">
        <f>IF(OR($C79="",$E79=""),"",
IF(AND(対象名簿【こちらに入力をお願いします。】!$F87="症状あり",$C79=45199,J$11&gt;=$C79,J$11&lt;=$E79,J$11&lt;=$E79-($E79-$C79-15)),1,
IF(AND(対象名簿【こちらに入力をお願いします。】!$F87="症状なし",$C79=45199,J$11&gt;=$C79,J$11&lt;=$E79,J$11&lt;=$E79-($E79-$C79-7)),1,
IF(AND(対象名簿【こちらに入力をお願いします。】!$F87="症状あり",J$11&gt;=$C79,J$11&lt;=$E79,J$11&lt;=$E79-($E79-$C79-14)),1,
IF(AND(対象名簿【こちらに入力をお願いします。】!$F87="症状なし",J$11&gt;=$C79,J$11&lt;=$E79,J$11&lt;=$E79-($E79-$C79-6)),1,"")))))</f>
        <v/>
      </c>
      <c r="K79" s="42" t="str">
        <f>IF(OR($C79="",$E79=""),"",
IF(AND(対象名簿【こちらに入力をお願いします。】!$F87="症状あり",$C79=45199,K$11&gt;=$C79,K$11&lt;=$E79,K$11&lt;=$E79-($E79-$C79-15)),1,
IF(AND(対象名簿【こちらに入力をお願いします。】!$F87="症状なし",$C79=45199,K$11&gt;=$C79,K$11&lt;=$E79,K$11&lt;=$E79-($E79-$C79-7)),1,
IF(AND(対象名簿【こちらに入力をお願いします。】!$F87="症状あり",K$11&gt;=$C79,K$11&lt;=$E79,K$11&lt;=$E79-($E79-$C79-14)),1,
IF(AND(対象名簿【こちらに入力をお願いします。】!$F87="症状なし",K$11&gt;=$C79,K$11&lt;=$E79,K$11&lt;=$E79-($E79-$C79-6)),1,"")))))</f>
        <v/>
      </c>
      <c r="L79" s="42" t="str">
        <f>IF(OR($C79="",$E79=""),"",
IF(AND(対象名簿【こちらに入力をお願いします。】!$F87="症状あり",$C79=45199,L$11&gt;=$C79,L$11&lt;=$E79,L$11&lt;=$E79-($E79-$C79-15)),1,
IF(AND(対象名簿【こちらに入力をお願いします。】!$F87="症状なし",$C79=45199,L$11&gt;=$C79,L$11&lt;=$E79,L$11&lt;=$E79-($E79-$C79-7)),1,
IF(AND(対象名簿【こちらに入力をお願いします。】!$F87="症状あり",L$11&gt;=$C79,L$11&lt;=$E79,L$11&lt;=$E79-($E79-$C79-14)),1,
IF(AND(対象名簿【こちらに入力をお願いします。】!$F87="症状なし",L$11&gt;=$C79,L$11&lt;=$E79,L$11&lt;=$E79-($E79-$C79-6)),1,"")))))</f>
        <v/>
      </c>
      <c r="M79" s="42" t="str">
        <f>IF(OR($C79="",$E79=""),"",
IF(AND(対象名簿【こちらに入力をお願いします。】!$F87="症状あり",$C79=45199,M$11&gt;=$C79,M$11&lt;=$E79,M$11&lt;=$E79-($E79-$C79-15)),1,
IF(AND(対象名簿【こちらに入力をお願いします。】!$F87="症状なし",$C79=45199,M$11&gt;=$C79,M$11&lt;=$E79,M$11&lt;=$E79-($E79-$C79-7)),1,
IF(AND(対象名簿【こちらに入力をお願いします。】!$F87="症状あり",M$11&gt;=$C79,M$11&lt;=$E79,M$11&lt;=$E79-($E79-$C79-14)),1,
IF(AND(対象名簿【こちらに入力をお願いします。】!$F87="症状なし",M$11&gt;=$C79,M$11&lt;=$E79,M$11&lt;=$E79-($E79-$C79-6)),1,"")))))</f>
        <v/>
      </c>
      <c r="N79" s="42" t="str">
        <f>IF(OR($C79="",$E79=""),"",
IF(AND(対象名簿【こちらに入力をお願いします。】!$F87="症状あり",$C79=45199,N$11&gt;=$C79,N$11&lt;=$E79,N$11&lt;=$E79-($E79-$C79-15)),1,
IF(AND(対象名簿【こちらに入力をお願いします。】!$F87="症状なし",$C79=45199,N$11&gt;=$C79,N$11&lt;=$E79,N$11&lt;=$E79-($E79-$C79-7)),1,
IF(AND(対象名簿【こちらに入力をお願いします。】!$F87="症状あり",N$11&gt;=$C79,N$11&lt;=$E79,N$11&lt;=$E79-($E79-$C79-14)),1,
IF(AND(対象名簿【こちらに入力をお願いします。】!$F87="症状なし",N$11&gt;=$C79,N$11&lt;=$E79,N$11&lt;=$E79-($E79-$C79-6)),1,"")))))</f>
        <v/>
      </c>
      <c r="O79" s="42" t="str">
        <f>IF(OR($C79="",$E79=""),"",
IF(AND(対象名簿【こちらに入力をお願いします。】!$F87="症状あり",$C79=45199,O$11&gt;=$C79,O$11&lt;=$E79,O$11&lt;=$E79-($E79-$C79-15)),1,
IF(AND(対象名簿【こちらに入力をお願いします。】!$F87="症状なし",$C79=45199,O$11&gt;=$C79,O$11&lt;=$E79,O$11&lt;=$E79-($E79-$C79-7)),1,
IF(AND(対象名簿【こちらに入力をお願いします。】!$F87="症状あり",O$11&gt;=$C79,O$11&lt;=$E79,O$11&lt;=$E79-($E79-$C79-14)),1,
IF(AND(対象名簿【こちらに入力をお願いします。】!$F87="症状なし",O$11&gt;=$C79,O$11&lt;=$E79,O$11&lt;=$E79-($E79-$C79-6)),1,"")))))</f>
        <v/>
      </c>
      <c r="P79" s="42" t="str">
        <f>IF(OR($C79="",$E79=""),"",
IF(AND(対象名簿【こちらに入力をお願いします。】!$F87="症状あり",$C79=45199,P$11&gt;=$C79,P$11&lt;=$E79,P$11&lt;=$E79-($E79-$C79-15)),1,
IF(AND(対象名簿【こちらに入力をお願いします。】!$F87="症状なし",$C79=45199,P$11&gt;=$C79,P$11&lt;=$E79,P$11&lt;=$E79-($E79-$C79-7)),1,
IF(AND(対象名簿【こちらに入力をお願いします。】!$F87="症状あり",P$11&gt;=$C79,P$11&lt;=$E79,P$11&lt;=$E79-($E79-$C79-14)),1,
IF(AND(対象名簿【こちらに入力をお願いします。】!$F87="症状なし",P$11&gt;=$C79,P$11&lt;=$E79,P$11&lt;=$E79-($E79-$C79-6)),1,"")))))</f>
        <v/>
      </c>
      <c r="Q79" s="42" t="str">
        <f>IF(OR($C79="",$E79=""),"",
IF(AND(対象名簿【こちらに入力をお願いします。】!$F87="症状あり",$C79=45199,Q$11&gt;=$C79,Q$11&lt;=$E79,Q$11&lt;=$E79-($E79-$C79-15)),1,
IF(AND(対象名簿【こちらに入力をお願いします。】!$F87="症状なし",$C79=45199,Q$11&gt;=$C79,Q$11&lt;=$E79,Q$11&lt;=$E79-($E79-$C79-7)),1,
IF(AND(対象名簿【こちらに入力をお願いします。】!$F87="症状あり",Q$11&gt;=$C79,Q$11&lt;=$E79,Q$11&lt;=$E79-($E79-$C79-14)),1,
IF(AND(対象名簿【こちらに入力をお願いします。】!$F87="症状なし",Q$11&gt;=$C79,Q$11&lt;=$E79,Q$11&lt;=$E79-($E79-$C79-6)),1,"")))))</f>
        <v/>
      </c>
      <c r="R79" s="42" t="str">
        <f>IF(OR($C79="",$E79=""),"",
IF(AND(対象名簿【こちらに入力をお願いします。】!$F87="症状あり",$C79=45199,R$11&gt;=$C79,R$11&lt;=$E79,R$11&lt;=$E79-($E79-$C79-15)),1,
IF(AND(対象名簿【こちらに入力をお願いします。】!$F87="症状なし",$C79=45199,R$11&gt;=$C79,R$11&lt;=$E79,R$11&lt;=$E79-($E79-$C79-7)),1,
IF(AND(対象名簿【こちらに入力をお願いします。】!$F87="症状あり",R$11&gt;=$C79,R$11&lt;=$E79,R$11&lt;=$E79-($E79-$C79-14)),1,
IF(AND(対象名簿【こちらに入力をお願いします。】!$F87="症状なし",R$11&gt;=$C79,R$11&lt;=$E79,R$11&lt;=$E79-($E79-$C79-6)),1,"")))))</f>
        <v/>
      </c>
      <c r="S79" s="42" t="str">
        <f>IF(OR($C79="",$E79=""),"",
IF(AND(対象名簿【こちらに入力をお願いします。】!$F87="症状あり",$C79=45199,S$11&gt;=$C79,S$11&lt;=$E79,S$11&lt;=$E79-($E79-$C79-15)),1,
IF(AND(対象名簿【こちらに入力をお願いします。】!$F87="症状なし",$C79=45199,S$11&gt;=$C79,S$11&lt;=$E79,S$11&lt;=$E79-($E79-$C79-7)),1,
IF(AND(対象名簿【こちらに入力をお願いします。】!$F87="症状あり",S$11&gt;=$C79,S$11&lt;=$E79,S$11&lt;=$E79-($E79-$C79-14)),1,
IF(AND(対象名簿【こちらに入力をお願いします。】!$F87="症状なし",S$11&gt;=$C79,S$11&lt;=$E79,S$11&lt;=$E79-($E79-$C79-6)),1,"")))))</f>
        <v/>
      </c>
      <c r="T79" s="42" t="str">
        <f>IF(OR($C79="",$E79=""),"",
IF(AND(対象名簿【こちらに入力をお願いします。】!$F87="症状あり",$C79=45199,T$11&gt;=$C79,T$11&lt;=$E79,T$11&lt;=$E79-($E79-$C79-15)),1,
IF(AND(対象名簿【こちらに入力をお願いします。】!$F87="症状なし",$C79=45199,T$11&gt;=$C79,T$11&lt;=$E79,T$11&lt;=$E79-($E79-$C79-7)),1,
IF(AND(対象名簿【こちらに入力をお願いします。】!$F87="症状あり",T$11&gt;=$C79,T$11&lt;=$E79,T$11&lt;=$E79-($E79-$C79-14)),1,
IF(AND(対象名簿【こちらに入力をお願いします。】!$F87="症状なし",T$11&gt;=$C79,T$11&lt;=$E79,T$11&lt;=$E79-($E79-$C79-6)),1,"")))))</f>
        <v/>
      </c>
      <c r="U79" s="42" t="str">
        <f>IF(OR($C79="",$E79=""),"",
IF(AND(対象名簿【こちらに入力をお願いします。】!$F87="症状あり",$C79=45199,U$11&gt;=$C79,U$11&lt;=$E79,U$11&lt;=$E79-($E79-$C79-15)),1,
IF(AND(対象名簿【こちらに入力をお願いします。】!$F87="症状なし",$C79=45199,U$11&gt;=$C79,U$11&lt;=$E79,U$11&lt;=$E79-($E79-$C79-7)),1,
IF(AND(対象名簿【こちらに入力をお願いします。】!$F87="症状あり",U$11&gt;=$C79,U$11&lt;=$E79,U$11&lt;=$E79-($E79-$C79-14)),1,
IF(AND(対象名簿【こちらに入力をお願いします。】!$F87="症状なし",U$11&gt;=$C79,U$11&lt;=$E79,U$11&lt;=$E79-($E79-$C79-6)),1,"")))))</f>
        <v/>
      </c>
      <c r="V79" s="42" t="str">
        <f>IF(OR($C79="",$E79=""),"",
IF(AND(対象名簿【こちらに入力をお願いします。】!$F87="症状あり",$C79=45199,V$11&gt;=$C79,V$11&lt;=$E79,V$11&lt;=$E79-($E79-$C79-15)),1,
IF(AND(対象名簿【こちらに入力をお願いします。】!$F87="症状なし",$C79=45199,V$11&gt;=$C79,V$11&lt;=$E79,V$11&lt;=$E79-($E79-$C79-7)),1,
IF(AND(対象名簿【こちらに入力をお願いします。】!$F87="症状あり",V$11&gt;=$C79,V$11&lt;=$E79,V$11&lt;=$E79-($E79-$C79-14)),1,
IF(AND(対象名簿【こちらに入力をお願いします。】!$F87="症状なし",V$11&gt;=$C79,V$11&lt;=$E79,V$11&lt;=$E79-($E79-$C79-6)),1,"")))))</f>
        <v/>
      </c>
      <c r="W79" s="42" t="str">
        <f>IF(OR($C79="",$E79=""),"",
IF(AND(対象名簿【こちらに入力をお願いします。】!$F87="症状あり",$C79=45199,W$11&gt;=$C79,W$11&lt;=$E79,W$11&lt;=$E79-($E79-$C79-15)),1,
IF(AND(対象名簿【こちらに入力をお願いします。】!$F87="症状なし",$C79=45199,W$11&gt;=$C79,W$11&lt;=$E79,W$11&lt;=$E79-($E79-$C79-7)),1,
IF(AND(対象名簿【こちらに入力をお願いします。】!$F87="症状あり",W$11&gt;=$C79,W$11&lt;=$E79,W$11&lt;=$E79-($E79-$C79-14)),1,
IF(AND(対象名簿【こちらに入力をお願いします。】!$F87="症状なし",W$11&gt;=$C79,W$11&lt;=$E79,W$11&lt;=$E79-($E79-$C79-6)),1,"")))))</f>
        <v/>
      </c>
      <c r="X79" s="42" t="str">
        <f>IF(OR($C79="",$E79=""),"",
IF(AND(対象名簿【こちらに入力をお願いします。】!$F87="症状あり",$C79=45199,X$11&gt;=$C79,X$11&lt;=$E79,X$11&lt;=$E79-($E79-$C79-15)),1,
IF(AND(対象名簿【こちらに入力をお願いします。】!$F87="症状なし",$C79=45199,X$11&gt;=$C79,X$11&lt;=$E79,X$11&lt;=$E79-($E79-$C79-7)),1,
IF(AND(対象名簿【こちらに入力をお願いします。】!$F87="症状あり",X$11&gt;=$C79,X$11&lt;=$E79,X$11&lt;=$E79-($E79-$C79-14)),1,
IF(AND(対象名簿【こちらに入力をお願いします。】!$F87="症状なし",X$11&gt;=$C79,X$11&lt;=$E79,X$11&lt;=$E79-($E79-$C79-6)),1,"")))))</f>
        <v/>
      </c>
      <c r="Y79" s="42" t="str">
        <f>IF(OR($C79="",$E79=""),"",
IF(AND(対象名簿【こちらに入力をお願いします。】!$F87="症状あり",$C79=45199,Y$11&gt;=$C79,Y$11&lt;=$E79,Y$11&lt;=$E79-($E79-$C79-15)),1,
IF(AND(対象名簿【こちらに入力をお願いします。】!$F87="症状なし",$C79=45199,Y$11&gt;=$C79,Y$11&lt;=$E79,Y$11&lt;=$E79-($E79-$C79-7)),1,
IF(AND(対象名簿【こちらに入力をお願いします。】!$F87="症状あり",Y$11&gt;=$C79,Y$11&lt;=$E79,Y$11&lt;=$E79-($E79-$C79-14)),1,
IF(AND(対象名簿【こちらに入力をお願いします。】!$F87="症状なし",Y$11&gt;=$C79,Y$11&lt;=$E79,Y$11&lt;=$E79-($E79-$C79-6)),1,"")))))</f>
        <v/>
      </c>
      <c r="Z79" s="42" t="str">
        <f>IF(OR($C79="",$E79=""),"",
IF(AND(対象名簿【こちらに入力をお願いします。】!$F87="症状あり",$C79=45199,Z$11&gt;=$C79,Z$11&lt;=$E79,Z$11&lt;=$E79-($E79-$C79-15)),1,
IF(AND(対象名簿【こちらに入力をお願いします。】!$F87="症状なし",$C79=45199,Z$11&gt;=$C79,Z$11&lt;=$E79,Z$11&lt;=$E79-($E79-$C79-7)),1,
IF(AND(対象名簿【こちらに入力をお願いします。】!$F87="症状あり",Z$11&gt;=$C79,Z$11&lt;=$E79,Z$11&lt;=$E79-($E79-$C79-14)),1,
IF(AND(対象名簿【こちらに入力をお願いします。】!$F87="症状なし",Z$11&gt;=$C79,Z$11&lt;=$E79,Z$11&lt;=$E79-($E79-$C79-6)),1,"")))))</f>
        <v/>
      </c>
      <c r="AA79" s="42" t="str">
        <f>IF(OR($C79="",$E79=""),"",
IF(AND(対象名簿【こちらに入力をお願いします。】!$F87="症状あり",$C79=45199,AA$11&gt;=$C79,AA$11&lt;=$E79,AA$11&lt;=$E79-($E79-$C79-15)),1,
IF(AND(対象名簿【こちらに入力をお願いします。】!$F87="症状なし",$C79=45199,AA$11&gt;=$C79,AA$11&lt;=$E79,AA$11&lt;=$E79-($E79-$C79-7)),1,
IF(AND(対象名簿【こちらに入力をお願いします。】!$F87="症状あり",AA$11&gt;=$C79,AA$11&lt;=$E79,AA$11&lt;=$E79-($E79-$C79-14)),1,
IF(AND(対象名簿【こちらに入力をお願いします。】!$F87="症状なし",AA$11&gt;=$C79,AA$11&lt;=$E79,AA$11&lt;=$E79-($E79-$C79-6)),1,"")))))</f>
        <v/>
      </c>
      <c r="AB79" s="42" t="str">
        <f>IF(OR($C79="",$E79=""),"",
IF(AND(対象名簿【こちらに入力をお願いします。】!$F87="症状あり",$C79=45199,AB$11&gt;=$C79,AB$11&lt;=$E79,AB$11&lt;=$E79-($E79-$C79-15)),1,
IF(AND(対象名簿【こちらに入力をお願いします。】!$F87="症状なし",$C79=45199,AB$11&gt;=$C79,AB$11&lt;=$E79,AB$11&lt;=$E79-($E79-$C79-7)),1,
IF(AND(対象名簿【こちらに入力をお願いします。】!$F87="症状あり",AB$11&gt;=$C79,AB$11&lt;=$E79,AB$11&lt;=$E79-($E79-$C79-14)),1,
IF(AND(対象名簿【こちらに入力をお願いします。】!$F87="症状なし",AB$11&gt;=$C79,AB$11&lt;=$E79,AB$11&lt;=$E79-($E79-$C79-6)),1,"")))))</f>
        <v/>
      </c>
      <c r="AC79" s="42" t="str">
        <f>IF(OR($C79="",$E79=""),"",
IF(AND(対象名簿【こちらに入力をお願いします。】!$F87="症状あり",$C79=45199,AC$11&gt;=$C79,AC$11&lt;=$E79,AC$11&lt;=$E79-($E79-$C79-15)),1,
IF(AND(対象名簿【こちらに入力をお願いします。】!$F87="症状なし",$C79=45199,AC$11&gt;=$C79,AC$11&lt;=$E79,AC$11&lt;=$E79-($E79-$C79-7)),1,
IF(AND(対象名簿【こちらに入力をお願いします。】!$F87="症状あり",AC$11&gt;=$C79,AC$11&lt;=$E79,AC$11&lt;=$E79-($E79-$C79-14)),1,
IF(AND(対象名簿【こちらに入力をお願いします。】!$F87="症状なし",AC$11&gt;=$C79,AC$11&lt;=$E79,AC$11&lt;=$E79-($E79-$C79-6)),1,"")))))</f>
        <v/>
      </c>
      <c r="AD79" s="42" t="str">
        <f>IF(OR($C79="",$E79=""),"",
IF(AND(対象名簿【こちらに入力をお願いします。】!$F87="症状あり",$C79=45199,AD$11&gt;=$C79,AD$11&lt;=$E79,AD$11&lt;=$E79-($E79-$C79-15)),1,
IF(AND(対象名簿【こちらに入力をお願いします。】!$F87="症状なし",$C79=45199,AD$11&gt;=$C79,AD$11&lt;=$E79,AD$11&lt;=$E79-($E79-$C79-7)),1,
IF(AND(対象名簿【こちらに入力をお願いします。】!$F87="症状あり",AD$11&gt;=$C79,AD$11&lt;=$E79,AD$11&lt;=$E79-($E79-$C79-14)),1,
IF(AND(対象名簿【こちらに入力をお願いします。】!$F87="症状なし",AD$11&gt;=$C79,AD$11&lt;=$E79,AD$11&lt;=$E79-($E79-$C79-6)),1,"")))))</f>
        <v/>
      </c>
      <c r="AE79" s="42" t="str">
        <f>IF(OR($C79="",$E79=""),"",
IF(AND(対象名簿【こちらに入力をお願いします。】!$F87="症状あり",$C79=45199,AE$11&gt;=$C79,AE$11&lt;=$E79,AE$11&lt;=$E79-($E79-$C79-15)),1,
IF(AND(対象名簿【こちらに入力をお願いします。】!$F87="症状なし",$C79=45199,AE$11&gt;=$C79,AE$11&lt;=$E79,AE$11&lt;=$E79-($E79-$C79-7)),1,
IF(AND(対象名簿【こちらに入力をお願いします。】!$F87="症状あり",AE$11&gt;=$C79,AE$11&lt;=$E79,AE$11&lt;=$E79-($E79-$C79-14)),1,
IF(AND(対象名簿【こちらに入力をお願いします。】!$F87="症状なし",AE$11&gt;=$C79,AE$11&lt;=$E79,AE$11&lt;=$E79-($E79-$C79-6)),1,"")))))</f>
        <v/>
      </c>
      <c r="AF79" s="42" t="str">
        <f>IF(OR($C79="",$E79=""),"",
IF(AND(対象名簿【こちらに入力をお願いします。】!$F87="症状あり",$C79=45199,AF$11&gt;=$C79,AF$11&lt;=$E79,AF$11&lt;=$E79-($E79-$C79-15)),1,
IF(AND(対象名簿【こちらに入力をお願いします。】!$F87="症状なし",$C79=45199,AF$11&gt;=$C79,AF$11&lt;=$E79,AF$11&lt;=$E79-($E79-$C79-7)),1,
IF(AND(対象名簿【こちらに入力をお願いします。】!$F87="症状あり",AF$11&gt;=$C79,AF$11&lt;=$E79,AF$11&lt;=$E79-($E79-$C79-14)),1,
IF(AND(対象名簿【こちらに入力をお願いします。】!$F87="症状なし",AF$11&gt;=$C79,AF$11&lt;=$E79,AF$11&lt;=$E79-($E79-$C79-6)),1,"")))))</f>
        <v/>
      </c>
      <c r="AG79" s="42" t="str">
        <f>IF(OR($C79="",$E79=""),"",
IF(AND(対象名簿【こちらに入力をお願いします。】!$F87="症状あり",$C79=45199,AG$11&gt;=$C79,AG$11&lt;=$E79,AG$11&lt;=$E79-($E79-$C79-15)),1,
IF(AND(対象名簿【こちらに入力をお願いします。】!$F87="症状なし",$C79=45199,AG$11&gt;=$C79,AG$11&lt;=$E79,AG$11&lt;=$E79-($E79-$C79-7)),1,
IF(AND(対象名簿【こちらに入力をお願いします。】!$F87="症状あり",AG$11&gt;=$C79,AG$11&lt;=$E79,AG$11&lt;=$E79-($E79-$C79-14)),1,
IF(AND(対象名簿【こちらに入力をお願いします。】!$F87="症状なし",AG$11&gt;=$C79,AG$11&lt;=$E79,AG$11&lt;=$E79-($E79-$C79-6)),1,"")))))</f>
        <v/>
      </c>
      <c r="AH79" s="42" t="str">
        <f>IF(OR($C79="",$E79=""),"",
IF(AND(対象名簿【こちらに入力をお願いします。】!$F87="症状あり",$C79=45199,AH$11&gt;=$C79,AH$11&lt;=$E79,AH$11&lt;=$E79-($E79-$C79-15)),1,
IF(AND(対象名簿【こちらに入力をお願いします。】!$F87="症状なし",$C79=45199,AH$11&gt;=$C79,AH$11&lt;=$E79,AH$11&lt;=$E79-($E79-$C79-7)),1,
IF(AND(対象名簿【こちらに入力をお願いします。】!$F87="症状あり",AH$11&gt;=$C79,AH$11&lt;=$E79,AH$11&lt;=$E79-($E79-$C79-14)),1,
IF(AND(対象名簿【こちらに入力をお願いします。】!$F87="症状なし",AH$11&gt;=$C79,AH$11&lt;=$E79,AH$11&lt;=$E79-($E79-$C79-6)),1,"")))))</f>
        <v/>
      </c>
      <c r="AI79" s="42" t="str">
        <f>IF(OR($C79="",$E79=""),"",
IF(AND(対象名簿【こちらに入力をお願いします。】!$F87="症状あり",$C79=45199,AI$11&gt;=$C79,AI$11&lt;=$E79,AI$11&lt;=$E79-($E79-$C79-15)),1,
IF(AND(対象名簿【こちらに入力をお願いします。】!$F87="症状なし",$C79=45199,AI$11&gt;=$C79,AI$11&lt;=$E79,AI$11&lt;=$E79-($E79-$C79-7)),1,
IF(AND(対象名簿【こちらに入力をお願いします。】!$F87="症状あり",AI$11&gt;=$C79,AI$11&lt;=$E79,AI$11&lt;=$E79-($E79-$C79-14)),1,
IF(AND(対象名簿【こちらに入力をお願いします。】!$F87="症状なし",AI$11&gt;=$C79,AI$11&lt;=$E79,AI$11&lt;=$E79-($E79-$C79-6)),1,"")))))</f>
        <v/>
      </c>
      <c r="AJ79" s="42" t="str">
        <f>IF(OR($C79="",$E79=""),"",
IF(AND(対象名簿【こちらに入力をお願いします。】!$F87="症状あり",$C79=45199,AJ$11&gt;=$C79,AJ$11&lt;=$E79,AJ$11&lt;=$E79-($E79-$C79-15)),1,
IF(AND(対象名簿【こちらに入力をお願いします。】!$F87="症状なし",$C79=45199,AJ$11&gt;=$C79,AJ$11&lt;=$E79,AJ$11&lt;=$E79-($E79-$C79-7)),1,
IF(AND(対象名簿【こちらに入力をお願いします。】!$F87="症状あり",AJ$11&gt;=$C79,AJ$11&lt;=$E79,AJ$11&lt;=$E79-($E79-$C79-14)),1,
IF(AND(対象名簿【こちらに入力をお願いします。】!$F87="症状なし",AJ$11&gt;=$C79,AJ$11&lt;=$E79,AJ$11&lt;=$E79-($E79-$C79-6)),1,"")))))</f>
        <v/>
      </c>
      <c r="AK79" s="42" t="str">
        <f>IF(OR($C79="",$E79=""),"",
IF(AND(対象名簿【こちらに入力をお願いします。】!$F87="症状あり",$C79=45199,AK$11&gt;=$C79,AK$11&lt;=$E79,AK$11&lt;=$E79-($E79-$C79-15)),1,
IF(AND(対象名簿【こちらに入力をお願いします。】!$F87="症状なし",$C79=45199,AK$11&gt;=$C79,AK$11&lt;=$E79,AK$11&lt;=$E79-($E79-$C79-7)),1,
IF(AND(対象名簿【こちらに入力をお願いします。】!$F87="症状あり",AK$11&gt;=$C79,AK$11&lt;=$E79,AK$11&lt;=$E79-($E79-$C79-14)),1,
IF(AND(対象名簿【こちらに入力をお願いします。】!$F87="症状なし",AK$11&gt;=$C79,AK$11&lt;=$E79,AK$11&lt;=$E79-($E79-$C79-6)),1,"")))))</f>
        <v/>
      </c>
      <c r="AL79" s="42" t="str">
        <f>IF(OR($C79="",$E79=""),"",
IF(AND(対象名簿【こちらに入力をお願いします。】!$F87="症状あり",$C79=45199,AL$11&gt;=$C79,AL$11&lt;=$E79,AL$11&lt;=$E79-($E79-$C79-15)),1,
IF(AND(対象名簿【こちらに入力をお願いします。】!$F87="症状なし",$C79=45199,AL$11&gt;=$C79,AL$11&lt;=$E79,AL$11&lt;=$E79-($E79-$C79-7)),1,
IF(AND(対象名簿【こちらに入力をお願いします。】!$F87="症状あり",AL$11&gt;=$C79,AL$11&lt;=$E79,AL$11&lt;=$E79-($E79-$C79-14)),1,
IF(AND(対象名簿【こちらに入力をお願いします。】!$F87="症状なし",AL$11&gt;=$C79,AL$11&lt;=$E79,AL$11&lt;=$E79-($E79-$C79-6)),1,"")))))</f>
        <v/>
      </c>
      <c r="AM79" s="42" t="str">
        <f>IF(OR($C79="",$E79=""),"",
IF(AND(対象名簿【こちらに入力をお願いします。】!$F87="症状あり",$C79=45199,AM$11&gt;=$C79,AM$11&lt;=$E79,AM$11&lt;=$E79-($E79-$C79-15)),1,
IF(AND(対象名簿【こちらに入力をお願いします。】!$F87="症状なし",$C79=45199,AM$11&gt;=$C79,AM$11&lt;=$E79,AM$11&lt;=$E79-($E79-$C79-7)),1,
IF(AND(対象名簿【こちらに入力をお願いします。】!$F87="症状あり",AM$11&gt;=$C79,AM$11&lt;=$E79,AM$11&lt;=$E79-($E79-$C79-14)),1,
IF(AND(対象名簿【こちらに入力をお願いします。】!$F87="症状なし",AM$11&gt;=$C79,AM$11&lt;=$E79,AM$11&lt;=$E79-($E79-$C79-6)),1,"")))))</f>
        <v/>
      </c>
      <c r="AN79" s="42" t="str">
        <f>IF(OR($C79="",$E79=""),"",
IF(AND(対象名簿【こちらに入力をお願いします。】!$F87="症状あり",$C79=45199,AN$11&gt;=$C79,AN$11&lt;=$E79,AN$11&lt;=$E79-($E79-$C79-15)),1,
IF(AND(対象名簿【こちらに入力をお願いします。】!$F87="症状なし",$C79=45199,AN$11&gt;=$C79,AN$11&lt;=$E79,AN$11&lt;=$E79-($E79-$C79-7)),1,
IF(AND(対象名簿【こちらに入力をお願いします。】!$F87="症状あり",AN$11&gt;=$C79,AN$11&lt;=$E79,AN$11&lt;=$E79-($E79-$C79-14)),1,
IF(AND(対象名簿【こちらに入力をお願いします。】!$F87="症状なし",AN$11&gt;=$C79,AN$11&lt;=$E79,AN$11&lt;=$E79-($E79-$C79-6)),1,"")))))</f>
        <v/>
      </c>
      <c r="AO79" s="42" t="str">
        <f>IF(OR($C79="",$E79=""),"",
IF(AND(対象名簿【こちらに入力をお願いします。】!$F87="症状あり",$C79=45199,AO$11&gt;=$C79,AO$11&lt;=$E79,AO$11&lt;=$E79-($E79-$C79-15)),1,
IF(AND(対象名簿【こちらに入力をお願いします。】!$F87="症状なし",$C79=45199,AO$11&gt;=$C79,AO$11&lt;=$E79,AO$11&lt;=$E79-($E79-$C79-7)),1,
IF(AND(対象名簿【こちらに入力をお願いします。】!$F87="症状あり",AO$11&gt;=$C79,AO$11&lt;=$E79,AO$11&lt;=$E79-($E79-$C79-14)),1,
IF(AND(対象名簿【こちらに入力をお願いします。】!$F87="症状なし",AO$11&gt;=$C79,AO$11&lt;=$E79,AO$11&lt;=$E79-($E79-$C79-6)),1,"")))))</f>
        <v/>
      </c>
      <c r="AP79" s="42" t="str">
        <f>IF(OR($C79="",$E79=""),"",
IF(AND(対象名簿【こちらに入力をお願いします。】!$F87="症状あり",$C79=45199,AP$11&gt;=$C79,AP$11&lt;=$E79,AP$11&lt;=$E79-($E79-$C79-15)),1,
IF(AND(対象名簿【こちらに入力をお願いします。】!$F87="症状なし",$C79=45199,AP$11&gt;=$C79,AP$11&lt;=$E79,AP$11&lt;=$E79-($E79-$C79-7)),1,
IF(AND(対象名簿【こちらに入力をお願いします。】!$F87="症状あり",AP$11&gt;=$C79,AP$11&lt;=$E79,AP$11&lt;=$E79-($E79-$C79-14)),1,
IF(AND(対象名簿【こちらに入力をお願いします。】!$F87="症状なし",AP$11&gt;=$C79,AP$11&lt;=$E79,AP$11&lt;=$E79-($E79-$C79-6)),1,"")))))</f>
        <v/>
      </c>
      <c r="AQ79" s="42" t="str">
        <f>IF(OR($C79="",$E79=""),"",
IF(AND(対象名簿【こちらに入力をお願いします。】!$F87="症状あり",$C79=45199,AQ$11&gt;=$C79,AQ$11&lt;=$E79,AQ$11&lt;=$E79-($E79-$C79-15)),1,
IF(AND(対象名簿【こちらに入力をお願いします。】!$F87="症状なし",$C79=45199,AQ$11&gt;=$C79,AQ$11&lt;=$E79,AQ$11&lt;=$E79-($E79-$C79-7)),1,
IF(AND(対象名簿【こちらに入力をお願いします。】!$F87="症状あり",AQ$11&gt;=$C79,AQ$11&lt;=$E79,AQ$11&lt;=$E79-($E79-$C79-14)),1,
IF(AND(対象名簿【こちらに入力をお願いします。】!$F87="症状なし",AQ$11&gt;=$C79,AQ$11&lt;=$E79,AQ$11&lt;=$E79-($E79-$C79-6)),1,"")))))</f>
        <v/>
      </c>
      <c r="AR79" s="42" t="str">
        <f>IF(OR($C79="",$E79=""),"",
IF(AND(対象名簿【こちらに入力をお願いします。】!$F87="症状あり",$C79=45199,AR$11&gt;=$C79,AR$11&lt;=$E79,AR$11&lt;=$E79-($E79-$C79-15)),1,
IF(AND(対象名簿【こちらに入力をお願いします。】!$F87="症状なし",$C79=45199,AR$11&gt;=$C79,AR$11&lt;=$E79,AR$11&lt;=$E79-($E79-$C79-7)),1,
IF(AND(対象名簿【こちらに入力をお願いします。】!$F87="症状あり",AR$11&gt;=$C79,AR$11&lt;=$E79,AR$11&lt;=$E79-($E79-$C79-14)),1,
IF(AND(対象名簿【こちらに入力をお願いします。】!$F87="症状なし",AR$11&gt;=$C79,AR$11&lt;=$E79,AR$11&lt;=$E79-($E79-$C79-6)),1,"")))))</f>
        <v/>
      </c>
      <c r="AS79" s="42" t="str">
        <f>IF(OR($C79="",$E79=""),"",
IF(AND(対象名簿【こちらに入力をお願いします。】!$F87="症状あり",$C79=45199,AS$11&gt;=$C79,AS$11&lt;=$E79,AS$11&lt;=$E79-($E79-$C79-15)),1,
IF(AND(対象名簿【こちらに入力をお願いします。】!$F87="症状なし",$C79=45199,AS$11&gt;=$C79,AS$11&lt;=$E79,AS$11&lt;=$E79-($E79-$C79-7)),1,
IF(AND(対象名簿【こちらに入力をお願いします。】!$F87="症状あり",AS$11&gt;=$C79,AS$11&lt;=$E79,AS$11&lt;=$E79-($E79-$C79-14)),1,
IF(AND(対象名簿【こちらに入力をお願いします。】!$F87="症状なし",AS$11&gt;=$C79,AS$11&lt;=$E79,AS$11&lt;=$E79-($E79-$C79-6)),1,"")))))</f>
        <v/>
      </c>
      <c r="AT79" s="42" t="str">
        <f>IF(OR($C79="",$E79=""),"",
IF(AND(対象名簿【こちらに入力をお願いします。】!$F87="症状あり",$C79=45199,AT$11&gt;=$C79,AT$11&lt;=$E79,AT$11&lt;=$E79-($E79-$C79-15)),1,
IF(AND(対象名簿【こちらに入力をお願いします。】!$F87="症状なし",$C79=45199,AT$11&gt;=$C79,AT$11&lt;=$E79,AT$11&lt;=$E79-($E79-$C79-7)),1,
IF(AND(対象名簿【こちらに入力をお願いします。】!$F87="症状あり",AT$11&gt;=$C79,AT$11&lt;=$E79,AT$11&lt;=$E79-($E79-$C79-14)),1,
IF(AND(対象名簿【こちらに入力をお願いします。】!$F87="症状なし",AT$11&gt;=$C79,AT$11&lt;=$E79,AT$11&lt;=$E79-($E79-$C79-6)),1,"")))))</f>
        <v/>
      </c>
      <c r="AU79" s="42" t="str">
        <f>IF(OR($C79="",$E79=""),"",
IF(AND(対象名簿【こちらに入力をお願いします。】!$F87="症状あり",$C79=45199,AU$11&gt;=$C79,AU$11&lt;=$E79,AU$11&lt;=$E79-($E79-$C79-15)),1,
IF(AND(対象名簿【こちらに入力をお願いします。】!$F87="症状なし",$C79=45199,AU$11&gt;=$C79,AU$11&lt;=$E79,AU$11&lt;=$E79-($E79-$C79-7)),1,
IF(AND(対象名簿【こちらに入力をお願いします。】!$F87="症状あり",AU$11&gt;=$C79,AU$11&lt;=$E79,AU$11&lt;=$E79-($E79-$C79-14)),1,
IF(AND(対象名簿【こちらに入力をお願いします。】!$F87="症状なし",AU$11&gt;=$C79,AU$11&lt;=$E79,AU$11&lt;=$E79-($E79-$C79-6)),1,"")))))</f>
        <v/>
      </c>
      <c r="AV79" s="42" t="str">
        <f>IF(OR($C79="",$E79=""),"",
IF(AND(対象名簿【こちらに入力をお願いします。】!$F87="症状あり",$C79=45199,AV$11&gt;=$C79,AV$11&lt;=$E79,AV$11&lt;=$E79-($E79-$C79-15)),1,
IF(AND(対象名簿【こちらに入力をお願いします。】!$F87="症状なし",$C79=45199,AV$11&gt;=$C79,AV$11&lt;=$E79,AV$11&lt;=$E79-($E79-$C79-7)),1,
IF(AND(対象名簿【こちらに入力をお願いします。】!$F87="症状あり",AV$11&gt;=$C79,AV$11&lt;=$E79,AV$11&lt;=$E79-($E79-$C79-14)),1,
IF(AND(対象名簿【こちらに入力をお願いします。】!$F87="症状なし",AV$11&gt;=$C79,AV$11&lt;=$E79,AV$11&lt;=$E79-($E79-$C79-6)),1,"")))))</f>
        <v/>
      </c>
      <c r="AW79" s="42" t="str">
        <f>IF(OR($C79="",$E79=""),"",
IF(AND(対象名簿【こちらに入力をお願いします。】!$F87="症状あり",$C79=45199,AW$11&gt;=$C79,AW$11&lt;=$E79,AW$11&lt;=$E79-($E79-$C79-15)),1,
IF(AND(対象名簿【こちらに入力をお願いします。】!$F87="症状なし",$C79=45199,AW$11&gt;=$C79,AW$11&lt;=$E79,AW$11&lt;=$E79-($E79-$C79-7)),1,
IF(AND(対象名簿【こちらに入力をお願いします。】!$F87="症状あり",AW$11&gt;=$C79,AW$11&lt;=$E79,AW$11&lt;=$E79-($E79-$C79-14)),1,
IF(AND(対象名簿【こちらに入力をお願いします。】!$F87="症状なし",AW$11&gt;=$C79,AW$11&lt;=$E79,AW$11&lt;=$E79-($E79-$C79-6)),1,"")))))</f>
        <v/>
      </c>
      <c r="AX79" s="42" t="str">
        <f>IF(OR($C79="",$E79=""),"",
IF(AND(対象名簿【こちらに入力をお願いします。】!$F87="症状あり",$C79=45199,AX$11&gt;=$C79,AX$11&lt;=$E79,AX$11&lt;=$E79-($E79-$C79-15)),1,
IF(AND(対象名簿【こちらに入力をお願いします。】!$F87="症状なし",$C79=45199,AX$11&gt;=$C79,AX$11&lt;=$E79,AX$11&lt;=$E79-($E79-$C79-7)),1,
IF(AND(対象名簿【こちらに入力をお願いします。】!$F87="症状あり",AX$11&gt;=$C79,AX$11&lt;=$E79,AX$11&lt;=$E79-($E79-$C79-14)),1,
IF(AND(対象名簿【こちらに入力をお願いします。】!$F87="症状なし",AX$11&gt;=$C79,AX$11&lt;=$E79,AX$11&lt;=$E79-($E79-$C79-6)),1,"")))))</f>
        <v/>
      </c>
      <c r="AY79" s="42" t="str">
        <f>IF(OR($C79="",$E79=""),"",
IF(AND(対象名簿【こちらに入力をお願いします。】!$F87="症状あり",$C79=45199,AY$11&gt;=$C79,AY$11&lt;=$E79,AY$11&lt;=$E79-($E79-$C79-15)),1,
IF(AND(対象名簿【こちらに入力をお願いします。】!$F87="症状なし",$C79=45199,AY$11&gt;=$C79,AY$11&lt;=$E79,AY$11&lt;=$E79-($E79-$C79-7)),1,
IF(AND(対象名簿【こちらに入力をお願いします。】!$F87="症状あり",AY$11&gt;=$C79,AY$11&lt;=$E79,AY$11&lt;=$E79-($E79-$C79-14)),1,
IF(AND(対象名簿【こちらに入力をお願いします。】!$F87="症状なし",AY$11&gt;=$C79,AY$11&lt;=$E79,AY$11&lt;=$E79-($E79-$C79-6)),1,"")))))</f>
        <v/>
      </c>
      <c r="AZ79" s="42" t="str">
        <f>IF(OR($C79="",$E79=""),"",
IF(AND(対象名簿【こちらに入力をお願いします。】!$F87="症状あり",$C79=45199,AZ$11&gt;=$C79,AZ$11&lt;=$E79,AZ$11&lt;=$E79-($E79-$C79-15)),1,
IF(AND(対象名簿【こちらに入力をお願いします。】!$F87="症状なし",$C79=45199,AZ$11&gt;=$C79,AZ$11&lt;=$E79,AZ$11&lt;=$E79-($E79-$C79-7)),1,
IF(AND(対象名簿【こちらに入力をお願いします。】!$F87="症状あり",AZ$11&gt;=$C79,AZ$11&lt;=$E79,AZ$11&lt;=$E79-($E79-$C79-14)),1,
IF(AND(対象名簿【こちらに入力をお願いします。】!$F87="症状なし",AZ$11&gt;=$C79,AZ$11&lt;=$E79,AZ$11&lt;=$E79-($E79-$C79-6)),1,"")))))</f>
        <v/>
      </c>
      <c r="BA79" s="42" t="str">
        <f>IF(OR($C79="",$E79=""),"",
IF(AND(対象名簿【こちらに入力をお願いします。】!$F87="症状あり",$C79=45199,BA$11&gt;=$C79,BA$11&lt;=$E79,BA$11&lt;=$E79-($E79-$C79-15)),1,
IF(AND(対象名簿【こちらに入力をお願いします。】!$F87="症状なし",$C79=45199,BA$11&gt;=$C79,BA$11&lt;=$E79,BA$11&lt;=$E79-($E79-$C79-7)),1,
IF(AND(対象名簿【こちらに入力をお願いします。】!$F87="症状あり",BA$11&gt;=$C79,BA$11&lt;=$E79,BA$11&lt;=$E79-($E79-$C79-14)),1,
IF(AND(対象名簿【こちらに入力をお願いします。】!$F87="症状なし",BA$11&gt;=$C79,BA$11&lt;=$E79,BA$11&lt;=$E79-($E79-$C79-6)),1,"")))))</f>
        <v/>
      </c>
      <c r="BB79" s="42" t="str">
        <f>IF(OR($C79="",$E79=""),"",
IF(AND(対象名簿【こちらに入力をお願いします。】!$F87="症状あり",$C79=45199,BB$11&gt;=$C79,BB$11&lt;=$E79,BB$11&lt;=$E79-($E79-$C79-15)),1,
IF(AND(対象名簿【こちらに入力をお願いします。】!$F87="症状なし",$C79=45199,BB$11&gt;=$C79,BB$11&lt;=$E79,BB$11&lt;=$E79-($E79-$C79-7)),1,
IF(AND(対象名簿【こちらに入力をお願いします。】!$F87="症状あり",BB$11&gt;=$C79,BB$11&lt;=$E79,BB$11&lt;=$E79-($E79-$C79-14)),1,
IF(AND(対象名簿【こちらに入力をお願いします。】!$F87="症状なし",BB$11&gt;=$C79,BB$11&lt;=$E79,BB$11&lt;=$E79-($E79-$C79-6)),1,"")))))</f>
        <v/>
      </c>
      <c r="BC79" s="42" t="str">
        <f>IF(OR($C79="",$E79=""),"",
IF(AND(対象名簿【こちらに入力をお願いします。】!$F87="症状あり",$C79=45199,BC$11&gt;=$C79,BC$11&lt;=$E79,BC$11&lt;=$E79-($E79-$C79-15)),1,
IF(AND(対象名簿【こちらに入力をお願いします。】!$F87="症状なし",$C79=45199,BC$11&gt;=$C79,BC$11&lt;=$E79,BC$11&lt;=$E79-($E79-$C79-7)),1,
IF(AND(対象名簿【こちらに入力をお願いします。】!$F87="症状あり",BC$11&gt;=$C79,BC$11&lt;=$E79,BC$11&lt;=$E79-($E79-$C79-14)),1,
IF(AND(対象名簿【こちらに入力をお願いします。】!$F87="症状なし",BC$11&gt;=$C79,BC$11&lt;=$E79,BC$11&lt;=$E79-($E79-$C79-6)),1,"")))))</f>
        <v/>
      </c>
      <c r="BD79" s="42" t="str">
        <f>IF(OR($C79="",$E79=""),"",
IF(AND(対象名簿【こちらに入力をお願いします。】!$F87="症状あり",$C79=45199,BD$11&gt;=$C79,BD$11&lt;=$E79,BD$11&lt;=$E79-($E79-$C79-15)),1,
IF(AND(対象名簿【こちらに入力をお願いします。】!$F87="症状なし",$C79=45199,BD$11&gt;=$C79,BD$11&lt;=$E79,BD$11&lt;=$E79-($E79-$C79-7)),1,
IF(AND(対象名簿【こちらに入力をお願いします。】!$F87="症状あり",BD$11&gt;=$C79,BD$11&lt;=$E79,BD$11&lt;=$E79-($E79-$C79-14)),1,
IF(AND(対象名簿【こちらに入力をお願いします。】!$F87="症状なし",BD$11&gt;=$C79,BD$11&lt;=$E79,BD$11&lt;=$E79-($E79-$C79-6)),1,"")))))</f>
        <v/>
      </c>
      <c r="BE79" s="42" t="str">
        <f>IF(OR($C79="",$E79=""),"",
IF(AND(対象名簿【こちらに入力をお願いします。】!$F87="症状あり",$C79=45199,BE$11&gt;=$C79,BE$11&lt;=$E79,BE$11&lt;=$E79-($E79-$C79-15)),1,
IF(AND(対象名簿【こちらに入力をお願いします。】!$F87="症状なし",$C79=45199,BE$11&gt;=$C79,BE$11&lt;=$E79,BE$11&lt;=$E79-($E79-$C79-7)),1,
IF(AND(対象名簿【こちらに入力をお願いします。】!$F87="症状あり",BE$11&gt;=$C79,BE$11&lt;=$E79,BE$11&lt;=$E79-($E79-$C79-14)),1,
IF(AND(対象名簿【こちらに入力をお願いします。】!$F87="症状なし",BE$11&gt;=$C79,BE$11&lt;=$E79,BE$11&lt;=$E79-($E79-$C79-6)),1,"")))))</f>
        <v/>
      </c>
      <c r="BF79" s="42" t="str">
        <f>IF(OR($C79="",$E79=""),"",
IF(AND(対象名簿【こちらに入力をお願いします。】!$F87="症状あり",$C79=45199,BF$11&gt;=$C79,BF$11&lt;=$E79,BF$11&lt;=$E79-($E79-$C79-15)),1,
IF(AND(対象名簿【こちらに入力をお願いします。】!$F87="症状なし",$C79=45199,BF$11&gt;=$C79,BF$11&lt;=$E79,BF$11&lt;=$E79-($E79-$C79-7)),1,
IF(AND(対象名簿【こちらに入力をお願いします。】!$F87="症状あり",BF$11&gt;=$C79,BF$11&lt;=$E79,BF$11&lt;=$E79-($E79-$C79-14)),1,
IF(AND(対象名簿【こちらに入力をお願いします。】!$F87="症状なし",BF$11&gt;=$C79,BF$11&lt;=$E79,BF$11&lt;=$E79-($E79-$C79-6)),1,"")))))</f>
        <v/>
      </c>
      <c r="BG79" s="42" t="str">
        <f>IF(OR($C79="",$E79=""),"",
IF(AND(対象名簿【こちらに入力をお願いします。】!$F87="症状あり",$C79=45199,BG$11&gt;=$C79,BG$11&lt;=$E79,BG$11&lt;=$E79-($E79-$C79-15)),1,
IF(AND(対象名簿【こちらに入力をお願いします。】!$F87="症状なし",$C79=45199,BG$11&gt;=$C79,BG$11&lt;=$E79,BG$11&lt;=$E79-($E79-$C79-7)),1,
IF(AND(対象名簿【こちらに入力をお願いします。】!$F87="症状あり",BG$11&gt;=$C79,BG$11&lt;=$E79,BG$11&lt;=$E79-($E79-$C79-14)),1,
IF(AND(対象名簿【こちらに入力をお願いします。】!$F87="症状なし",BG$11&gt;=$C79,BG$11&lt;=$E79,BG$11&lt;=$E79-($E79-$C79-6)),1,"")))))</f>
        <v/>
      </c>
      <c r="BH79" s="42" t="str">
        <f>IF(OR($C79="",$E79=""),"",
IF(AND(対象名簿【こちらに入力をお願いします。】!$F87="症状あり",$C79=45199,BH$11&gt;=$C79,BH$11&lt;=$E79,BH$11&lt;=$E79-($E79-$C79-15)),1,
IF(AND(対象名簿【こちらに入力をお願いします。】!$F87="症状なし",$C79=45199,BH$11&gt;=$C79,BH$11&lt;=$E79,BH$11&lt;=$E79-($E79-$C79-7)),1,
IF(AND(対象名簿【こちらに入力をお願いします。】!$F87="症状あり",BH$11&gt;=$C79,BH$11&lt;=$E79,BH$11&lt;=$E79-($E79-$C79-14)),1,
IF(AND(対象名簿【こちらに入力をお願いします。】!$F87="症状なし",BH$11&gt;=$C79,BH$11&lt;=$E79,BH$11&lt;=$E79-($E79-$C79-6)),1,"")))))</f>
        <v/>
      </c>
      <c r="BI79" s="42" t="str">
        <f>IF(OR($C79="",$E79=""),"",
IF(AND(対象名簿【こちらに入力をお願いします。】!$F87="症状あり",$C79=45199,BI$11&gt;=$C79,BI$11&lt;=$E79,BI$11&lt;=$E79-($E79-$C79-15)),1,
IF(AND(対象名簿【こちらに入力をお願いします。】!$F87="症状なし",$C79=45199,BI$11&gt;=$C79,BI$11&lt;=$E79,BI$11&lt;=$E79-($E79-$C79-7)),1,
IF(AND(対象名簿【こちらに入力をお願いします。】!$F87="症状あり",BI$11&gt;=$C79,BI$11&lt;=$E79,BI$11&lt;=$E79-($E79-$C79-14)),1,
IF(AND(対象名簿【こちらに入力をお願いします。】!$F87="症状なし",BI$11&gt;=$C79,BI$11&lt;=$E79,BI$11&lt;=$E79-($E79-$C79-6)),1,"")))))</f>
        <v/>
      </c>
      <c r="BJ79" s="42" t="str">
        <f>IF(OR($C79="",$E79=""),"",
IF(AND(対象名簿【こちらに入力をお願いします。】!$F87="症状あり",$C79=45199,BJ$11&gt;=$C79,BJ$11&lt;=$E79,BJ$11&lt;=$E79-($E79-$C79-15)),1,
IF(AND(対象名簿【こちらに入力をお願いします。】!$F87="症状なし",$C79=45199,BJ$11&gt;=$C79,BJ$11&lt;=$E79,BJ$11&lt;=$E79-($E79-$C79-7)),1,
IF(AND(対象名簿【こちらに入力をお願いします。】!$F87="症状あり",BJ$11&gt;=$C79,BJ$11&lt;=$E79,BJ$11&lt;=$E79-($E79-$C79-14)),1,
IF(AND(対象名簿【こちらに入力をお願いします。】!$F87="症状なし",BJ$11&gt;=$C79,BJ$11&lt;=$E79,BJ$11&lt;=$E79-($E79-$C79-6)),1,"")))))</f>
        <v/>
      </c>
      <c r="BK79" s="42" t="str">
        <f>IF(OR($C79="",$E79=""),"",
IF(AND(対象名簿【こちらに入力をお願いします。】!$F87="症状あり",$C79=45199,BK$11&gt;=$C79,BK$11&lt;=$E79,BK$11&lt;=$E79-($E79-$C79-15)),1,
IF(AND(対象名簿【こちらに入力をお願いします。】!$F87="症状なし",$C79=45199,BK$11&gt;=$C79,BK$11&lt;=$E79,BK$11&lt;=$E79-($E79-$C79-7)),1,
IF(AND(対象名簿【こちらに入力をお願いします。】!$F87="症状あり",BK$11&gt;=$C79,BK$11&lt;=$E79,BK$11&lt;=$E79-($E79-$C79-14)),1,
IF(AND(対象名簿【こちらに入力をお願いします。】!$F87="症状なし",BK$11&gt;=$C79,BK$11&lt;=$E79,BK$11&lt;=$E79-($E79-$C79-6)),1,"")))))</f>
        <v/>
      </c>
      <c r="BL79" s="42" t="str">
        <f>IF(OR($C79="",$E79=""),"",
IF(AND(対象名簿【こちらに入力をお願いします。】!$F87="症状あり",$C79=45199,BL$11&gt;=$C79,BL$11&lt;=$E79,BL$11&lt;=$E79-($E79-$C79-15)),1,
IF(AND(対象名簿【こちらに入力をお願いします。】!$F87="症状なし",$C79=45199,BL$11&gt;=$C79,BL$11&lt;=$E79,BL$11&lt;=$E79-($E79-$C79-7)),1,
IF(AND(対象名簿【こちらに入力をお願いします。】!$F87="症状あり",BL$11&gt;=$C79,BL$11&lt;=$E79,BL$11&lt;=$E79-($E79-$C79-14)),1,
IF(AND(対象名簿【こちらに入力をお願いします。】!$F87="症状なし",BL$11&gt;=$C79,BL$11&lt;=$E79,BL$11&lt;=$E79-($E79-$C79-6)),1,"")))))</f>
        <v/>
      </c>
      <c r="BM79" s="42" t="str">
        <f>IF(OR($C79="",$E79=""),"",
IF(AND(対象名簿【こちらに入力をお願いします。】!$F87="症状あり",$C79=45199,BM$11&gt;=$C79,BM$11&lt;=$E79,BM$11&lt;=$E79-($E79-$C79-15)),1,
IF(AND(対象名簿【こちらに入力をお願いします。】!$F87="症状なし",$C79=45199,BM$11&gt;=$C79,BM$11&lt;=$E79,BM$11&lt;=$E79-($E79-$C79-7)),1,
IF(AND(対象名簿【こちらに入力をお願いします。】!$F87="症状あり",BM$11&gt;=$C79,BM$11&lt;=$E79,BM$11&lt;=$E79-($E79-$C79-14)),1,
IF(AND(対象名簿【こちらに入力をお願いします。】!$F87="症状なし",BM$11&gt;=$C79,BM$11&lt;=$E79,BM$11&lt;=$E79-($E79-$C79-6)),1,"")))))</f>
        <v/>
      </c>
      <c r="BN79" s="42" t="str">
        <f>IF(OR($C79="",$E79=""),"",
IF(AND(対象名簿【こちらに入力をお願いします。】!$F87="症状あり",$C79=45199,BN$11&gt;=$C79,BN$11&lt;=$E79,BN$11&lt;=$E79-($E79-$C79-15)),1,
IF(AND(対象名簿【こちらに入力をお願いします。】!$F87="症状なし",$C79=45199,BN$11&gt;=$C79,BN$11&lt;=$E79,BN$11&lt;=$E79-($E79-$C79-7)),1,
IF(AND(対象名簿【こちらに入力をお願いします。】!$F87="症状あり",BN$11&gt;=$C79,BN$11&lt;=$E79,BN$11&lt;=$E79-($E79-$C79-14)),1,
IF(AND(対象名簿【こちらに入力をお願いします。】!$F87="症状なし",BN$11&gt;=$C79,BN$11&lt;=$E79,BN$11&lt;=$E79-($E79-$C79-6)),1,"")))))</f>
        <v/>
      </c>
      <c r="BO79" s="42" t="str">
        <f>IF(OR($C79="",$E79=""),"",
IF(AND(対象名簿【こちらに入力をお願いします。】!$F87="症状あり",$C79=45199,BO$11&gt;=$C79,BO$11&lt;=$E79,BO$11&lt;=$E79-($E79-$C79-15)),1,
IF(AND(対象名簿【こちらに入力をお願いします。】!$F87="症状なし",$C79=45199,BO$11&gt;=$C79,BO$11&lt;=$E79,BO$11&lt;=$E79-($E79-$C79-7)),1,
IF(AND(対象名簿【こちらに入力をお願いします。】!$F87="症状あり",BO$11&gt;=$C79,BO$11&lt;=$E79,BO$11&lt;=$E79-($E79-$C79-14)),1,
IF(AND(対象名簿【こちらに入力をお願いします。】!$F87="症状なし",BO$11&gt;=$C79,BO$11&lt;=$E79,BO$11&lt;=$E79-($E79-$C79-6)),1,"")))))</f>
        <v/>
      </c>
      <c r="BP79" s="42" t="str">
        <f>IF(OR($C79="",$E79=""),"",
IF(AND(対象名簿【こちらに入力をお願いします。】!$F87="症状あり",$C79=45199,BP$11&gt;=$C79,BP$11&lt;=$E79,BP$11&lt;=$E79-($E79-$C79-15)),1,
IF(AND(対象名簿【こちらに入力をお願いします。】!$F87="症状なし",$C79=45199,BP$11&gt;=$C79,BP$11&lt;=$E79,BP$11&lt;=$E79-($E79-$C79-7)),1,
IF(AND(対象名簿【こちらに入力をお願いします。】!$F87="症状あり",BP$11&gt;=$C79,BP$11&lt;=$E79,BP$11&lt;=$E79-($E79-$C79-14)),1,
IF(AND(対象名簿【こちらに入力をお願いします。】!$F87="症状なし",BP$11&gt;=$C79,BP$11&lt;=$E79,BP$11&lt;=$E79-($E79-$C79-6)),1,"")))))</f>
        <v/>
      </c>
      <c r="BQ79" s="42" t="str">
        <f>IF(OR($C79="",$E79=""),"",
IF(AND(対象名簿【こちらに入力をお願いします。】!$F87="症状あり",$C79=45199,BQ$11&gt;=$C79,BQ$11&lt;=$E79,BQ$11&lt;=$E79-($E79-$C79-15)),1,
IF(AND(対象名簿【こちらに入力をお願いします。】!$F87="症状なし",$C79=45199,BQ$11&gt;=$C79,BQ$11&lt;=$E79,BQ$11&lt;=$E79-($E79-$C79-7)),1,
IF(AND(対象名簿【こちらに入力をお願いします。】!$F87="症状あり",BQ$11&gt;=$C79,BQ$11&lt;=$E79,BQ$11&lt;=$E79-($E79-$C79-14)),1,
IF(AND(対象名簿【こちらに入力をお願いします。】!$F87="症状なし",BQ$11&gt;=$C79,BQ$11&lt;=$E79,BQ$11&lt;=$E79-($E79-$C79-6)),1,"")))))</f>
        <v/>
      </c>
      <c r="BR79" s="42" t="str">
        <f>IF(OR($C79="",$E79=""),"",
IF(AND(対象名簿【こちらに入力をお願いします。】!$F87="症状あり",$C79=45199,BR$11&gt;=$C79,BR$11&lt;=$E79,BR$11&lt;=$E79-($E79-$C79-15)),1,
IF(AND(対象名簿【こちらに入力をお願いします。】!$F87="症状なし",$C79=45199,BR$11&gt;=$C79,BR$11&lt;=$E79,BR$11&lt;=$E79-($E79-$C79-7)),1,
IF(AND(対象名簿【こちらに入力をお願いします。】!$F87="症状あり",BR$11&gt;=$C79,BR$11&lt;=$E79,BR$11&lt;=$E79-($E79-$C79-14)),1,
IF(AND(対象名簿【こちらに入力をお願いします。】!$F87="症状なし",BR$11&gt;=$C79,BR$11&lt;=$E79,BR$11&lt;=$E79-($E79-$C79-6)),1,"")))))</f>
        <v/>
      </c>
      <c r="BS79" s="42" t="str">
        <f>IF(OR($C79="",$E79=""),"",
IF(AND(対象名簿【こちらに入力をお願いします。】!$F87="症状あり",$C79=45199,BS$11&gt;=$C79,BS$11&lt;=$E79,BS$11&lt;=$E79-($E79-$C79-15)),1,
IF(AND(対象名簿【こちらに入力をお願いします。】!$F87="症状なし",$C79=45199,BS$11&gt;=$C79,BS$11&lt;=$E79,BS$11&lt;=$E79-($E79-$C79-7)),1,
IF(AND(対象名簿【こちらに入力をお願いします。】!$F87="症状あり",BS$11&gt;=$C79,BS$11&lt;=$E79,BS$11&lt;=$E79-($E79-$C79-14)),1,
IF(AND(対象名簿【こちらに入力をお願いします。】!$F87="症状なし",BS$11&gt;=$C79,BS$11&lt;=$E79,BS$11&lt;=$E79-($E79-$C79-6)),1,"")))))</f>
        <v/>
      </c>
      <c r="BT79" s="42" t="str">
        <f>IF(OR($C79="",$E79=""),"",
IF(AND(対象名簿【こちらに入力をお願いします。】!$F87="症状あり",$C79=45199,BT$11&gt;=$C79,BT$11&lt;=$E79,BT$11&lt;=$E79-($E79-$C79-15)),1,
IF(AND(対象名簿【こちらに入力をお願いします。】!$F87="症状なし",$C79=45199,BT$11&gt;=$C79,BT$11&lt;=$E79,BT$11&lt;=$E79-($E79-$C79-7)),1,
IF(AND(対象名簿【こちらに入力をお願いします。】!$F87="症状あり",BT$11&gt;=$C79,BT$11&lt;=$E79,BT$11&lt;=$E79-($E79-$C79-14)),1,
IF(AND(対象名簿【こちらに入力をお願いします。】!$F87="症状なし",BT$11&gt;=$C79,BT$11&lt;=$E79,BT$11&lt;=$E79-($E79-$C79-6)),1,"")))))</f>
        <v/>
      </c>
      <c r="BU79" s="42" t="str">
        <f>IF(OR($C79="",$E79=""),"",
IF(AND(対象名簿【こちらに入力をお願いします。】!$F87="症状あり",$C79=45199,BU$11&gt;=$C79,BU$11&lt;=$E79,BU$11&lt;=$E79-($E79-$C79-15)),1,
IF(AND(対象名簿【こちらに入力をお願いします。】!$F87="症状なし",$C79=45199,BU$11&gt;=$C79,BU$11&lt;=$E79,BU$11&lt;=$E79-($E79-$C79-7)),1,
IF(AND(対象名簿【こちらに入力をお願いします。】!$F87="症状あり",BU$11&gt;=$C79,BU$11&lt;=$E79,BU$11&lt;=$E79-($E79-$C79-14)),1,
IF(AND(対象名簿【こちらに入力をお願いします。】!$F87="症状なし",BU$11&gt;=$C79,BU$11&lt;=$E79,BU$11&lt;=$E79-($E79-$C79-6)),1,"")))))</f>
        <v/>
      </c>
      <c r="BV79" s="42" t="str">
        <f>IF(OR($C79="",$E79=""),"",
IF(AND(対象名簿【こちらに入力をお願いします。】!$F87="症状あり",$C79=45199,BV$11&gt;=$C79,BV$11&lt;=$E79,BV$11&lt;=$E79-($E79-$C79-15)),1,
IF(AND(対象名簿【こちらに入力をお願いします。】!$F87="症状なし",$C79=45199,BV$11&gt;=$C79,BV$11&lt;=$E79,BV$11&lt;=$E79-($E79-$C79-7)),1,
IF(AND(対象名簿【こちらに入力をお願いします。】!$F87="症状あり",BV$11&gt;=$C79,BV$11&lt;=$E79,BV$11&lt;=$E79-($E79-$C79-14)),1,
IF(AND(対象名簿【こちらに入力をお願いします。】!$F87="症状なし",BV$11&gt;=$C79,BV$11&lt;=$E79,BV$11&lt;=$E79-($E79-$C79-6)),1,"")))))</f>
        <v/>
      </c>
      <c r="BW79" s="42" t="str">
        <f>IF(OR($C79="",$E79=""),"",
IF(AND(対象名簿【こちらに入力をお願いします。】!$F87="症状あり",$C79=45199,BW$11&gt;=$C79,BW$11&lt;=$E79,BW$11&lt;=$E79-($E79-$C79-15)),1,
IF(AND(対象名簿【こちらに入力をお願いします。】!$F87="症状なし",$C79=45199,BW$11&gt;=$C79,BW$11&lt;=$E79,BW$11&lt;=$E79-($E79-$C79-7)),1,
IF(AND(対象名簿【こちらに入力をお願いします。】!$F87="症状あり",BW$11&gt;=$C79,BW$11&lt;=$E79,BW$11&lt;=$E79-($E79-$C79-14)),1,
IF(AND(対象名簿【こちらに入力をお願いします。】!$F87="症状なし",BW$11&gt;=$C79,BW$11&lt;=$E79,BW$11&lt;=$E79-($E79-$C79-6)),1,"")))))</f>
        <v/>
      </c>
      <c r="BX79" s="42" t="str">
        <f>IF(OR($C79="",$E79=""),"",
IF(AND(対象名簿【こちらに入力をお願いします。】!$F87="症状あり",$C79=45199,BX$11&gt;=$C79,BX$11&lt;=$E79,BX$11&lt;=$E79-($E79-$C79-15)),1,
IF(AND(対象名簿【こちらに入力をお願いします。】!$F87="症状なし",$C79=45199,BX$11&gt;=$C79,BX$11&lt;=$E79,BX$11&lt;=$E79-($E79-$C79-7)),1,
IF(AND(対象名簿【こちらに入力をお願いします。】!$F87="症状あり",BX$11&gt;=$C79,BX$11&lt;=$E79,BX$11&lt;=$E79-($E79-$C79-14)),1,
IF(AND(対象名簿【こちらに入力をお願いします。】!$F87="症状なし",BX$11&gt;=$C79,BX$11&lt;=$E79,BX$11&lt;=$E79-($E79-$C79-6)),1,"")))))</f>
        <v/>
      </c>
      <c r="BY79" s="42" t="str">
        <f>IF(OR($C79="",$E79=""),"",
IF(AND(対象名簿【こちらに入力をお願いします。】!$F87="症状あり",$C79=45199,BY$11&gt;=$C79,BY$11&lt;=$E79,BY$11&lt;=$E79-($E79-$C79-15)),1,
IF(AND(対象名簿【こちらに入力をお願いします。】!$F87="症状なし",$C79=45199,BY$11&gt;=$C79,BY$11&lt;=$E79,BY$11&lt;=$E79-($E79-$C79-7)),1,
IF(AND(対象名簿【こちらに入力をお願いします。】!$F87="症状あり",BY$11&gt;=$C79,BY$11&lt;=$E79,BY$11&lt;=$E79-($E79-$C79-14)),1,
IF(AND(対象名簿【こちらに入力をお願いします。】!$F87="症状なし",BY$11&gt;=$C79,BY$11&lt;=$E79,BY$11&lt;=$E79-($E79-$C79-6)),1,"")))))</f>
        <v/>
      </c>
      <c r="BZ79" s="42" t="str">
        <f>IF(OR($C79="",$E79=""),"",
IF(AND(対象名簿【こちらに入力をお願いします。】!$F87="症状あり",$C79=45199,BZ$11&gt;=$C79,BZ$11&lt;=$E79,BZ$11&lt;=$E79-($E79-$C79-15)),1,
IF(AND(対象名簿【こちらに入力をお願いします。】!$F87="症状なし",$C79=45199,BZ$11&gt;=$C79,BZ$11&lt;=$E79,BZ$11&lt;=$E79-($E79-$C79-7)),1,
IF(AND(対象名簿【こちらに入力をお願いします。】!$F87="症状あり",BZ$11&gt;=$C79,BZ$11&lt;=$E79,BZ$11&lt;=$E79-($E79-$C79-14)),1,
IF(AND(対象名簿【こちらに入力をお願いします。】!$F87="症状なし",BZ$11&gt;=$C79,BZ$11&lt;=$E79,BZ$11&lt;=$E79-($E79-$C79-6)),1,"")))))</f>
        <v/>
      </c>
      <c r="CA79" s="42" t="str">
        <f>IF(OR($C79="",$E79=""),"",
IF(AND(対象名簿【こちらに入力をお願いします。】!$F87="症状あり",$C79=45199,CA$11&gt;=$C79,CA$11&lt;=$E79,CA$11&lt;=$E79-($E79-$C79-15)),1,
IF(AND(対象名簿【こちらに入力をお願いします。】!$F87="症状なし",$C79=45199,CA$11&gt;=$C79,CA$11&lt;=$E79,CA$11&lt;=$E79-($E79-$C79-7)),1,
IF(AND(対象名簿【こちらに入力をお願いします。】!$F87="症状あり",CA$11&gt;=$C79,CA$11&lt;=$E79,CA$11&lt;=$E79-($E79-$C79-14)),1,
IF(AND(対象名簿【こちらに入力をお願いします。】!$F87="症状なし",CA$11&gt;=$C79,CA$11&lt;=$E79,CA$11&lt;=$E79-($E79-$C79-6)),1,"")))))</f>
        <v/>
      </c>
      <c r="CB79" s="42" t="str">
        <f>IF(OR($C79="",$E79=""),"",
IF(AND(対象名簿【こちらに入力をお願いします。】!$F87="症状あり",$C79=45199,CB$11&gt;=$C79,CB$11&lt;=$E79,CB$11&lt;=$E79-($E79-$C79-15)),1,
IF(AND(対象名簿【こちらに入力をお願いします。】!$F87="症状なし",$C79=45199,CB$11&gt;=$C79,CB$11&lt;=$E79,CB$11&lt;=$E79-($E79-$C79-7)),1,
IF(AND(対象名簿【こちらに入力をお願いします。】!$F87="症状あり",CB$11&gt;=$C79,CB$11&lt;=$E79,CB$11&lt;=$E79-($E79-$C79-14)),1,
IF(AND(対象名簿【こちらに入力をお願いします。】!$F87="症状なし",CB$11&gt;=$C79,CB$11&lt;=$E79,CB$11&lt;=$E79-($E79-$C79-6)),1,"")))))</f>
        <v/>
      </c>
      <c r="CC79" s="42" t="str">
        <f>IF(OR($C79="",$E79=""),"",
IF(AND(対象名簿【こちらに入力をお願いします。】!$F87="症状あり",$C79=45199,CC$11&gt;=$C79,CC$11&lt;=$E79,CC$11&lt;=$E79-($E79-$C79-15)),1,
IF(AND(対象名簿【こちらに入力をお願いします。】!$F87="症状なし",$C79=45199,CC$11&gt;=$C79,CC$11&lt;=$E79,CC$11&lt;=$E79-($E79-$C79-7)),1,
IF(AND(対象名簿【こちらに入力をお願いします。】!$F87="症状あり",CC$11&gt;=$C79,CC$11&lt;=$E79,CC$11&lt;=$E79-($E79-$C79-14)),1,
IF(AND(対象名簿【こちらに入力をお願いします。】!$F87="症状なし",CC$11&gt;=$C79,CC$11&lt;=$E79,CC$11&lt;=$E79-($E79-$C79-6)),1,"")))))</f>
        <v/>
      </c>
      <c r="CD79" s="42" t="str">
        <f>IF(OR($C79="",$E79=""),"",
IF(AND(対象名簿【こちらに入力をお願いします。】!$F87="症状あり",$C79=45199,CD$11&gt;=$C79,CD$11&lt;=$E79,CD$11&lt;=$E79-($E79-$C79-15)),1,
IF(AND(対象名簿【こちらに入力をお願いします。】!$F87="症状なし",$C79=45199,CD$11&gt;=$C79,CD$11&lt;=$E79,CD$11&lt;=$E79-($E79-$C79-7)),1,
IF(AND(対象名簿【こちらに入力をお願いします。】!$F87="症状あり",CD$11&gt;=$C79,CD$11&lt;=$E79,CD$11&lt;=$E79-($E79-$C79-14)),1,
IF(AND(対象名簿【こちらに入力をお願いします。】!$F87="症状なし",CD$11&gt;=$C79,CD$11&lt;=$E79,CD$11&lt;=$E79-($E79-$C79-6)),1,"")))))</f>
        <v/>
      </c>
      <c r="CE79" s="42" t="str">
        <f>IF(OR($C79="",$E79=""),"",
IF(AND(対象名簿【こちらに入力をお願いします。】!$F87="症状あり",$C79=45199,CE$11&gt;=$C79,CE$11&lt;=$E79,CE$11&lt;=$E79-($E79-$C79-15)),1,
IF(AND(対象名簿【こちらに入力をお願いします。】!$F87="症状なし",$C79=45199,CE$11&gt;=$C79,CE$11&lt;=$E79,CE$11&lt;=$E79-($E79-$C79-7)),1,
IF(AND(対象名簿【こちらに入力をお願いします。】!$F87="症状あり",CE$11&gt;=$C79,CE$11&lt;=$E79,CE$11&lt;=$E79-($E79-$C79-14)),1,
IF(AND(対象名簿【こちらに入力をお願いします。】!$F87="症状なし",CE$11&gt;=$C79,CE$11&lt;=$E79,CE$11&lt;=$E79-($E79-$C79-6)),1,"")))))</f>
        <v/>
      </c>
      <c r="CF79" s="42" t="str">
        <f>IF(OR($C79="",$E79=""),"",
IF(AND(対象名簿【こちらに入力をお願いします。】!$F87="症状あり",$C79=45199,CF$11&gt;=$C79,CF$11&lt;=$E79,CF$11&lt;=$E79-($E79-$C79-15)),1,
IF(AND(対象名簿【こちらに入力をお願いします。】!$F87="症状なし",$C79=45199,CF$11&gt;=$C79,CF$11&lt;=$E79,CF$11&lt;=$E79-($E79-$C79-7)),1,
IF(AND(対象名簿【こちらに入力をお願いします。】!$F87="症状あり",CF$11&gt;=$C79,CF$11&lt;=$E79,CF$11&lt;=$E79-($E79-$C79-14)),1,
IF(AND(対象名簿【こちらに入力をお願いします。】!$F87="症状なし",CF$11&gt;=$C79,CF$11&lt;=$E79,CF$11&lt;=$E79-($E79-$C79-6)),1,"")))))</f>
        <v/>
      </c>
      <c r="CG79" s="42" t="str">
        <f>IF(OR($C79="",$E79=""),"",
IF(AND(対象名簿【こちらに入力をお願いします。】!$F87="症状あり",$C79=45199,CG$11&gt;=$C79,CG$11&lt;=$E79,CG$11&lt;=$E79-($E79-$C79-15)),1,
IF(AND(対象名簿【こちらに入力をお願いします。】!$F87="症状なし",$C79=45199,CG$11&gt;=$C79,CG$11&lt;=$E79,CG$11&lt;=$E79-($E79-$C79-7)),1,
IF(AND(対象名簿【こちらに入力をお願いします。】!$F87="症状あり",CG$11&gt;=$C79,CG$11&lt;=$E79,CG$11&lt;=$E79-($E79-$C79-14)),1,
IF(AND(対象名簿【こちらに入力をお願いします。】!$F87="症状なし",CG$11&gt;=$C79,CG$11&lt;=$E79,CG$11&lt;=$E79-($E79-$C79-6)),1,"")))))</f>
        <v/>
      </c>
      <c r="CH79" s="42" t="str">
        <f>IF(OR($C79="",$E79=""),"",
IF(AND(対象名簿【こちらに入力をお願いします。】!$F87="症状あり",$C79=45199,CH$11&gt;=$C79,CH$11&lt;=$E79,CH$11&lt;=$E79-($E79-$C79-15)),1,
IF(AND(対象名簿【こちらに入力をお願いします。】!$F87="症状なし",$C79=45199,CH$11&gt;=$C79,CH$11&lt;=$E79,CH$11&lt;=$E79-($E79-$C79-7)),1,
IF(AND(対象名簿【こちらに入力をお願いします。】!$F87="症状あり",CH$11&gt;=$C79,CH$11&lt;=$E79,CH$11&lt;=$E79-($E79-$C79-14)),1,
IF(AND(対象名簿【こちらに入力をお願いします。】!$F87="症状なし",CH$11&gt;=$C79,CH$11&lt;=$E79,CH$11&lt;=$E79-($E79-$C79-6)),1,"")))))</f>
        <v/>
      </c>
      <c r="CI79" s="42" t="str">
        <f>IF(OR($C79="",$E79=""),"",
IF(AND(対象名簿【こちらに入力をお願いします。】!$F87="症状あり",$C79=45199,CI$11&gt;=$C79,CI$11&lt;=$E79,CI$11&lt;=$E79-($E79-$C79-15)),1,
IF(AND(対象名簿【こちらに入力をお願いします。】!$F87="症状なし",$C79=45199,CI$11&gt;=$C79,CI$11&lt;=$E79,CI$11&lt;=$E79-($E79-$C79-7)),1,
IF(AND(対象名簿【こちらに入力をお願いします。】!$F87="症状あり",CI$11&gt;=$C79,CI$11&lt;=$E79,CI$11&lt;=$E79-($E79-$C79-14)),1,
IF(AND(対象名簿【こちらに入力をお願いします。】!$F87="症状なし",CI$11&gt;=$C79,CI$11&lt;=$E79,CI$11&lt;=$E79-($E79-$C79-6)),1,"")))))</f>
        <v/>
      </c>
      <c r="CJ79" s="42" t="str">
        <f>IF(OR($C79="",$E79=""),"",
IF(AND(対象名簿【こちらに入力をお願いします。】!$F87="症状あり",$C79=45199,CJ$11&gt;=$C79,CJ$11&lt;=$E79,CJ$11&lt;=$E79-($E79-$C79-15)),1,
IF(AND(対象名簿【こちらに入力をお願いします。】!$F87="症状なし",$C79=45199,CJ$11&gt;=$C79,CJ$11&lt;=$E79,CJ$11&lt;=$E79-($E79-$C79-7)),1,
IF(AND(対象名簿【こちらに入力をお願いします。】!$F87="症状あり",CJ$11&gt;=$C79,CJ$11&lt;=$E79,CJ$11&lt;=$E79-($E79-$C79-14)),1,
IF(AND(対象名簿【こちらに入力をお願いします。】!$F87="症状なし",CJ$11&gt;=$C79,CJ$11&lt;=$E79,CJ$11&lt;=$E79-($E79-$C79-6)),1,"")))))</f>
        <v/>
      </c>
      <c r="CK79" s="42" t="str">
        <f>IF(OR($C79="",$E79=""),"",
IF(AND(対象名簿【こちらに入力をお願いします。】!$F87="症状あり",$C79=45199,CK$11&gt;=$C79,CK$11&lt;=$E79,CK$11&lt;=$E79-($E79-$C79-15)),1,
IF(AND(対象名簿【こちらに入力をお願いします。】!$F87="症状なし",$C79=45199,CK$11&gt;=$C79,CK$11&lt;=$E79,CK$11&lt;=$E79-($E79-$C79-7)),1,
IF(AND(対象名簿【こちらに入力をお願いします。】!$F87="症状あり",CK$11&gt;=$C79,CK$11&lt;=$E79,CK$11&lt;=$E79-($E79-$C79-14)),1,
IF(AND(対象名簿【こちらに入力をお願いします。】!$F87="症状なし",CK$11&gt;=$C79,CK$11&lt;=$E79,CK$11&lt;=$E79-($E79-$C79-6)),1,"")))))</f>
        <v/>
      </c>
      <c r="CL79" s="42" t="str">
        <f>IF(OR($C79="",$E79=""),"",
IF(AND(対象名簿【こちらに入力をお願いします。】!$F87="症状あり",$C79=45199,CL$11&gt;=$C79,CL$11&lt;=$E79,CL$11&lt;=$E79-($E79-$C79-15)),1,
IF(AND(対象名簿【こちらに入力をお願いします。】!$F87="症状なし",$C79=45199,CL$11&gt;=$C79,CL$11&lt;=$E79,CL$11&lt;=$E79-($E79-$C79-7)),1,
IF(AND(対象名簿【こちらに入力をお願いします。】!$F87="症状あり",CL$11&gt;=$C79,CL$11&lt;=$E79,CL$11&lt;=$E79-($E79-$C79-14)),1,
IF(AND(対象名簿【こちらに入力をお願いします。】!$F87="症状なし",CL$11&gt;=$C79,CL$11&lt;=$E79,CL$11&lt;=$E79-($E79-$C79-6)),1,"")))))</f>
        <v/>
      </c>
      <c r="CM79" s="42" t="str">
        <f>IF(OR($C79="",$E79=""),"",
IF(AND(対象名簿【こちらに入力をお願いします。】!$F87="症状あり",$C79=45199,CM$11&gt;=$C79,CM$11&lt;=$E79,CM$11&lt;=$E79-($E79-$C79-15)),1,
IF(AND(対象名簿【こちらに入力をお願いします。】!$F87="症状なし",$C79=45199,CM$11&gt;=$C79,CM$11&lt;=$E79,CM$11&lt;=$E79-($E79-$C79-7)),1,
IF(AND(対象名簿【こちらに入力をお願いします。】!$F87="症状あり",CM$11&gt;=$C79,CM$11&lt;=$E79,CM$11&lt;=$E79-($E79-$C79-14)),1,
IF(AND(対象名簿【こちらに入力をお願いします。】!$F87="症状なし",CM$11&gt;=$C79,CM$11&lt;=$E79,CM$11&lt;=$E79-($E79-$C79-6)),1,"")))))</f>
        <v/>
      </c>
      <c r="CN79" s="42" t="str">
        <f>IF(OR($C79="",$E79=""),"",
IF(AND(対象名簿【こちらに入力をお願いします。】!$F87="症状あり",$C79=45199,CN$11&gt;=$C79,CN$11&lt;=$E79,CN$11&lt;=$E79-($E79-$C79-15)),1,
IF(AND(対象名簿【こちらに入力をお願いします。】!$F87="症状なし",$C79=45199,CN$11&gt;=$C79,CN$11&lt;=$E79,CN$11&lt;=$E79-($E79-$C79-7)),1,
IF(AND(対象名簿【こちらに入力をお願いします。】!$F87="症状あり",CN$11&gt;=$C79,CN$11&lt;=$E79,CN$11&lt;=$E79-($E79-$C79-14)),1,
IF(AND(対象名簿【こちらに入力をお願いします。】!$F87="症状なし",CN$11&gt;=$C79,CN$11&lt;=$E79,CN$11&lt;=$E79-($E79-$C79-6)),1,"")))))</f>
        <v/>
      </c>
      <c r="CO79" s="42" t="str">
        <f>IF(OR($C79="",$E79=""),"",
IF(AND(対象名簿【こちらに入力をお願いします。】!$F87="症状あり",$C79=45199,CO$11&gt;=$C79,CO$11&lt;=$E79,CO$11&lt;=$E79-($E79-$C79-15)),1,
IF(AND(対象名簿【こちらに入力をお願いします。】!$F87="症状なし",$C79=45199,CO$11&gt;=$C79,CO$11&lt;=$E79,CO$11&lt;=$E79-($E79-$C79-7)),1,
IF(AND(対象名簿【こちらに入力をお願いします。】!$F87="症状あり",CO$11&gt;=$C79,CO$11&lt;=$E79,CO$11&lt;=$E79-($E79-$C79-14)),1,
IF(AND(対象名簿【こちらに入力をお願いします。】!$F87="症状なし",CO$11&gt;=$C79,CO$11&lt;=$E79,CO$11&lt;=$E79-($E79-$C79-6)),1,"")))))</f>
        <v/>
      </c>
      <c r="CP79" s="42" t="str">
        <f>IF(OR($C79="",$E79=""),"",
IF(AND(対象名簿【こちらに入力をお願いします。】!$F87="症状あり",$C79=45199,CP$11&gt;=$C79,CP$11&lt;=$E79,CP$11&lt;=$E79-($E79-$C79-15)),1,
IF(AND(対象名簿【こちらに入力をお願いします。】!$F87="症状なし",$C79=45199,CP$11&gt;=$C79,CP$11&lt;=$E79,CP$11&lt;=$E79-($E79-$C79-7)),1,
IF(AND(対象名簿【こちらに入力をお願いします。】!$F87="症状あり",CP$11&gt;=$C79,CP$11&lt;=$E79,CP$11&lt;=$E79-($E79-$C79-14)),1,
IF(AND(対象名簿【こちらに入力をお願いします。】!$F87="症状なし",CP$11&gt;=$C79,CP$11&lt;=$E79,CP$11&lt;=$E79-($E79-$C79-6)),1,"")))))</f>
        <v/>
      </c>
      <c r="CQ79" s="42" t="str">
        <f>IF(OR($C79="",$E79=""),"",
IF(AND(対象名簿【こちらに入力をお願いします。】!$F87="症状あり",$C79=45199,CQ$11&gt;=$C79,CQ$11&lt;=$E79,CQ$11&lt;=$E79-($E79-$C79-15)),1,
IF(AND(対象名簿【こちらに入力をお願いします。】!$F87="症状なし",$C79=45199,CQ$11&gt;=$C79,CQ$11&lt;=$E79,CQ$11&lt;=$E79-($E79-$C79-7)),1,
IF(AND(対象名簿【こちらに入力をお願いします。】!$F87="症状あり",CQ$11&gt;=$C79,CQ$11&lt;=$E79,CQ$11&lt;=$E79-($E79-$C79-14)),1,
IF(AND(対象名簿【こちらに入力をお願いします。】!$F87="症状なし",CQ$11&gt;=$C79,CQ$11&lt;=$E79,CQ$11&lt;=$E79-($E79-$C79-6)),1,"")))))</f>
        <v/>
      </c>
      <c r="CR79" s="42" t="str">
        <f>IF(OR($C79="",$E79=""),"",
IF(AND(対象名簿【こちらに入力をお願いします。】!$F87="症状あり",$C79=45199,CR$11&gt;=$C79,CR$11&lt;=$E79,CR$11&lt;=$E79-($E79-$C79-15)),1,
IF(AND(対象名簿【こちらに入力をお願いします。】!$F87="症状なし",$C79=45199,CR$11&gt;=$C79,CR$11&lt;=$E79,CR$11&lt;=$E79-($E79-$C79-7)),1,
IF(AND(対象名簿【こちらに入力をお願いします。】!$F87="症状あり",CR$11&gt;=$C79,CR$11&lt;=$E79,CR$11&lt;=$E79-($E79-$C79-14)),1,
IF(AND(対象名簿【こちらに入力をお願いします。】!$F87="症状なし",CR$11&gt;=$C79,CR$11&lt;=$E79,CR$11&lt;=$E79-($E79-$C79-6)),1,"")))))</f>
        <v/>
      </c>
      <c r="CS79" s="42" t="str">
        <f>IF(OR($C79="",$E79=""),"",
IF(AND(対象名簿【こちらに入力をお願いします。】!$F87="症状あり",$C79=45199,CS$11&gt;=$C79,CS$11&lt;=$E79,CS$11&lt;=$E79-($E79-$C79-15)),1,
IF(AND(対象名簿【こちらに入力をお願いします。】!$F87="症状なし",$C79=45199,CS$11&gt;=$C79,CS$11&lt;=$E79,CS$11&lt;=$E79-($E79-$C79-7)),1,
IF(AND(対象名簿【こちらに入力をお願いします。】!$F87="症状あり",CS$11&gt;=$C79,CS$11&lt;=$E79,CS$11&lt;=$E79-($E79-$C79-14)),1,
IF(AND(対象名簿【こちらに入力をお願いします。】!$F87="症状なし",CS$11&gt;=$C79,CS$11&lt;=$E79,CS$11&lt;=$E79-($E79-$C79-6)),1,"")))))</f>
        <v/>
      </c>
      <c r="CT79" s="42" t="str">
        <f>IF(OR($C79="",$E79=""),"",
IF(AND(対象名簿【こちらに入力をお願いします。】!$F87="症状あり",$C79=45199,CT$11&gt;=$C79,CT$11&lt;=$E79,CT$11&lt;=$E79-($E79-$C79-15)),1,
IF(AND(対象名簿【こちらに入力をお願いします。】!$F87="症状なし",$C79=45199,CT$11&gt;=$C79,CT$11&lt;=$E79,CT$11&lt;=$E79-($E79-$C79-7)),1,
IF(AND(対象名簿【こちらに入力をお願いします。】!$F87="症状あり",CT$11&gt;=$C79,CT$11&lt;=$E79,CT$11&lt;=$E79-($E79-$C79-14)),1,
IF(AND(対象名簿【こちらに入力をお願いします。】!$F87="症状なし",CT$11&gt;=$C79,CT$11&lt;=$E79,CT$11&lt;=$E79-($E79-$C79-6)),1,"")))))</f>
        <v/>
      </c>
      <c r="CU79" s="42" t="str">
        <f>IF(OR($C79="",$E79=""),"",
IF(AND(対象名簿【こちらに入力をお願いします。】!$F87="症状あり",$C79=45199,CU$11&gt;=$C79,CU$11&lt;=$E79,CU$11&lt;=$E79-($E79-$C79-15)),1,
IF(AND(対象名簿【こちらに入力をお願いします。】!$F87="症状なし",$C79=45199,CU$11&gt;=$C79,CU$11&lt;=$E79,CU$11&lt;=$E79-($E79-$C79-7)),1,
IF(AND(対象名簿【こちらに入力をお願いします。】!$F87="症状あり",CU$11&gt;=$C79,CU$11&lt;=$E79,CU$11&lt;=$E79-($E79-$C79-14)),1,
IF(AND(対象名簿【こちらに入力をお願いします。】!$F87="症状なし",CU$11&gt;=$C79,CU$11&lt;=$E79,CU$11&lt;=$E79-($E79-$C79-6)),1,"")))))</f>
        <v/>
      </c>
    </row>
    <row r="80" spans="1:99" s="43" customFormat="1">
      <c r="A80" s="67">
        <f>対象名簿【こちらに入力をお願いします。】!A88</f>
        <v>69</v>
      </c>
      <c r="B80" s="67" t="str">
        <f>IF(AND(対象名簿【こちらに入力をお願いします。】!$K$4&gt;=30,対象名簿【こちらに入力をお願いします。】!B88&lt;&gt;""),対象名簿【こちらに入力をお願いします。】!B88,"")</f>
        <v/>
      </c>
      <c r="C80" s="68" t="str">
        <f>IF(AND(対象名簿【こちらに入力をお願いします。】!$K$4&gt;=30,対象名簿【こちらに入力をお願いします。】!C88&lt;&gt;""),対象名簿【こちらに入力をお願いします。】!C88,"")</f>
        <v/>
      </c>
      <c r="D80" s="69" t="s">
        <v>151</v>
      </c>
      <c r="E80" s="70" t="str">
        <f>IF(AND(対象名簿【こちらに入力をお願いします。】!$K$4&gt;=30,対象名簿【こちらに入力をお願いします。】!E88&lt;&gt;""),対象名簿【こちらに入力をお願いします。】!E88,"")</f>
        <v/>
      </c>
      <c r="F80" s="83">
        <f t="shared" si="10"/>
        <v>0</v>
      </c>
      <c r="G80" s="71">
        <f t="shared" si="8"/>
        <v>0</v>
      </c>
      <c r="H80" s="88"/>
      <c r="I80" s="42" t="str">
        <f>IF(OR($C80="",$E80=""),"",
IF(AND(対象名簿【こちらに入力をお願いします。】!$F88="症状あり",$C80=45199,I$11&gt;=$C80,I$11&lt;=$E80,I$11&lt;=$E80-($E80-$C80-15)),1,
IF(AND(対象名簿【こちらに入力をお願いします。】!$F88="症状なし",$C80=45199,I$11&gt;=$C80,I$11&lt;=$E80,I$11&lt;=$E80-($E80-$C80-7)),1,
IF(AND(対象名簿【こちらに入力をお願いします。】!$F88="症状あり",I$11&gt;=$C80,I$11&lt;=$E80,I$11&lt;=$E80-($E80-$C80-14)),1,
IF(AND(対象名簿【こちらに入力をお願いします。】!$F88="症状なし",I$11&gt;=$C80,I$11&lt;=$E80,I$11&lt;=$E80-($E80-$C80-6)),1,"")))))</f>
        <v/>
      </c>
      <c r="J80" s="42" t="str">
        <f>IF(OR($C80="",$E80=""),"",
IF(AND(対象名簿【こちらに入力をお願いします。】!$F88="症状あり",$C80=45199,J$11&gt;=$C80,J$11&lt;=$E80,J$11&lt;=$E80-($E80-$C80-15)),1,
IF(AND(対象名簿【こちらに入力をお願いします。】!$F88="症状なし",$C80=45199,J$11&gt;=$C80,J$11&lt;=$E80,J$11&lt;=$E80-($E80-$C80-7)),1,
IF(AND(対象名簿【こちらに入力をお願いします。】!$F88="症状あり",J$11&gt;=$C80,J$11&lt;=$E80,J$11&lt;=$E80-($E80-$C80-14)),1,
IF(AND(対象名簿【こちらに入力をお願いします。】!$F88="症状なし",J$11&gt;=$C80,J$11&lt;=$E80,J$11&lt;=$E80-($E80-$C80-6)),1,"")))))</f>
        <v/>
      </c>
      <c r="K80" s="42" t="str">
        <f>IF(OR($C80="",$E80=""),"",
IF(AND(対象名簿【こちらに入力をお願いします。】!$F88="症状あり",$C80=45199,K$11&gt;=$C80,K$11&lt;=$E80,K$11&lt;=$E80-($E80-$C80-15)),1,
IF(AND(対象名簿【こちらに入力をお願いします。】!$F88="症状なし",$C80=45199,K$11&gt;=$C80,K$11&lt;=$E80,K$11&lt;=$E80-($E80-$C80-7)),1,
IF(AND(対象名簿【こちらに入力をお願いします。】!$F88="症状あり",K$11&gt;=$C80,K$11&lt;=$E80,K$11&lt;=$E80-($E80-$C80-14)),1,
IF(AND(対象名簿【こちらに入力をお願いします。】!$F88="症状なし",K$11&gt;=$C80,K$11&lt;=$E80,K$11&lt;=$E80-($E80-$C80-6)),1,"")))))</f>
        <v/>
      </c>
      <c r="L80" s="42" t="str">
        <f>IF(OR($C80="",$E80=""),"",
IF(AND(対象名簿【こちらに入力をお願いします。】!$F88="症状あり",$C80=45199,L$11&gt;=$C80,L$11&lt;=$E80,L$11&lt;=$E80-($E80-$C80-15)),1,
IF(AND(対象名簿【こちらに入力をお願いします。】!$F88="症状なし",$C80=45199,L$11&gt;=$C80,L$11&lt;=$E80,L$11&lt;=$E80-($E80-$C80-7)),1,
IF(AND(対象名簿【こちらに入力をお願いします。】!$F88="症状あり",L$11&gt;=$C80,L$11&lt;=$E80,L$11&lt;=$E80-($E80-$C80-14)),1,
IF(AND(対象名簿【こちらに入力をお願いします。】!$F88="症状なし",L$11&gt;=$C80,L$11&lt;=$E80,L$11&lt;=$E80-($E80-$C80-6)),1,"")))))</f>
        <v/>
      </c>
      <c r="M80" s="42" t="str">
        <f>IF(OR($C80="",$E80=""),"",
IF(AND(対象名簿【こちらに入力をお願いします。】!$F88="症状あり",$C80=45199,M$11&gt;=$C80,M$11&lt;=$E80,M$11&lt;=$E80-($E80-$C80-15)),1,
IF(AND(対象名簿【こちらに入力をお願いします。】!$F88="症状なし",$C80=45199,M$11&gt;=$C80,M$11&lt;=$E80,M$11&lt;=$E80-($E80-$C80-7)),1,
IF(AND(対象名簿【こちらに入力をお願いします。】!$F88="症状あり",M$11&gt;=$C80,M$11&lt;=$E80,M$11&lt;=$E80-($E80-$C80-14)),1,
IF(AND(対象名簿【こちらに入力をお願いします。】!$F88="症状なし",M$11&gt;=$C80,M$11&lt;=$E80,M$11&lt;=$E80-($E80-$C80-6)),1,"")))))</f>
        <v/>
      </c>
      <c r="N80" s="42" t="str">
        <f>IF(OR($C80="",$E80=""),"",
IF(AND(対象名簿【こちらに入力をお願いします。】!$F88="症状あり",$C80=45199,N$11&gt;=$C80,N$11&lt;=$E80,N$11&lt;=$E80-($E80-$C80-15)),1,
IF(AND(対象名簿【こちらに入力をお願いします。】!$F88="症状なし",$C80=45199,N$11&gt;=$C80,N$11&lt;=$E80,N$11&lt;=$E80-($E80-$C80-7)),1,
IF(AND(対象名簿【こちらに入力をお願いします。】!$F88="症状あり",N$11&gt;=$C80,N$11&lt;=$E80,N$11&lt;=$E80-($E80-$C80-14)),1,
IF(AND(対象名簿【こちらに入力をお願いします。】!$F88="症状なし",N$11&gt;=$C80,N$11&lt;=$E80,N$11&lt;=$E80-($E80-$C80-6)),1,"")))))</f>
        <v/>
      </c>
      <c r="O80" s="42" t="str">
        <f>IF(OR($C80="",$E80=""),"",
IF(AND(対象名簿【こちらに入力をお願いします。】!$F88="症状あり",$C80=45199,O$11&gt;=$C80,O$11&lt;=$E80,O$11&lt;=$E80-($E80-$C80-15)),1,
IF(AND(対象名簿【こちらに入力をお願いします。】!$F88="症状なし",$C80=45199,O$11&gt;=$C80,O$11&lt;=$E80,O$11&lt;=$E80-($E80-$C80-7)),1,
IF(AND(対象名簿【こちらに入力をお願いします。】!$F88="症状あり",O$11&gt;=$C80,O$11&lt;=$E80,O$11&lt;=$E80-($E80-$C80-14)),1,
IF(AND(対象名簿【こちらに入力をお願いします。】!$F88="症状なし",O$11&gt;=$C80,O$11&lt;=$E80,O$11&lt;=$E80-($E80-$C80-6)),1,"")))))</f>
        <v/>
      </c>
      <c r="P80" s="42" t="str">
        <f>IF(OR($C80="",$E80=""),"",
IF(AND(対象名簿【こちらに入力をお願いします。】!$F88="症状あり",$C80=45199,P$11&gt;=$C80,P$11&lt;=$E80,P$11&lt;=$E80-($E80-$C80-15)),1,
IF(AND(対象名簿【こちらに入力をお願いします。】!$F88="症状なし",$C80=45199,P$11&gt;=$C80,P$11&lt;=$E80,P$11&lt;=$E80-($E80-$C80-7)),1,
IF(AND(対象名簿【こちらに入力をお願いします。】!$F88="症状あり",P$11&gt;=$C80,P$11&lt;=$E80,P$11&lt;=$E80-($E80-$C80-14)),1,
IF(AND(対象名簿【こちらに入力をお願いします。】!$F88="症状なし",P$11&gt;=$C80,P$11&lt;=$E80,P$11&lt;=$E80-($E80-$C80-6)),1,"")))))</f>
        <v/>
      </c>
      <c r="Q80" s="42" t="str">
        <f>IF(OR($C80="",$E80=""),"",
IF(AND(対象名簿【こちらに入力をお願いします。】!$F88="症状あり",$C80=45199,Q$11&gt;=$C80,Q$11&lt;=$E80,Q$11&lt;=$E80-($E80-$C80-15)),1,
IF(AND(対象名簿【こちらに入力をお願いします。】!$F88="症状なし",$C80=45199,Q$11&gt;=$C80,Q$11&lt;=$E80,Q$11&lt;=$E80-($E80-$C80-7)),1,
IF(AND(対象名簿【こちらに入力をお願いします。】!$F88="症状あり",Q$11&gt;=$C80,Q$11&lt;=$E80,Q$11&lt;=$E80-($E80-$C80-14)),1,
IF(AND(対象名簿【こちらに入力をお願いします。】!$F88="症状なし",Q$11&gt;=$C80,Q$11&lt;=$E80,Q$11&lt;=$E80-($E80-$C80-6)),1,"")))))</f>
        <v/>
      </c>
      <c r="R80" s="42" t="str">
        <f>IF(OR($C80="",$E80=""),"",
IF(AND(対象名簿【こちらに入力をお願いします。】!$F88="症状あり",$C80=45199,R$11&gt;=$C80,R$11&lt;=$E80,R$11&lt;=$E80-($E80-$C80-15)),1,
IF(AND(対象名簿【こちらに入力をお願いします。】!$F88="症状なし",$C80=45199,R$11&gt;=$C80,R$11&lt;=$E80,R$11&lt;=$E80-($E80-$C80-7)),1,
IF(AND(対象名簿【こちらに入力をお願いします。】!$F88="症状あり",R$11&gt;=$C80,R$11&lt;=$E80,R$11&lt;=$E80-($E80-$C80-14)),1,
IF(AND(対象名簿【こちらに入力をお願いします。】!$F88="症状なし",R$11&gt;=$C80,R$11&lt;=$E80,R$11&lt;=$E80-($E80-$C80-6)),1,"")))))</f>
        <v/>
      </c>
      <c r="S80" s="42" t="str">
        <f>IF(OR($C80="",$E80=""),"",
IF(AND(対象名簿【こちらに入力をお願いします。】!$F88="症状あり",$C80=45199,S$11&gt;=$C80,S$11&lt;=$E80,S$11&lt;=$E80-($E80-$C80-15)),1,
IF(AND(対象名簿【こちらに入力をお願いします。】!$F88="症状なし",$C80=45199,S$11&gt;=$C80,S$11&lt;=$E80,S$11&lt;=$E80-($E80-$C80-7)),1,
IF(AND(対象名簿【こちらに入力をお願いします。】!$F88="症状あり",S$11&gt;=$C80,S$11&lt;=$E80,S$11&lt;=$E80-($E80-$C80-14)),1,
IF(AND(対象名簿【こちらに入力をお願いします。】!$F88="症状なし",S$11&gt;=$C80,S$11&lt;=$E80,S$11&lt;=$E80-($E80-$C80-6)),1,"")))))</f>
        <v/>
      </c>
      <c r="T80" s="42" t="str">
        <f>IF(OR($C80="",$E80=""),"",
IF(AND(対象名簿【こちらに入力をお願いします。】!$F88="症状あり",$C80=45199,T$11&gt;=$C80,T$11&lt;=$E80,T$11&lt;=$E80-($E80-$C80-15)),1,
IF(AND(対象名簿【こちらに入力をお願いします。】!$F88="症状なし",$C80=45199,T$11&gt;=$C80,T$11&lt;=$E80,T$11&lt;=$E80-($E80-$C80-7)),1,
IF(AND(対象名簿【こちらに入力をお願いします。】!$F88="症状あり",T$11&gt;=$C80,T$11&lt;=$E80,T$11&lt;=$E80-($E80-$C80-14)),1,
IF(AND(対象名簿【こちらに入力をお願いします。】!$F88="症状なし",T$11&gt;=$C80,T$11&lt;=$E80,T$11&lt;=$E80-($E80-$C80-6)),1,"")))))</f>
        <v/>
      </c>
      <c r="U80" s="42" t="str">
        <f>IF(OR($C80="",$E80=""),"",
IF(AND(対象名簿【こちらに入力をお願いします。】!$F88="症状あり",$C80=45199,U$11&gt;=$C80,U$11&lt;=$E80,U$11&lt;=$E80-($E80-$C80-15)),1,
IF(AND(対象名簿【こちらに入力をお願いします。】!$F88="症状なし",$C80=45199,U$11&gt;=$C80,U$11&lt;=$E80,U$11&lt;=$E80-($E80-$C80-7)),1,
IF(AND(対象名簿【こちらに入力をお願いします。】!$F88="症状あり",U$11&gt;=$C80,U$11&lt;=$E80,U$11&lt;=$E80-($E80-$C80-14)),1,
IF(AND(対象名簿【こちらに入力をお願いします。】!$F88="症状なし",U$11&gt;=$C80,U$11&lt;=$E80,U$11&lt;=$E80-($E80-$C80-6)),1,"")))))</f>
        <v/>
      </c>
      <c r="V80" s="42" t="str">
        <f>IF(OR($C80="",$E80=""),"",
IF(AND(対象名簿【こちらに入力をお願いします。】!$F88="症状あり",$C80=45199,V$11&gt;=$C80,V$11&lt;=$E80,V$11&lt;=$E80-($E80-$C80-15)),1,
IF(AND(対象名簿【こちらに入力をお願いします。】!$F88="症状なし",$C80=45199,V$11&gt;=$C80,V$11&lt;=$E80,V$11&lt;=$E80-($E80-$C80-7)),1,
IF(AND(対象名簿【こちらに入力をお願いします。】!$F88="症状あり",V$11&gt;=$C80,V$11&lt;=$E80,V$11&lt;=$E80-($E80-$C80-14)),1,
IF(AND(対象名簿【こちらに入力をお願いします。】!$F88="症状なし",V$11&gt;=$C80,V$11&lt;=$E80,V$11&lt;=$E80-($E80-$C80-6)),1,"")))))</f>
        <v/>
      </c>
      <c r="W80" s="42" t="str">
        <f>IF(OR($C80="",$E80=""),"",
IF(AND(対象名簿【こちらに入力をお願いします。】!$F88="症状あり",$C80=45199,W$11&gt;=$C80,W$11&lt;=$E80,W$11&lt;=$E80-($E80-$C80-15)),1,
IF(AND(対象名簿【こちらに入力をお願いします。】!$F88="症状なし",$C80=45199,W$11&gt;=$C80,W$11&lt;=$E80,W$11&lt;=$E80-($E80-$C80-7)),1,
IF(AND(対象名簿【こちらに入力をお願いします。】!$F88="症状あり",W$11&gt;=$C80,W$11&lt;=$E80,W$11&lt;=$E80-($E80-$C80-14)),1,
IF(AND(対象名簿【こちらに入力をお願いします。】!$F88="症状なし",W$11&gt;=$C80,W$11&lt;=$E80,W$11&lt;=$E80-($E80-$C80-6)),1,"")))))</f>
        <v/>
      </c>
      <c r="X80" s="42" t="str">
        <f>IF(OR($C80="",$E80=""),"",
IF(AND(対象名簿【こちらに入力をお願いします。】!$F88="症状あり",$C80=45199,X$11&gt;=$C80,X$11&lt;=$E80,X$11&lt;=$E80-($E80-$C80-15)),1,
IF(AND(対象名簿【こちらに入力をお願いします。】!$F88="症状なし",$C80=45199,X$11&gt;=$C80,X$11&lt;=$E80,X$11&lt;=$E80-($E80-$C80-7)),1,
IF(AND(対象名簿【こちらに入力をお願いします。】!$F88="症状あり",X$11&gt;=$C80,X$11&lt;=$E80,X$11&lt;=$E80-($E80-$C80-14)),1,
IF(AND(対象名簿【こちらに入力をお願いします。】!$F88="症状なし",X$11&gt;=$C80,X$11&lt;=$E80,X$11&lt;=$E80-($E80-$C80-6)),1,"")))))</f>
        <v/>
      </c>
      <c r="Y80" s="42" t="str">
        <f>IF(OR($C80="",$E80=""),"",
IF(AND(対象名簿【こちらに入力をお願いします。】!$F88="症状あり",$C80=45199,Y$11&gt;=$C80,Y$11&lt;=$E80,Y$11&lt;=$E80-($E80-$C80-15)),1,
IF(AND(対象名簿【こちらに入力をお願いします。】!$F88="症状なし",$C80=45199,Y$11&gt;=$C80,Y$11&lt;=$E80,Y$11&lt;=$E80-($E80-$C80-7)),1,
IF(AND(対象名簿【こちらに入力をお願いします。】!$F88="症状あり",Y$11&gt;=$C80,Y$11&lt;=$E80,Y$11&lt;=$E80-($E80-$C80-14)),1,
IF(AND(対象名簿【こちらに入力をお願いします。】!$F88="症状なし",Y$11&gt;=$C80,Y$11&lt;=$E80,Y$11&lt;=$E80-($E80-$C80-6)),1,"")))))</f>
        <v/>
      </c>
      <c r="Z80" s="42" t="str">
        <f>IF(OR($C80="",$E80=""),"",
IF(AND(対象名簿【こちらに入力をお願いします。】!$F88="症状あり",$C80=45199,Z$11&gt;=$C80,Z$11&lt;=$E80,Z$11&lt;=$E80-($E80-$C80-15)),1,
IF(AND(対象名簿【こちらに入力をお願いします。】!$F88="症状なし",$C80=45199,Z$11&gt;=$C80,Z$11&lt;=$E80,Z$11&lt;=$E80-($E80-$C80-7)),1,
IF(AND(対象名簿【こちらに入力をお願いします。】!$F88="症状あり",Z$11&gt;=$C80,Z$11&lt;=$E80,Z$11&lt;=$E80-($E80-$C80-14)),1,
IF(AND(対象名簿【こちらに入力をお願いします。】!$F88="症状なし",Z$11&gt;=$C80,Z$11&lt;=$E80,Z$11&lt;=$E80-($E80-$C80-6)),1,"")))))</f>
        <v/>
      </c>
      <c r="AA80" s="42" t="str">
        <f>IF(OR($C80="",$E80=""),"",
IF(AND(対象名簿【こちらに入力をお願いします。】!$F88="症状あり",$C80=45199,AA$11&gt;=$C80,AA$11&lt;=$E80,AA$11&lt;=$E80-($E80-$C80-15)),1,
IF(AND(対象名簿【こちらに入力をお願いします。】!$F88="症状なし",$C80=45199,AA$11&gt;=$C80,AA$11&lt;=$E80,AA$11&lt;=$E80-($E80-$C80-7)),1,
IF(AND(対象名簿【こちらに入力をお願いします。】!$F88="症状あり",AA$11&gt;=$C80,AA$11&lt;=$E80,AA$11&lt;=$E80-($E80-$C80-14)),1,
IF(AND(対象名簿【こちらに入力をお願いします。】!$F88="症状なし",AA$11&gt;=$C80,AA$11&lt;=$E80,AA$11&lt;=$E80-($E80-$C80-6)),1,"")))))</f>
        <v/>
      </c>
      <c r="AB80" s="42" t="str">
        <f>IF(OR($C80="",$E80=""),"",
IF(AND(対象名簿【こちらに入力をお願いします。】!$F88="症状あり",$C80=45199,AB$11&gt;=$C80,AB$11&lt;=$E80,AB$11&lt;=$E80-($E80-$C80-15)),1,
IF(AND(対象名簿【こちらに入力をお願いします。】!$F88="症状なし",$C80=45199,AB$11&gt;=$C80,AB$11&lt;=$E80,AB$11&lt;=$E80-($E80-$C80-7)),1,
IF(AND(対象名簿【こちらに入力をお願いします。】!$F88="症状あり",AB$11&gt;=$C80,AB$11&lt;=$E80,AB$11&lt;=$E80-($E80-$C80-14)),1,
IF(AND(対象名簿【こちらに入力をお願いします。】!$F88="症状なし",AB$11&gt;=$C80,AB$11&lt;=$E80,AB$11&lt;=$E80-($E80-$C80-6)),1,"")))))</f>
        <v/>
      </c>
      <c r="AC80" s="42" t="str">
        <f>IF(OR($C80="",$E80=""),"",
IF(AND(対象名簿【こちらに入力をお願いします。】!$F88="症状あり",$C80=45199,AC$11&gt;=$C80,AC$11&lt;=$E80,AC$11&lt;=$E80-($E80-$C80-15)),1,
IF(AND(対象名簿【こちらに入力をお願いします。】!$F88="症状なし",$C80=45199,AC$11&gt;=$C80,AC$11&lt;=$E80,AC$11&lt;=$E80-($E80-$C80-7)),1,
IF(AND(対象名簿【こちらに入力をお願いします。】!$F88="症状あり",AC$11&gt;=$C80,AC$11&lt;=$E80,AC$11&lt;=$E80-($E80-$C80-14)),1,
IF(AND(対象名簿【こちらに入力をお願いします。】!$F88="症状なし",AC$11&gt;=$C80,AC$11&lt;=$E80,AC$11&lt;=$E80-($E80-$C80-6)),1,"")))))</f>
        <v/>
      </c>
      <c r="AD80" s="42" t="str">
        <f>IF(OR($C80="",$E80=""),"",
IF(AND(対象名簿【こちらに入力をお願いします。】!$F88="症状あり",$C80=45199,AD$11&gt;=$C80,AD$11&lt;=$E80,AD$11&lt;=$E80-($E80-$C80-15)),1,
IF(AND(対象名簿【こちらに入力をお願いします。】!$F88="症状なし",$C80=45199,AD$11&gt;=$C80,AD$11&lt;=$E80,AD$11&lt;=$E80-($E80-$C80-7)),1,
IF(AND(対象名簿【こちらに入力をお願いします。】!$F88="症状あり",AD$11&gt;=$C80,AD$11&lt;=$E80,AD$11&lt;=$E80-($E80-$C80-14)),1,
IF(AND(対象名簿【こちらに入力をお願いします。】!$F88="症状なし",AD$11&gt;=$C80,AD$11&lt;=$E80,AD$11&lt;=$E80-($E80-$C80-6)),1,"")))))</f>
        <v/>
      </c>
      <c r="AE80" s="42" t="str">
        <f>IF(OR($C80="",$E80=""),"",
IF(AND(対象名簿【こちらに入力をお願いします。】!$F88="症状あり",$C80=45199,AE$11&gt;=$C80,AE$11&lt;=$E80,AE$11&lt;=$E80-($E80-$C80-15)),1,
IF(AND(対象名簿【こちらに入力をお願いします。】!$F88="症状なし",$C80=45199,AE$11&gt;=$C80,AE$11&lt;=$E80,AE$11&lt;=$E80-($E80-$C80-7)),1,
IF(AND(対象名簿【こちらに入力をお願いします。】!$F88="症状あり",AE$11&gt;=$C80,AE$11&lt;=$E80,AE$11&lt;=$E80-($E80-$C80-14)),1,
IF(AND(対象名簿【こちらに入力をお願いします。】!$F88="症状なし",AE$11&gt;=$C80,AE$11&lt;=$E80,AE$11&lt;=$E80-($E80-$C80-6)),1,"")))))</f>
        <v/>
      </c>
      <c r="AF80" s="42" t="str">
        <f>IF(OR($C80="",$E80=""),"",
IF(AND(対象名簿【こちらに入力をお願いします。】!$F88="症状あり",$C80=45199,AF$11&gt;=$C80,AF$11&lt;=$E80,AF$11&lt;=$E80-($E80-$C80-15)),1,
IF(AND(対象名簿【こちらに入力をお願いします。】!$F88="症状なし",$C80=45199,AF$11&gt;=$C80,AF$11&lt;=$E80,AF$11&lt;=$E80-($E80-$C80-7)),1,
IF(AND(対象名簿【こちらに入力をお願いします。】!$F88="症状あり",AF$11&gt;=$C80,AF$11&lt;=$E80,AF$11&lt;=$E80-($E80-$C80-14)),1,
IF(AND(対象名簿【こちらに入力をお願いします。】!$F88="症状なし",AF$11&gt;=$C80,AF$11&lt;=$E80,AF$11&lt;=$E80-($E80-$C80-6)),1,"")))))</f>
        <v/>
      </c>
      <c r="AG80" s="42" t="str">
        <f>IF(OR($C80="",$E80=""),"",
IF(AND(対象名簿【こちらに入力をお願いします。】!$F88="症状あり",$C80=45199,AG$11&gt;=$C80,AG$11&lt;=$E80,AG$11&lt;=$E80-($E80-$C80-15)),1,
IF(AND(対象名簿【こちらに入力をお願いします。】!$F88="症状なし",$C80=45199,AG$11&gt;=$C80,AG$11&lt;=$E80,AG$11&lt;=$E80-($E80-$C80-7)),1,
IF(AND(対象名簿【こちらに入力をお願いします。】!$F88="症状あり",AG$11&gt;=$C80,AG$11&lt;=$E80,AG$11&lt;=$E80-($E80-$C80-14)),1,
IF(AND(対象名簿【こちらに入力をお願いします。】!$F88="症状なし",AG$11&gt;=$C80,AG$11&lt;=$E80,AG$11&lt;=$E80-($E80-$C80-6)),1,"")))))</f>
        <v/>
      </c>
      <c r="AH80" s="42" t="str">
        <f>IF(OR($C80="",$E80=""),"",
IF(AND(対象名簿【こちらに入力をお願いします。】!$F88="症状あり",$C80=45199,AH$11&gt;=$C80,AH$11&lt;=$E80,AH$11&lt;=$E80-($E80-$C80-15)),1,
IF(AND(対象名簿【こちらに入力をお願いします。】!$F88="症状なし",$C80=45199,AH$11&gt;=$C80,AH$11&lt;=$E80,AH$11&lt;=$E80-($E80-$C80-7)),1,
IF(AND(対象名簿【こちらに入力をお願いします。】!$F88="症状あり",AH$11&gt;=$C80,AH$11&lt;=$E80,AH$11&lt;=$E80-($E80-$C80-14)),1,
IF(AND(対象名簿【こちらに入力をお願いします。】!$F88="症状なし",AH$11&gt;=$C80,AH$11&lt;=$E80,AH$11&lt;=$E80-($E80-$C80-6)),1,"")))))</f>
        <v/>
      </c>
      <c r="AI80" s="42" t="str">
        <f>IF(OR($C80="",$E80=""),"",
IF(AND(対象名簿【こちらに入力をお願いします。】!$F88="症状あり",$C80=45199,AI$11&gt;=$C80,AI$11&lt;=$E80,AI$11&lt;=$E80-($E80-$C80-15)),1,
IF(AND(対象名簿【こちらに入力をお願いします。】!$F88="症状なし",$C80=45199,AI$11&gt;=$C80,AI$11&lt;=$E80,AI$11&lt;=$E80-($E80-$C80-7)),1,
IF(AND(対象名簿【こちらに入力をお願いします。】!$F88="症状あり",AI$11&gt;=$C80,AI$11&lt;=$E80,AI$11&lt;=$E80-($E80-$C80-14)),1,
IF(AND(対象名簿【こちらに入力をお願いします。】!$F88="症状なし",AI$11&gt;=$C80,AI$11&lt;=$E80,AI$11&lt;=$E80-($E80-$C80-6)),1,"")))))</f>
        <v/>
      </c>
      <c r="AJ80" s="42" t="str">
        <f>IF(OR($C80="",$E80=""),"",
IF(AND(対象名簿【こちらに入力をお願いします。】!$F88="症状あり",$C80=45199,AJ$11&gt;=$C80,AJ$11&lt;=$E80,AJ$11&lt;=$E80-($E80-$C80-15)),1,
IF(AND(対象名簿【こちらに入力をお願いします。】!$F88="症状なし",$C80=45199,AJ$11&gt;=$C80,AJ$11&lt;=$E80,AJ$11&lt;=$E80-($E80-$C80-7)),1,
IF(AND(対象名簿【こちらに入力をお願いします。】!$F88="症状あり",AJ$11&gt;=$C80,AJ$11&lt;=$E80,AJ$11&lt;=$E80-($E80-$C80-14)),1,
IF(AND(対象名簿【こちらに入力をお願いします。】!$F88="症状なし",AJ$11&gt;=$C80,AJ$11&lt;=$E80,AJ$11&lt;=$E80-($E80-$C80-6)),1,"")))))</f>
        <v/>
      </c>
      <c r="AK80" s="42" t="str">
        <f>IF(OR($C80="",$E80=""),"",
IF(AND(対象名簿【こちらに入力をお願いします。】!$F88="症状あり",$C80=45199,AK$11&gt;=$C80,AK$11&lt;=$E80,AK$11&lt;=$E80-($E80-$C80-15)),1,
IF(AND(対象名簿【こちらに入力をお願いします。】!$F88="症状なし",$C80=45199,AK$11&gt;=$C80,AK$11&lt;=$E80,AK$11&lt;=$E80-($E80-$C80-7)),1,
IF(AND(対象名簿【こちらに入力をお願いします。】!$F88="症状あり",AK$11&gt;=$C80,AK$11&lt;=$E80,AK$11&lt;=$E80-($E80-$C80-14)),1,
IF(AND(対象名簿【こちらに入力をお願いします。】!$F88="症状なし",AK$11&gt;=$C80,AK$11&lt;=$E80,AK$11&lt;=$E80-($E80-$C80-6)),1,"")))))</f>
        <v/>
      </c>
      <c r="AL80" s="42" t="str">
        <f>IF(OR($C80="",$E80=""),"",
IF(AND(対象名簿【こちらに入力をお願いします。】!$F88="症状あり",$C80=45199,AL$11&gt;=$C80,AL$11&lt;=$E80,AL$11&lt;=$E80-($E80-$C80-15)),1,
IF(AND(対象名簿【こちらに入力をお願いします。】!$F88="症状なし",$C80=45199,AL$11&gt;=$C80,AL$11&lt;=$E80,AL$11&lt;=$E80-($E80-$C80-7)),1,
IF(AND(対象名簿【こちらに入力をお願いします。】!$F88="症状あり",AL$11&gt;=$C80,AL$11&lt;=$E80,AL$11&lt;=$E80-($E80-$C80-14)),1,
IF(AND(対象名簿【こちらに入力をお願いします。】!$F88="症状なし",AL$11&gt;=$C80,AL$11&lt;=$E80,AL$11&lt;=$E80-($E80-$C80-6)),1,"")))))</f>
        <v/>
      </c>
      <c r="AM80" s="42" t="str">
        <f>IF(OR($C80="",$E80=""),"",
IF(AND(対象名簿【こちらに入力をお願いします。】!$F88="症状あり",$C80=45199,AM$11&gt;=$C80,AM$11&lt;=$E80,AM$11&lt;=$E80-($E80-$C80-15)),1,
IF(AND(対象名簿【こちらに入力をお願いします。】!$F88="症状なし",$C80=45199,AM$11&gt;=$C80,AM$11&lt;=$E80,AM$11&lt;=$E80-($E80-$C80-7)),1,
IF(AND(対象名簿【こちらに入力をお願いします。】!$F88="症状あり",AM$11&gt;=$C80,AM$11&lt;=$E80,AM$11&lt;=$E80-($E80-$C80-14)),1,
IF(AND(対象名簿【こちらに入力をお願いします。】!$F88="症状なし",AM$11&gt;=$C80,AM$11&lt;=$E80,AM$11&lt;=$E80-($E80-$C80-6)),1,"")))))</f>
        <v/>
      </c>
      <c r="AN80" s="42" t="str">
        <f>IF(OR($C80="",$E80=""),"",
IF(AND(対象名簿【こちらに入力をお願いします。】!$F88="症状あり",$C80=45199,AN$11&gt;=$C80,AN$11&lt;=$E80,AN$11&lt;=$E80-($E80-$C80-15)),1,
IF(AND(対象名簿【こちらに入力をお願いします。】!$F88="症状なし",$C80=45199,AN$11&gt;=$C80,AN$11&lt;=$E80,AN$11&lt;=$E80-($E80-$C80-7)),1,
IF(AND(対象名簿【こちらに入力をお願いします。】!$F88="症状あり",AN$11&gt;=$C80,AN$11&lt;=$E80,AN$11&lt;=$E80-($E80-$C80-14)),1,
IF(AND(対象名簿【こちらに入力をお願いします。】!$F88="症状なし",AN$11&gt;=$C80,AN$11&lt;=$E80,AN$11&lt;=$E80-($E80-$C80-6)),1,"")))))</f>
        <v/>
      </c>
      <c r="AO80" s="42" t="str">
        <f>IF(OR($C80="",$E80=""),"",
IF(AND(対象名簿【こちらに入力をお願いします。】!$F88="症状あり",$C80=45199,AO$11&gt;=$C80,AO$11&lt;=$E80,AO$11&lt;=$E80-($E80-$C80-15)),1,
IF(AND(対象名簿【こちらに入力をお願いします。】!$F88="症状なし",$C80=45199,AO$11&gt;=$C80,AO$11&lt;=$E80,AO$11&lt;=$E80-($E80-$C80-7)),1,
IF(AND(対象名簿【こちらに入力をお願いします。】!$F88="症状あり",AO$11&gt;=$C80,AO$11&lt;=$E80,AO$11&lt;=$E80-($E80-$C80-14)),1,
IF(AND(対象名簿【こちらに入力をお願いします。】!$F88="症状なし",AO$11&gt;=$C80,AO$11&lt;=$E80,AO$11&lt;=$E80-($E80-$C80-6)),1,"")))))</f>
        <v/>
      </c>
      <c r="AP80" s="42" t="str">
        <f>IF(OR($C80="",$E80=""),"",
IF(AND(対象名簿【こちらに入力をお願いします。】!$F88="症状あり",$C80=45199,AP$11&gt;=$C80,AP$11&lt;=$E80,AP$11&lt;=$E80-($E80-$C80-15)),1,
IF(AND(対象名簿【こちらに入力をお願いします。】!$F88="症状なし",$C80=45199,AP$11&gt;=$C80,AP$11&lt;=$E80,AP$11&lt;=$E80-($E80-$C80-7)),1,
IF(AND(対象名簿【こちらに入力をお願いします。】!$F88="症状あり",AP$11&gt;=$C80,AP$11&lt;=$E80,AP$11&lt;=$E80-($E80-$C80-14)),1,
IF(AND(対象名簿【こちらに入力をお願いします。】!$F88="症状なし",AP$11&gt;=$C80,AP$11&lt;=$E80,AP$11&lt;=$E80-($E80-$C80-6)),1,"")))))</f>
        <v/>
      </c>
      <c r="AQ80" s="42" t="str">
        <f>IF(OR($C80="",$E80=""),"",
IF(AND(対象名簿【こちらに入力をお願いします。】!$F88="症状あり",$C80=45199,AQ$11&gt;=$C80,AQ$11&lt;=$E80,AQ$11&lt;=$E80-($E80-$C80-15)),1,
IF(AND(対象名簿【こちらに入力をお願いします。】!$F88="症状なし",$C80=45199,AQ$11&gt;=$C80,AQ$11&lt;=$E80,AQ$11&lt;=$E80-($E80-$C80-7)),1,
IF(AND(対象名簿【こちらに入力をお願いします。】!$F88="症状あり",AQ$11&gt;=$C80,AQ$11&lt;=$E80,AQ$11&lt;=$E80-($E80-$C80-14)),1,
IF(AND(対象名簿【こちらに入力をお願いします。】!$F88="症状なし",AQ$11&gt;=$C80,AQ$11&lt;=$E80,AQ$11&lt;=$E80-($E80-$C80-6)),1,"")))))</f>
        <v/>
      </c>
      <c r="AR80" s="42" t="str">
        <f>IF(OR($C80="",$E80=""),"",
IF(AND(対象名簿【こちらに入力をお願いします。】!$F88="症状あり",$C80=45199,AR$11&gt;=$C80,AR$11&lt;=$E80,AR$11&lt;=$E80-($E80-$C80-15)),1,
IF(AND(対象名簿【こちらに入力をお願いします。】!$F88="症状なし",$C80=45199,AR$11&gt;=$C80,AR$11&lt;=$E80,AR$11&lt;=$E80-($E80-$C80-7)),1,
IF(AND(対象名簿【こちらに入力をお願いします。】!$F88="症状あり",AR$11&gt;=$C80,AR$11&lt;=$E80,AR$11&lt;=$E80-($E80-$C80-14)),1,
IF(AND(対象名簿【こちらに入力をお願いします。】!$F88="症状なし",AR$11&gt;=$C80,AR$11&lt;=$E80,AR$11&lt;=$E80-($E80-$C80-6)),1,"")))))</f>
        <v/>
      </c>
      <c r="AS80" s="42" t="str">
        <f>IF(OR($C80="",$E80=""),"",
IF(AND(対象名簿【こちらに入力をお願いします。】!$F88="症状あり",$C80=45199,AS$11&gt;=$C80,AS$11&lt;=$E80,AS$11&lt;=$E80-($E80-$C80-15)),1,
IF(AND(対象名簿【こちらに入力をお願いします。】!$F88="症状なし",$C80=45199,AS$11&gt;=$C80,AS$11&lt;=$E80,AS$11&lt;=$E80-($E80-$C80-7)),1,
IF(AND(対象名簿【こちらに入力をお願いします。】!$F88="症状あり",AS$11&gt;=$C80,AS$11&lt;=$E80,AS$11&lt;=$E80-($E80-$C80-14)),1,
IF(AND(対象名簿【こちらに入力をお願いします。】!$F88="症状なし",AS$11&gt;=$C80,AS$11&lt;=$E80,AS$11&lt;=$E80-($E80-$C80-6)),1,"")))))</f>
        <v/>
      </c>
      <c r="AT80" s="42" t="str">
        <f>IF(OR($C80="",$E80=""),"",
IF(AND(対象名簿【こちらに入力をお願いします。】!$F88="症状あり",$C80=45199,AT$11&gt;=$C80,AT$11&lt;=$E80,AT$11&lt;=$E80-($E80-$C80-15)),1,
IF(AND(対象名簿【こちらに入力をお願いします。】!$F88="症状なし",$C80=45199,AT$11&gt;=$C80,AT$11&lt;=$E80,AT$11&lt;=$E80-($E80-$C80-7)),1,
IF(AND(対象名簿【こちらに入力をお願いします。】!$F88="症状あり",AT$11&gt;=$C80,AT$11&lt;=$E80,AT$11&lt;=$E80-($E80-$C80-14)),1,
IF(AND(対象名簿【こちらに入力をお願いします。】!$F88="症状なし",AT$11&gt;=$C80,AT$11&lt;=$E80,AT$11&lt;=$E80-($E80-$C80-6)),1,"")))))</f>
        <v/>
      </c>
      <c r="AU80" s="42" t="str">
        <f>IF(OR($C80="",$E80=""),"",
IF(AND(対象名簿【こちらに入力をお願いします。】!$F88="症状あり",$C80=45199,AU$11&gt;=$C80,AU$11&lt;=$E80,AU$11&lt;=$E80-($E80-$C80-15)),1,
IF(AND(対象名簿【こちらに入力をお願いします。】!$F88="症状なし",$C80=45199,AU$11&gt;=$C80,AU$11&lt;=$E80,AU$11&lt;=$E80-($E80-$C80-7)),1,
IF(AND(対象名簿【こちらに入力をお願いします。】!$F88="症状あり",AU$11&gt;=$C80,AU$11&lt;=$E80,AU$11&lt;=$E80-($E80-$C80-14)),1,
IF(AND(対象名簿【こちらに入力をお願いします。】!$F88="症状なし",AU$11&gt;=$C80,AU$11&lt;=$E80,AU$11&lt;=$E80-($E80-$C80-6)),1,"")))))</f>
        <v/>
      </c>
      <c r="AV80" s="42" t="str">
        <f>IF(OR($C80="",$E80=""),"",
IF(AND(対象名簿【こちらに入力をお願いします。】!$F88="症状あり",$C80=45199,AV$11&gt;=$C80,AV$11&lt;=$E80,AV$11&lt;=$E80-($E80-$C80-15)),1,
IF(AND(対象名簿【こちらに入力をお願いします。】!$F88="症状なし",$C80=45199,AV$11&gt;=$C80,AV$11&lt;=$E80,AV$11&lt;=$E80-($E80-$C80-7)),1,
IF(AND(対象名簿【こちらに入力をお願いします。】!$F88="症状あり",AV$11&gt;=$C80,AV$11&lt;=$E80,AV$11&lt;=$E80-($E80-$C80-14)),1,
IF(AND(対象名簿【こちらに入力をお願いします。】!$F88="症状なし",AV$11&gt;=$C80,AV$11&lt;=$E80,AV$11&lt;=$E80-($E80-$C80-6)),1,"")))))</f>
        <v/>
      </c>
      <c r="AW80" s="42" t="str">
        <f>IF(OR($C80="",$E80=""),"",
IF(AND(対象名簿【こちらに入力をお願いします。】!$F88="症状あり",$C80=45199,AW$11&gt;=$C80,AW$11&lt;=$E80,AW$11&lt;=$E80-($E80-$C80-15)),1,
IF(AND(対象名簿【こちらに入力をお願いします。】!$F88="症状なし",$C80=45199,AW$11&gt;=$C80,AW$11&lt;=$E80,AW$11&lt;=$E80-($E80-$C80-7)),1,
IF(AND(対象名簿【こちらに入力をお願いします。】!$F88="症状あり",AW$11&gt;=$C80,AW$11&lt;=$E80,AW$11&lt;=$E80-($E80-$C80-14)),1,
IF(AND(対象名簿【こちらに入力をお願いします。】!$F88="症状なし",AW$11&gt;=$C80,AW$11&lt;=$E80,AW$11&lt;=$E80-($E80-$C80-6)),1,"")))))</f>
        <v/>
      </c>
      <c r="AX80" s="42" t="str">
        <f>IF(OR($C80="",$E80=""),"",
IF(AND(対象名簿【こちらに入力をお願いします。】!$F88="症状あり",$C80=45199,AX$11&gt;=$C80,AX$11&lt;=$E80,AX$11&lt;=$E80-($E80-$C80-15)),1,
IF(AND(対象名簿【こちらに入力をお願いします。】!$F88="症状なし",$C80=45199,AX$11&gt;=$C80,AX$11&lt;=$E80,AX$11&lt;=$E80-($E80-$C80-7)),1,
IF(AND(対象名簿【こちらに入力をお願いします。】!$F88="症状あり",AX$11&gt;=$C80,AX$11&lt;=$E80,AX$11&lt;=$E80-($E80-$C80-14)),1,
IF(AND(対象名簿【こちらに入力をお願いします。】!$F88="症状なし",AX$11&gt;=$C80,AX$11&lt;=$E80,AX$11&lt;=$E80-($E80-$C80-6)),1,"")))))</f>
        <v/>
      </c>
      <c r="AY80" s="42" t="str">
        <f>IF(OR($C80="",$E80=""),"",
IF(AND(対象名簿【こちらに入力をお願いします。】!$F88="症状あり",$C80=45199,AY$11&gt;=$C80,AY$11&lt;=$E80,AY$11&lt;=$E80-($E80-$C80-15)),1,
IF(AND(対象名簿【こちらに入力をお願いします。】!$F88="症状なし",$C80=45199,AY$11&gt;=$C80,AY$11&lt;=$E80,AY$11&lt;=$E80-($E80-$C80-7)),1,
IF(AND(対象名簿【こちらに入力をお願いします。】!$F88="症状あり",AY$11&gt;=$C80,AY$11&lt;=$E80,AY$11&lt;=$E80-($E80-$C80-14)),1,
IF(AND(対象名簿【こちらに入力をお願いします。】!$F88="症状なし",AY$11&gt;=$C80,AY$11&lt;=$E80,AY$11&lt;=$E80-($E80-$C80-6)),1,"")))))</f>
        <v/>
      </c>
      <c r="AZ80" s="42" t="str">
        <f>IF(OR($C80="",$E80=""),"",
IF(AND(対象名簿【こちらに入力をお願いします。】!$F88="症状あり",$C80=45199,AZ$11&gt;=$C80,AZ$11&lt;=$E80,AZ$11&lt;=$E80-($E80-$C80-15)),1,
IF(AND(対象名簿【こちらに入力をお願いします。】!$F88="症状なし",$C80=45199,AZ$11&gt;=$C80,AZ$11&lt;=$E80,AZ$11&lt;=$E80-($E80-$C80-7)),1,
IF(AND(対象名簿【こちらに入力をお願いします。】!$F88="症状あり",AZ$11&gt;=$C80,AZ$11&lt;=$E80,AZ$11&lt;=$E80-($E80-$C80-14)),1,
IF(AND(対象名簿【こちらに入力をお願いします。】!$F88="症状なし",AZ$11&gt;=$C80,AZ$11&lt;=$E80,AZ$11&lt;=$E80-($E80-$C80-6)),1,"")))))</f>
        <v/>
      </c>
      <c r="BA80" s="42" t="str">
        <f>IF(OR($C80="",$E80=""),"",
IF(AND(対象名簿【こちらに入力をお願いします。】!$F88="症状あり",$C80=45199,BA$11&gt;=$C80,BA$11&lt;=$E80,BA$11&lt;=$E80-($E80-$C80-15)),1,
IF(AND(対象名簿【こちらに入力をお願いします。】!$F88="症状なし",$C80=45199,BA$11&gt;=$C80,BA$11&lt;=$E80,BA$11&lt;=$E80-($E80-$C80-7)),1,
IF(AND(対象名簿【こちらに入力をお願いします。】!$F88="症状あり",BA$11&gt;=$C80,BA$11&lt;=$E80,BA$11&lt;=$E80-($E80-$C80-14)),1,
IF(AND(対象名簿【こちらに入力をお願いします。】!$F88="症状なし",BA$11&gt;=$C80,BA$11&lt;=$E80,BA$11&lt;=$E80-($E80-$C80-6)),1,"")))))</f>
        <v/>
      </c>
      <c r="BB80" s="42" t="str">
        <f>IF(OR($C80="",$E80=""),"",
IF(AND(対象名簿【こちらに入力をお願いします。】!$F88="症状あり",$C80=45199,BB$11&gt;=$C80,BB$11&lt;=$E80,BB$11&lt;=$E80-($E80-$C80-15)),1,
IF(AND(対象名簿【こちらに入力をお願いします。】!$F88="症状なし",$C80=45199,BB$11&gt;=$C80,BB$11&lt;=$E80,BB$11&lt;=$E80-($E80-$C80-7)),1,
IF(AND(対象名簿【こちらに入力をお願いします。】!$F88="症状あり",BB$11&gt;=$C80,BB$11&lt;=$E80,BB$11&lt;=$E80-($E80-$C80-14)),1,
IF(AND(対象名簿【こちらに入力をお願いします。】!$F88="症状なし",BB$11&gt;=$C80,BB$11&lt;=$E80,BB$11&lt;=$E80-($E80-$C80-6)),1,"")))))</f>
        <v/>
      </c>
      <c r="BC80" s="42" t="str">
        <f>IF(OR($C80="",$E80=""),"",
IF(AND(対象名簿【こちらに入力をお願いします。】!$F88="症状あり",$C80=45199,BC$11&gt;=$C80,BC$11&lt;=$E80,BC$11&lt;=$E80-($E80-$C80-15)),1,
IF(AND(対象名簿【こちらに入力をお願いします。】!$F88="症状なし",$C80=45199,BC$11&gt;=$C80,BC$11&lt;=$E80,BC$11&lt;=$E80-($E80-$C80-7)),1,
IF(AND(対象名簿【こちらに入力をお願いします。】!$F88="症状あり",BC$11&gt;=$C80,BC$11&lt;=$E80,BC$11&lt;=$E80-($E80-$C80-14)),1,
IF(AND(対象名簿【こちらに入力をお願いします。】!$F88="症状なし",BC$11&gt;=$C80,BC$11&lt;=$E80,BC$11&lt;=$E80-($E80-$C80-6)),1,"")))))</f>
        <v/>
      </c>
      <c r="BD80" s="42" t="str">
        <f>IF(OR($C80="",$E80=""),"",
IF(AND(対象名簿【こちらに入力をお願いします。】!$F88="症状あり",$C80=45199,BD$11&gt;=$C80,BD$11&lt;=$E80,BD$11&lt;=$E80-($E80-$C80-15)),1,
IF(AND(対象名簿【こちらに入力をお願いします。】!$F88="症状なし",$C80=45199,BD$11&gt;=$C80,BD$11&lt;=$E80,BD$11&lt;=$E80-($E80-$C80-7)),1,
IF(AND(対象名簿【こちらに入力をお願いします。】!$F88="症状あり",BD$11&gt;=$C80,BD$11&lt;=$E80,BD$11&lt;=$E80-($E80-$C80-14)),1,
IF(AND(対象名簿【こちらに入力をお願いします。】!$F88="症状なし",BD$11&gt;=$C80,BD$11&lt;=$E80,BD$11&lt;=$E80-($E80-$C80-6)),1,"")))))</f>
        <v/>
      </c>
      <c r="BE80" s="42" t="str">
        <f>IF(OR($C80="",$E80=""),"",
IF(AND(対象名簿【こちらに入力をお願いします。】!$F88="症状あり",$C80=45199,BE$11&gt;=$C80,BE$11&lt;=$E80,BE$11&lt;=$E80-($E80-$C80-15)),1,
IF(AND(対象名簿【こちらに入力をお願いします。】!$F88="症状なし",$C80=45199,BE$11&gt;=$C80,BE$11&lt;=$E80,BE$11&lt;=$E80-($E80-$C80-7)),1,
IF(AND(対象名簿【こちらに入力をお願いします。】!$F88="症状あり",BE$11&gt;=$C80,BE$11&lt;=$E80,BE$11&lt;=$E80-($E80-$C80-14)),1,
IF(AND(対象名簿【こちらに入力をお願いします。】!$F88="症状なし",BE$11&gt;=$C80,BE$11&lt;=$E80,BE$11&lt;=$E80-($E80-$C80-6)),1,"")))))</f>
        <v/>
      </c>
      <c r="BF80" s="42" t="str">
        <f>IF(OR($C80="",$E80=""),"",
IF(AND(対象名簿【こちらに入力をお願いします。】!$F88="症状あり",$C80=45199,BF$11&gt;=$C80,BF$11&lt;=$E80,BF$11&lt;=$E80-($E80-$C80-15)),1,
IF(AND(対象名簿【こちらに入力をお願いします。】!$F88="症状なし",$C80=45199,BF$11&gt;=$C80,BF$11&lt;=$E80,BF$11&lt;=$E80-($E80-$C80-7)),1,
IF(AND(対象名簿【こちらに入力をお願いします。】!$F88="症状あり",BF$11&gt;=$C80,BF$11&lt;=$E80,BF$11&lt;=$E80-($E80-$C80-14)),1,
IF(AND(対象名簿【こちらに入力をお願いします。】!$F88="症状なし",BF$11&gt;=$C80,BF$11&lt;=$E80,BF$11&lt;=$E80-($E80-$C80-6)),1,"")))))</f>
        <v/>
      </c>
      <c r="BG80" s="42" t="str">
        <f>IF(OR($C80="",$E80=""),"",
IF(AND(対象名簿【こちらに入力をお願いします。】!$F88="症状あり",$C80=45199,BG$11&gt;=$C80,BG$11&lt;=$E80,BG$11&lt;=$E80-($E80-$C80-15)),1,
IF(AND(対象名簿【こちらに入力をお願いします。】!$F88="症状なし",$C80=45199,BG$11&gt;=$C80,BG$11&lt;=$E80,BG$11&lt;=$E80-($E80-$C80-7)),1,
IF(AND(対象名簿【こちらに入力をお願いします。】!$F88="症状あり",BG$11&gt;=$C80,BG$11&lt;=$E80,BG$11&lt;=$E80-($E80-$C80-14)),1,
IF(AND(対象名簿【こちらに入力をお願いします。】!$F88="症状なし",BG$11&gt;=$C80,BG$11&lt;=$E80,BG$11&lt;=$E80-($E80-$C80-6)),1,"")))))</f>
        <v/>
      </c>
      <c r="BH80" s="42" t="str">
        <f>IF(OR($C80="",$E80=""),"",
IF(AND(対象名簿【こちらに入力をお願いします。】!$F88="症状あり",$C80=45199,BH$11&gt;=$C80,BH$11&lt;=$E80,BH$11&lt;=$E80-($E80-$C80-15)),1,
IF(AND(対象名簿【こちらに入力をお願いします。】!$F88="症状なし",$C80=45199,BH$11&gt;=$C80,BH$11&lt;=$E80,BH$11&lt;=$E80-($E80-$C80-7)),1,
IF(AND(対象名簿【こちらに入力をお願いします。】!$F88="症状あり",BH$11&gt;=$C80,BH$11&lt;=$E80,BH$11&lt;=$E80-($E80-$C80-14)),1,
IF(AND(対象名簿【こちらに入力をお願いします。】!$F88="症状なし",BH$11&gt;=$C80,BH$11&lt;=$E80,BH$11&lt;=$E80-($E80-$C80-6)),1,"")))))</f>
        <v/>
      </c>
      <c r="BI80" s="42" t="str">
        <f>IF(OR($C80="",$E80=""),"",
IF(AND(対象名簿【こちらに入力をお願いします。】!$F88="症状あり",$C80=45199,BI$11&gt;=$C80,BI$11&lt;=$E80,BI$11&lt;=$E80-($E80-$C80-15)),1,
IF(AND(対象名簿【こちらに入力をお願いします。】!$F88="症状なし",$C80=45199,BI$11&gt;=$C80,BI$11&lt;=$E80,BI$11&lt;=$E80-($E80-$C80-7)),1,
IF(AND(対象名簿【こちらに入力をお願いします。】!$F88="症状あり",BI$11&gt;=$C80,BI$11&lt;=$E80,BI$11&lt;=$E80-($E80-$C80-14)),1,
IF(AND(対象名簿【こちらに入力をお願いします。】!$F88="症状なし",BI$11&gt;=$C80,BI$11&lt;=$E80,BI$11&lt;=$E80-($E80-$C80-6)),1,"")))))</f>
        <v/>
      </c>
      <c r="BJ80" s="42" t="str">
        <f>IF(OR($C80="",$E80=""),"",
IF(AND(対象名簿【こちらに入力をお願いします。】!$F88="症状あり",$C80=45199,BJ$11&gt;=$C80,BJ$11&lt;=$E80,BJ$11&lt;=$E80-($E80-$C80-15)),1,
IF(AND(対象名簿【こちらに入力をお願いします。】!$F88="症状なし",$C80=45199,BJ$11&gt;=$C80,BJ$11&lt;=$E80,BJ$11&lt;=$E80-($E80-$C80-7)),1,
IF(AND(対象名簿【こちらに入力をお願いします。】!$F88="症状あり",BJ$11&gt;=$C80,BJ$11&lt;=$E80,BJ$11&lt;=$E80-($E80-$C80-14)),1,
IF(AND(対象名簿【こちらに入力をお願いします。】!$F88="症状なし",BJ$11&gt;=$C80,BJ$11&lt;=$E80,BJ$11&lt;=$E80-($E80-$C80-6)),1,"")))))</f>
        <v/>
      </c>
      <c r="BK80" s="42" t="str">
        <f>IF(OR($C80="",$E80=""),"",
IF(AND(対象名簿【こちらに入力をお願いします。】!$F88="症状あり",$C80=45199,BK$11&gt;=$C80,BK$11&lt;=$E80,BK$11&lt;=$E80-($E80-$C80-15)),1,
IF(AND(対象名簿【こちらに入力をお願いします。】!$F88="症状なし",$C80=45199,BK$11&gt;=$C80,BK$11&lt;=$E80,BK$11&lt;=$E80-($E80-$C80-7)),1,
IF(AND(対象名簿【こちらに入力をお願いします。】!$F88="症状あり",BK$11&gt;=$C80,BK$11&lt;=$E80,BK$11&lt;=$E80-($E80-$C80-14)),1,
IF(AND(対象名簿【こちらに入力をお願いします。】!$F88="症状なし",BK$11&gt;=$C80,BK$11&lt;=$E80,BK$11&lt;=$E80-($E80-$C80-6)),1,"")))))</f>
        <v/>
      </c>
      <c r="BL80" s="42" t="str">
        <f>IF(OR($C80="",$E80=""),"",
IF(AND(対象名簿【こちらに入力をお願いします。】!$F88="症状あり",$C80=45199,BL$11&gt;=$C80,BL$11&lt;=$E80,BL$11&lt;=$E80-($E80-$C80-15)),1,
IF(AND(対象名簿【こちらに入力をお願いします。】!$F88="症状なし",$C80=45199,BL$11&gt;=$C80,BL$11&lt;=$E80,BL$11&lt;=$E80-($E80-$C80-7)),1,
IF(AND(対象名簿【こちらに入力をお願いします。】!$F88="症状あり",BL$11&gt;=$C80,BL$11&lt;=$E80,BL$11&lt;=$E80-($E80-$C80-14)),1,
IF(AND(対象名簿【こちらに入力をお願いします。】!$F88="症状なし",BL$11&gt;=$C80,BL$11&lt;=$E80,BL$11&lt;=$E80-($E80-$C80-6)),1,"")))))</f>
        <v/>
      </c>
      <c r="BM80" s="42" t="str">
        <f>IF(OR($C80="",$E80=""),"",
IF(AND(対象名簿【こちらに入力をお願いします。】!$F88="症状あり",$C80=45199,BM$11&gt;=$C80,BM$11&lt;=$E80,BM$11&lt;=$E80-($E80-$C80-15)),1,
IF(AND(対象名簿【こちらに入力をお願いします。】!$F88="症状なし",$C80=45199,BM$11&gt;=$C80,BM$11&lt;=$E80,BM$11&lt;=$E80-($E80-$C80-7)),1,
IF(AND(対象名簿【こちらに入力をお願いします。】!$F88="症状あり",BM$11&gt;=$C80,BM$11&lt;=$E80,BM$11&lt;=$E80-($E80-$C80-14)),1,
IF(AND(対象名簿【こちらに入力をお願いします。】!$F88="症状なし",BM$11&gt;=$C80,BM$11&lt;=$E80,BM$11&lt;=$E80-($E80-$C80-6)),1,"")))))</f>
        <v/>
      </c>
      <c r="BN80" s="42" t="str">
        <f>IF(OR($C80="",$E80=""),"",
IF(AND(対象名簿【こちらに入力をお願いします。】!$F88="症状あり",$C80=45199,BN$11&gt;=$C80,BN$11&lt;=$E80,BN$11&lt;=$E80-($E80-$C80-15)),1,
IF(AND(対象名簿【こちらに入力をお願いします。】!$F88="症状なし",$C80=45199,BN$11&gt;=$C80,BN$11&lt;=$E80,BN$11&lt;=$E80-($E80-$C80-7)),1,
IF(AND(対象名簿【こちらに入力をお願いします。】!$F88="症状あり",BN$11&gt;=$C80,BN$11&lt;=$E80,BN$11&lt;=$E80-($E80-$C80-14)),1,
IF(AND(対象名簿【こちらに入力をお願いします。】!$F88="症状なし",BN$11&gt;=$C80,BN$11&lt;=$E80,BN$11&lt;=$E80-($E80-$C80-6)),1,"")))))</f>
        <v/>
      </c>
      <c r="BO80" s="42" t="str">
        <f>IF(OR($C80="",$E80=""),"",
IF(AND(対象名簿【こちらに入力をお願いします。】!$F88="症状あり",$C80=45199,BO$11&gt;=$C80,BO$11&lt;=$E80,BO$11&lt;=$E80-($E80-$C80-15)),1,
IF(AND(対象名簿【こちらに入力をお願いします。】!$F88="症状なし",$C80=45199,BO$11&gt;=$C80,BO$11&lt;=$E80,BO$11&lt;=$E80-($E80-$C80-7)),1,
IF(AND(対象名簿【こちらに入力をお願いします。】!$F88="症状あり",BO$11&gt;=$C80,BO$11&lt;=$E80,BO$11&lt;=$E80-($E80-$C80-14)),1,
IF(AND(対象名簿【こちらに入力をお願いします。】!$F88="症状なし",BO$11&gt;=$C80,BO$11&lt;=$E80,BO$11&lt;=$E80-($E80-$C80-6)),1,"")))))</f>
        <v/>
      </c>
      <c r="BP80" s="42" t="str">
        <f>IF(OR($C80="",$E80=""),"",
IF(AND(対象名簿【こちらに入力をお願いします。】!$F88="症状あり",$C80=45199,BP$11&gt;=$C80,BP$11&lt;=$E80,BP$11&lt;=$E80-($E80-$C80-15)),1,
IF(AND(対象名簿【こちらに入力をお願いします。】!$F88="症状なし",$C80=45199,BP$11&gt;=$C80,BP$11&lt;=$E80,BP$11&lt;=$E80-($E80-$C80-7)),1,
IF(AND(対象名簿【こちらに入力をお願いします。】!$F88="症状あり",BP$11&gt;=$C80,BP$11&lt;=$E80,BP$11&lt;=$E80-($E80-$C80-14)),1,
IF(AND(対象名簿【こちらに入力をお願いします。】!$F88="症状なし",BP$11&gt;=$C80,BP$11&lt;=$E80,BP$11&lt;=$E80-($E80-$C80-6)),1,"")))))</f>
        <v/>
      </c>
      <c r="BQ80" s="42" t="str">
        <f>IF(OR($C80="",$E80=""),"",
IF(AND(対象名簿【こちらに入力をお願いします。】!$F88="症状あり",$C80=45199,BQ$11&gt;=$C80,BQ$11&lt;=$E80,BQ$11&lt;=$E80-($E80-$C80-15)),1,
IF(AND(対象名簿【こちらに入力をお願いします。】!$F88="症状なし",$C80=45199,BQ$11&gt;=$C80,BQ$11&lt;=$E80,BQ$11&lt;=$E80-($E80-$C80-7)),1,
IF(AND(対象名簿【こちらに入力をお願いします。】!$F88="症状あり",BQ$11&gt;=$C80,BQ$11&lt;=$E80,BQ$11&lt;=$E80-($E80-$C80-14)),1,
IF(AND(対象名簿【こちらに入力をお願いします。】!$F88="症状なし",BQ$11&gt;=$C80,BQ$11&lt;=$E80,BQ$11&lt;=$E80-($E80-$C80-6)),1,"")))))</f>
        <v/>
      </c>
      <c r="BR80" s="42" t="str">
        <f>IF(OR($C80="",$E80=""),"",
IF(AND(対象名簿【こちらに入力をお願いします。】!$F88="症状あり",$C80=45199,BR$11&gt;=$C80,BR$11&lt;=$E80,BR$11&lt;=$E80-($E80-$C80-15)),1,
IF(AND(対象名簿【こちらに入力をお願いします。】!$F88="症状なし",$C80=45199,BR$11&gt;=$C80,BR$11&lt;=$E80,BR$11&lt;=$E80-($E80-$C80-7)),1,
IF(AND(対象名簿【こちらに入力をお願いします。】!$F88="症状あり",BR$11&gt;=$C80,BR$11&lt;=$E80,BR$11&lt;=$E80-($E80-$C80-14)),1,
IF(AND(対象名簿【こちらに入力をお願いします。】!$F88="症状なし",BR$11&gt;=$C80,BR$11&lt;=$E80,BR$11&lt;=$E80-($E80-$C80-6)),1,"")))))</f>
        <v/>
      </c>
      <c r="BS80" s="42" t="str">
        <f>IF(OR($C80="",$E80=""),"",
IF(AND(対象名簿【こちらに入力をお願いします。】!$F88="症状あり",$C80=45199,BS$11&gt;=$C80,BS$11&lt;=$E80,BS$11&lt;=$E80-($E80-$C80-15)),1,
IF(AND(対象名簿【こちらに入力をお願いします。】!$F88="症状なし",$C80=45199,BS$11&gt;=$C80,BS$11&lt;=$E80,BS$11&lt;=$E80-($E80-$C80-7)),1,
IF(AND(対象名簿【こちらに入力をお願いします。】!$F88="症状あり",BS$11&gt;=$C80,BS$11&lt;=$E80,BS$11&lt;=$E80-($E80-$C80-14)),1,
IF(AND(対象名簿【こちらに入力をお願いします。】!$F88="症状なし",BS$11&gt;=$C80,BS$11&lt;=$E80,BS$11&lt;=$E80-($E80-$C80-6)),1,"")))))</f>
        <v/>
      </c>
      <c r="BT80" s="42" t="str">
        <f>IF(OR($C80="",$E80=""),"",
IF(AND(対象名簿【こちらに入力をお願いします。】!$F88="症状あり",$C80=45199,BT$11&gt;=$C80,BT$11&lt;=$E80,BT$11&lt;=$E80-($E80-$C80-15)),1,
IF(AND(対象名簿【こちらに入力をお願いします。】!$F88="症状なし",$C80=45199,BT$11&gt;=$C80,BT$11&lt;=$E80,BT$11&lt;=$E80-($E80-$C80-7)),1,
IF(AND(対象名簿【こちらに入力をお願いします。】!$F88="症状あり",BT$11&gt;=$C80,BT$11&lt;=$E80,BT$11&lt;=$E80-($E80-$C80-14)),1,
IF(AND(対象名簿【こちらに入力をお願いします。】!$F88="症状なし",BT$11&gt;=$C80,BT$11&lt;=$E80,BT$11&lt;=$E80-($E80-$C80-6)),1,"")))))</f>
        <v/>
      </c>
      <c r="BU80" s="42" t="str">
        <f>IF(OR($C80="",$E80=""),"",
IF(AND(対象名簿【こちらに入力をお願いします。】!$F88="症状あり",$C80=45199,BU$11&gt;=$C80,BU$11&lt;=$E80,BU$11&lt;=$E80-($E80-$C80-15)),1,
IF(AND(対象名簿【こちらに入力をお願いします。】!$F88="症状なし",$C80=45199,BU$11&gt;=$C80,BU$11&lt;=$E80,BU$11&lt;=$E80-($E80-$C80-7)),1,
IF(AND(対象名簿【こちらに入力をお願いします。】!$F88="症状あり",BU$11&gt;=$C80,BU$11&lt;=$E80,BU$11&lt;=$E80-($E80-$C80-14)),1,
IF(AND(対象名簿【こちらに入力をお願いします。】!$F88="症状なし",BU$11&gt;=$C80,BU$11&lt;=$E80,BU$11&lt;=$E80-($E80-$C80-6)),1,"")))))</f>
        <v/>
      </c>
      <c r="BV80" s="42" t="str">
        <f>IF(OR($C80="",$E80=""),"",
IF(AND(対象名簿【こちらに入力をお願いします。】!$F88="症状あり",$C80=45199,BV$11&gt;=$C80,BV$11&lt;=$E80,BV$11&lt;=$E80-($E80-$C80-15)),1,
IF(AND(対象名簿【こちらに入力をお願いします。】!$F88="症状なし",$C80=45199,BV$11&gt;=$C80,BV$11&lt;=$E80,BV$11&lt;=$E80-($E80-$C80-7)),1,
IF(AND(対象名簿【こちらに入力をお願いします。】!$F88="症状あり",BV$11&gt;=$C80,BV$11&lt;=$E80,BV$11&lt;=$E80-($E80-$C80-14)),1,
IF(AND(対象名簿【こちらに入力をお願いします。】!$F88="症状なし",BV$11&gt;=$C80,BV$11&lt;=$E80,BV$11&lt;=$E80-($E80-$C80-6)),1,"")))))</f>
        <v/>
      </c>
      <c r="BW80" s="42" t="str">
        <f>IF(OR($C80="",$E80=""),"",
IF(AND(対象名簿【こちらに入力をお願いします。】!$F88="症状あり",$C80=45199,BW$11&gt;=$C80,BW$11&lt;=$E80,BW$11&lt;=$E80-($E80-$C80-15)),1,
IF(AND(対象名簿【こちらに入力をお願いします。】!$F88="症状なし",$C80=45199,BW$11&gt;=$C80,BW$11&lt;=$E80,BW$11&lt;=$E80-($E80-$C80-7)),1,
IF(AND(対象名簿【こちらに入力をお願いします。】!$F88="症状あり",BW$11&gt;=$C80,BW$11&lt;=$E80,BW$11&lt;=$E80-($E80-$C80-14)),1,
IF(AND(対象名簿【こちらに入力をお願いします。】!$F88="症状なし",BW$11&gt;=$C80,BW$11&lt;=$E80,BW$11&lt;=$E80-($E80-$C80-6)),1,"")))))</f>
        <v/>
      </c>
      <c r="BX80" s="42" t="str">
        <f>IF(OR($C80="",$E80=""),"",
IF(AND(対象名簿【こちらに入力をお願いします。】!$F88="症状あり",$C80=45199,BX$11&gt;=$C80,BX$11&lt;=$E80,BX$11&lt;=$E80-($E80-$C80-15)),1,
IF(AND(対象名簿【こちらに入力をお願いします。】!$F88="症状なし",$C80=45199,BX$11&gt;=$C80,BX$11&lt;=$E80,BX$11&lt;=$E80-($E80-$C80-7)),1,
IF(AND(対象名簿【こちらに入力をお願いします。】!$F88="症状あり",BX$11&gt;=$C80,BX$11&lt;=$E80,BX$11&lt;=$E80-($E80-$C80-14)),1,
IF(AND(対象名簿【こちらに入力をお願いします。】!$F88="症状なし",BX$11&gt;=$C80,BX$11&lt;=$E80,BX$11&lt;=$E80-($E80-$C80-6)),1,"")))))</f>
        <v/>
      </c>
      <c r="BY80" s="42" t="str">
        <f>IF(OR($C80="",$E80=""),"",
IF(AND(対象名簿【こちらに入力をお願いします。】!$F88="症状あり",$C80=45199,BY$11&gt;=$C80,BY$11&lt;=$E80,BY$11&lt;=$E80-($E80-$C80-15)),1,
IF(AND(対象名簿【こちらに入力をお願いします。】!$F88="症状なし",$C80=45199,BY$11&gt;=$C80,BY$11&lt;=$E80,BY$11&lt;=$E80-($E80-$C80-7)),1,
IF(AND(対象名簿【こちらに入力をお願いします。】!$F88="症状あり",BY$11&gt;=$C80,BY$11&lt;=$E80,BY$11&lt;=$E80-($E80-$C80-14)),1,
IF(AND(対象名簿【こちらに入力をお願いします。】!$F88="症状なし",BY$11&gt;=$C80,BY$11&lt;=$E80,BY$11&lt;=$E80-($E80-$C80-6)),1,"")))))</f>
        <v/>
      </c>
      <c r="BZ80" s="42" t="str">
        <f>IF(OR($C80="",$E80=""),"",
IF(AND(対象名簿【こちらに入力をお願いします。】!$F88="症状あり",$C80=45199,BZ$11&gt;=$C80,BZ$11&lt;=$E80,BZ$11&lt;=$E80-($E80-$C80-15)),1,
IF(AND(対象名簿【こちらに入力をお願いします。】!$F88="症状なし",$C80=45199,BZ$11&gt;=$C80,BZ$11&lt;=$E80,BZ$11&lt;=$E80-($E80-$C80-7)),1,
IF(AND(対象名簿【こちらに入力をお願いします。】!$F88="症状あり",BZ$11&gt;=$C80,BZ$11&lt;=$E80,BZ$11&lt;=$E80-($E80-$C80-14)),1,
IF(AND(対象名簿【こちらに入力をお願いします。】!$F88="症状なし",BZ$11&gt;=$C80,BZ$11&lt;=$E80,BZ$11&lt;=$E80-($E80-$C80-6)),1,"")))))</f>
        <v/>
      </c>
      <c r="CA80" s="42" t="str">
        <f>IF(OR($C80="",$E80=""),"",
IF(AND(対象名簿【こちらに入力をお願いします。】!$F88="症状あり",$C80=45199,CA$11&gt;=$C80,CA$11&lt;=$E80,CA$11&lt;=$E80-($E80-$C80-15)),1,
IF(AND(対象名簿【こちらに入力をお願いします。】!$F88="症状なし",$C80=45199,CA$11&gt;=$C80,CA$11&lt;=$E80,CA$11&lt;=$E80-($E80-$C80-7)),1,
IF(AND(対象名簿【こちらに入力をお願いします。】!$F88="症状あり",CA$11&gt;=$C80,CA$11&lt;=$E80,CA$11&lt;=$E80-($E80-$C80-14)),1,
IF(AND(対象名簿【こちらに入力をお願いします。】!$F88="症状なし",CA$11&gt;=$C80,CA$11&lt;=$E80,CA$11&lt;=$E80-($E80-$C80-6)),1,"")))))</f>
        <v/>
      </c>
      <c r="CB80" s="42" t="str">
        <f>IF(OR($C80="",$E80=""),"",
IF(AND(対象名簿【こちらに入力をお願いします。】!$F88="症状あり",$C80=45199,CB$11&gt;=$C80,CB$11&lt;=$E80,CB$11&lt;=$E80-($E80-$C80-15)),1,
IF(AND(対象名簿【こちらに入力をお願いします。】!$F88="症状なし",$C80=45199,CB$11&gt;=$C80,CB$11&lt;=$E80,CB$11&lt;=$E80-($E80-$C80-7)),1,
IF(AND(対象名簿【こちらに入力をお願いします。】!$F88="症状あり",CB$11&gt;=$C80,CB$11&lt;=$E80,CB$11&lt;=$E80-($E80-$C80-14)),1,
IF(AND(対象名簿【こちらに入力をお願いします。】!$F88="症状なし",CB$11&gt;=$C80,CB$11&lt;=$E80,CB$11&lt;=$E80-($E80-$C80-6)),1,"")))))</f>
        <v/>
      </c>
      <c r="CC80" s="42" t="str">
        <f>IF(OR($C80="",$E80=""),"",
IF(AND(対象名簿【こちらに入力をお願いします。】!$F88="症状あり",$C80=45199,CC$11&gt;=$C80,CC$11&lt;=$E80,CC$11&lt;=$E80-($E80-$C80-15)),1,
IF(AND(対象名簿【こちらに入力をお願いします。】!$F88="症状なし",$C80=45199,CC$11&gt;=$C80,CC$11&lt;=$E80,CC$11&lt;=$E80-($E80-$C80-7)),1,
IF(AND(対象名簿【こちらに入力をお願いします。】!$F88="症状あり",CC$11&gt;=$C80,CC$11&lt;=$E80,CC$11&lt;=$E80-($E80-$C80-14)),1,
IF(AND(対象名簿【こちらに入力をお願いします。】!$F88="症状なし",CC$11&gt;=$C80,CC$11&lt;=$E80,CC$11&lt;=$E80-($E80-$C80-6)),1,"")))))</f>
        <v/>
      </c>
      <c r="CD80" s="42" t="str">
        <f>IF(OR($C80="",$E80=""),"",
IF(AND(対象名簿【こちらに入力をお願いします。】!$F88="症状あり",$C80=45199,CD$11&gt;=$C80,CD$11&lt;=$E80,CD$11&lt;=$E80-($E80-$C80-15)),1,
IF(AND(対象名簿【こちらに入力をお願いします。】!$F88="症状なし",$C80=45199,CD$11&gt;=$C80,CD$11&lt;=$E80,CD$11&lt;=$E80-($E80-$C80-7)),1,
IF(AND(対象名簿【こちらに入力をお願いします。】!$F88="症状あり",CD$11&gt;=$C80,CD$11&lt;=$E80,CD$11&lt;=$E80-($E80-$C80-14)),1,
IF(AND(対象名簿【こちらに入力をお願いします。】!$F88="症状なし",CD$11&gt;=$C80,CD$11&lt;=$E80,CD$11&lt;=$E80-($E80-$C80-6)),1,"")))))</f>
        <v/>
      </c>
      <c r="CE80" s="42" t="str">
        <f>IF(OR($C80="",$E80=""),"",
IF(AND(対象名簿【こちらに入力をお願いします。】!$F88="症状あり",$C80=45199,CE$11&gt;=$C80,CE$11&lt;=$E80,CE$11&lt;=$E80-($E80-$C80-15)),1,
IF(AND(対象名簿【こちらに入力をお願いします。】!$F88="症状なし",$C80=45199,CE$11&gt;=$C80,CE$11&lt;=$E80,CE$11&lt;=$E80-($E80-$C80-7)),1,
IF(AND(対象名簿【こちらに入力をお願いします。】!$F88="症状あり",CE$11&gt;=$C80,CE$11&lt;=$E80,CE$11&lt;=$E80-($E80-$C80-14)),1,
IF(AND(対象名簿【こちらに入力をお願いします。】!$F88="症状なし",CE$11&gt;=$C80,CE$11&lt;=$E80,CE$11&lt;=$E80-($E80-$C80-6)),1,"")))))</f>
        <v/>
      </c>
      <c r="CF80" s="42" t="str">
        <f>IF(OR($C80="",$E80=""),"",
IF(AND(対象名簿【こちらに入力をお願いします。】!$F88="症状あり",$C80=45199,CF$11&gt;=$C80,CF$11&lt;=$E80,CF$11&lt;=$E80-($E80-$C80-15)),1,
IF(AND(対象名簿【こちらに入力をお願いします。】!$F88="症状なし",$C80=45199,CF$11&gt;=$C80,CF$11&lt;=$E80,CF$11&lt;=$E80-($E80-$C80-7)),1,
IF(AND(対象名簿【こちらに入力をお願いします。】!$F88="症状あり",CF$11&gt;=$C80,CF$11&lt;=$E80,CF$11&lt;=$E80-($E80-$C80-14)),1,
IF(AND(対象名簿【こちらに入力をお願いします。】!$F88="症状なし",CF$11&gt;=$C80,CF$11&lt;=$E80,CF$11&lt;=$E80-($E80-$C80-6)),1,"")))))</f>
        <v/>
      </c>
      <c r="CG80" s="42" t="str">
        <f>IF(OR($C80="",$E80=""),"",
IF(AND(対象名簿【こちらに入力をお願いします。】!$F88="症状あり",$C80=45199,CG$11&gt;=$C80,CG$11&lt;=$E80,CG$11&lt;=$E80-($E80-$C80-15)),1,
IF(AND(対象名簿【こちらに入力をお願いします。】!$F88="症状なし",$C80=45199,CG$11&gt;=$C80,CG$11&lt;=$E80,CG$11&lt;=$E80-($E80-$C80-7)),1,
IF(AND(対象名簿【こちらに入力をお願いします。】!$F88="症状あり",CG$11&gt;=$C80,CG$11&lt;=$E80,CG$11&lt;=$E80-($E80-$C80-14)),1,
IF(AND(対象名簿【こちらに入力をお願いします。】!$F88="症状なし",CG$11&gt;=$C80,CG$11&lt;=$E80,CG$11&lt;=$E80-($E80-$C80-6)),1,"")))))</f>
        <v/>
      </c>
      <c r="CH80" s="42" t="str">
        <f>IF(OR($C80="",$E80=""),"",
IF(AND(対象名簿【こちらに入力をお願いします。】!$F88="症状あり",$C80=45199,CH$11&gt;=$C80,CH$11&lt;=$E80,CH$11&lt;=$E80-($E80-$C80-15)),1,
IF(AND(対象名簿【こちらに入力をお願いします。】!$F88="症状なし",$C80=45199,CH$11&gt;=$C80,CH$11&lt;=$E80,CH$11&lt;=$E80-($E80-$C80-7)),1,
IF(AND(対象名簿【こちらに入力をお願いします。】!$F88="症状あり",CH$11&gt;=$C80,CH$11&lt;=$E80,CH$11&lt;=$E80-($E80-$C80-14)),1,
IF(AND(対象名簿【こちらに入力をお願いします。】!$F88="症状なし",CH$11&gt;=$C80,CH$11&lt;=$E80,CH$11&lt;=$E80-($E80-$C80-6)),1,"")))))</f>
        <v/>
      </c>
      <c r="CI80" s="42" t="str">
        <f>IF(OR($C80="",$E80=""),"",
IF(AND(対象名簿【こちらに入力をお願いします。】!$F88="症状あり",$C80=45199,CI$11&gt;=$C80,CI$11&lt;=$E80,CI$11&lt;=$E80-($E80-$C80-15)),1,
IF(AND(対象名簿【こちらに入力をお願いします。】!$F88="症状なし",$C80=45199,CI$11&gt;=$C80,CI$11&lt;=$E80,CI$11&lt;=$E80-($E80-$C80-7)),1,
IF(AND(対象名簿【こちらに入力をお願いします。】!$F88="症状あり",CI$11&gt;=$C80,CI$11&lt;=$E80,CI$11&lt;=$E80-($E80-$C80-14)),1,
IF(AND(対象名簿【こちらに入力をお願いします。】!$F88="症状なし",CI$11&gt;=$C80,CI$11&lt;=$E80,CI$11&lt;=$E80-($E80-$C80-6)),1,"")))))</f>
        <v/>
      </c>
      <c r="CJ80" s="42" t="str">
        <f>IF(OR($C80="",$E80=""),"",
IF(AND(対象名簿【こちらに入力をお願いします。】!$F88="症状あり",$C80=45199,CJ$11&gt;=$C80,CJ$11&lt;=$E80,CJ$11&lt;=$E80-($E80-$C80-15)),1,
IF(AND(対象名簿【こちらに入力をお願いします。】!$F88="症状なし",$C80=45199,CJ$11&gt;=$C80,CJ$11&lt;=$E80,CJ$11&lt;=$E80-($E80-$C80-7)),1,
IF(AND(対象名簿【こちらに入力をお願いします。】!$F88="症状あり",CJ$11&gt;=$C80,CJ$11&lt;=$E80,CJ$11&lt;=$E80-($E80-$C80-14)),1,
IF(AND(対象名簿【こちらに入力をお願いします。】!$F88="症状なし",CJ$11&gt;=$C80,CJ$11&lt;=$E80,CJ$11&lt;=$E80-($E80-$C80-6)),1,"")))))</f>
        <v/>
      </c>
      <c r="CK80" s="42" t="str">
        <f>IF(OR($C80="",$E80=""),"",
IF(AND(対象名簿【こちらに入力をお願いします。】!$F88="症状あり",$C80=45199,CK$11&gt;=$C80,CK$11&lt;=$E80,CK$11&lt;=$E80-($E80-$C80-15)),1,
IF(AND(対象名簿【こちらに入力をお願いします。】!$F88="症状なし",$C80=45199,CK$11&gt;=$C80,CK$11&lt;=$E80,CK$11&lt;=$E80-($E80-$C80-7)),1,
IF(AND(対象名簿【こちらに入力をお願いします。】!$F88="症状あり",CK$11&gt;=$C80,CK$11&lt;=$E80,CK$11&lt;=$E80-($E80-$C80-14)),1,
IF(AND(対象名簿【こちらに入力をお願いします。】!$F88="症状なし",CK$11&gt;=$C80,CK$11&lt;=$E80,CK$11&lt;=$E80-($E80-$C80-6)),1,"")))))</f>
        <v/>
      </c>
      <c r="CL80" s="42" t="str">
        <f>IF(OR($C80="",$E80=""),"",
IF(AND(対象名簿【こちらに入力をお願いします。】!$F88="症状あり",$C80=45199,CL$11&gt;=$C80,CL$11&lt;=$E80,CL$11&lt;=$E80-($E80-$C80-15)),1,
IF(AND(対象名簿【こちらに入力をお願いします。】!$F88="症状なし",$C80=45199,CL$11&gt;=$C80,CL$11&lt;=$E80,CL$11&lt;=$E80-($E80-$C80-7)),1,
IF(AND(対象名簿【こちらに入力をお願いします。】!$F88="症状あり",CL$11&gt;=$C80,CL$11&lt;=$E80,CL$11&lt;=$E80-($E80-$C80-14)),1,
IF(AND(対象名簿【こちらに入力をお願いします。】!$F88="症状なし",CL$11&gt;=$C80,CL$11&lt;=$E80,CL$11&lt;=$E80-($E80-$C80-6)),1,"")))))</f>
        <v/>
      </c>
      <c r="CM80" s="42" t="str">
        <f>IF(OR($C80="",$E80=""),"",
IF(AND(対象名簿【こちらに入力をお願いします。】!$F88="症状あり",$C80=45199,CM$11&gt;=$C80,CM$11&lt;=$E80,CM$11&lt;=$E80-($E80-$C80-15)),1,
IF(AND(対象名簿【こちらに入力をお願いします。】!$F88="症状なし",$C80=45199,CM$11&gt;=$C80,CM$11&lt;=$E80,CM$11&lt;=$E80-($E80-$C80-7)),1,
IF(AND(対象名簿【こちらに入力をお願いします。】!$F88="症状あり",CM$11&gt;=$C80,CM$11&lt;=$E80,CM$11&lt;=$E80-($E80-$C80-14)),1,
IF(AND(対象名簿【こちらに入力をお願いします。】!$F88="症状なし",CM$11&gt;=$C80,CM$11&lt;=$E80,CM$11&lt;=$E80-($E80-$C80-6)),1,"")))))</f>
        <v/>
      </c>
      <c r="CN80" s="42" t="str">
        <f>IF(OR($C80="",$E80=""),"",
IF(AND(対象名簿【こちらに入力をお願いします。】!$F88="症状あり",$C80=45199,CN$11&gt;=$C80,CN$11&lt;=$E80,CN$11&lt;=$E80-($E80-$C80-15)),1,
IF(AND(対象名簿【こちらに入力をお願いします。】!$F88="症状なし",$C80=45199,CN$11&gt;=$C80,CN$11&lt;=$E80,CN$11&lt;=$E80-($E80-$C80-7)),1,
IF(AND(対象名簿【こちらに入力をお願いします。】!$F88="症状あり",CN$11&gt;=$C80,CN$11&lt;=$E80,CN$11&lt;=$E80-($E80-$C80-14)),1,
IF(AND(対象名簿【こちらに入力をお願いします。】!$F88="症状なし",CN$11&gt;=$C80,CN$11&lt;=$E80,CN$11&lt;=$E80-($E80-$C80-6)),1,"")))))</f>
        <v/>
      </c>
      <c r="CO80" s="42" t="str">
        <f>IF(OR($C80="",$E80=""),"",
IF(AND(対象名簿【こちらに入力をお願いします。】!$F88="症状あり",$C80=45199,CO$11&gt;=$C80,CO$11&lt;=$E80,CO$11&lt;=$E80-($E80-$C80-15)),1,
IF(AND(対象名簿【こちらに入力をお願いします。】!$F88="症状なし",$C80=45199,CO$11&gt;=$C80,CO$11&lt;=$E80,CO$11&lt;=$E80-($E80-$C80-7)),1,
IF(AND(対象名簿【こちらに入力をお願いします。】!$F88="症状あり",CO$11&gt;=$C80,CO$11&lt;=$E80,CO$11&lt;=$E80-($E80-$C80-14)),1,
IF(AND(対象名簿【こちらに入力をお願いします。】!$F88="症状なし",CO$11&gt;=$C80,CO$11&lt;=$E80,CO$11&lt;=$E80-($E80-$C80-6)),1,"")))))</f>
        <v/>
      </c>
      <c r="CP80" s="42" t="str">
        <f>IF(OR($C80="",$E80=""),"",
IF(AND(対象名簿【こちらに入力をお願いします。】!$F88="症状あり",$C80=45199,CP$11&gt;=$C80,CP$11&lt;=$E80,CP$11&lt;=$E80-($E80-$C80-15)),1,
IF(AND(対象名簿【こちらに入力をお願いします。】!$F88="症状なし",$C80=45199,CP$11&gt;=$C80,CP$11&lt;=$E80,CP$11&lt;=$E80-($E80-$C80-7)),1,
IF(AND(対象名簿【こちらに入力をお願いします。】!$F88="症状あり",CP$11&gt;=$C80,CP$11&lt;=$E80,CP$11&lt;=$E80-($E80-$C80-14)),1,
IF(AND(対象名簿【こちらに入力をお願いします。】!$F88="症状なし",CP$11&gt;=$C80,CP$11&lt;=$E80,CP$11&lt;=$E80-($E80-$C80-6)),1,"")))))</f>
        <v/>
      </c>
      <c r="CQ80" s="42" t="str">
        <f>IF(OR($C80="",$E80=""),"",
IF(AND(対象名簿【こちらに入力をお願いします。】!$F88="症状あり",$C80=45199,CQ$11&gt;=$C80,CQ$11&lt;=$E80,CQ$11&lt;=$E80-($E80-$C80-15)),1,
IF(AND(対象名簿【こちらに入力をお願いします。】!$F88="症状なし",$C80=45199,CQ$11&gt;=$C80,CQ$11&lt;=$E80,CQ$11&lt;=$E80-($E80-$C80-7)),1,
IF(AND(対象名簿【こちらに入力をお願いします。】!$F88="症状あり",CQ$11&gt;=$C80,CQ$11&lt;=$E80,CQ$11&lt;=$E80-($E80-$C80-14)),1,
IF(AND(対象名簿【こちらに入力をお願いします。】!$F88="症状なし",CQ$11&gt;=$C80,CQ$11&lt;=$E80,CQ$11&lt;=$E80-($E80-$C80-6)),1,"")))))</f>
        <v/>
      </c>
      <c r="CR80" s="42" t="str">
        <f>IF(OR($C80="",$E80=""),"",
IF(AND(対象名簿【こちらに入力をお願いします。】!$F88="症状あり",$C80=45199,CR$11&gt;=$C80,CR$11&lt;=$E80,CR$11&lt;=$E80-($E80-$C80-15)),1,
IF(AND(対象名簿【こちらに入力をお願いします。】!$F88="症状なし",$C80=45199,CR$11&gt;=$C80,CR$11&lt;=$E80,CR$11&lt;=$E80-($E80-$C80-7)),1,
IF(AND(対象名簿【こちらに入力をお願いします。】!$F88="症状あり",CR$11&gt;=$C80,CR$11&lt;=$E80,CR$11&lt;=$E80-($E80-$C80-14)),1,
IF(AND(対象名簿【こちらに入力をお願いします。】!$F88="症状なし",CR$11&gt;=$C80,CR$11&lt;=$E80,CR$11&lt;=$E80-($E80-$C80-6)),1,"")))))</f>
        <v/>
      </c>
      <c r="CS80" s="42" t="str">
        <f>IF(OR($C80="",$E80=""),"",
IF(AND(対象名簿【こちらに入力をお願いします。】!$F88="症状あり",$C80=45199,CS$11&gt;=$C80,CS$11&lt;=$E80,CS$11&lt;=$E80-($E80-$C80-15)),1,
IF(AND(対象名簿【こちらに入力をお願いします。】!$F88="症状なし",$C80=45199,CS$11&gt;=$C80,CS$11&lt;=$E80,CS$11&lt;=$E80-($E80-$C80-7)),1,
IF(AND(対象名簿【こちらに入力をお願いします。】!$F88="症状あり",CS$11&gt;=$C80,CS$11&lt;=$E80,CS$11&lt;=$E80-($E80-$C80-14)),1,
IF(AND(対象名簿【こちらに入力をお願いします。】!$F88="症状なし",CS$11&gt;=$C80,CS$11&lt;=$E80,CS$11&lt;=$E80-($E80-$C80-6)),1,"")))))</f>
        <v/>
      </c>
      <c r="CT80" s="42" t="str">
        <f>IF(OR($C80="",$E80=""),"",
IF(AND(対象名簿【こちらに入力をお願いします。】!$F88="症状あり",$C80=45199,CT$11&gt;=$C80,CT$11&lt;=$E80,CT$11&lt;=$E80-($E80-$C80-15)),1,
IF(AND(対象名簿【こちらに入力をお願いします。】!$F88="症状なし",$C80=45199,CT$11&gt;=$C80,CT$11&lt;=$E80,CT$11&lt;=$E80-($E80-$C80-7)),1,
IF(AND(対象名簿【こちらに入力をお願いします。】!$F88="症状あり",CT$11&gt;=$C80,CT$11&lt;=$E80,CT$11&lt;=$E80-($E80-$C80-14)),1,
IF(AND(対象名簿【こちらに入力をお願いします。】!$F88="症状なし",CT$11&gt;=$C80,CT$11&lt;=$E80,CT$11&lt;=$E80-($E80-$C80-6)),1,"")))))</f>
        <v/>
      </c>
      <c r="CU80" s="42" t="str">
        <f>IF(OR($C80="",$E80=""),"",
IF(AND(対象名簿【こちらに入力をお願いします。】!$F88="症状あり",$C80=45199,CU$11&gt;=$C80,CU$11&lt;=$E80,CU$11&lt;=$E80-($E80-$C80-15)),1,
IF(AND(対象名簿【こちらに入力をお願いします。】!$F88="症状なし",$C80=45199,CU$11&gt;=$C80,CU$11&lt;=$E80,CU$11&lt;=$E80-($E80-$C80-7)),1,
IF(AND(対象名簿【こちらに入力をお願いします。】!$F88="症状あり",CU$11&gt;=$C80,CU$11&lt;=$E80,CU$11&lt;=$E80-($E80-$C80-14)),1,
IF(AND(対象名簿【こちらに入力をお願いします。】!$F88="症状なし",CU$11&gt;=$C80,CU$11&lt;=$E80,CU$11&lt;=$E80-($E80-$C80-6)),1,"")))))</f>
        <v/>
      </c>
    </row>
    <row r="81" spans="1:99" s="45" customFormat="1">
      <c r="A81" s="72">
        <f>対象名簿【こちらに入力をお願いします。】!A89</f>
        <v>70</v>
      </c>
      <c r="B81" s="72" t="str">
        <f>IF(AND(対象名簿【こちらに入力をお願いします。】!$K$4&gt;=30,対象名簿【こちらに入力をお願いします。】!B89&lt;&gt;""),対象名簿【こちらに入力をお願いします。】!B89,"")</f>
        <v/>
      </c>
      <c r="C81" s="73" t="str">
        <f>IF(AND(対象名簿【こちらに入力をお願いします。】!$K$4&gt;=30,対象名簿【こちらに入力をお願いします。】!C89&lt;&gt;""),対象名簿【こちらに入力をお願いします。】!C89,"")</f>
        <v/>
      </c>
      <c r="D81" s="74" t="s">
        <v>152</v>
      </c>
      <c r="E81" s="75" t="str">
        <f>IF(AND(対象名簿【こちらに入力をお願いします。】!$K$4&gt;=30,対象名簿【こちらに入力をお願いします。】!E89&lt;&gt;""),対象名簿【こちらに入力をお願いします。】!E89,"")</f>
        <v/>
      </c>
      <c r="F81" s="85">
        <f t="shared" si="10"/>
        <v>0</v>
      </c>
      <c r="G81" s="76">
        <f t="shared" si="8"/>
        <v>0</v>
      </c>
      <c r="H81" s="89"/>
      <c r="I81" s="44" t="str">
        <f>IF(OR($C81="",$E81=""),"",
IF(AND(対象名簿【こちらに入力をお願いします。】!$F89="症状あり",$C81=45199,I$11&gt;=$C81,I$11&lt;=$E81,I$11&lt;=$E81-($E81-$C81-15)),1,
IF(AND(対象名簿【こちらに入力をお願いします。】!$F89="症状なし",$C81=45199,I$11&gt;=$C81,I$11&lt;=$E81,I$11&lt;=$E81-($E81-$C81-7)),1,
IF(AND(対象名簿【こちらに入力をお願いします。】!$F89="症状あり",I$11&gt;=$C81,I$11&lt;=$E81,I$11&lt;=$E81-($E81-$C81-14)),1,
IF(AND(対象名簿【こちらに入力をお願いします。】!$F89="症状なし",I$11&gt;=$C81,I$11&lt;=$E81,I$11&lt;=$E81-($E81-$C81-6)),1,"")))))</f>
        <v/>
      </c>
      <c r="J81" s="44" t="str">
        <f>IF(OR($C81="",$E81=""),"",
IF(AND(対象名簿【こちらに入力をお願いします。】!$F89="症状あり",$C81=45199,J$11&gt;=$C81,J$11&lt;=$E81,J$11&lt;=$E81-($E81-$C81-15)),1,
IF(AND(対象名簿【こちらに入力をお願いします。】!$F89="症状なし",$C81=45199,J$11&gt;=$C81,J$11&lt;=$E81,J$11&lt;=$E81-($E81-$C81-7)),1,
IF(AND(対象名簿【こちらに入力をお願いします。】!$F89="症状あり",J$11&gt;=$C81,J$11&lt;=$E81,J$11&lt;=$E81-($E81-$C81-14)),1,
IF(AND(対象名簿【こちらに入力をお願いします。】!$F89="症状なし",J$11&gt;=$C81,J$11&lt;=$E81,J$11&lt;=$E81-($E81-$C81-6)),1,"")))))</f>
        <v/>
      </c>
      <c r="K81" s="44" t="str">
        <f>IF(OR($C81="",$E81=""),"",
IF(AND(対象名簿【こちらに入力をお願いします。】!$F89="症状あり",$C81=45199,K$11&gt;=$C81,K$11&lt;=$E81,K$11&lt;=$E81-($E81-$C81-15)),1,
IF(AND(対象名簿【こちらに入力をお願いします。】!$F89="症状なし",$C81=45199,K$11&gt;=$C81,K$11&lt;=$E81,K$11&lt;=$E81-($E81-$C81-7)),1,
IF(AND(対象名簿【こちらに入力をお願いします。】!$F89="症状あり",K$11&gt;=$C81,K$11&lt;=$E81,K$11&lt;=$E81-($E81-$C81-14)),1,
IF(AND(対象名簿【こちらに入力をお願いします。】!$F89="症状なし",K$11&gt;=$C81,K$11&lt;=$E81,K$11&lt;=$E81-($E81-$C81-6)),1,"")))))</f>
        <v/>
      </c>
      <c r="L81" s="44" t="str">
        <f>IF(OR($C81="",$E81=""),"",
IF(AND(対象名簿【こちらに入力をお願いします。】!$F89="症状あり",$C81=45199,L$11&gt;=$C81,L$11&lt;=$E81,L$11&lt;=$E81-($E81-$C81-15)),1,
IF(AND(対象名簿【こちらに入力をお願いします。】!$F89="症状なし",$C81=45199,L$11&gt;=$C81,L$11&lt;=$E81,L$11&lt;=$E81-($E81-$C81-7)),1,
IF(AND(対象名簿【こちらに入力をお願いします。】!$F89="症状あり",L$11&gt;=$C81,L$11&lt;=$E81,L$11&lt;=$E81-($E81-$C81-14)),1,
IF(AND(対象名簿【こちらに入力をお願いします。】!$F89="症状なし",L$11&gt;=$C81,L$11&lt;=$E81,L$11&lt;=$E81-($E81-$C81-6)),1,"")))))</f>
        <v/>
      </c>
      <c r="M81" s="44" t="str">
        <f>IF(OR($C81="",$E81=""),"",
IF(AND(対象名簿【こちらに入力をお願いします。】!$F89="症状あり",$C81=45199,M$11&gt;=$C81,M$11&lt;=$E81,M$11&lt;=$E81-($E81-$C81-15)),1,
IF(AND(対象名簿【こちらに入力をお願いします。】!$F89="症状なし",$C81=45199,M$11&gt;=$C81,M$11&lt;=$E81,M$11&lt;=$E81-($E81-$C81-7)),1,
IF(AND(対象名簿【こちらに入力をお願いします。】!$F89="症状あり",M$11&gt;=$C81,M$11&lt;=$E81,M$11&lt;=$E81-($E81-$C81-14)),1,
IF(AND(対象名簿【こちらに入力をお願いします。】!$F89="症状なし",M$11&gt;=$C81,M$11&lt;=$E81,M$11&lt;=$E81-($E81-$C81-6)),1,"")))))</f>
        <v/>
      </c>
      <c r="N81" s="44" t="str">
        <f>IF(OR($C81="",$E81=""),"",
IF(AND(対象名簿【こちらに入力をお願いします。】!$F89="症状あり",$C81=45199,N$11&gt;=$C81,N$11&lt;=$E81,N$11&lt;=$E81-($E81-$C81-15)),1,
IF(AND(対象名簿【こちらに入力をお願いします。】!$F89="症状なし",$C81=45199,N$11&gt;=$C81,N$11&lt;=$E81,N$11&lt;=$E81-($E81-$C81-7)),1,
IF(AND(対象名簿【こちらに入力をお願いします。】!$F89="症状あり",N$11&gt;=$C81,N$11&lt;=$E81,N$11&lt;=$E81-($E81-$C81-14)),1,
IF(AND(対象名簿【こちらに入力をお願いします。】!$F89="症状なし",N$11&gt;=$C81,N$11&lt;=$E81,N$11&lt;=$E81-($E81-$C81-6)),1,"")))))</f>
        <v/>
      </c>
      <c r="O81" s="44" t="str">
        <f>IF(OR($C81="",$E81=""),"",
IF(AND(対象名簿【こちらに入力をお願いします。】!$F89="症状あり",$C81=45199,O$11&gt;=$C81,O$11&lt;=$E81,O$11&lt;=$E81-($E81-$C81-15)),1,
IF(AND(対象名簿【こちらに入力をお願いします。】!$F89="症状なし",$C81=45199,O$11&gt;=$C81,O$11&lt;=$E81,O$11&lt;=$E81-($E81-$C81-7)),1,
IF(AND(対象名簿【こちらに入力をお願いします。】!$F89="症状あり",O$11&gt;=$C81,O$11&lt;=$E81,O$11&lt;=$E81-($E81-$C81-14)),1,
IF(AND(対象名簿【こちらに入力をお願いします。】!$F89="症状なし",O$11&gt;=$C81,O$11&lt;=$E81,O$11&lt;=$E81-($E81-$C81-6)),1,"")))))</f>
        <v/>
      </c>
      <c r="P81" s="44" t="str">
        <f>IF(OR($C81="",$E81=""),"",
IF(AND(対象名簿【こちらに入力をお願いします。】!$F89="症状あり",$C81=45199,P$11&gt;=$C81,P$11&lt;=$E81,P$11&lt;=$E81-($E81-$C81-15)),1,
IF(AND(対象名簿【こちらに入力をお願いします。】!$F89="症状なし",$C81=45199,P$11&gt;=$C81,P$11&lt;=$E81,P$11&lt;=$E81-($E81-$C81-7)),1,
IF(AND(対象名簿【こちらに入力をお願いします。】!$F89="症状あり",P$11&gt;=$C81,P$11&lt;=$E81,P$11&lt;=$E81-($E81-$C81-14)),1,
IF(AND(対象名簿【こちらに入力をお願いします。】!$F89="症状なし",P$11&gt;=$C81,P$11&lt;=$E81,P$11&lt;=$E81-($E81-$C81-6)),1,"")))))</f>
        <v/>
      </c>
      <c r="Q81" s="44" t="str">
        <f>IF(OR($C81="",$E81=""),"",
IF(AND(対象名簿【こちらに入力をお願いします。】!$F89="症状あり",$C81=45199,Q$11&gt;=$C81,Q$11&lt;=$E81,Q$11&lt;=$E81-($E81-$C81-15)),1,
IF(AND(対象名簿【こちらに入力をお願いします。】!$F89="症状なし",$C81=45199,Q$11&gt;=$C81,Q$11&lt;=$E81,Q$11&lt;=$E81-($E81-$C81-7)),1,
IF(AND(対象名簿【こちらに入力をお願いします。】!$F89="症状あり",Q$11&gt;=$C81,Q$11&lt;=$E81,Q$11&lt;=$E81-($E81-$C81-14)),1,
IF(AND(対象名簿【こちらに入力をお願いします。】!$F89="症状なし",Q$11&gt;=$C81,Q$11&lt;=$E81,Q$11&lt;=$E81-($E81-$C81-6)),1,"")))))</f>
        <v/>
      </c>
      <c r="R81" s="44" t="str">
        <f>IF(OR($C81="",$E81=""),"",
IF(AND(対象名簿【こちらに入力をお願いします。】!$F89="症状あり",$C81=45199,R$11&gt;=$C81,R$11&lt;=$E81,R$11&lt;=$E81-($E81-$C81-15)),1,
IF(AND(対象名簿【こちらに入力をお願いします。】!$F89="症状なし",$C81=45199,R$11&gt;=$C81,R$11&lt;=$E81,R$11&lt;=$E81-($E81-$C81-7)),1,
IF(AND(対象名簿【こちらに入力をお願いします。】!$F89="症状あり",R$11&gt;=$C81,R$11&lt;=$E81,R$11&lt;=$E81-($E81-$C81-14)),1,
IF(AND(対象名簿【こちらに入力をお願いします。】!$F89="症状なし",R$11&gt;=$C81,R$11&lt;=$E81,R$11&lt;=$E81-($E81-$C81-6)),1,"")))))</f>
        <v/>
      </c>
      <c r="S81" s="44" t="str">
        <f>IF(OR($C81="",$E81=""),"",
IF(AND(対象名簿【こちらに入力をお願いします。】!$F89="症状あり",$C81=45199,S$11&gt;=$C81,S$11&lt;=$E81,S$11&lt;=$E81-($E81-$C81-15)),1,
IF(AND(対象名簿【こちらに入力をお願いします。】!$F89="症状なし",$C81=45199,S$11&gt;=$C81,S$11&lt;=$E81,S$11&lt;=$E81-($E81-$C81-7)),1,
IF(AND(対象名簿【こちらに入力をお願いします。】!$F89="症状あり",S$11&gt;=$C81,S$11&lt;=$E81,S$11&lt;=$E81-($E81-$C81-14)),1,
IF(AND(対象名簿【こちらに入力をお願いします。】!$F89="症状なし",S$11&gt;=$C81,S$11&lt;=$E81,S$11&lt;=$E81-($E81-$C81-6)),1,"")))))</f>
        <v/>
      </c>
      <c r="T81" s="44" t="str">
        <f>IF(OR($C81="",$E81=""),"",
IF(AND(対象名簿【こちらに入力をお願いします。】!$F89="症状あり",$C81=45199,T$11&gt;=$C81,T$11&lt;=$E81,T$11&lt;=$E81-($E81-$C81-15)),1,
IF(AND(対象名簿【こちらに入力をお願いします。】!$F89="症状なし",$C81=45199,T$11&gt;=$C81,T$11&lt;=$E81,T$11&lt;=$E81-($E81-$C81-7)),1,
IF(AND(対象名簿【こちらに入力をお願いします。】!$F89="症状あり",T$11&gt;=$C81,T$11&lt;=$E81,T$11&lt;=$E81-($E81-$C81-14)),1,
IF(AND(対象名簿【こちらに入力をお願いします。】!$F89="症状なし",T$11&gt;=$C81,T$11&lt;=$E81,T$11&lt;=$E81-($E81-$C81-6)),1,"")))))</f>
        <v/>
      </c>
      <c r="U81" s="44" t="str">
        <f>IF(OR($C81="",$E81=""),"",
IF(AND(対象名簿【こちらに入力をお願いします。】!$F89="症状あり",$C81=45199,U$11&gt;=$C81,U$11&lt;=$E81,U$11&lt;=$E81-($E81-$C81-15)),1,
IF(AND(対象名簿【こちらに入力をお願いします。】!$F89="症状なし",$C81=45199,U$11&gt;=$C81,U$11&lt;=$E81,U$11&lt;=$E81-($E81-$C81-7)),1,
IF(AND(対象名簿【こちらに入力をお願いします。】!$F89="症状あり",U$11&gt;=$C81,U$11&lt;=$E81,U$11&lt;=$E81-($E81-$C81-14)),1,
IF(AND(対象名簿【こちらに入力をお願いします。】!$F89="症状なし",U$11&gt;=$C81,U$11&lt;=$E81,U$11&lt;=$E81-($E81-$C81-6)),1,"")))))</f>
        <v/>
      </c>
      <c r="V81" s="44" t="str">
        <f>IF(OR($C81="",$E81=""),"",
IF(AND(対象名簿【こちらに入力をお願いします。】!$F89="症状あり",$C81=45199,V$11&gt;=$C81,V$11&lt;=$E81,V$11&lt;=$E81-($E81-$C81-15)),1,
IF(AND(対象名簿【こちらに入力をお願いします。】!$F89="症状なし",$C81=45199,V$11&gt;=$C81,V$11&lt;=$E81,V$11&lt;=$E81-($E81-$C81-7)),1,
IF(AND(対象名簿【こちらに入力をお願いします。】!$F89="症状あり",V$11&gt;=$C81,V$11&lt;=$E81,V$11&lt;=$E81-($E81-$C81-14)),1,
IF(AND(対象名簿【こちらに入力をお願いします。】!$F89="症状なし",V$11&gt;=$C81,V$11&lt;=$E81,V$11&lt;=$E81-($E81-$C81-6)),1,"")))))</f>
        <v/>
      </c>
      <c r="W81" s="44" t="str">
        <f>IF(OR($C81="",$E81=""),"",
IF(AND(対象名簿【こちらに入力をお願いします。】!$F89="症状あり",$C81=45199,W$11&gt;=$C81,W$11&lt;=$E81,W$11&lt;=$E81-($E81-$C81-15)),1,
IF(AND(対象名簿【こちらに入力をお願いします。】!$F89="症状なし",$C81=45199,W$11&gt;=$C81,W$11&lt;=$E81,W$11&lt;=$E81-($E81-$C81-7)),1,
IF(AND(対象名簿【こちらに入力をお願いします。】!$F89="症状あり",W$11&gt;=$C81,W$11&lt;=$E81,W$11&lt;=$E81-($E81-$C81-14)),1,
IF(AND(対象名簿【こちらに入力をお願いします。】!$F89="症状なし",W$11&gt;=$C81,W$11&lt;=$E81,W$11&lt;=$E81-($E81-$C81-6)),1,"")))))</f>
        <v/>
      </c>
      <c r="X81" s="44" t="str">
        <f>IF(OR($C81="",$E81=""),"",
IF(AND(対象名簿【こちらに入力をお願いします。】!$F89="症状あり",$C81=45199,X$11&gt;=$C81,X$11&lt;=$E81,X$11&lt;=$E81-($E81-$C81-15)),1,
IF(AND(対象名簿【こちらに入力をお願いします。】!$F89="症状なし",$C81=45199,X$11&gt;=$C81,X$11&lt;=$E81,X$11&lt;=$E81-($E81-$C81-7)),1,
IF(AND(対象名簿【こちらに入力をお願いします。】!$F89="症状あり",X$11&gt;=$C81,X$11&lt;=$E81,X$11&lt;=$E81-($E81-$C81-14)),1,
IF(AND(対象名簿【こちらに入力をお願いします。】!$F89="症状なし",X$11&gt;=$C81,X$11&lt;=$E81,X$11&lt;=$E81-($E81-$C81-6)),1,"")))))</f>
        <v/>
      </c>
      <c r="Y81" s="44" t="str">
        <f>IF(OR($C81="",$E81=""),"",
IF(AND(対象名簿【こちらに入力をお願いします。】!$F89="症状あり",$C81=45199,Y$11&gt;=$C81,Y$11&lt;=$E81,Y$11&lt;=$E81-($E81-$C81-15)),1,
IF(AND(対象名簿【こちらに入力をお願いします。】!$F89="症状なし",$C81=45199,Y$11&gt;=$C81,Y$11&lt;=$E81,Y$11&lt;=$E81-($E81-$C81-7)),1,
IF(AND(対象名簿【こちらに入力をお願いします。】!$F89="症状あり",Y$11&gt;=$C81,Y$11&lt;=$E81,Y$11&lt;=$E81-($E81-$C81-14)),1,
IF(AND(対象名簿【こちらに入力をお願いします。】!$F89="症状なし",Y$11&gt;=$C81,Y$11&lt;=$E81,Y$11&lt;=$E81-($E81-$C81-6)),1,"")))))</f>
        <v/>
      </c>
      <c r="Z81" s="44" t="str">
        <f>IF(OR($C81="",$E81=""),"",
IF(AND(対象名簿【こちらに入力をお願いします。】!$F89="症状あり",$C81=45199,Z$11&gt;=$C81,Z$11&lt;=$E81,Z$11&lt;=$E81-($E81-$C81-15)),1,
IF(AND(対象名簿【こちらに入力をお願いします。】!$F89="症状なし",$C81=45199,Z$11&gt;=$C81,Z$11&lt;=$E81,Z$11&lt;=$E81-($E81-$C81-7)),1,
IF(AND(対象名簿【こちらに入力をお願いします。】!$F89="症状あり",Z$11&gt;=$C81,Z$11&lt;=$E81,Z$11&lt;=$E81-($E81-$C81-14)),1,
IF(AND(対象名簿【こちらに入力をお願いします。】!$F89="症状なし",Z$11&gt;=$C81,Z$11&lt;=$E81,Z$11&lt;=$E81-($E81-$C81-6)),1,"")))))</f>
        <v/>
      </c>
      <c r="AA81" s="44" t="str">
        <f>IF(OR($C81="",$E81=""),"",
IF(AND(対象名簿【こちらに入力をお願いします。】!$F89="症状あり",$C81=45199,AA$11&gt;=$C81,AA$11&lt;=$E81,AA$11&lt;=$E81-($E81-$C81-15)),1,
IF(AND(対象名簿【こちらに入力をお願いします。】!$F89="症状なし",$C81=45199,AA$11&gt;=$C81,AA$11&lt;=$E81,AA$11&lt;=$E81-($E81-$C81-7)),1,
IF(AND(対象名簿【こちらに入力をお願いします。】!$F89="症状あり",AA$11&gt;=$C81,AA$11&lt;=$E81,AA$11&lt;=$E81-($E81-$C81-14)),1,
IF(AND(対象名簿【こちらに入力をお願いします。】!$F89="症状なし",AA$11&gt;=$C81,AA$11&lt;=$E81,AA$11&lt;=$E81-($E81-$C81-6)),1,"")))))</f>
        <v/>
      </c>
      <c r="AB81" s="44" t="str">
        <f>IF(OR($C81="",$E81=""),"",
IF(AND(対象名簿【こちらに入力をお願いします。】!$F89="症状あり",$C81=45199,AB$11&gt;=$C81,AB$11&lt;=$E81,AB$11&lt;=$E81-($E81-$C81-15)),1,
IF(AND(対象名簿【こちらに入力をお願いします。】!$F89="症状なし",$C81=45199,AB$11&gt;=$C81,AB$11&lt;=$E81,AB$11&lt;=$E81-($E81-$C81-7)),1,
IF(AND(対象名簿【こちらに入力をお願いします。】!$F89="症状あり",AB$11&gt;=$C81,AB$11&lt;=$E81,AB$11&lt;=$E81-($E81-$C81-14)),1,
IF(AND(対象名簿【こちらに入力をお願いします。】!$F89="症状なし",AB$11&gt;=$C81,AB$11&lt;=$E81,AB$11&lt;=$E81-($E81-$C81-6)),1,"")))))</f>
        <v/>
      </c>
      <c r="AC81" s="44" t="str">
        <f>IF(OR($C81="",$E81=""),"",
IF(AND(対象名簿【こちらに入力をお願いします。】!$F89="症状あり",$C81=45199,AC$11&gt;=$C81,AC$11&lt;=$E81,AC$11&lt;=$E81-($E81-$C81-15)),1,
IF(AND(対象名簿【こちらに入力をお願いします。】!$F89="症状なし",$C81=45199,AC$11&gt;=$C81,AC$11&lt;=$E81,AC$11&lt;=$E81-($E81-$C81-7)),1,
IF(AND(対象名簿【こちらに入力をお願いします。】!$F89="症状あり",AC$11&gt;=$C81,AC$11&lt;=$E81,AC$11&lt;=$E81-($E81-$C81-14)),1,
IF(AND(対象名簿【こちらに入力をお願いします。】!$F89="症状なし",AC$11&gt;=$C81,AC$11&lt;=$E81,AC$11&lt;=$E81-($E81-$C81-6)),1,"")))))</f>
        <v/>
      </c>
      <c r="AD81" s="44" t="str">
        <f>IF(OR($C81="",$E81=""),"",
IF(AND(対象名簿【こちらに入力をお願いします。】!$F89="症状あり",$C81=45199,AD$11&gt;=$C81,AD$11&lt;=$E81,AD$11&lt;=$E81-($E81-$C81-15)),1,
IF(AND(対象名簿【こちらに入力をお願いします。】!$F89="症状なし",$C81=45199,AD$11&gt;=$C81,AD$11&lt;=$E81,AD$11&lt;=$E81-($E81-$C81-7)),1,
IF(AND(対象名簿【こちらに入力をお願いします。】!$F89="症状あり",AD$11&gt;=$C81,AD$11&lt;=$E81,AD$11&lt;=$E81-($E81-$C81-14)),1,
IF(AND(対象名簿【こちらに入力をお願いします。】!$F89="症状なし",AD$11&gt;=$C81,AD$11&lt;=$E81,AD$11&lt;=$E81-($E81-$C81-6)),1,"")))))</f>
        <v/>
      </c>
      <c r="AE81" s="44" t="str">
        <f>IF(OR($C81="",$E81=""),"",
IF(AND(対象名簿【こちらに入力をお願いします。】!$F89="症状あり",$C81=45199,AE$11&gt;=$C81,AE$11&lt;=$E81,AE$11&lt;=$E81-($E81-$C81-15)),1,
IF(AND(対象名簿【こちらに入力をお願いします。】!$F89="症状なし",$C81=45199,AE$11&gt;=$C81,AE$11&lt;=$E81,AE$11&lt;=$E81-($E81-$C81-7)),1,
IF(AND(対象名簿【こちらに入力をお願いします。】!$F89="症状あり",AE$11&gt;=$C81,AE$11&lt;=$E81,AE$11&lt;=$E81-($E81-$C81-14)),1,
IF(AND(対象名簿【こちらに入力をお願いします。】!$F89="症状なし",AE$11&gt;=$C81,AE$11&lt;=$E81,AE$11&lt;=$E81-($E81-$C81-6)),1,"")))))</f>
        <v/>
      </c>
      <c r="AF81" s="44" t="str">
        <f>IF(OR($C81="",$E81=""),"",
IF(AND(対象名簿【こちらに入力をお願いします。】!$F89="症状あり",$C81=45199,AF$11&gt;=$C81,AF$11&lt;=$E81,AF$11&lt;=$E81-($E81-$C81-15)),1,
IF(AND(対象名簿【こちらに入力をお願いします。】!$F89="症状なし",$C81=45199,AF$11&gt;=$C81,AF$11&lt;=$E81,AF$11&lt;=$E81-($E81-$C81-7)),1,
IF(AND(対象名簿【こちらに入力をお願いします。】!$F89="症状あり",AF$11&gt;=$C81,AF$11&lt;=$E81,AF$11&lt;=$E81-($E81-$C81-14)),1,
IF(AND(対象名簿【こちらに入力をお願いします。】!$F89="症状なし",AF$11&gt;=$C81,AF$11&lt;=$E81,AF$11&lt;=$E81-($E81-$C81-6)),1,"")))))</f>
        <v/>
      </c>
      <c r="AG81" s="44" t="str">
        <f>IF(OR($C81="",$E81=""),"",
IF(AND(対象名簿【こちらに入力をお願いします。】!$F89="症状あり",$C81=45199,AG$11&gt;=$C81,AG$11&lt;=$E81,AG$11&lt;=$E81-($E81-$C81-15)),1,
IF(AND(対象名簿【こちらに入力をお願いします。】!$F89="症状なし",$C81=45199,AG$11&gt;=$C81,AG$11&lt;=$E81,AG$11&lt;=$E81-($E81-$C81-7)),1,
IF(AND(対象名簿【こちらに入力をお願いします。】!$F89="症状あり",AG$11&gt;=$C81,AG$11&lt;=$E81,AG$11&lt;=$E81-($E81-$C81-14)),1,
IF(AND(対象名簿【こちらに入力をお願いします。】!$F89="症状なし",AG$11&gt;=$C81,AG$11&lt;=$E81,AG$11&lt;=$E81-($E81-$C81-6)),1,"")))))</f>
        <v/>
      </c>
      <c r="AH81" s="44" t="str">
        <f>IF(OR($C81="",$E81=""),"",
IF(AND(対象名簿【こちらに入力をお願いします。】!$F89="症状あり",$C81=45199,AH$11&gt;=$C81,AH$11&lt;=$E81,AH$11&lt;=$E81-($E81-$C81-15)),1,
IF(AND(対象名簿【こちらに入力をお願いします。】!$F89="症状なし",$C81=45199,AH$11&gt;=$C81,AH$11&lt;=$E81,AH$11&lt;=$E81-($E81-$C81-7)),1,
IF(AND(対象名簿【こちらに入力をお願いします。】!$F89="症状あり",AH$11&gt;=$C81,AH$11&lt;=$E81,AH$11&lt;=$E81-($E81-$C81-14)),1,
IF(AND(対象名簿【こちらに入力をお願いします。】!$F89="症状なし",AH$11&gt;=$C81,AH$11&lt;=$E81,AH$11&lt;=$E81-($E81-$C81-6)),1,"")))))</f>
        <v/>
      </c>
      <c r="AI81" s="44" t="str">
        <f>IF(OR($C81="",$E81=""),"",
IF(AND(対象名簿【こちらに入力をお願いします。】!$F89="症状あり",$C81=45199,AI$11&gt;=$C81,AI$11&lt;=$E81,AI$11&lt;=$E81-($E81-$C81-15)),1,
IF(AND(対象名簿【こちらに入力をお願いします。】!$F89="症状なし",$C81=45199,AI$11&gt;=$C81,AI$11&lt;=$E81,AI$11&lt;=$E81-($E81-$C81-7)),1,
IF(AND(対象名簿【こちらに入力をお願いします。】!$F89="症状あり",AI$11&gt;=$C81,AI$11&lt;=$E81,AI$11&lt;=$E81-($E81-$C81-14)),1,
IF(AND(対象名簿【こちらに入力をお願いします。】!$F89="症状なし",AI$11&gt;=$C81,AI$11&lt;=$E81,AI$11&lt;=$E81-($E81-$C81-6)),1,"")))))</f>
        <v/>
      </c>
      <c r="AJ81" s="44" t="str">
        <f>IF(OR($C81="",$E81=""),"",
IF(AND(対象名簿【こちらに入力をお願いします。】!$F89="症状あり",$C81=45199,AJ$11&gt;=$C81,AJ$11&lt;=$E81,AJ$11&lt;=$E81-($E81-$C81-15)),1,
IF(AND(対象名簿【こちらに入力をお願いします。】!$F89="症状なし",$C81=45199,AJ$11&gt;=$C81,AJ$11&lt;=$E81,AJ$11&lt;=$E81-($E81-$C81-7)),1,
IF(AND(対象名簿【こちらに入力をお願いします。】!$F89="症状あり",AJ$11&gt;=$C81,AJ$11&lt;=$E81,AJ$11&lt;=$E81-($E81-$C81-14)),1,
IF(AND(対象名簿【こちらに入力をお願いします。】!$F89="症状なし",AJ$11&gt;=$C81,AJ$11&lt;=$E81,AJ$11&lt;=$E81-($E81-$C81-6)),1,"")))))</f>
        <v/>
      </c>
      <c r="AK81" s="44" t="str">
        <f>IF(OR($C81="",$E81=""),"",
IF(AND(対象名簿【こちらに入力をお願いします。】!$F89="症状あり",$C81=45199,AK$11&gt;=$C81,AK$11&lt;=$E81,AK$11&lt;=$E81-($E81-$C81-15)),1,
IF(AND(対象名簿【こちらに入力をお願いします。】!$F89="症状なし",$C81=45199,AK$11&gt;=$C81,AK$11&lt;=$E81,AK$11&lt;=$E81-($E81-$C81-7)),1,
IF(AND(対象名簿【こちらに入力をお願いします。】!$F89="症状あり",AK$11&gt;=$C81,AK$11&lt;=$E81,AK$11&lt;=$E81-($E81-$C81-14)),1,
IF(AND(対象名簿【こちらに入力をお願いします。】!$F89="症状なし",AK$11&gt;=$C81,AK$11&lt;=$E81,AK$11&lt;=$E81-($E81-$C81-6)),1,"")))))</f>
        <v/>
      </c>
      <c r="AL81" s="44" t="str">
        <f>IF(OR($C81="",$E81=""),"",
IF(AND(対象名簿【こちらに入力をお願いします。】!$F89="症状あり",$C81=45199,AL$11&gt;=$C81,AL$11&lt;=$E81,AL$11&lt;=$E81-($E81-$C81-15)),1,
IF(AND(対象名簿【こちらに入力をお願いします。】!$F89="症状なし",$C81=45199,AL$11&gt;=$C81,AL$11&lt;=$E81,AL$11&lt;=$E81-($E81-$C81-7)),1,
IF(AND(対象名簿【こちらに入力をお願いします。】!$F89="症状あり",AL$11&gt;=$C81,AL$11&lt;=$E81,AL$11&lt;=$E81-($E81-$C81-14)),1,
IF(AND(対象名簿【こちらに入力をお願いします。】!$F89="症状なし",AL$11&gt;=$C81,AL$11&lt;=$E81,AL$11&lt;=$E81-($E81-$C81-6)),1,"")))))</f>
        <v/>
      </c>
      <c r="AM81" s="44" t="str">
        <f>IF(OR($C81="",$E81=""),"",
IF(AND(対象名簿【こちらに入力をお願いします。】!$F89="症状あり",$C81=45199,AM$11&gt;=$C81,AM$11&lt;=$E81,AM$11&lt;=$E81-($E81-$C81-15)),1,
IF(AND(対象名簿【こちらに入力をお願いします。】!$F89="症状なし",$C81=45199,AM$11&gt;=$C81,AM$11&lt;=$E81,AM$11&lt;=$E81-($E81-$C81-7)),1,
IF(AND(対象名簿【こちらに入力をお願いします。】!$F89="症状あり",AM$11&gt;=$C81,AM$11&lt;=$E81,AM$11&lt;=$E81-($E81-$C81-14)),1,
IF(AND(対象名簿【こちらに入力をお願いします。】!$F89="症状なし",AM$11&gt;=$C81,AM$11&lt;=$E81,AM$11&lt;=$E81-($E81-$C81-6)),1,"")))))</f>
        <v/>
      </c>
      <c r="AN81" s="44" t="str">
        <f>IF(OR($C81="",$E81=""),"",
IF(AND(対象名簿【こちらに入力をお願いします。】!$F89="症状あり",$C81=45199,AN$11&gt;=$C81,AN$11&lt;=$E81,AN$11&lt;=$E81-($E81-$C81-15)),1,
IF(AND(対象名簿【こちらに入力をお願いします。】!$F89="症状なし",$C81=45199,AN$11&gt;=$C81,AN$11&lt;=$E81,AN$11&lt;=$E81-($E81-$C81-7)),1,
IF(AND(対象名簿【こちらに入力をお願いします。】!$F89="症状あり",AN$11&gt;=$C81,AN$11&lt;=$E81,AN$11&lt;=$E81-($E81-$C81-14)),1,
IF(AND(対象名簿【こちらに入力をお願いします。】!$F89="症状なし",AN$11&gt;=$C81,AN$11&lt;=$E81,AN$11&lt;=$E81-($E81-$C81-6)),1,"")))))</f>
        <v/>
      </c>
      <c r="AO81" s="44" t="str">
        <f>IF(OR($C81="",$E81=""),"",
IF(AND(対象名簿【こちらに入力をお願いします。】!$F89="症状あり",$C81=45199,AO$11&gt;=$C81,AO$11&lt;=$E81,AO$11&lt;=$E81-($E81-$C81-15)),1,
IF(AND(対象名簿【こちらに入力をお願いします。】!$F89="症状なし",$C81=45199,AO$11&gt;=$C81,AO$11&lt;=$E81,AO$11&lt;=$E81-($E81-$C81-7)),1,
IF(AND(対象名簿【こちらに入力をお願いします。】!$F89="症状あり",AO$11&gt;=$C81,AO$11&lt;=$E81,AO$11&lt;=$E81-($E81-$C81-14)),1,
IF(AND(対象名簿【こちらに入力をお願いします。】!$F89="症状なし",AO$11&gt;=$C81,AO$11&lt;=$E81,AO$11&lt;=$E81-($E81-$C81-6)),1,"")))))</f>
        <v/>
      </c>
      <c r="AP81" s="44" t="str">
        <f>IF(OR($C81="",$E81=""),"",
IF(AND(対象名簿【こちらに入力をお願いします。】!$F89="症状あり",$C81=45199,AP$11&gt;=$C81,AP$11&lt;=$E81,AP$11&lt;=$E81-($E81-$C81-15)),1,
IF(AND(対象名簿【こちらに入力をお願いします。】!$F89="症状なし",$C81=45199,AP$11&gt;=$C81,AP$11&lt;=$E81,AP$11&lt;=$E81-($E81-$C81-7)),1,
IF(AND(対象名簿【こちらに入力をお願いします。】!$F89="症状あり",AP$11&gt;=$C81,AP$11&lt;=$E81,AP$11&lt;=$E81-($E81-$C81-14)),1,
IF(AND(対象名簿【こちらに入力をお願いします。】!$F89="症状なし",AP$11&gt;=$C81,AP$11&lt;=$E81,AP$11&lt;=$E81-($E81-$C81-6)),1,"")))))</f>
        <v/>
      </c>
      <c r="AQ81" s="44" t="str">
        <f>IF(OR($C81="",$E81=""),"",
IF(AND(対象名簿【こちらに入力をお願いします。】!$F89="症状あり",$C81=45199,AQ$11&gt;=$C81,AQ$11&lt;=$E81,AQ$11&lt;=$E81-($E81-$C81-15)),1,
IF(AND(対象名簿【こちらに入力をお願いします。】!$F89="症状なし",$C81=45199,AQ$11&gt;=$C81,AQ$11&lt;=$E81,AQ$11&lt;=$E81-($E81-$C81-7)),1,
IF(AND(対象名簿【こちらに入力をお願いします。】!$F89="症状あり",AQ$11&gt;=$C81,AQ$11&lt;=$E81,AQ$11&lt;=$E81-($E81-$C81-14)),1,
IF(AND(対象名簿【こちらに入力をお願いします。】!$F89="症状なし",AQ$11&gt;=$C81,AQ$11&lt;=$E81,AQ$11&lt;=$E81-($E81-$C81-6)),1,"")))))</f>
        <v/>
      </c>
      <c r="AR81" s="44" t="str">
        <f>IF(OR($C81="",$E81=""),"",
IF(AND(対象名簿【こちらに入力をお願いします。】!$F89="症状あり",$C81=45199,AR$11&gt;=$C81,AR$11&lt;=$E81,AR$11&lt;=$E81-($E81-$C81-15)),1,
IF(AND(対象名簿【こちらに入力をお願いします。】!$F89="症状なし",$C81=45199,AR$11&gt;=$C81,AR$11&lt;=$E81,AR$11&lt;=$E81-($E81-$C81-7)),1,
IF(AND(対象名簿【こちらに入力をお願いします。】!$F89="症状あり",AR$11&gt;=$C81,AR$11&lt;=$E81,AR$11&lt;=$E81-($E81-$C81-14)),1,
IF(AND(対象名簿【こちらに入力をお願いします。】!$F89="症状なし",AR$11&gt;=$C81,AR$11&lt;=$E81,AR$11&lt;=$E81-($E81-$C81-6)),1,"")))))</f>
        <v/>
      </c>
      <c r="AS81" s="44" t="str">
        <f>IF(OR($C81="",$E81=""),"",
IF(AND(対象名簿【こちらに入力をお願いします。】!$F89="症状あり",$C81=45199,AS$11&gt;=$C81,AS$11&lt;=$E81,AS$11&lt;=$E81-($E81-$C81-15)),1,
IF(AND(対象名簿【こちらに入力をお願いします。】!$F89="症状なし",$C81=45199,AS$11&gt;=$C81,AS$11&lt;=$E81,AS$11&lt;=$E81-($E81-$C81-7)),1,
IF(AND(対象名簿【こちらに入力をお願いします。】!$F89="症状あり",AS$11&gt;=$C81,AS$11&lt;=$E81,AS$11&lt;=$E81-($E81-$C81-14)),1,
IF(AND(対象名簿【こちらに入力をお願いします。】!$F89="症状なし",AS$11&gt;=$C81,AS$11&lt;=$E81,AS$11&lt;=$E81-($E81-$C81-6)),1,"")))))</f>
        <v/>
      </c>
      <c r="AT81" s="44" t="str">
        <f>IF(OR($C81="",$E81=""),"",
IF(AND(対象名簿【こちらに入力をお願いします。】!$F89="症状あり",$C81=45199,AT$11&gt;=$C81,AT$11&lt;=$E81,AT$11&lt;=$E81-($E81-$C81-15)),1,
IF(AND(対象名簿【こちらに入力をお願いします。】!$F89="症状なし",$C81=45199,AT$11&gt;=$C81,AT$11&lt;=$E81,AT$11&lt;=$E81-($E81-$C81-7)),1,
IF(AND(対象名簿【こちらに入力をお願いします。】!$F89="症状あり",AT$11&gt;=$C81,AT$11&lt;=$E81,AT$11&lt;=$E81-($E81-$C81-14)),1,
IF(AND(対象名簿【こちらに入力をお願いします。】!$F89="症状なし",AT$11&gt;=$C81,AT$11&lt;=$E81,AT$11&lt;=$E81-($E81-$C81-6)),1,"")))))</f>
        <v/>
      </c>
      <c r="AU81" s="44" t="str">
        <f>IF(OR($C81="",$E81=""),"",
IF(AND(対象名簿【こちらに入力をお願いします。】!$F89="症状あり",$C81=45199,AU$11&gt;=$C81,AU$11&lt;=$E81,AU$11&lt;=$E81-($E81-$C81-15)),1,
IF(AND(対象名簿【こちらに入力をお願いします。】!$F89="症状なし",$C81=45199,AU$11&gt;=$C81,AU$11&lt;=$E81,AU$11&lt;=$E81-($E81-$C81-7)),1,
IF(AND(対象名簿【こちらに入力をお願いします。】!$F89="症状あり",AU$11&gt;=$C81,AU$11&lt;=$E81,AU$11&lt;=$E81-($E81-$C81-14)),1,
IF(AND(対象名簿【こちらに入力をお願いします。】!$F89="症状なし",AU$11&gt;=$C81,AU$11&lt;=$E81,AU$11&lt;=$E81-($E81-$C81-6)),1,"")))))</f>
        <v/>
      </c>
      <c r="AV81" s="44" t="str">
        <f>IF(OR($C81="",$E81=""),"",
IF(AND(対象名簿【こちらに入力をお願いします。】!$F89="症状あり",$C81=45199,AV$11&gt;=$C81,AV$11&lt;=$E81,AV$11&lt;=$E81-($E81-$C81-15)),1,
IF(AND(対象名簿【こちらに入力をお願いします。】!$F89="症状なし",$C81=45199,AV$11&gt;=$C81,AV$11&lt;=$E81,AV$11&lt;=$E81-($E81-$C81-7)),1,
IF(AND(対象名簿【こちらに入力をお願いします。】!$F89="症状あり",AV$11&gt;=$C81,AV$11&lt;=$E81,AV$11&lt;=$E81-($E81-$C81-14)),1,
IF(AND(対象名簿【こちらに入力をお願いします。】!$F89="症状なし",AV$11&gt;=$C81,AV$11&lt;=$E81,AV$11&lt;=$E81-($E81-$C81-6)),1,"")))))</f>
        <v/>
      </c>
      <c r="AW81" s="44" t="str">
        <f>IF(OR($C81="",$E81=""),"",
IF(AND(対象名簿【こちらに入力をお願いします。】!$F89="症状あり",$C81=45199,AW$11&gt;=$C81,AW$11&lt;=$E81,AW$11&lt;=$E81-($E81-$C81-15)),1,
IF(AND(対象名簿【こちらに入力をお願いします。】!$F89="症状なし",$C81=45199,AW$11&gt;=$C81,AW$11&lt;=$E81,AW$11&lt;=$E81-($E81-$C81-7)),1,
IF(AND(対象名簿【こちらに入力をお願いします。】!$F89="症状あり",AW$11&gt;=$C81,AW$11&lt;=$E81,AW$11&lt;=$E81-($E81-$C81-14)),1,
IF(AND(対象名簿【こちらに入力をお願いします。】!$F89="症状なし",AW$11&gt;=$C81,AW$11&lt;=$E81,AW$11&lt;=$E81-($E81-$C81-6)),1,"")))))</f>
        <v/>
      </c>
      <c r="AX81" s="44" t="str">
        <f>IF(OR($C81="",$E81=""),"",
IF(AND(対象名簿【こちらに入力をお願いします。】!$F89="症状あり",$C81=45199,AX$11&gt;=$C81,AX$11&lt;=$E81,AX$11&lt;=$E81-($E81-$C81-15)),1,
IF(AND(対象名簿【こちらに入力をお願いします。】!$F89="症状なし",$C81=45199,AX$11&gt;=$C81,AX$11&lt;=$E81,AX$11&lt;=$E81-($E81-$C81-7)),1,
IF(AND(対象名簿【こちらに入力をお願いします。】!$F89="症状あり",AX$11&gt;=$C81,AX$11&lt;=$E81,AX$11&lt;=$E81-($E81-$C81-14)),1,
IF(AND(対象名簿【こちらに入力をお願いします。】!$F89="症状なし",AX$11&gt;=$C81,AX$11&lt;=$E81,AX$11&lt;=$E81-($E81-$C81-6)),1,"")))))</f>
        <v/>
      </c>
      <c r="AY81" s="44" t="str">
        <f>IF(OR($C81="",$E81=""),"",
IF(AND(対象名簿【こちらに入力をお願いします。】!$F89="症状あり",$C81=45199,AY$11&gt;=$C81,AY$11&lt;=$E81,AY$11&lt;=$E81-($E81-$C81-15)),1,
IF(AND(対象名簿【こちらに入力をお願いします。】!$F89="症状なし",$C81=45199,AY$11&gt;=$C81,AY$11&lt;=$E81,AY$11&lt;=$E81-($E81-$C81-7)),1,
IF(AND(対象名簿【こちらに入力をお願いします。】!$F89="症状あり",AY$11&gt;=$C81,AY$11&lt;=$E81,AY$11&lt;=$E81-($E81-$C81-14)),1,
IF(AND(対象名簿【こちらに入力をお願いします。】!$F89="症状なし",AY$11&gt;=$C81,AY$11&lt;=$E81,AY$11&lt;=$E81-($E81-$C81-6)),1,"")))))</f>
        <v/>
      </c>
      <c r="AZ81" s="44" t="str">
        <f>IF(OR($C81="",$E81=""),"",
IF(AND(対象名簿【こちらに入力をお願いします。】!$F89="症状あり",$C81=45199,AZ$11&gt;=$C81,AZ$11&lt;=$E81,AZ$11&lt;=$E81-($E81-$C81-15)),1,
IF(AND(対象名簿【こちらに入力をお願いします。】!$F89="症状なし",$C81=45199,AZ$11&gt;=$C81,AZ$11&lt;=$E81,AZ$11&lt;=$E81-($E81-$C81-7)),1,
IF(AND(対象名簿【こちらに入力をお願いします。】!$F89="症状あり",AZ$11&gt;=$C81,AZ$11&lt;=$E81,AZ$11&lt;=$E81-($E81-$C81-14)),1,
IF(AND(対象名簿【こちらに入力をお願いします。】!$F89="症状なし",AZ$11&gt;=$C81,AZ$11&lt;=$E81,AZ$11&lt;=$E81-($E81-$C81-6)),1,"")))))</f>
        <v/>
      </c>
      <c r="BA81" s="44" t="str">
        <f>IF(OR($C81="",$E81=""),"",
IF(AND(対象名簿【こちらに入力をお願いします。】!$F89="症状あり",$C81=45199,BA$11&gt;=$C81,BA$11&lt;=$E81,BA$11&lt;=$E81-($E81-$C81-15)),1,
IF(AND(対象名簿【こちらに入力をお願いします。】!$F89="症状なし",$C81=45199,BA$11&gt;=$C81,BA$11&lt;=$E81,BA$11&lt;=$E81-($E81-$C81-7)),1,
IF(AND(対象名簿【こちらに入力をお願いします。】!$F89="症状あり",BA$11&gt;=$C81,BA$11&lt;=$E81,BA$11&lt;=$E81-($E81-$C81-14)),1,
IF(AND(対象名簿【こちらに入力をお願いします。】!$F89="症状なし",BA$11&gt;=$C81,BA$11&lt;=$E81,BA$11&lt;=$E81-($E81-$C81-6)),1,"")))))</f>
        <v/>
      </c>
      <c r="BB81" s="44" t="str">
        <f>IF(OR($C81="",$E81=""),"",
IF(AND(対象名簿【こちらに入力をお願いします。】!$F89="症状あり",$C81=45199,BB$11&gt;=$C81,BB$11&lt;=$E81,BB$11&lt;=$E81-($E81-$C81-15)),1,
IF(AND(対象名簿【こちらに入力をお願いします。】!$F89="症状なし",$C81=45199,BB$11&gt;=$C81,BB$11&lt;=$E81,BB$11&lt;=$E81-($E81-$C81-7)),1,
IF(AND(対象名簿【こちらに入力をお願いします。】!$F89="症状あり",BB$11&gt;=$C81,BB$11&lt;=$E81,BB$11&lt;=$E81-($E81-$C81-14)),1,
IF(AND(対象名簿【こちらに入力をお願いします。】!$F89="症状なし",BB$11&gt;=$C81,BB$11&lt;=$E81,BB$11&lt;=$E81-($E81-$C81-6)),1,"")))))</f>
        <v/>
      </c>
      <c r="BC81" s="44" t="str">
        <f>IF(OR($C81="",$E81=""),"",
IF(AND(対象名簿【こちらに入力をお願いします。】!$F89="症状あり",$C81=45199,BC$11&gt;=$C81,BC$11&lt;=$E81,BC$11&lt;=$E81-($E81-$C81-15)),1,
IF(AND(対象名簿【こちらに入力をお願いします。】!$F89="症状なし",$C81=45199,BC$11&gt;=$C81,BC$11&lt;=$E81,BC$11&lt;=$E81-($E81-$C81-7)),1,
IF(AND(対象名簿【こちらに入力をお願いします。】!$F89="症状あり",BC$11&gt;=$C81,BC$11&lt;=$E81,BC$11&lt;=$E81-($E81-$C81-14)),1,
IF(AND(対象名簿【こちらに入力をお願いします。】!$F89="症状なし",BC$11&gt;=$C81,BC$11&lt;=$E81,BC$11&lt;=$E81-($E81-$C81-6)),1,"")))))</f>
        <v/>
      </c>
      <c r="BD81" s="44" t="str">
        <f>IF(OR($C81="",$E81=""),"",
IF(AND(対象名簿【こちらに入力をお願いします。】!$F89="症状あり",$C81=45199,BD$11&gt;=$C81,BD$11&lt;=$E81,BD$11&lt;=$E81-($E81-$C81-15)),1,
IF(AND(対象名簿【こちらに入力をお願いします。】!$F89="症状なし",$C81=45199,BD$11&gt;=$C81,BD$11&lt;=$E81,BD$11&lt;=$E81-($E81-$C81-7)),1,
IF(AND(対象名簿【こちらに入力をお願いします。】!$F89="症状あり",BD$11&gt;=$C81,BD$11&lt;=$E81,BD$11&lt;=$E81-($E81-$C81-14)),1,
IF(AND(対象名簿【こちらに入力をお願いします。】!$F89="症状なし",BD$11&gt;=$C81,BD$11&lt;=$E81,BD$11&lt;=$E81-($E81-$C81-6)),1,"")))))</f>
        <v/>
      </c>
      <c r="BE81" s="44" t="str">
        <f>IF(OR($C81="",$E81=""),"",
IF(AND(対象名簿【こちらに入力をお願いします。】!$F89="症状あり",$C81=45199,BE$11&gt;=$C81,BE$11&lt;=$E81,BE$11&lt;=$E81-($E81-$C81-15)),1,
IF(AND(対象名簿【こちらに入力をお願いします。】!$F89="症状なし",$C81=45199,BE$11&gt;=$C81,BE$11&lt;=$E81,BE$11&lt;=$E81-($E81-$C81-7)),1,
IF(AND(対象名簿【こちらに入力をお願いします。】!$F89="症状あり",BE$11&gt;=$C81,BE$11&lt;=$E81,BE$11&lt;=$E81-($E81-$C81-14)),1,
IF(AND(対象名簿【こちらに入力をお願いします。】!$F89="症状なし",BE$11&gt;=$C81,BE$11&lt;=$E81,BE$11&lt;=$E81-($E81-$C81-6)),1,"")))))</f>
        <v/>
      </c>
      <c r="BF81" s="44" t="str">
        <f>IF(OR($C81="",$E81=""),"",
IF(AND(対象名簿【こちらに入力をお願いします。】!$F89="症状あり",$C81=45199,BF$11&gt;=$C81,BF$11&lt;=$E81,BF$11&lt;=$E81-($E81-$C81-15)),1,
IF(AND(対象名簿【こちらに入力をお願いします。】!$F89="症状なし",$C81=45199,BF$11&gt;=$C81,BF$11&lt;=$E81,BF$11&lt;=$E81-($E81-$C81-7)),1,
IF(AND(対象名簿【こちらに入力をお願いします。】!$F89="症状あり",BF$11&gt;=$C81,BF$11&lt;=$E81,BF$11&lt;=$E81-($E81-$C81-14)),1,
IF(AND(対象名簿【こちらに入力をお願いします。】!$F89="症状なし",BF$11&gt;=$C81,BF$11&lt;=$E81,BF$11&lt;=$E81-($E81-$C81-6)),1,"")))))</f>
        <v/>
      </c>
      <c r="BG81" s="44" t="str">
        <f>IF(OR($C81="",$E81=""),"",
IF(AND(対象名簿【こちらに入力をお願いします。】!$F89="症状あり",$C81=45199,BG$11&gt;=$C81,BG$11&lt;=$E81,BG$11&lt;=$E81-($E81-$C81-15)),1,
IF(AND(対象名簿【こちらに入力をお願いします。】!$F89="症状なし",$C81=45199,BG$11&gt;=$C81,BG$11&lt;=$E81,BG$11&lt;=$E81-($E81-$C81-7)),1,
IF(AND(対象名簿【こちらに入力をお願いします。】!$F89="症状あり",BG$11&gt;=$C81,BG$11&lt;=$E81,BG$11&lt;=$E81-($E81-$C81-14)),1,
IF(AND(対象名簿【こちらに入力をお願いします。】!$F89="症状なし",BG$11&gt;=$C81,BG$11&lt;=$E81,BG$11&lt;=$E81-($E81-$C81-6)),1,"")))))</f>
        <v/>
      </c>
      <c r="BH81" s="44" t="str">
        <f>IF(OR($C81="",$E81=""),"",
IF(AND(対象名簿【こちらに入力をお願いします。】!$F89="症状あり",$C81=45199,BH$11&gt;=$C81,BH$11&lt;=$E81,BH$11&lt;=$E81-($E81-$C81-15)),1,
IF(AND(対象名簿【こちらに入力をお願いします。】!$F89="症状なし",$C81=45199,BH$11&gt;=$C81,BH$11&lt;=$E81,BH$11&lt;=$E81-($E81-$C81-7)),1,
IF(AND(対象名簿【こちらに入力をお願いします。】!$F89="症状あり",BH$11&gt;=$C81,BH$11&lt;=$E81,BH$11&lt;=$E81-($E81-$C81-14)),1,
IF(AND(対象名簿【こちらに入力をお願いします。】!$F89="症状なし",BH$11&gt;=$C81,BH$11&lt;=$E81,BH$11&lt;=$E81-($E81-$C81-6)),1,"")))))</f>
        <v/>
      </c>
      <c r="BI81" s="44" t="str">
        <f>IF(OR($C81="",$E81=""),"",
IF(AND(対象名簿【こちらに入力をお願いします。】!$F89="症状あり",$C81=45199,BI$11&gt;=$C81,BI$11&lt;=$E81,BI$11&lt;=$E81-($E81-$C81-15)),1,
IF(AND(対象名簿【こちらに入力をお願いします。】!$F89="症状なし",$C81=45199,BI$11&gt;=$C81,BI$11&lt;=$E81,BI$11&lt;=$E81-($E81-$C81-7)),1,
IF(AND(対象名簿【こちらに入力をお願いします。】!$F89="症状あり",BI$11&gt;=$C81,BI$11&lt;=$E81,BI$11&lt;=$E81-($E81-$C81-14)),1,
IF(AND(対象名簿【こちらに入力をお願いします。】!$F89="症状なし",BI$11&gt;=$C81,BI$11&lt;=$E81,BI$11&lt;=$E81-($E81-$C81-6)),1,"")))))</f>
        <v/>
      </c>
      <c r="BJ81" s="44" t="str">
        <f>IF(OR($C81="",$E81=""),"",
IF(AND(対象名簿【こちらに入力をお願いします。】!$F89="症状あり",$C81=45199,BJ$11&gt;=$C81,BJ$11&lt;=$E81,BJ$11&lt;=$E81-($E81-$C81-15)),1,
IF(AND(対象名簿【こちらに入力をお願いします。】!$F89="症状なし",$C81=45199,BJ$11&gt;=$C81,BJ$11&lt;=$E81,BJ$11&lt;=$E81-($E81-$C81-7)),1,
IF(AND(対象名簿【こちらに入力をお願いします。】!$F89="症状あり",BJ$11&gt;=$C81,BJ$11&lt;=$E81,BJ$11&lt;=$E81-($E81-$C81-14)),1,
IF(AND(対象名簿【こちらに入力をお願いします。】!$F89="症状なし",BJ$11&gt;=$C81,BJ$11&lt;=$E81,BJ$11&lt;=$E81-($E81-$C81-6)),1,"")))))</f>
        <v/>
      </c>
      <c r="BK81" s="44" t="str">
        <f>IF(OR($C81="",$E81=""),"",
IF(AND(対象名簿【こちらに入力をお願いします。】!$F89="症状あり",$C81=45199,BK$11&gt;=$C81,BK$11&lt;=$E81,BK$11&lt;=$E81-($E81-$C81-15)),1,
IF(AND(対象名簿【こちらに入力をお願いします。】!$F89="症状なし",$C81=45199,BK$11&gt;=$C81,BK$11&lt;=$E81,BK$11&lt;=$E81-($E81-$C81-7)),1,
IF(AND(対象名簿【こちらに入力をお願いします。】!$F89="症状あり",BK$11&gt;=$C81,BK$11&lt;=$E81,BK$11&lt;=$E81-($E81-$C81-14)),1,
IF(AND(対象名簿【こちらに入力をお願いします。】!$F89="症状なし",BK$11&gt;=$C81,BK$11&lt;=$E81,BK$11&lt;=$E81-($E81-$C81-6)),1,"")))))</f>
        <v/>
      </c>
      <c r="BL81" s="44" t="str">
        <f>IF(OR($C81="",$E81=""),"",
IF(AND(対象名簿【こちらに入力をお願いします。】!$F89="症状あり",$C81=45199,BL$11&gt;=$C81,BL$11&lt;=$E81,BL$11&lt;=$E81-($E81-$C81-15)),1,
IF(AND(対象名簿【こちらに入力をお願いします。】!$F89="症状なし",$C81=45199,BL$11&gt;=$C81,BL$11&lt;=$E81,BL$11&lt;=$E81-($E81-$C81-7)),1,
IF(AND(対象名簿【こちらに入力をお願いします。】!$F89="症状あり",BL$11&gt;=$C81,BL$11&lt;=$E81,BL$11&lt;=$E81-($E81-$C81-14)),1,
IF(AND(対象名簿【こちらに入力をお願いします。】!$F89="症状なし",BL$11&gt;=$C81,BL$11&lt;=$E81,BL$11&lt;=$E81-($E81-$C81-6)),1,"")))))</f>
        <v/>
      </c>
      <c r="BM81" s="44" t="str">
        <f>IF(OR($C81="",$E81=""),"",
IF(AND(対象名簿【こちらに入力をお願いします。】!$F89="症状あり",$C81=45199,BM$11&gt;=$C81,BM$11&lt;=$E81,BM$11&lt;=$E81-($E81-$C81-15)),1,
IF(AND(対象名簿【こちらに入力をお願いします。】!$F89="症状なし",$C81=45199,BM$11&gt;=$C81,BM$11&lt;=$E81,BM$11&lt;=$E81-($E81-$C81-7)),1,
IF(AND(対象名簿【こちらに入力をお願いします。】!$F89="症状あり",BM$11&gt;=$C81,BM$11&lt;=$E81,BM$11&lt;=$E81-($E81-$C81-14)),1,
IF(AND(対象名簿【こちらに入力をお願いします。】!$F89="症状なし",BM$11&gt;=$C81,BM$11&lt;=$E81,BM$11&lt;=$E81-($E81-$C81-6)),1,"")))))</f>
        <v/>
      </c>
      <c r="BN81" s="44" t="str">
        <f>IF(OR($C81="",$E81=""),"",
IF(AND(対象名簿【こちらに入力をお願いします。】!$F89="症状あり",$C81=45199,BN$11&gt;=$C81,BN$11&lt;=$E81,BN$11&lt;=$E81-($E81-$C81-15)),1,
IF(AND(対象名簿【こちらに入力をお願いします。】!$F89="症状なし",$C81=45199,BN$11&gt;=$C81,BN$11&lt;=$E81,BN$11&lt;=$E81-($E81-$C81-7)),1,
IF(AND(対象名簿【こちらに入力をお願いします。】!$F89="症状あり",BN$11&gt;=$C81,BN$11&lt;=$E81,BN$11&lt;=$E81-($E81-$C81-14)),1,
IF(AND(対象名簿【こちらに入力をお願いします。】!$F89="症状なし",BN$11&gt;=$C81,BN$11&lt;=$E81,BN$11&lt;=$E81-($E81-$C81-6)),1,"")))))</f>
        <v/>
      </c>
      <c r="BO81" s="44" t="str">
        <f>IF(OR($C81="",$E81=""),"",
IF(AND(対象名簿【こちらに入力をお願いします。】!$F89="症状あり",$C81=45199,BO$11&gt;=$C81,BO$11&lt;=$E81,BO$11&lt;=$E81-($E81-$C81-15)),1,
IF(AND(対象名簿【こちらに入力をお願いします。】!$F89="症状なし",$C81=45199,BO$11&gt;=$C81,BO$11&lt;=$E81,BO$11&lt;=$E81-($E81-$C81-7)),1,
IF(AND(対象名簿【こちらに入力をお願いします。】!$F89="症状あり",BO$11&gt;=$C81,BO$11&lt;=$E81,BO$11&lt;=$E81-($E81-$C81-14)),1,
IF(AND(対象名簿【こちらに入力をお願いします。】!$F89="症状なし",BO$11&gt;=$C81,BO$11&lt;=$E81,BO$11&lt;=$E81-($E81-$C81-6)),1,"")))))</f>
        <v/>
      </c>
      <c r="BP81" s="44" t="str">
        <f>IF(OR($C81="",$E81=""),"",
IF(AND(対象名簿【こちらに入力をお願いします。】!$F89="症状あり",$C81=45199,BP$11&gt;=$C81,BP$11&lt;=$E81,BP$11&lt;=$E81-($E81-$C81-15)),1,
IF(AND(対象名簿【こちらに入力をお願いします。】!$F89="症状なし",$C81=45199,BP$11&gt;=$C81,BP$11&lt;=$E81,BP$11&lt;=$E81-($E81-$C81-7)),1,
IF(AND(対象名簿【こちらに入力をお願いします。】!$F89="症状あり",BP$11&gt;=$C81,BP$11&lt;=$E81,BP$11&lt;=$E81-($E81-$C81-14)),1,
IF(AND(対象名簿【こちらに入力をお願いします。】!$F89="症状なし",BP$11&gt;=$C81,BP$11&lt;=$E81,BP$11&lt;=$E81-($E81-$C81-6)),1,"")))))</f>
        <v/>
      </c>
      <c r="BQ81" s="44" t="str">
        <f>IF(OR($C81="",$E81=""),"",
IF(AND(対象名簿【こちらに入力をお願いします。】!$F89="症状あり",$C81=45199,BQ$11&gt;=$C81,BQ$11&lt;=$E81,BQ$11&lt;=$E81-($E81-$C81-15)),1,
IF(AND(対象名簿【こちらに入力をお願いします。】!$F89="症状なし",$C81=45199,BQ$11&gt;=$C81,BQ$11&lt;=$E81,BQ$11&lt;=$E81-($E81-$C81-7)),1,
IF(AND(対象名簿【こちらに入力をお願いします。】!$F89="症状あり",BQ$11&gt;=$C81,BQ$11&lt;=$E81,BQ$11&lt;=$E81-($E81-$C81-14)),1,
IF(AND(対象名簿【こちらに入力をお願いします。】!$F89="症状なし",BQ$11&gt;=$C81,BQ$11&lt;=$E81,BQ$11&lt;=$E81-($E81-$C81-6)),1,"")))))</f>
        <v/>
      </c>
      <c r="BR81" s="44" t="str">
        <f>IF(OR($C81="",$E81=""),"",
IF(AND(対象名簿【こちらに入力をお願いします。】!$F89="症状あり",$C81=45199,BR$11&gt;=$C81,BR$11&lt;=$E81,BR$11&lt;=$E81-($E81-$C81-15)),1,
IF(AND(対象名簿【こちらに入力をお願いします。】!$F89="症状なし",$C81=45199,BR$11&gt;=$C81,BR$11&lt;=$E81,BR$11&lt;=$E81-($E81-$C81-7)),1,
IF(AND(対象名簿【こちらに入力をお願いします。】!$F89="症状あり",BR$11&gt;=$C81,BR$11&lt;=$E81,BR$11&lt;=$E81-($E81-$C81-14)),1,
IF(AND(対象名簿【こちらに入力をお願いします。】!$F89="症状なし",BR$11&gt;=$C81,BR$11&lt;=$E81,BR$11&lt;=$E81-($E81-$C81-6)),1,"")))))</f>
        <v/>
      </c>
      <c r="BS81" s="44" t="str">
        <f>IF(OR($C81="",$E81=""),"",
IF(AND(対象名簿【こちらに入力をお願いします。】!$F89="症状あり",$C81=45199,BS$11&gt;=$C81,BS$11&lt;=$E81,BS$11&lt;=$E81-($E81-$C81-15)),1,
IF(AND(対象名簿【こちらに入力をお願いします。】!$F89="症状なし",$C81=45199,BS$11&gt;=$C81,BS$11&lt;=$E81,BS$11&lt;=$E81-($E81-$C81-7)),1,
IF(AND(対象名簿【こちらに入力をお願いします。】!$F89="症状あり",BS$11&gt;=$C81,BS$11&lt;=$E81,BS$11&lt;=$E81-($E81-$C81-14)),1,
IF(AND(対象名簿【こちらに入力をお願いします。】!$F89="症状なし",BS$11&gt;=$C81,BS$11&lt;=$E81,BS$11&lt;=$E81-($E81-$C81-6)),1,"")))))</f>
        <v/>
      </c>
      <c r="BT81" s="44" t="str">
        <f>IF(OR($C81="",$E81=""),"",
IF(AND(対象名簿【こちらに入力をお願いします。】!$F89="症状あり",$C81=45199,BT$11&gt;=$C81,BT$11&lt;=$E81,BT$11&lt;=$E81-($E81-$C81-15)),1,
IF(AND(対象名簿【こちらに入力をお願いします。】!$F89="症状なし",$C81=45199,BT$11&gt;=$C81,BT$11&lt;=$E81,BT$11&lt;=$E81-($E81-$C81-7)),1,
IF(AND(対象名簿【こちらに入力をお願いします。】!$F89="症状あり",BT$11&gt;=$C81,BT$11&lt;=$E81,BT$11&lt;=$E81-($E81-$C81-14)),1,
IF(AND(対象名簿【こちらに入力をお願いします。】!$F89="症状なし",BT$11&gt;=$C81,BT$11&lt;=$E81,BT$11&lt;=$E81-($E81-$C81-6)),1,"")))))</f>
        <v/>
      </c>
      <c r="BU81" s="44" t="str">
        <f>IF(OR($C81="",$E81=""),"",
IF(AND(対象名簿【こちらに入力をお願いします。】!$F89="症状あり",$C81=45199,BU$11&gt;=$C81,BU$11&lt;=$E81,BU$11&lt;=$E81-($E81-$C81-15)),1,
IF(AND(対象名簿【こちらに入力をお願いします。】!$F89="症状なし",$C81=45199,BU$11&gt;=$C81,BU$11&lt;=$E81,BU$11&lt;=$E81-($E81-$C81-7)),1,
IF(AND(対象名簿【こちらに入力をお願いします。】!$F89="症状あり",BU$11&gt;=$C81,BU$11&lt;=$E81,BU$11&lt;=$E81-($E81-$C81-14)),1,
IF(AND(対象名簿【こちらに入力をお願いします。】!$F89="症状なし",BU$11&gt;=$C81,BU$11&lt;=$E81,BU$11&lt;=$E81-($E81-$C81-6)),1,"")))))</f>
        <v/>
      </c>
      <c r="BV81" s="44" t="str">
        <f>IF(OR($C81="",$E81=""),"",
IF(AND(対象名簿【こちらに入力をお願いします。】!$F89="症状あり",$C81=45199,BV$11&gt;=$C81,BV$11&lt;=$E81,BV$11&lt;=$E81-($E81-$C81-15)),1,
IF(AND(対象名簿【こちらに入力をお願いします。】!$F89="症状なし",$C81=45199,BV$11&gt;=$C81,BV$11&lt;=$E81,BV$11&lt;=$E81-($E81-$C81-7)),1,
IF(AND(対象名簿【こちらに入力をお願いします。】!$F89="症状あり",BV$11&gt;=$C81,BV$11&lt;=$E81,BV$11&lt;=$E81-($E81-$C81-14)),1,
IF(AND(対象名簿【こちらに入力をお願いします。】!$F89="症状なし",BV$11&gt;=$C81,BV$11&lt;=$E81,BV$11&lt;=$E81-($E81-$C81-6)),1,"")))))</f>
        <v/>
      </c>
      <c r="BW81" s="44" t="str">
        <f>IF(OR($C81="",$E81=""),"",
IF(AND(対象名簿【こちらに入力をお願いします。】!$F89="症状あり",$C81=45199,BW$11&gt;=$C81,BW$11&lt;=$E81,BW$11&lt;=$E81-($E81-$C81-15)),1,
IF(AND(対象名簿【こちらに入力をお願いします。】!$F89="症状なし",$C81=45199,BW$11&gt;=$C81,BW$11&lt;=$E81,BW$11&lt;=$E81-($E81-$C81-7)),1,
IF(AND(対象名簿【こちらに入力をお願いします。】!$F89="症状あり",BW$11&gt;=$C81,BW$11&lt;=$E81,BW$11&lt;=$E81-($E81-$C81-14)),1,
IF(AND(対象名簿【こちらに入力をお願いします。】!$F89="症状なし",BW$11&gt;=$C81,BW$11&lt;=$E81,BW$11&lt;=$E81-($E81-$C81-6)),1,"")))))</f>
        <v/>
      </c>
      <c r="BX81" s="44" t="str">
        <f>IF(OR($C81="",$E81=""),"",
IF(AND(対象名簿【こちらに入力をお願いします。】!$F89="症状あり",$C81=45199,BX$11&gt;=$C81,BX$11&lt;=$E81,BX$11&lt;=$E81-($E81-$C81-15)),1,
IF(AND(対象名簿【こちらに入力をお願いします。】!$F89="症状なし",$C81=45199,BX$11&gt;=$C81,BX$11&lt;=$E81,BX$11&lt;=$E81-($E81-$C81-7)),1,
IF(AND(対象名簿【こちらに入力をお願いします。】!$F89="症状あり",BX$11&gt;=$C81,BX$11&lt;=$E81,BX$11&lt;=$E81-($E81-$C81-14)),1,
IF(AND(対象名簿【こちらに入力をお願いします。】!$F89="症状なし",BX$11&gt;=$C81,BX$11&lt;=$E81,BX$11&lt;=$E81-($E81-$C81-6)),1,"")))))</f>
        <v/>
      </c>
      <c r="BY81" s="44" t="str">
        <f>IF(OR($C81="",$E81=""),"",
IF(AND(対象名簿【こちらに入力をお願いします。】!$F89="症状あり",$C81=45199,BY$11&gt;=$C81,BY$11&lt;=$E81,BY$11&lt;=$E81-($E81-$C81-15)),1,
IF(AND(対象名簿【こちらに入力をお願いします。】!$F89="症状なし",$C81=45199,BY$11&gt;=$C81,BY$11&lt;=$E81,BY$11&lt;=$E81-($E81-$C81-7)),1,
IF(AND(対象名簿【こちらに入力をお願いします。】!$F89="症状あり",BY$11&gt;=$C81,BY$11&lt;=$E81,BY$11&lt;=$E81-($E81-$C81-14)),1,
IF(AND(対象名簿【こちらに入力をお願いします。】!$F89="症状なし",BY$11&gt;=$C81,BY$11&lt;=$E81,BY$11&lt;=$E81-($E81-$C81-6)),1,"")))))</f>
        <v/>
      </c>
      <c r="BZ81" s="44" t="str">
        <f>IF(OR($C81="",$E81=""),"",
IF(AND(対象名簿【こちらに入力をお願いします。】!$F89="症状あり",$C81=45199,BZ$11&gt;=$C81,BZ$11&lt;=$E81,BZ$11&lt;=$E81-($E81-$C81-15)),1,
IF(AND(対象名簿【こちらに入力をお願いします。】!$F89="症状なし",$C81=45199,BZ$11&gt;=$C81,BZ$11&lt;=$E81,BZ$11&lt;=$E81-($E81-$C81-7)),1,
IF(AND(対象名簿【こちらに入力をお願いします。】!$F89="症状あり",BZ$11&gt;=$C81,BZ$11&lt;=$E81,BZ$11&lt;=$E81-($E81-$C81-14)),1,
IF(AND(対象名簿【こちらに入力をお願いします。】!$F89="症状なし",BZ$11&gt;=$C81,BZ$11&lt;=$E81,BZ$11&lt;=$E81-($E81-$C81-6)),1,"")))))</f>
        <v/>
      </c>
      <c r="CA81" s="44" t="str">
        <f>IF(OR($C81="",$E81=""),"",
IF(AND(対象名簿【こちらに入力をお願いします。】!$F89="症状あり",$C81=45199,CA$11&gt;=$C81,CA$11&lt;=$E81,CA$11&lt;=$E81-($E81-$C81-15)),1,
IF(AND(対象名簿【こちらに入力をお願いします。】!$F89="症状なし",$C81=45199,CA$11&gt;=$C81,CA$11&lt;=$E81,CA$11&lt;=$E81-($E81-$C81-7)),1,
IF(AND(対象名簿【こちらに入力をお願いします。】!$F89="症状あり",CA$11&gt;=$C81,CA$11&lt;=$E81,CA$11&lt;=$E81-($E81-$C81-14)),1,
IF(AND(対象名簿【こちらに入力をお願いします。】!$F89="症状なし",CA$11&gt;=$C81,CA$11&lt;=$E81,CA$11&lt;=$E81-($E81-$C81-6)),1,"")))))</f>
        <v/>
      </c>
      <c r="CB81" s="44" t="str">
        <f>IF(OR($C81="",$E81=""),"",
IF(AND(対象名簿【こちらに入力をお願いします。】!$F89="症状あり",$C81=45199,CB$11&gt;=$C81,CB$11&lt;=$E81,CB$11&lt;=$E81-($E81-$C81-15)),1,
IF(AND(対象名簿【こちらに入力をお願いします。】!$F89="症状なし",$C81=45199,CB$11&gt;=$C81,CB$11&lt;=$E81,CB$11&lt;=$E81-($E81-$C81-7)),1,
IF(AND(対象名簿【こちらに入力をお願いします。】!$F89="症状あり",CB$11&gt;=$C81,CB$11&lt;=$E81,CB$11&lt;=$E81-($E81-$C81-14)),1,
IF(AND(対象名簿【こちらに入力をお願いします。】!$F89="症状なし",CB$11&gt;=$C81,CB$11&lt;=$E81,CB$11&lt;=$E81-($E81-$C81-6)),1,"")))))</f>
        <v/>
      </c>
      <c r="CC81" s="44" t="str">
        <f>IF(OR($C81="",$E81=""),"",
IF(AND(対象名簿【こちらに入力をお願いします。】!$F89="症状あり",$C81=45199,CC$11&gt;=$C81,CC$11&lt;=$E81,CC$11&lt;=$E81-($E81-$C81-15)),1,
IF(AND(対象名簿【こちらに入力をお願いします。】!$F89="症状なし",$C81=45199,CC$11&gt;=$C81,CC$11&lt;=$E81,CC$11&lt;=$E81-($E81-$C81-7)),1,
IF(AND(対象名簿【こちらに入力をお願いします。】!$F89="症状あり",CC$11&gt;=$C81,CC$11&lt;=$E81,CC$11&lt;=$E81-($E81-$C81-14)),1,
IF(AND(対象名簿【こちらに入力をお願いします。】!$F89="症状なし",CC$11&gt;=$C81,CC$11&lt;=$E81,CC$11&lt;=$E81-($E81-$C81-6)),1,"")))))</f>
        <v/>
      </c>
      <c r="CD81" s="44" t="str">
        <f>IF(OR($C81="",$E81=""),"",
IF(AND(対象名簿【こちらに入力をお願いします。】!$F89="症状あり",$C81=45199,CD$11&gt;=$C81,CD$11&lt;=$E81,CD$11&lt;=$E81-($E81-$C81-15)),1,
IF(AND(対象名簿【こちらに入力をお願いします。】!$F89="症状なし",$C81=45199,CD$11&gt;=$C81,CD$11&lt;=$E81,CD$11&lt;=$E81-($E81-$C81-7)),1,
IF(AND(対象名簿【こちらに入力をお願いします。】!$F89="症状あり",CD$11&gt;=$C81,CD$11&lt;=$E81,CD$11&lt;=$E81-($E81-$C81-14)),1,
IF(AND(対象名簿【こちらに入力をお願いします。】!$F89="症状なし",CD$11&gt;=$C81,CD$11&lt;=$E81,CD$11&lt;=$E81-($E81-$C81-6)),1,"")))))</f>
        <v/>
      </c>
      <c r="CE81" s="44" t="str">
        <f>IF(OR($C81="",$E81=""),"",
IF(AND(対象名簿【こちらに入力をお願いします。】!$F89="症状あり",$C81=45199,CE$11&gt;=$C81,CE$11&lt;=$E81,CE$11&lt;=$E81-($E81-$C81-15)),1,
IF(AND(対象名簿【こちらに入力をお願いします。】!$F89="症状なし",$C81=45199,CE$11&gt;=$C81,CE$11&lt;=$E81,CE$11&lt;=$E81-($E81-$C81-7)),1,
IF(AND(対象名簿【こちらに入力をお願いします。】!$F89="症状あり",CE$11&gt;=$C81,CE$11&lt;=$E81,CE$11&lt;=$E81-($E81-$C81-14)),1,
IF(AND(対象名簿【こちらに入力をお願いします。】!$F89="症状なし",CE$11&gt;=$C81,CE$11&lt;=$E81,CE$11&lt;=$E81-($E81-$C81-6)),1,"")))))</f>
        <v/>
      </c>
      <c r="CF81" s="44" t="str">
        <f>IF(OR($C81="",$E81=""),"",
IF(AND(対象名簿【こちらに入力をお願いします。】!$F89="症状あり",$C81=45199,CF$11&gt;=$C81,CF$11&lt;=$E81,CF$11&lt;=$E81-($E81-$C81-15)),1,
IF(AND(対象名簿【こちらに入力をお願いします。】!$F89="症状なし",$C81=45199,CF$11&gt;=$C81,CF$11&lt;=$E81,CF$11&lt;=$E81-($E81-$C81-7)),1,
IF(AND(対象名簿【こちらに入力をお願いします。】!$F89="症状あり",CF$11&gt;=$C81,CF$11&lt;=$E81,CF$11&lt;=$E81-($E81-$C81-14)),1,
IF(AND(対象名簿【こちらに入力をお願いします。】!$F89="症状なし",CF$11&gt;=$C81,CF$11&lt;=$E81,CF$11&lt;=$E81-($E81-$C81-6)),1,"")))))</f>
        <v/>
      </c>
      <c r="CG81" s="44" t="str">
        <f>IF(OR($C81="",$E81=""),"",
IF(AND(対象名簿【こちらに入力をお願いします。】!$F89="症状あり",$C81=45199,CG$11&gt;=$C81,CG$11&lt;=$E81,CG$11&lt;=$E81-($E81-$C81-15)),1,
IF(AND(対象名簿【こちらに入力をお願いします。】!$F89="症状なし",$C81=45199,CG$11&gt;=$C81,CG$11&lt;=$E81,CG$11&lt;=$E81-($E81-$C81-7)),1,
IF(AND(対象名簿【こちらに入力をお願いします。】!$F89="症状あり",CG$11&gt;=$C81,CG$11&lt;=$E81,CG$11&lt;=$E81-($E81-$C81-14)),1,
IF(AND(対象名簿【こちらに入力をお願いします。】!$F89="症状なし",CG$11&gt;=$C81,CG$11&lt;=$E81,CG$11&lt;=$E81-($E81-$C81-6)),1,"")))))</f>
        <v/>
      </c>
      <c r="CH81" s="44" t="str">
        <f>IF(OR($C81="",$E81=""),"",
IF(AND(対象名簿【こちらに入力をお願いします。】!$F89="症状あり",$C81=45199,CH$11&gt;=$C81,CH$11&lt;=$E81,CH$11&lt;=$E81-($E81-$C81-15)),1,
IF(AND(対象名簿【こちらに入力をお願いします。】!$F89="症状なし",$C81=45199,CH$11&gt;=$C81,CH$11&lt;=$E81,CH$11&lt;=$E81-($E81-$C81-7)),1,
IF(AND(対象名簿【こちらに入力をお願いします。】!$F89="症状あり",CH$11&gt;=$C81,CH$11&lt;=$E81,CH$11&lt;=$E81-($E81-$C81-14)),1,
IF(AND(対象名簿【こちらに入力をお願いします。】!$F89="症状なし",CH$11&gt;=$C81,CH$11&lt;=$E81,CH$11&lt;=$E81-($E81-$C81-6)),1,"")))))</f>
        <v/>
      </c>
      <c r="CI81" s="44" t="str">
        <f>IF(OR($C81="",$E81=""),"",
IF(AND(対象名簿【こちらに入力をお願いします。】!$F89="症状あり",$C81=45199,CI$11&gt;=$C81,CI$11&lt;=$E81,CI$11&lt;=$E81-($E81-$C81-15)),1,
IF(AND(対象名簿【こちらに入力をお願いします。】!$F89="症状なし",$C81=45199,CI$11&gt;=$C81,CI$11&lt;=$E81,CI$11&lt;=$E81-($E81-$C81-7)),1,
IF(AND(対象名簿【こちらに入力をお願いします。】!$F89="症状あり",CI$11&gt;=$C81,CI$11&lt;=$E81,CI$11&lt;=$E81-($E81-$C81-14)),1,
IF(AND(対象名簿【こちらに入力をお願いします。】!$F89="症状なし",CI$11&gt;=$C81,CI$11&lt;=$E81,CI$11&lt;=$E81-($E81-$C81-6)),1,"")))))</f>
        <v/>
      </c>
      <c r="CJ81" s="44" t="str">
        <f>IF(OR($C81="",$E81=""),"",
IF(AND(対象名簿【こちらに入力をお願いします。】!$F89="症状あり",$C81=45199,CJ$11&gt;=$C81,CJ$11&lt;=$E81,CJ$11&lt;=$E81-($E81-$C81-15)),1,
IF(AND(対象名簿【こちらに入力をお願いします。】!$F89="症状なし",$C81=45199,CJ$11&gt;=$C81,CJ$11&lt;=$E81,CJ$11&lt;=$E81-($E81-$C81-7)),1,
IF(AND(対象名簿【こちらに入力をお願いします。】!$F89="症状あり",CJ$11&gt;=$C81,CJ$11&lt;=$E81,CJ$11&lt;=$E81-($E81-$C81-14)),1,
IF(AND(対象名簿【こちらに入力をお願いします。】!$F89="症状なし",CJ$11&gt;=$C81,CJ$11&lt;=$E81,CJ$11&lt;=$E81-($E81-$C81-6)),1,"")))))</f>
        <v/>
      </c>
      <c r="CK81" s="44" t="str">
        <f>IF(OR($C81="",$E81=""),"",
IF(AND(対象名簿【こちらに入力をお願いします。】!$F89="症状あり",$C81=45199,CK$11&gt;=$C81,CK$11&lt;=$E81,CK$11&lt;=$E81-($E81-$C81-15)),1,
IF(AND(対象名簿【こちらに入力をお願いします。】!$F89="症状なし",$C81=45199,CK$11&gt;=$C81,CK$11&lt;=$E81,CK$11&lt;=$E81-($E81-$C81-7)),1,
IF(AND(対象名簿【こちらに入力をお願いします。】!$F89="症状あり",CK$11&gt;=$C81,CK$11&lt;=$E81,CK$11&lt;=$E81-($E81-$C81-14)),1,
IF(AND(対象名簿【こちらに入力をお願いします。】!$F89="症状なし",CK$11&gt;=$C81,CK$11&lt;=$E81,CK$11&lt;=$E81-($E81-$C81-6)),1,"")))))</f>
        <v/>
      </c>
      <c r="CL81" s="44" t="str">
        <f>IF(OR($C81="",$E81=""),"",
IF(AND(対象名簿【こちらに入力をお願いします。】!$F89="症状あり",$C81=45199,CL$11&gt;=$C81,CL$11&lt;=$E81,CL$11&lt;=$E81-($E81-$C81-15)),1,
IF(AND(対象名簿【こちらに入力をお願いします。】!$F89="症状なし",$C81=45199,CL$11&gt;=$C81,CL$11&lt;=$E81,CL$11&lt;=$E81-($E81-$C81-7)),1,
IF(AND(対象名簿【こちらに入力をお願いします。】!$F89="症状あり",CL$11&gt;=$C81,CL$11&lt;=$E81,CL$11&lt;=$E81-($E81-$C81-14)),1,
IF(AND(対象名簿【こちらに入力をお願いします。】!$F89="症状なし",CL$11&gt;=$C81,CL$11&lt;=$E81,CL$11&lt;=$E81-($E81-$C81-6)),1,"")))))</f>
        <v/>
      </c>
      <c r="CM81" s="44" t="str">
        <f>IF(OR($C81="",$E81=""),"",
IF(AND(対象名簿【こちらに入力をお願いします。】!$F89="症状あり",$C81=45199,CM$11&gt;=$C81,CM$11&lt;=$E81,CM$11&lt;=$E81-($E81-$C81-15)),1,
IF(AND(対象名簿【こちらに入力をお願いします。】!$F89="症状なし",$C81=45199,CM$11&gt;=$C81,CM$11&lt;=$E81,CM$11&lt;=$E81-($E81-$C81-7)),1,
IF(AND(対象名簿【こちらに入力をお願いします。】!$F89="症状あり",CM$11&gt;=$C81,CM$11&lt;=$E81,CM$11&lt;=$E81-($E81-$C81-14)),1,
IF(AND(対象名簿【こちらに入力をお願いします。】!$F89="症状なし",CM$11&gt;=$C81,CM$11&lt;=$E81,CM$11&lt;=$E81-($E81-$C81-6)),1,"")))))</f>
        <v/>
      </c>
      <c r="CN81" s="44" t="str">
        <f>IF(OR($C81="",$E81=""),"",
IF(AND(対象名簿【こちらに入力をお願いします。】!$F89="症状あり",$C81=45199,CN$11&gt;=$C81,CN$11&lt;=$E81,CN$11&lt;=$E81-($E81-$C81-15)),1,
IF(AND(対象名簿【こちらに入力をお願いします。】!$F89="症状なし",$C81=45199,CN$11&gt;=$C81,CN$11&lt;=$E81,CN$11&lt;=$E81-($E81-$C81-7)),1,
IF(AND(対象名簿【こちらに入力をお願いします。】!$F89="症状あり",CN$11&gt;=$C81,CN$11&lt;=$E81,CN$11&lt;=$E81-($E81-$C81-14)),1,
IF(AND(対象名簿【こちらに入力をお願いします。】!$F89="症状なし",CN$11&gt;=$C81,CN$11&lt;=$E81,CN$11&lt;=$E81-($E81-$C81-6)),1,"")))))</f>
        <v/>
      </c>
      <c r="CO81" s="44" t="str">
        <f>IF(OR($C81="",$E81=""),"",
IF(AND(対象名簿【こちらに入力をお願いします。】!$F89="症状あり",$C81=45199,CO$11&gt;=$C81,CO$11&lt;=$E81,CO$11&lt;=$E81-($E81-$C81-15)),1,
IF(AND(対象名簿【こちらに入力をお願いします。】!$F89="症状なし",$C81=45199,CO$11&gt;=$C81,CO$11&lt;=$E81,CO$11&lt;=$E81-($E81-$C81-7)),1,
IF(AND(対象名簿【こちらに入力をお願いします。】!$F89="症状あり",CO$11&gt;=$C81,CO$11&lt;=$E81,CO$11&lt;=$E81-($E81-$C81-14)),1,
IF(AND(対象名簿【こちらに入力をお願いします。】!$F89="症状なし",CO$11&gt;=$C81,CO$11&lt;=$E81,CO$11&lt;=$E81-($E81-$C81-6)),1,"")))))</f>
        <v/>
      </c>
      <c r="CP81" s="44" t="str">
        <f>IF(OR($C81="",$E81=""),"",
IF(AND(対象名簿【こちらに入力をお願いします。】!$F89="症状あり",$C81=45199,CP$11&gt;=$C81,CP$11&lt;=$E81,CP$11&lt;=$E81-($E81-$C81-15)),1,
IF(AND(対象名簿【こちらに入力をお願いします。】!$F89="症状なし",$C81=45199,CP$11&gt;=$C81,CP$11&lt;=$E81,CP$11&lt;=$E81-($E81-$C81-7)),1,
IF(AND(対象名簿【こちらに入力をお願いします。】!$F89="症状あり",CP$11&gt;=$C81,CP$11&lt;=$E81,CP$11&lt;=$E81-($E81-$C81-14)),1,
IF(AND(対象名簿【こちらに入力をお願いします。】!$F89="症状なし",CP$11&gt;=$C81,CP$11&lt;=$E81,CP$11&lt;=$E81-($E81-$C81-6)),1,"")))))</f>
        <v/>
      </c>
      <c r="CQ81" s="44" t="str">
        <f>IF(OR($C81="",$E81=""),"",
IF(AND(対象名簿【こちらに入力をお願いします。】!$F89="症状あり",$C81=45199,CQ$11&gt;=$C81,CQ$11&lt;=$E81,CQ$11&lt;=$E81-($E81-$C81-15)),1,
IF(AND(対象名簿【こちらに入力をお願いします。】!$F89="症状なし",$C81=45199,CQ$11&gt;=$C81,CQ$11&lt;=$E81,CQ$11&lt;=$E81-($E81-$C81-7)),1,
IF(AND(対象名簿【こちらに入力をお願いします。】!$F89="症状あり",CQ$11&gt;=$C81,CQ$11&lt;=$E81,CQ$11&lt;=$E81-($E81-$C81-14)),1,
IF(AND(対象名簿【こちらに入力をお願いします。】!$F89="症状なし",CQ$11&gt;=$C81,CQ$11&lt;=$E81,CQ$11&lt;=$E81-($E81-$C81-6)),1,"")))))</f>
        <v/>
      </c>
      <c r="CR81" s="44" t="str">
        <f>IF(OR($C81="",$E81=""),"",
IF(AND(対象名簿【こちらに入力をお願いします。】!$F89="症状あり",$C81=45199,CR$11&gt;=$C81,CR$11&lt;=$E81,CR$11&lt;=$E81-($E81-$C81-15)),1,
IF(AND(対象名簿【こちらに入力をお願いします。】!$F89="症状なし",$C81=45199,CR$11&gt;=$C81,CR$11&lt;=$E81,CR$11&lt;=$E81-($E81-$C81-7)),1,
IF(AND(対象名簿【こちらに入力をお願いします。】!$F89="症状あり",CR$11&gt;=$C81,CR$11&lt;=$E81,CR$11&lt;=$E81-($E81-$C81-14)),1,
IF(AND(対象名簿【こちらに入力をお願いします。】!$F89="症状なし",CR$11&gt;=$C81,CR$11&lt;=$E81,CR$11&lt;=$E81-($E81-$C81-6)),1,"")))))</f>
        <v/>
      </c>
      <c r="CS81" s="44" t="str">
        <f>IF(OR($C81="",$E81=""),"",
IF(AND(対象名簿【こちらに入力をお願いします。】!$F89="症状あり",$C81=45199,CS$11&gt;=$C81,CS$11&lt;=$E81,CS$11&lt;=$E81-($E81-$C81-15)),1,
IF(AND(対象名簿【こちらに入力をお願いします。】!$F89="症状なし",$C81=45199,CS$11&gt;=$C81,CS$11&lt;=$E81,CS$11&lt;=$E81-($E81-$C81-7)),1,
IF(AND(対象名簿【こちらに入力をお願いします。】!$F89="症状あり",CS$11&gt;=$C81,CS$11&lt;=$E81,CS$11&lt;=$E81-($E81-$C81-14)),1,
IF(AND(対象名簿【こちらに入力をお願いします。】!$F89="症状なし",CS$11&gt;=$C81,CS$11&lt;=$E81,CS$11&lt;=$E81-($E81-$C81-6)),1,"")))))</f>
        <v/>
      </c>
      <c r="CT81" s="44" t="str">
        <f>IF(OR($C81="",$E81=""),"",
IF(AND(対象名簿【こちらに入力をお願いします。】!$F89="症状あり",$C81=45199,CT$11&gt;=$C81,CT$11&lt;=$E81,CT$11&lt;=$E81-($E81-$C81-15)),1,
IF(AND(対象名簿【こちらに入力をお願いします。】!$F89="症状なし",$C81=45199,CT$11&gt;=$C81,CT$11&lt;=$E81,CT$11&lt;=$E81-($E81-$C81-7)),1,
IF(AND(対象名簿【こちらに入力をお願いします。】!$F89="症状あり",CT$11&gt;=$C81,CT$11&lt;=$E81,CT$11&lt;=$E81-($E81-$C81-14)),1,
IF(AND(対象名簿【こちらに入力をお願いします。】!$F89="症状なし",CT$11&gt;=$C81,CT$11&lt;=$E81,CT$11&lt;=$E81-($E81-$C81-6)),1,"")))))</f>
        <v/>
      </c>
      <c r="CU81" s="44" t="str">
        <f>IF(OR($C81="",$E81=""),"",
IF(AND(対象名簿【こちらに入力をお願いします。】!$F89="症状あり",$C81=45199,CU$11&gt;=$C81,CU$11&lt;=$E81,CU$11&lt;=$E81-($E81-$C81-15)),1,
IF(AND(対象名簿【こちらに入力をお願いします。】!$F89="症状なし",$C81=45199,CU$11&gt;=$C81,CU$11&lt;=$E81,CU$11&lt;=$E81-($E81-$C81-7)),1,
IF(AND(対象名簿【こちらに入力をお願いします。】!$F89="症状あり",CU$11&gt;=$C81,CU$11&lt;=$E81,CU$11&lt;=$E81-($E81-$C81-14)),1,
IF(AND(対象名簿【こちらに入力をお願いします。】!$F89="症状なし",CU$11&gt;=$C81,CU$11&lt;=$E81,CU$11&lt;=$E81-($E81-$C81-6)),1,"")))))</f>
        <v/>
      </c>
    </row>
    <row r="82" spans="1:99" s="47" customFormat="1">
      <c r="A82" s="77">
        <f>対象名簿【こちらに入力をお願いします。】!A90</f>
        <v>71</v>
      </c>
      <c r="B82" s="77" t="str">
        <f>IF(AND(対象名簿【こちらに入力をお願いします。】!$K$4&gt;=30,対象名簿【こちらに入力をお願いします。】!B90&lt;&gt;""),対象名簿【こちらに入力をお願いします。】!B90,"")</f>
        <v/>
      </c>
      <c r="C82" s="78" t="str">
        <f>IF(AND(対象名簿【こちらに入力をお願いします。】!$K$4&gt;=30,対象名簿【こちらに入力をお願いします。】!C90&lt;&gt;""),対象名簿【こちらに入力をお願いします。】!C90,"")</f>
        <v/>
      </c>
      <c r="D82" s="63" t="s">
        <v>151</v>
      </c>
      <c r="E82" s="79" t="str">
        <f>IF(AND(対象名簿【こちらに入力をお願いします。】!$K$4&gt;=30,対象名簿【こちらに入力をお願いします。】!E90&lt;&gt;""),対象名簿【こちらに入力をお願いします。】!E90,"")</f>
        <v/>
      </c>
      <c r="F82" s="84">
        <f t="shared" si="10"/>
        <v>0</v>
      </c>
      <c r="G82" s="80">
        <f t="shared" si="8"/>
        <v>0</v>
      </c>
      <c r="H82" s="90"/>
      <c r="I82" s="46" t="str">
        <f>IF(OR($C82="",$E82=""),"",
IF(AND(対象名簿【こちらに入力をお願いします。】!$F90="症状あり",$C82=45199,I$11&gt;=$C82,I$11&lt;=$E82,I$11&lt;=$E82-($E82-$C82-15)),1,
IF(AND(対象名簿【こちらに入力をお願いします。】!$F90="症状なし",$C82=45199,I$11&gt;=$C82,I$11&lt;=$E82,I$11&lt;=$E82-($E82-$C82-7)),1,
IF(AND(対象名簿【こちらに入力をお願いします。】!$F90="症状あり",I$11&gt;=$C82,I$11&lt;=$E82,I$11&lt;=$E82-($E82-$C82-14)),1,
IF(AND(対象名簿【こちらに入力をお願いします。】!$F90="症状なし",I$11&gt;=$C82,I$11&lt;=$E82,I$11&lt;=$E82-($E82-$C82-6)),1,"")))))</f>
        <v/>
      </c>
      <c r="J82" s="46" t="str">
        <f>IF(OR($C82="",$E82=""),"",
IF(AND(対象名簿【こちらに入力をお願いします。】!$F90="症状あり",$C82=45199,J$11&gt;=$C82,J$11&lt;=$E82,J$11&lt;=$E82-($E82-$C82-15)),1,
IF(AND(対象名簿【こちらに入力をお願いします。】!$F90="症状なし",$C82=45199,J$11&gt;=$C82,J$11&lt;=$E82,J$11&lt;=$E82-($E82-$C82-7)),1,
IF(AND(対象名簿【こちらに入力をお願いします。】!$F90="症状あり",J$11&gt;=$C82,J$11&lt;=$E82,J$11&lt;=$E82-($E82-$C82-14)),1,
IF(AND(対象名簿【こちらに入力をお願いします。】!$F90="症状なし",J$11&gt;=$C82,J$11&lt;=$E82,J$11&lt;=$E82-($E82-$C82-6)),1,"")))))</f>
        <v/>
      </c>
      <c r="K82" s="46" t="str">
        <f>IF(OR($C82="",$E82=""),"",
IF(AND(対象名簿【こちらに入力をお願いします。】!$F90="症状あり",$C82=45199,K$11&gt;=$C82,K$11&lt;=$E82,K$11&lt;=$E82-($E82-$C82-15)),1,
IF(AND(対象名簿【こちらに入力をお願いします。】!$F90="症状なし",$C82=45199,K$11&gt;=$C82,K$11&lt;=$E82,K$11&lt;=$E82-($E82-$C82-7)),1,
IF(AND(対象名簿【こちらに入力をお願いします。】!$F90="症状あり",K$11&gt;=$C82,K$11&lt;=$E82,K$11&lt;=$E82-($E82-$C82-14)),1,
IF(AND(対象名簿【こちらに入力をお願いします。】!$F90="症状なし",K$11&gt;=$C82,K$11&lt;=$E82,K$11&lt;=$E82-($E82-$C82-6)),1,"")))))</f>
        <v/>
      </c>
      <c r="L82" s="46" t="str">
        <f>IF(OR($C82="",$E82=""),"",
IF(AND(対象名簿【こちらに入力をお願いします。】!$F90="症状あり",$C82=45199,L$11&gt;=$C82,L$11&lt;=$E82,L$11&lt;=$E82-($E82-$C82-15)),1,
IF(AND(対象名簿【こちらに入力をお願いします。】!$F90="症状なし",$C82=45199,L$11&gt;=$C82,L$11&lt;=$E82,L$11&lt;=$E82-($E82-$C82-7)),1,
IF(AND(対象名簿【こちらに入力をお願いします。】!$F90="症状あり",L$11&gt;=$C82,L$11&lt;=$E82,L$11&lt;=$E82-($E82-$C82-14)),1,
IF(AND(対象名簿【こちらに入力をお願いします。】!$F90="症状なし",L$11&gt;=$C82,L$11&lt;=$E82,L$11&lt;=$E82-($E82-$C82-6)),1,"")))))</f>
        <v/>
      </c>
      <c r="M82" s="46" t="str">
        <f>IF(OR($C82="",$E82=""),"",
IF(AND(対象名簿【こちらに入力をお願いします。】!$F90="症状あり",$C82=45199,M$11&gt;=$C82,M$11&lt;=$E82,M$11&lt;=$E82-($E82-$C82-15)),1,
IF(AND(対象名簿【こちらに入力をお願いします。】!$F90="症状なし",$C82=45199,M$11&gt;=$C82,M$11&lt;=$E82,M$11&lt;=$E82-($E82-$C82-7)),1,
IF(AND(対象名簿【こちらに入力をお願いします。】!$F90="症状あり",M$11&gt;=$C82,M$11&lt;=$E82,M$11&lt;=$E82-($E82-$C82-14)),1,
IF(AND(対象名簿【こちらに入力をお願いします。】!$F90="症状なし",M$11&gt;=$C82,M$11&lt;=$E82,M$11&lt;=$E82-($E82-$C82-6)),1,"")))))</f>
        <v/>
      </c>
      <c r="N82" s="46" t="str">
        <f>IF(OR($C82="",$E82=""),"",
IF(AND(対象名簿【こちらに入力をお願いします。】!$F90="症状あり",$C82=45199,N$11&gt;=$C82,N$11&lt;=$E82,N$11&lt;=$E82-($E82-$C82-15)),1,
IF(AND(対象名簿【こちらに入力をお願いします。】!$F90="症状なし",$C82=45199,N$11&gt;=$C82,N$11&lt;=$E82,N$11&lt;=$E82-($E82-$C82-7)),1,
IF(AND(対象名簿【こちらに入力をお願いします。】!$F90="症状あり",N$11&gt;=$C82,N$11&lt;=$E82,N$11&lt;=$E82-($E82-$C82-14)),1,
IF(AND(対象名簿【こちらに入力をお願いします。】!$F90="症状なし",N$11&gt;=$C82,N$11&lt;=$E82,N$11&lt;=$E82-($E82-$C82-6)),1,"")))))</f>
        <v/>
      </c>
      <c r="O82" s="46" t="str">
        <f>IF(OR($C82="",$E82=""),"",
IF(AND(対象名簿【こちらに入力をお願いします。】!$F90="症状あり",$C82=45199,O$11&gt;=$C82,O$11&lt;=$E82,O$11&lt;=$E82-($E82-$C82-15)),1,
IF(AND(対象名簿【こちらに入力をお願いします。】!$F90="症状なし",$C82=45199,O$11&gt;=$C82,O$11&lt;=$E82,O$11&lt;=$E82-($E82-$C82-7)),1,
IF(AND(対象名簿【こちらに入力をお願いします。】!$F90="症状あり",O$11&gt;=$C82,O$11&lt;=$E82,O$11&lt;=$E82-($E82-$C82-14)),1,
IF(AND(対象名簿【こちらに入力をお願いします。】!$F90="症状なし",O$11&gt;=$C82,O$11&lt;=$E82,O$11&lt;=$E82-($E82-$C82-6)),1,"")))))</f>
        <v/>
      </c>
      <c r="P82" s="46" t="str">
        <f>IF(OR($C82="",$E82=""),"",
IF(AND(対象名簿【こちらに入力をお願いします。】!$F90="症状あり",$C82=45199,P$11&gt;=$C82,P$11&lt;=$E82,P$11&lt;=$E82-($E82-$C82-15)),1,
IF(AND(対象名簿【こちらに入力をお願いします。】!$F90="症状なし",$C82=45199,P$11&gt;=$C82,P$11&lt;=$E82,P$11&lt;=$E82-($E82-$C82-7)),1,
IF(AND(対象名簿【こちらに入力をお願いします。】!$F90="症状あり",P$11&gt;=$C82,P$11&lt;=$E82,P$11&lt;=$E82-($E82-$C82-14)),1,
IF(AND(対象名簿【こちらに入力をお願いします。】!$F90="症状なし",P$11&gt;=$C82,P$11&lt;=$E82,P$11&lt;=$E82-($E82-$C82-6)),1,"")))))</f>
        <v/>
      </c>
      <c r="Q82" s="46" t="str">
        <f>IF(OR($C82="",$E82=""),"",
IF(AND(対象名簿【こちらに入力をお願いします。】!$F90="症状あり",$C82=45199,Q$11&gt;=$C82,Q$11&lt;=$E82,Q$11&lt;=$E82-($E82-$C82-15)),1,
IF(AND(対象名簿【こちらに入力をお願いします。】!$F90="症状なし",$C82=45199,Q$11&gt;=$C82,Q$11&lt;=$E82,Q$11&lt;=$E82-($E82-$C82-7)),1,
IF(AND(対象名簿【こちらに入力をお願いします。】!$F90="症状あり",Q$11&gt;=$C82,Q$11&lt;=$E82,Q$11&lt;=$E82-($E82-$C82-14)),1,
IF(AND(対象名簿【こちらに入力をお願いします。】!$F90="症状なし",Q$11&gt;=$C82,Q$11&lt;=$E82,Q$11&lt;=$E82-($E82-$C82-6)),1,"")))))</f>
        <v/>
      </c>
      <c r="R82" s="46" t="str">
        <f>IF(OR($C82="",$E82=""),"",
IF(AND(対象名簿【こちらに入力をお願いします。】!$F90="症状あり",$C82=45199,R$11&gt;=$C82,R$11&lt;=$E82,R$11&lt;=$E82-($E82-$C82-15)),1,
IF(AND(対象名簿【こちらに入力をお願いします。】!$F90="症状なし",$C82=45199,R$11&gt;=$C82,R$11&lt;=$E82,R$11&lt;=$E82-($E82-$C82-7)),1,
IF(AND(対象名簿【こちらに入力をお願いします。】!$F90="症状あり",R$11&gt;=$C82,R$11&lt;=$E82,R$11&lt;=$E82-($E82-$C82-14)),1,
IF(AND(対象名簿【こちらに入力をお願いします。】!$F90="症状なし",R$11&gt;=$C82,R$11&lt;=$E82,R$11&lt;=$E82-($E82-$C82-6)),1,"")))))</f>
        <v/>
      </c>
      <c r="S82" s="46" t="str">
        <f>IF(OR($C82="",$E82=""),"",
IF(AND(対象名簿【こちらに入力をお願いします。】!$F90="症状あり",$C82=45199,S$11&gt;=$C82,S$11&lt;=$E82,S$11&lt;=$E82-($E82-$C82-15)),1,
IF(AND(対象名簿【こちらに入力をお願いします。】!$F90="症状なし",$C82=45199,S$11&gt;=$C82,S$11&lt;=$E82,S$11&lt;=$E82-($E82-$C82-7)),1,
IF(AND(対象名簿【こちらに入力をお願いします。】!$F90="症状あり",S$11&gt;=$C82,S$11&lt;=$E82,S$11&lt;=$E82-($E82-$C82-14)),1,
IF(AND(対象名簿【こちらに入力をお願いします。】!$F90="症状なし",S$11&gt;=$C82,S$11&lt;=$E82,S$11&lt;=$E82-($E82-$C82-6)),1,"")))))</f>
        <v/>
      </c>
      <c r="T82" s="46" t="str">
        <f>IF(OR($C82="",$E82=""),"",
IF(AND(対象名簿【こちらに入力をお願いします。】!$F90="症状あり",$C82=45199,T$11&gt;=$C82,T$11&lt;=$E82,T$11&lt;=$E82-($E82-$C82-15)),1,
IF(AND(対象名簿【こちらに入力をお願いします。】!$F90="症状なし",$C82=45199,T$11&gt;=$C82,T$11&lt;=$E82,T$11&lt;=$E82-($E82-$C82-7)),1,
IF(AND(対象名簿【こちらに入力をお願いします。】!$F90="症状あり",T$11&gt;=$C82,T$11&lt;=$E82,T$11&lt;=$E82-($E82-$C82-14)),1,
IF(AND(対象名簿【こちらに入力をお願いします。】!$F90="症状なし",T$11&gt;=$C82,T$11&lt;=$E82,T$11&lt;=$E82-($E82-$C82-6)),1,"")))))</f>
        <v/>
      </c>
      <c r="U82" s="46" t="str">
        <f>IF(OR($C82="",$E82=""),"",
IF(AND(対象名簿【こちらに入力をお願いします。】!$F90="症状あり",$C82=45199,U$11&gt;=$C82,U$11&lt;=$E82,U$11&lt;=$E82-($E82-$C82-15)),1,
IF(AND(対象名簿【こちらに入力をお願いします。】!$F90="症状なし",$C82=45199,U$11&gt;=$C82,U$11&lt;=$E82,U$11&lt;=$E82-($E82-$C82-7)),1,
IF(AND(対象名簿【こちらに入力をお願いします。】!$F90="症状あり",U$11&gt;=$C82,U$11&lt;=$E82,U$11&lt;=$E82-($E82-$C82-14)),1,
IF(AND(対象名簿【こちらに入力をお願いします。】!$F90="症状なし",U$11&gt;=$C82,U$11&lt;=$E82,U$11&lt;=$E82-($E82-$C82-6)),1,"")))))</f>
        <v/>
      </c>
      <c r="V82" s="46" t="str">
        <f>IF(OR($C82="",$E82=""),"",
IF(AND(対象名簿【こちらに入力をお願いします。】!$F90="症状あり",$C82=45199,V$11&gt;=$C82,V$11&lt;=$E82,V$11&lt;=$E82-($E82-$C82-15)),1,
IF(AND(対象名簿【こちらに入力をお願いします。】!$F90="症状なし",$C82=45199,V$11&gt;=$C82,V$11&lt;=$E82,V$11&lt;=$E82-($E82-$C82-7)),1,
IF(AND(対象名簿【こちらに入力をお願いします。】!$F90="症状あり",V$11&gt;=$C82,V$11&lt;=$E82,V$11&lt;=$E82-($E82-$C82-14)),1,
IF(AND(対象名簿【こちらに入力をお願いします。】!$F90="症状なし",V$11&gt;=$C82,V$11&lt;=$E82,V$11&lt;=$E82-($E82-$C82-6)),1,"")))))</f>
        <v/>
      </c>
      <c r="W82" s="46" t="str">
        <f>IF(OR($C82="",$E82=""),"",
IF(AND(対象名簿【こちらに入力をお願いします。】!$F90="症状あり",$C82=45199,W$11&gt;=$C82,W$11&lt;=$E82,W$11&lt;=$E82-($E82-$C82-15)),1,
IF(AND(対象名簿【こちらに入力をお願いします。】!$F90="症状なし",$C82=45199,W$11&gt;=$C82,W$11&lt;=$E82,W$11&lt;=$E82-($E82-$C82-7)),1,
IF(AND(対象名簿【こちらに入力をお願いします。】!$F90="症状あり",W$11&gt;=$C82,W$11&lt;=$E82,W$11&lt;=$E82-($E82-$C82-14)),1,
IF(AND(対象名簿【こちらに入力をお願いします。】!$F90="症状なし",W$11&gt;=$C82,W$11&lt;=$E82,W$11&lt;=$E82-($E82-$C82-6)),1,"")))))</f>
        <v/>
      </c>
      <c r="X82" s="46" t="str">
        <f>IF(OR($C82="",$E82=""),"",
IF(AND(対象名簿【こちらに入力をお願いします。】!$F90="症状あり",$C82=45199,X$11&gt;=$C82,X$11&lt;=$E82,X$11&lt;=$E82-($E82-$C82-15)),1,
IF(AND(対象名簿【こちらに入力をお願いします。】!$F90="症状なし",$C82=45199,X$11&gt;=$C82,X$11&lt;=$E82,X$11&lt;=$E82-($E82-$C82-7)),1,
IF(AND(対象名簿【こちらに入力をお願いします。】!$F90="症状あり",X$11&gt;=$C82,X$11&lt;=$E82,X$11&lt;=$E82-($E82-$C82-14)),1,
IF(AND(対象名簿【こちらに入力をお願いします。】!$F90="症状なし",X$11&gt;=$C82,X$11&lt;=$E82,X$11&lt;=$E82-($E82-$C82-6)),1,"")))))</f>
        <v/>
      </c>
      <c r="Y82" s="46" t="str">
        <f>IF(OR($C82="",$E82=""),"",
IF(AND(対象名簿【こちらに入力をお願いします。】!$F90="症状あり",$C82=45199,Y$11&gt;=$C82,Y$11&lt;=$E82,Y$11&lt;=$E82-($E82-$C82-15)),1,
IF(AND(対象名簿【こちらに入力をお願いします。】!$F90="症状なし",$C82=45199,Y$11&gt;=$C82,Y$11&lt;=$E82,Y$11&lt;=$E82-($E82-$C82-7)),1,
IF(AND(対象名簿【こちらに入力をお願いします。】!$F90="症状あり",Y$11&gt;=$C82,Y$11&lt;=$E82,Y$11&lt;=$E82-($E82-$C82-14)),1,
IF(AND(対象名簿【こちらに入力をお願いします。】!$F90="症状なし",Y$11&gt;=$C82,Y$11&lt;=$E82,Y$11&lt;=$E82-($E82-$C82-6)),1,"")))))</f>
        <v/>
      </c>
      <c r="Z82" s="46" t="str">
        <f>IF(OR($C82="",$E82=""),"",
IF(AND(対象名簿【こちらに入力をお願いします。】!$F90="症状あり",$C82=45199,Z$11&gt;=$C82,Z$11&lt;=$E82,Z$11&lt;=$E82-($E82-$C82-15)),1,
IF(AND(対象名簿【こちらに入力をお願いします。】!$F90="症状なし",$C82=45199,Z$11&gt;=$C82,Z$11&lt;=$E82,Z$11&lt;=$E82-($E82-$C82-7)),1,
IF(AND(対象名簿【こちらに入力をお願いします。】!$F90="症状あり",Z$11&gt;=$C82,Z$11&lt;=$E82,Z$11&lt;=$E82-($E82-$C82-14)),1,
IF(AND(対象名簿【こちらに入力をお願いします。】!$F90="症状なし",Z$11&gt;=$C82,Z$11&lt;=$E82,Z$11&lt;=$E82-($E82-$C82-6)),1,"")))))</f>
        <v/>
      </c>
      <c r="AA82" s="46" t="str">
        <f>IF(OR($C82="",$E82=""),"",
IF(AND(対象名簿【こちらに入力をお願いします。】!$F90="症状あり",$C82=45199,AA$11&gt;=$C82,AA$11&lt;=$E82,AA$11&lt;=$E82-($E82-$C82-15)),1,
IF(AND(対象名簿【こちらに入力をお願いします。】!$F90="症状なし",$C82=45199,AA$11&gt;=$C82,AA$11&lt;=$E82,AA$11&lt;=$E82-($E82-$C82-7)),1,
IF(AND(対象名簿【こちらに入力をお願いします。】!$F90="症状あり",AA$11&gt;=$C82,AA$11&lt;=$E82,AA$11&lt;=$E82-($E82-$C82-14)),1,
IF(AND(対象名簿【こちらに入力をお願いします。】!$F90="症状なし",AA$11&gt;=$C82,AA$11&lt;=$E82,AA$11&lt;=$E82-($E82-$C82-6)),1,"")))))</f>
        <v/>
      </c>
      <c r="AB82" s="46" t="str">
        <f>IF(OR($C82="",$E82=""),"",
IF(AND(対象名簿【こちらに入力をお願いします。】!$F90="症状あり",$C82=45199,AB$11&gt;=$C82,AB$11&lt;=$E82,AB$11&lt;=$E82-($E82-$C82-15)),1,
IF(AND(対象名簿【こちらに入力をお願いします。】!$F90="症状なし",$C82=45199,AB$11&gt;=$C82,AB$11&lt;=$E82,AB$11&lt;=$E82-($E82-$C82-7)),1,
IF(AND(対象名簿【こちらに入力をお願いします。】!$F90="症状あり",AB$11&gt;=$C82,AB$11&lt;=$E82,AB$11&lt;=$E82-($E82-$C82-14)),1,
IF(AND(対象名簿【こちらに入力をお願いします。】!$F90="症状なし",AB$11&gt;=$C82,AB$11&lt;=$E82,AB$11&lt;=$E82-($E82-$C82-6)),1,"")))))</f>
        <v/>
      </c>
      <c r="AC82" s="46" t="str">
        <f>IF(OR($C82="",$E82=""),"",
IF(AND(対象名簿【こちらに入力をお願いします。】!$F90="症状あり",$C82=45199,AC$11&gt;=$C82,AC$11&lt;=$E82,AC$11&lt;=$E82-($E82-$C82-15)),1,
IF(AND(対象名簿【こちらに入力をお願いします。】!$F90="症状なし",$C82=45199,AC$11&gt;=$C82,AC$11&lt;=$E82,AC$11&lt;=$E82-($E82-$C82-7)),1,
IF(AND(対象名簿【こちらに入力をお願いします。】!$F90="症状あり",AC$11&gt;=$C82,AC$11&lt;=$E82,AC$11&lt;=$E82-($E82-$C82-14)),1,
IF(AND(対象名簿【こちらに入力をお願いします。】!$F90="症状なし",AC$11&gt;=$C82,AC$11&lt;=$E82,AC$11&lt;=$E82-($E82-$C82-6)),1,"")))))</f>
        <v/>
      </c>
      <c r="AD82" s="46" t="str">
        <f>IF(OR($C82="",$E82=""),"",
IF(AND(対象名簿【こちらに入力をお願いします。】!$F90="症状あり",$C82=45199,AD$11&gt;=$C82,AD$11&lt;=$E82,AD$11&lt;=$E82-($E82-$C82-15)),1,
IF(AND(対象名簿【こちらに入力をお願いします。】!$F90="症状なし",$C82=45199,AD$11&gt;=$C82,AD$11&lt;=$E82,AD$11&lt;=$E82-($E82-$C82-7)),1,
IF(AND(対象名簿【こちらに入力をお願いします。】!$F90="症状あり",AD$11&gt;=$C82,AD$11&lt;=$E82,AD$11&lt;=$E82-($E82-$C82-14)),1,
IF(AND(対象名簿【こちらに入力をお願いします。】!$F90="症状なし",AD$11&gt;=$C82,AD$11&lt;=$E82,AD$11&lt;=$E82-($E82-$C82-6)),1,"")))))</f>
        <v/>
      </c>
      <c r="AE82" s="46" t="str">
        <f>IF(OR($C82="",$E82=""),"",
IF(AND(対象名簿【こちらに入力をお願いします。】!$F90="症状あり",$C82=45199,AE$11&gt;=$C82,AE$11&lt;=$E82,AE$11&lt;=$E82-($E82-$C82-15)),1,
IF(AND(対象名簿【こちらに入力をお願いします。】!$F90="症状なし",$C82=45199,AE$11&gt;=$C82,AE$11&lt;=$E82,AE$11&lt;=$E82-($E82-$C82-7)),1,
IF(AND(対象名簿【こちらに入力をお願いします。】!$F90="症状あり",AE$11&gt;=$C82,AE$11&lt;=$E82,AE$11&lt;=$E82-($E82-$C82-14)),1,
IF(AND(対象名簿【こちらに入力をお願いします。】!$F90="症状なし",AE$11&gt;=$C82,AE$11&lt;=$E82,AE$11&lt;=$E82-($E82-$C82-6)),1,"")))))</f>
        <v/>
      </c>
      <c r="AF82" s="46" t="str">
        <f>IF(OR($C82="",$E82=""),"",
IF(AND(対象名簿【こちらに入力をお願いします。】!$F90="症状あり",$C82=45199,AF$11&gt;=$C82,AF$11&lt;=$E82,AF$11&lt;=$E82-($E82-$C82-15)),1,
IF(AND(対象名簿【こちらに入力をお願いします。】!$F90="症状なし",$C82=45199,AF$11&gt;=$C82,AF$11&lt;=$E82,AF$11&lt;=$E82-($E82-$C82-7)),1,
IF(AND(対象名簿【こちらに入力をお願いします。】!$F90="症状あり",AF$11&gt;=$C82,AF$11&lt;=$E82,AF$11&lt;=$E82-($E82-$C82-14)),1,
IF(AND(対象名簿【こちらに入力をお願いします。】!$F90="症状なし",AF$11&gt;=$C82,AF$11&lt;=$E82,AF$11&lt;=$E82-($E82-$C82-6)),1,"")))))</f>
        <v/>
      </c>
      <c r="AG82" s="46" t="str">
        <f>IF(OR($C82="",$E82=""),"",
IF(AND(対象名簿【こちらに入力をお願いします。】!$F90="症状あり",$C82=45199,AG$11&gt;=$C82,AG$11&lt;=$E82,AG$11&lt;=$E82-($E82-$C82-15)),1,
IF(AND(対象名簿【こちらに入力をお願いします。】!$F90="症状なし",$C82=45199,AG$11&gt;=$C82,AG$11&lt;=$E82,AG$11&lt;=$E82-($E82-$C82-7)),1,
IF(AND(対象名簿【こちらに入力をお願いします。】!$F90="症状あり",AG$11&gt;=$C82,AG$11&lt;=$E82,AG$11&lt;=$E82-($E82-$C82-14)),1,
IF(AND(対象名簿【こちらに入力をお願いします。】!$F90="症状なし",AG$11&gt;=$C82,AG$11&lt;=$E82,AG$11&lt;=$E82-($E82-$C82-6)),1,"")))))</f>
        <v/>
      </c>
      <c r="AH82" s="46" t="str">
        <f>IF(OR($C82="",$E82=""),"",
IF(AND(対象名簿【こちらに入力をお願いします。】!$F90="症状あり",$C82=45199,AH$11&gt;=$C82,AH$11&lt;=$E82,AH$11&lt;=$E82-($E82-$C82-15)),1,
IF(AND(対象名簿【こちらに入力をお願いします。】!$F90="症状なし",$C82=45199,AH$11&gt;=$C82,AH$11&lt;=$E82,AH$11&lt;=$E82-($E82-$C82-7)),1,
IF(AND(対象名簿【こちらに入力をお願いします。】!$F90="症状あり",AH$11&gt;=$C82,AH$11&lt;=$E82,AH$11&lt;=$E82-($E82-$C82-14)),1,
IF(AND(対象名簿【こちらに入力をお願いします。】!$F90="症状なし",AH$11&gt;=$C82,AH$11&lt;=$E82,AH$11&lt;=$E82-($E82-$C82-6)),1,"")))))</f>
        <v/>
      </c>
      <c r="AI82" s="46" t="str">
        <f>IF(OR($C82="",$E82=""),"",
IF(AND(対象名簿【こちらに入力をお願いします。】!$F90="症状あり",$C82=45199,AI$11&gt;=$C82,AI$11&lt;=$E82,AI$11&lt;=$E82-($E82-$C82-15)),1,
IF(AND(対象名簿【こちらに入力をお願いします。】!$F90="症状なし",$C82=45199,AI$11&gt;=$C82,AI$11&lt;=$E82,AI$11&lt;=$E82-($E82-$C82-7)),1,
IF(AND(対象名簿【こちらに入力をお願いします。】!$F90="症状あり",AI$11&gt;=$C82,AI$11&lt;=$E82,AI$11&lt;=$E82-($E82-$C82-14)),1,
IF(AND(対象名簿【こちらに入力をお願いします。】!$F90="症状なし",AI$11&gt;=$C82,AI$11&lt;=$E82,AI$11&lt;=$E82-($E82-$C82-6)),1,"")))))</f>
        <v/>
      </c>
      <c r="AJ82" s="46" t="str">
        <f>IF(OR($C82="",$E82=""),"",
IF(AND(対象名簿【こちらに入力をお願いします。】!$F90="症状あり",$C82=45199,AJ$11&gt;=$C82,AJ$11&lt;=$E82,AJ$11&lt;=$E82-($E82-$C82-15)),1,
IF(AND(対象名簿【こちらに入力をお願いします。】!$F90="症状なし",$C82=45199,AJ$11&gt;=$C82,AJ$11&lt;=$E82,AJ$11&lt;=$E82-($E82-$C82-7)),1,
IF(AND(対象名簿【こちらに入力をお願いします。】!$F90="症状あり",AJ$11&gt;=$C82,AJ$11&lt;=$E82,AJ$11&lt;=$E82-($E82-$C82-14)),1,
IF(AND(対象名簿【こちらに入力をお願いします。】!$F90="症状なし",AJ$11&gt;=$C82,AJ$11&lt;=$E82,AJ$11&lt;=$E82-($E82-$C82-6)),1,"")))))</f>
        <v/>
      </c>
      <c r="AK82" s="46" t="str">
        <f>IF(OR($C82="",$E82=""),"",
IF(AND(対象名簿【こちらに入力をお願いします。】!$F90="症状あり",$C82=45199,AK$11&gt;=$C82,AK$11&lt;=$E82,AK$11&lt;=$E82-($E82-$C82-15)),1,
IF(AND(対象名簿【こちらに入力をお願いします。】!$F90="症状なし",$C82=45199,AK$11&gt;=$C82,AK$11&lt;=$E82,AK$11&lt;=$E82-($E82-$C82-7)),1,
IF(AND(対象名簿【こちらに入力をお願いします。】!$F90="症状あり",AK$11&gt;=$C82,AK$11&lt;=$E82,AK$11&lt;=$E82-($E82-$C82-14)),1,
IF(AND(対象名簿【こちらに入力をお願いします。】!$F90="症状なし",AK$11&gt;=$C82,AK$11&lt;=$E82,AK$11&lt;=$E82-($E82-$C82-6)),1,"")))))</f>
        <v/>
      </c>
      <c r="AL82" s="46" t="str">
        <f>IF(OR($C82="",$E82=""),"",
IF(AND(対象名簿【こちらに入力をお願いします。】!$F90="症状あり",$C82=45199,AL$11&gt;=$C82,AL$11&lt;=$E82,AL$11&lt;=$E82-($E82-$C82-15)),1,
IF(AND(対象名簿【こちらに入力をお願いします。】!$F90="症状なし",$C82=45199,AL$11&gt;=$C82,AL$11&lt;=$E82,AL$11&lt;=$E82-($E82-$C82-7)),1,
IF(AND(対象名簿【こちらに入力をお願いします。】!$F90="症状あり",AL$11&gt;=$C82,AL$11&lt;=$E82,AL$11&lt;=$E82-($E82-$C82-14)),1,
IF(AND(対象名簿【こちらに入力をお願いします。】!$F90="症状なし",AL$11&gt;=$C82,AL$11&lt;=$E82,AL$11&lt;=$E82-($E82-$C82-6)),1,"")))))</f>
        <v/>
      </c>
      <c r="AM82" s="46" t="str">
        <f>IF(OR($C82="",$E82=""),"",
IF(AND(対象名簿【こちらに入力をお願いします。】!$F90="症状あり",$C82=45199,AM$11&gt;=$C82,AM$11&lt;=$E82,AM$11&lt;=$E82-($E82-$C82-15)),1,
IF(AND(対象名簿【こちらに入力をお願いします。】!$F90="症状なし",$C82=45199,AM$11&gt;=$C82,AM$11&lt;=$E82,AM$11&lt;=$E82-($E82-$C82-7)),1,
IF(AND(対象名簿【こちらに入力をお願いします。】!$F90="症状あり",AM$11&gt;=$C82,AM$11&lt;=$E82,AM$11&lt;=$E82-($E82-$C82-14)),1,
IF(AND(対象名簿【こちらに入力をお願いします。】!$F90="症状なし",AM$11&gt;=$C82,AM$11&lt;=$E82,AM$11&lt;=$E82-($E82-$C82-6)),1,"")))))</f>
        <v/>
      </c>
      <c r="AN82" s="46" t="str">
        <f>IF(OR($C82="",$E82=""),"",
IF(AND(対象名簿【こちらに入力をお願いします。】!$F90="症状あり",$C82=45199,AN$11&gt;=$C82,AN$11&lt;=$E82,AN$11&lt;=$E82-($E82-$C82-15)),1,
IF(AND(対象名簿【こちらに入力をお願いします。】!$F90="症状なし",$C82=45199,AN$11&gt;=$C82,AN$11&lt;=$E82,AN$11&lt;=$E82-($E82-$C82-7)),1,
IF(AND(対象名簿【こちらに入力をお願いします。】!$F90="症状あり",AN$11&gt;=$C82,AN$11&lt;=$E82,AN$11&lt;=$E82-($E82-$C82-14)),1,
IF(AND(対象名簿【こちらに入力をお願いします。】!$F90="症状なし",AN$11&gt;=$C82,AN$11&lt;=$E82,AN$11&lt;=$E82-($E82-$C82-6)),1,"")))))</f>
        <v/>
      </c>
      <c r="AO82" s="46" t="str">
        <f>IF(OR($C82="",$E82=""),"",
IF(AND(対象名簿【こちらに入力をお願いします。】!$F90="症状あり",$C82=45199,AO$11&gt;=$C82,AO$11&lt;=$E82,AO$11&lt;=$E82-($E82-$C82-15)),1,
IF(AND(対象名簿【こちらに入力をお願いします。】!$F90="症状なし",$C82=45199,AO$11&gt;=$C82,AO$11&lt;=$E82,AO$11&lt;=$E82-($E82-$C82-7)),1,
IF(AND(対象名簿【こちらに入力をお願いします。】!$F90="症状あり",AO$11&gt;=$C82,AO$11&lt;=$E82,AO$11&lt;=$E82-($E82-$C82-14)),1,
IF(AND(対象名簿【こちらに入力をお願いします。】!$F90="症状なし",AO$11&gt;=$C82,AO$11&lt;=$E82,AO$11&lt;=$E82-($E82-$C82-6)),1,"")))))</f>
        <v/>
      </c>
      <c r="AP82" s="46" t="str">
        <f>IF(OR($C82="",$E82=""),"",
IF(AND(対象名簿【こちらに入力をお願いします。】!$F90="症状あり",$C82=45199,AP$11&gt;=$C82,AP$11&lt;=$E82,AP$11&lt;=$E82-($E82-$C82-15)),1,
IF(AND(対象名簿【こちらに入力をお願いします。】!$F90="症状なし",$C82=45199,AP$11&gt;=$C82,AP$11&lt;=$E82,AP$11&lt;=$E82-($E82-$C82-7)),1,
IF(AND(対象名簿【こちらに入力をお願いします。】!$F90="症状あり",AP$11&gt;=$C82,AP$11&lt;=$E82,AP$11&lt;=$E82-($E82-$C82-14)),1,
IF(AND(対象名簿【こちらに入力をお願いします。】!$F90="症状なし",AP$11&gt;=$C82,AP$11&lt;=$E82,AP$11&lt;=$E82-($E82-$C82-6)),1,"")))))</f>
        <v/>
      </c>
      <c r="AQ82" s="46" t="str">
        <f>IF(OR($C82="",$E82=""),"",
IF(AND(対象名簿【こちらに入力をお願いします。】!$F90="症状あり",$C82=45199,AQ$11&gt;=$C82,AQ$11&lt;=$E82,AQ$11&lt;=$E82-($E82-$C82-15)),1,
IF(AND(対象名簿【こちらに入力をお願いします。】!$F90="症状なし",$C82=45199,AQ$11&gt;=$C82,AQ$11&lt;=$E82,AQ$11&lt;=$E82-($E82-$C82-7)),1,
IF(AND(対象名簿【こちらに入力をお願いします。】!$F90="症状あり",AQ$11&gt;=$C82,AQ$11&lt;=$E82,AQ$11&lt;=$E82-($E82-$C82-14)),1,
IF(AND(対象名簿【こちらに入力をお願いします。】!$F90="症状なし",AQ$11&gt;=$C82,AQ$11&lt;=$E82,AQ$11&lt;=$E82-($E82-$C82-6)),1,"")))))</f>
        <v/>
      </c>
      <c r="AR82" s="46" t="str">
        <f>IF(OR($C82="",$E82=""),"",
IF(AND(対象名簿【こちらに入力をお願いします。】!$F90="症状あり",$C82=45199,AR$11&gt;=$C82,AR$11&lt;=$E82,AR$11&lt;=$E82-($E82-$C82-15)),1,
IF(AND(対象名簿【こちらに入力をお願いします。】!$F90="症状なし",$C82=45199,AR$11&gt;=$C82,AR$11&lt;=$E82,AR$11&lt;=$E82-($E82-$C82-7)),1,
IF(AND(対象名簿【こちらに入力をお願いします。】!$F90="症状あり",AR$11&gt;=$C82,AR$11&lt;=$E82,AR$11&lt;=$E82-($E82-$C82-14)),1,
IF(AND(対象名簿【こちらに入力をお願いします。】!$F90="症状なし",AR$11&gt;=$C82,AR$11&lt;=$E82,AR$11&lt;=$E82-($E82-$C82-6)),1,"")))))</f>
        <v/>
      </c>
      <c r="AS82" s="46" t="str">
        <f>IF(OR($C82="",$E82=""),"",
IF(AND(対象名簿【こちらに入力をお願いします。】!$F90="症状あり",$C82=45199,AS$11&gt;=$C82,AS$11&lt;=$E82,AS$11&lt;=$E82-($E82-$C82-15)),1,
IF(AND(対象名簿【こちらに入力をお願いします。】!$F90="症状なし",$C82=45199,AS$11&gt;=$C82,AS$11&lt;=$E82,AS$11&lt;=$E82-($E82-$C82-7)),1,
IF(AND(対象名簿【こちらに入力をお願いします。】!$F90="症状あり",AS$11&gt;=$C82,AS$11&lt;=$E82,AS$11&lt;=$E82-($E82-$C82-14)),1,
IF(AND(対象名簿【こちらに入力をお願いします。】!$F90="症状なし",AS$11&gt;=$C82,AS$11&lt;=$E82,AS$11&lt;=$E82-($E82-$C82-6)),1,"")))))</f>
        <v/>
      </c>
      <c r="AT82" s="46" t="str">
        <f>IF(OR($C82="",$E82=""),"",
IF(AND(対象名簿【こちらに入力をお願いします。】!$F90="症状あり",$C82=45199,AT$11&gt;=$C82,AT$11&lt;=$E82,AT$11&lt;=$E82-($E82-$C82-15)),1,
IF(AND(対象名簿【こちらに入力をお願いします。】!$F90="症状なし",$C82=45199,AT$11&gt;=$C82,AT$11&lt;=$E82,AT$11&lt;=$E82-($E82-$C82-7)),1,
IF(AND(対象名簿【こちらに入力をお願いします。】!$F90="症状あり",AT$11&gt;=$C82,AT$11&lt;=$E82,AT$11&lt;=$E82-($E82-$C82-14)),1,
IF(AND(対象名簿【こちらに入力をお願いします。】!$F90="症状なし",AT$11&gt;=$C82,AT$11&lt;=$E82,AT$11&lt;=$E82-($E82-$C82-6)),1,"")))))</f>
        <v/>
      </c>
      <c r="AU82" s="46" t="str">
        <f>IF(OR($C82="",$E82=""),"",
IF(AND(対象名簿【こちらに入力をお願いします。】!$F90="症状あり",$C82=45199,AU$11&gt;=$C82,AU$11&lt;=$E82,AU$11&lt;=$E82-($E82-$C82-15)),1,
IF(AND(対象名簿【こちらに入力をお願いします。】!$F90="症状なし",$C82=45199,AU$11&gt;=$C82,AU$11&lt;=$E82,AU$11&lt;=$E82-($E82-$C82-7)),1,
IF(AND(対象名簿【こちらに入力をお願いします。】!$F90="症状あり",AU$11&gt;=$C82,AU$11&lt;=$E82,AU$11&lt;=$E82-($E82-$C82-14)),1,
IF(AND(対象名簿【こちらに入力をお願いします。】!$F90="症状なし",AU$11&gt;=$C82,AU$11&lt;=$E82,AU$11&lt;=$E82-($E82-$C82-6)),1,"")))))</f>
        <v/>
      </c>
      <c r="AV82" s="46" t="str">
        <f>IF(OR($C82="",$E82=""),"",
IF(AND(対象名簿【こちらに入力をお願いします。】!$F90="症状あり",$C82=45199,AV$11&gt;=$C82,AV$11&lt;=$E82,AV$11&lt;=$E82-($E82-$C82-15)),1,
IF(AND(対象名簿【こちらに入力をお願いします。】!$F90="症状なし",$C82=45199,AV$11&gt;=$C82,AV$11&lt;=$E82,AV$11&lt;=$E82-($E82-$C82-7)),1,
IF(AND(対象名簿【こちらに入力をお願いします。】!$F90="症状あり",AV$11&gt;=$C82,AV$11&lt;=$E82,AV$11&lt;=$E82-($E82-$C82-14)),1,
IF(AND(対象名簿【こちらに入力をお願いします。】!$F90="症状なし",AV$11&gt;=$C82,AV$11&lt;=$E82,AV$11&lt;=$E82-($E82-$C82-6)),1,"")))))</f>
        <v/>
      </c>
      <c r="AW82" s="46" t="str">
        <f>IF(OR($C82="",$E82=""),"",
IF(AND(対象名簿【こちらに入力をお願いします。】!$F90="症状あり",$C82=45199,AW$11&gt;=$C82,AW$11&lt;=$E82,AW$11&lt;=$E82-($E82-$C82-15)),1,
IF(AND(対象名簿【こちらに入力をお願いします。】!$F90="症状なし",$C82=45199,AW$11&gt;=$C82,AW$11&lt;=$E82,AW$11&lt;=$E82-($E82-$C82-7)),1,
IF(AND(対象名簿【こちらに入力をお願いします。】!$F90="症状あり",AW$11&gt;=$C82,AW$11&lt;=$E82,AW$11&lt;=$E82-($E82-$C82-14)),1,
IF(AND(対象名簿【こちらに入力をお願いします。】!$F90="症状なし",AW$11&gt;=$C82,AW$11&lt;=$E82,AW$11&lt;=$E82-($E82-$C82-6)),1,"")))))</f>
        <v/>
      </c>
      <c r="AX82" s="46" t="str">
        <f>IF(OR($C82="",$E82=""),"",
IF(AND(対象名簿【こちらに入力をお願いします。】!$F90="症状あり",$C82=45199,AX$11&gt;=$C82,AX$11&lt;=$E82,AX$11&lt;=$E82-($E82-$C82-15)),1,
IF(AND(対象名簿【こちらに入力をお願いします。】!$F90="症状なし",$C82=45199,AX$11&gt;=$C82,AX$11&lt;=$E82,AX$11&lt;=$E82-($E82-$C82-7)),1,
IF(AND(対象名簿【こちらに入力をお願いします。】!$F90="症状あり",AX$11&gt;=$C82,AX$11&lt;=$E82,AX$11&lt;=$E82-($E82-$C82-14)),1,
IF(AND(対象名簿【こちらに入力をお願いします。】!$F90="症状なし",AX$11&gt;=$C82,AX$11&lt;=$E82,AX$11&lt;=$E82-($E82-$C82-6)),1,"")))))</f>
        <v/>
      </c>
      <c r="AY82" s="46" t="str">
        <f>IF(OR($C82="",$E82=""),"",
IF(AND(対象名簿【こちらに入力をお願いします。】!$F90="症状あり",$C82=45199,AY$11&gt;=$C82,AY$11&lt;=$E82,AY$11&lt;=$E82-($E82-$C82-15)),1,
IF(AND(対象名簿【こちらに入力をお願いします。】!$F90="症状なし",$C82=45199,AY$11&gt;=$C82,AY$11&lt;=$E82,AY$11&lt;=$E82-($E82-$C82-7)),1,
IF(AND(対象名簿【こちらに入力をお願いします。】!$F90="症状あり",AY$11&gt;=$C82,AY$11&lt;=$E82,AY$11&lt;=$E82-($E82-$C82-14)),1,
IF(AND(対象名簿【こちらに入力をお願いします。】!$F90="症状なし",AY$11&gt;=$C82,AY$11&lt;=$E82,AY$11&lt;=$E82-($E82-$C82-6)),1,"")))))</f>
        <v/>
      </c>
      <c r="AZ82" s="46" t="str">
        <f>IF(OR($C82="",$E82=""),"",
IF(AND(対象名簿【こちらに入力をお願いします。】!$F90="症状あり",$C82=45199,AZ$11&gt;=$C82,AZ$11&lt;=$E82,AZ$11&lt;=$E82-($E82-$C82-15)),1,
IF(AND(対象名簿【こちらに入力をお願いします。】!$F90="症状なし",$C82=45199,AZ$11&gt;=$C82,AZ$11&lt;=$E82,AZ$11&lt;=$E82-($E82-$C82-7)),1,
IF(AND(対象名簿【こちらに入力をお願いします。】!$F90="症状あり",AZ$11&gt;=$C82,AZ$11&lt;=$E82,AZ$11&lt;=$E82-($E82-$C82-14)),1,
IF(AND(対象名簿【こちらに入力をお願いします。】!$F90="症状なし",AZ$11&gt;=$C82,AZ$11&lt;=$E82,AZ$11&lt;=$E82-($E82-$C82-6)),1,"")))))</f>
        <v/>
      </c>
      <c r="BA82" s="46" t="str">
        <f>IF(OR($C82="",$E82=""),"",
IF(AND(対象名簿【こちらに入力をお願いします。】!$F90="症状あり",$C82=45199,BA$11&gt;=$C82,BA$11&lt;=$E82,BA$11&lt;=$E82-($E82-$C82-15)),1,
IF(AND(対象名簿【こちらに入力をお願いします。】!$F90="症状なし",$C82=45199,BA$11&gt;=$C82,BA$11&lt;=$E82,BA$11&lt;=$E82-($E82-$C82-7)),1,
IF(AND(対象名簿【こちらに入力をお願いします。】!$F90="症状あり",BA$11&gt;=$C82,BA$11&lt;=$E82,BA$11&lt;=$E82-($E82-$C82-14)),1,
IF(AND(対象名簿【こちらに入力をお願いします。】!$F90="症状なし",BA$11&gt;=$C82,BA$11&lt;=$E82,BA$11&lt;=$E82-($E82-$C82-6)),1,"")))))</f>
        <v/>
      </c>
      <c r="BB82" s="46" t="str">
        <f>IF(OR($C82="",$E82=""),"",
IF(AND(対象名簿【こちらに入力をお願いします。】!$F90="症状あり",$C82=45199,BB$11&gt;=$C82,BB$11&lt;=$E82,BB$11&lt;=$E82-($E82-$C82-15)),1,
IF(AND(対象名簿【こちらに入力をお願いします。】!$F90="症状なし",$C82=45199,BB$11&gt;=$C82,BB$11&lt;=$E82,BB$11&lt;=$E82-($E82-$C82-7)),1,
IF(AND(対象名簿【こちらに入力をお願いします。】!$F90="症状あり",BB$11&gt;=$C82,BB$11&lt;=$E82,BB$11&lt;=$E82-($E82-$C82-14)),1,
IF(AND(対象名簿【こちらに入力をお願いします。】!$F90="症状なし",BB$11&gt;=$C82,BB$11&lt;=$E82,BB$11&lt;=$E82-($E82-$C82-6)),1,"")))))</f>
        <v/>
      </c>
      <c r="BC82" s="46" t="str">
        <f>IF(OR($C82="",$E82=""),"",
IF(AND(対象名簿【こちらに入力をお願いします。】!$F90="症状あり",$C82=45199,BC$11&gt;=$C82,BC$11&lt;=$E82,BC$11&lt;=$E82-($E82-$C82-15)),1,
IF(AND(対象名簿【こちらに入力をお願いします。】!$F90="症状なし",$C82=45199,BC$11&gt;=$C82,BC$11&lt;=$E82,BC$11&lt;=$E82-($E82-$C82-7)),1,
IF(AND(対象名簿【こちらに入力をお願いします。】!$F90="症状あり",BC$11&gt;=$C82,BC$11&lt;=$E82,BC$11&lt;=$E82-($E82-$C82-14)),1,
IF(AND(対象名簿【こちらに入力をお願いします。】!$F90="症状なし",BC$11&gt;=$C82,BC$11&lt;=$E82,BC$11&lt;=$E82-($E82-$C82-6)),1,"")))))</f>
        <v/>
      </c>
      <c r="BD82" s="46" t="str">
        <f>IF(OR($C82="",$E82=""),"",
IF(AND(対象名簿【こちらに入力をお願いします。】!$F90="症状あり",$C82=45199,BD$11&gt;=$C82,BD$11&lt;=$E82,BD$11&lt;=$E82-($E82-$C82-15)),1,
IF(AND(対象名簿【こちらに入力をお願いします。】!$F90="症状なし",$C82=45199,BD$11&gt;=$C82,BD$11&lt;=$E82,BD$11&lt;=$E82-($E82-$C82-7)),1,
IF(AND(対象名簿【こちらに入力をお願いします。】!$F90="症状あり",BD$11&gt;=$C82,BD$11&lt;=$E82,BD$11&lt;=$E82-($E82-$C82-14)),1,
IF(AND(対象名簿【こちらに入力をお願いします。】!$F90="症状なし",BD$11&gt;=$C82,BD$11&lt;=$E82,BD$11&lt;=$E82-($E82-$C82-6)),1,"")))))</f>
        <v/>
      </c>
      <c r="BE82" s="46" t="str">
        <f>IF(OR($C82="",$E82=""),"",
IF(AND(対象名簿【こちらに入力をお願いします。】!$F90="症状あり",$C82=45199,BE$11&gt;=$C82,BE$11&lt;=$E82,BE$11&lt;=$E82-($E82-$C82-15)),1,
IF(AND(対象名簿【こちらに入力をお願いします。】!$F90="症状なし",$C82=45199,BE$11&gt;=$C82,BE$11&lt;=$E82,BE$11&lt;=$E82-($E82-$C82-7)),1,
IF(AND(対象名簿【こちらに入力をお願いします。】!$F90="症状あり",BE$11&gt;=$C82,BE$11&lt;=$E82,BE$11&lt;=$E82-($E82-$C82-14)),1,
IF(AND(対象名簿【こちらに入力をお願いします。】!$F90="症状なし",BE$11&gt;=$C82,BE$11&lt;=$E82,BE$11&lt;=$E82-($E82-$C82-6)),1,"")))))</f>
        <v/>
      </c>
      <c r="BF82" s="46" t="str">
        <f>IF(OR($C82="",$E82=""),"",
IF(AND(対象名簿【こちらに入力をお願いします。】!$F90="症状あり",$C82=45199,BF$11&gt;=$C82,BF$11&lt;=$E82,BF$11&lt;=$E82-($E82-$C82-15)),1,
IF(AND(対象名簿【こちらに入力をお願いします。】!$F90="症状なし",$C82=45199,BF$11&gt;=$C82,BF$11&lt;=$E82,BF$11&lt;=$E82-($E82-$C82-7)),1,
IF(AND(対象名簿【こちらに入力をお願いします。】!$F90="症状あり",BF$11&gt;=$C82,BF$11&lt;=$E82,BF$11&lt;=$E82-($E82-$C82-14)),1,
IF(AND(対象名簿【こちらに入力をお願いします。】!$F90="症状なし",BF$11&gt;=$C82,BF$11&lt;=$E82,BF$11&lt;=$E82-($E82-$C82-6)),1,"")))))</f>
        <v/>
      </c>
      <c r="BG82" s="46" t="str">
        <f>IF(OR($C82="",$E82=""),"",
IF(AND(対象名簿【こちらに入力をお願いします。】!$F90="症状あり",$C82=45199,BG$11&gt;=$C82,BG$11&lt;=$E82,BG$11&lt;=$E82-($E82-$C82-15)),1,
IF(AND(対象名簿【こちらに入力をお願いします。】!$F90="症状なし",$C82=45199,BG$11&gt;=$C82,BG$11&lt;=$E82,BG$11&lt;=$E82-($E82-$C82-7)),1,
IF(AND(対象名簿【こちらに入力をお願いします。】!$F90="症状あり",BG$11&gt;=$C82,BG$11&lt;=$E82,BG$11&lt;=$E82-($E82-$C82-14)),1,
IF(AND(対象名簿【こちらに入力をお願いします。】!$F90="症状なし",BG$11&gt;=$C82,BG$11&lt;=$E82,BG$11&lt;=$E82-($E82-$C82-6)),1,"")))))</f>
        <v/>
      </c>
      <c r="BH82" s="46" t="str">
        <f>IF(OR($C82="",$E82=""),"",
IF(AND(対象名簿【こちらに入力をお願いします。】!$F90="症状あり",$C82=45199,BH$11&gt;=$C82,BH$11&lt;=$E82,BH$11&lt;=$E82-($E82-$C82-15)),1,
IF(AND(対象名簿【こちらに入力をお願いします。】!$F90="症状なし",$C82=45199,BH$11&gt;=$C82,BH$11&lt;=$E82,BH$11&lt;=$E82-($E82-$C82-7)),1,
IF(AND(対象名簿【こちらに入力をお願いします。】!$F90="症状あり",BH$11&gt;=$C82,BH$11&lt;=$E82,BH$11&lt;=$E82-($E82-$C82-14)),1,
IF(AND(対象名簿【こちらに入力をお願いします。】!$F90="症状なし",BH$11&gt;=$C82,BH$11&lt;=$E82,BH$11&lt;=$E82-($E82-$C82-6)),1,"")))))</f>
        <v/>
      </c>
      <c r="BI82" s="46" t="str">
        <f>IF(OR($C82="",$E82=""),"",
IF(AND(対象名簿【こちらに入力をお願いします。】!$F90="症状あり",$C82=45199,BI$11&gt;=$C82,BI$11&lt;=$E82,BI$11&lt;=$E82-($E82-$C82-15)),1,
IF(AND(対象名簿【こちらに入力をお願いします。】!$F90="症状なし",$C82=45199,BI$11&gt;=$C82,BI$11&lt;=$E82,BI$11&lt;=$E82-($E82-$C82-7)),1,
IF(AND(対象名簿【こちらに入力をお願いします。】!$F90="症状あり",BI$11&gt;=$C82,BI$11&lt;=$E82,BI$11&lt;=$E82-($E82-$C82-14)),1,
IF(AND(対象名簿【こちらに入力をお願いします。】!$F90="症状なし",BI$11&gt;=$C82,BI$11&lt;=$E82,BI$11&lt;=$E82-($E82-$C82-6)),1,"")))))</f>
        <v/>
      </c>
      <c r="BJ82" s="46" t="str">
        <f>IF(OR($C82="",$E82=""),"",
IF(AND(対象名簿【こちらに入力をお願いします。】!$F90="症状あり",$C82=45199,BJ$11&gt;=$C82,BJ$11&lt;=$E82,BJ$11&lt;=$E82-($E82-$C82-15)),1,
IF(AND(対象名簿【こちらに入力をお願いします。】!$F90="症状なし",$C82=45199,BJ$11&gt;=$C82,BJ$11&lt;=$E82,BJ$11&lt;=$E82-($E82-$C82-7)),1,
IF(AND(対象名簿【こちらに入力をお願いします。】!$F90="症状あり",BJ$11&gt;=$C82,BJ$11&lt;=$E82,BJ$11&lt;=$E82-($E82-$C82-14)),1,
IF(AND(対象名簿【こちらに入力をお願いします。】!$F90="症状なし",BJ$11&gt;=$C82,BJ$11&lt;=$E82,BJ$11&lt;=$E82-($E82-$C82-6)),1,"")))))</f>
        <v/>
      </c>
      <c r="BK82" s="46" t="str">
        <f>IF(OR($C82="",$E82=""),"",
IF(AND(対象名簿【こちらに入力をお願いします。】!$F90="症状あり",$C82=45199,BK$11&gt;=$C82,BK$11&lt;=$E82,BK$11&lt;=$E82-($E82-$C82-15)),1,
IF(AND(対象名簿【こちらに入力をお願いします。】!$F90="症状なし",$C82=45199,BK$11&gt;=$C82,BK$11&lt;=$E82,BK$11&lt;=$E82-($E82-$C82-7)),1,
IF(AND(対象名簿【こちらに入力をお願いします。】!$F90="症状あり",BK$11&gt;=$C82,BK$11&lt;=$E82,BK$11&lt;=$E82-($E82-$C82-14)),1,
IF(AND(対象名簿【こちらに入力をお願いします。】!$F90="症状なし",BK$11&gt;=$C82,BK$11&lt;=$E82,BK$11&lt;=$E82-($E82-$C82-6)),1,"")))))</f>
        <v/>
      </c>
      <c r="BL82" s="46" t="str">
        <f>IF(OR($C82="",$E82=""),"",
IF(AND(対象名簿【こちらに入力をお願いします。】!$F90="症状あり",$C82=45199,BL$11&gt;=$C82,BL$11&lt;=$E82,BL$11&lt;=$E82-($E82-$C82-15)),1,
IF(AND(対象名簿【こちらに入力をお願いします。】!$F90="症状なし",$C82=45199,BL$11&gt;=$C82,BL$11&lt;=$E82,BL$11&lt;=$E82-($E82-$C82-7)),1,
IF(AND(対象名簿【こちらに入力をお願いします。】!$F90="症状あり",BL$11&gt;=$C82,BL$11&lt;=$E82,BL$11&lt;=$E82-($E82-$C82-14)),1,
IF(AND(対象名簿【こちらに入力をお願いします。】!$F90="症状なし",BL$11&gt;=$C82,BL$11&lt;=$E82,BL$11&lt;=$E82-($E82-$C82-6)),1,"")))))</f>
        <v/>
      </c>
      <c r="BM82" s="46" t="str">
        <f>IF(OR($C82="",$E82=""),"",
IF(AND(対象名簿【こちらに入力をお願いします。】!$F90="症状あり",$C82=45199,BM$11&gt;=$C82,BM$11&lt;=$E82,BM$11&lt;=$E82-($E82-$C82-15)),1,
IF(AND(対象名簿【こちらに入力をお願いします。】!$F90="症状なし",$C82=45199,BM$11&gt;=$C82,BM$11&lt;=$E82,BM$11&lt;=$E82-($E82-$C82-7)),1,
IF(AND(対象名簿【こちらに入力をお願いします。】!$F90="症状あり",BM$11&gt;=$C82,BM$11&lt;=$E82,BM$11&lt;=$E82-($E82-$C82-14)),1,
IF(AND(対象名簿【こちらに入力をお願いします。】!$F90="症状なし",BM$11&gt;=$C82,BM$11&lt;=$E82,BM$11&lt;=$E82-($E82-$C82-6)),1,"")))))</f>
        <v/>
      </c>
      <c r="BN82" s="46" t="str">
        <f>IF(OR($C82="",$E82=""),"",
IF(AND(対象名簿【こちらに入力をお願いします。】!$F90="症状あり",$C82=45199,BN$11&gt;=$C82,BN$11&lt;=$E82,BN$11&lt;=$E82-($E82-$C82-15)),1,
IF(AND(対象名簿【こちらに入力をお願いします。】!$F90="症状なし",$C82=45199,BN$11&gt;=$C82,BN$11&lt;=$E82,BN$11&lt;=$E82-($E82-$C82-7)),1,
IF(AND(対象名簿【こちらに入力をお願いします。】!$F90="症状あり",BN$11&gt;=$C82,BN$11&lt;=$E82,BN$11&lt;=$E82-($E82-$C82-14)),1,
IF(AND(対象名簿【こちらに入力をお願いします。】!$F90="症状なし",BN$11&gt;=$C82,BN$11&lt;=$E82,BN$11&lt;=$E82-($E82-$C82-6)),1,"")))))</f>
        <v/>
      </c>
      <c r="BO82" s="46" t="str">
        <f>IF(OR($C82="",$E82=""),"",
IF(AND(対象名簿【こちらに入力をお願いします。】!$F90="症状あり",$C82=45199,BO$11&gt;=$C82,BO$11&lt;=$E82,BO$11&lt;=$E82-($E82-$C82-15)),1,
IF(AND(対象名簿【こちらに入力をお願いします。】!$F90="症状なし",$C82=45199,BO$11&gt;=$C82,BO$11&lt;=$E82,BO$11&lt;=$E82-($E82-$C82-7)),1,
IF(AND(対象名簿【こちらに入力をお願いします。】!$F90="症状あり",BO$11&gt;=$C82,BO$11&lt;=$E82,BO$11&lt;=$E82-($E82-$C82-14)),1,
IF(AND(対象名簿【こちらに入力をお願いします。】!$F90="症状なし",BO$11&gt;=$C82,BO$11&lt;=$E82,BO$11&lt;=$E82-($E82-$C82-6)),1,"")))))</f>
        <v/>
      </c>
      <c r="BP82" s="46" t="str">
        <f>IF(OR($C82="",$E82=""),"",
IF(AND(対象名簿【こちらに入力をお願いします。】!$F90="症状あり",$C82=45199,BP$11&gt;=$C82,BP$11&lt;=$E82,BP$11&lt;=$E82-($E82-$C82-15)),1,
IF(AND(対象名簿【こちらに入力をお願いします。】!$F90="症状なし",$C82=45199,BP$11&gt;=$C82,BP$11&lt;=$E82,BP$11&lt;=$E82-($E82-$C82-7)),1,
IF(AND(対象名簿【こちらに入力をお願いします。】!$F90="症状あり",BP$11&gt;=$C82,BP$11&lt;=$E82,BP$11&lt;=$E82-($E82-$C82-14)),1,
IF(AND(対象名簿【こちらに入力をお願いします。】!$F90="症状なし",BP$11&gt;=$C82,BP$11&lt;=$E82,BP$11&lt;=$E82-($E82-$C82-6)),1,"")))))</f>
        <v/>
      </c>
      <c r="BQ82" s="46" t="str">
        <f>IF(OR($C82="",$E82=""),"",
IF(AND(対象名簿【こちらに入力をお願いします。】!$F90="症状あり",$C82=45199,BQ$11&gt;=$C82,BQ$11&lt;=$E82,BQ$11&lt;=$E82-($E82-$C82-15)),1,
IF(AND(対象名簿【こちらに入力をお願いします。】!$F90="症状なし",$C82=45199,BQ$11&gt;=$C82,BQ$11&lt;=$E82,BQ$11&lt;=$E82-($E82-$C82-7)),1,
IF(AND(対象名簿【こちらに入力をお願いします。】!$F90="症状あり",BQ$11&gt;=$C82,BQ$11&lt;=$E82,BQ$11&lt;=$E82-($E82-$C82-14)),1,
IF(AND(対象名簿【こちらに入力をお願いします。】!$F90="症状なし",BQ$11&gt;=$C82,BQ$11&lt;=$E82,BQ$11&lt;=$E82-($E82-$C82-6)),1,"")))))</f>
        <v/>
      </c>
      <c r="BR82" s="46" t="str">
        <f>IF(OR($C82="",$E82=""),"",
IF(AND(対象名簿【こちらに入力をお願いします。】!$F90="症状あり",$C82=45199,BR$11&gt;=$C82,BR$11&lt;=$E82,BR$11&lt;=$E82-($E82-$C82-15)),1,
IF(AND(対象名簿【こちらに入力をお願いします。】!$F90="症状なし",$C82=45199,BR$11&gt;=$C82,BR$11&lt;=$E82,BR$11&lt;=$E82-($E82-$C82-7)),1,
IF(AND(対象名簿【こちらに入力をお願いします。】!$F90="症状あり",BR$11&gt;=$C82,BR$11&lt;=$E82,BR$11&lt;=$E82-($E82-$C82-14)),1,
IF(AND(対象名簿【こちらに入力をお願いします。】!$F90="症状なし",BR$11&gt;=$C82,BR$11&lt;=$E82,BR$11&lt;=$E82-($E82-$C82-6)),1,"")))))</f>
        <v/>
      </c>
      <c r="BS82" s="46" t="str">
        <f>IF(OR($C82="",$E82=""),"",
IF(AND(対象名簿【こちらに入力をお願いします。】!$F90="症状あり",$C82=45199,BS$11&gt;=$C82,BS$11&lt;=$E82,BS$11&lt;=$E82-($E82-$C82-15)),1,
IF(AND(対象名簿【こちらに入力をお願いします。】!$F90="症状なし",$C82=45199,BS$11&gt;=$C82,BS$11&lt;=$E82,BS$11&lt;=$E82-($E82-$C82-7)),1,
IF(AND(対象名簿【こちらに入力をお願いします。】!$F90="症状あり",BS$11&gt;=$C82,BS$11&lt;=$E82,BS$11&lt;=$E82-($E82-$C82-14)),1,
IF(AND(対象名簿【こちらに入力をお願いします。】!$F90="症状なし",BS$11&gt;=$C82,BS$11&lt;=$E82,BS$11&lt;=$E82-($E82-$C82-6)),1,"")))))</f>
        <v/>
      </c>
      <c r="BT82" s="46" t="str">
        <f>IF(OR($C82="",$E82=""),"",
IF(AND(対象名簿【こちらに入力をお願いします。】!$F90="症状あり",$C82=45199,BT$11&gt;=$C82,BT$11&lt;=$E82,BT$11&lt;=$E82-($E82-$C82-15)),1,
IF(AND(対象名簿【こちらに入力をお願いします。】!$F90="症状なし",$C82=45199,BT$11&gt;=$C82,BT$11&lt;=$E82,BT$11&lt;=$E82-($E82-$C82-7)),1,
IF(AND(対象名簿【こちらに入力をお願いします。】!$F90="症状あり",BT$11&gt;=$C82,BT$11&lt;=$E82,BT$11&lt;=$E82-($E82-$C82-14)),1,
IF(AND(対象名簿【こちらに入力をお願いします。】!$F90="症状なし",BT$11&gt;=$C82,BT$11&lt;=$E82,BT$11&lt;=$E82-($E82-$C82-6)),1,"")))))</f>
        <v/>
      </c>
      <c r="BU82" s="46" t="str">
        <f>IF(OR($C82="",$E82=""),"",
IF(AND(対象名簿【こちらに入力をお願いします。】!$F90="症状あり",$C82=45199,BU$11&gt;=$C82,BU$11&lt;=$E82,BU$11&lt;=$E82-($E82-$C82-15)),1,
IF(AND(対象名簿【こちらに入力をお願いします。】!$F90="症状なし",$C82=45199,BU$11&gt;=$C82,BU$11&lt;=$E82,BU$11&lt;=$E82-($E82-$C82-7)),1,
IF(AND(対象名簿【こちらに入力をお願いします。】!$F90="症状あり",BU$11&gt;=$C82,BU$11&lt;=$E82,BU$11&lt;=$E82-($E82-$C82-14)),1,
IF(AND(対象名簿【こちらに入力をお願いします。】!$F90="症状なし",BU$11&gt;=$C82,BU$11&lt;=$E82,BU$11&lt;=$E82-($E82-$C82-6)),1,"")))))</f>
        <v/>
      </c>
      <c r="BV82" s="46" t="str">
        <f>IF(OR($C82="",$E82=""),"",
IF(AND(対象名簿【こちらに入力をお願いします。】!$F90="症状あり",$C82=45199,BV$11&gt;=$C82,BV$11&lt;=$E82,BV$11&lt;=$E82-($E82-$C82-15)),1,
IF(AND(対象名簿【こちらに入力をお願いします。】!$F90="症状なし",$C82=45199,BV$11&gt;=$C82,BV$11&lt;=$E82,BV$11&lt;=$E82-($E82-$C82-7)),1,
IF(AND(対象名簿【こちらに入力をお願いします。】!$F90="症状あり",BV$11&gt;=$C82,BV$11&lt;=$E82,BV$11&lt;=$E82-($E82-$C82-14)),1,
IF(AND(対象名簿【こちらに入力をお願いします。】!$F90="症状なし",BV$11&gt;=$C82,BV$11&lt;=$E82,BV$11&lt;=$E82-($E82-$C82-6)),1,"")))))</f>
        <v/>
      </c>
      <c r="BW82" s="46" t="str">
        <f>IF(OR($C82="",$E82=""),"",
IF(AND(対象名簿【こちらに入力をお願いします。】!$F90="症状あり",$C82=45199,BW$11&gt;=$C82,BW$11&lt;=$E82,BW$11&lt;=$E82-($E82-$C82-15)),1,
IF(AND(対象名簿【こちらに入力をお願いします。】!$F90="症状なし",$C82=45199,BW$11&gt;=$C82,BW$11&lt;=$E82,BW$11&lt;=$E82-($E82-$C82-7)),1,
IF(AND(対象名簿【こちらに入力をお願いします。】!$F90="症状あり",BW$11&gt;=$C82,BW$11&lt;=$E82,BW$11&lt;=$E82-($E82-$C82-14)),1,
IF(AND(対象名簿【こちらに入力をお願いします。】!$F90="症状なし",BW$11&gt;=$C82,BW$11&lt;=$E82,BW$11&lt;=$E82-($E82-$C82-6)),1,"")))))</f>
        <v/>
      </c>
      <c r="BX82" s="46" t="str">
        <f>IF(OR($C82="",$E82=""),"",
IF(AND(対象名簿【こちらに入力をお願いします。】!$F90="症状あり",$C82=45199,BX$11&gt;=$C82,BX$11&lt;=$E82,BX$11&lt;=$E82-($E82-$C82-15)),1,
IF(AND(対象名簿【こちらに入力をお願いします。】!$F90="症状なし",$C82=45199,BX$11&gt;=$C82,BX$11&lt;=$E82,BX$11&lt;=$E82-($E82-$C82-7)),1,
IF(AND(対象名簿【こちらに入力をお願いします。】!$F90="症状あり",BX$11&gt;=$C82,BX$11&lt;=$E82,BX$11&lt;=$E82-($E82-$C82-14)),1,
IF(AND(対象名簿【こちらに入力をお願いします。】!$F90="症状なし",BX$11&gt;=$C82,BX$11&lt;=$E82,BX$11&lt;=$E82-($E82-$C82-6)),1,"")))))</f>
        <v/>
      </c>
      <c r="BY82" s="46" t="str">
        <f>IF(OR($C82="",$E82=""),"",
IF(AND(対象名簿【こちらに入力をお願いします。】!$F90="症状あり",$C82=45199,BY$11&gt;=$C82,BY$11&lt;=$E82,BY$11&lt;=$E82-($E82-$C82-15)),1,
IF(AND(対象名簿【こちらに入力をお願いします。】!$F90="症状なし",$C82=45199,BY$11&gt;=$C82,BY$11&lt;=$E82,BY$11&lt;=$E82-($E82-$C82-7)),1,
IF(AND(対象名簿【こちらに入力をお願いします。】!$F90="症状あり",BY$11&gt;=$C82,BY$11&lt;=$E82,BY$11&lt;=$E82-($E82-$C82-14)),1,
IF(AND(対象名簿【こちらに入力をお願いします。】!$F90="症状なし",BY$11&gt;=$C82,BY$11&lt;=$E82,BY$11&lt;=$E82-($E82-$C82-6)),1,"")))))</f>
        <v/>
      </c>
      <c r="BZ82" s="46" t="str">
        <f>IF(OR($C82="",$E82=""),"",
IF(AND(対象名簿【こちらに入力をお願いします。】!$F90="症状あり",$C82=45199,BZ$11&gt;=$C82,BZ$11&lt;=$E82,BZ$11&lt;=$E82-($E82-$C82-15)),1,
IF(AND(対象名簿【こちらに入力をお願いします。】!$F90="症状なし",$C82=45199,BZ$11&gt;=$C82,BZ$11&lt;=$E82,BZ$11&lt;=$E82-($E82-$C82-7)),1,
IF(AND(対象名簿【こちらに入力をお願いします。】!$F90="症状あり",BZ$11&gt;=$C82,BZ$11&lt;=$E82,BZ$11&lt;=$E82-($E82-$C82-14)),1,
IF(AND(対象名簿【こちらに入力をお願いします。】!$F90="症状なし",BZ$11&gt;=$C82,BZ$11&lt;=$E82,BZ$11&lt;=$E82-($E82-$C82-6)),1,"")))))</f>
        <v/>
      </c>
      <c r="CA82" s="46" t="str">
        <f>IF(OR($C82="",$E82=""),"",
IF(AND(対象名簿【こちらに入力をお願いします。】!$F90="症状あり",$C82=45199,CA$11&gt;=$C82,CA$11&lt;=$E82,CA$11&lt;=$E82-($E82-$C82-15)),1,
IF(AND(対象名簿【こちらに入力をお願いします。】!$F90="症状なし",$C82=45199,CA$11&gt;=$C82,CA$11&lt;=$E82,CA$11&lt;=$E82-($E82-$C82-7)),1,
IF(AND(対象名簿【こちらに入力をお願いします。】!$F90="症状あり",CA$11&gt;=$C82,CA$11&lt;=$E82,CA$11&lt;=$E82-($E82-$C82-14)),1,
IF(AND(対象名簿【こちらに入力をお願いします。】!$F90="症状なし",CA$11&gt;=$C82,CA$11&lt;=$E82,CA$11&lt;=$E82-($E82-$C82-6)),1,"")))))</f>
        <v/>
      </c>
      <c r="CB82" s="46" t="str">
        <f>IF(OR($C82="",$E82=""),"",
IF(AND(対象名簿【こちらに入力をお願いします。】!$F90="症状あり",$C82=45199,CB$11&gt;=$C82,CB$11&lt;=$E82,CB$11&lt;=$E82-($E82-$C82-15)),1,
IF(AND(対象名簿【こちらに入力をお願いします。】!$F90="症状なし",$C82=45199,CB$11&gt;=$C82,CB$11&lt;=$E82,CB$11&lt;=$E82-($E82-$C82-7)),1,
IF(AND(対象名簿【こちらに入力をお願いします。】!$F90="症状あり",CB$11&gt;=$C82,CB$11&lt;=$E82,CB$11&lt;=$E82-($E82-$C82-14)),1,
IF(AND(対象名簿【こちらに入力をお願いします。】!$F90="症状なし",CB$11&gt;=$C82,CB$11&lt;=$E82,CB$11&lt;=$E82-($E82-$C82-6)),1,"")))))</f>
        <v/>
      </c>
      <c r="CC82" s="46" t="str">
        <f>IF(OR($C82="",$E82=""),"",
IF(AND(対象名簿【こちらに入力をお願いします。】!$F90="症状あり",$C82=45199,CC$11&gt;=$C82,CC$11&lt;=$E82,CC$11&lt;=$E82-($E82-$C82-15)),1,
IF(AND(対象名簿【こちらに入力をお願いします。】!$F90="症状なし",$C82=45199,CC$11&gt;=$C82,CC$11&lt;=$E82,CC$11&lt;=$E82-($E82-$C82-7)),1,
IF(AND(対象名簿【こちらに入力をお願いします。】!$F90="症状あり",CC$11&gt;=$C82,CC$11&lt;=$E82,CC$11&lt;=$E82-($E82-$C82-14)),1,
IF(AND(対象名簿【こちらに入力をお願いします。】!$F90="症状なし",CC$11&gt;=$C82,CC$11&lt;=$E82,CC$11&lt;=$E82-($E82-$C82-6)),1,"")))))</f>
        <v/>
      </c>
      <c r="CD82" s="46" t="str">
        <f>IF(OR($C82="",$E82=""),"",
IF(AND(対象名簿【こちらに入力をお願いします。】!$F90="症状あり",$C82=45199,CD$11&gt;=$C82,CD$11&lt;=$E82,CD$11&lt;=$E82-($E82-$C82-15)),1,
IF(AND(対象名簿【こちらに入力をお願いします。】!$F90="症状なし",$C82=45199,CD$11&gt;=$C82,CD$11&lt;=$E82,CD$11&lt;=$E82-($E82-$C82-7)),1,
IF(AND(対象名簿【こちらに入力をお願いします。】!$F90="症状あり",CD$11&gt;=$C82,CD$11&lt;=$E82,CD$11&lt;=$E82-($E82-$C82-14)),1,
IF(AND(対象名簿【こちらに入力をお願いします。】!$F90="症状なし",CD$11&gt;=$C82,CD$11&lt;=$E82,CD$11&lt;=$E82-($E82-$C82-6)),1,"")))))</f>
        <v/>
      </c>
      <c r="CE82" s="46" t="str">
        <f>IF(OR($C82="",$E82=""),"",
IF(AND(対象名簿【こちらに入力をお願いします。】!$F90="症状あり",$C82=45199,CE$11&gt;=$C82,CE$11&lt;=$E82,CE$11&lt;=$E82-($E82-$C82-15)),1,
IF(AND(対象名簿【こちらに入力をお願いします。】!$F90="症状なし",$C82=45199,CE$11&gt;=$C82,CE$11&lt;=$E82,CE$11&lt;=$E82-($E82-$C82-7)),1,
IF(AND(対象名簿【こちらに入力をお願いします。】!$F90="症状あり",CE$11&gt;=$C82,CE$11&lt;=$E82,CE$11&lt;=$E82-($E82-$C82-14)),1,
IF(AND(対象名簿【こちらに入力をお願いします。】!$F90="症状なし",CE$11&gt;=$C82,CE$11&lt;=$E82,CE$11&lt;=$E82-($E82-$C82-6)),1,"")))))</f>
        <v/>
      </c>
      <c r="CF82" s="46" t="str">
        <f>IF(OR($C82="",$E82=""),"",
IF(AND(対象名簿【こちらに入力をお願いします。】!$F90="症状あり",$C82=45199,CF$11&gt;=$C82,CF$11&lt;=$E82,CF$11&lt;=$E82-($E82-$C82-15)),1,
IF(AND(対象名簿【こちらに入力をお願いします。】!$F90="症状なし",$C82=45199,CF$11&gt;=$C82,CF$11&lt;=$E82,CF$11&lt;=$E82-($E82-$C82-7)),1,
IF(AND(対象名簿【こちらに入力をお願いします。】!$F90="症状あり",CF$11&gt;=$C82,CF$11&lt;=$E82,CF$11&lt;=$E82-($E82-$C82-14)),1,
IF(AND(対象名簿【こちらに入力をお願いします。】!$F90="症状なし",CF$11&gt;=$C82,CF$11&lt;=$E82,CF$11&lt;=$E82-($E82-$C82-6)),1,"")))))</f>
        <v/>
      </c>
      <c r="CG82" s="46" t="str">
        <f>IF(OR($C82="",$E82=""),"",
IF(AND(対象名簿【こちらに入力をお願いします。】!$F90="症状あり",$C82=45199,CG$11&gt;=$C82,CG$11&lt;=$E82,CG$11&lt;=$E82-($E82-$C82-15)),1,
IF(AND(対象名簿【こちらに入力をお願いします。】!$F90="症状なし",$C82=45199,CG$11&gt;=$C82,CG$11&lt;=$E82,CG$11&lt;=$E82-($E82-$C82-7)),1,
IF(AND(対象名簿【こちらに入力をお願いします。】!$F90="症状あり",CG$11&gt;=$C82,CG$11&lt;=$E82,CG$11&lt;=$E82-($E82-$C82-14)),1,
IF(AND(対象名簿【こちらに入力をお願いします。】!$F90="症状なし",CG$11&gt;=$C82,CG$11&lt;=$E82,CG$11&lt;=$E82-($E82-$C82-6)),1,"")))))</f>
        <v/>
      </c>
      <c r="CH82" s="46" t="str">
        <f>IF(OR($C82="",$E82=""),"",
IF(AND(対象名簿【こちらに入力をお願いします。】!$F90="症状あり",$C82=45199,CH$11&gt;=$C82,CH$11&lt;=$E82,CH$11&lt;=$E82-($E82-$C82-15)),1,
IF(AND(対象名簿【こちらに入力をお願いします。】!$F90="症状なし",$C82=45199,CH$11&gt;=$C82,CH$11&lt;=$E82,CH$11&lt;=$E82-($E82-$C82-7)),1,
IF(AND(対象名簿【こちらに入力をお願いします。】!$F90="症状あり",CH$11&gt;=$C82,CH$11&lt;=$E82,CH$11&lt;=$E82-($E82-$C82-14)),1,
IF(AND(対象名簿【こちらに入力をお願いします。】!$F90="症状なし",CH$11&gt;=$C82,CH$11&lt;=$E82,CH$11&lt;=$E82-($E82-$C82-6)),1,"")))))</f>
        <v/>
      </c>
      <c r="CI82" s="46" t="str">
        <f>IF(OR($C82="",$E82=""),"",
IF(AND(対象名簿【こちらに入力をお願いします。】!$F90="症状あり",$C82=45199,CI$11&gt;=$C82,CI$11&lt;=$E82,CI$11&lt;=$E82-($E82-$C82-15)),1,
IF(AND(対象名簿【こちらに入力をお願いします。】!$F90="症状なし",$C82=45199,CI$11&gt;=$C82,CI$11&lt;=$E82,CI$11&lt;=$E82-($E82-$C82-7)),1,
IF(AND(対象名簿【こちらに入力をお願いします。】!$F90="症状あり",CI$11&gt;=$C82,CI$11&lt;=$E82,CI$11&lt;=$E82-($E82-$C82-14)),1,
IF(AND(対象名簿【こちらに入力をお願いします。】!$F90="症状なし",CI$11&gt;=$C82,CI$11&lt;=$E82,CI$11&lt;=$E82-($E82-$C82-6)),1,"")))))</f>
        <v/>
      </c>
      <c r="CJ82" s="46" t="str">
        <f>IF(OR($C82="",$E82=""),"",
IF(AND(対象名簿【こちらに入力をお願いします。】!$F90="症状あり",$C82=45199,CJ$11&gt;=$C82,CJ$11&lt;=$E82,CJ$11&lt;=$E82-($E82-$C82-15)),1,
IF(AND(対象名簿【こちらに入力をお願いします。】!$F90="症状なし",$C82=45199,CJ$11&gt;=$C82,CJ$11&lt;=$E82,CJ$11&lt;=$E82-($E82-$C82-7)),1,
IF(AND(対象名簿【こちらに入力をお願いします。】!$F90="症状あり",CJ$11&gt;=$C82,CJ$11&lt;=$E82,CJ$11&lt;=$E82-($E82-$C82-14)),1,
IF(AND(対象名簿【こちらに入力をお願いします。】!$F90="症状なし",CJ$11&gt;=$C82,CJ$11&lt;=$E82,CJ$11&lt;=$E82-($E82-$C82-6)),1,"")))))</f>
        <v/>
      </c>
      <c r="CK82" s="46" t="str">
        <f>IF(OR($C82="",$E82=""),"",
IF(AND(対象名簿【こちらに入力をお願いします。】!$F90="症状あり",$C82=45199,CK$11&gt;=$C82,CK$11&lt;=$E82,CK$11&lt;=$E82-($E82-$C82-15)),1,
IF(AND(対象名簿【こちらに入力をお願いします。】!$F90="症状なし",$C82=45199,CK$11&gt;=$C82,CK$11&lt;=$E82,CK$11&lt;=$E82-($E82-$C82-7)),1,
IF(AND(対象名簿【こちらに入力をお願いします。】!$F90="症状あり",CK$11&gt;=$C82,CK$11&lt;=$E82,CK$11&lt;=$E82-($E82-$C82-14)),1,
IF(AND(対象名簿【こちらに入力をお願いします。】!$F90="症状なし",CK$11&gt;=$C82,CK$11&lt;=$E82,CK$11&lt;=$E82-($E82-$C82-6)),1,"")))))</f>
        <v/>
      </c>
      <c r="CL82" s="46" t="str">
        <f>IF(OR($C82="",$E82=""),"",
IF(AND(対象名簿【こちらに入力をお願いします。】!$F90="症状あり",$C82=45199,CL$11&gt;=$C82,CL$11&lt;=$E82,CL$11&lt;=$E82-($E82-$C82-15)),1,
IF(AND(対象名簿【こちらに入力をお願いします。】!$F90="症状なし",$C82=45199,CL$11&gt;=$C82,CL$11&lt;=$E82,CL$11&lt;=$E82-($E82-$C82-7)),1,
IF(AND(対象名簿【こちらに入力をお願いします。】!$F90="症状あり",CL$11&gt;=$C82,CL$11&lt;=$E82,CL$11&lt;=$E82-($E82-$C82-14)),1,
IF(AND(対象名簿【こちらに入力をお願いします。】!$F90="症状なし",CL$11&gt;=$C82,CL$11&lt;=$E82,CL$11&lt;=$E82-($E82-$C82-6)),1,"")))))</f>
        <v/>
      </c>
      <c r="CM82" s="46" t="str">
        <f>IF(OR($C82="",$E82=""),"",
IF(AND(対象名簿【こちらに入力をお願いします。】!$F90="症状あり",$C82=45199,CM$11&gt;=$C82,CM$11&lt;=$E82,CM$11&lt;=$E82-($E82-$C82-15)),1,
IF(AND(対象名簿【こちらに入力をお願いします。】!$F90="症状なし",$C82=45199,CM$11&gt;=$C82,CM$11&lt;=$E82,CM$11&lt;=$E82-($E82-$C82-7)),1,
IF(AND(対象名簿【こちらに入力をお願いします。】!$F90="症状あり",CM$11&gt;=$C82,CM$11&lt;=$E82,CM$11&lt;=$E82-($E82-$C82-14)),1,
IF(AND(対象名簿【こちらに入力をお願いします。】!$F90="症状なし",CM$11&gt;=$C82,CM$11&lt;=$E82,CM$11&lt;=$E82-($E82-$C82-6)),1,"")))))</f>
        <v/>
      </c>
      <c r="CN82" s="46" t="str">
        <f>IF(OR($C82="",$E82=""),"",
IF(AND(対象名簿【こちらに入力をお願いします。】!$F90="症状あり",$C82=45199,CN$11&gt;=$C82,CN$11&lt;=$E82,CN$11&lt;=$E82-($E82-$C82-15)),1,
IF(AND(対象名簿【こちらに入力をお願いします。】!$F90="症状なし",$C82=45199,CN$11&gt;=$C82,CN$11&lt;=$E82,CN$11&lt;=$E82-($E82-$C82-7)),1,
IF(AND(対象名簿【こちらに入力をお願いします。】!$F90="症状あり",CN$11&gt;=$C82,CN$11&lt;=$E82,CN$11&lt;=$E82-($E82-$C82-14)),1,
IF(AND(対象名簿【こちらに入力をお願いします。】!$F90="症状なし",CN$11&gt;=$C82,CN$11&lt;=$E82,CN$11&lt;=$E82-($E82-$C82-6)),1,"")))))</f>
        <v/>
      </c>
      <c r="CO82" s="46" t="str">
        <f>IF(OR($C82="",$E82=""),"",
IF(AND(対象名簿【こちらに入力をお願いします。】!$F90="症状あり",$C82=45199,CO$11&gt;=$C82,CO$11&lt;=$E82,CO$11&lt;=$E82-($E82-$C82-15)),1,
IF(AND(対象名簿【こちらに入力をお願いします。】!$F90="症状なし",$C82=45199,CO$11&gt;=$C82,CO$11&lt;=$E82,CO$11&lt;=$E82-($E82-$C82-7)),1,
IF(AND(対象名簿【こちらに入力をお願いします。】!$F90="症状あり",CO$11&gt;=$C82,CO$11&lt;=$E82,CO$11&lt;=$E82-($E82-$C82-14)),1,
IF(AND(対象名簿【こちらに入力をお願いします。】!$F90="症状なし",CO$11&gt;=$C82,CO$11&lt;=$E82,CO$11&lt;=$E82-($E82-$C82-6)),1,"")))))</f>
        <v/>
      </c>
      <c r="CP82" s="46" t="str">
        <f>IF(OR($C82="",$E82=""),"",
IF(AND(対象名簿【こちらに入力をお願いします。】!$F90="症状あり",$C82=45199,CP$11&gt;=$C82,CP$11&lt;=$E82,CP$11&lt;=$E82-($E82-$C82-15)),1,
IF(AND(対象名簿【こちらに入力をお願いします。】!$F90="症状なし",$C82=45199,CP$11&gt;=$C82,CP$11&lt;=$E82,CP$11&lt;=$E82-($E82-$C82-7)),1,
IF(AND(対象名簿【こちらに入力をお願いします。】!$F90="症状あり",CP$11&gt;=$C82,CP$11&lt;=$E82,CP$11&lt;=$E82-($E82-$C82-14)),1,
IF(AND(対象名簿【こちらに入力をお願いします。】!$F90="症状なし",CP$11&gt;=$C82,CP$11&lt;=$E82,CP$11&lt;=$E82-($E82-$C82-6)),1,"")))))</f>
        <v/>
      </c>
      <c r="CQ82" s="46" t="str">
        <f>IF(OR($C82="",$E82=""),"",
IF(AND(対象名簿【こちらに入力をお願いします。】!$F90="症状あり",$C82=45199,CQ$11&gt;=$C82,CQ$11&lt;=$E82,CQ$11&lt;=$E82-($E82-$C82-15)),1,
IF(AND(対象名簿【こちらに入力をお願いします。】!$F90="症状なし",$C82=45199,CQ$11&gt;=$C82,CQ$11&lt;=$E82,CQ$11&lt;=$E82-($E82-$C82-7)),1,
IF(AND(対象名簿【こちらに入力をお願いします。】!$F90="症状あり",CQ$11&gt;=$C82,CQ$11&lt;=$E82,CQ$11&lt;=$E82-($E82-$C82-14)),1,
IF(AND(対象名簿【こちらに入力をお願いします。】!$F90="症状なし",CQ$11&gt;=$C82,CQ$11&lt;=$E82,CQ$11&lt;=$E82-($E82-$C82-6)),1,"")))))</f>
        <v/>
      </c>
      <c r="CR82" s="46" t="str">
        <f>IF(OR($C82="",$E82=""),"",
IF(AND(対象名簿【こちらに入力をお願いします。】!$F90="症状あり",$C82=45199,CR$11&gt;=$C82,CR$11&lt;=$E82,CR$11&lt;=$E82-($E82-$C82-15)),1,
IF(AND(対象名簿【こちらに入力をお願いします。】!$F90="症状なし",$C82=45199,CR$11&gt;=$C82,CR$11&lt;=$E82,CR$11&lt;=$E82-($E82-$C82-7)),1,
IF(AND(対象名簿【こちらに入力をお願いします。】!$F90="症状あり",CR$11&gt;=$C82,CR$11&lt;=$E82,CR$11&lt;=$E82-($E82-$C82-14)),1,
IF(AND(対象名簿【こちらに入力をお願いします。】!$F90="症状なし",CR$11&gt;=$C82,CR$11&lt;=$E82,CR$11&lt;=$E82-($E82-$C82-6)),1,"")))))</f>
        <v/>
      </c>
      <c r="CS82" s="46" t="str">
        <f>IF(OR($C82="",$E82=""),"",
IF(AND(対象名簿【こちらに入力をお願いします。】!$F90="症状あり",$C82=45199,CS$11&gt;=$C82,CS$11&lt;=$E82,CS$11&lt;=$E82-($E82-$C82-15)),1,
IF(AND(対象名簿【こちらに入力をお願いします。】!$F90="症状なし",$C82=45199,CS$11&gt;=$C82,CS$11&lt;=$E82,CS$11&lt;=$E82-($E82-$C82-7)),1,
IF(AND(対象名簿【こちらに入力をお願いします。】!$F90="症状あり",CS$11&gt;=$C82,CS$11&lt;=$E82,CS$11&lt;=$E82-($E82-$C82-14)),1,
IF(AND(対象名簿【こちらに入力をお願いします。】!$F90="症状なし",CS$11&gt;=$C82,CS$11&lt;=$E82,CS$11&lt;=$E82-($E82-$C82-6)),1,"")))))</f>
        <v/>
      </c>
      <c r="CT82" s="46" t="str">
        <f>IF(OR($C82="",$E82=""),"",
IF(AND(対象名簿【こちらに入力をお願いします。】!$F90="症状あり",$C82=45199,CT$11&gt;=$C82,CT$11&lt;=$E82,CT$11&lt;=$E82-($E82-$C82-15)),1,
IF(AND(対象名簿【こちらに入力をお願いします。】!$F90="症状なし",$C82=45199,CT$11&gt;=$C82,CT$11&lt;=$E82,CT$11&lt;=$E82-($E82-$C82-7)),1,
IF(AND(対象名簿【こちらに入力をお願いします。】!$F90="症状あり",CT$11&gt;=$C82,CT$11&lt;=$E82,CT$11&lt;=$E82-($E82-$C82-14)),1,
IF(AND(対象名簿【こちらに入力をお願いします。】!$F90="症状なし",CT$11&gt;=$C82,CT$11&lt;=$E82,CT$11&lt;=$E82-($E82-$C82-6)),1,"")))))</f>
        <v/>
      </c>
      <c r="CU82" s="46" t="str">
        <f>IF(OR($C82="",$E82=""),"",
IF(AND(対象名簿【こちらに入力をお願いします。】!$F90="症状あり",$C82=45199,CU$11&gt;=$C82,CU$11&lt;=$E82,CU$11&lt;=$E82-($E82-$C82-15)),1,
IF(AND(対象名簿【こちらに入力をお願いします。】!$F90="症状なし",$C82=45199,CU$11&gt;=$C82,CU$11&lt;=$E82,CU$11&lt;=$E82-($E82-$C82-7)),1,
IF(AND(対象名簿【こちらに入力をお願いします。】!$F90="症状あり",CU$11&gt;=$C82,CU$11&lt;=$E82,CU$11&lt;=$E82-($E82-$C82-14)),1,
IF(AND(対象名簿【こちらに入力をお願いします。】!$F90="症状なし",CU$11&gt;=$C82,CU$11&lt;=$E82,CU$11&lt;=$E82-($E82-$C82-6)),1,"")))))</f>
        <v/>
      </c>
    </row>
    <row r="83" spans="1:99" s="43" customFormat="1">
      <c r="A83" s="67">
        <f>対象名簿【こちらに入力をお願いします。】!A91</f>
        <v>72</v>
      </c>
      <c r="B83" s="67" t="str">
        <f>IF(AND(対象名簿【こちらに入力をお願いします。】!$K$4&gt;=30,対象名簿【こちらに入力をお願いします。】!B91&lt;&gt;""),対象名簿【こちらに入力をお願いします。】!B91,"")</f>
        <v/>
      </c>
      <c r="C83" s="68" t="str">
        <f>IF(AND(対象名簿【こちらに入力をお願いします。】!$K$4&gt;=30,対象名簿【こちらに入力をお願いします。】!C91&lt;&gt;""),対象名簿【こちらに入力をお願いします。】!C91,"")</f>
        <v/>
      </c>
      <c r="D83" s="69" t="s">
        <v>151</v>
      </c>
      <c r="E83" s="70" t="str">
        <f>IF(AND(対象名簿【こちらに入力をお願いします。】!$K$4&gt;=30,対象名簿【こちらに入力をお願いします。】!E91&lt;&gt;""),対象名簿【こちらに入力をお願いします。】!E91,"")</f>
        <v/>
      </c>
      <c r="F83" s="83">
        <f t="shared" si="10"/>
        <v>0</v>
      </c>
      <c r="G83" s="71">
        <f t="shared" si="8"/>
        <v>0</v>
      </c>
      <c r="H83" s="88"/>
      <c r="I83" s="42" t="str">
        <f>IF(OR($C83="",$E83=""),"",
IF(AND(対象名簿【こちらに入力をお願いします。】!$F91="症状あり",$C83=45199,I$11&gt;=$C83,I$11&lt;=$E83,I$11&lt;=$E83-($E83-$C83-15)),1,
IF(AND(対象名簿【こちらに入力をお願いします。】!$F91="症状なし",$C83=45199,I$11&gt;=$C83,I$11&lt;=$E83,I$11&lt;=$E83-($E83-$C83-7)),1,
IF(AND(対象名簿【こちらに入力をお願いします。】!$F91="症状あり",I$11&gt;=$C83,I$11&lt;=$E83,I$11&lt;=$E83-($E83-$C83-14)),1,
IF(AND(対象名簿【こちらに入力をお願いします。】!$F91="症状なし",I$11&gt;=$C83,I$11&lt;=$E83,I$11&lt;=$E83-($E83-$C83-6)),1,"")))))</f>
        <v/>
      </c>
      <c r="J83" s="42" t="str">
        <f>IF(OR($C83="",$E83=""),"",
IF(AND(対象名簿【こちらに入力をお願いします。】!$F91="症状あり",$C83=45199,J$11&gt;=$C83,J$11&lt;=$E83,J$11&lt;=$E83-($E83-$C83-15)),1,
IF(AND(対象名簿【こちらに入力をお願いします。】!$F91="症状なし",$C83=45199,J$11&gt;=$C83,J$11&lt;=$E83,J$11&lt;=$E83-($E83-$C83-7)),1,
IF(AND(対象名簿【こちらに入力をお願いします。】!$F91="症状あり",J$11&gt;=$C83,J$11&lt;=$E83,J$11&lt;=$E83-($E83-$C83-14)),1,
IF(AND(対象名簿【こちらに入力をお願いします。】!$F91="症状なし",J$11&gt;=$C83,J$11&lt;=$E83,J$11&lt;=$E83-($E83-$C83-6)),1,"")))))</f>
        <v/>
      </c>
      <c r="K83" s="42" t="str">
        <f>IF(OR($C83="",$E83=""),"",
IF(AND(対象名簿【こちらに入力をお願いします。】!$F91="症状あり",$C83=45199,K$11&gt;=$C83,K$11&lt;=$E83,K$11&lt;=$E83-($E83-$C83-15)),1,
IF(AND(対象名簿【こちらに入力をお願いします。】!$F91="症状なし",$C83=45199,K$11&gt;=$C83,K$11&lt;=$E83,K$11&lt;=$E83-($E83-$C83-7)),1,
IF(AND(対象名簿【こちらに入力をお願いします。】!$F91="症状あり",K$11&gt;=$C83,K$11&lt;=$E83,K$11&lt;=$E83-($E83-$C83-14)),1,
IF(AND(対象名簿【こちらに入力をお願いします。】!$F91="症状なし",K$11&gt;=$C83,K$11&lt;=$E83,K$11&lt;=$E83-($E83-$C83-6)),1,"")))))</f>
        <v/>
      </c>
      <c r="L83" s="42" t="str">
        <f>IF(OR($C83="",$E83=""),"",
IF(AND(対象名簿【こちらに入力をお願いします。】!$F91="症状あり",$C83=45199,L$11&gt;=$C83,L$11&lt;=$E83,L$11&lt;=$E83-($E83-$C83-15)),1,
IF(AND(対象名簿【こちらに入力をお願いします。】!$F91="症状なし",$C83=45199,L$11&gt;=$C83,L$11&lt;=$E83,L$11&lt;=$E83-($E83-$C83-7)),1,
IF(AND(対象名簿【こちらに入力をお願いします。】!$F91="症状あり",L$11&gt;=$C83,L$11&lt;=$E83,L$11&lt;=$E83-($E83-$C83-14)),1,
IF(AND(対象名簿【こちらに入力をお願いします。】!$F91="症状なし",L$11&gt;=$C83,L$11&lt;=$E83,L$11&lt;=$E83-($E83-$C83-6)),1,"")))))</f>
        <v/>
      </c>
      <c r="M83" s="42" t="str">
        <f>IF(OR($C83="",$E83=""),"",
IF(AND(対象名簿【こちらに入力をお願いします。】!$F91="症状あり",$C83=45199,M$11&gt;=$C83,M$11&lt;=$E83,M$11&lt;=$E83-($E83-$C83-15)),1,
IF(AND(対象名簿【こちらに入力をお願いします。】!$F91="症状なし",$C83=45199,M$11&gt;=$C83,M$11&lt;=$E83,M$11&lt;=$E83-($E83-$C83-7)),1,
IF(AND(対象名簿【こちらに入力をお願いします。】!$F91="症状あり",M$11&gt;=$C83,M$11&lt;=$E83,M$11&lt;=$E83-($E83-$C83-14)),1,
IF(AND(対象名簿【こちらに入力をお願いします。】!$F91="症状なし",M$11&gt;=$C83,M$11&lt;=$E83,M$11&lt;=$E83-($E83-$C83-6)),1,"")))))</f>
        <v/>
      </c>
      <c r="N83" s="42" t="str">
        <f>IF(OR($C83="",$E83=""),"",
IF(AND(対象名簿【こちらに入力をお願いします。】!$F91="症状あり",$C83=45199,N$11&gt;=$C83,N$11&lt;=$E83,N$11&lt;=$E83-($E83-$C83-15)),1,
IF(AND(対象名簿【こちらに入力をお願いします。】!$F91="症状なし",$C83=45199,N$11&gt;=$C83,N$11&lt;=$E83,N$11&lt;=$E83-($E83-$C83-7)),1,
IF(AND(対象名簿【こちらに入力をお願いします。】!$F91="症状あり",N$11&gt;=$C83,N$11&lt;=$E83,N$11&lt;=$E83-($E83-$C83-14)),1,
IF(AND(対象名簿【こちらに入力をお願いします。】!$F91="症状なし",N$11&gt;=$C83,N$11&lt;=$E83,N$11&lt;=$E83-($E83-$C83-6)),1,"")))))</f>
        <v/>
      </c>
      <c r="O83" s="42" t="str">
        <f>IF(OR($C83="",$E83=""),"",
IF(AND(対象名簿【こちらに入力をお願いします。】!$F91="症状あり",$C83=45199,O$11&gt;=$C83,O$11&lt;=$E83,O$11&lt;=$E83-($E83-$C83-15)),1,
IF(AND(対象名簿【こちらに入力をお願いします。】!$F91="症状なし",$C83=45199,O$11&gt;=$C83,O$11&lt;=$E83,O$11&lt;=$E83-($E83-$C83-7)),1,
IF(AND(対象名簿【こちらに入力をお願いします。】!$F91="症状あり",O$11&gt;=$C83,O$11&lt;=$E83,O$11&lt;=$E83-($E83-$C83-14)),1,
IF(AND(対象名簿【こちらに入力をお願いします。】!$F91="症状なし",O$11&gt;=$C83,O$11&lt;=$E83,O$11&lt;=$E83-($E83-$C83-6)),1,"")))))</f>
        <v/>
      </c>
      <c r="P83" s="42" t="str">
        <f>IF(OR($C83="",$E83=""),"",
IF(AND(対象名簿【こちらに入力をお願いします。】!$F91="症状あり",$C83=45199,P$11&gt;=$C83,P$11&lt;=$E83,P$11&lt;=$E83-($E83-$C83-15)),1,
IF(AND(対象名簿【こちらに入力をお願いします。】!$F91="症状なし",$C83=45199,P$11&gt;=$C83,P$11&lt;=$E83,P$11&lt;=$E83-($E83-$C83-7)),1,
IF(AND(対象名簿【こちらに入力をお願いします。】!$F91="症状あり",P$11&gt;=$C83,P$11&lt;=$E83,P$11&lt;=$E83-($E83-$C83-14)),1,
IF(AND(対象名簿【こちらに入力をお願いします。】!$F91="症状なし",P$11&gt;=$C83,P$11&lt;=$E83,P$11&lt;=$E83-($E83-$C83-6)),1,"")))))</f>
        <v/>
      </c>
      <c r="Q83" s="42" t="str">
        <f>IF(OR($C83="",$E83=""),"",
IF(AND(対象名簿【こちらに入力をお願いします。】!$F91="症状あり",$C83=45199,Q$11&gt;=$C83,Q$11&lt;=$E83,Q$11&lt;=$E83-($E83-$C83-15)),1,
IF(AND(対象名簿【こちらに入力をお願いします。】!$F91="症状なし",$C83=45199,Q$11&gt;=$C83,Q$11&lt;=$E83,Q$11&lt;=$E83-($E83-$C83-7)),1,
IF(AND(対象名簿【こちらに入力をお願いします。】!$F91="症状あり",Q$11&gt;=$C83,Q$11&lt;=$E83,Q$11&lt;=$E83-($E83-$C83-14)),1,
IF(AND(対象名簿【こちらに入力をお願いします。】!$F91="症状なし",Q$11&gt;=$C83,Q$11&lt;=$E83,Q$11&lt;=$E83-($E83-$C83-6)),1,"")))))</f>
        <v/>
      </c>
      <c r="R83" s="42" t="str">
        <f>IF(OR($C83="",$E83=""),"",
IF(AND(対象名簿【こちらに入力をお願いします。】!$F91="症状あり",$C83=45199,R$11&gt;=$C83,R$11&lt;=$E83,R$11&lt;=$E83-($E83-$C83-15)),1,
IF(AND(対象名簿【こちらに入力をお願いします。】!$F91="症状なし",$C83=45199,R$11&gt;=$C83,R$11&lt;=$E83,R$11&lt;=$E83-($E83-$C83-7)),1,
IF(AND(対象名簿【こちらに入力をお願いします。】!$F91="症状あり",R$11&gt;=$C83,R$11&lt;=$E83,R$11&lt;=$E83-($E83-$C83-14)),1,
IF(AND(対象名簿【こちらに入力をお願いします。】!$F91="症状なし",R$11&gt;=$C83,R$11&lt;=$E83,R$11&lt;=$E83-($E83-$C83-6)),1,"")))))</f>
        <v/>
      </c>
      <c r="S83" s="42" t="str">
        <f>IF(OR($C83="",$E83=""),"",
IF(AND(対象名簿【こちらに入力をお願いします。】!$F91="症状あり",$C83=45199,S$11&gt;=$C83,S$11&lt;=$E83,S$11&lt;=$E83-($E83-$C83-15)),1,
IF(AND(対象名簿【こちらに入力をお願いします。】!$F91="症状なし",$C83=45199,S$11&gt;=$C83,S$11&lt;=$E83,S$11&lt;=$E83-($E83-$C83-7)),1,
IF(AND(対象名簿【こちらに入力をお願いします。】!$F91="症状あり",S$11&gt;=$C83,S$11&lt;=$E83,S$11&lt;=$E83-($E83-$C83-14)),1,
IF(AND(対象名簿【こちらに入力をお願いします。】!$F91="症状なし",S$11&gt;=$C83,S$11&lt;=$E83,S$11&lt;=$E83-($E83-$C83-6)),1,"")))))</f>
        <v/>
      </c>
      <c r="T83" s="42" t="str">
        <f>IF(OR($C83="",$E83=""),"",
IF(AND(対象名簿【こちらに入力をお願いします。】!$F91="症状あり",$C83=45199,T$11&gt;=$C83,T$11&lt;=$E83,T$11&lt;=$E83-($E83-$C83-15)),1,
IF(AND(対象名簿【こちらに入力をお願いします。】!$F91="症状なし",$C83=45199,T$11&gt;=$C83,T$11&lt;=$E83,T$11&lt;=$E83-($E83-$C83-7)),1,
IF(AND(対象名簿【こちらに入力をお願いします。】!$F91="症状あり",T$11&gt;=$C83,T$11&lt;=$E83,T$11&lt;=$E83-($E83-$C83-14)),1,
IF(AND(対象名簿【こちらに入力をお願いします。】!$F91="症状なし",T$11&gt;=$C83,T$11&lt;=$E83,T$11&lt;=$E83-($E83-$C83-6)),1,"")))))</f>
        <v/>
      </c>
      <c r="U83" s="42" t="str">
        <f>IF(OR($C83="",$E83=""),"",
IF(AND(対象名簿【こちらに入力をお願いします。】!$F91="症状あり",$C83=45199,U$11&gt;=$C83,U$11&lt;=$E83,U$11&lt;=$E83-($E83-$C83-15)),1,
IF(AND(対象名簿【こちらに入力をお願いします。】!$F91="症状なし",$C83=45199,U$11&gt;=$C83,U$11&lt;=$E83,U$11&lt;=$E83-($E83-$C83-7)),1,
IF(AND(対象名簿【こちらに入力をお願いします。】!$F91="症状あり",U$11&gt;=$C83,U$11&lt;=$E83,U$11&lt;=$E83-($E83-$C83-14)),1,
IF(AND(対象名簿【こちらに入力をお願いします。】!$F91="症状なし",U$11&gt;=$C83,U$11&lt;=$E83,U$11&lt;=$E83-($E83-$C83-6)),1,"")))))</f>
        <v/>
      </c>
      <c r="V83" s="42" t="str">
        <f>IF(OR($C83="",$E83=""),"",
IF(AND(対象名簿【こちらに入力をお願いします。】!$F91="症状あり",$C83=45199,V$11&gt;=$C83,V$11&lt;=$E83,V$11&lt;=$E83-($E83-$C83-15)),1,
IF(AND(対象名簿【こちらに入力をお願いします。】!$F91="症状なし",$C83=45199,V$11&gt;=$C83,V$11&lt;=$E83,V$11&lt;=$E83-($E83-$C83-7)),1,
IF(AND(対象名簿【こちらに入力をお願いします。】!$F91="症状あり",V$11&gt;=$C83,V$11&lt;=$E83,V$11&lt;=$E83-($E83-$C83-14)),1,
IF(AND(対象名簿【こちらに入力をお願いします。】!$F91="症状なし",V$11&gt;=$C83,V$11&lt;=$E83,V$11&lt;=$E83-($E83-$C83-6)),1,"")))))</f>
        <v/>
      </c>
      <c r="W83" s="42" t="str">
        <f>IF(OR($C83="",$E83=""),"",
IF(AND(対象名簿【こちらに入力をお願いします。】!$F91="症状あり",$C83=45199,W$11&gt;=$C83,W$11&lt;=$E83,W$11&lt;=$E83-($E83-$C83-15)),1,
IF(AND(対象名簿【こちらに入力をお願いします。】!$F91="症状なし",$C83=45199,W$11&gt;=$C83,W$11&lt;=$E83,W$11&lt;=$E83-($E83-$C83-7)),1,
IF(AND(対象名簿【こちらに入力をお願いします。】!$F91="症状あり",W$11&gt;=$C83,W$11&lt;=$E83,W$11&lt;=$E83-($E83-$C83-14)),1,
IF(AND(対象名簿【こちらに入力をお願いします。】!$F91="症状なし",W$11&gt;=$C83,W$11&lt;=$E83,W$11&lt;=$E83-($E83-$C83-6)),1,"")))))</f>
        <v/>
      </c>
      <c r="X83" s="42" t="str">
        <f>IF(OR($C83="",$E83=""),"",
IF(AND(対象名簿【こちらに入力をお願いします。】!$F91="症状あり",$C83=45199,X$11&gt;=$C83,X$11&lt;=$E83,X$11&lt;=$E83-($E83-$C83-15)),1,
IF(AND(対象名簿【こちらに入力をお願いします。】!$F91="症状なし",$C83=45199,X$11&gt;=$C83,X$11&lt;=$E83,X$11&lt;=$E83-($E83-$C83-7)),1,
IF(AND(対象名簿【こちらに入力をお願いします。】!$F91="症状あり",X$11&gt;=$C83,X$11&lt;=$E83,X$11&lt;=$E83-($E83-$C83-14)),1,
IF(AND(対象名簿【こちらに入力をお願いします。】!$F91="症状なし",X$11&gt;=$C83,X$11&lt;=$E83,X$11&lt;=$E83-($E83-$C83-6)),1,"")))))</f>
        <v/>
      </c>
      <c r="Y83" s="42" t="str">
        <f>IF(OR($C83="",$E83=""),"",
IF(AND(対象名簿【こちらに入力をお願いします。】!$F91="症状あり",$C83=45199,Y$11&gt;=$C83,Y$11&lt;=$E83,Y$11&lt;=$E83-($E83-$C83-15)),1,
IF(AND(対象名簿【こちらに入力をお願いします。】!$F91="症状なし",$C83=45199,Y$11&gt;=$C83,Y$11&lt;=$E83,Y$11&lt;=$E83-($E83-$C83-7)),1,
IF(AND(対象名簿【こちらに入力をお願いします。】!$F91="症状あり",Y$11&gt;=$C83,Y$11&lt;=$E83,Y$11&lt;=$E83-($E83-$C83-14)),1,
IF(AND(対象名簿【こちらに入力をお願いします。】!$F91="症状なし",Y$11&gt;=$C83,Y$11&lt;=$E83,Y$11&lt;=$E83-($E83-$C83-6)),1,"")))))</f>
        <v/>
      </c>
      <c r="Z83" s="42" t="str">
        <f>IF(OR($C83="",$E83=""),"",
IF(AND(対象名簿【こちらに入力をお願いします。】!$F91="症状あり",$C83=45199,Z$11&gt;=$C83,Z$11&lt;=$E83,Z$11&lt;=$E83-($E83-$C83-15)),1,
IF(AND(対象名簿【こちらに入力をお願いします。】!$F91="症状なし",$C83=45199,Z$11&gt;=$C83,Z$11&lt;=$E83,Z$11&lt;=$E83-($E83-$C83-7)),1,
IF(AND(対象名簿【こちらに入力をお願いします。】!$F91="症状あり",Z$11&gt;=$C83,Z$11&lt;=$E83,Z$11&lt;=$E83-($E83-$C83-14)),1,
IF(AND(対象名簿【こちらに入力をお願いします。】!$F91="症状なし",Z$11&gt;=$C83,Z$11&lt;=$E83,Z$11&lt;=$E83-($E83-$C83-6)),1,"")))))</f>
        <v/>
      </c>
      <c r="AA83" s="42" t="str">
        <f>IF(OR($C83="",$E83=""),"",
IF(AND(対象名簿【こちらに入力をお願いします。】!$F91="症状あり",$C83=45199,AA$11&gt;=$C83,AA$11&lt;=$E83,AA$11&lt;=$E83-($E83-$C83-15)),1,
IF(AND(対象名簿【こちらに入力をお願いします。】!$F91="症状なし",$C83=45199,AA$11&gt;=$C83,AA$11&lt;=$E83,AA$11&lt;=$E83-($E83-$C83-7)),1,
IF(AND(対象名簿【こちらに入力をお願いします。】!$F91="症状あり",AA$11&gt;=$C83,AA$11&lt;=$E83,AA$11&lt;=$E83-($E83-$C83-14)),1,
IF(AND(対象名簿【こちらに入力をお願いします。】!$F91="症状なし",AA$11&gt;=$C83,AA$11&lt;=$E83,AA$11&lt;=$E83-($E83-$C83-6)),1,"")))))</f>
        <v/>
      </c>
      <c r="AB83" s="42" t="str">
        <f>IF(OR($C83="",$E83=""),"",
IF(AND(対象名簿【こちらに入力をお願いします。】!$F91="症状あり",$C83=45199,AB$11&gt;=$C83,AB$11&lt;=$E83,AB$11&lt;=$E83-($E83-$C83-15)),1,
IF(AND(対象名簿【こちらに入力をお願いします。】!$F91="症状なし",$C83=45199,AB$11&gt;=$C83,AB$11&lt;=$E83,AB$11&lt;=$E83-($E83-$C83-7)),1,
IF(AND(対象名簿【こちらに入力をお願いします。】!$F91="症状あり",AB$11&gt;=$C83,AB$11&lt;=$E83,AB$11&lt;=$E83-($E83-$C83-14)),1,
IF(AND(対象名簿【こちらに入力をお願いします。】!$F91="症状なし",AB$11&gt;=$C83,AB$11&lt;=$E83,AB$11&lt;=$E83-($E83-$C83-6)),1,"")))))</f>
        <v/>
      </c>
      <c r="AC83" s="42" t="str">
        <f>IF(OR($C83="",$E83=""),"",
IF(AND(対象名簿【こちらに入力をお願いします。】!$F91="症状あり",$C83=45199,AC$11&gt;=$C83,AC$11&lt;=$E83,AC$11&lt;=$E83-($E83-$C83-15)),1,
IF(AND(対象名簿【こちらに入力をお願いします。】!$F91="症状なし",$C83=45199,AC$11&gt;=$C83,AC$11&lt;=$E83,AC$11&lt;=$E83-($E83-$C83-7)),1,
IF(AND(対象名簿【こちらに入力をお願いします。】!$F91="症状あり",AC$11&gt;=$C83,AC$11&lt;=$E83,AC$11&lt;=$E83-($E83-$C83-14)),1,
IF(AND(対象名簿【こちらに入力をお願いします。】!$F91="症状なし",AC$11&gt;=$C83,AC$11&lt;=$E83,AC$11&lt;=$E83-($E83-$C83-6)),1,"")))))</f>
        <v/>
      </c>
      <c r="AD83" s="42" t="str">
        <f>IF(OR($C83="",$E83=""),"",
IF(AND(対象名簿【こちらに入力をお願いします。】!$F91="症状あり",$C83=45199,AD$11&gt;=$C83,AD$11&lt;=$E83,AD$11&lt;=$E83-($E83-$C83-15)),1,
IF(AND(対象名簿【こちらに入力をお願いします。】!$F91="症状なし",$C83=45199,AD$11&gt;=$C83,AD$11&lt;=$E83,AD$11&lt;=$E83-($E83-$C83-7)),1,
IF(AND(対象名簿【こちらに入力をお願いします。】!$F91="症状あり",AD$11&gt;=$C83,AD$11&lt;=$E83,AD$11&lt;=$E83-($E83-$C83-14)),1,
IF(AND(対象名簿【こちらに入力をお願いします。】!$F91="症状なし",AD$11&gt;=$C83,AD$11&lt;=$E83,AD$11&lt;=$E83-($E83-$C83-6)),1,"")))))</f>
        <v/>
      </c>
      <c r="AE83" s="42" t="str">
        <f>IF(OR($C83="",$E83=""),"",
IF(AND(対象名簿【こちらに入力をお願いします。】!$F91="症状あり",$C83=45199,AE$11&gt;=$C83,AE$11&lt;=$E83,AE$11&lt;=$E83-($E83-$C83-15)),1,
IF(AND(対象名簿【こちらに入力をお願いします。】!$F91="症状なし",$C83=45199,AE$11&gt;=$C83,AE$11&lt;=$E83,AE$11&lt;=$E83-($E83-$C83-7)),1,
IF(AND(対象名簿【こちらに入力をお願いします。】!$F91="症状あり",AE$11&gt;=$C83,AE$11&lt;=$E83,AE$11&lt;=$E83-($E83-$C83-14)),1,
IF(AND(対象名簿【こちらに入力をお願いします。】!$F91="症状なし",AE$11&gt;=$C83,AE$11&lt;=$E83,AE$11&lt;=$E83-($E83-$C83-6)),1,"")))))</f>
        <v/>
      </c>
      <c r="AF83" s="42" t="str">
        <f>IF(OR($C83="",$E83=""),"",
IF(AND(対象名簿【こちらに入力をお願いします。】!$F91="症状あり",$C83=45199,AF$11&gt;=$C83,AF$11&lt;=$E83,AF$11&lt;=$E83-($E83-$C83-15)),1,
IF(AND(対象名簿【こちらに入力をお願いします。】!$F91="症状なし",$C83=45199,AF$11&gt;=$C83,AF$11&lt;=$E83,AF$11&lt;=$E83-($E83-$C83-7)),1,
IF(AND(対象名簿【こちらに入力をお願いします。】!$F91="症状あり",AF$11&gt;=$C83,AF$11&lt;=$E83,AF$11&lt;=$E83-($E83-$C83-14)),1,
IF(AND(対象名簿【こちらに入力をお願いします。】!$F91="症状なし",AF$11&gt;=$C83,AF$11&lt;=$E83,AF$11&lt;=$E83-($E83-$C83-6)),1,"")))))</f>
        <v/>
      </c>
      <c r="AG83" s="42" t="str">
        <f>IF(OR($C83="",$E83=""),"",
IF(AND(対象名簿【こちらに入力をお願いします。】!$F91="症状あり",$C83=45199,AG$11&gt;=$C83,AG$11&lt;=$E83,AG$11&lt;=$E83-($E83-$C83-15)),1,
IF(AND(対象名簿【こちらに入力をお願いします。】!$F91="症状なし",$C83=45199,AG$11&gt;=$C83,AG$11&lt;=$E83,AG$11&lt;=$E83-($E83-$C83-7)),1,
IF(AND(対象名簿【こちらに入力をお願いします。】!$F91="症状あり",AG$11&gt;=$C83,AG$11&lt;=$E83,AG$11&lt;=$E83-($E83-$C83-14)),1,
IF(AND(対象名簿【こちらに入力をお願いします。】!$F91="症状なし",AG$11&gt;=$C83,AG$11&lt;=$E83,AG$11&lt;=$E83-($E83-$C83-6)),1,"")))))</f>
        <v/>
      </c>
      <c r="AH83" s="42" t="str">
        <f>IF(OR($C83="",$E83=""),"",
IF(AND(対象名簿【こちらに入力をお願いします。】!$F91="症状あり",$C83=45199,AH$11&gt;=$C83,AH$11&lt;=$E83,AH$11&lt;=$E83-($E83-$C83-15)),1,
IF(AND(対象名簿【こちらに入力をお願いします。】!$F91="症状なし",$C83=45199,AH$11&gt;=$C83,AH$11&lt;=$E83,AH$11&lt;=$E83-($E83-$C83-7)),1,
IF(AND(対象名簿【こちらに入力をお願いします。】!$F91="症状あり",AH$11&gt;=$C83,AH$11&lt;=$E83,AH$11&lt;=$E83-($E83-$C83-14)),1,
IF(AND(対象名簿【こちらに入力をお願いします。】!$F91="症状なし",AH$11&gt;=$C83,AH$11&lt;=$E83,AH$11&lt;=$E83-($E83-$C83-6)),1,"")))))</f>
        <v/>
      </c>
      <c r="AI83" s="42" t="str">
        <f>IF(OR($C83="",$E83=""),"",
IF(AND(対象名簿【こちらに入力をお願いします。】!$F91="症状あり",$C83=45199,AI$11&gt;=$C83,AI$11&lt;=$E83,AI$11&lt;=$E83-($E83-$C83-15)),1,
IF(AND(対象名簿【こちらに入力をお願いします。】!$F91="症状なし",$C83=45199,AI$11&gt;=$C83,AI$11&lt;=$E83,AI$11&lt;=$E83-($E83-$C83-7)),1,
IF(AND(対象名簿【こちらに入力をお願いします。】!$F91="症状あり",AI$11&gt;=$C83,AI$11&lt;=$E83,AI$11&lt;=$E83-($E83-$C83-14)),1,
IF(AND(対象名簿【こちらに入力をお願いします。】!$F91="症状なし",AI$11&gt;=$C83,AI$11&lt;=$E83,AI$11&lt;=$E83-($E83-$C83-6)),1,"")))))</f>
        <v/>
      </c>
      <c r="AJ83" s="42" t="str">
        <f>IF(OR($C83="",$E83=""),"",
IF(AND(対象名簿【こちらに入力をお願いします。】!$F91="症状あり",$C83=45199,AJ$11&gt;=$C83,AJ$11&lt;=$E83,AJ$11&lt;=$E83-($E83-$C83-15)),1,
IF(AND(対象名簿【こちらに入力をお願いします。】!$F91="症状なし",$C83=45199,AJ$11&gt;=$C83,AJ$11&lt;=$E83,AJ$11&lt;=$E83-($E83-$C83-7)),1,
IF(AND(対象名簿【こちらに入力をお願いします。】!$F91="症状あり",AJ$11&gt;=$C83,AJ$11&lt;=$E83,AJ$11&lt;=$E83-($E83-$C83-14)),1,
IF(AND(対象名簿【こちらに入力をお願いします。】!$F91="症状なし",AJ$11&gt;=$C83,AJ$11&lt;=$E83,AJ$11&lt;=$E83-($E83-$C83-6)),1,"")))))</f>
        <v/>
      </c>
      <c r="AK83" s="42" t="str">
        <f>IF(OR($C83="",$E83=""),"",
IF(AND(対象名簿【こちらに入力をお願いします。】!$F91="症状あり",$C83=45199,AK$11&gt;=$C83,AK$11&lt;=$E83,AK$11&lt;=$E83-($E83-$C83-15)),1,
IF(AND(対象名簿【こちらに入力をお願いします。】!$F91="症状なし",$C83=45199,AK$11&gt;=$C83,AK$11&lt;=$E83,AK$11&lt;=$E83-($E83-$C83-7)),1,
IF(AND(対象名簿【こちらに入力をお願いします。】!$F91="症状あり",AK$11&gt;=$C83,AK$11&lt;=$E83,AK$11&lt;=$E83-($E83-$C83-14)),1,
IF(AND(対象名簿【こちらに入力をお願いします。】!$F91="症状なし",AK$11&gt;=$C83,AK$11&lt;=$E83,AK$11&lt;=$E83-($E83-$C83-6)),1,"")))))</f>
        <v/>
      </c>
      <c r="AL83" s="42" t="str">
        <f>IF(OR($C83="",$E83=""),"",
IF(AND(対象名簿【こちらに入力をお願いします。】!$F91="症状あり",$C83=45199,AL$11&gt;=$C83,AL$11&lt;=$E83,AL$11&lt;=$E83-($E83-$C83-15)),1,
IF(AND(対象名簿【こちらに入力をお願いします。】!$F91="症状なし",$C83=45199,AL$11&gt;=$C83,AL$11&lt;=$E83,AL$11&lt;=$E83-($E83-$C83-7)),1,
IF(AND(対象名簿【こちらに入力をお願いします。】!$F91="症状あり",AL$11&gt;=$C83,AL$11&lt;=$E83,AL$11&lt;=$E83-($E83-$C83-14)),1,
IF(AND(対象名簿【こちらに入力をお願いします。】!$F91="症状なし",AL$11&gt;=$C83,AL$11&lt;=$E83,AL$11&lt;=$E83-($E83-$C83-6)),1,"")))))</f>
        <v/>
      </c>
      <c r="AM83" s="42" t="str">
        <f>IF(OR($C83="",$E83=""),"",
IF(AND(対象名簿【こちらに入力をお願いします。】!$F91="症状あり",$C83=45199,AM$11&gt;=$C83,AM$11&lt;=$E83,AM$11&lt;=$E83-($E83-$C83-15)),1,
IF(AND(対象名簿【こちらに入力をお願いします。】!$F91="症状なし",$C83=45199,AM$11&gt;=$C83,AM$11&lt;=$E83,AM$11&lt;=$E83-($E83-$C83-7)),1,
IF(AND(対象名簿【こちらに入力をお願いします。】!$F91="症状あり",AM$11&gt;=$C83,AM$11&lt;=$E83,AM$11&lt;=$E83-($E83-$C83-14)),1,
IF(AND(対象名簿【こちらに入力をお願いします。】!$F91="症状なし",AM$11&gt;=$C83,AM$11&lt;=$E83,AM$11&lt;=$E83-($E83-$C83-6)),1,"")))))</f>
        <v/>
      </c>
      <c r="AN83" s="42" t="str">
        <f>IF(OR($C83="",$E83=""),"",
IF(AND(対象名簿【こちらに入力をお願いします。】!$F91="症状あり",$C83=45199,AN$11&gt;=$C83,AN$11&lt;=$E83,AN$11&lt;=$E83-($E83-$C83-15)),1,
IF(AND(対象名簿【こちらに入力をお願いします。】!$F91="症状なし",$C83=45199,AN$11&gt;=$C83,AN$11&lt;=$E83,AN$11&lt;=$E83-($E83-$C83-7)),1,
IF(AND(対象名簿【こちらに入力をお願いします。】!$F91="症状あり",AN$11&gt;=$C83,AN$11&lt;=$E83,AN$11&lt;=$E83-($E83-$C83-14)),1,
IF(AND(対象名簿【こちらに入力をお願いします。】!$F91="症状なし",AN$11&gt;=$C83,AN$11&lt;=$E83,AN$11&lt;=$E83-($E83-$C83-6)),1,"")))))</f>
        <v/>
      </c>
      <c r="AO83" s="42" t="str">
        <f>IF(OR($C83="",$E83=""),"",
IF(AND(対象名簿【こちらに入力をお願いします。】!$F91="症状あり",$C83=45199,AO$11&gt;=$C83,AO$11&lt;=$E83,AO$11&lt;=$E83-($E83-$C83-15)),1,
IF(AND(対象名簿【こちらに入力をお願いします。】!$F91="症状なし",$C83=45199,AO$11&gt;=$C83,AO$11&lt;=$E83,AO$11&lt;=$E83-($E83-$C83-7)),1,
IF(AND(対象名簿【こちらに入力をお願いします。】!$F91="症状あり",AO$11&gt;=$C83,AO$11&lt;=$E83,AO$11&lt;=$E83-($E83-$C83-14)),1,
IF(AND(対象名簿【こちらに入力をお願いします。】!$F91="症状なし",AO$11&gt;=$C83,AO$11&lt;=$E83,AO$11&lt;=$E83-($E83-$C83-6)),1,"")))))</f>
        <v/>
      </c>
      <c r="AP83" s="42" t="str">
        <f>IF(OR($C83="",$E83=""),"",
IF(AND(対象名簿【こちらに入力をお願いします。】!$F91="症状あり",$C83=45199,AP$11&gt;=$C83,AP$11&lt;=$E83,AP$11&lt;=$E83-($E83-$C83-15)),1,
IF(AND(対象名簿【こちらに入力をお願いします。】!$F91="症状なし",$C83=45199,AP$11&gt;=$C83,AP$11&lt;=$E83,AP$11&lt;=$E83-($E83-$C83-7)),1,
IF(AND(対象名簿【こちらに入力をお願いします。】!$F91="症状あり",AP$11&gt;=$C83,AP$11&lt;=$E83,AP$11&lt;=$E83-($E83-$C83-14)),1,
IF(AND(対象名簿【こちらに入力をお願いします。】!$F91="症状なし",AP$11&gt;=$C83,AP$11&lt;=$E83,AP$11&lt;=$E83-($E83-$C83-6)),1,"")))))</f>
        <v/>
      </c>
      <c r="AQ83" s="42" t="str">
        <f>IF(OR($C83="",$E83=""),"",
IF(AND(対象名簿【こちらに入力をお願いします。】!$F91="症状あり",$C83=45199,AQ$11&gt;=$C83,AQ$11&lt;=$E83,AQ$11&lt;=$E83-($E83-$C83-15)),1,
IF(AND(対象名簿【こちらに入力をお願いします。】!$F91="症状なし",$C83=45199,AQ$11&gt;=$C83,AQ$11&lt;=$E83,AQ$11&lt;=$E83-($E83-$C83-7)),1,
IF(AND(対象名簿【こちらに入力をお願いします。】!$F91="症状あり",AQ$11&gt;=$C83,AQ$11&lt;=$E83,AQ$11&lt;=$E83-($E83-$C83-14)),1,
IF(AND(対象名簿【こちらに入力をお願いします。】!$F91="症状なし",AQ$11&gt;=$C83,AQ$11&lt;=$E83,AQ$11&lt;=$E83-($E83-$C83-6)),1,"")))))</f>
        <v/>
      </c>
      <c r="AR83" s="42" t="str">
        <f>IF(OR($C83="",$E83=""),"",
IF(AND(対象名簿【こちらに入力をお願いします。】!$F91="症状あり",$C83=45199,AR$11&gt;=$C83,AR$11&lt;=$E83,AR$11&lt;=$E83-($E83-$C83-15)),1,
IF(AND(対象名簿【こちらに入力をお願いします。】!$F91="症状なし",$C83=45199,AR$11&gt;=$C83,AR$11&lt;=$E83,AR$11&lt;=$E83-($E83-$C83-7)),1,
IF(AND(対象名簿【こちらに入力をお願いします。】!$F91="症状あり",AR$11&gt;=$C83,AR$11&lt;=$E83,AR$11&lt;=$E83-($E83-$C83-14)),1,
IF(AND(対象名簿【こちらに入力をお願いします。】!$F91="症状なし",AR$11&gt;=$C83,AR$11&lt;=$E83,AR$11&lt;=$E83-($E83-$C83-6)),1,"")))))</f>
        <v/>
      </c>
      <c r="AS83" s="42" t="str">
        <f>IF(OR($C83="",$E83=""),"",
IF(AND(対象名簿【こちらに入力をお願いします。】!$F91="症状あり",$C83=45199,AS$11&gt;=$C83,AS$11&lt;=$E83,AS$11&lt;=$E83-($E83-$C83-15)),1,
IF(AND(対象名簿【こちらに入力をお願いします。】!$F91="症状なし",$C83=45199,AS$11&gt;=$C83,AS$11&lt;=$E83,AS$11&lt;=$E83-($E83-$C83-7)),1,
IF(AND(対象名簿【こちらに入力をお願いします。】!$F91="症状あり",AS$11&gt;=$C83,AS$11&lt;=$E83,AS$11&lt;=$E83-($E83-$C83-14)),1,
IF(AND(対象名簿【こちらに入力をお願いします。】!$F91="症状なし",AS$11&gt;=$C83,AS$11&lt;=$E83,AS$11&lt;=$E83-($E83-$C83-6)),1,"")))))</f>
        <v/>
      </c>
      <c r="AT83" s="42" t="str">
        <f>IF(OR($C83="",$E83=""),"",
IF(AND(対象名簿【こちらに入力をお願いします。】!$F91="症状あり",$C83=45199,AT$11&gt;=$C83,AT$11&lt;=$E83,AT$11&lt;=$E83-($E83-$C83-15)),1,
IF(AND(対象名簿【こちらに入力をお願いします。】!$F91="症状なし",$C83=45199,AT$11&gt;=$C83,AT$11&lt;=$E83,AT$11&lt;=$E83-($E83-$C83-7)),1,
IF(AND(対象名簿【こちらに入力をお願いします。】!$F91="症状あり",AT$11&gt;=$C83,AT$11&lt;=$E83,AT$11&lt;=$E83-($E83-$C83-14)),1,
IF(AND(対象名簿【こちらに入力をお願いします。】!$F91="症状なし",AT$11&gt;=$C83,AT$11&lt;=$E83,AT$11&lt;=$E83-($E83-$C83-6)),1,"")))))</f>
        <v/>
      </c>
      <c r="AU83" s="42" t="str">
        <f>IF(OR($C83="",$E83=""),"",
IF(AND(対象名簿【こちらに入力をお願いします。】!$F91="症状あり",$C83=45199,AU$11&gt;=$C83,AU$11&lt;=$E83,AU$11&lt;=$E83-($E83-$C83-15)),1,
IF(AND(対象名簿【こちらに入力をお願いします。】!$F91="症状なし",$C83=45199,AU$11&gt;=$C83,AU$11&lt;=$E83,AU$11&lt;=$E83-($E83-$C83-7)),1,
IF(AND(対象名簿【こちらに入力をお願いします。】!$F91="症状あり",AU$11&gt;=$C83,AU$11&lt;=$E83,AU$11&lt;=$E83-($E83-$C83-14)),1,
IF(AND(対象名簿【こちらに入力をお願いします。】!$F91="症状なし",AU$11&gt;=$C83,AU$11&lt;=$E83,AU$11&lt;=$E83-($E83-$C83-6)),1,"")))))</f>
        <v/>
      </c>
      <c r="AV83" s="42" t="str">
        <f>IF(OR($C83="",$E83=""),"",
IF(AND(対象名簿【こちらに入力をお願いします。】!$F91="症状あり",$C83=45199,AV$11&gt;=$C83,AV$11&lt;=$E83,AV$11&lt;=$E83-($E83-$C83-15)),1,
IF(AND(対象名簿【こちらに入力をお願いします。】!$F91="症状なし",$C83=45199,AV$11&gt;=$C83,AV$11&lt;=$E83,AV$11&lt;=$E83-($E83-$C83-7)),1,
IF(AND(対象名簿【こちらに入力をお願いします。】!$F91="症状あり",AV$11&gt;=$C83,AV$11&lt;=$E83,AV$11&lt;=$E83-($E83-$C83-14)),1,
IF(AND(対象名簿【こちらに入力をお願いします。】!$F91="症状なし",AV$11&gt;=$C83,AV$11&lt;=$E83,AV$11&lt;=$E83-($E83-$C83-6)),1,"")))))</f>
        <v/>
      </c>
      <c r="AW83" s="42" t="str">
        <f>IF(OR($C83="",$E83=""),"",
IF(AND(対象名簿【こちらに入力をお願いします。】!$F91="症状あり",$C83=45199,AW$11&gt;=$C83,AW$11&lt;=$E83,AW$11&lt;=$E83-($E83-$C83-15)),1,
IF(AND(対象名簿【こちらに入力をお願いします。】!$F91="症状なし",$C83=45199,AW$11&gt;=$C83,AW$11&lt;=$E83,AW$11&lt;=$E83-($E83-$C83-7)),1,
IF(AND(対象名簿【こちらに入力をお願いします。】!$F91="症状あり",AW$11&gt;=$C83,AW$11&lt;=$E83,AW$11&lt;=$E83-($E83-$C83-14)),1,
IF(AND(対象名簿【こちらに入力をお願いします。】!$F91="症状なし",AW$11&gt;=$C83,AW$11&lt;=$E83,AW$11&lt;=$E83-($E83-$C83-6)),1,"")))))</f>
        <v/>
      </c>
      <c r="AX83" s="42" t="str">
        <f>IF(OR($C83="",$E83=""),"",
IF(AND(対象名簿【こちらに入力をお願いします。】!$F91="症状あり",$C83=45199,AX$11&gt;=$C83,AX$11&lt;=$E83,AX$11&lt;=$E83-($E83-$C83-15)),1,
IF(AND(対象名簿【こちらに入力をお願いします。】!$F91="症状なし",$C83=45199,AX$11&gt;=$C83,AX$11&lt;=$E83,AX$11&lt;=$E83-($E83-$C83-7)),1,
IF(AND(対象名簿【こちらに入力をお願いします。】!$F91="症状あり",AX$11&gt;=$C83,AX$11&lt;=$E83,AX$11&lt;=$E83-($E83-$C83-14)),1,
IF(AND(対象名簿【こちらに入力をお願いします。】!$F91="症状なし",AX$11&gt;=$C83,AX$11&lt;=$E83,AX$11&lt;=$E83-($E83-$C83-6)),1,"")))))</f>
        <v/>
      </c>
      <c r="AY83" s="42" t="str">
        <f>IF(OR($C83="",$E83=""),"",
IF(AND(対象名簿【こちらに入力をお願いします。】!$F91="症状あり",$C83=45199,AY$11&gt;=$C83,AY$11&lt;=$E83,AY$11&lt;=$E83-($E83-$C83-15)),1,
IF(AND(対象名簿【こちらに入力をお願いします。】!$F91="症状なし",$C83=45199,AY$11&gt;=$C83,AY$11&lt;=$E83,AY$11&lt;=$E83-($E83-$C83-7)),1,
IF(AND(対象名簿【こちらに入力をお願いします。】!$F91="症状あり",AY$11&gt;=$C83,AY$11&lt;=$E83,AY$11&lt;=$E83-($E83-$C83-14)),1,
IF(AND(対象名簿【こちらに入力をお願いします。】!$F91="症状なし",AY$11&gt;=$C83,AY$11&lt;=$E83,AY$11&lt;=$E83-($E83-$C83-6)),1,"")))))</f>
        <v/>
      </c>
      <c r="AZ83" s="42" t="str">
        <f>IF(OR($C83="",$E83=""),"",
IF(AND(対象名簿【こちらに入力をお願いします。】!$F91="症状あり",$C83=45199,AZ$11&gt;=$C83,AZ$11&lt;=$E83,AZ$11&lt;=$E83-($E83-$C83-15)),1,
IF(AND(対象名簿【こちらに入力をお願いします。】!$F91="症状なし",$C83=45199,AZ$11&gt;=$C83,AZ$11&lt;=$E83,AZ$11&lt;=$E83-($E83-$C83-7)),1,
IF(AND(対象名簿【こちらに入力をお願いします。】!$F91="症状あり",AZ$11&gt;=$C83,AZ$11&lt;=$E83,AZ$11&lt;=$E83-($E83-$C83-14)),1,
IF(AND(対象名簿【こちらに入力をお願いします。】!$F91="症状なし",AZ$11&gt;=$C83,AZ$11&lt;=$E83,AZ$11&lt;=$E83-($E83-$C83-6)),1,"")))))</f>
        <v/>
      </c>
      <c r="BA83" s="42" t="str">
        <f>IF(OR($C83="",$E83=""),"",
IF(AND(対象名簿【こちらに入力をお願いします。】!$F91="症状あり",$C83=45199,BA$11&gt;=$C83,BA$11&lt;=$E83,BA$11&lt;=$E83-($E83-$C83-15)),1,
IF(AND(対象名簿【こちらに入力をお願いします。】!$F91="症状なし",$C83=45199,BA$11&gt;=$C83,BA$11&lt;=$E83,BA$11&lt;=$E83-($E83-$C83-7)),1,
IF(AND(対象名簿【こちらに入力をお願いします。】!$F91="症状あり",BA$11&gt;=$C83,BA$11&lt;=$E83,BA$11&lt;=$E83-($E83-$C83-14)),1,
IF(AND(対象名簿【こちらに入力をお願いします。】!$F91="症状なし",BA$11&gt;=$C83,BA$11&lt;=$E83,BA$11&lt;=$E83-($E83-$C83-6)),1,"")))))</f>
        <v/>
      </c>
      <c r="BB83" s="42" t="str">
        <f>IF(OR($C83="",$E83=""),"",
IF(AND(対象名簿【こちらに入力をお願いします。】!$F91="症状あり",$C83=45199,BB$11&gt;=$C83,BB$11&lt;=$E83,BB$11&lt;=$E83-($E83-$C83-15)),1,
IF(AND(対象名簿【こちらに入力をお願いします。】!$F91="症状なし",$C83=45199,BB$11&gt;=$C83,BB$11&lt;=$E83,BB$11&lt;=$E83-($E83-$C83-7)),1,
IF(AND(対象名簿【こちらに入力をお願いします。】!$F91="症状あり",BB$11&gt;=$C83,BB$11&lt;=$E83,BB$11&lt;=$E83-($E83-$C83-14)),1,
IF(AND(対象名簿【こちらに入力をお願いします。】!$F91="症状なし",BB$11&gt;=$C83,BB$11&lt;=$E83,BB$11&lt;=$E83-($E83-$C83-6)),1,"")))))</f>
        <v/>
      </c>
      <c r="BC83" s="42" t="str">
        <f>IF(OR($C83="",$E83=""),"",
IF(AND(対象名簿【こちらに入力をお願いします。】!$F91="症状あり",$C83=45199,BC$11&gt;=$C83,BC$11&lt;=$E83,BC$11&lt;=$E83-($E83-$C83-15)),1,
IF(AND(対象名簿【こちらに入力をお願いします。】!$F91="症状なし",$C83=45199,BC$11&gt;=$C83,BC$11&lt;=$E83,BC$11&lt;=$E83-($E83-$C83-7)),1,
IF(AND(対象名簿【こちらに入力をお願いします。】!$F91="症状あり",BC$11&gt;=$C83,BC$11&lt;=$E83,BC$11&lt;=$E83-($E83-$C83-14)),1,
IF(AND(対象名簿【こちらに入力をお願いします。】!$F91="症状なし",BC$11&gt;=$C83,BC$11&lt;=$E83,BC$11&lt;=$E83-($E83-$C83-6)),1,"")))))</f>
        <v/>
      </c>
      <c r="BD83" s="42" t="str">
        <f>IF(OR($C83="",$E83=""),"",
IF(AND(対象名簿【こちらに入力をお願いします。】!$F91="症状あり",$C83=45199,BD$11&gt;=$C83,BD$11&lt;=$E83,BD$11&lt;=$E83-($E83-$C83-15)),1,
IF(AND(対象名簿【こちらに入力をお願いします。】!$F91="症状なし",$C83=45199,BD$11&gt;=$C83,BD$11&lt;=$E83,BD$11&lt;=$E83-($E83-$C83-7)),1,
IF(AND(対象名簿【こちらに入力をお願いします。】!$F91="症状あり",BD$11&gt;=$C83,BD$11&lt;=$E83,BD$11&lt;=$E83-($E83-$C83-14)),1,
IF(AND(対象名簿【こちらに入力をお願いします。】!$F91="症状なし",BD$11&gt;=$C83,BD$11&lt;=$E83,BD$11&lt;=$E83-($E83-$C83-6)),1,"")))))</f>
        <v/>
      </c>
      <c r="BE83" s="42" t="str">
        <f>IF(OR($C83="",$E83=""),"",
IF(AND(対象名簿【こちらに入力をお願いします。】!$F91="症状あり",$C83=45199,BE$11&gt;=$C83,BE$11&lt;=$E83,BE$11&lt;=$E83-($E83-$C83-15)),1,
IF(AND(対象名簿【こちらに入力をお願いします。】!$F91="症状なし",$C83=45199,BE$11&gt;=$C83,BE$11&lt;=$E83,BE$11&lt;=$E83-($E83-$C83-7)),1,
IF(AND(対象名簿【こちらに入力をお願いします。】!$F91="症状あり",BE$11&gt;=$C83,BE$11&lt;=$E83,BE$11&lt;=$E83-($E83-$C83-14)),1,
IF(AND(対象名簿【こちらに入力をお願いします。】!$F91="症状なし",BE$11&gt;=$C83,BE$11&lt;=$E83,BE$11&lt;=$E83-($E83-$C83-6)),1,"")))))</f>
        <v/>
      </c>
      <c r="BF83" s="42" t="str">
        <f>IF(OR($C83="",$E83=""),"",
IF(AND(対象名簿【こちらに入力をお願いします。】!$F91="症状あり",$C83=45199,BF$11&gt;=$C83,BF$11&lt;=$E83,BF$11&lt;=$E83-($E83-$C83-15)),1,
IF(AND(対象名簿【こちらに入力をお願いします。】!$F91="症状なし",$C83=45199,BF$11&gt;=$C83,BF$11&lt;=$E83,BF$11&lt;=$E83-($E83-$C83-7)),1,
IF(AND(対象名簿【こちらに入力をお願いします。】!$F91="症状あり",BF$11&gt;=$C83,BF$11&lt;=$E83,BF$11&lt;=$E83-($E83-$C83-14)),1,
IF(AND(対象名簿【こちらに入力をお願いします。】!$F91="症状なし",BF$11&gt;=$C83,BF$11&lt;=$E83,BF$11&lt;=$E83-($E83-$C83-6)),1,"")))))</f>
        <v/>
      </c>
      <c r="BG83" s="42" t="str">
        <f>IF(OR($C83="",$E83=""),"",
IF(AND(対象名簿【こちらに入力をお願いします。】!$F91="症状あり",$C83=45199,BG$11&gt;=$C83,BG$11&lt;=$E83,BG$11&lt;=$E83-($E83-$C83-15)),1,
IF(AND(対象名簿【こちらに入力をお願いします。】!$F91="症状なし",$C83=45199,BG$11&gt;=$C83,BG$11&lt;=$E83,BG$11&lt;=$E83-($E83-$C83-7)),1,
IF(AND(対象名簿【こちらに入力をお願いします。】!$F91="症状あり",BG$11&gt;=$C83,BG$11&lt;=$E83,BG$11&lt;=$E83-($E83-$C83-14)),1,
IF(AND(対象名簿【こちらに入力をお願いします。】!$F91="症状なし",BG$11&gt;=$C83,BG$11&lt;=$E83,BG$11&lt;=$E83-($E83-$C83-6)),1,"")))))</f>
        <v/>
      </c>
      <c r="BH83" s="42" t="str">
        <f>IF(OR($C83="",$E83=""),"",
IF(AND(対象名簿【こちらに入力をお願いします。】!$F91="症状あり",$C83=45199,BH$11&gt;=$C83,BH$11&lt;=$E83,BH$11&lt;=$E83-($E83-$C83-15)),1,
IF(AND(対象名簿【こちらに入力をお願いします。】!$F91="症状なし",$C83=45199,BH$11&gt;=$C83,BH$11&lt;=$E83,BH$11&lt;=$E83-($E83-$C83-7)),1,
IF(AND(対象名簿【こちらに入力をお願いします。】!$F91="症状あり",BH$11&gt;=$C83,BH$11&lt;=$E83,BH$11&lt;=$E83-($E83-$C83-14)),1,
IF(AND(対象名簿【こちらに入力をお願いします。】!$F91="症状なし",BH$11&gt;=$C83,BH$11&lt;=$E83,BH$11&lt;=$E83-($E83-$C83-6)),1,"")))))</f>
        <v/>
      </c>
      <c r="BI83" s="42" t="str">
        <f>IF(OR($C83="",$E83=""),"",
IF(AND(対象名簿【こちらに入力をお願いします。】!$F91="症状あり",$C83=45199,BI$11&gt;=$C83,BI$11&lt;=$E83,BI$11&lt;=$E83-($E83-$C83-15)),1,
IF(AND(対象名簿【こちらに入力をお願いします。】!$F91="症状なし",$C83=45199,BI$11&gt;=$C83,BI$11&lt;=$E83,BI$11&lt;=$E83-($E83-$C83-7)),1,
IF(AND(対象名簿【こちらに入力をお願いします。】!$F91="症状あり",BI$11&gt;=$C83,BI$11&lt;=$E83,BI$11&lt;=$E83-($E83-$C83-14)),1,
IF(AND(対象名簿【こちらに入力をお願いします。】!$F91="症状なし",BI$11&gt;=$C83,BI$11&lt;=$E83,BI$11&lt;=$E83-($E83-$C83-6)),1,"")))))</f>
        <v/>
      </c>
      <c r="BJ83" s="42" t="str">
        <f>IF(OR($C83="",$E83=""),"",
IF(AND(対象名簿【こちらに入力をお願いします。】!$F91="症状あり",$C83=45199,BJ$11&gt;=$C83,BJ$11&lt;=$E83,BJ$11&lt;=$E83-($E83-$C83-15)),1,
IF(AND(対象名簿【こちらに入力をお願いします。】!$F91="症状なし",$C83=45199,BJ$11&gt;=$C83,BJ$11&lt;=$E83,BJ$11&lt;=$E83-($E83-$C83-7)),1,
IF(AND(対象名簿【こちらに入力をお願いします。】!$F91="症状あり",BJ$11&gt;=$C83,BJ$11&lt;=$E83,BJ$11&lt;=$E83-($E83-$C83-14)),1,
IF(AND(対象名簿【こちらに入力をお願いします。】!$F91="症状なし",BJ$11&gt;=$C83,BJ$11&lt;=$E83,BJ$11&lt;=$E83-($E83-$C83-6)),1,"")))))</f>
        <v/>
      </c>
      <c r="BK83" s="42" t="str">
        <f>IF(OR($C83="",$E83=""),"",
IF(AND(対象名簿【こちらに入力をお願いします。】!$F91="症状あり",$C83=45199,BK$11&gt;=$C83,BK$11&lt;=$E83,BK$11&lt;=$E83-($E83-$C83-15)),1,
IF(AND(対象名簿【こちらに入力をお願いします。】!$F91="症状なし",$C83=45199,BK$11&gt;=$C83,BK$11&lt;=$E83,BK$11&lt;=$E83-($E83-$C83-7)),1,
IF(AND(対象名簿【こちらに入力をお願いします。】!$F91="症状あり",BK$11&gt;=$C83,BK$11&lt;=$E83,BK$11&lt;=$E83-($E83-$C83-14)),1,
IF(AND(対象名簿【こちらに入力をお願いします。】!$F91="症状なし",BK$11&gt;=$C83,BK$11&lt;=$E83,BK$11&lt;=$E83-($E83-$C83-6)),1,"")))))</f>
        <v/>
      </c>
      <c r="BL83" s="42" t="str">
        <f>IF(OR($C83="",$E83=""),"",
IF(AND(対象名簿【こちらに入力をお願いします。】!$F91="症状あり",$C83=45199,BL$11&gt;=$C83,BL$11&lt;=$E83,BL$11&lt;=$E83-($E83-$C83-15)),1,
IF(AND(対象名簿【こちらに入力をお願いします。】!$F91="症状なし",$C83=45199,BL$11&gt;=$C83,BL$11&lt;=$E83,BL$11&lt;=$E83-($E83-$C83-7)),1,
IF(AND(対象名簿【こちらに入力をお願いします。】!$F91="症状あり",BL$11&gt;=$C83,BL$11&lt;=$E83,BL$11&lt;=$E83-($E83-$C83-14)),1,
IF(AND(対象名簿【こちらに入力をお願いします。】!$F91="症状なし",BL$11&gt;=$C83,BL$11&lt;=$E83,BL$11&lt;=$E83-($E83-$C83-6)),1,"")))))</f>
        <v/>
      </c>
      <c r="BM83" s="42" t="str">
        <f>IF(OR($C83="",$E83=""),"",
IF(AND(対象名簿【こちらに入力をお願いします。】!$F91="症状あり",$C83=45199,BM$11&gt;=$C83,BM$11&lt;=$E83,BM$11&lt;=$E83-($E83-$C83-15)),1,
IF(AND(対象名簿【こちらに入力をお願いします。】!$F91="症状なし",$C83=45199,BM$11&gt;=$C83,BM$11&lt;=$E83,BM$11&lt;=$E83-($E83-$C83-7)),1,
IF(AND(対象名簿【こちらに入力をお願いします。】!$F91="症状あり",BM$11&gt;=$C83,BM$11&lt;=$E83,BM$11&lt;=$E83-($E83-$C83-14)),1,
IF(AND(対象名簿【こちらに入力をお願いします。】!$F91="症状なし",BM$11&gt;=$C83,BM$11&lt;=$E83,BM$11&lt;=$E83-($E83-$C83-6)),1,"")))))</f>
        <v/>
      </c>
      <c r="BN83" s="42" t="str">
        <f>IF(OR($C83="",$E83=""),"",
IF(AND(対象名簿【こちらに入力をお願いします。】!$F91="症状あり",$C83=45199,BN$11&gt;=$C83,BN$11&lt;=$E83,BN$11&lt;=$E83-($E83-$C83-15)),1,
IF(AND(対象名簿【こちらに入力をお願いします。】!$F91="症状なし",$C83=45199,BN$11&gt;=$C83,BN$11&lt;=$E83,BN$11&lt;=$E83-($E83-$C83-7)),1,
IF(AND(対象名簿【こちらに入力をお願いします。】!$F91="症状あり",BN$11&gt;=$C83,BN$11&lt;=$E83,BN$11&lt;=$E83-($E83-$C83-14)),1,
IF(AND(対象名簿【こちらに入力をお願いします。】!$F91="症状なし",BN$11&gt;=$C83,BN$11&lt;=$E83,BN$11&lt;=$E83-($E83-$C83-6)),1,"")))))</f>
        <v/>
      </c>
      <c r="BO83" s="42" t="str">
        <f>IF(OR($C83="",$E83=""),"",
IF(AND(対象名簿【こちらに入力をお願いします。】!$F91="症状あり",$C83=45199,BO$11&gt;=$C83,BO$11&lt;=$E83,BO$11&lt;=$E83-($E83-$C83-15)),1,
IF(AND(対象名簿【こちらに入力をお願いします。】!$F91="症状なし",$C83=45199,BO$11&gt;=$C83,BO$11&lt;=$E83,BO$11&lt;=$E83-($E83-$C83-7)),1,
IF(AND(対象名簿【こちらに入力をお願いします。】!$F91="症状あり",BO$11&gt;=$C83,BO$11&lt;=$E83,BO$11&lt;=$E83-($E83-$C83-14)),1,
IF(AND(対象名簿【こちらに入力をお願いします。】!$F91="症状なし",BO$11&gt;=$C83,BO$11&lt;=$E83,BO$11&lt;=$E83-($E83-$C83-6)),1,"")))))</f>
        <v/>
      </c>
      <c r="BP83" s="42" t="str">
        <f>IF(OR($C83="",$E83=""),"",
IF(AND(対象名簿【こちらに入力をお願いします。】!$F91="症状あり",$C83=45199,BP$11&gt;=$C83,BP$11&lt;=$E83,BP$11&lt;=$E83-($E83-$C83-15)),1,
IF(AND(対象名簿【こちらに入力をお願いします。】!$F91="症状なし",$C83=45199,BP$11&gt;=$C83,BP$11&lt;=$E83,BP$11&lt;=$E83-($E83-$C83-7)),1,
IF(AND(対象名簿【こちらに入力をお願いします。】!$F91="症状あり",BP$11&gt;=$C83,BP$11&lt;=$E83,BP$11&lt;=$E83-($E83-$C83-14)),1,
IF(AND(対象名簿【こちらに入力をお願いします。】!$F91="症状なし",BP$11&gt;=$C83,BP$11&lt;=$E83,BP$11&lt;=$E83-($E83-$C83-6)),1,"")))))</f>
        <v/>
      </c>
      <c r="BQ83" s="42" t="str">
        <f>IF(OR($C83="",$E83=""),"",
IF(AND(対象名簿【こちらに入力をお願いします。】!$F91="症状あり",$C83=45199,BQ$11&gt;=$C83,BQ$11&lt;=$E83,BQ$11&lt;=$E83-($E83-$C83-15)),1,
IF(AND(対象名簿【こちらに入力をお願いします。】!$F91="症状なし",$C83=45199,BQ$11&gt;=$C83,BQ$11&lt;=$E83,BQ$11&lt;=$E83-($E83-$C83-7)),1,
IF(AND(対象名簿【こちらに入力をお願いします。】!$F91="症状あり",BQ$11&gt;=$C83,BQ$11&lt;=$E83,BQ$11&lt;=$E83-($E83-$C83-14)),1,
IF(AND(対象名簿【こちらに入力をお願いします。】!$F91="症状なし",BQ$11&gt;=$C83,BQ$11&lt;=$E83,BQ$11&lt;=$E83-($E83-$C83-6)),1,"")))))</f>
        <v/>
      </c>
      <c r="BR83" s="42" t="str">
        <f>IF(OR($C83="",$E83=""),"",
IF(AND(対象名簿【こちらに入力をお願いします。】!$F91="症状あり",$C83=45199,BR$11&gt;=$C83,BR$11&lt;=$E83,BR$11&lt;=$E83-($E83-$C83-15)),1,
IF(AND(対象名簿【こちらに入力をお願いします。】!$F91="症状なし",$C83=45199,BR$11&gt;=$C83,BR$11&lt;=$E83,BR$11&lt;=$E83-($E83-$C83-7)),1,
IF(AND(対象名簿【こちらに入力をお願いします。】!$F91="症状あり",BR$11&gt;=$C83,BR$11&lt;=$E83,BR$11&lt;=$E83-($E83-$C83-14)),1,
IF(AND(対象名簿【こちらに入力をお願いします。】!$F91="症状なし",BR$11&gt;=$C83,BR$11&lt;=$E83,BR$11&lt;=$E83-($E83-$C83-6)),1,"")))))</f>
        <v/>
      </c>
      <c r="BS83" s="42" t="str">
        <f>IF(OR($C83="",$E83=""),"",
IF(AND(対象名簿【こちらに入力をお願いします。】!$F91="症状あり",$C83=45199,BS$11&gt;=$C83,BS$11&lt;=$E83,BS$11&lt;=$E83-($E83-$C83-15)),1,
IF(AND(対象名簿【こちらに入力をお願いします。】!$F91="症状なし",$C83=45199,BS$11&gt;=$C83,BS$11&lt;=$E83,BS$11&lt;=$E83-($E83-$C83-7)),1,
IF(AND(対象名簿【こちらに入力をお願いします。】!$F91="症状あり",BS$11&gt;=$C83,BS$11&lt;=$E83,BS$11&lt;=$E83-($E83-$C83-14)),1,
IF(AND(対象名簿【こちらに入力をお願いします。】!$F91="症状なし",BS$11&gt;=$C83,BS$11&lt;=$E83,BS$11&lt;=$E83-($E83-$C83-6)),1,"")))))</f>
        <v/>
      </c>
      <c r="BT83" s="42" t="str">
        <f>IF(OR($C83="",$E83=""),"",
IF(AND(対象名簿【こちらに入力をお願いします。】!$F91="症状あり",$C83=45199,BT$11&gt;=$C83,BT$11&lt;=$E83,BT$11&lt;=$E83-($E83-$C83-15)),1,
IF(AND(対象名簿【こちらに入力をお願いします。】!$F91="症状なし",$C83=45199,BT$11&gt;=$C83,BT$11&lt;=$E83,BT$11&lt;=$E83-($E83-$C83-7)),1,
IF(AND(対象名簿【こちらに入力をお願いします。】!$F91="症状あり",BT$11&gt;=$C83,BT$11&lt;=$E83,BT$11&lt;=$E83-($E83-$C83-14)),1,
IF(AND(対象名簿【こちらに入力をお願いします。】!$F91="症状なし",BT$11&gt;=$C83,BT$11&lt;=$E83,BT$11&lt;=$E83-($E83-$C83-6)),1,"")))))</f>
        <v/>
      </c>
      <c r="BU83" s="42" t="str">
        <f>IF(OR($C83="",$E83=""),"",
IF(AND(対象名簿【こちらに入力をお願いします。】!$F91="症状あり",$C83=45199,BU$11&gt;=$C83,BU$11&lt;=$E83,BU$11&lt;=$E83-($E83-$C83-15)),1,
IF(AND(対象名簿【こちらに入力をお願いします。】!$F91="症状なし",$C83=45199,BU$11&gt;=$C83,BU$11&lt;=$E83,BU$11&lt;=$E83-($E83-$C83-7)),1,
IF(AND(対象名簿【こちらに入力をお願いします。】!$F91="症状あり",BU$11&gt;=$C83,BU$11&lt;=$E83,BU$11&lt;=$E83-($E83-$C83-14)),1,
IF(AND(対象名簿【こちらに入力をお願いします。】!$F91="症状なし",BU$11&gt;=$C83,BU$11&lt;=$E83,BU$11&lt;=$E83-($E83-$C83-6)),1,"")))))</f>
        <v/>
      </c>
      <c r="BV83" s="42" t="str">
        <f>IF(OR($C83="",$E83=""),"",
IF(AND(対象名簿【こちらに入力をお願いします。】!$F91="症状あり",$C83=45199,BV$11&gt;=$C83,BV$11&lt;=$E83,BV$11&lt;=$E83-($E83-$C83-15)),1,
IF(AND(対象名簿【こちらに入力をお願いします。】!$F91="症状なし",$C83=45199,BV$11&gt;=$C83,BV$11&lt;=$E83,BV$11&lt;=$E83-($E83-$C83-7)),1,
IF(AND(対象名簿【こちらに入力をお願いします。】!$F91="症状あり",BV$11&gt;=$C83,BV$11&lt;=$E83,BV$11&lt;=$E83-($E83-$C83-14)),1,
IF(AND(対象名簿【こちらに入力をお願いします。】!$F91="症状なし",BV$11&gt;=$C83,BV$11&lt;=$E83,BV$11&lt;=$E83-($E83-$C83-6)),1,"")))))</f>
        <v/>
      </c>
      <c r="BW83" s="42" t="str">
        <f>IF(OR($C83="",$E83=""),"",
IF(AND(対象名簿【こちらに入力をお願いします。】!$F91="症状あり",$C83=45199,BW$11&gt;=$C83,BW$11&lt;=$E83,BW$11&lt;=$E83-($E83-$C83-15)),1,
IF(AND(対象名簿【こちらに入力をお願いします。】!$F91="症状なし",$C83=45199,BW$11&gt;=$C83,BW$11&lt;=$E83,BW$11&lt;=$E83-($E83-$C83-7)),1,
IF(AND(対象名簿【こちらに入力をお願いします。】!$F91="症状あり",BW$11&gt;=$C83,BW$11&lt;=$E83,BW$11&lt;=$E83-($E83-$C83-14)),1,
IF(AND(対象名簿【こちらに入力をお願いします。】!$F91="症状なし",BW$11&gt;=$C83,BW$11&lt;=$E83,BW$11&lt;=$E83-($E83-$C83-6)),1,"")))))</f>
        <v/>
      </c>
      <c r="BX83" s="42" t="str">
        <f>IF(OR($C83="",$E83=""),"",
IF(AND(対象名簿【こちらに入力をお願いします。】!$F91="症状あり",$C83=45199,BX$11&gt;=$C83,BX$11&lt;=$E83,BX$11&lt;=$E83-($E83-$C83-15)),1,
IF(AND(対象名簿【こちらに入力をお願いします。】!$F91="症状なし",$C83=45199,BX$11&gt;=$C83,BX$11&lt;=$E83,BX$11&lt;=$E83-($E83-$C83-7)),1,
IF(AND(対象名簿【こちらに入力をお願いします。】!$F91="症状あり",BX$11&gt;=$C83,BX$11&lt;=$E83,BX$11&lt;=$E83-($E83-$C83-14)),1,
IF(AND(対象名簿【こちらに入力をお願いします。】!$F91="症状なし",BX$11&gt;=$C83,BX$11&lt;=$E83,BX$11&lt;=$E83-($E83-$C83-6)),1,"")))))</f>
        <v/>
      </c>
      <c r="BY83" s="42" t="str">
        <f>IF(OR($C83="",$E83=""),"",
IF(AND(対象名簿【こちらに入力をお願いします。】!$F91="症状あり",$C83=45199,BY$11&gt;=$C83,BY$11&lt;=$E83,BY$11&lt;=$E83-($E83-$C83-15)),1,
IF(AND(対象名簿【こちらに入力をお願いします。】!$F91="症状なし",$C83=45199,BY$11&gt;=$C83,BY$11&lt;=$E83,BY$11&lt;=$E83-($E83-$C83-7)),1,
IF(AND(対象名簿【こちらに入力をお願いします。】!$F91="症状あり",BY$11&gt;=$C83,BY$11&lt;=$E83,BY$11&lt;=$E83-($E83-$C83-14)),1,
IF(AND(対象名簿【こちらに入力をお願いします。】!$F91="症状なし",BY$11&gt;=$C83,BY$11&lt;=$E83,BY$11&lt;=$E83-($E83-$C83-6)),1,"")))))</f>
        <v/>
      </c>
      <c r="BZ83" s="42" t="str">
        <f>IF(OR($C83="",$E83=""),"",
IF(AND(対象名簿【こちらに入力をお願いします。】!$F91="症状あり",$C83=45199,BZ$11&gt;=$C83,BZ$11&lt;=$E83,BZ$11&lt;=$E83-($E83-$C83-15)),1,
IF(AND(対象名簿【こちらに入力をお願いします。】!$F91="症状なし",$C83=45199,BZ$11&gt;=$C83,BZ$11&lt;=$E83,BZ$11&lt;=$E83-($E83-$C83-7)),1,
IF(AND(対象名簿【こちらに入力をお願いします。】!$F91="症状あり",BZ$11&gt;=$C83,BZ$11&lt;=$E83,BZ$11&lt;=$E83-($E83-$C83-14)),1,
IF(AND(対象名簿【こちらに入力をお願いします。】!$F91="症状なし",BZ$11&gt;=$C83,BZ$11&lt;=$E83,BZ$11&lt;=$E83-($E83-$C83-6)),1,"")))))</f>
        <v/>
      </c>
      <c r="CA83" s="42" t="str">
        <f>IF(OR($C83="",$E83=""),"",
IF(AND(対象名簿【こちらに入力をお願いします。】!$F91="症状あり",$C83=45199,CA$11&gt;=$C83,CA$11&lt;=$E83,CA$11&lt;=$E83-($E83-$C83-15)),1,
IF(AND(対象名簿【こちらに入力をお願いします。】!$F91="症状なし",$C83=45199,CA$11&gt;=$C83,CA$11&lt;=$E83,CA$11&lt;=$E83-($E83-$C83-7)),1,
IF(AND(対象名簿【こちらに入力をお願いします。】!$F91="症状あり",CA$11&gt;=$C83,CA$11&lt;=$E83,CA$11&lt;=$E83-($E83-$C83-14)),1,
IF(AND(対象名簿【こちらに入力をお願いします。】!$F91="症状なし",CA$11&gt;=$C83,CA$11&lt;=$E83,CA$11&lt;=$E83-($E83-$C83-6)),1,"")))))</f>
        <v/>
      </c>
      <c r="CB83" s="42" t="str">
        <f>IF(OR($C83="",$E83=""),"",
IF(AND(対象名簿【こちらに入力をお願いします。】!$F91="症状あり",$C83=45199,CB$11&gt;=$C83,CB$11&lt;=$E83,CB$11&lt;=$E83-($E83-$C83-15)),1,
IF(AND(対象名簿【こちらに入力をお願いします。】!$F91="症状なし",$C83=45199,CB$11&gt;=$C83,CB$11&lt;=$E83,CB$11&lt;=$E83-($E83-$C83-7)),1,
IF(AND(対象名簿【こちらに入力をお願いします。】!$F91="症状あり",CB$11&gt;=$C83,CB$11&lt;=$E83,CB$11&lt;=$E83-($E83-$C83-14)),1,
IF(AND(対象名簿【こちらに入力をお願いします。】!$F91="症状なし",CB$11&gt;=$C83,CB$11&lt;=$E83,CB$11&lt;=$E83-($E83-$C83-6)),1,"")))))</f>
        <v/>
      </c>
      <c r="CC83" s="42" t="str">
        <f>IF(OR($C83="",$E83=""),"",
IF(AND(対象名簿【こちらに入力をお願いします。】!$F91="症状あり",$C83=45199,CC$11&gt;=$C83,CC$11&lt;=$E83,CC$11&lt;=$E83-($E83-$C83-15)),1,
IF(AND(対象名簿【こちらに入力をお願いします。】!$F91="症状なし",$C83=45199,CC$11&gt;=$C83,CC$11&lt;=$E83,CC$11&lt;=$E83-($E83-$C83-7)),1,
IF(AND(対象名簿【こちらに入力をお願いします。】!$F91="症状あり",CC$11&gt;=$C83,CC$11&lt;=$E83,CC$11&lt;=$E83-($E83-$C83-14)),1,
IF(AND(対象名簿【こちらに入力をお願いします。】!$F91="症状なし",CC$11&gt;=$C83,CC$11&lt;=$E83,CC$11&lt;=$E83-($E83-$C83-6)),1,"")))))</f>
        <v/>
      </c>
      <c r="CD83" s="42" t="str">
        <f>IF(OR($C83="",$E83=""),"",
IF(AND(対象名簿【こちらに入力をお願いします。】!$F91="症状あり",$C83=45199,CD$11&gt;=$C83,CD$11&lt;=$E83,CD$11&lt;=$E83-($E83-$C83-15)),1,
IF(AND(対象名簿【こちらに入力をお願いします。】!$F91="症状なし",$C83=45199,CD$11&gt;=$C83,CD$11&lt;=$E83,CD$11&lt;=$E83-($E83-$C83-7)),1,
IF(AND(対象名簿【こちらに入力をお願いします。】!$F91="症状あり",CD$11&gt;=$C83,CD$11&lt;=$E83,CD$11&lt;=$E83-($E83-$C83-14)),1,
IF(AND(対象名簿【こちらに入力をお願いします。】!$F91="症状なし",CD$11&gt;=$C83,CD$11&lt;=$E83,CD$11&lt;=$E83-($E83-$C83-6)),1,"")))))</f>
        <v/>
      </c>
      <c r="CE83" s="42" t="str">
        <f>IF(OR($C83="",$E83=""),"",
IF(AND(対象名簿【こちらに入力をお願いします。】!$F91="症状あり",$C83=45199,CE$11&gt;=$C83,CE$11&lt;=$E83,CE$11&lt;=$E83-($E83-$C83-15)),1,
IF(AND(対象名簿【こちらに入力をお願いします。】!$F91="症状なし",$C83=45199,CE$11&gt;=$C83,CE$11&lt;=$E83,CE$11&lt;=$E83-($E83-$C83-7)),1,
IF(AND(対象名簿【こちらに入力をお願いします。】!$F91="症状あり",CE$11&gt;=$C83,CE$11&lt;=$E83,CE$11&lt;=$E83-($E83-$C83-14)),1,
IF(AND(対象名簿【こちらに入力をお願いします。】!$F91="症状なし",CE$11&gt;=$C83,CE$11&lt;=$E83,CE$11&lt;=$E83-($E83-$C83-6)),1,"")))))</f>
        <v/>
      </c>
      <c r="CF83" s="42" t="str">
        <f>IF(OR($C83="",$E83=""),"",
IF(AND(対象名簿【こちらに入力をお願いします。】!$F91="症状あり",$C83=45199,CF$11&gt;=$C83,CF$11&lt;=$E83,CF$11&lt;=$E83-($E83-$C83-15)),1,
IF(AND(対象名簿【こちらに入力をお願いします。】!$F91="症状なし",$C83=45199,CF$11&gt;=$C83,CF$11&lt;=$E83,CF$11&lt;=$E83-($E83-$C83-7)),1,
IF(AND(対象名簿【こちらに入力をお願いします。】!$F91="症状あり",CF$11&gt;=$C83,CF$11&lt;=$E83,CF$11&lt;=$E83-($E83-$C83-14)),1,
IF(AND(対象名簿【こちらに入力をお願いします。】!$F91="症状なし",CF$11&gt;=$C83,CF$11&lt;=$E83,CF$11&lt;=$E83-($E83-$C83-6)),1,"")))))</f>
        <v/>
      </c>
      <c r="CG83" s="42" t="str">
        <f>IF(OR($C83="",$E83=""),"",
IF(AND(対象名簿【こちらに入力をお願いします。】!$F91="症状あり",$C83=45199,CG$11&gt;=$C83,CG$11&lt;=$E83,CG$11&lt;=$E83-($E83-$C83-15)),1,
IF(AND(対象名簿【こちらに入力をお願いします。】!$F91="症状なし",$C83=45199,CG$11&gt;=$C83,CG$11&lt;=$E83,CG$11&lt;=$E83-($E83-$C83-7)),1,
IF(AND(対象名簿【こちらに入力をお願いします。】!$F91="症状あり",CG$11&gt;=$C83,CG$11&lt;=$E83,CG$11&lt;=$E83-($E83-$C83-14)),1,
IF(AND(対象名簿【こちらに入力をお願いします。】!$F91="症状なし",CG$11&gt;=$C83,CG$11&lt;=$E83,CG$11&lt;=$E83-($E83-$C83-6)),1,"")))))</f>
        <v/>
      </c>
      <c r="CH83" s="42" t="str">
        <f>IF(OR($C83="",$E83=""),"",
IF(AND(対象名簿【こちらに入力をお願いします。】!$F91="症状あり",$C83=45199,CH$11&gt;=$C83,CH$11&lt;=$E83,CH$11&lt;=$E83-($E83-$C83-15)),1,
IF(AND(対象名簿【こちらに入力をお願いします。】!$F91="症状なし",$C83=45199,CH$11&gt;=$C83,CH$11&lt;=$E83,CH$11&lt;=$E83-($E83-$C83-7)),1,
IF(AND(対象名簿【こちらに入力をお願いします。】!$F91="症状あり",CH$11&gt;=$C83,CH$11&lt;=$E83,CH$11&lt;=$E83-($E83-$C83-14)),1,
IF(AND(対象名簿【こちらに入力をお願いします。】!$F91="症状なし",CH$11&gt;=$C83,CH$11&lt;=$E83,CH$11&lt;=$E83-($E83-$C83-6)),1,"")))))</f>
        <v/>
      </c>
      <c r="CI83" s="42" t="str">
        <f>IF(OR($C83="",$E83=""),"",
IF(AND(対象名簿【こちらに入力をお願いします。】!$F91="症状あり",$C83=45199,CI$11&gt;=$C83,CI$11&lt;=$E83,CI$11&lt;=$E83-($E83-$C83-15)),1,
IF(AND(対象名簿【こちらに入力をお願いします。】!$F91="症状なし",$C83=45199,CI$11&gt;=$C83,CI$11&lt;=$E83,CI$11&lt;=$E83-($E83-$C83-7)),1,
IF(AND(対象名簿【こちらに入力をお願いします。】!$F91="症状あり",CI$11&gt;=$C83,CI$11&lt;=$E83,CI$11&lt;=$E83-($E83-$C83-14)),1,
IF(AND(対象名簿【こちらに入力をお願いします。】!$F91="症状なし",CI$11&gt;=$C83,CI$11&lt;=$E83,CI$11&lt;=$E83-($E83-$C83-6)),1,"")))))</f>
        <v/>
      </c>
      <c r="CJ83" s="42" t="str">
        <f>IF(OR($C83="",$E83=""),"",
IF(AND(対象名簿【こちらに入力をお願いします。】!$F91="症状あり",$C83=45199,CJ$11&gt;=$C83,CJ$11&lt;=$E83,CJ$11&lt;=$E83-($E83-$C83-15)),1,
IF(AND(対象名簿【こちらに入力をお願いします。】!$F91="症状なし",$C83=45199,CJ$11&gt;=$C83,CJ$11&lt;=$E83,CJ$11&lt;=$E83-($E83-$C83-7)),1,
IF(AND(対象名簿【こちらに入力をお願いします。】!$F91="症状あり",CJ$11&gt;=$C83,CJ$11&lt;=$E83,CJ$11&lt;=$E83-($E83-$C83-14)),1,
IF(AND(対象名簿【こちらに入力をお願いします。】!$F91="症状なし",CJ$11&gt;=$C83,CJ$11&lt;=$E83,CJ$11&lt;=$E83-($E83-$C83-6)),1,"")))))</f>
        <v/>
      </c>
      <c r="CK83" s="42" t="str">
        <f>IF(OR($C83="",$E83=""),"",
IF(AND(対象名簿【こちらに入力をお願いします。】!$F91="症状あり",$C83=45199,CK$11&gt;=$C83,CK$11&lt;=$E83,CK$11&lt;=$E83-($E83-$C83-15)),1,
IF(AND(対象名簿【こちらに入力をお願いします。】!$F91="症状なし",$C83=45199,CK$11&gt;=$C83,CK$11&lt;=$E83,CK$11&lt;=$E83-($E83-$C83-7)),1,
IF(AND(対象名簿【こちらに入力をお願いします。】!$F91="症状あり",CK$11&gt;=$C83,CK$11&lt;=$E83,CK$11&lt;=$E83-($E83-$C83-14)),1,
IF(AND(対象名簿【こちらに入力をお願いします。】!$F91="症状なし",CK$11&gt;=$C83,CK$11&lt;=$E83,CK$11&lt;=$E83-($E83-$C83-6)),1,"")))))</f>
        <v/>
      </c>
      <c r="CL83" s="42" t="str">
        <f>IF(OR($C83="",$E83=""),"",
IF(AND(対象名簿【こちらに入力をお願いします。】!$F91="症状あり",$C83=45199,CL$11&gt;=$C83,CL$11&lt;=$E83,CL$11&lt;=$E83-($E83-$C83-15)),1,
IF(AND(対象名簿【こちらに入力をお願いします。】!$F91="症状なし",$C83=45199,CL$11&gt;=$C83,CL$11&lt;=$E83,CL$11&lt;=$E83-($E83-$C83-7)),1,
IF(AND(対象名簿【こちらに入力をお願いします。】!$F91="症状あり",CL$11&gt;=$C83,CL$11&lt;=$E83,CL$11&lt;=$E83-($E83-$C83-14)),1,
IF(AND(対象名簿【こちらに入力をお願いします。】!$F91="症状なし",CL$11&gt;=$C83,CL$11&lt;=$E83,CL$11&lt;=$E83-($E83-$C83-6)),1,"")))))</f>
        <v/>
      </c>
      <c r="CM83" s="42" t="str">
        <f>IF(OR($C83="",$E83=""),"",
IF(AND(対象名簿【こちらに入力をお願いします。】!$F91="症状あり",$C83=45199,CM$11&gt;=$C83,CM$11&lt;=$E83,CM$11&lt;=$E83-($E83-$C83-15)),1,
IF(AND(対象名簿【こちらに入力をお願いします。】!$F91="症状なし",$C83=45199,CM$11&gt;=$C83,CM$11&lt;=$E83,CM$11&lt;=$E83-($E83-$C83-7)),1,
IF(AND(対象名簿【こちらに入力をお願いします。】!$F91="症状あり",CM$11&gt;=$C83,CM$11&lt;=$E83,CM$11&lt;=$E83-($E83-$C83-14)),1,
IF(AND(対象名簿【こちらに入力をお願いします。】!$F91="症状なし",CM$11&gt;=$C83,CM$11&lt;=$E83,CM$11&lt;=$E83-($E83-$C83-6)),1,"")))))</f>
        <v/>
      </c>
      <c r="CN83" s="42" t="str">
        <f>IF(OR($C83="",$E83=""),"",
IF(AND(対象名簿【こちらに入力をお願いします。】!$F91="症状あり",$C83=45199,CN$11&gt;=$C83,CN$11&lt;=$E83,CN$11&lt;=$E83-($E83-$C83-15)),1,
IF(AND(対象名簿【こちらに入力をお願いします。】!$F91="症状なし",$C83=45199,CN$11&gt;=$C83,CN$11&lt;=$E83,CN$11&lt;=$E83-($E83-$C83-7)),1,
IF(AND(対象名簿【こちらに入力をお願いします。】!$F91="症状あり",CN$11&gt;=$C83,CN$11&lt;=$E83,CN$11&lt;=$E83-($E83-$C83-14)),1,
IF(AND(対象名簿【こちらに入力をお願いします。】!$F91="症状なし",CN$11&gt;=$C83,CN$11&lt;=$E83,CN$11&lt;=$E83-($E83-$C83-6)),1,"")))))</f>
        <v/>
      </c>
      <c r="CO83" s="42" t="str">
        <f>IF(OR($C83="",$E83=""),"",
IF(AND(対象名簿【こちらに入力をお願いします。】!$F91="症状あり",$C83=45199,CO$11&gt;=$C83,CO$11&lt;=$E83,CO$11&lt;=$E83-($E83-$C83-15)),1,
IF(AND(対象名簿【こちらに入力をお願いします。】!$F91="症状なし",$C83=45199,CO$11&gt;=$C83,CO$11&lt;=$E83,CO$11&lt;=$E83-($E83-$C83-7)),1,
IF(AND(対象名簿【こちらに入力をお願いします。】!$F91="症状あり",CO$11&gt;=$C83,CO$11&lt;=$E83,CO$11&lt;=$E83-($E83-$C83-14)),1,
IF(AND(対象名簿【こちらに入力をお願いします。】!$F91="症状なし",CO$11&gt;=$C83,CO$11&lt;=$E83,CO$11&lt;=$E83-($E83-$C83-6)),1,"")))))</f>
        <v/>
      </c>
      <c r="CP83" s="42" t="str">
        <f>IF(OR($C83="",$E83=""),"",
IF(AND(対象名簿【こちらに入力をお願いします。】!$F91="症状あり",$C83=45199,CP$11&gt;=$C83,CP$11&lt;=$E83,CP$11&lt;=$E83-($E83-$C83-15)),1,
IF(AND(対象名簿【こちらに入力をお願いします。】!$F91="症状なし",$C83=45199,CP$11&gt;=$C83,CP$11&lt;=$E83,CP$11&lt;=$E83-($E83-$C83-7)),1,
IF(AND(対象名簿【こちらに入力をお願いします。】!$F91="症状あり",CP$11&gt;=$C83,CP$11&lt;=$E83,CP$11&lt;=$E83-($E83-$C83-14)),1,
IF(AND(対象名簿【こちらに入力をお願いします。】!$F91="症状なし",CP$11&gt;=$C83,CP$11&lt;=$E83,CP$11&lt;=$E83-($E83-$C83-6)),1,"")))))</f>
        <v/>
      </c>
      <c r="CQ83" s="42" t="str">
        <f>IF(OR($C83="",$E83=""),"",
IF(AND(対象名簿【こちらに入力をお願いします。】!$F91="症状あり",$C83=45199,CQ$11&gt;=$C83,CQ$11&lt;=$E83,CQ$11&lt;=$E83-($E83-$C83-15)),1,
IF(AND(対象名簿【こちらに入力をお願いします。】!$F91="症状なし",$C83=45199,CQ$11&gt;=$C83,CQ$11&lt;=$E83,CQ$11&lt;=$E83-($E83-$C83-7)),1,
IF(AND(対象名簿【こちらに入力をお願いします。】!$F91="症状あり",CQ$11&gt;=$C83,CQ$11&lt;=$E83,CQ$11&lt;=$E83-($E83-$C83-14)),1,
IF(AND(対象名簿【こちらに入力をお願いします。】!$F91="症状なし",CQ$11&gt;=$C83,CQ$11&lt;=$E83,CQ$11&lt;=$E83-($E83-$C83-6)),1,"")))))</f>
        <v/>
      </c>
      <c r="CR83" s="42" t="str">
        <f>IF(OR($C83="",$E83=""),"",
IF(AND(対象名簿【こちらに入力をお願いします。】!$F91="症状あり",$C83=45199,CR$11&gt;=$C83,CR$11&lt;=$E83,CR$11&lt;=$E83-($E83-$C83-15)),1,
IF(AND(対象名簿【こちらに入力をお願いします。】!$F91="症状なし",$C83=45199,CR$11&gt;=$C83,CR$11&lt;=$E83,CR$11&lt;=$E83-($E83-$C83-7)),1,
IF(AND(対象名簿【こちらに入力をお願いします。】!$F91="症状あり",CR$11&gt;=$C83,CR$11&lt;=$E83,CR$11&lt;=$E83-($E83-$C83-14)),1,
IF(AND(対象名簿【こちらに入力をお願いします。】!$F91="症状なし",CR$11&gt;=$C83,CR$11&lt;=$E83,CR$11&lt;=$E83-($E83-$C83-6)),1,"")))))</f>
        <v/>
      </c>
      <c r="CS83" s="42" t="str">
        <f>IF(OR($C83="",$E83=""),"",
IF(AND(対象名簿【こちらに入力をお願いします。】!$F91="症状あり",$C83=45199,CS$11&gt;=$C83,CS$11&lt;=$E83,CS$11&lt;=$E83-($E83-$C83-15)),1,
IF(AND(対象名簿【こちらに入力をお願いします。】!$F91="症状なし",$C83=45199,CS$11&gt;=$C83,CS$11&lt;=$E83,CS$11&lt;=$E83-($E83-$C83-7)),1,
IF(AND(対象名簿【こちらに入力をお願いします。】!$F91="症状あり",CS$11&gt;=$C83,CS$11&lt;=$E83,CS$11&lt;=$E83-($E83-$C83-14)),1,
IF(AND(対象名簿【こちらに入力をお願いします。】!$F91="症状なし",CS$11&gt;=$C83,CS$11&lt;=$E83,CS$11&lt;=$E83-($E83-$C83-6)),1,"")))))</f>
        <v/>
      </c>
      <c r="CT83" s="42" t="str">
        <f>IF(OR($C83="",$E83=""),"",
IF(AND(対象名簿【こちらに入力をお願いします。】!$F91="症状あり",$C83=45199,CT$11&gt;=$C83,CT$11&lt;=$E83,CT$11&lt;=$E83-($E83-$C83-15)),1,
IF(AND(対象名簿【こちらに入力をお願いします。】!$F91="症状なし",$C83=45199,CT$11&gt;=$C83,CT$11&lt;=$E83,CT$11&lt;=$E83-($E83-$C83-7)),1,
IF(AND(対象名簿【こちらに入力をお願いします。】!$F91="症状あり",CT$11&gt;=$C83,CT$11&lt;=$E83,CT$11&lt;=$E83-($E83-$C83-14)),1,
IF(AND(対象名簿【こちらに入力をお願いします。】!$F91="症状なし",CT$11&gt;=$C83,CT$11&lt;=$E83,CT$11&lt;=$E83-($E83-$C83-6)),1,"")))))</f>
        <v/>
      </c>
      <c r="CU83" s="42" t="str">
        <f>IF(OR($C83="",$E83=""),"",
IF(AND(対象名簿【こちらに入力をお願いします。】!$F91="症状あり",$C83=45199,CU$11&gt;=$C83,CU$11&lt;=$E83,CU$11&lt;=$E83-($E83-$C83-15)),1,
IF(AND(対象名簿【こちらに入力をお願いします。】!$F91="症状なし",$C83=45199,CU$11&gt;=$C83,CU$11&lt;=$E83,CU$11&lt;=$E83-($E83-$C83-7)),1,
IF(AND(対象名簿【こちらに入力をお願いします。】!$F91="症状あり",CU$11&gt;=$C83,CU$11&lt;=$E83,CU$11&lt;=$E83-($E83-$C83-14)),1,
IF(AND(対象名簿【こちらに入力をお願いします。】!$F91="症状なし",CU$11&gt;=$C83,CU$11&lt;=$E83,CU$11&lt;=$E83-($E83-$C83-6)),1,"")))))</f>
        <v/>
      </c>
    </row>
    <row r="84" spans="1:99" s="43" customFormat="1">
      <c r="A84" s="67">
        <f>対象名簿【こちらに入力をお願いします。】!A92</f>
        <v>73</v>
      </c>
      <c r="B84" s="67" t="str">
        <f>IF(AND(対象名簿【こちらに入力をお願いします。】!$K$4&gt;=30,対象名簿【こちらに入力をお願いします。】!B92&lt;&gt;""),対象名簿【こちらに入力をお願いします。】!B92,"")</f>
        <v/>
      </c>
      <c r="C84" s="68" t="str">
        <f>IF(AND(対象名簿【こちらに入力をお願いします。】!$K$4&gt;=30,対象名簿【こちらに入力をお願いします。】!C92&lt;&gt;""),対象名簿【こちらに入力をお願いします。】!C92,"")</f>
        <v/>
      </c>
      <c r="D84" s="69" t="s">
        <v>151</v>
      </c>
      <c r="E84" s="70" t="str">
        <f>IF(AND(対象名簿【こちらに入力をお願いします。】!$K$4&gt;=30,対象名簿【こちらに入力をお願いします。】!E92&lt;&gt;""),対象名簿【こちらに入力をお願いします。】!E92,"")</f>
        <v/>
      </c>
      <c r="F84" s="83">
        <f t="shared" si="10"/>
        <v>0</v>
      </c>
      <c r="G84" s="71">
        <f t="shared" si="8"/>
        <v>0</v>
      </c>
      <c r="H84" s="88"/>
      <c r="I84" s="42" t="str">
        <f>IF(OR($C84="",$E84=""),"",
IF(AND(対象名簿【こちらに入力をお願いします。】!$F92="症状あり",$C84=45199,I$11&gt;=$C84,I$11&lt;=$E84,I$11&lt;=$E84-($E84-$C84-15)),1,
IF(AND(対象名簿【こちらに入力をお願いします。】!$F92="症状なし",$C84=45199,I$11&gt;=$C84,I$11&lt;=$E84,I$11&lt;=$E84-($E84-$C84-7)),1,
IF(AND(対象名簿【こちらに入力をお願いします。】!$F92="症状あり",I$11&gt;=$C84,I$11&lt;=$E84,I$11&lt;=$E84-($E84-$C84-14)),1,
IF(AND(対象名簿【こちらに入力をお願いします。】!$F92="症状なし",I$11&gt;=$C84,I$11&lt;=$E84,I$11&lt;=$E84-($E84-$C84-6)),1,"")))))</f>
        <v/>
      </c>
      <c r="J84" s="42" t="str">
        <f>IF(OR($C84="",$E84=""),"",
IF(AND(対象名簿【こちらに入力をお願いします。】!$F92="症状あり",$C84=45199,J$11&gt;=$C84,J$11&lt;=$E84,J$11&lt;=$E84-($E84-$C84-15)),1,
IF(AND(対象名簿【こちらに入力をお願いします。】!$F92="症状なし",$C84=45199,J$11&gt;=$C84,J$11&lt;=$E84,J$11&lt;=$E84-($E84-$C84-7)),1,
IF(AND(対象名簿【こちらに入力をお願いします。】!$F92="症状あり",J$11&gt;=$C84,J$11&lt;=$E84,J$11&lt;=$E84-($E84-$C84-14)),1,
IF(AND(対象名簿【こちらに入力をお願いします。】!$F92="症状なし",J$11&gt;=$C84,J$11&lt;=$E84,J$11&lt;=$E84-($E84-$C84-6)),1,"")))))</f>
        <v/>
      </c>
      <c r="K84" s="42" t="str">
        <f>IF(OR($C84="",$E84=""),"",
IF(AND(対象名簿【こちらに入力をお願いします。】!$F92="症状あり",$C84=45199,K$11&gt;=$C84,K$11&lt;=$E84,K$11&lt;=$E84-($E84-$C84-15)),1,
IF(AND(対象名簿【こちらに入力をお願いします。】!$F92="症状なし",$C84=45199,K$11&gt;=$C84,K$11&lt;=$E84,K$11&lt;=$E84-($E84-$C84-7)),1,
IF(AND(対象名簿【こちらに入力をお願いします。】!$F92="症状あり",K$11&gt;=$C84,K$11&lt;=$E84,K$11&lt;=$E84-($E84-$C84-14)),1,
IF(AND(対象名簿【こちらに入力をお願いします。】!$F92="症状なし",K$11&gt;=$C84,K$11&lt;=$E84,K$11&lt;=$E84-($E84-$C84-6)),1,"")))))</f>
        <v/>
      </c>
      <c r="L84" s="42" t="str">
        <f>IF(OR($C84="",$E84=""),"",
IF(AND(対象名簿【こちらに入力をお願いします。】!$F92="症状あり",$C84=45199,L$11&gt;=$C84,L$11&lt;=$E84,L$11&lt;=$E84-($E84-$C84-15)),1,
IF(AND(対象名簿【こちらに入力をお願いします。】!$F92="症状なし",$C84=45199,L$11&gt;=$C84,L$11&lt;=$E84,L$11&lt;=$E84-($E84-$C84-7)),1,
IF(AND(対象名簿【こちらに入力をお願いします。】!$F92="症状あり",L$11&gt;=$C84,L$11&lt;=$E84,L$11&lt;=$E84-($E84-$C84-14)),1,
IF(AND(対象名簿【こちらに入力をお願いします。】!$F92="症状なし",L$11&gt;=$C84,L$11&lt;=$E84,L$11&lt;=$E84-($E84-$C84-6)),1,"")))))</f>
        <v/>
      </c>
      <c r="M84" s="42" t="str">
        <f>IF(OR($C84="",$E84=""),"",
IF(AND(対象名簿【こちらに入力をお願いします。】!$F92="症状あり",$C84=45199,M$11&gt;=$C84,M$11&lt;=$E84,M$11&lt;=$E84-($E84-$C84-15)),1,
IF(AND(対象名簿【こちらに入力をお願いします。】!$F92="症状なし",$C84=45199,M$11&gt;=$C84,M$11&lt;=$E84,M$11&lt;=$E84-($E84-$C84-7)),1,
IF(AND(対象名簿【こちらに入力をお願いします。】!$F92="症状あり",M$11&gt;=$C84,M$11&lt;=$E84,M$11&lt;=$E84-($E84-$C84-14)),1,
IF(AND(対象名簿【こちらに入力をお願いします。】!$F92="症状なし",M$11&gt;=$C84,M$11&lt;=$E84,M$11&lt;=$E84-($E84-$C84-6)),1,"")))))</f>
        <v/>
      </c>
      <c r="N84" s="42" t="str">
        <f>IF(OR($C84="",$E84=""),"",
IF(AND(対象名簿【こちらに入力をお願いします。】!$F92="症状あり",$C84=45199,N$11&gt;=$C84,N$11&lt;=$E84,N$11&lt;=$E84-($E84-$C84-15)),1,
IF(AND(対象名簿【こちらに入力をお願いします。】!$F92="症状なし",$C84=45199,N$11&gt;=$C84,N$11&lt;=$E84,N$11&lt;=$E84-($E84-$C84-7)),1,
IF(AND(対象名簿【こちらに入力をお願いします。】!$F92="症状あり",N$11&gt;=$C84,N$11&lt;=$E84,N$11&lt;=$E84-($E84-$C84-14)),1,
IF(AND(対象名簿【こちらに入力をお願いします。】!$F92="症状なし",N$11&gt;=$C84,N$11&lt;=$E84,N$11&lt;=$E84-($E84-$C84-6)),1,"")))))</f>
        <v/>
      </c>
      <c r="O84" s="42" t="str">
        <f>IF(OR($C84="",$E84=""),"",
IF(AND(対象名簿【こちらに入力をお願いします。】!$F92="症状あり",$C84=45199,O$11&gt;=$C84,O$11&lt;=$E84,O$11&lt;=$E84-($E84-$C84-15)),1,
IF(AND(対象名簿【こちらに入力をお願いします。】!$F92="症状なし",$C84=45199,O$11&gt;=$C84,O$11&lt;=$E84,O$11&lt;=$E84-($E84-$C84-7)),1,
IF(AND(対象名簿【こちらに入力をお願いします。】!$F92="症状あり",O$11&gt;=$C84,O$11&lt;=$E84,O$11&lt;=$E84-($E84-$C84-14)),1,
IF(AND(対象名簿【こちらに入力をお願いします。】!$F92="症状なし",O$11&gt;=$C84,O$11&lt;=$E84,O$11&lt;=$E84-($E84-$C84-6)),1,"")))))</f>
        <v/>
      </c>
      <c r="P84" s="42" t="str">
        <f>IF(OR($C84="",$E84=""),"",
IF(AND(対象名簿【こちらに入力をお願いします。】!$F92="症状あり",$C84=45199,P$11&gt;=$C84,P$11&lt;=$E84,P$11&lt;=$E84-($E84-$C84-15)),1,
IF(AND(対象名簿【こちらに入力をお願いします。】!$F92="症状なし",$C84=45199,P$11&gt;=$C84,P$11&lt;=$E84,P$11&lt;=$E84-($E84-$C84-7)),1,
IF(AND(対象名簿【こちらに入力をお願いします。】!$F92="症状あり",P$11&gt;=$C84,P$11&lt;=$E84,P$11&lt;=$E84-($E84-$C84-14)),1,
IF(AND(対象名簿【こちらに入力をお願いします。】!$F92="症状なし",P$11&gt;=$C84,P$11&lt;=$E84,P$11&lt;=$E84-($E84-$C84-6)),1,"")))))</f>
        <v/>
      </c>
      <c r="Q84" s="42" t="str">
        <f>IF(OR($C84="",$E84=""),"",
IF(AND(対象名簿【こちらに入力をお願いします。】!$F92="症状あり",$C84=45199,Q$11&gt;=$C84,Q$11&lt;=$E84,Q$11&lt;=$E84-($E84-$C84-15)),1,
IF(AND(対象名簿【こちらに入力をお願いします。】!$F92="症状なし",$C84=45199,Q$11&gt;=$C84,Q$11&lt;=$E84,Q$11&lt;=$E84-($E84-$C84-7)),1,
IF(AND(対象名簿【こちらに入力をお願いします。】!$F92="症状あり",Q$11&gt;=$C84,Q$11&lt;=$E84,Q$11&lt;=$E84-($E84-$C84-14)),1,
IF(AND(対象名簿【こちらに入力をお願いします。】!$F92="症状なし",Q$11&gt;=$C84,Q$11&lt;=$E84,Q$11&lt;=$E84-($E84-$C84-6)),1,"")))))</f>
        <v/>
      </c>
      <c r="R84" s="42" t="str">
        <f>IF(OR($C84="",$E84=""),"",
IF(AND(対象名簿【こちらに入力をお願いします。】!$F92="症状あり",$C84=45199,R$11&gt;=$C84,R$11&lt;=$E84,R$11&lt;=$E84-($E84-$C84-15)),1,
IF(AND(対象名簿【こちらに入力をお願いします。】!$F92="症状なし",$C84=45199,R$11&gt;=$C84,R$11&lt;=$E84,R$11&lt;=$E84-($E84-$C84-7)),1,
IF(AND(対象名簿【こちらに入力をお願いします。】!$F92="症状あり",R$11&gt;=$C84,R$11&lt;=$E84,R$11&lt;=$E84-($E84-$C84-14)),1,
IF(AND(対象名簿【こちらに入力をお願いします。】!$F92="症状なし",R$11&gt;=$C84,R$11&lt;=$E84,R$11&lt;=$E84-($E84-$C84-6)),1,"")))))</f>
        <v/>
      </c>
      <c r="S84" s="42" t="str">
        <f>IF(OR($C84="",$E84=""),"",
IF(AND(対象名簿【こちらに入力をお願いします。】!$F92="症状あり",$C84=45199,S$11&gt;=$C84,S$11&lt;=$E84,S$11&lt;=$E84-($E84-$C84-15)),1,
IF(AND(対象名簿【こちらに入力をお願いします。】!$F92="症状なし",$C84=45199,S$11&gt;=$C84,S$11&lt;=$E84,S$11&lt;=$E84-($E84-$C84-7)),1,
IF(AND(対象名簿【こちらに入力をお願いします。】!$F92="症状あり",S$11&gt;=$C84,S$11&lt;=$E84,S$11&lt;=$E84-($E84-$C84-14)),1,
IF(AND(対象名簿【こちらに入力をお願いします。】!$F92="症状なし",S$11&gt;=$C84,S$11&lt;=$E84,S$11&lt;=$E84-($E84-$C84-6)),1,"")))))</f>
        <v/>
      </c>
      <c r="T84" s="42" t="str">
        <f>IF(OR($C84="",$E84=""),"",
IF(AND(対象名簿【こちらに入力をお願いします。】!$F92="症状あり",$C84=45199,T$11&gt;=$C84,T$11&lt;=$E84,T$11&lt;=$E84-($E84-$C84-15)),1,
IF(AND(対象名簿【こちらに入力をお願いします。】!$F92="症状なし",$C84=45199,T$11&gt;=$C84,T$11&lt;=$E84,T$11&lt;=$E84-($E84-$C84-7)),1,
IF(AND(対象名簿【こちらに入力をお願いします。】!$F92="症状あり",T$11&gt;=$C84,T$11&lt;=$E84,T$11&lt;=$E84-($E84-$C84-14)),1,
IF(AND(対象名簿【こちらに入力をお願いします。】!$F92="症状なし",T$11&gt;=$C84,T$11&lt;=$E84,T$11&lt;=$E84-($E84-$C84-6)),1,"")))))</f>
        <v/>
      </c>
      <c r="U84" s="42" t="str">
        <f>IF(OR($C84="",$E84=""),"",
IF(AND(対象名簿【こちらに入力をお願いします。】!$F92="症状あり",$C84=45199,U$11&gt;=$C84,U$11&lt;=$E84,U$11&lt;=$E84-($E84-$C84-15)),1,
IF(AND(対象名簿【こちらに入力をお願いします。】!$F92="症状なし",$C84=45199,U$11&gt;=$C84,U$11&lt;=$E84,U$11&lt;=$E84-($E84-$C84-7)),1,
IF(AND(対象名簿【こちらに入力をお願いします。】!$F92="症状あり",U$11&gt;=$C84,U$11&lt;=$E84,U$11&lt;=$E84-($E84-$C84-14)),1,
IF(AND(対象名簿【こちらに入力をお願いします。】!$F92="症状なし",U$11&gt;=$C84,U$11&lt;=$E84,U$11&lt;=$E84-($E84-$C84-6)),1,"")))))</f>
        <v/>
      </c>
      <c r="V84" s="42" t="str">
        <f>IF(OR($C84="",$E84=""),"",
IF(AND(対象名簿【こちらに入力をお願いします。】!$F92="症状あり",$C84=45199,V$11&gt;=$C84,V$11&lt;=$E84,V$11&lt;=$E84-($E84-$C84-15)),1,
IF(AND(対象名簿【こちらに入力をお願いします。】!$F92="症状なし",$C84=45199,V$11&gt;=$C84,V$11&lt;=$E84,V$11&lt;=$E84-($E84-$C84-7)),1,
IF(AND(対象名簿【こちらに入力をお願いします。】!$F92="症状あり",V$11&gt;=$C84,V$11&lt;=$E84,V$11&lt;=$E84-($E84-$C84-14)),1,
IF(AND(対象名簿【こちらに入力をお願いします。】!$F92="症状なし",V$11&gt;=$C84,V$11&lt;=$E84,V$11&lt;=$E84-($E84-$C84-6)),1,"")))))</f>
        <v/>
      </c>
      <c r="W84" s="42" t="str">
        <f>IF(OR($C84="",$E84=""),"",
IF(AND(対象名簿【こちらに入力をお願いします。】!$F92="症状あり",$C84=45199,W$11&gt;=$C84,W$11&lt;=$E84,W$11&lt;=$E84-($E84-$C84-15)),1,
IF(AND(対象名簿【こちらに入力をお願いします。】!$F92="症状なし",$C84=45199,W$11&gt;=$C84,W$11&lt;=$E84,W$11&lt;=$E84-($E84-$C84-7)),1,
IF(AND(対象名簿【こちらに入力をお願いします。】!$F92="症状あり",W$11&gt;=$C84,W$11&lt;=$E84,W$11&lt;=$E84-($E84-$C84-14)),1,
IF(AND(対象名簿【こちらに入力をお願いします。】!$F92="症状なし",W$11&gt;=$C84,W$11&lt;=$E84,W$11&lt;=$E84-($E84-$C84-6)),1,"")))))</f>
        <v/>
      </c>
      <c r="X84" s="42" t="str">
        <f>IF(OR($C84="",$E84=""),"",
IF(AND(対象名簿【こちらに入力をお願いします。】!$F92="症状あり",$C84=45199,X$11&gt;=$C84,X$11&lt;=$E84,X$11&lt;=$E84-($E84-$C84-15)),1,
IF(AND(対象名簿【こちらに入力をお願いします。】!$F92="症状なし",$C84=45199,X$11&gt;=$C84,X$11&lt;=$E84,X$11&lt;=$E84-($E84-$C84-7)),1,
IF(AND(対象名簿【こちらに入力をお願いします。】!$F92="症状あり",X$11&gt;=$C84,X$11&lt;=$E84,X$11&lt;=$E84-($E84-$C84-14)),1,
IF(AND(対象名簿【こちらに入力をお願いします。】!$F92="症状なし",X$11&gt;=$C84,X$11&lt;=$E84,X$11&lt;=$E84-($E84-$C84-6)),1,"")))))</f>
        <v/>
      </c>
      <c r="Y84" s="42" t="str">
        <f>IF(OR($C84="",$E84=""),"",
IF(AND(対象名簿【こちらに入力をお願いします。】!$F92="症状あり",$C84=45199,Y$11&gt;=$C84,Y$11&lt;=$E84,Y$11&lt;=$E84-($E84-$C84-15)),1,
IF(AND(対象名簿【こちらに入力をお願いします。】!$F92="症状なし",$C84=45199,Y$11&gt;=$C84,Y$11&lt;=$E84,Y$11&lt;=$E84-($E84-$C84-7)),1,
IF(AND(対象名簿【こちらに入力をお願いします。】!$F92="症状あり",Y$11&gt;=$C84,Y$11&lt;=$E84,Y$11&lt;=$E84-($E84-$C84-14)),1,
IF(AND(対象名簿【こちらに入力をお願いします。】!$F92="症状なし",Y$11&gt;=$C84,Y$11&lt;=$E84,Y$11&lt;=$E84-($E84-$C84-6)),1,"")))))</f>
        <v/>
      </c>
      <c r="Z84" s="42" t="str">
        <f>IF(OR($C84="",$E84=""),"",
IF(AND(対象名簿【こちらに入力をお願いします。】!$F92="症状あり",$C84=45199,Z$11&gt;=$C84,Z$11&lt;=$E84,Z$11&lt;=$E84-($E84-$C84-15)),1,
IF(AND(対象名簿【こちらに入力をお願いします。】!$F92="症状なし",$C84=45199,Z$11&gt;=$C84,Z$11&lt;=$E84,Z$11&lt;=$E84-($E84-$C84-7)),1,
IF(AND(対象名簿【こちらに入力をお願いします。】!$F92="症状あり",Z$11&gt;=$C84,Z$11&lt;=$E84,Z$11&lt;=$E84-($E84-$C84-14)),1,
IF(AND(対象名簿【こちらに入力をお願いします。】!$F92="症状なし",Z$11&gt;=$C84,Z$11&lt;=$E84,Z$11&lt;=$E84-($E84-$C84-6)),1,"")))))</f>
        <v/>
      </c>
      <c r="AA84" s="42" t="str">
        <f>IF(OR($C84="",$E84=""),"",
IF(AND(対象名簿【こちらに入力をお願いします。】!$F92="症状あり",$C84=45199,AA$11&gt;=$C84,AA$11&lt;=$E84,AA$11&lt;=$E84-($E84-$C84-15)),1,
IF(AND(対象名簿【こちらに入力をお願いします。】!$F92="症状なし",$C84=45199,AA$11&gt;=$C84,AA$11&lt;=$E84,AA$11&lt;=$E84-($E84-$C84-7)),1,
IF(AND(対象名簿【こちらに入力をお願いします。】!$F92="症状あり",AA$11&gt;=$C84,AA$11&lt;=$E84,AA$11&lt;=$E84-($E84-$C84-14)),1,
IF(AND(対象名簿【こちらに入力をお願いします。】!$F92="症状なし",AA$11&gt;=$C84,AA$11&lt;=$E84,AA$11&lt;=$E84-($E84-$C84-6)),1,"")))))</f>
        <v/>
      </c>
      <c r="AB84" s="42" t="str">
        <f>IF(OR($C84="",$E84=""),"",
IF(AND(対象名簿【こちらに入力をお願いします。】!$F92="症状あり",$C84=45199,AB$11&gt;=$C84,AB$11&lt;=$E84,AB$11&lt;=$E84-($E84-$C84-15)),1,
IF(AND(対象名簿【こちらに入力をお願いします。】!$F92="症状なし",$C84=45199,AB$11&gt;=$C84,AB$11&lt;=$E84,AB$11&lt;=$E84-($E84-$C84-7)),1,
IF(AND(対象名簿【こちらに入力をお願いします。】!$F92="症状あり",AB$11&gt;=$C84,AB$11&lt;=$E84,AB$11&lt;=$E84-($E84-$C84-14)),1,
IF(AND(対象名簿【こちらに入力をお願いします。】!$F92="症状なし",AB$11&gt;=$C84,AB$11&lt;=$E84,AB$11&lt;=$E84-($E84-$C84-6)),1,"")))))</f>
        <v/>
      </c>
      <c r="AC84" s="42" t="str">
        <f>IF(OR($C84="",$E84=""),"",
IF(AND(対象名簿【こちらに入力をお願いします。】!$F92="症状あり",$C84=45199,AC$11&gt;=$C84,AC$11&lt;=$E84,AC$11&lt;=$E84-($E84-$C84-15)),1,
IF(AND(対象名簿【こちらに入力をお願いします。】!$F92="症状なし",$C84=45199,AC$11&gt;=$C84,AC$11&lt;=$E84,AC$11&lt;=$E84-($E84-$C84-7)),1,
IF(AND(対象名簿【こちらに入力をお願いします。】!$F92="症状あり",AC$11&gt;=$C84,AC$11&lt;=$E84,AC$11&lt;=$E84-($E84-$C84-14)),1,
IF(AND(対象名簿【こちらに入力をお願いします。】!$F92="症状なし",AC$11&gt;=$C84,AC$11&lt;=$E84,AC$11&lt;=$E84-($E84-$C84-6)),1,"")))))</f>
        <v/>
      </c>
      <c r="AD84" s="42" t="str">
        <f>IF(OR($C84="",$E84=""),"",
IF(AND(対象名簿【こちらに入力をお願いします。】!$F92="症状あり",$C84=45199,AD$11&gt;=$C84,AD$11&lt;=$E84,AD$11&lt;=$E84-($E84-$C84-15)),1,
IF(AND(対象名簿【こちらに入力をお願いします。】!$F92="症状なし",$C84=45199,AD$11&gt;=$C84,AD$11&lt;=$E84,AD$11&lt;=$E84-($E84-$C84-7)),1,
IF(AND(対象名簿【こちらに入力をお願いします。】!$F92="症状あり",AD$11&gt;=$C84,AD$11&lt;=$E84,AD$11&lt;=$E84-($E84-$C84-14)),1,
IF(AND(対象名簿【こちらに入力をお願いします。】!$F92="症状なし",AD$11&gt;=$C84,AD$11&lt;=$E84,AD$11&lt;=$E84-($E84-$C84-6)),1,"")))))</f>
        <v/>
      </c>
      <c r="AE84" s="42" t="str">
        <f>IF(OR($C84="",$E84=""),"",
IF(AND(対象名簿【こちらに入力をお願いします。】!$F92="症状あり",$C84=45199,AE$11&gt;=$C84,AE$11&lt;=$E84,AE$11&lt;=$E84-($E84-$C84-15)),1,
IF(AND(対象名簿【こちらに入力をお願いします。】!$F92="症状なし",$C84=45199,AE$11&gt;=$C84,AE$11&lt;=$E84,AE$11&lt;=$E84-($E84-$C84-7)),1,
IF(AND(対象名簿【こちらに入力をお願いします。】!$F92="症状あり",AE$11&gt;=$C84,AE$11&lt;=$E84,AE$11&lt;=$E84-($E84-$C84-14)),1,
IF(AND(対象名簿【こちらに入力をお願いします。】!$F92="症状なし",AE$11&gt;=$C84,AE$11&lt;=$E84,AE$11&lt;=$E84-($E84-$C84-6)),1,"")))))</f>
        <v/>
      </c>
      <c r="AF84" s="42" t="str">
        <f>IF(OR($C84="",$E84=""),"",
IF(AND(対象名簿【こちらに入力をお願いします。】!$F92="症状あり",$C84=45199,AF$11&gt;=$C84,AF$11&lt;=$E84,AF$11&lt;=$E84-($E84-$C84-15)),1,
IF(AND(対象名簿【こちらに入力をお願いします。】!$F92="症状なし",$C84=45199,AF$11&gt;=$C84,AF$11&lt;=$E84,AF$11&lt;=$E84-($E84-$C84-7)),1,
IF(AND(対象名簿【こちらに入力をお願いします。】!$F92="症状あり",AF$11&gt;=$C84,AF$11&lt;=$E84,AF$11&lt;=$E84-($E84-$C84-14)),1,
IF(AND(対象名簿【こちらに入力をお願いします。】!$F92="症状なし",AF$11&gt;=$C84,AF$11&lt;=$E84,AF$11&lt;=$E84-($E84-$C84-6)),1,"")))))</f>
        <v/>
      </c>
      <c r="AG84" s="42" t="str">
        <f>IF(OR($C84="",$E84=""),"",
IF(AND(対象名簿【こちらに入力をお願いします。】!$F92="症状あり",$C84=45199,AG$11&gt;=$C84,AG$11&lt;=$E84,AG$11&lt;=$E84-($E84-$C84-15)),1,
IF(AND(対象名簿【こちらに入力をお願いします。】!$F92="症状なし",$C84=45199,AG$11&gt;=$C84,AG$11&lt;=$E84,AG$11&lt;=$E84-($E84-$C84-7)),1,
IF(AND(対象名簿【こちらに入力をお願いします。】!$F92="症状あり",AG$11&gt;=$C84,AG$11&lt;=$E84,AG$11&lt;=$E84-($E84-$C84-14)),1,
IF(AND(対象名簿【こちらに入力をお願いします。】!$F92="症状なし",AG$11&gt;=$C84,AG$11&lt;=$E84,AG$11&lt;=$E84-($E84-$C84-6)),1,"")))))</f>
        <v/>
      </c>
      <c r="AH84" s="42" t="str">
        <f>IF(OR($C84="",$E84=""),"",
IF(AND(対象名簿【こちらに入力をお願いします。】!$F92="症状あり",$C84=45199,AH$11&gt;=$C84,AH$11&lt;=$E84,AH$11&lt;=$E84-($E84-$C84-15)),1,
IF(AND(対象名簿【こちらに入力をお願いします。】!$F92="症状なし",$C84=45199,AH$11&gt;=$C84,AH$11&lt;=$E84,AH$11&lt;=$E84-($E84-$C84-7)),1,
IF(AND(対象名簿【こちらに入力をお願いします。】!$F92="症状あり",AH$11&gt;=$C84,AH$11&lt;=$E84,AH$11&lt;=$E84-($E84-$C84-14)),1,
IF(AND(対象名簿【こちらに入力をお願いします。】!$F92="症状なし",AH$11&gt;=$C84,AH$11&lt;=$E84,AH$11&lt;=$E84-($E84-$C84-6)),1,"")))))</f>
        <v/>
      </c>
      <c r="AI84" s="42" t="str">
        <f>IF(OR($C84="",$E84=""),"",
IF(AND(対象名簿【こちらに入力をお願いします。】!$F92="症状あり",$C84=45199,AI$11&gt;=$C84,AI$11&lt;=$E84,AI$11&lt;=$E84-($E84-$C84-15)),1,
IF(AND(対象名簿【こちらに入力をお願いします。】!$F92="症状なし",$C84=45199,AI$11&gt;=$C84,AI$11&lt;=$E84,AI$11&lt;=$E84-($E84-$C84-7)),1,
IF(AND(対象名簿【こちらに入力をお願いします。】!$F92="症状あり",AI$11&gt;=$C84,AI$11&lt;=$E84,AI$11&lt;=$E84-($E84-$C84-14)),1,
IF(AND(対象名簿【こちらに入力をお願いします。】!$F92="症状なし",AI$11&gt;=$C84,AI$11&lt;=$E84,AI$11&lt;=$E84-($E84-$C84-6)),1,"")))))</f>
        <v/>
      </c>
      <c r="AJ84" s="42" t="str">
        <f>IF(OR($C84="",$E84=""),"",
IF(AND(対象名簿【こちらに入力をお願いします。】!$F92="症状あり",$C84=45199,AJ$11&gt;=$C84,AJ$11&lt;=$E84,AJ$11&lt;=$E84-($E84-$C84-15)),1,
IF(AND(対象名簿【こちらに入力をお願いします。】!$F92="症状なし",$C84=45199,AJ$11&gt;=$C84,AJ$11&lt;=$E84,AJ$11&lt;=$E84-($E84-$C84-7)),1,
IF(AND(対象名簿【こちらに入力をお願いします。】!$F92="症状あり",AJ$11&gt;=$C84,AJ$11&lt;=$E84,AJ$11&lt;=$E84-($E84-$C84-14)),1,
IF(AND(対象名簿【こちらに入力をお願いします。】!$F92="症状なし",AJ$11&gt;=$C84,AJ$11&lt;=$E84,AJ$11&lt;=$E84-($E84-$C84-6)),1,"")))))</f>
        <v/>
      </c>
      <c r="AK84" s="42" t="str">
        <f>IF(OR($C84="",$E84=""),"",
IF(AND(対象名簿【こちらに入力をお願いします。】!$F92="症状あり",$C84=45199,AK$11&gt;=$C84,AK$11&lt;=$E84,AK$11&lt;=$E84-($E84-$C84-15)),1,
IF(AND(対象名簿【こちらに入力をお願いします。】!$F92="症状なし",$C84=45199,AK$11&gt;=$C84,AK$11&lt;=$E84,AK$11&lt;=$E84-($E84-$C84-7)),1,
IF(AND(対象名簿【こちらに入力をお願いします。】!$F92="症状あり",AK$11&gt;=$C84,AK$11&lt;=$E84,AK$11&lt;=$E84-($E84-$C84-14)),1,
IF(AND(対象名簿【こちらに入力をお願いします。】!$F92="症状なし",AK$11&gt;=$C84,AK$11&lt;=$E84,AK$11&lt;=$E84-($E84-$C84-6)),1,"")))))</f>
        <v/>
      </c>
      <c r="AL84" s="42" t="str">
        <f>IF(OR($C84="",$E84=""),"",
IF(AND(対象名簿【こちらに入力をお願いします。】!$F92="症状あり",$C84=45199,AL$11&gt;=$C84,AL$11&lt;=$E84,AL$11&lt;=$E84-($E84-$C84-15)),1,
IF(AND(対象名簿【こちらに入力をお願いします。】!$F92="症状なし",$C84=45199,AL$11&gt;=$C84,AL$11&lt;=$E84,AL$11&lt;=$E84-($E84-$C84-7)),1,
IF(AND(対象名簿【こちらに入力をお願いします。】!$F92="症状あり",AL$11&gt;=$C84,AL$11&lt;=$E84,AL$11&lt;=$E84-($E84-$C84-14)),1,
IF(AND(対象名簿【こちらに入力をお願いします。】!$F92="症状なし",AL$11&gt;=$C84,AL$11&lt;=$E84,AL$11&lt;=$E84-($E84-$C84-6)),1,"")))))</f>
        <v/>
      </c>
      <c r="AM84" s="42" t="str">
        <f>IF(OR($C84="",$E84=""),"",
IF(AND(対象名簿【こちらに入力をお願いします。】!$F92="症状あり",$C84=45199,AM$11&gt;=$C84,AM$11&lt;=$E84,AM$11&lt;=$E84-($E84-$C84-15)),1,
IF(AND(対象名簿【こちらに入力をお願いします。】!$F92="症状なし",$C84=45199,AM$11&gt;=$C84,AM$11&lt;=$E84,AM$11&lt;=$E84-($E84-$C84-7)),1,
IF(AND(対象名簿【こちらに入力をお願いします。】!$F92="症状あり",AM$11&gt;=$C84,AM$11&lt;=$E84,AM$11&lt;=$E84-($E84-$C84-14)),1,
IF(AND(対象名簿【こちらに入力をお願いします。】!$F92="症状なし",AM$11&gt;=$C84,AM$11&lt;=$E84,AM$11&lt;=$E84-($E84-$C84-6)),1,"")))))</f>
        <v/>
      </c>
      <c r="AN84" s="42" t="str">
        <f>IF(OR($C84="",$E84=""),"",
IF(AND(対象名簿【こちらに入力をお願いします。】!$F92="症状あり",$C84=45199,AN$11&gt;=$C84,AN$11&lt;=$E84,AN$11&lt;=$E84-($E84-$C84-15)),1,
IF(AND(対象名簿【こちらに入力をお願いします。】!$F92="症状なし",$C84=45199,AN$11&gt;=$C84,AN$11&lt;=$E84,AN$11&lt;=$E84-($E84-$C84-7)),1,
IF(AND(対象名簿【こちらに入力をお願いします。】!$F92="症状あり",AN$11&gt;=$C84,AN$11&lt;=$E84,AN$11&lt;=$E84-($E84-$C84-14)),1,
IF(AND(対象名簿【こちらに入力をお願いします。】!$F92="症状なし",AN$11&gt;=$C84,AN$11&lt;=$E84,AN$11&lt;=$E84-($E84-$C84-6)),1,"")))))</f>
        <v/>
      </c>
      <c r="AO84" s="42" t="str">
        <f>IF(OR($C84="",$E84=""),"",
IF(AND(対象名簿【こちらに入力をお願いします。】!$F92="症状あり",$C84=45199,AO$11&gt;=$C84,AO$11&lt;=$E84,AO$11&lt;=$E84-($E84-$C84-15)),1,
IF(AND(対象名簿【こちらに入力をお願いします。】!$F92="症状なし",$C84=45199,AO$11&gt;=$C84,AO$11&lt;=$E84,AO$11&lt;=$E84-($E84-$C84-7)),1,
IF(AND(対象名簿【こちらに入力をお願いします。】!$F92="症状あり",AO$11&gt;=$C84,AO$11&lt;=$E84,AO$11&lt;=$E84-($E84-$C84-14)),1,
IF(AND(対象名簿【こちらに入力をお願いします。】!$F92="症状なし",AO$11&gt;=$C84,AO$11&lt;=$E84,AO$11&lt;=$E84-($E84-$C84-6)),1,"")))))</f>
        <v/>
      </c>
      <c r="AP84" s="42" t="str">
        <f>IF(OR($C84="",$E84=""),"",
IF(AND(対象名簿【こちらに入力をお願いします。】!$F92="症状あり",$C84=45199,AP$11&gt;=$C84,AP$11&lt;=$E84,AP$11&lt;=$E84-($E84-$C84-15)),1,
IF(AND(対象名簿【こちらに入力をお願いします。】!$F92="症状なし",$C84=45199,AP$11&gt;=$C84,AP$11&lt;=$E84,AP$11&lt;=$E84-($E84-$C84-7)),1,
IF(AND(対象名簿【こちらに入力をお願いします。】!$F92="症状あり",AP$11&gt;=$C84,AP$11&lt;=$E84,AP$11&lt;=$E84-($E84-$C84-14)),1,
IF(AND(対象名簿【こちらに入力をお願いします。】!$F92="症状なし",AP$11&gt;=$C84,AP$11&lt;=$E84,AP$11&lt;=$E84-($E84-$C84-6)),1,"")))))</f>
        <v/>
      </c>
      <c r="AQ84" s="42" t="str">
        <f>IF(OR($C84="",$E84=""),"",
IF(AND(対象名簿【こちらに入力をお願いします。】!$F92="症状あり",$C84=45199,AQ$11&gt;=$C84,AQ$11&lt;=$E84,AQ$11&lt;=$E84-($E84-$C84-15)),1,
IF(AND(対象名簿【こちらに入力をお願いします。】!$F92="症状なし",$C84=45199,AQ$11&gt;=$C84,AQ$11&lt;=$E84,AQ$11&lt;=$E84-($E84-$C84-7)),1,
IF(AND(対象名簿【こちらに入力をお願いします。】!$F92="症状あり",AQ$11&gt;=$C84,AQ$11&lt;=$E84,AQ$11&lt;=$E84-($E84-$C84-14)),1,
IF(AND(対象名簿【こちらに入力をお願いします。】!$F92="症状なし",AQ$11&gt;=$C84,AQ$11&lt;=$E84,AQ$11&lt;=$E84-($E84-$C84-6)),1,"")))))</f>
        <v/>
      </c>
      <c r="AR84" s="42" t="str">
        <f>IF(OR($C84="",$E84=""),"",
IF(AND(対象名簿【こちらに入力をお願いします。】!$F92="症状あり",$C84=45199,AR$11&gt;=$C84,AR$11&lt;=$E84,AR$11&lt;=$E84-($E84-$C84-15)),1,
IF(AND(対象名簿【こちらに入力をお願いします。】!$F92="症状なし",$C84=45199,AR$11&gt;=$C84,AR$11&lt;=$E84,AR$11&lt;=$E84-($E84-$C84-7)),1,
IF(AND(対象名簿【こちらに入力をお願いします。】!$F92="症状あり",AR$11&gt;=$C84,AR$11&lt;=$E84,AR$11&lt;=$E84-($E84-$C84-14)),1,
IF(AND(対象名簿【こちらに入力をお願いします。】!$F92="症状なし",AR$11&gt;=$C84,AR$11&lt;=$E84,AR$11&lt;=$E84-($E84-$C84-6)),1,"")))))</f>
        <v/>
      </c>
      <c r="AS84" s="42" t="str">
        <f>IF(OR($C84="",$E84=""),"",
IF(AND(対象名簿【こちらに入力をお願いします。】!$F92="症状あり",$C84=45199,AS$11&gt;=$C84,AS$11&lt;=$E84,AS$11&lt;=$E84-($E84-$C84-15)),1,
IF(AND(対象名簿【こちらに入力をお願いします。】!$F92="症状なし",$C84=45199,AS$11&gt;=$C84,AS$11&lt;=$E84,AS$11&lt;=$E84-($E84-$C84-7)),1,
IF(AND(対象名簿【こちらに入力をお願いします。】!$F92="症状あり",AS$11&gt;=$C84,AS$11&lt;=$E84,AS$11&lt;=$E84-($E84-$C84-14)),1,
IF(AND(対象名簿【こちらに入力をお願いします。】!$F92="症状なし",AS$11&gt;=$C84,AS$11&lt;=$E84,AS$11&lt;=$E84-($E84-$C84-6)),1,"")))))</f>
        <v/>
      </c>
      <c r="AT84" s="42" t="str">
        <f>IF(OR($C84="",$E84=""),"",
IF(AND(対象名簿【こちらに入力をお願いします。】!$F92="症状あり",$C84=45199,AT$11&gt;=$C84,AT$11&lt;=$E84,AT$11&lt;=$E84-($E84-$C84-15)),1,
IF(AND(対象名簿【こちらに入力をお願いします。】!$F92="症状なし",$C84=45199,AT$11&gt;=$C84,AT$11&lt;=$E84,AT$11&lt;=$E84-($E84-$C84-7)),1,
IF(AND(対象名簿【こちらに入力をお願いします。】!$F92="症状あり",AT$11&gt;=$C84,AT$11&lt;=$E84,AT$11&lt;=$E84-($E84-$C84-14)),1,
IF(AND(対象名簿【こちらに入力をお願いします。】!$F92="症状なし",AT$11&gt;=$C84,AT$11&lt;=$E84,AT$11&lt;=$E84-($E84-$C84-6)),1,"")))))</f>
        <v/>
      </c>
      <c r="AU84" s="42" t="str">
        <f>IF(OR($C84="",$E84=""),"",
IF(AND(対象名簿【こちらに入力をお願いします。】!$F92="症状あり",$C84=45199,AU$11&gt;=$C84,AU$11&lt;=$E84,AU$11&lt;=$E84-($E84-$C84-15)),1,
IF(AND(対象名簿【こちらに入力をお願いします。】!$F92="症状なし",$C84=45199,AU$11&gt;=$C84,AU$11&lt;=$E84,AU$11&lt;=$E84-($E84-$C84-7)),1,
IF(AND(対象名簿【こちらに入力をお願いします。】!$F92="症状あり",AU$11&gt;=$C84,AU$11&lt;=$E84,AU$11&lt;=$E84-($E84-$C84-14)),1,
IF(AND(対象名簿【こちらに入力をお願いします。】!$F92="症状なし",AU$11&gt;=$C84,AU$11&lt;=$E84,AU$11&lt;=$E84-($E84-$C84-6)),1,"")))))</f>
        <v/>
      </c>
      <c r="AV84" s="42" t="str">
        <f>IF(OR($C84="",$E84=""),"",
IF(AND(対象名簿【こちらに入力をお願いします。】!$F92="症状あり",$C84=45199,AV$11&gt;=$C84,AV$11&lt;=$E84,AV$11&lt;=$E84-($E84-$C84-15)),1,
IF(AND(対象名簿【こちらに入力をお願いします。】!$F92="症状なし",$C84=45199,AV$11&gt;=$C84,AV$11&lt;=$E84,AV$11&lt;=$E84-($E84-$C84-7)),1,
IF(AND(対象名簿【こちらに入力をお願いします。】!$F92="症状あり",AV$11&gt;=$C84,AV$11&lt;=$E84,AV$11&lt;=$E84-($E84-$C84-14)),1,
IF(AND(対象名簿【こちらに入力をお願いします。】!$F92="症状なし",AV$11&gt;=$C84,AV$11&lt;=$E84,AV$11&lt;=$E84-($E84-$C84-6)),1,"")))))</f>
        <v/>
      </c>
      <c r="AW84" s="42" t="str">
        <f>IF(OR($C84="",$E84=""),"",
IF(AND(対象名簿【こちらに入力をお願いします。】!$F92="症状あり",$C84=45199,AW$11&gt;=$C84,AW$11&lt;=$E84,AW$11&lt;=$E84-($E84-$C84-15)),1,
IF(AND(対象名簿【こちらに入力をお願いします。】!$F92="症状なし",$C84=45199,AW$11&gt;=$C84,AW$11&lt;=$E84,AW$11&lt;=$E84-($E84-$C84-7)),1,
IF(AND(対象名簿【こちらに入力をお願いします。】!$F92="症状あり",AW$11&gt;=$C84,AW$11&lt;=$E84,AW$11&lt;=$E84-($E84-$C84-14)),1,
IF(AND(対象名簿【こちらに入力をお願いします。】!$F92="症状なし",AW$11&gt;=$C84,AW$11&lt;=$E84,AW$11&lt;=$E84-($E84-$C84-6)),1,"")))))</f>
        <v/>
      </c>
      <c r="AX84" s="42" t="str">
        <f>IF(OR($C84="",$E84=""),"",
IF(AND(対象名簿【こちらに入力をお願いします。】!$F92="症状あり",$C84=45199,AX$11&gt;=$C84,AX$11&lt;=$E84,AX$11&lt;=$E84-($E84-$C84-15)),1,
IF(AND(対象名簿【こちらに入力をお願いします。】!$F92="症状なし",$C84=45199,AX$11&gt;=$C84,AX$11&lt;=$E84,AX$11&lt;=$E84-($E84-$C84-7)),1,
IF(AND(対象名簿【こちらに入力をお願いします。】!$F92="症状あり",AX$11&gt;=$C84,AX$11&lt;=$E84,AX$11&lt;=$E84-($E84-$C84-14)),1,
IF(AND(対象名簿【こちらに入力をお願いします。】!$F92="症状なし",AX$11&gt;=$C84,AX$11&lt;=$E84,AX$11&lt;=$E84-($E84-$C84-6)),1,"")))))</f>
        <v/>
      </c>
      <c r="AY84" s="42" t="str">
        <f>IF(OR($C84="",$E84=""),"",
IF(AND(対象名簿【こちらに入力をお願いします。】!$F92="症状あり",$C84=45199,AY$11&gt;=$C84,AY$11&lt;=$E84,AY$11&lt;=$E84-($E84-$C84-15)),1,
IF(AND(対象名簿【こちらに入力をお願いします。】!$F92="症状なし",$C84=45199,AY$11&gt;=$C84,AY$11&lt;=$E84,AY$11&lt;=$E84-($E84-$C84-7)),1,
IF(AND(対象名簿【こちらに入力をお願いします。】!$F92="症状あり",AY$11&gt;=$C84,AY$11&lt;=$E84,AY$11&lt;=$E84-($E84-$C84-14)),1,
IF(AND(対象名簿【こちらに入力をお願いします。】!$F92="症状なし",AY$11&gt;=$C84,AY$11&lt;=$E84,AY$11&lt;=$E84-($E84-$C84-6)),1,"")))))</f>
        <v/>
      </c>
      <c r="AZ84" s="42" t="str">
        <f>IF(OR($C84="",$E84=""),"",
IF(AND(対象名簿【こちらに入力をお願いします。】!$F92="症状あり",$C84=45199,AZ$11&gt;=$C84,AZ$11&lt;=$E84,AZ$11&lt;=$E84-($E84-$C84-15)),1,
IF(AND(対象名簿【こちらに入力をお願いします。】!$F92="症状なし",$C84=45199,AZ$11&gt;=$C84,AZ$11&lt;=$E84,AZ$11&lt;=$E84-($E84-$C84-7)),1,
IF(AND(対象名簿【こちらに入力をお願いします。】!$F92="症状あり",AZ$11&gt;=$C84,AZ$11&lt;=$E84,AZ$11&lt;=$E84-($E84-$C84-14)),1,
IF(AND(対象名簿【こちらに入力をお願いします。】!$F92="症状なし",AZ$11&gt;=$C84,AZ$11&lt;=$E84,AZ$11&lt;=$E84-($E84-$C84-6)),1,"")))))</f>
        <v/>
      </c>
      <c r="BA84" s="42" t="str">
        <f>IF(OR($C84="",$E84=""),"",
IF(AND(対象名簿【こちらに入力をお願いします。】!$F92="症状あり",$C84=45199,BA$11&gt;=$C84,BA$11&lt;=$E84,BA$11&lt;=$E84-($E84-$C84-15)),1,
IF(AND(対象名簿【こちらに入力をお願いします。】!$F92="症状なし",$C84=45199,BA$11&gt;=$C84,BA$11&lt;=$E84,BA$11&lt;=$E84-($E84-$C84-7)),1,
IF(AND(対象名簿【こちらに入力をお願いします。】!$F92="症状あり",BA$11&gt;=$C84,BA$11&lt;=$E84,BA$11&lt;=$E84-($E84-$C84-14)),1,
IF(AND(対象名簿【こちらに入力をお願いします。】!$F92="症状なし",BA$11&gt;=$C84,BA$11&lt;=$E84,BA$11&lt;=$E84-($E84-$C84-6)),1,"")))))</f>
        <v/>
      </c>
      <c r="BB84" s="42" t="str">
        <f>IF(OR($C84="",$E84=""),"",
IF(AND(対象名簿【こちらに入力をお願いします。】!$F92="症状あり",$C84=45199,BB$11&gt;=$C84,BB$11&lt;=$E84,BB$11&lt;=$E84-($E84-$C84-15)),1,
IF(AND(対象名簿【こちらに入力をお願いします。】!$F92="症状なし",$C84=45199,BB$11&gt;=$C84,BB$11&lt;=$E84,BB$11&lt;=$E84-($E84-$C84-7)),1,
IF(AND(対象名簿【こちらに入力をお願いします。】!$F92="症状あり",BB$11&gt;=$C84,BB$11&lt;=$E84,BB$11&lt;=$E84-($E84-$C84-14)),1,
IF(AND(対象名簿【こちらに入力をお願いします。】!$F92="症状なし",BB$11&gt;=$C84,BB$11&lt;=$E84,BB$11&lt;=$E84-($E84-$C84-6)),1,"")))))</f>
        <v/>
      </c>
      <c r="BC84" s="42" t="str">
        <f>IF(OR($C84="",$E84=""),"",
IF(AND(対象名簿【こちらに入力をお願いします。】!$F92="症状あり",$C84=45199,BC$11&gt;=$C84,BC$11&lt;=$E84,BC$11&lt;=$E84-($E84-$C84-15)),1,
IF(AND(対象名簿【こちらに入力をお願いします。】!$F92="症状なし",$C84=45199,BC$11&gt;=$C84,BC$11&lt;=$E84,BC$11&lt;=$E84-($E84-$C84-7)),1,
IF(AND(対象名簿【こちらに入力をお願いします。】!$F92="症状あり",BC$11&gt;=$C84,BC$11&lt;=$E84,BC$11&lt;=$E84-($E84-$C84-14)),1,
IF(AND(対象名簿【こちらに入力をお願いします。】!$F92="症状なし",BC$11&gt;=$C84,BC$11&lt;=$E84,BC$11&lt;=$E84-($E84-$C84-6)),1,"")))))</f>
        <v/>
      </c>
      <c r="BD84" s="42" t="str">
        <f>IF(OR($C84="",$E84=""),"",
IF(AND(対象名簿【こちらに入力をお願いします。】!$F92="症状あり",$C84=45199,BD$11&gt;=$C84,BD$11&lt;=$E84,BD$11&lt;=$E84-($E84-$C84-15)),1,
IF(AND(対象名簿【こちらに入力をお願いします。】!$F92="症状なし",$C84=45199,BD$11&gt;=$C84,BD$11&lt;=$E84,BD$11&lt;=$E84-($E84-$C84-7)),1,
IF(AND(対象名簿【こちらに入力をお願いします。】!$F92="症状あり",BD$11&gt;=$C84,BD$11&lt;=$E84,BD$11&lt;=$E84-($E84-$C84-14)),1,
IF(AND(対象名簿【こちらに入力をお願いします。】!$F92="症状なし",BD$11&gt;=$C84,BD$11&lt;=$E84,BD$11&lt;=$E84-($E84-$C84-6)),1,"")))))</f>
        <v/>
      </c>
      <c r="BE84" s="42" t="str">
        <f>IF(OR($C84="",$E84=""),"",
IF(AND(対象名簿【こちらに入力をお願いします。】!$F92="症状あり",$C84=45199,BE$11&gt;=$C84,BE$11&lt;=$E84,BE$11&lt;=$E84-($E84-$C84-15)),1,
IF(AND(対象名簿【こちらに入力をお願いします。】!$F92="症状なし",$C84=45199,BE$11&gt;=$C84,BE$11&lt;=$E84,BE$11&lt;=$E84-($E84-$C84-7)),1,
IF(AND(対象名簿【こちらに入力をお願いします。】!$F92="症状あり",BE$11&gt;=$C84,BE$11&lt;=$E84,BE$11&lt;=$E84-($E84-$C84-14)),1,
IF(AND(対象名簿【こちらに入力をお願いします。】!$F92="症状なし",BE$11&gt;=$C84,BE$11&lt;=$E84,BE$11&lt;=$E84-($E84-$C84-6)),1,"")))))</f>
        <v/>
      </c>
      <c r="BF84" s="42" t="str">
        <f>IF(OR($C84="",$E84=""),"",
IF(AND(対象名簿【こちらに入力をお願いします。】!$F92="症状あり",$C84=45199,BF$11&gt;=$C84,BF$11&lt;=$E84,BF$11&lt;=$E84-($E84-$C84-15)),1,
IF(AND(対象名簿【こちらに入力をお願いします。】!$F92="症状なし",$C84=45199,BF$11&gt;=$C84,BF$11&lt;=$E84,BF$11&lt;=$E84-($E84-$C84-7)),1,
IF(AND(対象名簿【こちらに入力をお願いします。】!$F92="症状あり",BF$11&gt;=$C84,BF$11&lt;=$E84,BF$11&lt;=$E84-($E84-$C84-14)),1,
IF(AND(対象名簿【こちらに入力をお願いします。】!$F92="症状なし",BF$11&gt;=$C84,BF$11&lt;=$E84,BF$11&lt;=$E84-($E84-$C84-6)),1,"")))))</f>
        <v/>
      </c>
      <c r="BG84" s="42" t="str">
        <f>IF(OR($C84="",$E84=""),"",
IF(AND(対象名簿【こちらに入力をお願いします。】!$F92="症状あり",$C84=45199,BG$11&gt;=$C84,BG$11&lt;=$E84,BG$11&lt;=$E84-($E84-$C84-15)),1,
IF(AND(対象名簿【こちらに入力をお願いします。】!$F92="症状なし",$C84=45199,BG$11&gt;=$C84,BG$11&lt;=$E84,BG$11&lt;=$E84-($E84-$C84-7)),1,
IF(AND(対象名簿【こちらに入力をお願いします。】!$F92="症状あり",BG$11&gt;=$C84,BG$11&lt;=$E84,BG$11&lt;=$E84-($E84-$C84-14)),1,
IF(AND(対象名簿【こちらに入力をお願いします。】!$F92="症状なし",BG$11&gt;=$C84,BG$11&lt;=$E84,BG$11&lt;=$E84-($E84-$C84-6)),1,"")))))</f>
        <v/>
      </c>
      <c r="BH84" s="42" t="str">
        <f>IF(OR($C84="",$E84=""),"",
IF(AND(対象名簿【こちらに入力をお願いします。】!$F92="症状あり",$C84=45199,BH$11&gt;=$C84,BH$11&lt;=$E84,BH$11&lt;=$E84-($E84-$C84-15)),1,
IF(AND(対象名簿【こちらに入力をお願いします。】!$F92="症状なし",$C84=45199,BH$11&gt;=$C84,BH$11&lt;=$E84,BH$11&lt;=$E84-($E84-$C84-7)),1,
IF(AND(対象名簿【こちらに入力をお願いします。】!$F92="症状あり",BH$11&gt;=$C84,BH$11&lt;=$E84,BH$11&lt;=$E84-($E84-$C84-14)),1,
IF(AND(対象名簿【こちらに入力をお願いします。】!$F92="症状なし",BH$11&gt;=$C84,BH$11&lt;=$E84,BH$11&lt;=$E84-($E84-$C84-6)),1,"")))))</f>
        <v/>
      </c>
      <c r="BI84" s="42" t="str">
        <f>IF(OR($C84="",$E84=""),"",
IF(AND(対象名簿【こちらに入力をお願いします。】!$F92="症状あり",$C84=45199,BI$11&gt;=$C84,BI$11&lt;=$E84,BI$11&lt;=$E84-($E84-$C84-15)),1,
IF(AND(対象名簿【こちらに入力をお願いします。】!$F92="症状なし",$C84=45199,BI$11&gt;=$C84,BI$11&lt;=$E84,BI$11&lt;=$E84-($E84-$C84-7)),1,
IF(AND(対象名簿【こちらに入力をお願いします。】!$F92="症状あり",BI$11&gt;=$C84,BI$11&lt;=$E84,BI$11&lt;=$E84-($E84-$C84-14)),1,
IF(AND(対象名簿【こちらに入力をお願いします。】!$F92="症状なし",BI$11&gt;=$C84,BI$11&lt;=$E84,BI$11&lt;=$E84-($E84-$C84-6)),1,"")))))</f>
        <v/>
      </c>
      <c r="BJ84" s="42" t="str">
        <f>IF(OR($C84="",$E84=""),"",
IF(AND(対象名簿【こちらに入力をお願いします。】!$F92="症状あり",$C84=45199,BJ$11&gt;=$C84,BJ$11&lt;=$E84,BJ$11&lt;=$E84-($E84-$C84-15)),1,
IF(AND(対象名簿【こちらに入力をお願いします。】!$F92="症状なし",$C84=45199,BJ$11&gt;=$C84,BJ$11&lt;=$E84,BJ$11&lt;=$E84-($E84-$C84-7)),1,
IF(AND(対象名簿【こちらに入力をお願いします。】!$F92="症状あり",BJ$11&gt;=$C84,BJ$11&lt;=$E84,BJ$11&lt;=$E84-($E84-$C84-14)),1,
IF(AND(対象名簿【こちらに入力をお願いします。】!$F92="症状なし",BJ$11&gt;=$C84,BJ$11&lt;=$E84,BJ$11&lt;=$E84-($E84-$C84-6)),1,"")))))</f>
        <v/>
      </c>
      <c r="BK84" s="42" t="str">
        <f>IF(OR($C84="",$E84=""),"",
IF(AND(対象名簿【こちらに入力をお願いします。】!$F92="症状あり",$C84=45199,BK$11&gt;=$C84,BK$11&lt;=$E84,BK$11&lt;=$E84-($E84-$C84-15)),1,
IF(AND(対象名簿【こちらに入力をお願いします。】!$F92="症状なし",$C84=45199,BK$11&gt;=$C84,BK$11&lt;=$E84,BK$11&lt;=$E84-($E84-$C84-7)),1,
IF(AND(対象名簿【こちらに入力をお願いします。】!$F92="症状あり",BK$11&gt;=$C84,BK$11&lt;=$E84,BK$11&lt;=$E84-($E84-$C84-14)),1,
IF(AND(対象名簿【こちらに入力をお願いします。】!$F92="症状なし",BK$11&gt;=$C84,BK$11&lt;=$E84,BK$11&lt;=$E84-($E84-$C84-6)),1,"")))))</f>
        <v/>
      </c>
      <c r="BL84" s="42" t="str">
        <f>IF(OR($C84="",$E84=""),"",
IF(AND(対象名簿【こちらに入力をお願いします。】!$F92="症状あり",$C84=45199,BL$11&gt;=$C84,BL$11&lt;=$E84,BL$11&lt;=$E84-($E84-$C84-15)),1,
IF(AND(対象名簿【こちらに入力をお願いします。】!$F92="症状なし",$C84=45199,BL$11&gt;=$C84,BL$11&lt;=$E84,BL$11&lt;=$E84-($E84-$C84-7)),1,
IF(AND(対象名簿【こちらに入力をお願いします。】!$F92="症状あり",BL$11&gt;=$C84,BL$11&lt;=$E84,BL$11&lt;=$E84-($E84-$C84-14)),1,
IF(AND(対象名簿【こちらに入力をお願いします。】!$F92="症状なし",BL$11&gt;=$C84,BL$11&lt;=$E84,BL$11&lt;=$E84-($E84-$C84-6)),1,"")))))</f>
        <v/>
      </c>
      <c r="BM84" s="42" t="str">
        <f>IF(OR($C84="",$E84=""),"",
IF(AND(対象名簿【こちらに入力をお願いします。】!$F92="症状あり",$C84=45199,BM$11&gt;=$C84,BM$11&lt;=$E84,BM$11&lt;=$E84-($E84-$C84-15)),1,
IF(AND(対象名簿【こちらに入力をお願いします。】!$F92="症状なし",$C84=45199,BM$11&gt;=$C84,BM$11&lt;=$E84,BM$11&lt;=$E84-($E84-$C84-7)),1,
IF(AND(対象名簿【こちらに入力をお願いします。】!$F92="症状あり",BM$11&gt;=$C84,BM$11&lt;=$E84,BM$11&lt;=$E84-($E84-$C84-14)),1,
IF(AND(対象名簿【こちらに入力をお願いします。】!$F92="症状なし",BM$11&gt;=$C84,BM$11&lt;=$E84,BM$11&lt;=$E84-($E84-$C84-6)),1,"")))))</f>
        <v/>
      </c>
      <c r="BN84" s="42" t="str">
        <f>IF(OR($C84="",$E84=""),"",
IF(AND(対象名簿【こちらに入力をお願いします。】!$F92="症状あり",$C84=45199,BN$11&gt;=$C84,BN$11&lt;=$E84,BN$11&lt;=$E84-($E84-$C84-15)),1,
IF(AND(対象名簿【こちらに入力をお願いします。】!$F92="症状なし",$C84=45199,BN$11&gt;=$C84,BN$11&lt;=$E84,BN$11&lt;=$E84-($E84-$C84-7)),1,
IF(AND(対象名簿【こちらに入力をお願いします。】!$F92="症状あり",BN$11&gt;=$C84,BN$11&lt;=$E84,BN$11&lt;=$E84-($E84-$C84-14)),1,
IF(AND(対象名簿【こちらに入力をお願いします。】!$F92="症状なし",BN$11&gt;=$C84,BN$11&lt;=$E84,BN$11&lt;=$E84-($E84-$C84-6)),1,"")))))</f>
        <v/>
      </c>
      <c r="BO84" s="42" t="str">
        <f>IF(OR($C84="",$E84=""),"",
IF(AND(対象名簿【こちらに入力をお願いします。】!$F92="症状あり",$C84=45199,BO$11&gt;=$C84,BO$11&lt;=$E84,BO$11&lt;=$E84-($E84-$C84-15)),1,
IF(AND(対象名簿【こちらに入力をお願いします。】!$F92="症状なし",$C84=45199,BO$11&gt;=$C84,BO$11&lt;=$E84,BO$11&lt;=$E84-($E84-$C84-7)),1,
IF(AND(対象名簿【こちらに入力をお願いします。】!$F92="症状あり",BO$11&gt;=$C84,BO$11&lt;=$E84,BO$11&lt;=$E84-($E84-$C84-14)),1,
IF(AND(対象名簿【こちらに入力をお願いします。】!$F92="症状なし",BO$11&gt;=$C84,BO$11&lt;=$E84,BO$11&lt;=$E84-($E84-$C84-6)),1,"")))))</f>
        <v/>
      </c>
      <c r="BP84" s="42" t="str">
        <f>IF(OR($C84="",$E84=""),"",
IF(AND(対象名簿【こちらに入力をお願いします。】!$F92="症状あり",$C84=45199,BP$11&gt;=$C84,BP$11&lt;=$E84,BP$11&lt;=$E84-($E84-$C84-15)),1,
IF(AND(対象名簿【こちらに入力をお願いします。】!$F92="症状なし",$C84=45199,BP$11&gt;=$C84,BP$11&lt;=$E84,BP$11&lt;=$E84-($E84-$C84-7)),1,
IF(AND(対象名簿【こちらに入力をお願いします。】!$F92="症状あり",BP$11&gt;=$C84,BP$11&lt;=$E84,BP$11&lt;=$E84-($E84-$C84-14)),1,
IF(AND(対象名簿【こちらに入力をお願いします。】!$F92="症状なし",BP$11&gt;=$C84,BP$11&lt;=$E84,BP$11&lt;=$E84-($E84-$C84-6)),1,"")))))</f>
        <v/>
      </c>
      <c r="BQ84" s="42" t="str">
        <f>IF(OR($C84="",$E84=""),"",
IF(AND(対象名簿【こちらに入力をお願いします。】!$F92="症状あり",$C84=45199,BQ$11&gt;=$C84,BQ$11&lt;=$E84,BQ$11&lt;=$E84-($E84-$C84-15)),1,
IF(AND(対象名簿【こちらに入力をお願いします。】!$F92="症状なし",$C84=45199,BQ$11&gt;=$C84,BQ$11&lt;=$E84,BQ$11&lt;=$E84-($E84-$C84-7)),1,
IF(AND(対象名簿【こちらに入力をお願いします。】!$F92="症状あり",BQ$11&gt;=$C84,BQ$11&lt;=$E84,BQ$11&lt;=$E84-($E84-$C84-14)),1,
IF(AND(対象名簿【こちらに入力をお願いします。】!$F92="症状なし",BQ$11&gt;=$C84,BQ$11&lt;=$E84,BQ$11&lt;=$E84-($E84-$C84-6)),1,"")))))</f>
        <v/>
      </c>
      <c r="BR84" s="42" t="str">
        <f>IF(OR($C84="",$E84=""),"",
IF(AND(対象名簿【こちらに入力をお願いします。】!$F92="症状あり",$C84=45199,BR$11&gt;=$C84,BR$11&lt;=$E84,BR$11&lt;=$E84-($E84-$C84-15)),1,
IF(AND(対象名簿【こちらに入力をお願いします。】!$F92="症状なし",$C84=45199,BR$11&gt;=$C84,BR$11&lt;=$E84,BR$11&lt;=$E84-($E84-$C84-7)),1,
IF(AND(対象名簿【こちらに入力をお願いします。】!$F92="症状あり",BR$11&gt;=$C84,BR$11&lt;=$E84,BR$11&lt;=$E84-($E84-$C84-14)),1,
IF(AND(対象名簿【こちらに入力をお願いします。】!$F92="症状なし",BR$11&gt;=$C84,BR$11&lt;=$E84,BR$11&lt;=$E84-($E84-$C84-6)),1,"")))))</f>
        <v/>
      </c>
      <c r="BS84" s="42" t="str">
        <f>IF(OR($C84="",$E84=""),"",
IF(AND(対象名簿【こちらに入力をお願いします。】!$F92="症状あり",$C84=45199,BS$11&gt;=$C84,BS$11&lt;=$E84,BS$11&lt;=$E84-($E84-$C84-15)),1,
IF(AND(対象名簿【こちらに入力をお願いします。】!$F92="症状なし",$C84=45199,BS$11&gt;=$C84,BS$11&lt;=$E84,BS$11&lt;=$E84-($E84-$C84-7)),1,
IF(AND(対象名簿【こちらに入力をお願いします。】!$F92="症状あり",BS$11&gt;=$C84,BS$11&lt;=$E84,BS$11&lt;=$E84-($E84-$C84-14)),1,
IF(AND(対象名簿【こちらに入力をお願いします。】!$F92="症状なし",BS$11&gt;=$C84,BS$11&lt;=$E84,BS$11&lt;=$E84-($E84-$C84-6)),1,"")))))</f>
        <v/>
      </c>
      <c r="BT84" s="42" t="str">
        <f>IF(OR($C84="",$E84=""),"",
IF(AND(対象名簿【こちらに入力をお願いします。】!$F92="症状あり",$C84=45199,BT$11&gt;=$C84,BT$11&lt;=$E84,BT$11&lt;=$E84-($E84-$C84-15)),1,
IF(AND(対象名簿【こちらに入力をお願いします。】!$F92="症状なし",$C84=45199,BT$11&gt;=$C84,BT$11&lt;=$E84,BT$11&lt;=$E84-($E84-$C84-7)),1,
IF(AND(対象名簿【こちらに入力をお願いします。】!$F92="症状あり",BT$11&gt;=$C84,BT$11&lt;=$E84,BT$11&lt;=$E84-($E84-$C84-14)),1,
IF(AND(対象名簿【こちらに入力をお願いします。】!$F92="症状なし",BT$11&gt;=$C84,BT$11&lt;=$E84,BT$11&lt;=$E84-($E84-$C84-6)),1,"")))))</f>
        <v/>
      </c>
      <c r="BU84" s="42" t="str">
        <f>IF(OR($C84="",$E84=""),"",
IF(AND(対象名簿【こちらに入力をお願いします。】!$F92="症状あり",$C84=45199,BU$11&gt;=$C84,BU$11&lt;=$E84,BU$11&lt;=$E84-($E84-$C84-15)),1,
IF(AND(対象名簿【こちらに入力をお願いします。】!$F92="症状なし",$C84=45199,BU$11&gt;=$C84,BU$11&lt;=$E84,BU$11&lt;=$E84-($E84-$C84-7)),1,
IF(AND(対象名簿【こちらに入力をお願いします。】!$F92="症状あり",BU$11&gt;=$C84,BU$11&lt;=$E84,BU$11&lt;=$E84-($E84-$C84-14)),1,
IF(AND(対象名簿【こちらに入力をお願いします。】!$F92="症状なし",BU$11&gt;=$C84,BU$11&lt;=$E84,BU$11&lt;=$E84-($E84-$C84-6)),1,"")))))</f>
        <v/>
      </c>
      <c r="BV84" s="42" t="str">
        <f>IF(OR($C84="",$E84=""),"",
IF(AND(対象名簿【こちらに入力をお願いします。】!$F92="症状あり",$C84=45199,BV$11&gt;=$C84,BV$11&lt;=$E84,BV$11&lt;=$E84-($E84-$C84-15)),1,
IF(AND(対象名簿【こちらに入力をお願いします。】!$F92="症状なし",$C84=45199,BV$11&gt;=$C84,BV$11&lt;=$E84,BV$11&lt;=$E84-($E84-$C84-7)),1,
IF(AND(対象名簿【こちらに入力をお願いします。】!$F92="症状あり",BV$11&gt;=$C84,BV$11&lt;=$E84,BV$11&lt;=$E84-($E84-$C84-14)),1,
IF(AND(対象名簿【こちらに入力をお願いします。】!$F92="症状なし",BV$11&gt;=$C84,BV$11&lt;=$E84,BV$11&lt;=$E84-($E84-$C84-6)),1,"")))))</f>
        <v/>
      </c>
      <c r="BW84" s="42" t="str">
        <f>IF(OR($C84="",$E84=""),"",
IF(AND(対象名簿【こちらに入力をお願いします。】!$F92="症状あり",$C84=45199,BW$11&gt;=$C84,BW$11&lt;=$E84,BW$11&lt;=$E84-($E84-$C84-15)),1,
IF(AND(対象名簿【こちらに入力をお願いします。】!$F92="症状なし",$C84=45199,BW$11&gt;=$C84,BW$11&lt;=$E84,BW$11&lt;=$E84-($E84-$C84-7)),1,
IF(AND(対象名簿【こちらに入力をお願いします。】!$F92="症状あり",BW$11&gt;=$C84,BW$11&lt;=$E84,BW$11&lt;=$E84-($E84-$C84-14)),1,
IF(AND(対象名簿【こちらに入力をお願いします。】!$F92="症状なし",BW$11&gt;=$C84,BW$11&lt;=$E84,BW$11&lt;=$E84-($E84-$C84-6)),1,"")))))</f>
        <v/>
      </c>
      <c r="BX84" s="42" t="str">
        <f>IF(OR($C84="",$E84=""),"",
IF(AND(対象名簿【こちらに入力をお願いします。】!$F92="症状あり",$C84=45199,BX$11&gt;=$C84,BX$11&lt;=$E84,BX$11&lt;=$E84-($E84-$C84-15)),1,
IF(AND(対象名簿【こちらに入力をお願いします。】!$F92="症状なし",$C84=45199,BX$11&gt;=$C84,BX$11&lt;=$E84,BX$11&lt;=$E84-($E84-$C84-7)),1,
IF(AND(対象名簿【こちらに入力をお願いします。】!$F92="症状あり",BX$11&gt;=$C84,BX$11&lt;=$E84,BX$11&lt;=$E84-($E84-$C84-14)),1,
IF(AND(対象名簿【こちらに入力をお願いします。】!$F92="症状なし",BX$11&gt;=$C84,BX$11&lt;=$E84,BX$11&lt;=$E84-($E84-$C84-6)),1,"")))))</f>
        <v/>
      </c>
      <c r="BY84" s="42" t="str">
        <f>IF(OR($C84="",$E84=""),"",
IF(AND(対象名簿【こちらに入力をお願いします。】!$F92="症状あり",$C84=45199,BY$11&gt;=$C84,BY$11&lt;=$E84,BY$11&lt;=$E84-($E84-$C84-15)),1,
IF(AND(対象名簿【こちらに入力をお願いします。】!$F92="症状なし",$C84=45199,BY$11&gt;=$C84,BY$11&lt;=$E84,BY$11&lt;=$E84-($E84-$C84-7)),1,
IF(AND(対象名簿【こちらに入力をお願いします。】!$F92="症状あり",BY$11&gt;=$C84,BY$11&lt;=$E84,BY$11&lt;=$E84-($E84-$C84-14)),1,
IF(AND(対象名簿【こちらに入力をお願いします。】!$F92="症状なし",BY$11&gt;=$C84,BY$11&lt;=$E84,BY$11&lt;=$E84-($E84-$C84-6)),1,"")))))</f>
        <v/>
      </c>
      <c r="BZ84" s="42" t="str">
        <f>IF(OR($C84="",$E84=""),"",
IF(AND(対象名簿【こちらに入力をお願いします。】!$F92="症状あり",$C84=45199,BZ$11&gt;=$C84,BZ$11&lt;=$E84,BZ$11&lt;=$E84-($E84-$C84-15)),1,
IF(AND(対象名簿【こちらに入力をお願いします。】!$F92="症状なし",$C84=45199,BZ$11&gt;=$C84,BZ$11&lt;=$E84,BZ$11&lt;=$E84-($E84-$C84-7)),1,
IF(AND(対象名簿【こちらに入力をお願いします。】!$F92="症状あり",BZ$11&gt;=$C84,BZ$11&lt;=$E84,BZ$11&lt;=$E84-($E84-$C84-14)),1,
IF(AND(対象名簿【こちらに入力をお願いします。】!$F92="症状なし",BZ$11&gt;=$C84,BZ$11&lt;=$E84,BZ$11&lt;=$E84-($E84-$C84-6)),1,"")))))</f>
        <v/>
      </c>
      <c r="CA84" s="42" t="str">
        <f>IF(OR($C84="",$E84=""),"",
IF(AND(対象名簿【こちらに入力をお願いします。】!$F92="症状あり",$C84=45199,CA$11&gt;=$C84,CA$11&lt;=$E84,CA$11&lt;=$E84-($E84-$C84-15)),1,
IF(AND(対象名簿【こちらに入力をお願いします。】!$F92="症状なし",$C84=45199,CA$11&gt;=$C84,CA$11&lt;=$E84,CA$11&lt;=$E84-($E84-$C84-7)),1,
IF(AND(対象名簿【こちらに入力をお願いします。】!$F92="症状あり",CA$11&gt;=$C84,CA$11&lt;=$E84,CA$11&lt;=$E84-($E84-$C84-14)),1,
IF(AND(対象名簿【こちらに入力をお願いします。】!$F92="症状なし",CA$11&gt;=$C84,CA$11&lt;=$E84,CA$11&lt;=$E84-($E84-$C84-6)),1,"")))))</f>
        <v/>
      </c>
      <c r="CB84" s="42" t="str">
        <f>IF(OR($C84="",$E84=""),"",
IF(AND(対象名簿【こちらに入力をお願いします。】!$F92="症状あり",$C84=45199,CB$11&gt;=$C84,CB$11&lt;=$E84,CB$11&lt;=$E84-($E84-$C84-15)),1,
IF(AND(対象名簿【こちらに入力をお願いします。】!$F92="症状なし",$C84=45199,CB$11&gt;=$C84,CB$11&lt;=$E84,CB$11&lt;=$E84-($E84-$C84-7)),1,
IF(AND(対象名簿【こちらに入力をお願いします。】!$F92="症状あり",CB$11&gt;=$C84,CB$11&lt;=$E84,CB$11&lt;=$E84-($E84-$C84-14)),1,
IF(AND(対象名簿【こちらに入力をお願いします。】!$F92="症状なし",CB$11&gt;=$C84,CB$11&lt;=$E84,CB$11&lt;=$E84-($E84-$C84-6)),1,"")))))</f>
        <v/>
      </c>
      <c r="CC84" s="42" t="str">
        <f>IF(OR($C84="",$E84=""),"",
IF(AND(対象名簿【こちらに入力をお願いします。】!$F92="症状あり",$C84=45199,CC$11&gt;=$C84,CC$11&lt;=$E84,CC$11&lt;=$E84-($E84-$C84-15)),1,
IF(AND(対象名簿【こちらに入力をお願いします。】!$F92="症状なし",$C84=45199,CC$11&gt;=$C84,CC$11&lt;=$E84,CC$11&lt;=$E84-($E84-$C84-7)),1,
IF(AND(対象名簿【こちらに入力をお願いします。】!$F92="症状あり",CC$11&gt;=$C84,CC$11&lt;=$E84,CC$11&lt;=$E84-($E84-$C84-14)),1,
IF(AND(対象名簿【こちらに入力をお願いします。】!$F92="症状なし",CC$11&gt;=$C84,CC$11&lt;=$E84,CC$11&lt;=$E84-($E84-$C84-6)),1,"")))))</f>
        <v/>
      </c>
      <c r="CD84" s="42" t="str">
        <f>IF(OR($C84="",$E84=""),"",
IF(AND(対象名簿【こちらに入力をお願いします。】!$F92="症状あり",$C84=45199,CD$11&gt;=$C84,CD$11&lt;=$E84,CD$11&lt;=$E84-($E84-$C84-15)),1,
IF(AND(対象名簿【こちらに入力をお願いします。】!$F92="症状なし",$C84=45199,CD$11&gt;=$C84,CD$11&lt;=$E84,CD$11&lt;=$E84-($E84-$C84-7)),1,
IF(AND(対象名簿【こちらに入力をお願いします。】!$F92="症状あり",CD$11&gt;=$C84,CD$11&lt;=$E84,CD$11&lt;=$E84-($E84-$C84-14)),1,
IF(AND(対象名簿【こちらに入力をお願いします。】!$F92="症状なし",CD$11&gt;=$C84,CD$11&lt;=$E84,CD$11&lt;=$E84-($E84-$C84-6)),1,"")))))</f>
        <v/>
      </c>
      <c r="CE84" s="42" t="str">
        <f>IF(OR($C84="",$E84=""),"",
IF(AND(対象名簿【こちらに入力をお願いします。】!$F92="症状あり",$C84=45199,CE$11&gt;=$C84,CE$11&lt;=$E84,CE$11&lt;=$E84-($E84-$C84-15)),1,
IF(AND(対象名簿【こちらに入力をお願いします。】!$F92="症状なし",$C84=45199,CE$11&gt;=$C84,CE$11&lt;=$E84,CE$11&lt;=$E84-($E84-$C84-7)),1,
IF(AND(対象名簿【こちらに入力をお願いします。】!$F92="症状あり",CE$11&gt;=$C84,CE$11&lt;=$E84,CE$11&lt;=$E84-($E84-$C84-14)),1,
IF(AND(対象名簿【こちらに入力をお願いします。】!$F92="症状なし",CE$11&gt;=$C84,CE$11&lt;=$E84,CE$11&lt;=$E84-($E84-$C84-6)),1,"")))))</f>
        <v/>
      </c>
      <c r="CF84" s="42" t="str">
        <f>IF(OR($C84="",$E84=""),"",
IF(AND(対象名簿【こちらに入力をお願いします。】!$F92="症状あり",$C84=45199,CF$11&gt;=$C84,CF$11&lt;=$E84,CF$11&lt;=$E84-($E84-$C84-15)),1,
IF(AND(対象名簿【こちらに入力をお願いします。】!$F92="症状なし",$C84=45199,CF$11&gt;=$C84,CF$11&lt;=$E84,CF$11&lt;=$E84-($E84-$C84-7)),1,
IF(AND(対象名簿【こちらに入力をお願いします。】!$F92="症状あり",CF$11&gt;=$C84,CF$11&lt;=$E84,CF$11&lt;=$E84-($E84-$C84-14)),1,
IF(AND(対象名簿【こちらに入力をお願いします。】!$F92="症状なし",CF$11&gt;=$C84,CF$11&lt;=$E84,CF$11&lt;=$E84-($E84-$C84-6)),1,"")))))</f>
        <v/>
      </c>
      <c r="CG84" s="42" t="str">
        <f>IF(OR($C84="",$E84=""),"",
IF(AND(対象名簿【こちらに入力をお願いします。】!$F92="症状あり",$C84=45199,CG$11&gt;=$C84,CG$11&lt;=$E84,CG$11&lt;=$E84-($E84-$C84-15)),1,
IF(AND(対象名簿【こちらに入力をお願いします。】!$F92="症状なし",$C84=45199,CG$11&gt;=$C84,CG$11&lt;=$E84,CG$11&lt;=$E84-($E84-$C84-7)),1,
IF(AND(対象名簿【こちらに入力をお願いします。】!$F92="症状あり",CG$11&gt;=$C84,CG$11&lt;=$E84,CG$11&lt;=$E84-($E84-$C84-14)),1,
IF(AND(対象名簿【こちらに入力をお願いします。】!$F92="症状なし",CG$11&gt;=$C84,CG$11&lt;=$E84,CG$11&lt;=$E84-($E84-$C84-6)),1,"")))))</f>
        <v/>
      </c>
      <c r="CH84" s="42" t="str">
        <f>IF(OR($C84="",$E84=""),"",
IF(AND(対象名簿【こちらに入力をお願いします。】!$F92="症状あり",$C84=45199,CH$11&gt;=$C84,CH$11&lt;=$E84,CH$11&lt;=$E84-($E84-$C84-15)),1,
IF(AND(対象名簿【こちらに入力をお願いします。】!$F92="症状なし",$C84=45199,CH$11&gt;=$C84,CH$11&lt;=$E84,CH$11&lt;=$E84-($E84-$C84-7)),1,
IF(AND(対象名簿【こちらに入力をお願いします。】!$F92="症状あり",CH$11&gt;=$C84,CH$11&lt;=$E84,CH$11&lt;=$E84-($E84-$C84-14)),1,
IF(AND(対象名簿【こちらに入力をお願いします。】!$F92="症状なし",CH$11&gt;=$C84,CH$11&lt;=$E84,CH$11&lt;=$E84-($E84-$C84-6)),1,"")))))</f>
        <v/>
      </c>
      <c r="CI84" s="42" t="str">
        <f>IF(OR($C84="",$E84=""),"",
IF(AND(対象名簿【こちらに入力をお願いします。】!$F92="症状あり",$C84=45199,CI$11&gt;=$C84,CI$11&lt;=$E84,CI$11&lt;=$E84-($E84-$C84-15)),1,
IF(AND(対象名簿【こちらに入力をお願いします。】!$F92="症状なし",$C84=45199,CI$11&gt;=$C84,CI$11&lt;=$E84,CI$11&lt;=$E84-($E84-$C84-7)),1,
IF(AND(対象名簿【こちらに入力をお願いします。】!$F92="症状あり",CI$11&gt;=$C84,CI$11&lt;=$E84,CI$11&lt;=$E84-($E84-$C84-14)),1,
IF(AND(対象名簿【こちらに入力をお願いします。】!$F92="症状なし",CI$11&gt;=$C84,CI$11&lt;=$E84,CI$11&lt;=$E84-($E84-$C84-6)),1,"")))))</f>
        <v/>
      </c>
      <c r="CJ84" s="42" t="str">
        <f>IF(OR($C84="",$E84=""),"",
IF(AND(対象名簿【こちらに入力をお願いします。】!$F92="症状あり",$C84=45199,CJ$11&gt;=$C84,CJ$11&lt;=$E84,CJ$11&lt;=$E84-($E84-$C84-15)),1,
IF(AND(対象名簿【こちらに入力をお願いします。】!$F92="症状なし",$C84=45199,CJ$11&gt;=$C84,CJ$11&lt;=$E84,CJ$11&lt;=$E84-($E84-$C84-7)),1,
IF(AND(対象名簿【こちらに入力をお願いします。】!$F92="症状あり",CJ$11&gt;=$C84,CJ$11&lt;=$E84,CJ$11&lt;=$E84-($E84-$C84-14)),1,
IF(AND(対象名簿【こちらに入力をお願いします。】!$F92="症状なし",CJ$11&gt;=$C84,CJ$11&lt;=$E84,CJ$11&lt;=$E84-($E84-$C84-6)),1,"")))))</f>
        <v/>
      </c>
      <c r="CK84" s="42" t="str">
        <f>IF(OR($C84="",$E84=""),"",
IF(AND(対象名簿【こちらに入力をお願いします。】!$F92="症状あり",$C84=45199,CK$11&gt;=$C84,CK$11&lt;=$E84,CK$11&lt;=$E84-($E84-$C84-15)),1,
IF(AND(対象名簿【こちらに入力をお願いします。】!$F92="症状なし",$C84=45199,CK$11&gt;=$C84,CK$11&lt;=$E84,CK$11&lt;=$E84-($E84-$C84-7)),1,
IF(AND(対象名簿【こちらに入力をお願いします。】!$F92="症状あり",CK$11&gt;=$C84,CK$11&lt;=$E84,CK$11&lt;=$E84-($E84-$C84-14)),1,
IF(AND(対象名簿【こちらに入力をお願いします。】!$F92="症状なし",CK$11&gt;=$C84,CK$11&lt;=$E84,CK$11&lt;=$E84-($E84-$C84-6)),1,"")))))</f>
        <v/>
      </c>
      <c r="CL84" s="42" t="str">
        <f>IF(OR($C84="",$E84=""),"",
IF(AND(対象名簿【こちらに入力をお願いします。】!$F92="症状あり",$C84=45199,CL$11&gt;=$C84,CL$11&lt;=$E84,CL$11&lt;=$E84-($E84-$C84-15)),1,
IF(AND(対象名簿【こちらに入力をお願いします。】!$F92="症状なし",$C84=45199,CL$11&gt;=$C84,CL$11&lt;=$E84,CL$11&lt;=$E84-($E84-$C84-7)),1,
IF(AND(対象名簿【こちらに入力をお願いします。】!$F92="症状あり",CL$11&gt;=$C84,CL$11&lt;=$E84,CL$11&lt;=$E84-($E84-$C84-14)),1,
IF(AND(対象名簿【こちらに入力をお願いします。】!$F92="症状なし",CL$11&gt;=$C84,CL$11&lt;=$E84,CL$11&lt;=$E84-($E84-$C84-6)),1,"")))))</f>
        <v/>
      </c>
      <c r="CM84" s="42" t="str">
        <f>IF(OR($C84="",$E84=""),"",
IF(AND(対象名簿【こちらに入力をお願いします。】!$F92="症状あり",$C84=45199,CM$11&gt;=$C84,CM$11&lt;=$E84,CM$11&lt;=$E84-($E84-$C84-15)),1,
IF(AND(対象名簿【こちらに入力をお願いします。】!$F92="症状なし",$C84=45199,CM$11&gt;=$C84,CM$11&lt;=$E84,CM$11&lt;=$E84-($E84-$C84-7)),1,
IF(AND(対象名簿【こちらに入力をお願いします。】!$F92="症状あり",CM$11&gt;=$C84,CM$11&lt;=$E84,CM$11&lt;=$E84-($E84-$C84-14)),1,
IF(AND(対象名簿【こちらに入力をお願いします。】!$F92="症状なし",CM$11&gt;=$C84,CM$11&lt;=$E84,CM$11&lt;=$E84-($E84-$C84-6)),1,"")))))</f>
        <v/>
      </c>
      <c r="CN84" s="42" t="str">
        <f>IF(OR($C84="",$E84=""),"",
IF(AND(対象名簿【こちらに入力をお願いします。】!$F92="症状あり",$C84=45199,CN$11&gt;=$C84,CN$11&lt;=$E84,CN$11&lt;=$E84-($E84-$C84-15)),1,
IF(AND(対象名簿【こちらに入力をお願いします。】!$F92="症状なし",$C84=45199,CN$11&gt;=$C84,CN$11&lt;=$E84,CN$11&lt;=$E84-($E84-$C84-7)),1,
IF(AND(対象名簿【こちらに入力をお願いします。】!$F92="症状あり",CN$11&gt;=$C84,CN$11&lt;=$E84,CN$11&lt;=$E84-($E84-$C84-14)),1,
IF(AND(対象名簿【こちらに入力をお願いします。】!$F92="症状なし",CN$11&gt;=$C84,CN$11&lt;=$E84,CN$11&lt;=$E84-($E84-$C84-6)),1,"")))))</f>
        <v/>
      </c>
      <c r="CO84" s="42" t="str">
        <f>IF(OR($C84="",$E84=""),"",
IF(AND(対象名簿【こちらに入力をお願いします。】!$F92="症状あり",$C84=45199,CO$11&gt;=$C84,CO$11&lt;=$E84,CO$11&lt;=$E84-($E84-$C84-15)),1,
IF(AND(対象名簿【こちらに入力をお願いします。】!$F92="症状なし",$C84=45199,CO$11&gt;=$C84,CO$11&lt;=$E84,CO$11&lt;=$E84-($E84-$C84-7)),1,
IF(AND(対象名簿【こちらに入力をお願いします。】!$F92="症状あり",CO$11&gt;=$C84,CO$11&lt;=$E84,CO$11&lt;=$E84-($E84-$C84-14)),1,
IF(AND(対象名簿【こちらに入力をお願いします。】!$F92="症状なし",CO$11&gt;=$C84,CO$11&lt;=$E84,CO$11&lt;=$E84-($E84-$C84-6)),1,"")))))</f>
        <v/>
      </c>
      <c r="CP84" s="42" t="str">
        <f>IF(OR($C84="",$E84=""),"",
IF(AND(対象名簿【こちらに入力をお願いします。】!$F92="症状あり",$C84=45199,CP$11&gt;=$C84,CP$11&lt;=$E84,CP$11&lt;=$E84-($E84-$C84-15)),1,
IF(AND(対象名簿【こちらに入力をお願いします。】!$F92="症状なし",$C84=45199,CP$11&gt;=$C84,CP$11&lt;=$E84,CP$11&lt;=$E84-($E84-$C84-7)),1,
IF(AND(対象名簿【こちらに入力をお願いします。】!$F92="症状あり",CP$11&gt;=$C84,CP$11&lt;=$E84,CP$11&lt;=$E84-($E84-$C84-14)),1,
IF(AND(対象名簿【こちらに入力をお願いします。】!$F92="症状なし",CP$11&gt;=$C84,CP$11&lt;=$E84,CP$11&lt;=$E84-($E84-$C84-6)),1,"")))))</f>
        <v/>
      </c>
      <c r="CQ84" s="42" t="str">
        <f>IF(OR($C84="",$E84=""),"",
IF(AND(対象名簿【こちらに入力をお願いします。】!$F92="症状あり",$C84=45199,CQ$11&gt;=$C84,CQ$11&lt;=$E84,CQ$11&lt;=$E84-($E84-$C84-15)),1,
IF(AND(対象名簿【こちらに入力をお願いします。】!$F92="症状なし",$C84=45199,CQ$11&gt;=$C84,CQ$11&lt;=$E84,CQ$11&lt;=$E84-($E84-$C84-7)),1,
IF(AND(対象名簿【こちらに入力をお願いします。】!$F92="症状あり",CQ$11&gt;=$C84,CQ$11&lt;=$E84,CQ$11&lt;=$E84-($E84-$C84-14)),1,
IF(AND(対象名簿【こちらに入力をお願いします。】!$F92="症状なし",CQ$11&gt;=$C84,CQ$11&lt;=$E84,CQ$11&lt;=$E84-($E84-$C84-6)),1,"")))))</f>
        <v/>
      </c>
      <c r="CR84" s="42" t="str">
        <f>IF(OR($C84="",$E84=""),"",
IF(AND(対象名簿【こちらに入力をお願いします。】!$F92="症状あり",$C84=45199,CR$11&gt;=$C84,CR$11&lt;=$E84,CR$11&lt;=$E84-($E84-$C84-15)),1,
IF(AND(対象名簿【こちらに入力をお願いします。】!$F92="症状なし",$C84=45199,CR$11&gt;=$C84,CR$11&lt;=$E84,CR$11&lt;=$E84-($E84-$C84-7)),1,
IF(AND(対象名簿【こちらに入力をお願いします。】!$F92="症状あり",CR$11&gt;=$C84,CR$11&lt;=$E84,CR$11&lt;=$E84-($E84-$C84-14)),1,
IF(AND(対象名簿【こちらに入力をお願いします。】!$F92="症状なし",CR$11&gt;=$C84,CR$11&lt;=$E84,CR$11&lt;=$E84-($E84-$C84-6)),1,"")))))</f>
        <v/>
      </c>
      <c r="CS84" s="42" t="str">
        <f>IF(OR($C84="",$E84=""),"",
IF(AND(対象名簿【こちらに入力をお願いします。】!$F92="症状あり",$C84=45199,CS$11&gt;=$C84,CS$11&lt;=$E84,CS$11&lt;=$E84-($E84-$C84-15)),1,
IF(AND(対象名簿【こちらに入力をお願いします。】!$F92="症状なし",$C84=45199,CS$11&gt;=$C84,CS$11&lt;=$E84,CS$11&lt;=$E84-($E84-$C84-7)),1,
IF(AND(対象名簿【こちらに入力をお願いします。】!$F92="症状あり",CS$11&gt;=$C84,CS$11&lt;=$E84,CS$11&lt;=$E84-($E84-$C84-14)),1,
IF(AND(対象名簿【こちらに入力をお願いします。】!$F92="症状なし",CS$11&gt;=$C84,CS$11&lt;=$E84,CS$11&lt;=$E84-($E84-$C84-6)),1,"")))))</f>
        <v/>
      </c>
      <c r="CT84" s="42" t="str">
        <f>IF(OR($C84="",$E84=""),"",
IF(AND(対象名簿【こちらに入力をお願いします。】!$F92="症状あり",$C84=45199,CT$11&gt;=$C84,CT$11&lt;=$E84,CT$11&lt;=$E84-($E84-$C84-15)),1,
IF(AND(対象名簿【こちらに入力をお願いします。】!$F92="症状なし",$C84=45199,CT$11&gt;=$C84,CT$11&lt;=$E84,CT$11&lt;=$E84-($E84-$C84-7)),1,
IF(AND(対象名簿【こちらに入力をお願いします。】!$F92="症状あり",CT$11&gt;=$C84,CT$11&lt;=$E84,CT$11&lt;=$E84-($E84-$C84-14)),1,
IF(AND(対象名簿【こちらに入力をお願いします。】!$F92="症状なし",CT$11&gt;=$C84,CT$11&lt;=$E84,CT$11&lt;=$E84-($E84-$C84-6)),1,"")))))</f>
        <v/>
      </c>
      <c r="CU84" s="42" t="str">
        <f>IF(OR($C84="",$E84=""),"",
IF(AND(対象名簿【こちらに入力をお願いします。】!$F92="症状あり",$C84=45199,CU$11&gt;=$C84,CU$11&lt;=$E84,CU$11&lt;=$E84-($E84-$C84-15)),1,
IF(AND(対象名簿【こちらに入力をお願いします。】!$F92="症状なし",$C84=45199,CU$11&gt;=$C84,CU$11&lt;=$E84,CU$11&lt;=$E84-($E84-$C84-7)),1,
IF(AND(対象名簿【こちらに入力をお願いします。】!$F92="症状あり",CU$11&gt;=$C84,CU$11&lt;=$E84,CU$11&lt;=$E84-($E84-$C84-14)),1,
IF(AND(対象名簿【こちらに入力をお願いします。】!$F92="症状なし",CU$11&gt;=$C84,CU$11&lt;=$E84,CU$11&lt;=$E84-($E84-$C84-6)),1,"")))))</f>
        <v/>
      </c>
    </row>
    <row r="85" spans="1:99" s="43" customFormat="1">
      <c r="A85" s="67">
        <f>対象名簿【こちらに入力をお願いします。】!A93</f>
        <v>74</v>
      </c>
      <c r="B85" s="67" t="str">
        <f>IF(AND(対象名簿【こちらに入力をお願いします。】!$K$4&gt;=30,対象名簿【こちらに入力をお願いします。】!B93&lt;&gt;""),対象名簿【こちらに入力をお願いします。】!B93,"")</f>
        <v/>
      </c>
      <c r="C85" s="68" t="str">
        <f>IF(AND(対象名簿【こちらに入力をお願いします。】!$K$4&gt;=30,対象名簿【こちらに入力をお願いします。】!C93&lt;&gt;""),対象名簿【こちらに入力をお願いします。】!C93,"")</f>
        <v/>
      </c>
      <c r="D85" s="69" t="s">
        <v>152</v>
      </c>
      <c r="E85" s="70" t="str">
        <f>IF(AND(対象名簿【こちらに入力をお願いします。】!$K$4&gt;=30,対象名簿【こちらに入力をお願いします。】!E93&lt;&gt;""),対象名簿【こちらに入力をお願いします。】!E93,"")</f>
        <v/>
      </c>
      <c r="F85" s="83">
        <f t="shared" si="10"/>
        <v>0</v>
      </c>
      <c r="G85" s="71">
        <f t="shared" si="8"/>
        <v>0</v>
      </c>
      <c r="H85" s="88"/>
      <c r="I85" s="42" t="str">
        <f>IF(OR($C85="",$E85=""),"",
IF(AND(対象名簿【こちらに入力をお願いします。】!$F93="症状あり",$C85=45199,I$11&gt;=$C85,I$11&lt;=$E85,I$11&lt;=$E85-($E85-$C85-15)),1,
IF(AND(対象名簿【こちらに入力をお願いします。】!$F93="症状なし",$C85=45199,I$11&gt;=$C85,I$11&lt;=$E85,I$11&lt;=$E85-($E85-$C85-7)),1,
IF(AND(対象名簿【こちらに入力をお願いします。】!$F93="症状あり",I$11&gt;=$C85,I$11&lt;=$E85,I$11&lt;=$E85-($E85-$C85-14)),1,
IF(AND(対象名簿【こちらに入力をお願いします。】!$F93="症状なし",I$11&gt;=$C85,I$11&lt;=$E85,I$11&lt;=$E85-($E85-$C85-6)),1,"")))))</f>
        <v/>
      </c>
      <c r="J85" s="42" t="str">
        <f>IF(OR($C85="",$E85=""),"",
IF(AND(対象名簿【こちらに入力をお願いします。】!$F93="症状あり",$C85=45199,J$11&gt;=$C85,J$11&lt;=$E85,J$11&lt;=$E85-($E85-$C85-15)),1,
IF(AND(対象名簿【こちらに入力をお願いします。】!$F93="症状なし",$C85=45199,J$11&gt;=$C85,J$11&lt;=$E85,J$11&lt;=$E85-($E85-$C85-7)),1,
IF(AND(対象名簿【こちらに入力をお願いします。】!$F93="症状あり",J$11&gt;=$C85,J$11&lt;=$E85,J$11&lt;=$E85-($E85-$C85-14)),1,
IF(AND(対象名簿【こちらに入力をお願いします。】!$F93="症状なし",J$11&gt;=$C85,J$11&lt;=$E85,J$11&lt;=$E85-($E85-$C85-6)),1,"")))))</f>
        <v/>
      </c>
      <c r="K85" s="42" t="str">
        <f>IF(OR($C85="",$E85=""),"",
IF(AND(対象名簿【こちらに入力をお願いします。】!$F93="症状あり",$C85=45199,K$11&gt;=$C85,K$11&lt;=$E85,K$11&lt;=$E85-($E85-$C85-15)),1,
IF(AND(対象名簿【こちらに入力をお願いします。】!$F93="症状なし",$C85=45199,K$11&gt;=$C85,K$11&lt;=$E85,K$11&lt;=$E85-($E85-$C85-7)),1,
IF(AND(対象名簿【こちらに入力をお願いします。】!$F93="症状あり",K$11&gt;=$C85,K$11&lt;=$E85,K$11&lt;=$E85-($E85-$C85-14)),1,
IF(AND(対象名簿【こちらに入力をお願いします。】!$F93="症状なし",K$11&gt;=$C85,K$11&lt;=$E85,K$11&lt;=$E85-($E85-$C85-6)),1,"")))))</f>
        <v/>
      </c>
      <c r="L85" s="42" t="str">
        <f>IF(OR($C85="",$E85=""),"",
IF(AND(対象名簿【こちらに入力をお願いします。】!$F93="症状あり",$C85=45199,L$11&gt;=$C85,L$11&lt;=$E85,L$11&lt;=$E85-($E85-$C85-15)),1,
IF(AND(対象名簿【こちらに入力をお願いします。】!$F93="症状なし",$C85=45199,L$11&gt;=$C85,L$11&lt;=$E85,L$11&lt;=$E85-($E85-$C85-7)),1,
IF(AND(対象名簿【こちらに入力をお願いします。】!$F93="症状あり",L$11&gt;=$C85,L$11&lt;=$E85,L$11&lt;=$E85-($E85-$C85-14)),1,
IF(AND(対象名簿【こちらに入力をお願いします。】!$F93="症状なし",L$11&gt;=$C85,L$11&lt;=$E85,L$11&lt;=$E85-($E85-$C85-6)),1,"")))))</f>
        <v/>
      </c>
      <c r="M85" s="42" t="str">
        <f>IF(OR($C85="",$E85=""),"",
IF(AND(対象名簿【こちらに入力をお願いします。】!$F93="症状あり",$C85=45199,M$11&gt;=$C85,M$11&lt;=$E85,M$11&lt;=$E85-($E85-$C85-15)),1,
IF(AND(対象名簿【こちらに入力をお願いします。】!$F93="症状なし",$C85=45199,M$11&gt;=$C85,M$11&lt;=$E85,M$11&lt;=$E85-($E85-$C85-7)),1,
IF(AND(対象名簿【こちらに入力をお願いします。】!$F93="症状あり",M$11&gt;=$C85,M$11&lt;=$E85,M$11&lt;=$E85-($E85-$C85-14)),1,
IF(AND(対象名簿【こちらに入力をお願いします。】!$F93="症状なし",M$11&gt;=$C85,M$11&lt;=$E85,M$11&lt;=$E85-($E85-$C85-6)),1,"")))))</f>
        <v/>
      </c>
      <c r="N85" s="42" t="str">
        <f>IF(OR($C85="",$E85=""),"",
IF(AND(対象名簿【こちらに入力をお願いします。】!$F93="症状あり",$C85=45199,N$11&gt;=$C85,N$11&lt;=$E85,N$11&lt;=$E85-($E85-$C85-15)),1,
IF(AND(対象名簿【こちらに入力をお願いします。】!$F93="症状なし",$C85=45199,N$11&gt;=$C85,N$11&lt;=$E85,N$11&lt;=$E85-($E85-$C85-7)),1,
IF(AND(対象名簿【こちらに入力をお願いします。】!$F93="症状あり",N$11&gt;=$C85,N$11&lt;=$E85,N$11&lt;=$E85-($E85-$C85-14)),1,
IF(AND(対象名簿【こちらに入力をお願いします。】!$F93="症状なし",N$11&gt;=$C85,N$11&lt;=$E85,N$11&lt;=$E85-($E85-$C85-6)),1,"")))))</f>
        <v/>
      </c>
      <c r="O85" s="42" t="str">
        <f>IF(OR($C85="",$E85=""),"",
IF(AND(対象名簿【こちらに入力をお願いします。】!$F93="症状あり",$C85=45199,O$11&gt;=$C85,O$11&lt;=$E85,O$11&lt;=$E85-($E85-$C85-15)),1,
IF(AND(対象名簿【こちらに入力をお願いします。】!$F93="症状なし",$C85=45199,O$11&gt;=$C85,O$11&lt;=$E85,O$11&lt;=$E85-($E85-$C85-7)),1,
IF(AND(対象名簿【こちらに入力をお願いします。】!$F93="症状あり",O$11&gt;=$C85,O$11&lt;=$E85,O$11&lt;=$E85-($E85-$C85-14)),1,
IF(AND(対象名簿【こちらに入力をお願いします。】!$F93="症状なし",O$11&gt;=$C85,O$11&lt;=$E85,O$11&lt;=$E85-($E85-$C85-6)),1,"")))))</f>
        <v/>
      </c>
      <c r="P85" s="42" t="str">
        <f>IF(OR($C85="",$E85=""),"",
IF(AND(対象名簿【こちらに入力をお願いします。】!$F93="症状あり",$C85=45199,P$11&gt;=$C85,P$11&lt;=$E85,P$11&lt;=$E85-($E85-$C85-15)),1,
IF(AND(対象名簿【こちらに入力をお願いします。】!$F93="症状なし",$C85=45199,P$11&gt;=$C85,P$11&lt;=$E85,P$11&lt;=$E85-($E85-$C85-7)),1,
IF(AND(対象名簿【こちらに入力をお願いします。】!$F93="症状あり",P$11&gt;=$C85,P$11&lt;=$E85,P$11&lt;=$E85-($E85-$C85-14)),1,
IF(AND(対象名簿【こちらに入力をお願いします。】!$F93="症状なし",P$11&gt;=$C85,P$11&lt;=$E85,P$11&lt;=$E85-($E85-$C85-6)),1,"")))))</f>
        <v/>
      </c>
      <c r="Q85" s="42" t="str">
        <f>IF(OR($C85="",$E85=""),"",
IF(AND(対象名簿【こちらに入力をお願いします。】!$F93="症状あり",$C85=45199,Q$11&gt;=$C85,Q$11&lt;=$E85,Q$11&lt;=$E85-($E85-$C85-15)),1,
IF(AND(対象名簿【こちらに入力をお願いします。】!$F93="症状なし",$C85=45199,Q$11&gt;=$C85,Q$11&lt;=$E85,Q$11&lt;=$E85-($E85-$C85-7)),1,
IF(AND(対象名簿【こちらに入力をお願いします。】!$F93="症状あり",Q$11&gt;=$C85,Q$11&lt;=$E85,Q$11&lt;=$E85-($E85-$C85-14)),1,
IF(AND(対象名簿【こちらに入力をお願いします。】!$F93="症状なし",Q$11&gt;=$C85,Q$11&lt;=$E85,Q$11&lt;=$E85-($E85-$C85-6)),1,"")))))</f>
        <v/>
      </c>
      <c r="R85" s="42" t="str">
        <f>IF(OR($C85="",$E85=""),"",
IF(AND(対象名簿【こちらに入力をお願いします。】!$F93="症状あり",$C85=45199,R$11&gt;=$C85,R$11&lt;=$E85,R$11&lt;=$E85-($E85-$C85-15)),1,
IF(AND(対象名簿【こちらに入力をお願いします。】!$F93="症状なし",$C85=45199,R$11&gt;=$C85,R$11&lt;=$E85,R$11&lt;=$E85-($E85-$C85-7)),1,
IF(AND(対象名簿【こちらに入力をお願いします。】!$F93="症状あり",R$11&gt;=$C85,R$11&lt;=$E85,R$11&lt;=$E85-($E85-$C85-14)),1,
IF(AND(対象名簿【こちらに入力をお願いします。】!$F93="症状なし",R$11&gt;=$C85,R$11&lt;=$E85,R$11&lt;=$E85-($E85-$C85-6)),1,"")))))</f>
        <v/>
      </c>
      <c r="S85" s="42" t="str">
        <f>IF(OR($C85="",$E85=""),"",
IF(AND(対象名簿【こちらに入力をお願いします。】!$F93="症状あり",$C85=45199,S$11&gt;=$C85,S$11&lt;=$E85,S$11&lt;=$E85-($E85-$C85-15)),1,
IF(AND(対象名簿【こちらに入力をお願いします。】!$F93="症状なし",$C85=45199,S$11&gt;=$C85,S$11&lt;=$E85,S$11&lt;=$E85-($E85-$C85-7)),1,
IF(AND(対象名簿【こちらに入力をお願いします。】!$F93="症状あり",S$11&gt;=$C85,S$11&lt;=$E85,S$11&lt;=$E85-($E85-$C85-14)),1,
IF(AND(対象名簿【こちらに入力をお願いします。】!$F93="症状なし",S$11&gt;=$C85,S$11&lt;=$E85,S$11&lt;=$E85-($E85-$C85-6)),1,"")))))</f>
        <v/>
      </c>
      <c r="T85" s="42" t="str">
        <f>IF(OR($C85="",$E85=""),"",
IF(AND(対象名簿【こちらに入力をお願いします。】!$F93="症状あり",$C85=45199,T$11&gt;=$C85,T$11&lt;=$E85,T$11&lt;=$E85-($E85-$C85-15)),1,
IF(AND(対象名簿【こちらに入力をお願いします。】!$F93="症状なし",$C85=45199,T$11&gt;=$C85,T$11&lt;=$E85,T$11&lt;=$E85-($E85-$C85-7)),1,
IF(AND(対象名簿【こちらに入力をお願いします。】!$F93="症状あり",T$11&gt;=$C85,T$11&lt;=$E85,T$11&lt;=$E85-($E85-$C85-14)),1,
IF(AND(対象名簿【こちらに入力をお願いします。】!$F93="症状なし",T$11&gt;=$C85,T$11&lt;=$E85,T$11&lt;=$E85-($E85-$C85-6)),1,"")))))</f>
        <v/>
      </c>
      <c r="U85" s="42" t="str">
        <f>IF(OR($C85="",$E85=""),"",
IF(AND(対象名簿【こちらに入力をお願いします。】!$F93="症状あり",$C85=45199,U$11&gt;=$C85,U$11&lt;=$E85,U$11&lt;=$E85-($E85-$C85-15)),1,
IF(AND(対象名簿【こちらに入力をお願いします。】!$F93="症状なし",$C85=45199,U$11&gt;=$C85,U$11&lt;=$E85,U$11&lt;=$E85-($E85-$C85-7)),1,
IF(AND(対象名簿【こちらに入力をお願いします。】!$F93="症状あり",U$11&gt;=$C85,U$11&lt;=$E85,U$11&lt;=$E85-($E85-$C85-14)),1,
IF(AND(対象名簿【こちらに入力をお願いします。】!$F93="症状なし",U$11&gt;=$C85,U$11&lt;=$E85,U$11&lt;=$E85-($E85-$C85-6)),1,"")))))</f>
        <v/>
      </c>
      <c r="V85" s="42" t="str">
        <f>IF(OR($C85="",$E85=""),"",
IF(AND(対象名簿【こちらに入力をお願いします。】!$F93="症状あり",$C85=45199,V$11&gt;=$C85,V$11&lt;=$E85,V$11&lt;=$E85-($E85-$C85-15)),1,
IF(AND(対象名簿【こちらに入力をお願いします。】!$F93="症状なし",$C85=45199,V$11&gt;=$C85,V$11&lt;=$E85,V$11&lt;=$E85-($E85-$C85-7)),1,
IF(AND(対象名簿【こちらに入力をお願いします。】!$F93="症状あり",V$11&gt;=$C85,V$11&lt;=$E85,V$11&lt;=$E85-($E85-$C85-14)),1,
IF(AND(対象名簿【こちらに入力をお願いします。】!$F93="症状なし",V$11&gt;=$C85,V$11&lt;=$E85,V$11&lt;=$E85-($E85-$C85-6)),1,"")))))</f>
        <v/>
      </c>
      <c r="W85" s="42" t="str">
        <f>IF(OR($C85="",$E85=""),"",
IF(AND(対象名簿【こちらに入力をお願いします。】!$F93="症状あり",$C85=45199,W$11&gt;=$C85,W$11&lt;=$E85,W$11&lt;=$E85-($E85-$C85-15)),1,
IF(AND(対象名簿【こちらに入力をお願いします。】!$F93="症状なし",$C85=45199,W$11&gt;=$C85,W$11&lt;=$E85,W$11&lt;=$E85-($E85-$C85-7)),1,
IF(AND(対象名簿【こちらに入力をお願いします。】!$F93="症状あり",W$11&gt;=$C85,W$11&lt;=$E85,W$11&lt;=$E85-($E85-$C85-14)),1,
IF(AND(対象名簿【こちらに入力をお願いします。】!$F93="症状なし",W$11&gt;=$C85,W$11&lt;=$E85,W$11&lt;=$E85-($E85-$C85-6)),1,"")))))</f>
        <v/>
      </c>
      <c r="X85" s="42" t="str">
        <f>IF(OR($C85="",$E85=""),"",
IF(AND(対象名簿【こちらに入力をお願いします。】!$F93="症状あり",$C85=45199,X$11&gt;=$C85,X$11&lt;=$E85,X$11&lt;=$E85-($E85-$C85-15)),1,
IF(AND(対象名簿【こちらに入力をお願いします。】!$F93="症状なし",$C85=45199,X$11&gt;=$C85,X$11&lt;=$E85,X$11&lt;=$E85-($E85-$C85-7)),1,
IF(AND(対象名簿【こちらに入力をお願いします。】!$F93="症状あり",X$11&gt;=$C85,X$11&lt;=$E85,X$11&lt;=$E85-($E85-$C85-14)),1,
IF(AND(対象名簿【こちらに入力をお願いします。】!$F93="症状なし",X$11&gt;=$C85,X$11&lt;=$E85,X$11&lt;=$E85-($E85-$C85-6)),1,"")))))</f>
        <v/>
      </c>
      <c r="Y85" s="42" t="str">
        <f>IF(OR($C85="",$E85=""),"",
IF(AND(対象名簿【こちらに入力をお願いします。】!$F93="症状あり",$C85=45199,Y$11&gt;=$C85,Y$11&lt;=$E85,Y$11&lt;=$E85-($E85-$C85-15)),1,
IF(AND(対象名簿【こちらに入力をお願いします。】!$F93="症状なし",$C85=45199,Y$11&gt;=$C85,Y$11&lt;=$E85,Y$11&lt;=$E85-($E85-$C85-7)),1,
IF(AND(対象名簿【こちらに入力をお願いします。】!$F93="症状あり",Y$11&gt;=$C85,Y$11&lt;=$E85,Y$11&lt;=$E85-($E85-$C85-14)),1,
IF(AND(対象名簿【こちらに入力をお願いします。】!$F93="症状なし",Y$11&gt;=$C85,Y$11&lt;=$E85,Y$11&lt;=$E85-($E85-$C85-6)),1,"")))))</f>
        <v/>
      </c>
      <c r="Z85" s="42" t="str">
        <f>IF(OR($C85="",$E85=""),"",
IF(AND(対象名簿【こちらに入力をお願いします。】!$F93="症状あり",$C85=45199,Z$11&gt;=$C85,Z$11&lt;=$E85,Z$11&lt;=$E85-($E85-$C85-15)),1,
IF(AND(対象名簿【こちらに入力をお願いします。】!$F93="症状なし",$C85=45199,Z$11&gt;=$C85,Z$11&lt;=$E85,Z$11&lt;=$E85-($E85-$C85-7)),1,
IF(AND(対象名簿【こちらに入力をお願いします。】!$F93="症状あり",Z$11&gt;=$C85,Z$11&lt;=$E85,Z$11&lt;=$E85-($E85-$C85-14)),1,
IF(AND(対象名簿【こちらに入力をお願いします。】!$F93="症状なし",Z$11&gt;=$C85,Z$11&lt;=$E85,Z$11&lt;=$E85-($E85-$C85-6)),1,"")))))</f>
        <v/>
      </c>
      <c r="AA85" s="42" t="str">
        <f>IF(OR($C85="",$E85=""),"",
IF(AND(対象名簿【こちらに入力をお願いします。】!$F93="症状あり",$C85=45199,AA$11&gt;=$C85,AA$11&lt;=$E85,AA$11&lt;=$E85-($E85-$C85-15)),1,
IF(AND(対象名簿【こちらに入力をお願いします。】!$F93="症状なし",$C85=45199,AA$11&gt;=$C85,AA$11&lt;=$E85,AA$11&lt;=$E85-($E85-$C85-7)),1,
IF(AND(対象名簿【こちらに入力をお願いします。】!$F93="症状あり",AA$11&gt;=$C85,AA$11&lt;=$E85,AA$11&lt;=$E85-($E85-$C85-14)),1,
IF(AND(対象名簿【こちらに入力をお願いします。】!$F93="症状なし",AA$11&gt;=$C85,AA$11&lt;=$E85,AA$11&lt;=$E85-($E85-$C85-6)),1,"")))))</f>
        <v/>
      </c>
      <c r="AB85" s="42" t="str">
        <f>IF(OR($C85="",$E85=""),"",
IF(AND(対象名簿【こちらに入力をお願いします。】!$F93="症状あり",$C85=45199,AB$11&gt;=$C85,AB$11&lt;=$E85,AB$11&lt;=$E85-($E85-$C85-15)),1,
IF(AND(対象名簿【こちらに入力をお願いします。】!$F93="症状なし",$C85=45199,AB$11&gt;=$C85,AB$11&lt;=$E85,AB$11&lt;=$E85-($E85-$C85-7)),1,
IF(AND(対象名簿【こちらに入力をお願いします。】!$F93="症状あり",AB$11&gt;=$C85,AB$11&lt;=$E85,AB$11&lt;=$E85-($E85-$C85-14)),1,
IF(AND(対象名簿【こちらに入力をお願いします。】!$F93="症状なし",AB$11&gt;=$C85,AB$11&lt;=$E85,AB$11&lt;=$E85-($E85-$C85-6)),1,"")))))</f>
        <v/>
      </c>
      <c r="AC85" s="42" t="str">
        <f>IF(OR($C85="",$E85=""),"",
IF(AND(対象名簿【こちらに入力をお願いします。】!$F93="症状あり",$C85=45199,AC$11&gt;=$C85,AC$11&lt;=$E85,AC$11&lt;=$E85-($E85-$C85-15)),1,
IF(AND(対象名簿【こちらに入力をお願いします。】!$F93="症状なし",$C85=45199,AC$11&gt;=$C85,AC$11&lt;=$E85,AC$11&lt;=$E85-($E85-$C85-7)),1,
IF(AND(対象名簿【こちらに入力をお願いします。】!$F93="症状あり",AC$11&gt;=$C85,AC$11&lt;=$E85,AC$11&lt;=$E85-($E85-$C85-14)),1,
IF(AND(対象名簿【こちらに入力をお願いします。】!$F93="症状なし",AC$11&gt;=$C85,AC$11&lt;=$E85,AC$11&lt;=$E85-($E85-$C85-6)),1,"")))))</f>
        <v/>
      </c>
      <c r="AD85" s="42" t="str">
        <f>IF(OR($C85="",$E85=""),"",
IF(AND(対象名簿【こちらに入力をお願いします。】!$F93="症状あり",$C85=45199,AD$11&gt;=$C85,AD$11&lt;=$E85,AD$11&lt;=$E85-($E85-$C85-15)),1,
IF(AND(対象名簿【こちらに入力をお願いします。】!$F93="症状なし",$C85=45199,AD$11&gt;=$C85,AD$11&lt;=$E85,AD$11&lt;=$E85-($E85-$C85-7)),1,
IF(AND(対象名簿【こちらに入力をお願いします。】!$F93="症状あり",AD$11&gt;=$C85,AD$11&lt;=$E85,AD$11&lt;=$E85-($E85-$C85-14)),1,
IF(AND(対象名簿【こちらに入力をお願いします。】!$F93="症状なし",AD$11&gt;=$C85,AD$11&lt;=$E85,AD$11&lt;=$E85-($E85-$C85-6)),1,"")))))</f>
        <v/>
      </c>
      <c r="AE85" s="42" t="str">
        <f>IF(OR($C85="",$E85=""),"",
IF(AND(対象名簿【こちらに入力をお願いします。】!$F93="症状あり",$C85=45199,AE$11&gt;=$C85,AE$11&lt;=$E85,AE$11&lt;=$E85-($E85-$C85-15)),1,
IF(AND(対象名簿【こちらに入力をお願いします。】!$F93="症状なし",$C85=45199,AE$11&gt;=$C85,AE$11&lt;=$E85,AE$11&lt;=$E85-($E85-$C85-7)),1,
IF(AND(対象名簿【こちらに入力をお願いします。】!$F93="症状あり",AE$11&gt;=$C85,AE$11&lt;=$E85,AE$11&lt;=$E85-($E85-$C85-14)),1,
IF(AND(対象名簿【こちらに入力をお願いします。】!$F93="症状なし",AE$11&gt;=$C85,AE$11&lt;=$E85,AE$11&lt;=$E85-($E85-$C85-6)),1,"")))))</f>
        <v/>
      </c>
      <c r="AF85" s="42" t="str">
        <f>IF(OR($C85="",$E85=""),"",
IF(AND(対象名簿【こちらに入力をお願いします。】!$F93="症状あり",$C85=45199,AF$11&gt;=$C85,AF$11&lt;=$E85,AF$11&lt;=$E85-($E85-$C85-15)),1,
IF(AND(対象名簿【こちらに入力をお願いします。】!$F93="症状なし",$C85=45199,AF$11&gt;=$C85,AF$11&lt;=$E85,AF$11&lt;=$E85-($E85-$C85-7)),1,
IF(AND(対象名簿【こちらに入力をお願いします。】!$F93="症状あり",AF$11&gt;=$C85,AF$11&lt;=$E85,AF$11&lt;=$E85-($E85-$C85-14)),1,
IF(AND(対象名簿【こちらに入力をお願いします。】!$F93="症状なし",AF$11&gt;=$C85,AF$11&lt;=$E85,AF$11&lt;=$E85-($E85-$C85-6)),1,"")))))</f>
        <v/>
      </c>
      <c r="AG85" s="42" t="str">
        <f>IF(OR($C85="",$E85=""),"",
IF(AND(対象名簿【こちらに入力をお願いします。】!$F93="症状あり",$C85=45199,AG$11&gt;=$C85,AG$11&lt;=$E85,AG$11&lt;=$E85-($E85-$C85-15)),1,
IF(AND(対象名簿【こちらに入力をお願いします。】!$F93="症状なし",$C85=45199,AG$11&gt;=$C85,AG$11&lt;=$E85,AG$11&lt;=$E85-($E85-$C85-7)),1,
IF(AND(対象名簿【こちらに入力をお願いします。】!$F93="症状あり",AG$11&gt;=$C85,AG$11&lt;=$E85,AG$11&lt;=$E85-($E85-$C85-14)),1,
IF(AND(対象名簿【こちらに入力をお願いします。】!$F93="症状なし",AG$11&gt;=$C85,AG$11&lt;=$E85,AG$11&lt;=$E85-($E85-$C85-6)),1,"")))))</f>
        <v/>
      </c>
      <c r="AH85" s="42" t="str">
        <f>IF(OR($C85="",$E85=""),"",
IF(AND(対象名簿【こちらに入力をお願いします。】!$F93="症状あり",$C85=45199,AH$11&gt;=$C85,AH$11&lt;=$E85,AH$11&lt;=$E85-($E85-$C85-15)),1,
IF(AND(対象名簿【こちらに入力をお願いします。】!$F93="症状なし",$C85=45199,AH$11&gt;=$C85,AH$11&lt;=$E85,AH$11&lt;=$E85-($E85-$C85-7)),1,
IF(AND(対象名簿【こちらに入力をお願いします。】!$F93="症状あり",AH$11&gt;=$C85,AH$11&lt;=$E85,AH$11&lt;=$E85-($E85-$C85-14)),1,
IF(AND(対象名簿【こちらに入力をお願いします。】!$F93="症状なし",AH$11&gt;=$C85,AH$11&lt;=$E85,AH$11&lt;=$E85-($E85-$C85-6)),1,"")))))</f>
        <v/>
      </c>
      <c r="AI85" s="42" t="str">
        <f>IF(OR($C85="",$E85=""),"",
IF(AND(対象名簿【こちらに入力をお願いします。】!$F93="症状あり",$C85=45199,AI$11&gt;=$C85,AI$11&lt;=$E85,AI$11&lt;=$E85-($E85-$C85-15)),1,
IF(AND(対象名簿【こちらに入力をお願いします。】!$F93="症状なし",$C85=45199,AI$11&gt;=$C85,AI$11&lt;=$E85,AI$11&lt;=$E85-($E85-$C85-7)),1,
IF(AND(対象名簿【こちらに入力をお願いします。】!$F93="症状あり",AI$11&gt;=$C85,AI$11&lt;=$E85,AI$11&lt;=$E85-($E85-$C85-14)),1,
IF(AND(対象名簿【こちらに入力をお願いします。】!$F93="症状なし",AI$11&gt;=$C85,AI$11&lt;=$E85,AI$11&lt;=$E85-($E85-$C85-6)),1,"")))))</f>
        <v/>
      </c>
      <c r="AJ85" s="42" t="str">
        <f>IF(OR($C85="",$E85=""),"",
IF(AND(対象名簿【こちらに入力をお願いします。】!$F93="症状あり",$C85=45199,AJ$11&gt;=$C85,AJ$11&lt;=$E85,AJ$11&lt;=$E85-($E85-$C85-15)),1,
IF(AND(対象名簿【こちらに入力をお願いします。】!$F93="症状なし",$C85=45199,AJ$11&gt;=$C85,AJ$11&lt;=$E85,AJ$11&lt;=$E85-($E85-$C85-7)),1,
IF(AND(対象名簿【こちらに入力をお願いします。】!$F93="症状あり",AJ$11&gt;=$C85,AJ$11&lt;=$E85,AJ$11&lt;=$E85-($E85-$C85-14)),1,
IF(AND(対象名簿【こちらに入力をお願いします。】!$F93="症状なし",AJ$11&gt;=$C85,AJ$11&lt;=$E85,AJ$11&lt;=$E85-($E85-$C85-6)),1,"")))))</f>
        <v/>
      </c>
      <c r="AK85" s="42" t="str">
        <f>IF(OR($C85="",$E85=""),"",
IF(AND(対象名簿【こちらに入力をお願いします。】!$F93="症状あり",$C85=45199,AK$11&gt;=$C85,AK$11&lt;=$E85,AK$11&lt;=$E85-($E85-$C85-15)),1,
IF(AND(対象名簿【こちらに入力をお願いします。】!$F93="症状なし",$C85=45199,AK$11&gt;=$C85,AK$11&lt;=$E85,AK$11&lt;=$E85-($E85-$C85-7)),1,
IF(AND(対象名簿【こちらに入力をお願いします。】!$F93="症状あり",AK$11&gt;=$C85,AK$11&lt;=$E85,AK$11&lt;=$E85-($E85-$C85-14)),1,
IF(AND(対象名簿【こちらに入力をお願いします。】!$F93="症状なし",AK$11&gt;=$C85,AK$11&lt;=$E85,AK$11&lt;=$E85-($E85-$C85-6)),1,"")))))</f>
        <v/>
      </c>
      <c r="AL85" s="42" t="str">
        <f>IF(OR($C85="",$E85=""),"",
IF(AND(対象名簿【こちらに入力をお願いします。】!$F93="症状あり",$C85=45199,AL$11&gt;=$C85,AL$11&lt;=$E85,AL$11&lt;=$E85-($E85-$C85-15)),1,
IF(AND(対象名簿【こちらに入力をお願いします。】!$F93="症状なし",$C85=45199,AL$11&gt;=$C85,AL$11&lt;=$E85,AL$11&lt;=$E85-($E85-$C85-7)),1,
IF(AND(対象名簿【こちらに入力をお願いします。】!$F93="症状あり",AL$11&gt;=$C85,AL$11&lt;=$E85,AL$11&lt;=$E85-($E85-$C85-14)),1,
IF(AND(対象名簿【こちらに入力をお願いします。】!$F93="症状なし",AL$11&gt;=$C85,AL$11&lt;=$E85,AL$11&lt;=$E85-($E85-$C85-6)),1,"")))))</f>
        <v/>
      </c>
      <c r="AM85" s="42" t="str">
        <f>IF(OR($C85="",$E85=""),"",
IF(AND(対象名簿【こちらに入力をお願いします。】!$F93="症状あり",$C85=45199,AM$11&gt;=$C85,AM$11&lt;=$E85,AM$11&lt;=$E85-($E85-$C85-15)),1,
IF(AND(対象名簿【こちらに入力をお願いします。】!$F93="症状なし",$C85=45199,AM$11&gt;=$C85,AM$11&lt;=$E85,AM$11&lt;=$E85-($E85-$C85-7)),1,
IF(AND(対象名簿【こちらに入力をお願いします。】!$F93="症状あり",AM$11&gt;=$C85,AM$11&lt;=$E85,AM$11&lt;=$E85-($E85-$C85-14)),1,
IF(AND(対象名簿【こちらに入力をお願いします。】!$F93="症状なし",AM$11&gt;=$C85,AM$11&lt;=$E85,AM$11&lt;=$E85-($E85-$C85-6)),1,"")))))</f>
        <v/>
      </c>
      <c r="AN85" s="42" t="str">
        <f>IF(OR($C85="",$E85=""),"",
IF(AND(対象名簿【こちらに入力をお願いします。】!$F93="症状あり",$C85=45199,AN$11&gt;=$C85,AN$11&lt;=$E85,AN$11&lt;=$E85-($E85-$C85-15)),1,
IF(AND(対象名簿【こちらに入力をお願いします。】!$F93="症状なし",$C85=45199,AN$11&gt;=$C85,AN$11&lt;=$E85,AN$11&lt;=$E85-($E85-$C85-7)),1,
IF(AND(対象名簿【こちらに入力をお願いします。】!$F93="症状あり",AN$11&gt;=$C85,AN$11&lt;=$E85,AN$11&lt;=$E85-($E85-$C85-14)),1,
IF(AND(対象名簿【こちらに入力をお願いします。】!$F93="症状なし",AN$11&gt;=$C85,AN$11&lt;=$E85,AN$11&lt;=$E85-($E85-$C85-6)),1,"")))))</f>
        <v/>
      </c>
      <c r="AO85" s="42" t="str">
        <f>IF(OR($C85="",$E85=""),"",
IF(AND(対象名簿【こちらに入力をお願いします。】!$F93="症状あり",$C85=45199,AO$11&gt;=$C85,AO$11&lt;=$E85,AO$11&lt;=$E85-($E85-$C85-15)),1,
IF(AND(対象名簿【こちらに入力をお願いします。】!$F93="症状なし",$C85=45199,AO$11&gt;=$C85,AO$11&lt;=$E85,AO$11&lt;=$E85-($E85-$C85-7)),1,
IF(AND(対象名簿【こちらに入力をお願いします。】!$F93="症状あり",AO$11&gt;=$C85,AO$11&lt;=$E85,AO$11&lt;=$E85-($E85-$C85-14)),1,
IF(AND(対象名簿【こちらに入力をお願いします。】!$F93="症状なし",AO$11&gt;=$C85,AO$11&lt;=$E85,AO$11&lt;=$E85-($E85-$C85-6)),1,"")))))</f>
        <v/>
      </c>
      <c r="AP85" s="42" t="str">
        <f>IF(OR($C85="",$E85=""),"",
IF(AND(対象名簿【こちらに入力をお願いします。】!$F93="症状あり",$C85=45199,AP$11&gt;=$C85,AP$11&lt;=$E85,AP$11&lt;=$E85-($E85-$C85-15)),1,
IF(AND(対象名簿【こちらに入力をお願いします。】!$F93="症状なし",$C85=45199,AP$11&gt;=$C85,AP$11&lt;=$E85,AP$11&lt;=$E85-($E85-$C85-7)),1,
IF(AND(対象名簿【こちらに入力をお願いします。】!$F93="症状あり",AP$11&gt;=$C85,AP$11&lt;=$E85,AP$11&lt;=$E85-($E85-$C85-14)),1,
IF(AND(対象名簿【こちらに入力をお願いします。】!$F93="症状なし",AP$11&gt;=$C85,AP$11&lt;=$E85,AP$11&lt;=$E85-($E85-$C85-6)),1,"")))))</f>
        <v/>
      </c>
      <c r="AQ85" s="42" t="str">
        <f>IF(OR($C85="",$E85=""),"",
IF(AND(対象名簿【こちらに入力をお願いします。】!$F93="症状あり",$C85=45199,AQ$11&gt;=$C85,AQ$11&lt;=$E85,AQ$11&lt;=$E85-($E85-$C85-15)),1,
IF(AND(対象名簿【こちらに入力をお願いします。】!$F93="症状なし",$C85=45199,AQ$11&gt;=$C85,AQ$11&lt;=$E85,AQ$11&lt;=$E85-($E85-$C85-7)),1,
IF(AND(対象名簿【こちらに入力をお願いします。】!$F93="症状あり",AQ$11&gt;=$C85,AQ$11&lt;=$E85,AQ$11&lt;=$E85-($E85-$C85-14)),1,
IF(AND(対象名簿【こちらに入力をお願いします。】!$F93="症状なし",AQ$11&gt;=$C85,AQ$11&lt;=$E85,AQ$11&lt;=$E85-($E85-$C85-6)),1,"")))))</f>
        <v/>
      </c>
      <c r="AR85" s="42" t="str">
        <f>IF(OR($C85="",$E85=""),"",
IF(AND(対象名簿【こちらに入力をお願いします。】!$F93="症状あり",$C85=45199,AR$11&gt;=$C85,AR$11&lt;=$E85,AR$11&lt;=$E85-($E85-$C85-15)),1,
IF(AND(対象名簿【こちらに入力をお願いします。】!$F93="症状なし",$C85=45199,AR$11&gt;=$C85,AR$11&lt;=$E85,AR$11&lt;=$E85-($E85-$C85-7)),1,
IF(AND(対象名簿【こちらに入力をお願いします。】!$F93="症状あり",AR$11&gt;=$C85,AR$11&lt;=$E85,AR$11&lt;=$E85-($E85-$C85-14)),1,
IF(AND(対象名簿【こちらに入力をお願いします。】!$F93="症状なし",AR$11&gt;=$C85,AR$11&lt;=$E85,AR$11&lt;=$E85-($E85-$C85-6)),1,"")))))</f>
        <v/>
      </c>
      <c r="AS85" s="42" t="str">
        <f>IF(OR($C85="",$E85=""),"",
IF(AND(対象名簿【こちらに入力をお願いします。】!$F93="症状あり",$C85=45199,AS$11&gt;=$C85,AS$11&lt;=$E85,AS$11&lt;=$E85-($E85-$C85-15)),1,
IF(AND(対象名簿【こちらに入力をお願いします。】!$F93="症状なし",$C85=45199,AS$11&gt;=$C85,AS$11&lt;=$E85,AS$11&lt;=$E85-($E85-$C85-7)),1,
IF(AND(対象名簿【こちらに入力をお願いします。】!$F93="症状あり",AS$11&gt;=$C85,AS$11&lt;=$E85,AS$11&lt;=$E85-($E85-$C85-14)),1,
IF(AND(対象名簿【こちらに入力をお願いします。】!$F93="症状なし",AS$11&gt;=$C85,AS$11&lt;=$E85,AS$11&lt;=$E85-($E85-$C85-6)),1,"")))))</f>
        <v/>
      </c>
      <c r="AT85" s="42" t="str">
        <f>IF(OR($C85="",$E85=""),"",
IF(AND(対象名簿【こちらに入力をお願いします。】!$F93="症状あり",$C85=45199,AT$11&gt;=$C85,AT$11&lt;=$E85,AT$11&lt;=$E85-($E85-$C85-15)),1,
IF(AND(対象名簿【こちらに入力をお願いします。】!$F93="症状なし",$C85=45199,AT$11&gt;=$C85,AT$11&lt;=$E85,AT$11&lt;=$E85-($E85-$C85-7)),1,
IF(AND(対象名簿【こちらに入力をお願いします。】!$F93="症状あり",AT$11&gt;=$C85,AT$11&lt;=$E85,AT$11&lt;=$E85-($E85-$C85-14)),1,
IF(AND(対象名簿【こちらに入力をお願いします。】!$F93="症状なし",AT$11&gt;=$C85,AT$11&lt;=$E85,AT$11&lt;=$E85-($E85-$C85-6)),1,"")))))</f>
        <v/>
      </c>
      <c r="AU85" s="42" t="str">
        <f>IF(OR($C85="",$E85=""),"",
IF(AND(対象名簿【こちらに入力をお願いします。】!$F93="症状あり",$C85=45199,AU$11&gt;=$C85,AU$11&lt;=$E85,AU$11&lt;=$E85-($E85-$C85-15)),1,
IF(AND(対象名簿【こちらに入力をお願いします。】!$F93="症状なし",$C85=45199,AU$11&gt;=$C85,AU$11&lt;=$E85,AU$11&lt;=$E85-($E85-$C85-7)),1,
IF(AND(対象名簿【こちらに入力をお願いします。】!$F93="症状あり",AU$11&gt;=$C85,AU$11&lt;=$E85,AU$11&lt;=$E85-($E85-$C85-14)),1,
IF(AND(対象名簿【こちらに入力をお願いします。】!$F93="症状なし",AU$11&gt;=$C85,AU$11&lt;=$E85,AU$11&lt;=$E85-($E85-$C85-6)),1,"")))))</f>
        <v/>
      </c>
      <c r="AV85" s="42" t="str">
        <f>IF(OR($C85="",$E85=""),"",
IF(AND(対象名簿【こちらに入力をお願いします。】!$F93="症状あり",$C85=45199,AV$11&gt;=$C85,AV$11&lt;=$E85,AV$11&lt;=$E85-($E85-$C85-15)),1,
IF(AND(対象名簿【こちらに入力をお願いします。】!$F93="症状なし",$C85=45199,AV$11&gt;=$C85,AV$11&lt;=$E85,AV$11&lt;=$E85-($E85-$C85-7)),1,
IF(AND(対象名簿【こちらに入力をお願いします。】!$F93="症状あり",AV$11&gt;=$C85,AV$11&lt;=$E85,AV$11&lt;=$E85-($E85-$C85-14)),1,
IF(AND(対象名簿【こちらに入力をお願いします。】!$F93="症状なし",AV$11&gt;=$C85,AV$11&lt;=$E85,AV$11&lt;=$E85-($E85-$C85-6)),1,"")))))</f>
        <v/>
      </c>
      <c r="AW85" s="42" t="str">
        <f>IF(OR($C85="",$E85=""),"",
IF(AND(対象名簿【こちらに入力をお願いします。】!$F93="症状あり",$C85=45199,AW$11&gt;=$C85,AW$11&lt;=$E85,AW$11&lt;=$E85-($E85-$C85-15)),1,
IF(AND(対象名簿【こちらに入力をお願いします。】!$F93="症状なし",$C85=45199,AW$11&gt;=$C85,AW$11&lt;=$E85,AW$11&lt;=$E85-($E85-$C85-7)),1,
IF(AND(対象名簿【こちらに入力をお願いします。】!$F93="症状あり",AW$11&gt;=$C85,AW$11&lt;=$E85,AW$11&lt;=$E85-($E85-$C85-14)),1,
IF(AND(対象名簿【こちらに入力をお願いします。】!$F93="症状なし",AW$11&gt;=$C85,AW$11&lt;=$E85,AW$11&lt;=$E85-($E85-$C85-6)),1,"")))))</f>
        <v/>
      </c>
      <c r="AX85" s="42" t="str">
        <f>IF(OR($C85="",$E85=""),"",
IF(AND(対象名簿【こちらに入力をお願いします。】!$F93="症状あり",$C85=45199,AX$11&gt;=$C85,AX$11&lt;=$E85,AX$11&lt;=$E85-($E85-$C85-15)),1,
IF(AND(対象名簿【こちらに入力をお願いします。】!$F93="症状なし",$C85=45199,AX$11&gt;=$C85,AX$11&lt;=$E85,AX$11&lt;=$E85-($E85-$C85-7)),1,
IF(AND(対象名簿【こちらに入力をお願いします。】!$F93="症状あり",AX$11&gt;=$C85,AX$11&lt;=$E85,AX$11&lt;=$E85-($E85-$C85-14)),1,
IF(AND(対象名簿【こちらに入力をお願いします。】!$F93="症状なし",AX$11&gt;=$C85,AX$11&lt;=$E85,AX$11&lt;=$E85-($E85-$C85-6)),1,"")))))</f>
        <v/>
      </c>
      <c r="AY85" s="42" t="str">
        <f>IF(OR($C85="",$E85=""),"",
IF(AND(対象名簿【こちらに入力をお願いします。】!$F93="症状あり",$C85=45199,AY$11&gt;=$C85,AY$11&lt;=$E85,AY$11&lt;=$E85-($E85-$C85-15)),1,
IF(AND(対象名簿【こちらに入力をお願いします。】!$F93="症状なし",$C85=45199,AY$11&gt;=$C85,AY$11&lt;=$E85,AY$11&lt;=$E85-($E85-$C85-7)),1,
IF(AND(対象名簿【こちらに入力をお願いします。】!$F93="症状あり",AY$11&gt;=$C85,AY$11&lt;=$E85,AY$11&lt;=$E85-($E85-$C85-14)),1,
IF(AND(対象名簿【こちらに入力をお願いします。】!$F93="症状なし",AY$11&gt;=$C85,AY$11&lt;=$E85,AY$11&lt;=$E85-($E85-$C85-6)),1,"")))))</f>
        <v/>
      </c>
      <c r="AZ85" s="42" t="str">
        <f>IF(OR($C85="",$E85=""),"",
IF(AND(対象名簿【こちらに入力をお願いします。】!$F93="症状あり",$C85=45199,AZ$11&gt;=$C85,AZ$11&lt;=$E85,AZ$11&lt;=$E85-($E85-$C85-15)),1,
IF(AND(対象名簿【こちらに入力をお願いします。】!$F93="症状なし",$C85=45199,AZ$11&gt;=$C85,AZ$11&lt;=$E85,AZ$11&lt;=$E85-($E85-$C85-7)),1,
IF(AND(対象名簿【こちらに入力をお願いします。】!$F93="症状あり",AZ$11&gt;=$C85,AZ$11&lt;=$E85,AZ$11&lt;=$E85-($E85-$C85-14)),1,
IF(AND(対象名簿【こちらに入力をお願いします。】!$F93="症状なし",AZ$11&gt;=$C85,AZ$11&lt;=$E85,AZ$11&lt;=$E85-($E85-$C85-6)),1,"")))))</f>
        <v/>
      </c>
      <c r="BA85" s="42" t="str">
        <f>IF(OR($C85="",$E85=""),"",
IF(AND(対象名簿【こちらに入力をお願いします。】!$F93="症状あり",$C85=45199,BA$11&gt;=$C85,BA$11&lt;=$E85,BA$11&lt;=$E85-($E85-$C85-15)),1,
IF(AND(対象名簿【こちらに入力をお願いします。】!$F93="症状なし",$C85=45199,BA$11&gt;=$C85,BA$11&lt;=$E85,BA$11&lt;=$E85-($E85-$C85-7)),1,
IF(AND(対象名簿【こちらに入力をお願いします。】!$F93="症状あり",BA$11&gt;=$C85,BA$11&lt;=$E85,BA$11&lt;=$E85-($E85-$C85-14)),1,
IF(AND(対象名簿【こちらに入力をお願いします。】!$F93="症状なし",BA$11&gt;=$C85,BA$11&lt;=$E85,BA$11&lt;=$E85-($E85-$C85-6)),1,"")))))</f>
        <v/>
      </c>
      <c r="BB85" s="42" t="str">
        <f>IF(OR($C85="",$E85=""),"",
IF(AND(対象名簿【こちらに入力をお願いします。】!$F93="症状あり",$C85=45199,BB$11&gt;=$C85,BB$11&lt;=$E85,BB$11&lt;=$E85-($E85-$C85-15)),1,
IF(AND(対象名簿【こちらに入力をお願いします。】!$F93="症状なし",$C85=45199,BB$11&gt;=$C85,BB$11&lt;=$E85,BB$11&lt;=$E85-($E85-$C85-7)),1,
IF(AND(対象名簿【こちらに入力をお願いします。】!$F93="症状あり",BB$11&gt;=$C85,BB$11&lt;=$E85,BB$11&lt;=$E85-($E85-$C85-14)),1,
IF(AND(対象名簿【こちらに入力をお願いします。】!$F93="症状なし",BB$11&gt;=$C85,BB$11&lt;=$E85,BB$11&lt;=$E85-($E85-$C85-6)),1,"")))))</f>
        <v/>
      </c>
      <c r="BC85" s="42" t="str">
        <f>IF(OR($C85="",$E85=""),"",
IF(AND(対象名簿【こちらに入力をお願いします。】!$F93="症状あり",$C85=45199,BC$11&gt;=$C85,BC$11&lt;=$E85,BC$11&lt;=$E85-($E85-$C85-15)),1,
IF(AND(対象名簿【こちらに入力をお願いします。】!$F93="症状なし",$C85=45199,BC$11&gt;=$C85,BC$11&lt;=$E85,BC$11&lt;=$E85-($E85-$C85-7)),1,
IF(AND(対象名簿【こちらに入力をお願いします。】!$F93="症状あり",BC$11&gt;=$C85,BC$11&lt;=$E85,BC$11&lt;=$E85-($E85-$C85-14)),1,
IF(AND(対象名簿【こちらに入力をお願いします。】!$F93="症状なし",BC$11&gt;=$C85,BC$11&lt;=$E85,BC$11&lt;=$E85-($E85-$C85-6)),1,"")))))</f>
        <v/>
      </c>
      <c r="BD85" s="42" t="str">
        <f>IF(OR($C85="",$E85=""),"",
IF(AND(対象名簿【こちらに入力をお願いします。】!$F93="症状あり",$C85=45199,BD$11&gt;=$C85,BD$11&lt;=$E85,BD$11&lt;=$E85-($E85-$C85-15)),1,
IF(AND(対象名簿【こちらに入力をお願いします。】!$F93="症状なし",$C85=45199,BD$11&gt;=$C85,BD$11&lt;=$E85,BD$11&lt;=$E85-($E85-$C85-7)),1,
IF(AND(対象名簿【こちらに入力をお願いします。】!$F93="症状あり",BD$11&gt;=$C85,BD$11&lt;=$E85,BD$11&lt;=$E85-($E85-$C85-14)),1,
IF(AND(対象名簿【こちらに入力をお願いします。】!$F93="症状なし",BD$11&gt;=$C85,BD$11&lt;=$E85,BD$11&lt;=$E85-($E85-$C85-6)),1,"")))))</f>
        <v/>
      </c>
      <c r="BE85" s="42" t="str">
        <f>IF(OR($C85="",$E85=""),"",
IF(AND(対象名簿【こちらに入力をお願いします。】!$F93="症状あり",$C85=45199,BE$11&gt;=$C85,BE$11&lt;=$E85,BE$11&lt;=$E85-($E85-$C85-15)),1,
IF(AND(対象名簿【こちらに入力をお願いします。】!$F93="症状なし",$C85=45199,BE$11&gt;=$C85,BE$11&lt;=$E85,BE$11&lt;=$E85-($E85-$C85-7)),1,
IF(AND(対象名簿【こちらに入力をお願いします。】!$F93="症状あり",BE$11&gt;=$C85,BE$11&lt;=$E85,BE$11&lt;=$E85-($E85-$C85-14)),1,
IF(AND(対象名簿【こちらに入力をお願いします。】!$F93="症状なし",BE$11&gt;=$C85,BE$11&lt;=$E85,BE$11&lt;=$E85-($E85-$C85-6)),1,"")))))</f>
        <v/>
      </c>
      <c r="BF85" s="42" t="str">
        <f>IF(OR($C85="",$E85=""),"",
IF(AND(対象名簿【こちらに入力をお願いします。】!$F93="症状あり",$C85=45199,BF$11&gt;=$C85,BF$11&lt;=$E85,BF$11&lt;=$E85-($E85-$C85-15)),1,
IF(AND(対象名簿【こちらに入力をお願いします。】!$F93="症状なし",$C85=45199,BF$11&gt;=$C85,BF$11&lt;=$E85,BF$11&lt;=$E85-($E85-$C85-7)),1,
IF(AND(対象名簿【こちらに入力をお願いします。】!$F93="症状あり",BF$11&gt;=$C85,BF$11&lt;=$E85,BF$11&lt;=$E85-($E85-$C85-14)),1,
IF(AND(対象名簿【こちらに入力をお願いします。】!$F93="症状なし",BF$11&gt;=$C85,BF$11&lt;=$E85,BF$11&lt;=$E85-($E85-$C85-6)),1,"")))))</f>
        <v/>
      </c>
      <c r="BG85" s="42" t="str">
        <f>IF(OR($C85="",$E85=""),"",
IF(AND(対象名簿【こちらに入力をお願いします。】!$F93="症状あり",$C85=45199,BG$11&gt;=$C85,BG$11&lt;=$E85,BG$11&lt;=$E85-($E85-$C85-15)),1,
IF(AND(対象名簿【こちらに入力をお願いします。】!$F93="症状なし",$C85=45199,BG$11&gt;=$C85,BG$11&lt;=$E85,BG$11&lt;=$E85-($E85-$C85-7)),1,
IF(AND(対象名簿【こちらに入力をお願いします。】!$F93="症状あり",BG$11&gt;=$C85,BG$11&lt;=$E85,BG$11&lt;=$E85-($E85-$C85-14)),1,
IF(AND(対象名簿【こちらに入力をお願いします。】!$F93="症状なし",BG$11&gt;=$C85,BG$11&lt;=$E85,BG$11&lt;=$E85-($E85-$C85-6)),1,"")))))</f>
        <v/>
      </c>
      <c r="BH85" s="42" t="str">
        <f>IF(OR($C85="",$E85=""),"",
IF(AND(対象名簿【こちらに入力をお願いします。】!$F93="症状あり",$C85=45199,BH$11&gt;=$C85,BH$11&lt;=$E85,BH$11&lt;=$E85-($E85-$C85-15)),1,
IF(AND(対象名簿【こちらに入力をお願いします。】!$F93="症状なし",$C85=45199,BH$11&gt;=$C85,BH$11&lt;=$E85,BH$11&lt;=$E85-($E85-$C85-7)),1,
IF(AND(対象名簿【こちらに入力をお願いします。】!$F93="症状あり",BH$11&gt;=$C85,BH$11&lt;=$E85,BH$11&lt;=$E85-($E85-$C85-14)),1,
IF(AND(対象名簿【こちらに入力をお願いします。】!$F93="症状なし",BH$11&gt;=$C85,BH$11&lt;=$E85,BH$11&lt;=$E85-($E85-$C85-6)),1,"")))))</f>
        <v/>
      </c>
      <c r="BI85" s="42" t="str">
        <f>IF(OR($C85="",$E85=""),"",
IF(AND(対象名簿【こちらに入力をお願いします。】!$F93="症状あり",$C85=45199,BI$11&gt;=$C85,BI$11&lt;=$E85,BI$11&lt;=$E85-($E85-$C85-15)),1,
IF(AND(対象名簿【こちらに入力をお願いします。】!$F93="症状なし",$C85=45199,BI$11&gt;=$C85,BI$11&lt;=$E85,BI$11&lt;=$E85-($E85-$C85-7)),1,
IF(AND(対象名簿【こちらに入力をお願いします。】!$F93="症状あり",BI$11&gt;=$C85,BI$11&lt;=$E85,BI$11&lt;=$E85-($E85-$C85-14)),1,
IF(AND(対象名簿【こちらに入力をお願いします。】!$F93="症状なし",BI$11&gt;=$C85,BI$11&lt;=$E85,BI$11&lt;=$E85-($E85-$C85-6)),1,"")))))</f>
        <v/>
      </c>
      <c r="BJ85" s="42" t="str">
        <f>IF(OR($C85="",$E85=""),"",
IF(AND(対象名簿【こちらに入力をお願いします。】!$F93="症状あり",$C85=45199,BJ$11&gt;=$C85,BJ$11&lt;=$E85,BJ$11&lt;=$E85-($E85-$C85-15)),1,
IF(AND(対象名簿【こちらに入力をお願いします。】!$F93="症状なし",$C85=45199,BJ$11&gt;=$C85,BJ$11&lt;=$E85,BJ$11&lt;=$E85-($E85-$C85-7)),1,
IF(AND(対象名簿【こちらに入力をお願いします。】!$F93="症状あり",BJ$11&gt;=$C85,BJ$11&lt;=$E85,BJ$11&lt;=$E85-($E85-$C85-14)),1,
IF(AND(対象名簿【こちらに入力をお願いします。】!$F93="症状なし",BJ$11&gt;=$C85,BJ$11&lt;=$E85,BJ$11&lt;=$E85-($E85-$C85-6)),1,"")))))</f>
        <v/>
      </c>
      <c r="BK85" s="42" t="str">
        <f>IF(OR($C85="",$E85=""),"",
IF(AND(対象名簿【こちらに入力をお願いします。】!$F93="症状あり",$C85=45199,BK$11&gt;=$C85,BK$11&lt;=$E85,BK$11&lt;=$E85-($E85-$C85-15)),1,
IF(AND(対象名簿【こちらに入力をお願いします。】!$F93="症状なし",$C85=45199,BK$11&gt;=$C85,BK$11&lt;=$E85,BK$11&lt;=$E85-($E85-$C85-7)),1,
IF(AND(対象名簿【こちらに入力をお願いします。】!$F93="症状あり",BK$11&gt;=$C85,BK$11&lt;=$E85,BK$11&lt;=$E85-($E85-$C85-14)),1,
IF(AND(対象名簿【こちらに入力をお願いします。】!$F93="症状なし",BK$11&gt;=$C85,BK$11&lt;=$E85,BK$11&lt;=$E85-($E85-$C85-6)),1,"")))))</f>
        <v/>
      </c>
      <c r="BL85" s="42" t="str">
        <f>IF(OR($C85="",$E85=""),"",
IF(AND(対象名簿【こちらに入力をお願いします。】!$F93="症状あり",$C85=45199,BL$11&gt;=$C85,BL$11&lt;=$E85,BL$11&lt;=$E85-($E85-$C85-15)),1,
IF(AND(対象名簿【こちらに入力をお願いします。】!$F93="症状なし",$C85=45199,BL$11&gt;=$C85,BL$11&lt;=$E85,BL$11&lt;=$E85-($E85-$C85-7)),1,
IF(AND(対象名簿【こちらに入力をお願いします。】!$F93="症状あり",BL$11&gt;=$C85,BL$11&lt;=$E85,BL$11&lt;=$E85-($E85-$C85-14)),1,
IF(AND(対象名簿【こちらに入力をお願いします。】!$F93="症状なし",BL$11&gt;=$C85,BL$11&lt;=$E85,BL$11&lt;=$E85-($E85-$C85-6)),1,"")))))</f>
        <v/>
      </c>
      <c r="BM85" s="42" t="str">
        <f>IF(OR($C85="",$E85=""),"",
IF(AND(対象名簿【こちらに入力をお願いします。】!$F93="症状あり",$C85=45199,BM$11&gt;=$C85,BM$11&lt;=$E85,BM$11&lt;=$E85-($E85-$C85-15)),1,
IF(AND(対象名簿【こちらに入力をお願いします。】!$F93="症状なし",$C85=45199,BM$11&gt;=$C85,BM$11&lt;=$E85,BM$11&lt;=$E85-($E85-$C85-7)),1,
IF(AND(対象名簿【こちらに入力をお願いします。】!$F93="症状あり",BM$11&gt;=$C85,BM$11&lt;=$E85,BM$11&lt;=$E85-($E85-$C85-14)),1,
IF(AND(対象名簿【こちらに入力をお願いします。】!$F93="症状なし",BM$11&gt;=$C85,BM$11&lt;=$E85,BM$11&lt;=$E85-($E85-$C85-6)),1,"")))))</f>
        <v/>
      </c>
      <c r="BN85" s="42" t="str">
        <f>IF(OR($C85="",$E85=""),"",
IF(AND(対象名簿【こちらに入力をお願いします。】!$F93="症状あり",$C85=45199,BN$11&gt;=$C85,BN$11&lt;=$E85,BN$11&lt;=$E85-($E85-$C85-15)),1,
IF(AND(対象名簿【こちらに入力をお願いします。】!$F93="症状なし",$C85=45199,BN$11&gt;=$C85,BN$11&lt;=$E85,BN$11&lt;=$E85-($E85-$C85-7)),1,
IF(AND(対象名簿【こちらに入力をお願いします。】!$F93="症状あり",BN$11&gt;=$C85,BN$11&lt;=$E85,BN$11&lt;=$E85-($E85-$C85-14)),1,
IF(AND(対象名簿【こちらに入力をお願いします。】!$F93="症状なし",BN$11&gt;=$C85,BN$11&lt;=$E85,BN$11&lt;=$E85-($E85-$C85-6)),1,"")))))</f>
        <v/>
      </c>
      <c r="BO85" s="42" t="str">
        <f>IF(OR($C85="",$E85=""),"",
IF(AND(対象名簿【こちらに入力をお願いします。】!$F93="症状あり",$C85=45199,BO$11&gt;=$C85,BO$11&lt;=$E85,BO$11&lt;=$E85-($E85-$C85-15)),1,
IF(AND(対象名簿【こちらに入力をお願いします。】!$F93="症状なし",$C85=45199,BO$11&gt;=$C85,BO$11&lt;=$E85,BO$11&lt;=$E85-($E85-$C85-7)),1,
IF(AND(対象名簿【こちらに入力をお願いします。】!$F93="症状あり",BO$11&gt;=$C85,BO$11&lt;=$E85,BO$11&lt;=$E85-($E85-$C85-14)),1,
IF(AND(対象名簿【こちらに入力をお願いします。】!$F93="症状なし",BO$11&gt;=$C85,BO$11&lt;=$E85,BO$11&lt;=$E85-($E85-$C85-6)),1,"")))))</f>
        <v/>
      </c>
      <c r="BP85" s="42" t="str">
        <f>IF(OR($C85="",$E85=""),"",
IF(AND(対象名簿【こちらに入力をお願いします。】!$F93="症状あり",$C85=45199,BP$11&gt;=$C85,BP$11&lt;=$E85,BP$11&lt;=$E85-($E85-$C85-15)),1,
IF(AND(対象名簿【こちらに入力をお願いします。】!$F93="症状なし",$C85=45199,BP$11&gt;=$C85,BP$11&lt;=$E85,BP$11&lt;=$E85-($E85-$C85-7)),1,
IF(AND(対象名簿【こちらに入力をお願いします。】!$F93="症状あり",BP$11&gt;=$C85,BP$11&lt;=$E85,BP$11&lt;=$E85-($E85-$C85-14)),1,
IF(AND(対象名簿【こちらに入力をお願いします。】!$F93="症状なし",BP$11&gt;=$C85,BP$11&lt;=$E85,BP$11&lt;=$E85-($E85-$C85-6)),1,"")))))</f>
        <v/>
      </c>
      <c r="BQ85" s="42" t="str">
        <f>IF(OR($C85="",$E85=""),"",
IF(AND(対象名簿【こちらに入力をお願いします。】!$F93="症状あり",$C85=45199,BQ$11&gt;=$C85,BQ$11&lt;=$E85,BQ$11&lt;=$E85-($E85-$C85-15)),1,
IF(AND(対象名簿【こちらに入力をお願いします。】!$F93="症状なし",$C85=45199,BQ$11&gt;=$C85,BQ$11&lt;=$E85,BQ$11&lt;=$E85-($E85-$C85-7)),1,
IF(AND(対象名簿【こちらに入力をお願いします。】!$F93="症状あり",BQ$11&gt;=$C85,BQ$11&lt;=$E85,BQ$11&lt;=$E85-($E85-$C85-14)),1,
IF(AND(対象名簿【こちらに入力をお願いします。】!$F93="症状なし",BQ$11&gt;=$C85,BQ$11&lt;=$E85,BQ$11&lt;=$E85-($E85-$C85-6)),1,"")))))</f>
        <v/>
      </c>
      <c r="BR85" s="42" t="str">
        <f>IF(OR($C85="",$E85=""),"",
IF(AND(対象名簿【こちらに入力をお願いします。】!$F93="症状あり",$C85=45199,BR$11&gt;=$C85,BR$11&lt;=$E85,BR$11&lt;=$E85-($E85-$C85-15)),1,
IF(AND(対象名簿【こちらに入力をお願いします。】!$F93="症状なし",$C85=45199,BR$11&gt;=$C85,BR$11&lt;=$E85,BR$11&lt;=$E85-($E85-$C85-7)),1,
IF(AND(対象名簿【こちらに入力をお願いします。】!$F93="症状あり",BR$11&gt;=$C85,BR$11&lt;=$E85,BR$11&lt;=$E85-($E85-$C85-14)),1,
IF(AND(対象名簿【こちらに入力をお願いします。】!$F93="症状なし",BR$11&gt;=$C85,BR$11&lt;=$E85,BR$11&lt;=$E85-($E85-$C85-6)),1,"")))))</f>
        <v/>
      </c>
      <c r="BS85" s="42" t="str">
        <f>IF(OR($C85="",$E85=""),"",
IF(AND(対象名簿【こちらに入力をお願いします。】!$F93="症状あり",$C85=45199,BS$11&gt;=$C85,BS$11&lt;=$E85,BS$11&lt;=$E85-($E85-$C85-15)),1,
IF(AND(対象名簿【こちらに入力をお願いします。】!$F93="症状なし",$C85=45199,BS$11&gt;=$C85,BS$11&lt;=$E85,BS$11&lt;=$E85-($E85-$C85-7)),1,
IF(AND(対象名簿【こちらに入力をお願いします。】!$F93="症状あり",BS$11&gt;=$C85,BS$11&lt;=$E85,BS$11&lt;=$E85-($E85-$C85-14)),1,
IF(AND(対象名簿【こちらに入力をお願いします。】!$F93="症状なし",BS$11&gt;=$C85,BS$11&lt;=$E85,BS$11&lt;=$E85-($E85-$C85-6)),1,"")))))</f>
        <v/>
      </c>
      <c r="BT85" s="42" t="str">
        <f>IF(OR($C85="",$E85=""),"",
IF(AND(対象名簿【こちらに入力をお願いします。】!$F93="症状あり",$C85=45199,BT$11&gt;=$C85,BT$11&lt;=$E85,BT$11&lt;=$E85-($E85-$C85-15)),1,
IF(AND(対象名簿【こちらに入力をお願いします。】!$F93="症状なし",$C85=45199,BT$11&gt;=$C85,BT$11&lt;=$E85,BT$11&lt;=$E85-($E85-$C85-7)),1,
IF(AND(対象名簿【こちらに入力をお願いします。】!$F93="症状あり",BT$11&gt;=$C85,BT$11&lt;=$E85,BT$11&lt;=$E85-($E85-$C85-14)),1,
IF(AND(対象名簿【こちらに入力をお願いします。】!$F93="症状なし",BT$11&gt;=$C85,BT$11&lt;=$E85,BT$11&lt;=$E85-($E85-$C85-6)),1,"")))))</f>
        <v/>
      </c>
      <c r="BU85" s="42" t="str">
        <f>IF(OR($C85="",$E85=""),"",
IF(AND(対象名簿【こちらに入力をお願いします。】!$F93="症状あり",$C85=45199,BU$11&gt;=$C85,BU$11&lt;=$E85,BU$11&lt;=$E85-($E85-$C85-15)),1,
IF(AND(対象名簿【こちらに入力をお願いします。】!$F93="症状なし",$C85=45199,BU$11&gt;=$C85,BU$11&lt;=$E85,BU$11&lt;=$E85-($E85-$C85-7)),1,
IF(AND(対象名簿【こちらに入力をお願いします。】!$F93="症状あり",BU$11&gt;=$C85,BU$11&lt;=$E85,BU$11&lt;=$E85-($E85-$C85-14)),1,
IF(AND(対象名簿【こちらに入力をお願いします。】!$F93="症状なし",BU$11&gt;=$C85,BU$11&lt;=$E85,BU$11&lt;=$E85-($E85-$C85-6)),1,"")))))</f>
        <v/>
      </c>
      <c r="BV85" s="42" t="str">
        <f>IF(OR($C85="",$E85=""),"",
IF(AND(対象名簿【こちらに入力をお願いします。】!$F93="症状あり",$C85=45199,BV$11&gt;=$C85,BV$11&lt;=$E85,BV$11&lt;=$E85-($E85-$C85-15)),1,
IF(AND(対象名簿【こちらに入力をお願いします。】!$F93="症状なし",$C85=45199,BV$11&gt;=$C85,BV$11&lt;=$E85,BV$11&lt;=$E85-($E85-$C85-7)),1,
IF(AND(対象名簿【こちらに入力をお願いします。】!$F93="症状あり",BV$11&gt;=$C85,BV$11&lt;=$E85,BV$11&lt;=$E85-($E85-$C85-14)),1,
IF(AND(対象名簿【こちらに入力をお願いします。】!$F93="症状なし",BV$11&gt;=$C85,BV$11&lt;=$E85,BV$11&lt;=$E85-($E85-$C85-6)),1,"")))))</f>
        <v/>
      </c>
      <c r="BW85" s="42" t="str">
        <f>IF(OR($C85="",$E85=""),"",
IF(AND(対象名簿【こちらに入力をお願いします。】!$F93="症状あり",$C85=45199,BW$11&gt;=$C85,BW$11&lt;=$E85,BW$11&lt;=$E85-($E85-$C85-15)),1,
IF(AND(対象名簿【こちらに入力をお願いします。】!$F93="症状なし",$C85=45199,BW$11&gt;=$C85,BW$11&lt;=$E85,BW$11&lt;=$E85-($E85-$C85-7)),1,
IF(AND(対象名簿【こちらに入力をお願いします。】!$F93="症状あり",BW$11&gt;=$C85,BW$11&lt;=$E85,BW$11&lt;=$E85-($E85-$C85-14)),1,
IF(AND(対象名簿【こちらに入力をお願いします。】!$F93="症状なし",BW$11&gt;=$C85,BW$11&lt;=$E85,BW$11&lt;=$E85-($E85-$C85-6)),1,"")))))</f>
        <v/>
      </c>
      <c r="BX85" s="42" t="str">
        <f>IF(OR($C85="",$E85=""),"",
IF(AND(対象名簿【こちらに入力をお願いします。】!$F93="症状あり",$C85=45199,BX$11&gt;=$C85,BX$11&lt;=$E85,BX$11&lt;=$E85-($E85-$C85-15)),1,
IF(AND(対象名簿【こちらに入力をお願いします。】!$F93="症状なし",$C85=45199,BX$11&gt;=$C85,BX$11&lt;=$E85,BX$11&lt;=$E85-($E85-$C85-7)),1,
IF(AND(対象名簿【こちらに入力をお願いします。】!$F93="症状あり",BX$11&gt;=$C85,BX$11&lt;=$E85,BX$11&lt;=$E85-($E85-$C85-14)),1,
IF(AND(対象名簿【こちらに入力をお願いします。】!$F93="症状なし",BX$11&gt;=$C85,BX$11&lt;=$E85,BX$11&lt;=$E85-($E85-$C85-6)),1,"")))))</f>
        <v/>
      </c>
      <c r="BY85" s="42" t="str">
        <f>IF(OR($C85="",$E85=""),"",
IF(AND(対象名簿【こちらに入力をお願いします。】!$F93="症状あり",$C85=45199,BY$11&gt;=$C85,BY$11&lt;=$E85,BY$11&lt;=$E85-($E85-$C85-15)),1,
IF(AND(対象名簿【こちらに入力をお願いします。】!$F93="症状なし",$C85=45199,BY$11&gt;=$C85,BY$11&lt;=$E85,BY$11&lt;=$E85-($E85-$C85-7)),1,
IF(AND(対象名簿【こちらに入力をお願いします。】!$F93="症状あり",BY$11&gt;=$C85,BY$11&lt;=$E85,BY$11&lt;=$E85-($E85-$C85-14)),1,
IF(AND(対象名簿【こちらに入力をお願いします。】!$F93="症状なし",BY$11&gt;=$C85,BY$11&lt;=$E85,BY$11&lt;=$E85-($E85-$C85-6)),1,"")))))</f>
        <v/>
      </c>
      <c r="BZ85" s="42" t="str">
        <f>IF(OR($C85="",$E85=""),"",
IF(AND(対象名簿【こちらに入力をお願いします。】!$F93="症状あり",$C85=45199,BZ$11&gt;=$C85,BZ$11&lt;=$E85,BZ$11&lt;=$E85-($E85-$C85-15)),1,
IF(AND(対象名簿【こちらに入力をお願いします。】!$F93="症状なし",$C85=45199,BZ$11&gt;=$C85,BZ$11&lt;=$E85,BZ$11&lt;=$E85-($E85-$C85-7)),1,
IF(AND(対象名簿【こちらに入力をお願いします。】!$F93="症状あり",BZ$11&gt;=$C85,BZ$11&lt;=$E85,BZ$11&lt;=$E85-($E85-$C85-14)),1,
IF(AND(対象名簿【こちらに入力をお願いします。】!$F93="症状なし",BZ$11&gt;=$C85,BZ$11&lt;=$E85,BZ$11&lt;=$E85-($E85-$C85-6)),1,"")))))</f>
        <v/>
      </c>
      <c r="CA85" s="42" t="str">
        <f>IF(OR($C85="",$E85=""),"",
IF(AND(対象名簿【こちらに入力をお願いします。】!$F93="症状あり",$C85=45199,CA$11&gt;=$C85,CA$11&lt;=$E85,CA$11&lt;=$E85-($E85-$C85-15)),1,
IF(AND(対象名簿【こちらに入力をお願いします。】!$F93="症状なし",$C85=45199,CA$11&gt;=$C85,CA$11&lt;=$E85,CA$11&lt;=$E85-($E85-$C85-7)),1,
IF(AND(対象名簿【こちらに入力をお願いします。】!$F93="症状あり",CA$11&gt;=$C85,CA$11&lt;=$E85,CA$11&lt;=$E85-($E85-$C85-14)),1,
IF(AND(対象名簿【こちらに入力をお願いします。】!$F93="症状なし",CA$11&gt;=$C85,CA$11&lt;=$E85,CA$11&lt;=$E85-($E85-$C85-6)),1,"")))))</f>
        <v/>
      </c>
      <c r="CB85" s="42" t="str">
        <f>IF(OR($C85="",$E85=""),"",
IF(AND(対象名簿【こちらに入力をお願いします。】!$F93="症状あり",$C85=45199,CB$11&gt;=$C85,CB$11&lt;=$E85,CB$11&lt;=$E85-($E85-$C85-15)),1,
IF(AND(対象名簿【こちらに入力をお願いします。】!$F93="症状なし",$C85=45199,CB$11&gt;=$C85,CB$11&lt;=$E85,CB$11&lt;=$E85-($E85-$C85-7)),1,
IF(AND(対象名簿【こちらに入力をお願いします。】!$F93="症状あり",CB$11&gt;=$C85,CB$11&lt;=$E85,CB$11&lt;=$E85-($E85-$C85-14)),1,
IF(AND(対象名簿【こちらに入力をお願いします。】!$F93="症状なし",CB$11&gt;=$C85,CB$11&lt;=$E85,CB$11&lt;=$E85-($E85-$C85-6)),1,"")))))</f>
        <v/>
      </c>
      <c r="CC85" s="42" t="str">
        <f>IF(OR($C85="",$E85=""),"",
IF(AND(対象名簿【こちらに入力をお願いします。】!$F93="症状あり",$C85=45199,CC$11&gt;=$C85,CC$11&lt;=$E85,CC$11&lt;=$E85-($E85-$C85-15)),1,
IF(AND(対象名簿【こちらに入力をお願いします。】!$F93="症状なし",$C85=45199,CC$11&gt;=$C85,CC$11&lt;=$E85,CC$11&lt;=$E85-($E85-$C85-7)),1,
IF(AND(対象名簿【こちらに入力をお願いします。】!$F93="症状あり",CC$11&gt;=$C85,CC$11&lt;=$E85,CC$11&lt;=$E85-($E85-$C85-14)),1,
IF(AND(対象名簿【こちらに入力をお願いします。】!$F93="症状なし",CC$11&gt;=$C85,CC$11&lt;=$E85,CC$11&lt;=$E85-($E85-$C85-6)),1,"")))))</f>
        <v/>
      </c>
      <c r="CD85" s="42" t="str">
        <f>IF(OR($C85="",$E85=""),"",
IF(AND(対象名簿【こちらに入力をお願いします。】!$F93="症状あり",$C85=45199,CD$11&gt;=$C85,CD$11&lt;=$E85,CD$11&lt;=$E85-($E85-$C85-15)),1,
IF(AND(対象名簿【こちらに入力をお願いします。】!$F93="症状なし",$C85=45199,CD$11&gt;=$C85,CD$11&lt;=$E85,CD$11&lt;=$E85-($E85-$C85-7)),1,
IF(AND(対象名簿【こちらに入力をお願いします。】!$F93="症状あり",CD$11&gt;=$C85,CD$11&lt;=$E85,CD$11&lt;=$E85-($E85-$C85-14)),1,
IF(AND(対象名簿【こちらに入力をお願いします。】!$F93="症状なし",CD$11&gt;=$C85,CD$11&lt;=$E85,CD$11&lt;=$E85-($E85-$C85-6)),1,"")))))</f>
        <v/>
      </c>
      <c r="CE85" s="42" t="str">
        <f>IF(OR($C85="",$E85=""),"",
IF(AND(対象名簿【こちらに入力をお願いします。】!$F93="症状あり",$C85=45199,CE$11&gt;=$C85,CE$11&lt;=$E85,CE$11&lt;=$E85-($E85-$C85-15)),1,
IF(AND(対象名簿【こちらに入力をお願いします。】!$F93="症状なし",$C85=45199,CE$11&gt;=$C85,CE$11&lt;=$E85,CE$11&lt;=$E85-($E85-$C85-7)),1,
IF(AND(対象名簿【こちらに入力をお願いします。】!$F93="症状あり",CE$11&gt;=$C85,CE$11&lt;=$E85,CE$11&lt;=$E85-($E85-$C85-14)),1,
IF(AND(対象名簿【こちらに入力をお願いします。】!$F93="症状なし",CE$11&gt;=$C85,CE$11&lt;=$E85,CE$11&lt;=$E85-($E85-$C85-6)),1,"")))))</f>
        <v/>
      </c>
      <c r="CF85" s="42" t="str">
        <f>IF(OR($C85="",$E85=""),"",
IF(AND(対象名簿【こちらに入力をお願いします。】!$F93="症状あり",$C85=45199,CF$11&gt;=$C85,CF$11&lt;=$E85,CF$11&lt;=$E85-($E85-$C85-15)),1,
IF(AND(対象名簿【こちらに入力をお願いします。】!$F93="症状なし",$C85=45199,CF$11&gt;=$C85,CF$11&lt;=$E85,CF$11&lt;=$E85-($E85-$C85-7)),1,
IF(AND(対象名簿【こちらに入力をお願いします。】!$F93="症状あり",CF$11&gt;=$C85,CF$11&lt;=$E85,CF$11&lt;=$E85-($E85-$C85-14)),1,
IF(AND(対象名簿【こちらに入力をお願いします。】!$F93="症状なし",CF$11&gt;=$C85,CF$11&lt;=$E85,CF$11&lt;=$E85-($E85-$C85-6)),1,"")))))</f>
        <v/>
      </c>
      <c r="CG85" s="42" t="str">
        <f>IF(OR($C85="",$E85=""),"",
IF(AND(対象名簿【こちらに入力をお願いします。】!$F93="症状あり",$C85=45199,CG$11&gt;=$C85,CG$11&lt;=$E85,CG$11&lt;=$E85-($E85-$C85-15)),1,
IF(AND(対象名簿【こちらに入力をお願いします。】!$F93="症状なし",$C85=45199,CG$11&gt;=$C85,CG$11&lt;=$E85,CG$11&lt;=$E85-($E85-$C85-7)),1,
IF(AND(対象名簿【こちらに入力をお願いします。】!$F93="症状あり",CG$11&gt;=$C85,CG$11&lt;=$E85,CG$11&lt;=$E85-($E85-$C85-14)),1,
IF(AND(対象名簿【こちらに入力をお願いします。】!$F93="症状なし",CG$11&gt;=$C85,CG$11&lt;=$E85,CG$11&lt;=$E85-($E85-$C85-6)),1,"")))))</f>
        <v/>
      </c>
      <c r="CH85" s="42" t="str">
        <f>IF(OR($C85="",$E85=""),"",
IF(AND(対象名簿【こちらに入力をお願いします。】!$F93="症状あり",$C85=45199,CH$11&gt;=$C85,CH$11&lt;=$E85,CH$11&lt;=$E85-($E85-$C85-15)),1,
IF(AND(対象名簿【こちらに入力をお願いします。】!$F93="症状なし",$C85=45199,CH$11&gt;=$C85,CH$11&lt;=$E85,CH$11&lt;=$E85-($E85-$C85-7)),1,
IF(AND(対象名簿【こちらに入力をお願いします。】!$F93="症状あり",CH$11&gt;=$C85,CH$11&lt;=$E85,CH$11&lt;=$E85-($E85-$C85-14)),1,
IF(AND(対象名簿【こちらに入力をお願いします。】!$F93="症状なし",CH$11&gt;=$C85,CH$11&lt;=$E85,CH$11&lt;=$E85-($E85-$C85-6)),1,"")))))</f>
        <v/>
      </c>
      <c r="CI85" s="42" t="str">
        <f>IF(OR($C85="",$E85=""),"",
IF(AND(対象名簿【こちらに入力をお願いします。】!$F93="症状あり",$C85=45199,CI$11&gt;=$C85,CI$11&lt;=$E85,CI$11&lt;=$E85-($E85-$C85-15)),1,
IF(AND(対象名簿【こちらに入力をお願いします。】!$F93="症状なし",$C85=45199,CI$11&gt;=$C85,CI$11&lt;=$E85,CI$11&lt;=$E85-($E85-$C85-7)),1,
IF(AND(対象名簿【こちらに入力をお願いします。】!$F93="症状あり",CI$11&gt;=$C85,CI$11&lt;=$E85,CI$11&lt;=$E85-($E85-$C85-14)),1,
IF(AND(対象名簿【こちらに入力をお願いします。】!$F93="症状なし",CI$11&gt;=$C85,CI$11&lt;=$E85,CI$11&lt;=$E85-($E85-$C85-6)),1,"")))))</f>
        <v/>
      </c>
      <c r="CJ85" s="42" t="str">
        <f>IF(OR($C85="",$E85=""),"",
IF(AND(対象名簿【こちらに入力をお願いします。】!$F93="症状あり",$C85=45199,CJ$11&gt;=$C85,CJ$11&lt;=$E85,CJ$11&lt;=$E85-($E85-$C85-15)),1,
IF(AND(対象名簿【こちらに入力をお願いします。】!$F93="症状なし",$C85=45199,CJ$11&gt;=$C85,CJ$11&lt;=$E85,CJ$11&lt;=$E85-($E85-$C85-7)),1,
IF(AND(対象名簿【こちらに入力をお願いします。】!$F93="症状あり",CJ$11&gt;=$C85,CJ$11&lt;=$E85,CJ$11&lt;=$E85-($E85-$C85-14)),1,
IF(AND(対象名簿【こちらに入力をお願いします。】!$F93="症状なし",CJ$11&gt;=$C85,CJ$11&lt;=$E85,CJ$11&lt;=$E85-($E85-$C85-6)),1,"")))))</f>
        <v/>
      </c>
      <c r="CK85" s="42" t="str">
        <f>IF(OR($C85="",$E85=""),"",
IF(AND(対象名簿【こちらに入力をお願いします。】!$F93="症状あり",$C85=45199,CK$11&gt;=$C85,CK$11&lt;=$E85,CK$11&lt;=$E85-($E85-$C85-15)),1,
IF(AND(対象名簿【こちらに入力をお願いします。】!$F93="症状なし",$C85=45199,CK$11&gt;=$C85,CK$11&lt;=$E85,CK$11&lt;=$E85-($E85-$C85-7)),1,
IF(AND(対象名簿【こちらに入力をお願いします。】!$F93="症状あり",CK$11&gt;=$C85,CK$11&lt;=$E85,CK$11&lt;=$E85-($E85-$C85-14)),1,
IF(AND(対象名簿【こちらに入力をお願いします。】!$F93="症状なし",CK$11&gt;=$C85,CK$11&lt;=$E85,CK$11&lt;=$E85-($E85-$C85-6)),1,"")))))</f>
        <v/>
      </c>
      <c r="CL85" s="42" t="str">
        <f>IF(OR($C85="",$E85=""),"",
IF(AND(対象名簿【こちらに入力をお願いします。】!$F93="症状あり",$C85=45199,CL$11&gt;=$C85,CL$11&lt;=$E85,CL$11&lt;=$E85-($E85-$C85-15)),1,
IF(AND(対象名簿【こちらに入力をお願いします。】!$F93="症状なし",$C85=45199,CL$11&gt;=$C85,CL$11&lt;=$E85,CL$11&lt;=$E85-($E85-$C85-7)),1,
IF(AND(対象名簿【こちらに入力をお願いします。】!$F93="症状あり",CL$11&gt;=$C85,CL$11&lt;=$E85,CL$11&lt;=$E85-($E85-$C85-14)),1,
IF(AND(対象名簿【こちらに入力をお願いします。】!$F93="症状なし",CL$11&gt;=$C85,CL$11&lt;=$E85,CL$11&lt;=$E85-($E85-$C85-6)),1,"")))))</f>
        <v/>
      </c>
      <c r="CM85" s="42" t="str">
        <f>IF(OR($C85="",$E85=""),"",
IF(AND(対象名簿【こちらに入力をお願いします。】!$F93="症状あり",$C85=45199,CM$11&gt;=$C85,CM$11&lt;=$E85,CM$11&lt;=$E85-($E85-$C85-15)),1,
IF(AND(対象名簿【こちらに入力をお願いします。】!$F93="症状なし",$C85=45199,CM$11&gt;=$C85,CM$11&lt;=$E85,CM$11&lt;=$E85-($E85-$C85-7)),1,
IF(AND(対象名簿【こちらに入力をお願いします。】!$F93="症状あり",CM$11&gt;=$C85,CM$11&lt;=$E85,CM$11&lt;=$E85-($E85-$C85-14)),1,
IF(AND(対象名簿【こちらに入力をお願いします。】!$F93="症状なし",CM$11&gt;=$C85,CM$11&lt;=$E85,CM$11&lt;=$E85-($E85-$C85-6)),1,"")))))</f>
        <v/>
      </c>
      <c r="CN85" s="42" t="str">
        <f>IF(OR($C85="",$E85=""),"",
IF(AND(対象名簿【こちらに入力をお願いします。】!$F93="症状あり",$C85=45199,CN$11&gt;=$C85,CN$11&lt;=$E85,CN$11&lt;=$E85-($E85-$C85-15)),1,
IF(AND(対象名簿【こちらに入力をお願いします。】!$F93="症状なし",$C85=45199,CN$11&gt;=$C85,CN$11&lt;=$E85,CN$11&lt;=$E85-($E85-$C85-7)),1,
IF(AND(対象名簿【こちらに入力をお願いします。】!$F93="症状あり",CN$11&gt;=$C85,CN$11&lt;=$E85,CN$11&lt;=$E85-($E85-$C85-14)),1,
IF(AND(対象名簿【こちらに入力をお願いします。】!$F93="症状なし",CN$11&gt;=$C85,CN$11&lt;=$E85,CN$11&lt;=$E85-($E85-$C85-6)),1,"")))))</f>
        <v/>
      </c>
      <c r="CO85" s="42" t="str">
        <f>IF(OR($C85="",$E85=""),"",
IF(AND(対象名簿【こちらに入力をお願いします。】!$F93="症状あり",$C85=45199,CO$11&gt;=$C85,CO$11&lt;=$E85,CO$11&lt;=$E85-($E85-$C85-15)),1,
IF(AND(対象名簿【こちらに入力をお願いします。】!$F93="症状なし",$C85=45199,CO$11&gt;=$C85,CO$11&lt;=$E85,CO$11&lt;=$E85-($E85-$C85-7)),1,
IF(AND(対象名簿【こちらに入力をお願いします。】!$F93="症状あり",CO$11&gt;=$C85,CO$11&lt;=$E85,CO$11&lt;=$E85-($E85-$C85-14)),1,
IF(AND(対象名簿【こちらに入力をお願いします。】!$F93="症状なし",CO$11&gt;=$C85,CO$11&lt;=$E85,CO$11&lt;=$E85-($E85-$C85-6)),1,"")))))</f>
        <v/>
      </c>
      <c r="CP85" s="42" t="str">
        <f>IF(OR($C85="",$E85=""),"",
IF(AND(対象名簿【こちらに入力をお願いします。】!$F93="症状あり",$C85=45199,CP$11&gt;=$C85,CP$11&lt;=$E85,CP$11&lt;=$E85-($E85-$C85-15)),1,
IF(AND(対象名簿【こちらに入力をお願いします。】!$F93="症状なし",$C85=45199,CP$11&gt;=$C85,CP$11&lt;=$E85,CP$11&lt;=$E85-($E85-$C85-7)),1,
IF(AND(対象名簿【こちらに入力をお願いします。】!$F93="症状あり",CP$11&gt;=$C85,CP$11&lt;=$E85,CP$11&lt;=$E85-($E85-$C85-14)),1,
IF(AND(対象名簿【こちらに入力をお願いします。】!$F93="症状なし",CP$11&gt;=$C85,CP$11&lt;=$E85,CP$11&lt;=$E85-($E85-$C85-6)),1,"")))))</f>
        <v/>
      </c>
      <c r="CQ85" s="42" t="str">
        <f>IF(OR($C85="",$E85=""),"",
IF(AND(対象名簿【こちらに入力をお願いします。】!$F93="症状あり",$C85=45199,CQ$11&gt;=$C85,CQ$11&lt;=$E85,CQ$11&lt;=$E85-($E85-$C85-15)),1,
IF(AND(対象名簿【こちらに入力をお願いします。】!$F93="症状なし",$C85=45199,CQ$11&gt;=$C85,CQ$11&lt;=$E85,CQ$11&lt;=$E85-($E85-$C85-7)),1,
IF(AND(対象名簿【こちらに入力をお願いします。】!$F93="症状あり",CQ$11&gt;=$C85,CQ$11&lt;=$E85,CQ$11&lt;=$E85-($E85-$C85-14)),1,
IF(AND(対象名簿【こちらに入力をお願いします。】!$F93="症状なし",CQ$11&gt;=$C85,CQ$11&lt;=$E85,CQ$11&lt;=$E85-($E85-$C85-6)),1,"")))))</f>
        <v/>
      </c>
      <c r="CR85" s="42" t="str">
        <f>IF(OR($C85="",$E85=""),"",
IF(AND(対象名簿【こちらに入力をお願いします。】!$F93="症状あり",$C85=45199,CR$11&gt;=$C85,CR$11&lt;=$E85,CR$11&lt;=$E85-($E85-$C85-15)),1,
IF(AND(対象名簿【こちらに入力をお願いします。】!$F93="症状なし",$C85=45199,CR$11&gt;=$C85,CR$11&lt;=$E85,CR$11&lt;=$E85-($E85-$C85-7)),1,
IF(AND(対象名簿【こちらに入力をお願いします。】!$F93="症状あり",CR$11&gt;=$C85,CR$11&lt;=$E85,CR$11&lt;=$E85-($E85-$C85-14)),1,
IF(AND(対象名簿【こちらに入力をお願いします。】!$F93="症状なし",CR$11&gt;=$C85,CR$11&lt;=$E85,CR$11&lt;=$E85-($E85-$C85-6)),1,"")))))</f>
        <v/>
      </c>
      <c r="CS85" s="42" t="str">
        <f>IF(OR($C85="",$E85=""),"",
IF(AND(対象名簿【こちらに入力をお願いします。】!$F93="症状あり",$C85=45199,CS$11&gt;=$C85,CS$11&lt;=$E85,CS$11&lt;=$E85-($E85-$C85-15)),1,
IF(AND(対象名簿【こちらに入力をお願いします。】!$F93="症状なし",$C85=45199,CS$11&gt;=$C85,CS$11&lt;=$E85,CS$11&lt;=$E85-($E85-$C85-7)),1,
IF(AND(対象名簿【こちらに入力をお願いします。】!$F93="症状あり",CS$11&gt;=$C85,CS$11&lt;=$E85,CS$11&lt;=$E85-($E85-$C85-14)),1,
IF(AND(対象名簿【こちらに入力をお願いします。】!$F93="症状なし",CS$11&gt;=$C85,CS$11&lt;=$E85,CS$11&lt;=$E85-($E85-$C85-6)),1,"")))))</f>
        <v/>
      </c>
      <c r="CT85" s="42" t="str">
        <f>IF(OR($C85="",$E85=""),"",
IF(AND(対象名簿【こちらに入力をお願いします。】!$F93="症状あり",$C85=45199,CT$11&gt;=$C85,CT$11&lt;=$E85,CT$11&lt;=$E85-($E85-$C85-15)),1,
IF(AND(対象名簿【こちらに入力をお願いします。】!$F93="症状なし",$C85=45199,CT$11&gt;=$C85,CT$11&lt;=$E85,CT$11&lt;=$E85-($E85-$C85-7)),1,
IF(AND(対象名簿【こちらに入力をお願いします。】!$F93="症状あり",CT$11&gt;=$C85,CT$11&lt;=$E85,CT$11&lt;=$E85-($E85-$C85-14)),1,
IF(AND(対象名簿【こちらに入力をお願いします。】!$F93="症状なし",CT$11&gt;=$C85,CT$11&lt;=$E85,CT$11&lt;=$E85-($E85-$C85-6)),1,"")))))</f>
        <v/>
      </c>
      <c r="CU85" s="42" t="str">
        <f>IF(OR($C85="",$E85=""),"",
IF(AND(対象名簿【こちらに入力をお願いします。】!$F93="症状あり",$C85=45199,CU$11&gt;=$C85,CU$11&lt;=$E85,CU$11&lt;=$E85-($E85-$C85-15)),1,
IF(AND(対象名簿【こちらに入力をお願いします。】!$F93="症状なし",$C85=45199,CU$11&gt;=$C85,CU$11&lt;=$E85,CU$11&lt;=$E85-($E85-$C85-7)),1,
IF(AND(対象名簿【こちらに入力をお願いします。】!$F93="症状あり",CU$11&gt;=$C85,CU$11&lt;=$E85,CU$11&lt;=$E85-($E85-$C85-14)),1,
IF(AND(対象名簿【こちらに入力をお願いします。】!$F93="症状なし",CU$11&gt;=$C85,CU$11&lt;=$E85,CU$11&lt;=$E85-($E85-$C85-6)),1,"")))))</f>
        <v/>
      </c>
    </row>
    <row r="86" spans="1:99" s="45" customFormat="1">
      <c r="A86" s="72">
        <f>対象名簿【こちらに入力をお願いします。】!A94</f>
        <v>75</v>
      </c>
      <c r="B86" s="72" t="str">
        <f>IF(AND(対象名簿【こちらに入力をお願いします。】!$K$4&gt;=30,対象名簿【こちらに入力をお願いします。】!B94&lt;&gt;""),対象名簿【こちらに入力をお願いします。】!B94,"")</f>
        <v/>
      </c>
      <c r="C86" s="73" t="str">
        <f>IF(AND(対象名簿【こちらに入力をお願いします。】!$K$4&gt;=30,対象名簿【こちらに入力をお願いします。】!C94&lt;&gt;""),対象名簿【こちらに入力をお願いします。】!C94,"")</f>
        <v/>
      </c>
      <c r="D86" s="74" t="s">
        <v>152</v>
      </c>
      <c r="E86" s="75" t="str">
        <f>IF(AND(対象名簿【こちらに入力をお願いします。】!$K$4&gt;=30,対象名簿【こちらに入力をお願いします。】!E94&lt;&gt;""),対象名簿【こちらに入力をお願いします。】!E94,"")</f>
        <v/>
      </c>
      <c r="F86" s="85">
        <f t="shared" si="10"/>
        <v>0</v>
      </c>
      <c r="G86" s="76">
        <f t="shared" si="8"/>
        <v>0</v>
      </c>
      <c r="H86" s="89"/>
      <c r="I86" s="44" t="str">
        <f>IF(OR($C86="",$E86=""),"",
IF(AND(対象名簿【こちらに入力をお願いします。】!$F94="症状あり",$C86=45199,I$11&gt;=$C86,I$11&lt;=$E86,I$11&lt;=$E86-($E86-$C86-15)),1,
IF(AND(対象名簿【こちらに入力をお願いします。】!$F94="症状なし",$C86=45199,I$11&gt;=$C86,I$11&lt;=$E86,I$11&lt;=$E86-($E86-$C86-7)),1,
IF(AND(対象名簿【こちらに入力をお願いします。】!$F94="症状あり",I$11&gt;=$C86,I$11&lt;=$E86,I$11&lt;=$E86-($E86-$C86-14)),1,
IF(AND(対象名簿【こちらに入力をお願いします。】!$F94="症状なし",I$11&gt;=$C86,I$11&lt;=$E86,I$11&lt;=$E86-($E86-$C86-6)),1,"")))))</f>
        <v/>
      </c>
      <c r="J86" s="44" t="str">
        <f>IF(OR($C86="",$E86=""),"",
IF(AND(対象名簿【こちらに入力をお願いします。】!$F94="症状あり",$C86=45199,J$11&gt;=$C86,J$11&lt;=$E86,J$11&lt;=$E86-($E86-$C86-15)),1,
IF(AND(対象名簿【こちらに入力をお願いします。】!$F94="症状なし",$C86=45199,J$11&gt;=$C86,J$11&lt;=$E86,J$11&lt;=$E86-($E86-$C86-7)),1,
IF(AND(対象名簿【こちらに入力をお願いします。】!$F94="症状あり",J$11&gt;=$C86,J$11&lt;=$E86,J$11&lt;=$E86-($E86-$C86-14)),1,
IF(AND(対象名簿【こちらに入力をお願いします。】!$F94="症状なし",J$11&gt;=$C86,J$11&lt;=$E86,J$11&lt;=$E86-($E86-$C86-6)),1,"")))))</f>
        <v/>
      </c>
      <c r="K86" s="44" t="str">
        <f>IF(OR($C86="",$E86=""),"",
IF(AND(対象名簿【こちらに入力をお願いします。】!$F94="症状あり",$C86=45199,K$11&gt;=$C86,K$11&lt;=$E86,K$11&lt;=$E86-($E86-$C86-15)),1,
IF(AND(対象名簿【こちらに入力をお願いします。】!$F94="症状なし",$C86=45199,K$11&gt;=$C86,K$11&lt;=$E86,K$11&lt;=$E86-($E86-$C86-7)),1,
IF(AND(対象名簿【こちらに入力をお願いします。】!$F94="症状あり",K$11&gt;=$C86,K$11&lt;=$E86,K$11&lt;=$E86-($E86-$C86-14)),1,
IF(AND(対象名簿【こちらに入力をお願いします。】!$F94="症状なし",K$11&gt;=$C86,K$11&lt;=$E86,K$11&lt;=$E86-($E86-$C86-6)),1,"")))))</f>
        <v/>
      </c>
      <c r="L86" s="44" t="str">
        <f>IF(OR($C86="",$E86=""),"",
IF(AND(対象名簿【こちらに入力をお願いします。】!$F94="症状あり",$C86=45199,L$11&gt;=$C86,L$11&lt;=$E86,L$11&lt;=$E86-($E86-$C86-15)),1,
IF(AND(対象名簿【こちらに入力をお願いします。】!$F94="症状なし",$C86=45199,L$11&gt;=$C86,L$11&lt;=$E86,L$11&lt;=$E86-($E86-$C86-7)),1,
IF(AND(対象名簿【こちらに入力をお願いします。】!$F94="症状あり",L$11&gt;=$C86,L$11&lt;=$E86,L$11&lt;=$E86-($E86-$C86-14)),1,
IF(AND(対象名簿【こちらに入力をお願いします。】!$F94="症状なし",L$11&gt;=$C86,L$11&lt;=$E86,L$11&lt;=$E86-($E86-$C86-6)),1,"")))))</f>
        <v/>
      </c>
      <c r="M86" s="44" t="str">
        <f>IF(OR($C86="",$E86=""),"",
IF(AND(対象名簿【こちらに入力をお願いします。】!$F94="症状あり",$C86=45199,M$11&gt;=$C86,M$11&lt;=$E86,M$11&lt;=$E86-($E86-$C86-15)),1,
IF(AND(対象名簿【こちらに入力をお願いします。】!$F94="症状なし",$C86=45199,M$11&gt;=$C86,M$11&lt;=$E86,M$11&lt;=$E86-($E86-$C86-7)),1,
IF(AND(対象名簿【こちらに入力をお願いします。】!$F94="症状あり",M$11&gt;=$C86,M$11&lt;=$E86,M$11&lt;=$E86-($E86-$C86-14)),1,
IF(AND(対象名簿【こちらに入力をお願いします。】!$F94="症状なし",M$11&gt;=$C86,M$11&lt;=$E86,M$11&lt;=$E86-($E86-$C86-6)),1,"")))))</f>
        <v/>
      </c>
      <c r="N86" s="44" t="str">
        <f>IF(OR($C86="",$E86=""),"",
IF(AND(対象名簿【こちらに入力をお願いします。】!$F94="症状あり",$C86=45199,N$11&gt;=$C86,N$11&lt;=$E86,N$11&lt;=$E86-($E86-$C86-15)),1,
IF(AND(対象名簿【こちらに入力をお願いします。】!$F94="症状なし",$C86=45199,N$11&gt;=$C86,N$11&lt;=$E86,N$11&lt;=$E86-($E86-$C86-7)),1,
IF(AND(対象名簿【こちらに入力をお願いします。】!$F94="症状あり",N$11&gt;=$C86,N$11&lt;=$E86,N$11&lt;=$E86-($E86-$C86-14)),1,
IF(AND(対象名簿【こちらに入力をお願いします。】!$F94="症状なし",N$11&gt;=$C86,N$11&lt;=$E86,N$11&lt;=$E86-($E86-$C86-6)),1,"")))))</f>
        <v/>
      </c>
      <c r="O86" s="44" t="str">
        <f>IF(OR($C86="",$E86=""),"",
IF(AND(対象名簿【こちらに入力をお願いします。】!$F94="症状あり",$C86=45199,O$11&gt;=$C86,O$11&lt;=$E86,O$11&lt;=$E86-($E86-$C86-15)),1,
IF(AND(対象名簿【こちらに入力をお願いします。】!$F94="症状なし",$C86=45199,O$11&gt;=$C86,O$11&lt;=$E86,O$11&lt;=$E86-($E86-$C86-7)),1,
IF(AND(対象名簿【こちらに入力をお願いします。】!$F94="症状あり",O$11&gt;=$C86,O$11&lt;=$E86,O$11&lt;=$E86-($E86-$C86-14)),1,
IF(AND(対象名簿【こちらに入力をお願いします。】!$F94="症状なし",O$11&gt;=$C86,O$11&lt;=$E86,O$11&lt;=$E86-($E86-$C86-6)),1,"")))))</f>
        <v/>
      </c>
      <c r="P86" s="44" t="str">
        <f>IF(OR($C86="",$E86=""),"",
IF(AND(対象名簿【こちらに入力をお願いします。】!$F94="症状あり",$C86=45199,P$11&gt;=$C86,P$11&lt;=$E86,P$11&lt;=$E86-($E86-$C86-15)),1,
IF(AND(対象名簿【こちらに入力をお願いします。】!$F94="症状なし",$C86=45199,P$11&gt;=$C86,P$11&lt;=$E86,P$11&lt;=$E86-($E86-$C86-7)),1,
IF(AND(対象名簿【こちらに入力をお願いします。】!$F94="症状あり",P$11&gt;=$C86,P$11&lt;=$E86,P$11&lt;=$E86-($E86-$C86-14)),1,
IF(AND(対象名簿【こちらに入力をお願いします。】!$F94="症状なし",P$11&gt;=$C86,P$11&lt;=$E86,P$11&lt;=$E86-($E86-$C86-6)),1,"")))))</f>
        <v/>
      </c>
      <c r="Q86" s="44" t="str">
        <f>IF(OR($C86="",$E86=""),"",
IF(AND(対象名簿【こちらに入力をお願いします。】!$F94="症状あり",$C86=45199,Q$11&gt;=$C86,Q$11&lt;=$E86,Q$11&lt;=$E86-($E86-$C86-15)),1,
IF(AND(対象名簿【こちらに入力をお願いします。】!$F94="症状なし",$C86=45199,Q$11&gt;=$C86,Q$11&lt;=$E86,Q$11&lt;=$E86-($E86-$C86-7)),1,
IF(AND(対象名簿【こちらに入力をお願いします。】!$F94="症状あり",Q$11&gt;=$C86,Q$11&lt;=$E86,Q$11&lt;=$E86-($E86-$C86-14)),1,
IF(AND(対象名簿【こちらに入力をお願いします。】!$F94="症状なし",Q$11&gt;=$C86,Q$11&lt;=$E86,Q$11&lt;=$E86-($E86-$C86-6)),1,"")))))</f>
        <v/>
      </c>
      <c r="R86" s="44" t="str">
        <f>IF(OR($C86="",$E86=""),"",
IF(AND(対象名簿【こちらに入力をお願いします。】!$F94="症状あり",$C86=45199,R$11&gt;=$C86,R$11&lt;=$E86,R$11&lt;=$E86-($E86-$C86-15)),1,
IF(AND(対象名簿【こちらに入力をお願いします。】!$F94="症状なし",$C86=45199,R$11&gt;=$C86,R$11&lt;=$E86,R$11&lt;=$E86-($E86-$C86-7)),1,
IF(AND(対象名簿【こちらに入力をお願いします。】!$F94="症状あり",R$11&gt;=$C86,R$11&lt;=$E86,R$11&lt;=$E86-($E86-$C86-14)),1,
IF(AND(対象名簿【こちらに入力をお願いします。】!$F94="症状なし",R$11&gt;=$C86,R$11&lt;=$E86,R$11&lt;=$E86-($E86-$C86-6)),1,"")))))</f>
        <v/>
      </c>
      <c r="S86" s="44" t="str">
        <f>IF(OR($C86="",$E86=""),"",
IF(AND(対象名簿【こちらに入力をお願いします。】!$F94="症状あり",$C86=45199,S$11&gt;=$C86,S$11&lt;=$E86,S$11&lt;=$E86-($E86-$C86-15)),1,
IF(AND(対象名簿【こちらに入力をお願いします。】!$F94="症状なし",$C86=45199,S$11&gt;=$C86,S$11&lt;=$E86,S$11&lt;=$E86-($E86-$C86-7)),1,
IF(AND(対象名簿【こちらに入力をお願いします。】!$F94="症状あり",S$11&gt;=$C86,S$11&lt;=$E86,S$11&lt;=$E86-($E86-$C86-14)),1,
IF(AND(対象名簿【こちらに入力をお願いします。】!$F94="症状なし",S$11&gt;=$C86,S$11&lt;=$E86,S$11&lt;=$E86-($E86-$C86-6)),1,"")))))</f>
        <v/>
      </c>
      <c r="T86" s="44" t="str">
        <f>IF(OR($C86="",$E86=""),"",
IF(AND(対象名簿【こちらに入力をお願いします。】!$F94="症状あり",$C86=45199,T$11&gt;=$C86,T$11&lt;=$E86,T$11&lt;=$E86-($E86-$C86-15)),1,
IF(AND(対象名簿【こちらに入力をお願いします。】!$F94="症状なし",$C86=45199,T$11&gt;=$C86,T$11&lt;=$E86,T$11&lt;=$E86-($E86-$C86-7)),1,
IF(AND(対象名簿【こちらに入力をお願いします。】!$F94="症状あり",T$11&gt;=$C86,T$11&lt;=$E86,T$11&lt;=$E86-($E86-$C86-14)),1,
IF(AND(対象名簿【こちらに入力をお願いします。】!$F94="症状なし",T$11&gt;=$C86,T$11&lt;=$E86,T$11&lt;=$E86-($E86-$C86-6)),1,"")))))</f>
        <v/>
      </c>
      <c r="U86" s="44" t="str">
        <f>IF(OR($C86="",$E86=""),"",
IF(AND(対象名簿【こちらに入力をお願いします。】!$F94="症状あり",$C86=45199,U$11&gt;=$C86,U$11&lt;=$E86,U$11&lt;=$E86-($E86-$C86-15)),1,
IF(AND(対象名簿【こちらに入力をお願いします。】!$F94="症状なし",$C86=45199,U$11&gt;=$C86,U$11&lt;=$E86,U$11&lt;=$E86-($E86-$C86-7)),1,
IF(AND(対象名簿【こちらに入力をお願いします。】!$F94="症状あり",U$11&gt;=$C86,U$11&lt;=$E86,U$11&lt;=$E86-($E86-$C86-14)),1,
IF(AND(対象名簿【こちらに入力をお願いします。】!$F94="症状なし",U$11&gt;=$C86,U$11&lt;=$E86,U$11&lt;=$E86-($E86-$C86-6)),1,"")))))</f>
        <v/>
      </c>
      <c r="V86" s="44" t="str">
        <f>IF(OR($C86="",$E86=""),"",
IF(AND(対象名簿【こちらに入力をお願いします。】!$F94="症状あり",$C86=45199,V$11&gt;=$C86,V$11&lt;=$E86,V$11&lt;=$E86-($E86-$C86-15)),1,
IF(AND(対象名簿【こちらに入力をお願いします。】!$F94="症状なし",$C86=45199,V$11&gt;=$C86,V$11&lt;=$E86,V$11&lt;=$E86-($E86-$C86-7)),1,
IF(AND(対象名簿【こちらに入力をお願いします。】!$F94="症状あり",V$11&gt;=$C86,V$11&lt;=$E86,V$11&lt;=$E86-($E86-$C86-14)),1,
IF(AND(対象名簿【こちらに入力をお願いします。】!$F94="症状なし",V$11&gt;=$C86,V$11&lt;=$E86,V$11&lt;=$E86-($E86-$C86-6)),1,"")))))</f>
        <v/>
      </c>
      <c r="W86" s="44" t="str">
        <f>IF(OR($C86="",$E86=""),"",
IF(AND(対象名簿【こちらに入力をお願いします。】!$F94="症状あり",$C86=45199,W$11&gt;=$C86,W$11&lt;=$E86,W$11&lt;=$E86-($E86-$C86-15)),1,
IF(AND(対象名簿【こちらに入力をお願いします。】!$F94="症状なし",$C86=45199,W$11&gt;=$C86,W$11&lt;=$E86,W$11&lt;=$E86-($E86-$C86-7)),1,
IF(AND(対象名簿【こちらに入力をお願いします。】!$F94="症状あり",W$11&gt;=$C86,W$11&lt;=$E86,W$11&lt;=$E86-($E86-$C86-14)),1,
IF(AND(対象名簿【こちらに入力をお願いします。】!$F94="症状なし",W$11&gt;=$C86,W$11&lt;=$E86,W$11&lt;=$E86-($E86-$C86-6)),1,"")))))</f>
        <v/>
      </c>
      <c r="X86" s="44" t="str">
        <f>IF(OR($C86="",$E86=""),"",
IF(AND(対象名簿【こちらに入力をお願いします。】!$F94="症状あり",$C86=45199,X$11&gt;=$C86,X$11&lt;=$E86,X$11&lt;=$E86-($E86-$C86-15)),1,
IF(AND(対象名簿【こちらに入力をお願いします。】!$F94="症状なし",$C86=45199,X$11&gt;=$C86,X$11&lt;=$E86,X$11&lt;=$E86-($E86-$C86-7)),1,
IF(AND(対象名簿【こちらに入力をお願いします。】!$F94="症状あり",X$11&gt;=$C86,X$11&lt;=$E86,X$11&lt;=$E86-($E86-$C86-14)),1,
IF(AND(対象名簿【こちらに入力をお願いします。】!$F94="症状なし",X$11&gt;=$C86,X$11&lt;=$E86,X$11&lt;=$E86-($E86-$C86-6)),1,"")))))</f>
        <v/>
      </c>
      <c r="Y86" s="44" t="str">
        <f>IF(OR($C86="",$E86=""),"",
IF(AND(対象名簿【こちらに入力をお願いします。】!$F94="症状あり",$C86=45199,Y$11&gt;=$C86,Y$11&lt;=$E86,Y$11&lt;=$E86-($E86-$C86-15)),1,
IF(AND(対象名簿【こちらに入力をお願いします。】!$F94="症状なし",$C86=45199,Y$11&gt;=$C86,Y$11&lt;=$E86,Y$11&lt;=$E86-($E86-$C86-7)),1,
IF(AND(対象名簿【こちらに入力をお願いします。】!$F94="症状あり",Y$11&gt;=$C86,Y$11&lt;=$E86,Y$11&lt;=$E86-($E86-$C86-14)),1,
IF(AND(対象名簿【こちらに入力をお願いします。】!$F94="症状なし",Y$11&gt;=$C86,Y$11&lt;=$E86,Y$11&lt;=$E86-($E86-$C86-6)),1,"")))))</f>
        <v/>
      </c>
      <c r="Z86" s="44" t="str">
        <f>IF(OR($C86="",$E86=""),"",
IF(AND(対象名簿【こちらに入力をお願いします。】!$F94="症状あり",$C86=45199,Z$11&gt;=$C86,Z$11&lt;=$E86,Z$11&lt;=$E86-($E86-$C86-15)),1,
IF(AND(対象名簿【こちらに入力をお願いします。】!$F94="症状なし",$C86=45199,Z$11&gt;=$C86,Z$11&lt;=$E86,Z$11&lt;=$E86-($E86-$C86-7)),1,
IF(AND(対象名簿【こちらに入力をお願いします。】!$F94="症状あり",Z$11&gt;=$C86,Z$11&lt;=$E86,Z$11&lt;=$E86-($E86-$C86-14)),1,
IF(AND(対象名簿【こちらに入力をお願いします。】!$F94="症状なし",Z$11&gt;=$C86,Z$11&lt;=$E86,Z$11&lt;=$E86-($E86-$C86-6)),1,"")))))</f>
        <v/>
      </c>
      <c r="AA86" s="44" t="str">
        <f>IF(OR($C86="",$E86=""),"",
IF(AND(対象名簿【こちらに入力をお願いします。】!$F94="症状あり",$C86=45199,AA$11&gt;=$C86,AA$11&lt;=$E86,AA$11&lt;=$E86-($E86-$C86-15)),1,
IF(AND(対象名簿【こちらに入力をお願いします。】!$F94="症状なし",$C86=45199,AA$11&gt;=$C86,AA$11&lt;=$E86,AA$11&lt;=$E86-($E86-$C86-7)),1,
IF(AND(対象名簿【こちらに入力をお願いします。】!$F94="症状あり",AA$11&gt;=$C86,AA$11&lt;=$E86,AA$11&lt;=$E86-($E86-$C86-14)),1,
IF(AND(対象名簿【こちらに入力をお願いします。】!$F94="症状なし",AA$11&gt;=$C86,AA$11&lt;=$E86,AA$11&lt;=$E86-($E86-$C86-6)),1,"")))))</f>
        <v/>
      </c>
      <c r="AB86" s="44" t="str">
        <f>IF(OR($C86="",$E86=""),"",
IF(AND(対象名簿【こちらに入力をお願いします。】!$F94="症状あり",$C86=45199,AB$11&gt;=$C86,AB$11&lt;=$E86,AB$11&lt;=$E86-($E86-$C86-15)),1,
IF(AND(対象名簿【こちらに入力をお願いします。】!$F94="症状なし",$C86=45199,AB$11&gt;=$C86,AB$11&lt;=$E86,AB$11&lt;=$E86-($E86-$C86-7)),1,
IF(AND(対象名簿【こちらに入力をお願いします。】!$F94="症状あり",AB$11&gt;=$C86,AB$11&lt;=$E86,AB$11&lt;=$E86-($E86-$C86-14)),1,
IF(AND(対象名簿【こちらに入力をお願いします。】!$F94="症状なし",AB$11&gt;=$C86,AB$11&lt;=$E86,AB$11&lt;=$E86-($E86-$C86-6)),1,"")))))</f>
        <v/>
      </c>
      <c r="AC86" s="44" t="str">
        <f>IF(OR($C86="",$E86=""),"",
IF(AND(対象名簿【こちらに入力をお願いします。】!$F94="症状あり",$C86=45199,AC$11&gt;=$C86,AC$11&lt;=$E86,AC$11&lt;=$E86-($E86-$C86-15)),1,
IF(AND(対象名簿【こちらに入力をお願いします。】!$F94="症状なし",$C86=45199,AC$11&gt;=$C86,AC$11&lt;=$E86,AC$11&lt;=$E86-($E86-$C86-7)),1,
IF(AND(対象名簿【こちらに入力をお願いします。】!$F94="症状あり",AC$11&gt;=$C86,AC$11&lt;=$E86,AC$11&lt;=$E86-($E86-$C86-14)),1,
IF(AND(対象名簿【こちらに入力をお願いします。】!$F94="症状なし",AC$11&gt;=$C86,AC$11&lt;=$E86,AC$11&lt;=$E86-($E86-$C86-6)),1,"")))))</f>
        <v/>
      </c>
      <c r="AD86" s="44" t="str">
        <f>IF(OR($C86="",$E86=""),"",
IF(AND(対象名簿【こちらに入力をお願いします。】!$F94="症状あり",$C86=45199,AD$11&gt;=$C86,AD$11&lt;=$E86,AD$11&lt;=$E86-($E86-$C86-15)),1,
IF(AND(対象名簿【こちらに入力をお願いします。】!$F94="症状なし",$C86=45199,AD$11&gt;=$C86,AD$11&lt;=$E86,AD$11&lt;=$E86-($E86-$C86-7)),1,
IF(AND(対象名簿【こちらに入力をお願いします。】!$F94="症状あり",AD$11&gt;=$C86,AD$11&lt;=$E86,AD$11&lt;=$E86-($E86-$C86-14)),1,
IF(AND(対象名簿【こちらに入力をお願いします。】!$F94="症状なし",AD$11&gt;=$C86,AD$11&lt;=$E86,AD$11&lt;=$E86-($E86-$C86-6)),1,"")))))</f>
        <v/>
      </c>
      <c r="AE86" s="44" t="str">
        <f>IF(OR($C86="",$E86=""),"",
IF(AND(対象名簿【こちらに入力をお願いします。】!$F94="症状あり",$C86=45199,AE$11&gt;=$C86,AE$11&lt;=$E86,AE$11&lt;=$E86-($E86-$C86-15)),1,
IF(AND(対象名簿【こちらに入力をお願いします。】!$F94="症状なし",$C86=45199,AE$11&gt;=$C86,AE$11&lt;=$E86,AE$11&lt;=$E86-($E86-$C86-7)),1,
IF(AND(対象名簿【こちらに入力をお願いします。】!$F94="症状あり",AE$11&gt;=$C86,AE$11&lt;=$E86,AE$11&lt;=$E86-($E86-$C86-14)),1,
IF(AND(対象名簿【こちらに入力をお願いします。】!$F94="症状なし",AE$11&gt;=$C86,AE$11&lt;=$E86,AE$11&lt;=$E86-($E86-$C86-6)),1,"")))))</f>
        <v/>
      </c>
      <c r="AF86" s="44" t="str">
        <f>IF(OR($C86="",$E86=""),"",
IF(AND(対象名簿【こちらに入力をお願いします。】!$F94="症状あり",$C86=45199,AF$11&gt;=$C86,AF$11&lt;=$E86,AF$11&lt;=$E86-($E86-$C86-15)),1,
IF(AND(対象名簿【こちらに入力をお願いします。】!$F94="症状なし",$C86=45199,AF$11&gt;=$C86,AF$11&lt;=$E86,AF$11&lt;=$E86-($E86-$C86-7)),1,
IF(AND(対象名簿【こちらに入力をお願いします。】!$F94="症状あり",AF$11&gt;=$C86,AF$11&lt;=$E86,AF$11&lt;=$E86-($E86-$C86-14)),1,
IF(AND(対象名簿【こちらに入力をお願いします。】!$F94="症状なし",AF$11&gt;=$C86,AF$11&lt;=$E86,AF$11&lt;=$E86-($E86-$C86-6)),1,"")))))</f>
        <v/>
      </c>
      <c r="AG86" s="44" t="str">
        <f>IF(OR($C86="",$E86=""),"",
IF(AND(対象名簿【こちらに入力をお願いします。】!$F94="症状あり",$C86=45199,AG$11&gt;=$C86,AG$11&lt;=$E86,AG$11&lt;=$E86-($E86-$C86-15)),1,
IF(AND(対象名簿【こちらに入力をお願いします。】!$F94="症状なし",$C86=45199,AG$11&gt;=$C86,AG$11&lt;=$E86,AG$11&lt;=$E86-($E86-$C86-7)),1,
IF(AND(対象名簿【こちらに入力をお願いします。】!$F94="症状あり",AG$11&gt;=$C86,AG$11&lt;=$E86,AG$11&lt;=$E86-($E86-$C86-14)),1,
IF(AND(対象名簿【こちらに入力をお願いします。】!$F94="症状なし",AG$11&gt;=$C86,AG$11&lt;=$E86,AG$11&lt;=$E86-($E86-$C86-6)),1,"")))))</f>
        <v/>
      </c>
      <c r="AH86" s="44" t="str">
        <f>IF(OR($C86="",$E86=""),"",
IF(AND(対象名簿【こちらに入力をお願いします。】!$F94="症状あり",$C86=45199,AH$11&gt;=$C86,AH$11&lt;=$E86,AH$11&lt;=$E86-($E86-$C86-15)),1,
IF(AND(対象名簿【こちらに入力をお願いします。】!$F94="症状なし",$C86=45199,AH$11&gt;=$C86,AH$11&lt;=$E86,AH$11&lt;=$E86-($E86-$C86-7)),1,
IF(AND(対象名簿【こちらに入力をお願いします。】!$F94="症状あり",AH$11&gt;=$C86,AH$11&lt;=$E86,AH$11&lt;=$E86-($E86-$C86-14)),1,
IF(AND(対象名簿【こちらに入力をお願いします。】!$F94="症状なし",AH$11&gt;=$C86,AH$11&lt;=$E86,AH$11&lt;=$E86-($E86-$C86-6)),1,"")))))</f>
        <v/>
      </c>
      <c r="AI86" s="44" t="str">
        <f>IF(OR($C86="",$E86=""),"",
IF(AND(対象名簿【こちらに入力をお願いします。】!$F94="症状あり",$C86=45199,AI$11&gt;=$C86,AI$11&lt;=$E86,AI$11&lt;=$E86-($E86-$C86-15)),1,
IF(AND(対象名簿【こちらに入力をお願いします。】!$F94="症状なし",$C86=45199,AI$11&gt;=$C86,AI$11&lt;=$E86,AI$11&lt;=$E86-($E86-$C86-7)),1,
IF(AND(対象名簿【こちらに入力をお願いします。】!$F94="症状あり",AI$11&gt;=$C86,AI$11&lt;=$E86,AI$11&lt;=$E86-($E86-$C86-14)),1,
IF(AND(対象名簿【こちらに入力をお願いします。】!$F94="症状なし",AI$11&gt;=$C86,AI$11&lt;=$E86,AI$11&lt;=$E86-($E86-$C86-6)),1,"")))))</f>
        <v/>
      </c>
      <c r="AJ86" s="44" t="str">
        <f>IF(OR($C86="",$E86=""),"",
IF(AND(対象名簿【こちらに入力をお願いします。】!$F94="症状あり",$C86=45199,AJ$11&gt;=$C86,AJ$11&lt;=$E86,AJ$11&lt;=$E86-($E86-$C86-15)),1,
IF(AND(対象名簿【こちらに入力をお願いします。】!$F94="症状なし",$C86=45199,AJ$11&gt;=$C86,AJ$11&lt;=$E86,AJ$11&lt;=$E86-($E86-$C86-7)),1,
IF(AND(対象名簿【こちらに入力をお願いします。】!$F94="症状あり",AJ$11&gt;=$C86,AJ$11&lt;=$E86,AJ$11&lt;=$E86-($E86-$C86-14)),1,
IF(AND(対象名簿【こちらに入力をお願いします。】!$F94="症状なし",AJ$11&gt;=$C86,AJ$11&lt;=$E86,AJ$11&lt;=$E86-($E86-$C86-6)),1,"")))))</f>
        <v/>
      </c>
      <c r="AK86" s="44" t="str">
        <f>IF(OR($C86="",$E86=""),"",
IF(AND(対象名簿【こちらに入力をお願いします。】!$F94="症状あり",$C86=45199,AK$11&gt;=$C86,AK$11&lt;=$E86,AK$11&lt;=$E86-($E86-$C86-15)),1,
IF(AND(対象名簿【こちらに入力をお願いします。】!$F94="症状なし",$C86=45199,AK$11&gt;=$C86,AK$11&lt;=$E86,AK$11&lt;=$E86-($E86-$C86-7)),1,
IF(AND(対象名簿【こちらに入力をお願いします。】!$F94="症状あり",AK$11&gt;=$C86,AK$11&lt;=$E86,AK$11&lt;=$E86-($E86-$C86-14)),1,
IF(AND(対象名簿【こちらに入力をお願いします。】!$F94="症状なし",AK$11&gt;=$C86,AK$11&lt;=$E86,AK$11&lt;=$E86-($E86-$C86-6)),1,"")))))</f>
        <v/>
      </c>
      <c r="AL86" s="44" t="str">
        <f>IF(OR($C86="",$E86=""),"",
IF(AND(対象名簿【こちらに入力をお願いします。】!$F94="症状あり",$C86=45199,AL$11&gt;=$C86,AL$11&lt;=$E86,AL$11&lt;=$E86-($E86-$C86-15)),1,
IF(AND(対象名簿【こちらに入力をお願いします。】!$F94="症状なし",$C86=45199,AL$11&gt;=$C86,AL$11&lt;=$E86,AL$11&lt;=$E86-($E86-$C86-7)),1,
IF(AND(対象名簿【こちらに入力をお願いします。】!$F94="症状あり",AL$11&gt;=$C86,AL$11&lt;=$E86,AL$11&lt;=$E86-($E86-$C86-14)),1,
IF(AND(対象名簿【こちらに入力をお願いします。】!$F94="症状なし",AL$11&gt;=$C86,AL$11&lt;=$E86,AL$11&lt;=$E86-($E86-$C86-6)),1,"")))))</f>
        <v/>
      </c>
      <c r="AM86" s="44" t="str">
        <f>IF(OR($C86="",$E86=""),"",
IF(AND(対象名簿【こちらに入力をお願いします。】!$F94="症状あり",$C86=45199,AM$11&gt;=$C86,AM$11&lt;=$E86,AM$11&lt;=$E86-($E86-$C86-15)),1,
IF(AND(対象名簿【こちらに入力をお願いします。】!$F94="症状なし",$C86=45199,AM$11&gt;=$C86,AM$11&lt;=$E86,AM$11&lt;=$E86-($E86-$C86-7)),1,
IF(AND(対象名簿【こちらに入力をお願いします。】!$F94="症状あり",AM$11&gt;=$C86,AM$11&lt;=$E86,AM$11&lt;=$E86-($E86-$C86-14)),1,
IF(AND(対象名簿【こちらに入力をお願いします。】!$F94="症状なし",AM$11&gt;=$C86,AM$11&lt;=$E86,AM$11&lt;=$E86-($E86-$C86-6)),1,"")))))</f>
        <v/>
      </c>
      <c r="AN86" s="44" t="str">
        <f>IF(OR($C86="",$E86=""),"",
IF(AND(対象名簿【こちらに入力をお願いします。】!$F94="症状あり",$C86=45199,AN$11&gt;=$C86,AN$11&lt;=$E86,AN$11&lt;=$E86-($E86-$C86-15)),1,
IF(AND(対象名簿【こちらに入力をお願いします。】!$F94="症状なし",$C86=45199,AN$11&gt;=$C86,AN$11&lt;=$E86,AN$11&lt;=$E86-($E86-$C86-7)),1,
IF(AND(対象名簿【こちらに入力をお願いします。】!$F94="症状あり",AN$11&gt;=$C86,AN$11&lt;=$E86,AN$11&lt;=$E86-($E86-$C86-14)),1,
IF(AND(対象名簿【こちらに入力をお願いします。】!$F94="症状なし",AN$11&gt;=$C86,AN$11&lt;=$E86,AN$11&lt;=$E86-($E86-$C86-6)),1,"")))))</f>
        <v/>
      </c>
      <c r="AO86" s="44" t="str">
        <f>IF(OR($C86="",$E86=""),"",
IF(AND(対象名簿【こちらに入力をお願いします。】!$F94="症状あり",$C86=45199,AO$11&gt;=$C86,AO$11&lt;=$E86,AO$11&lt;=$E86-($E86-$C86-15)),1,
IF(AND(対象名簿【こちらに入力をお願いします。】!$F94="症状なし",$C86=45199,AO$11&gt;=$C86,AO$11&lt;=$E86,AO$11&lt;=$E86-($E86-$C86-7)),1,
IF(AND(対象名簿【こちらに入力をお願いします。】!$F94="症状あり",AO$11&gt;=$C86,AO$11&lt;=$E86,AO$11&lt;=$E86-($E86-$C86-14)),1,
IF(AND(対象名簿【こちらに入力をお願いします。】!$F94="症状なし",AO$11&gt;=$C86,AO$11&lt;=$E86,AO$11&lt;=$E86-($E86-$C86-6)),1,"")))))</f>
        <v/>
      </c>
      <c r="AP86" s="44" t="str">
        <f>IF(OR($C86="",$E86=""),"",
IF(AND(対象名簿【こちらに入力をお願いします。】!$F94="症状あり",$C86=45199,AP$11&gt;=$C86,AP$11&lt;=$E86,AP$11&lt;=$E86-($E86-$C86-15)),1,
IF(AND(対象名簿【こちらに入力をお願いします。】!$F94="症状なし",$C86=45199,AP$11&gt;=$C86,AP$11&lt;=$E86,AP$11&lt;=$E86-($E86-$C86-7)),1,
IF(AND(対象名簿【こちらに入力をお願いします。】!$F94="症状あり",AP$11&gt;=$C86,AP$11&lt;=$E86,AP$11&lt;=$E86-($E86-$C86-14)),1,
IF(AND(対象名簿【こちらに入力をお願いします。】!$F94="症状なし",AP$11&gt;=$C86,AP$11&lt;=$E86,AP$11&lt;=$E86-($E86-$C86-6)),1,"")))))</f>
        <v/>
      </c>
      <c r="AQ86" s="44" t="str">
        <f>IF(OR($C86="",$E86=""),"",
IF(AND(対象名簿【こちらに入力をお願いします。】!$F94="症状あり",$C86=45199,AQ$11&gt;=$C86,AQ$11&lt;=$E86,AQ$11&lt;=$E86-($E86-$C86-15)),1,
IF(AND(対象名簿【こちらに入力をお願いします。】!$F94="症状なし",$C86=45199,AQ$11&gt;=$C86,AQ$11&lt;=$E86,AQ$11&lt;=$E86-($E86-$C86-7)),1,
IF(AND(対象名簿【こちらに入力をお願いします。】!$F94="症状あり",AQ$11&gt;=$C86,AQ$11&lt;=$E86,AQ$11&lt;=$E86-($E86-$C86-14)),1,
IF(AND(対象名簿【こちらに入力をお願いします。】!$F94="症状なし",AQ$11&gt;=$C86,AQ$11&lt;=$E86,AQ$11&lt;=$E86-($E86-$C86-6)),1,"")))))</f>
        <v/>
      </c>
      <c r="AR86" s="44" t="str">
        <f>IF(OR($C86="",$E86=""),"",
IF(AND(対象名簿【こちらに入力をお願いします。】!$F94="症状あり",$C86=45199,AR$11&gt;=$C86,AR$11&lt;=$E86,AR$11&lt;=$E86-($E86-$C86-15)),1,
IF(AND(対象名簿【こちらに入力をお願いします。】!$F94="症状なし",$C86=45199,AR$11&gt;=$C86,AR$11&lt;=$E86,AR$11&lt;=$E86-($E86-$C86-7)),1,
IF(AND(対象名簿【こちらに入力をお願いします。】!$F94="症状あり",AR$11&gt;=$C86,AR$11&lt;=$E86,AR$11&lt;=$E86-($E86-$C86-14)),1,
IF(AND(対象名簿【こちらに入力をお願いします。】!$F94="症状なし",AR$11&gt;=$C86,AR$11&lt;=$E86,AR$11&lt;=$E86-($E86-$C86-6)),1,"")))))</f>
        <v/>
      </c>
      <c r="AS86" s="44" t="str">
        <f>IF(OR($C86="",$E86=""),"",
IF(AND(対象名簿【こちらに入力をお願いします。】!$F94="症状あり",$C86=45199,AS$11&gt;=$C86,AS$11&lt;=$E86,AS$11&lt;=$E86-($E86-$C86-15)),1,
IF(AND(対象名簿【こちらに入力をお願いします。】!$F94="症状なし",$C86=45199,AS$11&gt;=$C86,AS$11&lt;=$E86,AS$11&lt;=$E86-($E86-$C86-7)),1,
IF(AND(対象名簿【こちらに入力をお願いします。】!$F94="症状あり",AS$11&gt;=$C86,AS$11&lt;=$E86,AS$11&lt;=$E86-($E86-$C86-14)),1,
IF(AND(対象名簿【こちらに入力をお願いします。】!$F94="症状なし",AS$11&gt;=$C86,AS$11&lt;=$E86,AS$11&lt;=$E86-($E86-$C86-6)),1,"")))))</f>
        <v/>
      </c>
      <c r="AT86" s="44" t="str">
        <f>IF(OR($C86="",$E86=""),"",
IF(AND(対象名簿【こちらに入力をお願いします。】!$F94="症状あり",$C86=45199,AT$11&gt;=$C86,AT$11&lt;=$E86,AT$11&lt;=$E86-($E86-$C86-15)),1,
IF(AND(対象名簿【こちらに入力をお願いします。】!$F94="症状なし",$C86=45199,AT$11&gt;=$C86,AT$11&lt;=$E86,AT$11&lt;=$E86-($E86-$C86-7)),1,
IF(AND(対象名簿【こちらに入力をお願いします。】!$F94="症状あり",AT$11&gt;=$C86,AT$11&lt;=$E86,AT$11&lt;=$E86-($E86-$C86-14)),1,
IF(AND(対象名簿【こちらに入力をお願いします。】!$F94="症状なし",AT$11&gt;=$C86,AT$11&lt;=$E86,AT$11&lt;=$E86-($E86-$C86-6)),1,"")))))</f>
        <v/>
      </c>
      <c r="AU86" s="44" t="str">
        <f>IF(OR($C86="",$E86=""),"",
IF(AND(対象名簿【こちらに入力をお願いします。】!$F94="症状あり",$C86=45199,AU$11&gt;=$C86,AU$11&lt;=$E86,AU$11&lt;=$E86-($E86-$C86-15)),1,
IF(AND(対象名簿【こちらに入力をお願いします。】!$F94="症状なし",$C86=45199,AU$11&gt;=$C86,AU$11&lt;=$E86,AU$11&lt;=$E86-($E86-$C86-7)),1,
IF(AND(対象名簿【こちらに入力をお願いします。】!$F94="症状あり",AU$11&gt;=$C86,AU$11&lt;=$E86,AU$11&lt;=$E86-($E86-$C86-14)),1,
IF(AND(対象名簿【こちらに入力をお願いします。】!$F94="症状なし",AU$11&gt;=$C86,AU$11&lt;=$E86,AU$11&lt;=$E86-($E86-$C86-6)),1,"")))))</f>
        <v/>
      </c>
      <c r="AV86" s="44" t="str">
        <f>IF(OR($C86="",$E86=""),"",
IF(AND(対象名簿【こちらに入力をお願いします。】!$F94="症状あり",$C86=45199,AV$11&gt;=$C86,AV$11&lt;=$E86,AV$11&lt;=$E86-($E86-$C86-15)),1,
IF(AND(対象名簿【こちらに入力をお願いします。】!$F94="症状なし",$C86=45199,AV$11&gt;=$C86,AV$11&lt;=$E86,AV$11&lt;=$E86-($E86-$C86-7)),1,
IF(AND(対象名簿【こちらに入力をお願いします。】!$F94="症状あり",AV$11&gt;=$C86,AV$11&lt;=$E86,AV$11&lt;=$E86-($E86-$C86-14)),1,
IF(AND(対象名簿【こちらに入力をお願いします。】!$F94="症状なし",AV$11&gt;=$C86,AV$11&lt;=$E86,AV$11&lt;=$E86-($E86-$C86-6)),1,"")))))</f>
        <v/>
      </c>
      <c r="AW86" s="44" t="str">
        <f>IF(OR($C86="",$E86=""),"",
IF(AND(対象名簿【こちらに入力をお願いします。】!$F94="症状あり",$C86=45199,AW$11&gt;=$C86,AW$11&lt;=$E86,AW$11&lt;=$E86-($E86-$C86-15)),1,
IF(AND(対象名簿【こちらに入力をお願いします。】!$F94="症状なし",$C86=45199,AW$11&gt;=$C86,AW$11&lt;=$E86,AW$11&lt;=$E86-($E86-$C86-7)),1,
IF(AND(対象名簿【こちらに入力をお願いします。】!$F94="症状あり",AW$11&gt;=$C86,AW$11&lt;=$E86,AW$11&lt;=$E86-($E86-$C86-14)),1,
IF(AND(対象名簿【こちらに入力をお願いします。】!$F94="症状なし",AW$11&gt;=$C86,AW$11&lt;=$E86,AW$11&lt;=$E86-($E86-$C86-6)),1,"")))))</f>
        <v/>
      </c>
      <c r="AX86" s="44" t="str">
        <f>IF(OR($C86="",$E86=""),"",
IF(AND(対象名簿【こちらに入力をお願いします。】!$F94="症状あり",$C86=45199,AX$11&gt;=$C86,AX$11&lt;=$E86,AX$11&lt;=$E86-($E86-$C86-15)),1,
IF(AND(対象名簿【こちらに入力をお願いします。】!$F94="症状なし",$C86=45199,AX$11&gt;=$C86,AX$11&lt;=$E86,AX$11&lt;=$E86-($E86-$C86-7)),1,
IF(AND(対象名簿【こちらに入力をお願いします。】!$F94="症状あり",AX$11&gt;=$C86,AX$11&lt;=$E86,AX$11&lt;=$E86-($E86-$C86-14)),1,
IF(AND(対象名簿【こちらに入力をお願いします。】!$F94="症状なし",AX$11&gt;=$C86,AX$11&lt;=$E86,AX$11&lt;=$E86-($E86-$C86-6)),1,"")))))</f>
        <v/>
      </c>
      <c r="AY86" s="44" t="str">
        <f>IF(OR($C86="",$E86=""),"",
IF(AND(対象名簿【こちらに入力をお願いします。】!$F94="症状あり",$C86=45199,AY$11&gt;=$C86,AY$11&lt;=$E86,AY$11&lt;=$E86-($E86-$C86-15)),1,
IF(AND(対象名簿【こちらに入力をお願いします。】!$F94="症状なし",$C86=45199,AY$11&gt;=$C86,AY$11&lt;=$E86,AY$11&lt;=$E86-($E86-$C86-7)),1,
IF(AND(対象名簿【こちらに入力をお願いします。】!$F94="症状あり",AY$11&gt;=$C86,AY$11&lt;=$E86,AY$11&lt;=$E86-($E86-$C86-14)),1,
IF(AND(対象名簿【こちらに入力をお願いします。】!$F94="症状なし",AY$11&gt;=$C86,AY$11&lt;=$E86,AY$11&lt;=$E86-($E86-$C86-6)),1,"")))))</f>
        <v/>
      </c>
      <c r="AZ86" s="44" t="str">
        <f>IF(OR($C86="",$E86=""),"",
IF(AND(対象名簿【こちらに入力をお願いします。】!$F94="症状あり",$C86=45199,AZ$11&gt;=$C86,AZ$11&lt;=$E86,AZ$11&lt;=$E86-($E86-$C86-15)),1,
IF(AND(対象名簿【こちらに入力をお願いします。】!$F94="症状なし",$C86=45199,AZ$11&gt;=$C86,AZ$11&lt;=$E86,AZ$11&lt;=$E86-($E86-$C86-7)),1,
IF(AND(対象名簿【こちらに入力をお願いします。】!$F94="症状あり",AZ$11&gt;=$C86,AZ$11&lt;=$E86,AZ$11&lt;=$E86-($E86-$C86-14)),1,
IF(AND(対象名簿【こちらに入力をお願いします。】!$F94="症状なし",AZ$11&gt;=$C86,AZ$11&lt;=$E86,AZ$11&lt;=$E86-($E86-$C86-6)),1,"")))))</f>
        <v/>
      </c>
      <c r="BA86" s="44" t="str">
        <f>IF(OR($C86="",$E86=""),"",
IF(AND(対象名簿【こちらに入力をお願いします。】!$F94="症状あり",$C86=45199,BA$11&gt;=$C86,BA$11&lt;=$E86,BA$11&lt;=$E86-($E86-$C86-15)),1,
IF(AND(対象名簿【こちらに入力をお願いします。】!$F94="症状なし",$C86=45199,BA$11&gt;=$C86,BA$11&lt;=$E86,BA$11&lt;=$E86-($E86-$C86-7)),1,
IF(AND(対象名簿【こちらに入力をお願いします。】!$F94="症状あり",BA$11&gt;=$C86,BA$11&lt;=$E86,BA$11&lt;=$E86-($E86-$C86-14)),1,
IF(AND(対象名簿【こちらに入力をお願いします。】!$F94="症状なし",BA$11&gt;=$C86,BA$11&lt;=$E86,BA$11&lt;=$E86-($E86-$C86-6)),1,"")))))</f>
        <v/>
      </c>
      <c r="BB86" s="44" t="str">
        <f>IF(OR($C86="",$E86=""),"",
IF(AND(対象名簿【こちらに入力をお願いします。】!$F94="症状あり",$C86=45199,BB$11&gt;=$C86,BB$11&lt;=$E86,BB$11&lt;=$E86-($E86-$C86-15)),1,
IF(AND(対象名簿【こちらに入力をお願いします。】!$F94="症状なし",$C86=45199,BB$11&gt;=$C86,BB$11&lt;=$E86,BB$11&lt;=$E86-($E86-$C86-7)),1,
IF(AND(対象名簿【こちらに入力をお願いします。】!$F94="症状あり",BB$11&gt;=$C86,BB$11&lt;=$E86,BB$11&lt;=$E86-($E86-$C86-14)),1,
IF(AND(対象名簿【こちらに入力をお願いします。】!$F94="症状なし",BB$11&gt;=$C86,BB$11&lt;=$E86,BB$11&lt;=$E86-($E86-$C86-6)),1,"")))))</f>
        <v/>
      </c>
      <c r="BC86" s="44" t="str">
        <f>IF(OR($C86="",$E86=""),"",
IF(AND(対象名簿【こちらに入力をお願いします。】!$F94="症状あり",$C86=45199,BC$11&gt;=$C86,BC$11&lt;=$E86,BC$11&lt;=$E86-($E86-$C86-15)),1,
IF(AND(対象名簿【こちらに入力をお願いします。】!$F94="症状なし",$C86=45199,BC$11&gt;=$C86,BC$11&lt;=$E86,BC$11&lt;=$E86-($E86-$C86-7)),1,
IF(AND(対象名簿【こちらに入力をお願いします。】!$F94="症状あり",BC$11&gt;=$C86,BC$11&lt;=$E86,BC$11&lt;=$E86-($E86-$C86-14)),1,
IF(AND(対象名簿【こちらに入力をお願いします。】!$F94="症状なし",BC$11&gt;=$C86,BC$11&lt;=$E86,BC$11&lt;=$E86-($E86-$C86-6)),1,"")))))</f>
        <v/>
      </c>
      <c r="BD86" s="44" t="str">
        <f>IF(OR($C86="",$E86=""),"",
IF(AND(対象名簿【こちらに入力をお願いします。】!$F94="症状あり",$C86=45199,BD$11&gt;=$C86,BD$11&lt;=$E86,BD$11&lt;=$E86-($E86-$C86-15)),1,
IF(AND(対象名簿【こちらに入力をお願いします。】!$F94="症状なし",$C86=45199,BD$11&gt;=$C86,BD$11&lt;=$E86,BD$11&lt;=$E86-($E86-$C86-7)),1,
IF(AND(対象名簿【こちらに入力をお願いします。】!$F94="症状あり",BD$11&gt;=$C86,BD$11&lt;=$E86,BD$11&lt;=$E86-($E86-$C86-14)),1,
IF(AND(対象名簿【こちらに入力をお願いします。】!$F94="症状なし",BD$11&gt;=$C86,BD$11&lt;=$E86,BD$11&lt;=$E86-($E86-$C86-6)),1,"")))))</f>
        <v/>
      </c>
      <c r="BE86" s="44" t="str">
        <f>IF(OR($C86="",$E86=""),"",
IF(AND(対象名簿【こちらに入力をお願いします。】!$F94="症状あり",$C86=45199,BE$11&gt;=$C86,BE$11&lt;=$E86,BE$11&lt;=$E86-($E86-$C86-15)),1,
IF(AND(対象名簿【こちらに入力をお願いします。】!$F94="症状なし",$C86=45199,BE$11&gt;=$C86,BE$11&lt;=$E86,BE$11&lt;=$E86-($E86-$C86-7)),1,
IF(AND(対象名簿【こちらに入力をお願いします。】!$F94="症状あり",BE$11&gt;=$C86,BE$11&lt;=$E86,BE$11&lt;=$E86-($E86-$C86-14)),1,
IF(AND(対象名簿【こちらに入力をお願いします。】!$F94="症状なし",BE$11&gt;=$C86,BE$11&lt;=$E86,BE$11&lt;=$E86-($E86-$C86-6)),1,"")))))</f>
        <v/>
      </c>
      <c r="BF86" s="44" t="str">
        <f>IF(OR($C86="",$E86=""),"",
IF(AND(対象名簿【こちらに入力をお願いします。】!$F94="症状あり",$C86=45199,BF$11&gt;=$C86,BF$11&lt;=$E86,BF$11&lt;=$E86-($E86-$C86-15)),1,
IF(AND(対象名簿【こちらに入力をお願いします。】!$F94="症状なし",$C86=45199,BF$11&gt;=$C86,BF$11&lt;=$E86,BF$11&lt;=$E86-($E86-$C86-7)),1,
IF(AND(対象名簿【こちらに入力をお願いします。】!$F94="症状あり",BF$11&gt;=$C86,BF$11&lt;=$E86,BF$11&lt;=$E86-($E86-$C86-14)),1,
IF(AND(対象名簿【こちらに入力をお願いします。】!$F94="症状なし",BF$11&gt;=$C86,BF$11&lt;=$E86,BF$11&lt;=$E86-($E86-$C86-6)),1,"")))))</f>
        <v/>
      </c>
      <c r="BG86" s="44" t="str">
        <f>IF(OR($C86="",$E86=""),"",
IF(AND(対象名簿【こちらに入力をお願いします。】!$F94="症状あり",$C86=45199,BG$11&gt;=$C86,BG$11&lt;=$E86,BG$11&lt;=$E86-($E86-$C86-15)),1,
IF(AND(対象名簿【こちらに入力をお願いします。】!$F94="症状なし",$C86=45199,BG$11&gt;=$C86,BG$11&lt;=$E86,BG$11&lt;=$E86-($E86-$C86-7)),1,
IF(AND(対象名簿【こちらに入力をお願いします。】!$F94="症状あり",BG$11&gt;=$C86,BG$11&lt;=$E86,BG$11&lt;=$E86-($E86-$C86-14)),1,
IF(AND(対象名簿【こちらに入力をお願いします。】!$F94="症状なし",BG$11&gt;=$C86,BG$11&lt;=$E86,BG$11&lt;=$E86-($E86-$C86-6)),1,"")))))</f>
        <v/>
      </c>
      <c r="BH86" s="44" t="str">
        <f>IF(OR($C86="",$E86=""),"",
IF(AND(対象名簿【こちらに入力をお願いします。】!$F94="症状あり",$C86=45199,BH$11&gt;=$C86,BH$11&lt;=$E86,BH$11&lt;=$E86-($E86-$C86-15)),1,
IF(AND(対象名簿【こちらに入力をお願いします。】!$F94="症状なし",$C86=45199,BH$11&gt;=$C86,BH$11&lt;=$E86,BH$11&lt;=$E86-($E86-$C86-7)),1,
IF(AND(対象名簿【こちらに入力をお願いします。】!$F94="症状あり",BH$11&gt;=$C86,BH$11&lt;=$E86,BH$11&lt;=$E86-($E86-$C86-14)),1,
IF(AND(対象名簿【こちらに入力をお願いします。】!$F94="症状なし",BH$11&gt;=$C86,BH$11&lt;=$E86,BH$11&lt;=$E86-($E86-$C86-6)),1,"")))))</f>
        <v/>
      </c>
      <c r="BI86" s="44" t="str">
        <f>IF(OR($C86="",$E86=""),"",
IF(AND(対象名簿【こちらに入力をお願いします。】!$F94="症状あり",$C86=45199,BI$11&gt;=$C86,BI$11&lt;=$E86,BI$11&lt;=$E86-($E86-$C86-15)),1,
IF(AND(対象名簿【こちらに入力をお願いします。】!$F94="症状なし",$C86=45199,BI$11&gt;=$C86,BI$11&lt;=$E86,BI$11&lt;=$E86-($E86-$C86-7)),1,
IF(AND(対象名簿【こちらに入力をお願いします。】!$F94="症状あり",BI$11&gt;=$C86,BI$11&lt;=$E86,BI$11&lt;=$E86-($E86-$C86-14)),1,
IF(AND(対象名簿【こちらに入力をお願いします。】!$F94="症状なし",BI$11&gt;=$C86,BI$11&lt;=$E86,BI$11&lt;=$E86-($E86-$C86-6)),1,"")))))</f>
        <v/>
      </c>
      <c r="BJ86" s="44" t="str">
        <f>IF(OR($C86="",$E86=""),"",
IF(AND(対象名簿【こちらに入力をお願いします。】!$F94="症状あり",$C86=45199,BJ$11&gt;=$C86,BJ$11&lt;=$E86,BJ$11&lt;=$E86-($E86-$C86-15)),1,
IF(AND(対象名簿【こちらに入力をお願いします。】!$F94="症状なし",$C86=45199,BJ$11&gt;=$C86,BJ$11&lt;=$E86,BJ$11&lt;=$E86-($E86-$C86-7)),1,
IF(AND(対象名簿【こちらに入力をお願いします。】!$F94="症状あり",BJ$11&gt;=$C86,BJ$11&lt;=$E86,BJ$11&lt;=$E86-($E86-$C86-14)),1,
IF(AND(対象名簿【こちらに入力をお願いします。】!$F94="症状なし",BJ$11&gt;=$C86,BJ$11&lt;=$E86,BJ$11&lt;=$E86-($E86-$C86-6)),1,"")))))</f>
        <v/>
      </c>
      <c r="BK86" s="44" t="str">
        <f>IF(OR($C86="",$E86=""),"",
IF(AND(対象名簿【こちらに入力をお願いします。】!$F94="症状あり",$C86=45199,BK$11&gt;=$C86,BK$11&lt;=$E86,BK$11&lt;=$E86-($E86-$C86-15)),1,
IF(AND(対象名簿【こちらに入力をお願いします。】!$F94="症状なし",$C86=45199,BK$11&gt;=$C86,BK$11&lt;=$E86,BK$11&lt;=$E86-($E86-$C86-7)),1,
IF(AND(対象名簿【こちらに入力をお願いします。】!$F94="症状あり",BK$11&gt;=$C86,BK$11&lt;=$E86,BK$11&lt;=$E86-($E86-$C86-14)),1,
IF(AND(対象名簿【こちらに入力をお願いします。】!$F94="症状なし",BK$11&gt;=$C86,BK$11&lt;=$E86,BK$11&lt;=$E86-($E86-$C86-6)),1,"")))))</f>
        <v/>
      </c>
      <c r="BL86" s="44" t="str">
        <f>IF(OR($C86="",$E86=""),"",
IF(AND(対象名簿【こちらに入力をお願いします。】!$F94="症状あり",$C86=45199,BL$11&gt;=$C86,BL$11&lt;=$E86,BL$11&lt;=$E86-($E86-$C86-15)),1,
IF(AND(対象名簿【こちらに入力をお願いします。】!$F94="症状なし",$C86=45199,BL$11&gt;=$C86,BL$11&lt;=$E86,BL$11&lt;=$E86-($E86-$C86-7)),1,
IF(AND(対象名簿【こちらに入力をお願いします。】!$F94="症状あり",BL$11&gt;=$C86,BL$11&lt;=$E86,BL$11&lt;=$E86-($E86-$C86-14)),1,
IF(AND(対象名簿【こちらに入力をお願いします。】!$F94="症状なし",BL$11&gt;=$C86,BL$11&lt;=$E86,BL$11&lt;=$E86-($E86-$C86-6)),1,"")))))</f>
        <v/>
      </c>
      <c r="BM86" s="44" t="str">
        <f>IF(OR($C86="",$E86=""),"",
IF(AND(対象名簿【こちらに入力をお願いします。】!$F94="症状あり",$C86=45199,BM$11&gt;=$C86,BM$11&lt;=$E86,BM$11&lt;=$E86-($E86-$C86-15)),1,
IF(AND(対象名簿【こちらに入力をお願いします。】!$F94="症状なし",$C86=45199,BM$11&gt;=$C86,BM$11&lt;=$E86,BM$11&lt;=$E86-($E86-$C86-7)),1,
IF(AND(対象名簿【こちらに入力をお願いします。】!$F94="症状あり",BM$11&gt;=$C86,BM$11&lt;=$E86,BM$11&lt;=$E86-($E86-$C86-14)),1,
IF(AND(対象名簿【こちらに入力をお願いします。】!$F94="症状なし",BM$11&gt;=$C86,BM$11&lt;=$E86,BM$11&lt;=$E86-($E86-$C86-6)),1,"")))))</f>
        <v/>
      </c>
      <c r="BN86" s="44" t="str">
        <f>IF(OR($C86="",$E86=""),"",
IF(AND(対象名簿【こちらに入力をお願いします。】!$F94="症状あり",$C86=45199,BN$11&gt;=$C86,BN$11&lt;=$E86,BN$11&lt;=$E86-($E86-$C86-15)),1,
IF(AND(対象名簿【こちらに入力をお願いします。】!$F94="症状なし",$C86=45199,BN$11&gt;=$C86,BN$11&lt;=$E86,BN$11&lt;=$E86-($E86-$C86-7)),1,
IF(AND(対象名簿【こちらに入力をお願いします。】!$F94="症状あり",BN$11&gt;=$C86,BN$11&lt;=$E86,BN$11&lt;=$E86-($E86-$C86-14)),1,
IF(AND(対象名簿【こちらに入力をお願いします。】!$F94="症状なし",BN$11&gt;=$C86,BN$11&lt;=$E86,BN$11&lt;=$E86-($E86-$C86-6)),1,"")))))</f>
        <v/>
      </c>
      <c r="BO86" s="44" t="str">
        <f>IF(OR($C86="",$E86=""),"",
IF(AND(対象名簿【こちらに入力をお願いします。】!$F94="症状あり",$C86=45199,BO$11&gt;=$C86,BO$11&lt;=$E86,BO$11&lt;=$E86-($E86-$C86-15)),1,
IF(AND(対象名簿【こちらに入力をお願いします。】!$F94="症状なし",$C86=45199,BO$11&gt;=$C86,BO$11&lt;=$E86,BO$11&lt;=$E86-($E86-$C86-7)),1,
IF(AND(対象名簿【こちらに入力をお願いします。】!$F94="症状あり",BO$11&gt;=$C86,BO$11&lt;=$E86,BO$11&lt;=$E86-($E86-$C86-14)),1,
IF(AND(対象名簿【こちらに入力をお願いします。】!$F94="症状なし",BO$11&gt;=$C86,BO$11&lt;=$E86,BO$11&lt;=$E86-($E86-$C86-6)),1,"")))))</f>
        <v/>
      </c>
      <c r="BP86" s="44" t="str">
        <f>IF(OR($C86="",$E86=""),"",
IF(AND(対象名簿【こちらに入力をお願いします。】!$F94="症状あり",$C86=45199,BP$11&gt;=$C86,BP$11&lt;=$E86,BP$11&lt;=$E86-($E86-$C86-15)),1,
IF(AND(対象名簿【こちらに入力をお願いします。】!$F94="症状なし",$C86=45199,BP$11&gt;=$C86,BP$11&lt;=$E86,BP$11&lt;=$E86-($E86-$C86-7)),1,
IF(AND(対象名簿【こちらに入力をお願いします。】!$F94="症状あり",BP$11&gt;=$C86,BP$11&lt;=$E86,BP$11&lt;=$E86-($E86-$C86-14)),1,
IF(AND(対象名簿【こちらに入力をお願いします。】!$F94="症状なし",BP$11&gt;=$C86,BP$11&lt;=$E86,BP$11&lt;=$E86-($E86-$C86-6)),1,"")))))</f>
        <v/>
      </c>
      <c r="BQ86" s="44" t="str">
        <f>IF(OR($C86="",$E86=""),"",
IF(AND(対象名簿【こちらに入力をお願いします。】!$F94="症状あり",$C86=45199,BQ$11&gt;=$C86,BQ$11&lt;=$E86,BQ$11&lt;=$E86-($E86-$C86-15)),1,
IF(AND(対象名簿【こちらに入力をお願いします。】!$F94="症状なし",$C86=45199,BQ$11&gt;=$C86,BQ$11&lt;=$E86,BQ$11&lt;=$E86-($E86-$C86-7)),1,
IF(AND(対象名簿【こちらに入力をお願いします。】!$F94="症状あり",BQ$11&gt;=$C86,BQ$11&lt;=$E86,BQ$11&lt;=$E86-($E86-$C86-14)),1,
IF(AND(対象名簿【こちらに入力をお願いします。】!$F94="症状なし",BQ$11&gt;=$C86,BQ$11&lt;=$E86,BQ$11&lt;=$E86-($E86-$C86-6)),1,"")))))</f>
        <v/>
      </c>
      <c r="BR86" s="44" t="str">
        <f>IF(OR($C86="",$E86=""),"",
IF(AND(対象名簿【こちらに入力をお願いします。】!$F94="症状あり",$C86=45199,BR$11&gt;=$C86,BR$11&lt;=$E86,BR$11&lt;=$E86-($E86-$C86-15)),1,
IF(AND(対象名簿【こちらに入力をお願いします。】!$F94="症状なし",$C86=45199,BR$11&gt;=$C86,BR$11&lt;=$E86,BR$11&lt;=$E86-($E86-$C86-7)),1,
IF(AND(対象名簿【こちらに入力をお願いします。】!$F94="症状あり",BR$11&gt;=$C86,BR$11&lt;=$E86,BR$11&lt;=$E86-($E86-$C86-14)),1,
IF(AND(対象名簿【こちらに入力をお願いします。】!$F94="症状なし",BR$11&gt;=$C86,BR$11&lt;=$E86,BR$11&lt;=$E86-($E86-$C86-6)),1,"")))))</f>
        <v/>
      </c>
      <c r="BS86" s="44" t="str">
        <f>IF(OR($C86="",$E86=""),"",
IF(AND(対象名簿【こちらに入力をお願いします。】!$F94="症状あり",$C86=45199,BS$11&gt;=$C86,BS$11&lt;=$E86,BS$11&lt;=$E86-($E86-$C86-15)),1,
IF(AND(対象名簿【こちらに入力をお願いします。】!$F94="症状なし",$C86=45199,BS$11&gt;=$C86,BS$11&lt;=$E86,BS$11&lt;=$E86-($E86-$C86-7)),1,
IF(AND(対象名簿【こちらに入力をお願いします。】!$F94="症状あり",BS$11&gt;=$C86,BS$11&lt;=$E86,BS$11&lt;=$E86-($E86-$C86-14)),1,
IF(AND(対象名簿【こちらに入力をお願いします。】!$F94="症状なし",BS$11&gt;=$C86,BS$11&lt;=$E86,BS$11&lt;=$E86-($E86-$C86-6)),1,"")))))</f>
        <v/>
      </c>
      <c r="BT86" s="44" t="str">
        <f>IF(OR($C86="",$E86=""),"",
IF(AND(対象名簿【こちらに入力をお願いします。】!$F94="症状あり",$C86=45199,BT$11&gt;=$C86,BT$11&lt;=$E86,BT$11&lt;=$E86-($E86-$C86-15)),1,
IF(AND(対象名簿【こちらに入力をお願いします。】!$F94="症状なし",$C86=45199,BT$11&gt;=$C86,BT$11&lt;=$E86,BT$11&lt;=$E86-($E86-$C86-7)),1,
IF(AND(対象名簿【こちらに入力をお願いします。】!$F94="症状あり",BT$11&gt;=$C86,BT$11&lt;=$E86,BT$11&lt;=$E86-($E86-$C86-14)),1,
IF(AND(対象名簿【こちらに入力をお願いします。】!$F94="症状なし",BT$11&gt;=$C86,BT$11&lt;=$E86,BT$11&lt;=$E86-($E86-$C86-6)),1,"")))))</f>
        <v/>
      </c>
      <c r="BU86" s="44" t="str">
        <f>IF(OR($C86="",$E86=""),"",
IF(AND(対象名簿【こちらに入力をお願いします。】!$F94="症状あり",$C86=45199,BU$11&gt;=$C86,BU$11&lt;=$E86,BU$11&lt;=$E86-($E86-$C86-15)),1,
IF(AND(対象名簿【こちらに入力をお願いします。】!$F94="症状なし",$C86=45199,BU$11&gt;=$C86,BU$11&lt;=$E86,BU$11&lt;=$E86-($E86-$C86-7)),1,
IF(AND(対象名簿【こちらに入力をお願いします。】!$F94="症状あり",BU$11&gt;=$C86,BU$11&lt;=$E86,BU$11&lt;=$E86-($E86-$C86-14)),1,
IF(AND(対象名簿【こちらに入力をお願いします。】!$F94="症状なし",BU$11&gt;=$C86,BU$11&lt;=$E86,BU$11&lt;=$E86-($E86-$C86-6)),1,"")))))</f>
        <v/>
      </c>
      <c r="BV86" s="44" t="str">
        <f>IF(OR($C86="",$E86=""),"",
IF(AND(対象名簿【こちらに入力をお願いします。】!$F94="症状あり",$C86=45199,BV$11&gt;=$C86,BV$11&lt;=$E86,BV$11&lt;=$E86-($E86-$C86-15)),1,
IF(AND(対象名簿【こちらに入力をお願いします。】!$F94="症状なし",$C86=45199,BV$11&gt;=$C86,BV$11&lt;=$E86,BV$11&lt;=$E86-($E86-$C86-7)),1,
IF(AND(対象名簿【こちらに入力をお願いします。】!$F94="症状あり",BV$11&gt;=$C86,BV$11&lt;=$E86,BV$11&lt;=$E86-($E86-$C86-14)),1,
IF(AND(対象名簿【こちらに入力をお願いします。】!$F94="症状なし",BV$11&gt;=$C86,BV$11&lt;=$E86,BV$11&lt;=$E86-($E86-$C86-6)),1,"")))))</f>
        <v/>
      </c>
      <c r="BW86" s="44" t="str">
        <f>IF(OR($C86="",$E86=""),"",
IF(AND(対象名簿【こちらに入力をお願いします。】!$F94="症状あり",$C86=45199,BW$11&gt;=$C86,BW$11&lt;=$E86,BW$11&lt;=$E86-($E86-$C86-15)),1,
IF(AND(対象名簿【こちらに入力をお願いします。】!$F94="症状なし",$C86=45199,BW$11&gt;=$C86,BW$11&lt;=$E86,BW$11&lt;=$E86-($E86-$C86-7)),1,
IF(AND(対象名簿【こちらに入力をお願いします。】!$F94="症状あり",BW$11&gt;=$C86,BW$11&lt;=$E86,BW$11&lt;=$E86-($E86-$C86-14)),1,
IF(AND(対象名簿【こちらに入力をお願いします。】!$F94="症状なし",BW$11&gt;=$C86,BW$11&lt;=$E86,BW$11&lt;=$E86-($E86-$C86-6)),1,"")))))</f>
        <v/>
      </c>
      <c r="BX86" s="44" t="str">
        <f>IF(OR($C86="",$E86=""),"",
IF(AND(対象名簿【こちらに入力をお願いします。】!$F94="症状あり",$C86=45199,BX$11&gt;=$C86,BX$11&lt;=$E86,BX$11&lt;=$E86-($E86-$C86-15)),1,
IF(AND(対象名簿【こちらに入力をお願いします。】!$F94="症状なし",$C86=45199,BX$11&gt;=$C86,BX$11&lt;=$E86,BX$11&lt;=$E86-($E86-$C86-7)),1,
IF(AND(対象名簿【こちらに入力をお願いします。】!$F94="症状あり",BX$11&gt;=$C86,BX$11&lt;=$E86,BX$11&lt;=$E86-($E86-$C86-14)),1,
IF(AND(対象名簿【こちらに入力をお願いします。】!$F94="症状なし",BX$11&gt;=$C86,BX$11&lt;=$E86,BX$11&lt;=$E86-($E86-$C86-6)),1,"")))))</f>
        <v/>
      </c>
      <c r="BY86" s="44" t="str">
        <f>IF(OR($C86="",$E86=""),"",
IF(AND(対象名簿【こちらに入力をお願いします。】!$F94="症状あり",$C86=45199,BY$11&gt;=$C86,BY$11&lt;=$E86,BY$11&lt;=$E86-($E86-$C86-15)),1,
IF(AND(対象名簿【こちらに入力をお願いします。】!$F94="症状なし",$C86=45199,BY$11&gt;=$C86,BY$11&lt;=$E86,BY$11&lt;=$E86-($E86-$C86-7)),1,
IF(AND(対象名簿【こちらに入力をお願いします。】!$F94="症状あり",BY$11&gt;=$C86,BY$11&lt;=$E86,BY$11&lt;=$E86-($E86-$C86-14)),1,
IF(AND(対象名簿【こちらに入力をお願いします。】!$F94="症状なし",BY$11&gt;=$C86,BY$11&lt;=$E86,BY$11&lt;=$E86-($E86-$C86-6)),1,"")))))</f>
        <v/>
      </c>
      <c r="BZ86" s="44" t="str">
        <f>IF(OR($C86="",$E86=""),"",
IF(AND(対象名簿【こちらに入力をお願いします。】!$F94="症状あり",$C86=45199,BZ$11&gt;=$C86,BZ$11&lt;=$E86,BZ$11&lt;=$E86-($E86-$C86-15)),1,
IF(AND(対象名簿【こちらに入力をお願いします。】!$F94="症状なし",$C86=45199,BZ$11&gt;=$C86,BZ$11&lt;=$E86,BZ$11&lt;=$E86-($E86-$C86-7)),1,
IF(AND(対象名簿【こちらに入力をお願いします。】!$F94="症状あり",BZ$11&gt;=$C86,BZ$11&lt;=$E86,BZ$11&lt;=$E86-($E86-$C86-14)),1,
IF(AND(対象名簿【こちらに入力をお願いします。】!$F94="症状なし",BZ$11&gt;=$C86,BZ$11&lt;=$E86,BZ$11&lt;=$E86-($E86-$C86-6)),1,"")))))</f>
        <v/>
      </c>
      <c r="CA86" s="44" t="str">
        <f>IF(OR($C86="",$E86=""),"",
IF(AND(対象名簿【こちらに入力をお願いします。】!$F94="症状あり",$C86=45199,CA$11&gt;=$C86,CA$11&lt;=$E86,CA$11&lt;=$E86-($E86-$C86-15)),1,
IF(AND(対象名簿【こちらに入力をお願いします。】!$F94="症状なし",$C86=45199,CA$11&gt;=$C86,CA$11&lt;=$E86,CA$11&lt;=$E86-($E86-$C86-7)),1,
IF(AND(対象名簿【こちらに入力をお願いします。】!$F94="症状あり",CA$11&gt;=$C86,CA$11&lt;=$E86,CA$11&lt;=$E86-($E86-$C86-14)),1,
IF(AND(対象名簿【こちらに入力をお願いします。】!$F94="症状なし",CA$11&gt;=$C86,CA$11&lt;=$E86,CA$11&lt;=$E86-($E86-$C86-6)),1,"")))))</f>
        <v/>
      </c>
      <c r="CB86" s="44" t="str">
        <f>IF(OR($C86="",$E86=""),"",
IF(AND(対象名簿【こちらに入力をお願いします。】!$F94="症状あり",$C86=45199,CB$11&gt;=$C86,CB$11&lt;=$E86,CB$11&lt;=$E86-($E86-$C86-15)),1,
IF(AND(対象名簿【こちらに入力をお願いします。】!$F94="症状なし",$C86=45199,CB$11&gt;=$C86,CB$11&lt;=$E86,CB$11&lt;=$E86-($E86-$C86-7)),1,
IF(AND(対象名簿【こちらに入力をお願いします。】!$F94="症状あり",CB$11&gt;=$C86,CB$11&lt;=$E86,CB$11&lt;=$E86-($E86-$C86-14)),1,
IF(AND(対象名簿【こちらに入力をお願いします。】!$F94="症状なし",CB$11&gt;=$C86,CB$11&lt;=$E86,CB$11&lt;=$E86-($E86-$C86-6)),1,"")))))</f>
        <v/>
      </c>
      <c r="CC86" s="44" t="str">
        <f>IF(OR($C86="",$E86=""),"",
IF(AND(対象名簿【こちらに入力をお願いします。】!$F94="症状あり",$C86=45199,CC$11&gt;=$C86,CC$11&lt;=$E86,CC$11&lt;=$E86-($E86-$C86-15)),1,
IF(AND(対象名簿【こちらに入力をお願いします。】!$F94="症状なし",$C86=45199,CC$11&gt;=$C86,CC$11&lt;=$E86,CC$11&lt;=$E86-($E86-$C86-7)),1,
IF(AND(対象名簿【こちらに入力をお願いします。】!$F94="症状あり",CC$11&gt;=$C86,CC$11&lt;=$E86,CC$11&lt;=$E86-($E86-$C86-14)),1,
IF(AND(対象名簿【こちらに入力をお願いします。】!$F94="症状なし",CC$11&gt;=$C86,CC$11&lt;=$E86,CC$11&lt;=$E86-($E86-$C86-6)),1,"")))))</f>
        <v/>
      </c>
      <c r="CD86" s="44" t="str">
        <f>IF(OR($C86="",$E86=""),"",
IF(AND(対象名簿【こちらに入力をお願いします。】!$F94="症状あり",$C86=45199,CD$11&gt;=$C86,CD$11&lt;=$E86,CD$11&lt;=$E86-($E86-$C86-15)),1,
IF(AND(対象名簿【こちらに入力をお願いします。】!$F94="症状なし",$C86=45199,CD$11&gt;=$C86,CD$11&lt;=$E86,CD$11&lt;=$E86-($E86-$C86-7)),1,
IF(AND(対象名簿【こちらに入力をお願いします。】!$F94="症状あり",CD$11&gt;=$C86,CD$11&lt;=$E86,CD$11&lt;=$E86-($E86-$C86-14)),1,
IF(AND(対象名簿【こちらに入力をお願いします。】!$F94="症状なし",CD$11&gt;=$C86,CD$11&lt;=$E86,CD$11&lt;=$E86-($E86-$C86-6)),1,"")))))</f>
        <v/>
      </c>
      <c r="CE86" s="44" t="str">
        <f>IF(OR($C86="",$E86=""),"",
IF(AND(対象名簿【こちらに入力をお願いします。】!$F94="症状あり",$C86=45199,CE$11&gt;=$C86,CE$11&lt;=$E86,CE$11&lt;=$E86-($E86-$C86-15)),1,
IF(AND(対象名簿【こちらに入力をお願いします。】!$F94="症状なし",$C86=45199,CE$11&gt;=$C86,CE$11&lt;=$E86,CE$11&lt;=$E86-($E86-$C86-7)),1,
IF(AND(対象名簿【こちらに入力をお願いします。】!$F94="症状あり",CE$11&gt;=$C86,CE$11&lt;=$E86,CE$11&lt;=$E86-($E86-$C86-14)),1,
IF(AND(対象名簿【こちらに入力をお願いします。】!$F94="症状なし",CE$11&gt;=$C86,CE$11&lt;=$E86,CE$11&lt;=$E86-($E86-$C86-6)),1,"")))))</f>
        <v/>
      </c>
      <c r="CF86" s="44" t="str">
        <f>IF(OR($C86="",$E86=""),"",
IF(AND(対象名簿【こちらに入力をお願いします。】!$F94="症状あり",$C86=45199,CF$11&gt;=$C86,CF$11&lt;=$E86,CF$11&lt;=$E86-($E86-$C86-15)),1,
IF(AND(対象名簿【こちらに入力をお願いします。】!$F94="症状なし",$C86=45199,CF$11&gt;=$C86,CF$11&lt;=$E86,CF$11&lt;=$E86-($E86-$C86-7)),1,
IF(AND(対象名簿【こちらに入力をお願いします。】!$F94="症状あり",CF$11&gt;=$C86,CF$11&lt;=$E86,CF$11&lt;=$E86-($E86-$C86-14)),1,
IF(AND(対象名簿【こちらに入力をお願いします。】!$F94="症状なし",CF$11&gt;=$C86,CF$11&lt;=$E86,CF$11&lt;=$E86-($E86-$C86-6)),1,"")))))</f>
        <v/>
      </c>
      <c r="CG86" s="44" t="str">
        <f>IF(OR($C86="",$E86=""),"",
IF(AND(対象名簿【こちらに入力をお願いします。】!$F94="症状あり",$C86=45199,CG$11&gt;=$C86,CG$11&lt;=$E86,CG$11&lt;=$E86-($E86-$C86-15)),1,
IF(AND(対象名簿【こちらに入力をお願いします。】!$F94="症状なし",$C86=45199,CG$11&gt;=$C86,CG$11&lt;=$E86,CG$11&lt;=$E86-($E86-$C86-7)),1,
IF(AND(対象名簿【こちらに入力をお願いします。】!$F94="症状あり",CG$11&gt;=$C86,CG$11&lt;=$E86,CG$11&lt;=$E86-($E86-$C86-14)),1,
IF(AND(対象名簿【こちらに入力をお願いします。】!$F94="症状なし",CG$11&gt;=$C86,CG$11&lt;=$E86,CG$11&lt;=$E86-($E86-$C86-6)),1,"")))))</f>
        <v/>
      </c>
      <c r="CH86" s="44" t="str">
        <f>IF(OR($C86="",$E86=""),"",
IF(AND(対象名簿【こちらに入力をお願いします。】!$F94="症状あり",$C86=45199,CH$11&gt;=$C86,CH$11&lt;=$E86,CH$11&lt;=$E86-($E86-$C86-15)),1,
IF(AND(対象名簿【こちらに入力をお願いします。】!$F94="症状なし",$C86=45199,CH$11&gt;=$C86,CH$11&lt;=$E86,CH$11&lt;=$E86-($E86-$C86-7)),1,
IF(AND(対象名簿【こちらに入力をお願いします。】!$F94="症状あり",CH$11&gt;=$C86,CH$11&lt;=$E86,CH$11&lt;=$E86-($E86-$C86-14)),1,
IF(AND(対象名簿【こちらに入力をお願いします。】!$F94="症状なし",CH$11&gt;=$C86,CH$11&lt;=$E86,CH$11&lt;=$E86-($E86-$C86-6)),1,"")))))</f>
        <v/>
      </c>
      <c r="CI86" s="44" t="str">
        <f>IF(OR($C86="",$E86=""),"",
IF(AND(対象名簿【こちらに入力をお願いします。】!$F94="症状あり",$C86=45199,CI$11&gt;=$C86,CI$11&lt;=$E86,CI$11&lt;=$E86-($E86-$C86-15)),1,
IF(AND(対象名簿【こちらに入力をお願いします。】!$F94="症状なし",$C86=45199,CI$11&gt;=$C86,CI$11&lt;=$E86,CI$11&lt;=$E86-($E86-$C86-7)),1,
IF(AND(対象名簿【こちらに入力をお願いします。】!$F94="症状あり",CI$11&gt;=$C86,CI$11&lt;=$E86,CI$11&lt;=$E86-($E86-$C86-14)),1,
IF(AND(対象名簿【こちらに入力をお願いします。】!$F94="症状なし",CI$11&gt;=$C86,CI$11&lt;=$E86,CI$11&lt;=$E86-($E86-$C86-6)),1,"")))))</f>
        <v/>
      </c>
      <c r="CJ86" s="44" t="str">
        <f>IF(OR($C86="",$E86=""),"",
IF(AND(対象名簿【こちらに入力をお願いします。】!$F94="症状あり",$C86=45199,CJ$11&gt;=$C86,CJ$11&lt;=$E86,CJ$11&lt;=$E86-($E86-$C86-15)),1,
IF(AND(対象名簿【こちらに入力をお願いします。】!$F94="症状なし",$C86=45199,CJ$11&gt;=$C86,CJ$11&lt;=$E86,CJ$11&lt;=$E86-($E86-$C86-7)),1,
IF(AND(対象名簿【こちらに入力をお願いします。】!$F94="症状あり",CJ$11&gt;=$C86,CJ$11&lt;=$E86,CJ$11&lt;=$E86-($E86-$C86-14)),1,
IF(AND(対象名簿【こちらに入力をお願いします。】!$F94="症状なし",CJ$11&gt;=$C86,CJ$11&lt;=$E86,CJ$11&lt;=$E86-($E86-$C86-6)),1,"")))))</f>
        <v/>
      </c>
      <c r="CK86" s="44" t="str">
        <f>IF(OR($C86="",$E86=""),"",
IF(AND(対象名簿【こちらに入力をお願いします。】!$F94="症状あり",$C86=45199,CK$11&gt;=$C86,CK$11&lt;=$E86,CK$11&lt;=$E86-($E86-$C86-15)),1,
IF(AND(対象名簿【こちらに入力をお願いします。】!$F94="症状なし",$C86=45199,CK$11&gt;=$C86,CK$11&lt;=$E86,CK$11&lt;=$E86-($E86-$C86-7)),1,
IF(AND(対象名簿【こちらに入力をお願いします。】!$F94="症状あり",CK$11&gt;=$C86,CK$11&lt;=$E86,CK$11&lt;=$E86-($E86-$C86-14)),1,
IF(AND(対象名簿【こちらに入力をお願いします。】!$F94="症状なし",CK$11&gt;=$C86,CK$11&lt;=$E86,CK$11&lt;=$E86-($E86-$C86-6)),1,"")))))</f>
        <v/>
      </c>
      <c r="CL86" s="44" t="str">
        <f>IF(OR($C86="",$E86=""),"",
IF(AND(対象名簿【こちらに入力をお願いします。】!$F94="症状あり",$C86=45199,CL$11&gt;=$C86,CL$11&lt;=$E86,CL$11&lt;=$E86-($E86-$C86-15)),1,
IF(AND(対象名簿【こちらに入力をお願いします。】!$F94="症状なし",$C86=45199,CL$11&gt;=$C86,CL$11&lt;=$E86,CL$11&lt;=$E86-($E86-$C86-7)),1,
IF(AND(対象名簿【こちらに入力をお願いします。】!$F94="症状あり",CL$11&gt;=$C86,CL$11&lt;=$E86,CL$11&lt;=$E86-($E86-$C86-14)),1,
IF(AND(対象名簿【こちらに入力をお願いします。】!$F94="症状なし",CL$11&gt;=$C86,CL$11&lt;=$E86,CL$11&lt;=$E86-($E86-$C86-6)),1,"")))))</f>
        <v/>
      </c>
      <c r="CM86" s="44" t="str">
        <f>IF(OR($C86="",$E86=""),"",
IF(AND(対象名簿【こちらに入力をお願いします。】!$F94="症状あり",$C86=45199,CM$11&gt;=$C86,CM$11&lt;=$E86,CM$11&lt;=$E86-($E86-$C86-15)),1,
IF(AND(対象名簿【こちらに入力をお願いします。】!$F94="症状なし",$C86=45199,CM$11&gt;=$C86,CM$11&lt;=$E86,CM$11&lt;=$E86-($E86-$C86-7)),1,
IF(AND(対象名簿【こちらに入力をお願いします。】!$F94="症状あり",CM$11&gt;=$C86,CM$11&lt;=$E86,CM$11&lt;=$E86-($E86-$C86-14)),1,
IF(AND(対象名簿【こちらに入力をお願いします。】!$F94="症状なし",CM$11&gt;=$C86,CM$11&lt;=$E86,CM$11&lt;=$E86-($E86-$C86-6)),1,"")))))</f>
        <v/>
      </c>
      <c r="CN86" s="44" t="str">
        <f>IF(OR($C86="",$E86=""),"",
IF(AND(対象名簿【こちらに入力をお願いします。】!$F94="症状あり",$C86=45199,CN$11&gt;=$C86,CN$11&lt;=$E86,CN$11&lt;=$E86-($E86-$C86-15)),1,
IF(AND(対象名簿【こちらに入力をお願いします。】!$F94="症状なし",$C86=45199,CN$11&gt;=$C86,CN$11&lt;=$E86,CN$11&lt;=$E86-($E86-$C86-7)),1,
IF(AND(対象名簿【こちらに入力をお願いします。】!$F94="症状あり",CN$11&gt;=$C86,CN$11&lt;=$E86,CN$11&lt;=$E86-($E86-$C86-14)),1,
IF(AND(対象名簿【こちらに入力をお願いします。】!$F94="症状なし",CN$11&gt;=$C86,CN$11&lt;=$E86,CN$11&lt;=$E86-($E86-$C86-6)),1,"")))))</f>
        <v/>
      </c>
      <c r="CO86" s="44" t="str">
        <f>IF(OR($C86="",$E86=""),"",
IF(AND(対象名簿【こちらに入力をお願いします。】!$F94="症状あり",$C86=45199,CO$11&gt;=$C86,CO$11&lt;=$E86,CO$11&lt;=$E86-($E86-$C86-15)),1,
IF(AND(対象名簿【こちらに入力をお願いします。】!$F94="症状なし",$C86=45199,CO$11&gt;=$C86,CO$11&lt;=$E86,CO$11&lt;=$E86-($E86-$C86-7)),1,
IF(AND(対象名簿【こちらに入力をお願いします。】!$F94="症状あり",CO$11&gt;=$C86,CO$11&lt;=$E86,CO$11&lt;=$E86-($E86-$C86-14)),1,
IF(AND(対象名簿【こちらに入力をお願いします。】!$F94="症状なし",CO$11&gt;=$C86,CO$11&lt;=$E86,CO$11&lt;=$E86-($E86-$C86-6)),1,"")))))</f>
        <v/>
      </c>
      <c r="CP86" s="44" t="str">
        <f>IF(OR($C86="",$E86=""),"",
IF(AND(対象名簿【こちらに入力をお願いします。】!$F94="症状あり",$C86=45199,CP$11&gt;=$C86,CP$11&lt;=$E86,CP$11&lt;=$E86-($E86-$C86-15)),1,
IF(AND(対象名簿【こちらに入力をお願いします。】!$F94="症状なし",$C86=45199,CP$11&gt;=$C86,CP$11&lt;=$E86,CP$11&lt;=$E86-($E86-$C86-7)),1,
IF(AND(対象名簿【こちらに入力をお願いします。】!$F94="症状あり",CP$11&gt;=$C86,CP$11&lt;=$E86,CP$11&lt;=$E86-($E86-$C86-14)),1,
IF(AND(対象名簿【こちらに入力をお願いします。】!$F94="症状なし",CP$11&gt;=$C86,CP$11&lt;=$E86,CP$11&lt;=$E86-($E86-$C86-6)),1,"")))))</f>
        <v/>
      </c>
      <c r="CQ86" s="44" t="str">
        <f>IF(OR($C86="",$E86=""),"",
IF(AND(対象名簿【こちらに入力をお願いします。】!$F94="症状あり",$C86=45199,CQ$11&gt;=$C86,CQ$11&lt;=$E86,CQ$11&lt;=$E86-($E86-$C86-15)),1,
IF(AND(対象名簿【こちらに入力をお願いします。】!$F94="症状なし",$C86=45199,CQ$11&gt;=$C86,CQ$11&lt;=$E86,CQ$11&lt;=$E86-($E86-$C86-7)),1,
IF(AND(対象名簿【こちらに入力をお願いします。】!$F94="症状あり",CQ$11&gt;=$C86,CQ$11&lt;=$E86,CQ$11&lt;=$E86-($E86-$C86-14)),1,
IF(AND(対象名簿【こちらに入力をお願いします。】!$F94="症状なし",CQ$11&gt;=$C86,CQ$11&lt;=$E86,CQ$11&lt;=$E86-($E86-$C86-6)),1,"")))))</f>
        <v/>
      </c>
      <c r="CR86" s="44" t="str">
        <f>IF(OR($C86="",$E86=""),"",
IF(AND(対象名簿【こちらに入力をお願いします。】!$F94="症状あり",$C86=45199,CR$11&gt;=$C86,CR$11&lt;=$E86,CR$11&lt;=$E86-($E86-$C86-15)),1,
IF(AND(対象名簿【こちらに入力をお願いします。】!$F94="症状なし",$C86=45199,CR$11&gt;=$C86,CR$11&lt;=$E86,CR$11&lt;=$E86-($E86-$C86-7)),1,
IF(AND(対象名簿【こちらに入力をお願いします。】!$F94="症状あり",CR$11&gt;=$C86,CR$11&lt;=$E86,CR$11&lt;=$E86-($E86-$C86-14)),1,
IF(AND(対象名簿【こちらに入力をお願いします。】!$F94="症状なし",CR$11&gt;=$C86,CR$11&lt;=$E86,CR$11&lt;=$E86-($E86-$C86-6)),1,"")))))</f>
        <v/>
      </c>
      <c r="CS86" s="44" t="str">
        <f>IF(OR($C86="",$E86=""),"",
IF(AND(対象名簿【こちらに入力をお願いします。】!$F94="症状あり",$C86=45199,CS$11&gt;=$C86,CS$11&lt;=$E86,CS$11&lt;=$E86-($E86-$C86-15)),1,
IF(AND(対象名簿【こちらに入力をお願いします。】!$F94="症状なし",$C86=45199,CS$11&gt;=$C86,CS$11&lt;=$E86,CS$11&lt;=$E86-($E86-$C86-7)),1,
IF(AND(対象名簿【こちらに入力をお願いします。】!$F94="症状あり",CS$11&gt;=$C86,CS$11&lt;=$E86,CS$11&lt;=$E86-($E86-$C86-14)),1,
IF(AND(対象名簿【こちらに入力をお願いします。】!$F94="症状なし",CS$11&gt;=$C86,CS$11&lt;=$E86,CS$11&lt;=$E86-($E86-$C86-6)),1,"")))))</f>
        <v/>
      </c>
      <c r="CT86" s="44" t="str">
        <f>IF(OR($C86="",$E86=""),"",
IF(AND(対象名簿【こちらに入力をお願いします。】!$F94="症状あり",$C86=45199,CT$11&gt;=$C86,CT$11&lt;=$E86,CT$11&lt;=$E86-($E86-$C86-15)),1,
IF(AND(対象名簿【こちらに入力をお願いします。】!$F94="症状なし",$C86=45199,CT$11&gt;=$C86,CT$11&lt;=$E86,CT$11&lt;=$E86-($E86-$C86-7)),1,
IF(AND(対象名簿【こちらに入力をお願いします。】!$F94="症状あり",CT$11&gt;=$C86,CT$11&lt;=$E86,CT$11&lt;=$E86-($E86-$C86-14)),1,
IF(AND(対象名簿【こちらに入力をお願いします。】!$F94="症状なし",CT$11&gt;=$C86,CT$11&lt;=$E86,CT$11&lt;=$E86-($E86-$C86-6)),1,"")))))</f>
        <v/>
      </c>
      <c r="CU86" s="44" t="str">
        <f>IF(OR($C86="",$E86=""),"",
IF(AND(対象名簿【こちらに入力をお願いします。】!$F94="症状あり",$C86=45199,CU$11&gt;=$C86,CU$11&lt;=$E86,CU$11&lt;=$E86-($E86-$C86-15)),1,
IF(AND(対象名簿【こちらに入力をお願いします。】!$F94="症状なし",$C86=45199,CU$11&gt;=$C86,CU$11&lt;=$E86,CU$11&lt;=$E86-($E86-$C86-7)),1,
IF(AND(対象名簿【こちらに入力をお願いします。】!$F94="症状あり",CU$11&gt;=$C86,CU$11&lt;=$E86,CU$11&lt;=$E86-($E86-$C86-14)),1,
IF(AND(対象名簿【こちらに入力をお願いします。】!$F94="症状なし",CU$11&gt;=$C86,CU$11&lt;=$E86,CU$11&lt;=$E86-($E86-$C86-6)),1,"")))))</f>
        <v/>
      </c>
    </row>
    <row r="87" spans="1:99" s="41" customFormat="1">
      <c r="A87" s="61">
        <f>対象名簿【こちらに入力をお願いします。】!A95</f>
        <v>76</v>
      </c>
      <c r="B87" s="77" t="str">
        <f>IF(AND(対象名簿【こちらに入力をお願いします。】!$K$4&gt;=30,対象名簿【こちらに入力をお願いします。】!B95&lt;&gt;""),対象名簿【こちらに入力をお願いします。】!B95,"")</f>
        <v/>
      </c>
      <c r="C87" s="78" t="str">
        <f>IF(AND(対象名簿【こちらに入力をお願いします。】!$K$4&gt;=30,対象名簿【こちらに入力をお願いします。】!C95&lt;&gt;""),対象名簿【こちらに入力をお願いします。】!C95,"")</f>
        <v/>
      </c>
      <c r="D87" s="63" t="s">
        <v>153</v>
      </c>
      <c r="E87" s="79" t="str">
        <f>IF(AND(対象名簿【こちらに入力をお願いします。】!$K$4&gt;=30,対象名簿【こちらに入力をお願いします。】!E95&lt;&gt;""),対象名簿【こちらに入力をお願いします。】!E95,"")</f>
        <v/>
      </c>
      <c r="F87" s="84">
        <f t="shared" si="10"/>
        <v>0</v>
      </c>
      <c r="G87" s="80">
        <f t="shared" si="8"/>
        <v>0</v>
      </c>
      <c r="H87" s="90"/>
      <c r="I87" s="46" t="str">
        <f>IF(OR($C87="",$E87=""),"",
IF(AND(対象名簿【こちらに入力をお願いします。】!$F95="症状あり",$C87=45199,I$11&gt;=$C87,I$11&lt;=$E87,I$11&lt;=$E87-($E87-$C87-15)),1,
IF(AND(対象名簿【こちらに入力をお願いします。】!$F95="症状なし",$C87=45199,I$11&gt;=$C87,I$11&lt;=$E87,I$11&lt;=$E87-($E87-$C87-7)),1,
IF(AND(対象名簿【こちらに入力をお願いします。】!$F95="症状あり",I$11&gt;=$C87,I$11&lt;=$E87,I$11&lt;=$E87-($E87-$C87-14)),1,
IF(AND(対象名簿【こちらに入力をお願いします。】!$F95="症状なし",I$11&gt;=$C87,I$11&lt;=$E87,I$11&lt;=$E87-($E87-$C87-6)),1,"")))))</f>
        <v/>
      </c>
      <c r="J87" s="46" t="str">
        <f>IF(OR($C87="",$E87=""),"",
IF(AND(対象名簿【こちらに入力をお願いします。】!$F95="症状あり",$C87=45199,J$11&gt;=$C87,J$11&lt;=$E87,J$11&lt;=$E87-($E87-$C87-15)),1,
IF(AND(対象名簿【こちらに入力をお願いします。】!$F95="症状なし",$C87=45199,J$11&gt;=$C87,J$11&lt;=$E87,J$11&lt;=$E87-($E87-$C87-7)),1,
IF(AND(対象名簿【こちらに入力をお願いします。】!$F95="症状あり",J$11&gt;=$C87,J$11&lt;=$E87,J$11&lt;=$E87-($E87-$C87-14)),1,
IF(AND(対象名簿【こちらに入力をお願いします。】!$F95="症状なし",J$11&gt;=$C87,J$11&lt;=$E87,J$11&lt;=$E87-($E87-$C87-6)),1,"")))))</f>
        <v/>
      </c>
      <c r="K87" s="46" t="str">
        <f>IF(OR($C87="",$E87=""),"",
IF(AND(対象名簿【こちらに入力をお願いします。】!$F95="症状あり",$C87=45199,K$11&gt;=$C87,K$11&lt;=$E87,K$11&lt;=$E87-($E87-$C87-15)),1,
IF(AND(対象名簿【こちらに入力をお願いします。】!$F95="症状なし",$C87=45199,K$11&gt;=$C87,K$11&lt;=$E87,K$11&lt;=$E87-($E87-$C87-7)),1,
IF(AND(対象名簿【こちらに入力をお願いします。】!$F95="症状あり",K$11&gt;=$C87,K$11&lt;=$E87,K$11&lt;=$E87-($E87-$C87-14)),1,
IF(AND(対象名簿【こちらに入力をお願いします。】!$F95="症状なし",K$11&gt;=$C87,K$11&lt;=$E87,K$11&lt;=$E87-($E87-$C87-6)),1,"")))))</f>
        <v/>
      </c>
      <c r="L87" s="46" t="str">
        <f>IF(OR($C87="",$E87=""),"",
IF(AND(対象名簿【こちらに入力をお願いします。】!$F95="症状あり",$C87=45199,L$11&gt;=$C87,L$11&lt;=$E87,L$11&lt;=$E87-($E87-$C87-15)),1,
IF(AND(対象名簿【こちらに入力をお願いします。】!$F95="症状なし",$C87=45199,L$11&gt;=$C87,L$11&lt;=$E87,L$11&lt;=$E87-($E87-$C87-7)),1,
IF(AND(対象名簿【こちらに入力をお願いします。】!$F95="症状あり",L$11&gt;=$C87,L$11&lt;=$E87,L$11&lt;=$E87-($E87-$C87-14)),1,
IF(AND(対象名簿【こちらに入力をお願いします。】!$F95="症状なし",L$11&gt;=$C87,L$11&lt;=$E87,L$11&lt;=$E87-($E87-$C87-6)),1,"")))))</f>
        <v/>
      </c>
      <c r="M87" s="46" t="str">
        <f>IF(OR($C87="",$E87=""),"",
IF(AND(対象名簿【こちらに入力をお願いします。】!$F95="症状あり",$C87=45199,M$11&gt;=$C87,M$11&lt;=$E87,M$11&lt;=$E87-($E87-$C87-15)),1,
IF(AND(対象名簿【こちらに入力をお願いします。】!$F95="症状なし",$C87=45199,M$11&gt;=$C87,M$11&lt;=$E87,M$11&lt;=$E87-($E87-$C87-7)),1,
IF(AND(対象名簿【こちらに入力をお願いします。】!$F95="症状あり",M$11&gt;=$C87,M$11&lt;=$E87,M$11&lt;=$E87-($E87-$C87-14)),1,
IF(AND(対象名簿【こちらに入力をお願いします。】!$F95="症状なし",M$11&gt;=$C87,M$11&lt;=$E87,M$11&lt;=$E87-($E87-$C87-6)),1,"")))))</f>
        <v/>
      </c>
      <c r="N87" s="46" t="str">
        <f>IF(OR($C87="",$E87=""),"",
IF(AND(対象名簿【こちらに入力をお願いします。】!$F95="症状あり",$C87=45199,N$11&gt;=$C87,N$11&lt;=$E87,N$11&lt;=$E87-($E87-$C87-15)),1,
IF(AND(対象名簿【こちらに入力をお願いします。】!$F95="症状なし",$C87=45199,N$11&gt;=$C87,N$11&lt;=$E87,N$11&lt;=$E87-($E87-$C87-7)),1,
IF(AND(対象名簿【こちらに入力をお願いします。】!$F95="症状あり",N$11&gt;=$C87,N$11&lt;=$E87,N$11&lt;=$E87-($E87-$C87-14)),1,
IF(AND(対象名簿【こちらに入力をお願いします。】!$F95="症状なし",N$11&gt;=$C87,N$11&lt;=$E87,N$11&lt;=$E87-($E87-$C87-6)),1,"")))))</f>
        <v/>
      </c>
      <c r="O87" s="46" t="str">
        <f>IF(OR($C87="",$E87=""),"",
IF(AND(対象名簿【こちらに入力をお願いします。】!$F95="症状あり",$C87=45199,O$11&gt;=$C87,O$11&lt;=$E87,O$11&lt;=$E87-($E87-$C87-15)),1,
IF(AND(対象名簿【こちらに入力をお願いします。】!$F95="症状なし",$C87=45199,O$11&gt;=$C87,O$11&lt;=$E87,O$11&lt;=$E87-($E87-$C87-7)),1,
IF(AND(対象名簿【こちらに入力をお願いします。】!$F95="症状あり",O$11&gt;=$C87,O$11&lt;=$E87,O$11&lt;=$E87-($E87-$C87-14)),1,
IF(AND(対象名簿【こちらに入力をお願いします。】!$F95="症状なし",O$11&gt;=$C87,O$11&lt;=$E87,O$11&lt;=$E87-($E87-$C87-6)),1,"")))))</f>
        <v/>
      </c>
      <c r="P87" s="46" t="str">
        <f>IF(OR($C87="",$E87=""),"",
IF(AND(対象名簿【こちらに入力をお願いします。】!$F95="症状あり",$C87=45199,P$11&gt;=$C87,P$11&lt;=$E87,P$11&lt;=$E87-($E87-$C87-15)),1,
IF(AND(対象名簿【こちらに入力をお願いします。】!$F95="症状なし",$C87=45199,P$11&gt;=$C87,P$11&lt;=$E87,P$11&lt;=$E87-($E87-$C87-7)),1,
IF(AND(対象名簿【こちらに入力をお願いします。】!$F95="症状あり",P$11&gt;=$C87,P$11&lt;=$E87,P$11&lt;=$E87-($E87-$C87-14)),1,
IF(AND(対象名簿【こちらに入力をお願いします。】!$F95="症状なし",P$11&gt;=$C87,P$11&lt;=$E87,P$11&lt;=$E87-($E87-$C87-6)),1,"")))))</f>
        <v/>
      </c>
      <c r="Q87" s="46" t="str">
        <f>IF(OR($C87="",$E87=""),"",
IF(AND(対象名簿【こちらに入力をお願いします。】!$F95="症状あり",$C87=45199,Q$11&gt;=$C87,Q$11&lt;=$E87,Q$11&lt;=$E87-($E87-$C87-15)),1,
IF(AND(対象名簿【こちらに入力をお願いします。】!$F95="症状なし",$C87=45199,Q$11&gt;=$C87,Q$11&lt;=$E87,Q$11&lt;=$E87-($E87-$C87-7)),1,
IF(AND(対象名簿【こちらに入力をお願いします。】!$F95="症状あり",Q$11&gt;=$C87,Q$11&lt;=$E87,Q$11&lt;=$E87-($E87-$C87-14)),1,
IF(AND(対象名簿【こちらに入力をお願いします。】!$F95="症状なし",Q$11&gt;=$C87,Q$11&lt;=$E87,Q$11&lt;=$E87-($E87-$C87-6)),1,"")))))</f>
        <v/>
      </c>
      <c r="R87" s="46" t="str">
        <f>IF(OR($C87="",$E87=""),"",
IF(AND(対象名簿【こちらに入力をお願いします。】!$F95="症状あり",$C87=45199,R$11&gt;=$C87,R$11&lt;=$E87,R$11&lt;=$E87-($E87-$C87-15)),1,
IF(AND(対象名簿【こちらに入力をお願いします。】!$F95="症状なし",$C87=45199,R$11&gt;=$C87,R$11&lt;=$E87,R$11&lt;=$E87-($E87-$C87-7)),1,
IF(AND(対象名簿【こちらに入力をお願いします。】!$F95="症状あり",R$11&gt;=$C87,R$11&lt;=$E87,R$11&lt;=$E87-($E87-$C87-14)),1,
IF(AND(対象名簿【こちらに入力をお願いします。】!$F95="症状なし",R$11&gt;=$C87,R$11&lt;=$E87,R$11&lt;=$E87-($E87-$C87-6)),1,"")))))</f>
        <v/>
      </c>
      <c r="S87" s="46" t="str">
        <f>IF(OR($C87="",$E87=""),"",
IF(AND(対象名簿【こちらに入力をお願いします。】!$F95="症状あり",$C87=45199,S$11&gt;=$C87,S$11&lt;=$E87,S$11&lt;=$E87-($E87-$C87-15)),1,
IF(AND(対象名簿【こちらに入力をお願いします。】!$F95="症状なし",$C87=45199,S$11&gt;=$C87,S$11&lt;=$E87,S$11&lt;=$E87-($E87-$C87-7)),1,
IF(AND(対象名簿【こちらに入力をお願いします。】!$F95="症状あり",S$11&gt;=$C87,S$11&lt;=$E87,S$11&lt;=$E87-($E87-$C87-14)),1,
IF(AND(対象名簿【こちらに入力をお願いします。】!$F95="症状なし",S$11&gt;=$C87,S$11&lt;=$E87,S$11&lt;=$E87-($E87-$C87-6)),1,"")))))</f>
        <v/>
      </c>
      <c r="T87" s="46" t="str">
        <f>IF(OR($C87="",$E87=""),"",
IF(AND(対象名簿【こちらに入力をお願いします。】!$F95="症状あり",$C87=45199,T$11&gt;=$C87,T$11&lt;=$E87,T$11&lt;=$E87-($E87-$C87-15)),1,
IF(AND(対象名簿【こちらに入力をお願いします。】!$F95="症状なし",$C87=45199,T$11&gt;=$C87,T$11&lt;=$E87,T$11&lt;=$E87-($E87-$C87-7)),1,
IF(AND(対象名簿【こちらに入力をお願いします。】!$F95="症状あり",T$11&gt;=$C87,T$11&lt;=$E87,T$11&lt;=$E87-($E87-$C87-14)),1,
IF(AND(対象名簿【こちらに入力をお願いします。】!$F95="症状なし",T$11&gt;=$C87,T$11&lt;=$E87,T$11&lt;=$E87-($E87-$C87-6)),1,"")))))</f>
        <v/>
      </c>
      <c r="U87" s="46" t="str">
        <f>IF(OR($C87="",$E87=""),"",
IF(AND(対象名簿【こちらに入力をお願いします。】!$F95="症状あり",$C87=45199,U$11&gt;=$C87,U$11&lt;=$E87,U$11&lt;=$E87-($E87-$C87-15)),1,
IF(AND(対象名簿【こちらに入力をお願いします。】!$F95="症状なし",$C87=45199,U$11&gt;=$C87,U$11&lt;=$E87,U$11&lt;=$E87-($E87-$C87-7)),1,
IF(AND(対象名簿【こちらに入力をお願いします。】!$F95="症状あり",U$11&gt;=$C87,U$11&lt;=$E87,U$11&lt;=$E87-($E87-$C87-14)),1,
IF(AND(対象名簿【こちらに入力をお願いします。】!$F95="症状なし",U$11&gt;=$C87,U$11&lt;=$E87,U$11&lt;=$E87-($E87-$C87-6)),1,"")))))</f>
        <v/>
      </c>
      <c r="V87" s="46" t="str">
        <f>IF(OR($C87="",$E87=""),"",
IF(AND(対象名簿【こちらに入力をお願いします。】!$F95="症状あり",$C87=45199,V$11&gt;=$C87,V$11&lt;=$E87,V$11&lt;=$E87-($E87-$C87-15)),1,
IF(AND(対象名簿【こちらに入力をお願いします。】!$F95="症状なし",$C87=45199,V$11&gt;=$C87,V$11&lt;=$E87,V$11&lt;=$E87-($E87-$C87-7)),1,
IF(AND(対象名簿【こちらに入力をお願いします。】!$F95="症状あり",V$11&gt;=$C87,V$11&lt;=$E87,V$11&lt;=$E87-($E87-$C87-14)),1,
IF(AND(対象名簿【こちらに入力をお願いします。】!$F95="症状なし",V$11&gt;=$C87,V$11&lt;=$E87,V$11&lt;=$E87-($E87-$C87-6)),1,"")))))</f>
        <v/>
      </c>
      <c r="W87" s="46" t="str">
        <f>IF(OR($C87="",$E87=""),"",
IF(AND(対象名簿【こちらに入力をお願いします。】!$F95="症状あり",$C87=45199,W$11&gt;=$C87,W$11&lt;=$E87,W$11&lt;=$E87-($E87-$C87-15)),1,
IF(AND(対象名簿【こちらに入力をお願いします。】!$F95="症状なし",$C87=45199,W$11&gt;=$C87,W$11&lt;=$E87,W$11&lt;=$E87-($E87-$C87-7)),1,
IF(AND(対象名簿【こちらに入力をお願いします。】!$F95="症状あり",W$11&gt;=$C87,W$11&lt;=$E87,W$11&lt;=$E87-($E87-$C87-14)),1,
IF(AND(対象名簿【こちらに入力をお願いします。】!$F95="症状なし",W$11&gt;=$C87,W$11&lt;=$E87,W$11&lt;=$E87-($E87-$C87-6)),1,"")))))</f>
        <v/>
      </c>
      <c r="X87" s="46" t="str">
        <f>IF(OR($C87="",$E87=""),"",
IF(AND(対象名簿【こちらに入力をお願いします。】!$F95="症状あり",$C87=45199,X$11&gt;=$C87,X$11&lt;=$E87,X$11&lt;=$E87-($E87-$C87-15)),1,
IF(AND(対象名簿【こちらに入力をお願いします。】!$F95="症状なし",$C87=45199,X$11&gt;=$C87,X$11&lt;=$E87,X$11&lt;=$E87-($E87-$C87-7)),1,
IF(AND(対象名簿【こちらに入力をお願いします。】!$F95="症状あり",X$11&gt;=$C87,X$11&lt;=$E87,X$11&lt;=$E87-($E87-$C87-14)),1,
IF(AND(対象名簿【こちらに入力をお願いします。】!$F95="症状なし",X$11&gt;=$C87,X$11&lt;=$E87,X$11&lt;=$E87-($E87-$C87-6)),1,"")))))</f>
        <v/>
      </c>
      <c r="Y87" s="46" t="str">
        <f>IF(OR($C87="",$E87=""),"",
IF(AND(対象名簿【こちらに入力をお願いします。】!$F95="症状あり",$C87=45199,Y$11&gt;=$C87,Y$11&lt;=$E87,Y$11&lt;=$E87-($E87-$C87-15)),1,
IF(AND(対象名簿【こちらに入力をお願いします。】!$F95="症状なし",$C87=45199,Y$11&gt;=$C87,Y$11&lt;=$E87,Y$11&lt;=$E87-($E87-$C87-7)),1,
IF(AND(対象名簿【こちらに入力をお願いします。】!$F95="症状あり",Y$11&gt;=$C87,Y$11&lt;=$E87,Y$11&lt;=$E87-($E87-$C87-14)),1,
IF(AND(対象名簿【こちらに入力をお願いします。】!$F95="症状なし",Y$11&gt;=$C87,Y$11&lt;=$E87,Y$11&lt;=$E87-($E87-$C87-6)),1,"")))))</f>
        <v/>
      </c>
      <c r="Z87" s="46" t="str">
        <f>IF(OR($C87="",$E87=""),"",
IF(AND(対象名簿【こちらに入力をお願いします。】!$F95="症状あり",$C87=45199,Z$11&gt;=$C87,Z$11&lt;=$E87,Z$11&lt;=$E87-($E87-$C87-15)),1,
IF(AND(対象名簿【こちらに入力をお願いします。】!$F95="症状なし",$C87=45199,Z$11&gt;=$C87,Z$11&lt;=$E87,Z$11&lt;=$E87-($E87-$C87-7)),1,
IF(AND(対象名簿【こちらに入力をお願いします。】!$F95="症状あり",Z$11&gt;=$C87,Z$11&lt;=$E87,Z$11&lt;=$E87-($E87-$C87-14)),1,
IF(AND(対象名簿【こちらに入力をお願いします。】!$F95="症状なし",Z$11&gt;=$C87,Z$11&lt;=$E87,Z$11&lt;=$E87-($E87-$C87-6)),1,"")))))</f>
        <v/>
      </c>
      <c r="AA87" s="46" t="str">
        <f>IF(OR($C87="",$E87=""),"",
IF(AND(対象名簿【こちらに入力をお願いします。】!$F95="症状あり",$C87=45199,AA$11&gt;=$C87,AA$11&lt;=$E87,AA$11&lt;=$E87-($E87-$C87-15)),1,
IF(AND(対象名簿【こちらに入力をお願いします。】!$F95="症状なし",$C87=45199,AA$11&gt;=$C87,AA$11&lt;=$E87,AA$11&lt;=$E87-($E87-$C87-7)),1,
IF(AND(対象名簿【こちらに入力をお願いします。】!$F95="症状あり",AA$11&gt;=$C87,AA$11&lt;=$E87,AA$11&lt;=$E87-($E87-$C87-14)),1,
IF(AND(対象名簿【こちらに入力をお願いします。】!$F95="症状なし",AA$11&gt;=$C87,AA$11&lt;=$E87,AA$11&lt;=$E87-($E87-$C87-6)),1,"")))))</f>
        <v/>
      </c>
      <c r="AB87" s="46" t="str">
        <f>IF(OR($C87="",$E87=""),"",
IF(AND(対象名簿【こちらに入力をお願いします。】!$F95="症状あり",$C87=45199,AB$11&gt;=$C87,AB$11&lt;=$E87,AB$11&lt;=$E87-($E87-$C87-15)),1,
IF(AND(対象名簿【こちらに入力をお願いします。】!$F95="症状なし",$C87=45199,AB$11&gt;=$C87,AB$11&lt;=$E87,AB$11&lt;=$E87-($E87-$C87-7)),1,
IF(AND(対象名簿【こちらに入力をお願いします。】!$F95="症状あり",AB$11&gt;=$C87,AB$11&lt;=$E87,AB$11&lt;=$E87-($E87-$C87-14)),1,
IF(AND(対象名簿【こちらに入力をお願いします。】!$F95="症状なし",AB$11&gt;=$C87,AB$11&lt;=$E87,AB$11&lt;=$E87-($E87-$C87-6)),1,"")))))</f>
        <v/>
      </c>
      <c r="AC87" s="46" t="str">
        <f>IF(OR($C87="",$E87=""),"",
IF(AND(対象名簿【こちらに入力をお願いします。】!$F95="症状あり",$C87=45199,AC$11&gt;=$C87,AC$11&lt;=$E87,AC$11&lt;=$E87-($E87-$C87-15)),1,
IF(AND(対象名簿【こちらに入力をお願いします。】!$F95="症状なし",$C87=45199,AC$11&gt;=$C87,AC$11&lt;=$E87,AC$11&lt;=$E87-($E87-$C87-7)),1,
IF(AND(対象名簿【こちらに入力をお願いします。】!$F95="症状あり",AC$11&gt;=$C87,AC$11&lt;=$E87,AC$11&lt;=$E87-($E87-$C87-14)),1,
IF(AND(対象名簿【こちらに入力をお願いします。】!$F95="症状なし",AC$11&gt;=$C87,AC$11&lt;=$E87,AC$11&lt;=$E87-($E87-$C87-6)),1,"")))))</f>
        <v/>
      </c>
      <c r="AD87" s="46" t="str">
        <f>IF(OR($C87="",$E87=""),"",
IF(AND(対象名簿【こちらに入力をお願いします。】!$F95="症状あり",$C87=45199,AD$11&gt;=$C87,AD$11&lt;=$E87,AD$11&lt;=$E87-($E87-$C87-15)),1,
IF(AND(対象名簿【こちらに入力をお願いします。】!$F95="症状なし",$C87=45199,AD$11&gt;=$C87,AD$11&lt;=$E87,AD$11&lt;=$E87-($E87-$C87-7)),1,
IF(AND(対象名簿【こちらに入力をお願いします。】!$F95="症状あり",AD$11&gt;=$C87,AD$11&lt;=$E87,AD$11&lt;=$E87-($E87-$C87-14)),1,
IF(AND(対象名簿【こちらに入力をお願いします。】!$F95="症状なし",AD$11&gt;=$C87,AD$11&lt;=$E87,AD$11&lt;=$E87-($E87-$C87-6)),1,"")))))</f>
        <v/>
      </c>
      <c r="AE87" s="46" t="str">
        <f>IF(OR($C87="",$E87=""),"",
IF(AND(対象名簿【こちらに入力をお願いします。】!$F95="症状あり",$C87=45199,AE$11&gt;=$C87,AE$11&lt;=$E87,AE$11&lt;=$E87-($E87-$C87-15)),1,
IF(AND(対象名簿【こちらに入力をお願いします。】!$F95="症状なし",$C87=45199,AE$11&gt;=$C87,AE$11&lt;=$E87,AE$11&lt;=$E87-($E87-$C87-7)),1,
IF(AND(対象名簿【こちらに入力をお願いします。】!$F95="症状あり",AE$11&gt;=$C87,AE$11&lt;=$E87,AE$11&lt;=$E87-($E87-$C87-14)),1,
IF(AND(対象名簿【こちらに入力をお願いします。】!$F95="症状なし",AE$11&gt;=$C87,AE$11&lt;=$E87,AE$11&lt;=$E87-($E87-$C87-6)),1,"")))))</f>
        <v/>
      </c>
      <c r="AF87" s="46" t="str">
        <f>IF(OR($C87="",$E87=""),"",
IF(AND(対象名簿【こちらに入力をお願いします。】!$F95="症状あり",$C87=45199,AF$11&gt;=$C87,AF$11&lt;=$E87,AF$11&lt;=$E87-($E87-$C87-15)),1,
IF(AND(対象名簿【こちらに入力をお願いします。】!$F95="症状なし",$C87=45199,AF$11&gt;=$C87,AF$11&lt;=$E87,AF$11&lt;=$E87-($E87-$C87-7)),1,
IF(AND(対象名簿【こちらに入力をお願いします。】!$F95="症状あり",AF$11&gt;=$C87,AF$11&lt;=$E87,AF$11&lt;=$E87-($E87-$C87-14)),1,
IF(AND(対象名簿【こちらに入力をお願いします。】!$F95="症状なし",AF$11&gt;=$C87,AF$11&lt;=$E87,AF$11&lt;=$E87-($E87-$C87-6)),1,"")))))</f>
        <v/>
      </c>
      <c r="AG87" s="46" t="str">
        <f>IF(OR($C87="",$E87=""),"",
IF(AND(対象名簿【こちらに入力をお願いします。】!$F95="症状あり",$C87=45199,AG$11&gt;=$C87,AG$11&lt;=$E87,AG$11&lt;=$E87-($E87-$C87-15)),1,
IF(AND(対象名簿【こちらに入力をお願いします。】!$F95="症状なし",$C87=45199,AG$11&gt;=$C87,AG$11&lt;=$E87,AG$11&lt;=$E87-($E87-$C87-7)),1,
IF(AND(対象名簿【こちらに入力をお願いします。】!$F95="症状あり",AG$11&gt;=$C87,AG$11&lt;=$E87,AG$11&lt;=$E87-($E87-$C87-14)),1,
IF(AND(対象名簿【こちらに入力をお願いします。】!$F95="症状なし",AG$11&gt;=$C87,AG$11&lt;=$E87,AG$11&lt;=$E87-($E87-$C87-6)),1,"")))))</f>
        <v/>
      </c>
      <c r="AH87" s="46" t="str">
        <f>IF(OR($C87="",$E87=""),"",
IF(AND(対象名簿【こちらに入力をお願いします。】!$F95="症状あり",$C87=45199,AH$11&gt;=$C87,AH$11&lt;=$E87,AH$11&lt;=$E87-($E87-$C87-15)),1,
IF(AND(対象名簿【こちらに入力をお願いします。】!$F95="症状なし",$C87=45199,AH$11&gt;=$C87,AH$11&lt;=$E87,AH$11&lt;=$E87-($E87-$C87-7)),1,
IF(AND(対象名簿【こちらに入力をお願いします。】!$F95="症状あり",AH$11&gt;=$C87,AH$11&lt;=$E87,AH$11&lt;=$E87-($E87-$C87-14)),1,
IF(AND(対象名簿【こちらに入力をお願いします。】!$F95="症状なし",AH$11&gt;=$C87,AH$11&lt;=$E87,AH$11&lt;=$E87-($E87-$C87-6)),1,"")))))</f>
        <v/>
      </c>
      <c r="AI87" s="46" t="str">
        <f>IF(OR($C87="",$E87=""),"",
IF(AND(対象名簿【こちらに入力をお願いします。】!$F95="症状あり",$C87=45199,AI$11&gt;=$C87,AI$11&lt;=$E87,AI$11&lt;=$E87-($E87-$C87-15)),1,
IF(AND(対象名簿【こちらに入力をお願いします。】!$F95="症状なし",$C87=45199,AI$11&gt;=$C87,AI$11&lt;=$E87,AI$11&lt;=$E87-($E87-$C87-7)),1,
IF(AND(対象名簿【こちらに入力をお願いします。】!$F95="症状あり",AI$11&gt;=$C87,AI$11&lt;=$E87,AI$11&lt;=$E87-($E87-$C87-14)),1,
IF(AND(対象名簿【こちらに入力をお願いします。】!$F95="症状なし",AI$11&gt;=$C87,AI$11&lt;=$E87,AI$11&lt;=$E87-($E87-$C87-6)),1,"")))))</f>
        <v/>
      </c>
      <c r="AJ87" s="46" t="str">
        <f>IF(OR($C87="",$E87=""),"",
IF(AND(対象名簿【こちらに入力をお願いします。】!$F95="症状あり",$C87=45199,AJ$11&gt;=$C87,AJ$11&lt;=$E87,AJ$11&lt;=$E87-($E87-$C87-15)),1,
IF(AND(対象名簿【こちらに入力をお願いします。】!$F95="症状なし",$C87=45199,AJ$11&gt;=$C87,AJ$11&lt;=$E87,AJ$11&lt;=$E87-($E87-$C87-7)),1,
IF(AND(対象名簿【こちらに入力をお願いします。】!$F95="症状あり",AJ$11&gt;=$C87,AJ$11&lt;=$E87,AJ$11&lt;=$E87-($E87-$C87-14)),1,
IF(AND(対象名簿【こちらに入力をお願いします。】!$F95="症状なし",AJ$11&gt;=$C87,AJ$11&lt;=$E87,AJ$11&lt;=$E87-($E87-$C87-6)),1,"")))))</f>
        <v/>
      </c>
      <c r="AK87" s="46" t="str">
        <f>IF(OR($C87="",$E87=""),"",
IF(AND(対象名簿【こちらに入力をお願いします。】!$F95="症状あり",$C87=45199,AK$11&gt;=$C87,AK$11&lt;=$E87,AK$11&lt;=$E87-($E87-$C87-15)),1,
IF(AND(対象名簿【こちらに入力をお願いします。】!$F95="症状なし",$C87=45199,AK$11&gt;=$C87,AK$11&lt;=$E87,AK$11&lt;=$E87-($E87-$C87-7)),1,
IF(AND(対象名簿【こちらに入力をお願いします。】!$F95="症状あり",AK$11&gt;=$C87,AK$11&lt;=$E87,AK$11&lt;=$E87-($E87-$C87-14)),1,
IF(AND(対象名簿【こちらに入力をお願いします。】!$F95="症状なし",AK$11&gt;=$C87,AK$11&lt;=$E87,AK$11&lt;=$E87-($E87-$C87-6)),1,"")))))</f>
        <v/>
      </c>
      <c r="AL87" s="46" t="str">
        <f>IF(OR($C87="",$E87=""),"",
IF(AND(対象名簿【こちらに入力をお願いします。】!$F95="症状あり",$C87=45199,AL$11&gt;=$C87,AL$11&lt;=$E87,AL$11&lt;=$E87-($E87-$C87-15)),1,
IF(AND(対象名簿【こちらに入力をお願いします。】!$F95="症状なし",$C87=45199,AL$11&gt;=$C87,AL$11&lt;=$E87,AL$11&lt;=$E87-($E87-$C87-7)),1,
IF(AND(対象名簿【こちらに入力をお願いします。】!$F95="症状あり",AL$11&gt;=$C87,AL$11&lt;=$E87,AL$11&lt;=$E87-($E87-$C87-14)),1,
IF(AND(対象名簿【こちらに入力をお願いします。】!$F95="症状なし",AL$11&gt;=$C87,AL$11&lt;=$E87,AL$11&lt;=$E87-($E87-$C87-6)),1,"")))))</f>
        <v/>
      </c>
      <c r="AM87" s="46" t="str">
        <f>IF(OR($C87="",$E87=""),"",
IF(AND(対象名簿【こちらに入力をお願いします。】!$F95="症状あり",$C87=45199,AM$11&gt;=$C87,AM$11&lt;=$E87,AM$11&lt;=$E87-($E87-$C87-15)),1,
IF(AND(対象名簿【こちらに入力をお願いします。】!$F95="症状なし",$C87=45199,AM$11&gt;=$C87,AM$11&lt;=$E87,AM$11&lt;=$E87-($E87-$C87-7)),1,
IF(AND(対象名簿【こちらに入力をお願いします。】!$F95="症状あり",AM$11&gt;=$C87,AM$11&lt;=$E87,AM$11&lt;=$E87-($E87-$C87-14)),1,
IF(AND(対象名簿【こちらに入力をお願いします。】!$F95="症状なし",AM$11&gt;=$C87,AM$11&lt;=$E87,AM$11&lt;=$E87-($E87-$C87-6)),1,"")))))</f>
        <v/>
      </c>
      <c r="AN87" s="46" t="str">
        <f>IF(OR($C87="",$E87=""),"",
IF(AND(対象名簿【こちらに入力をお願いします。】!$F95="症状あり",$C87=45199,AN$11&gt;=$C87,AN$11&lt;=$E87,AN$11&lt;=$E87-($E87-$C87-15)),1,
IF(AND(対象名簿【こちらに入力をお願いします。】!$F95="症状なし",$C87=45199,AN$11&gt;=$C87,AN$11&lt;=$E87,AN$11&lt;=$E87-($E87-$C87-7)),1,
IF(AND(対象名簿【こちらに入力をお願いします。】!$F95="症状あり",AN$11&gt;=$C87,AN$11&lt;=$E87,AN$11&lt;=$E87-($E87-$C87-14)),1,
IF(AND(対象名簿【こちらに入力をお願いします。】!$F95="症状なし",AN$11&gt;=$C87,AN$11&lt;=$E87,AN$11&lt;=$E87-($E87-$C87-6)),1,"")))))</f>
        <v/>
      </c>
      <c r="AO87" s="46" t="str">
        <f>IF(OR($C87="",$E87=""),"",
IF(AND(対象名簿【こちらに入力をお願いします。】!$F95="症状あり",$C87=45199,AO$11&gt;=$C87,AO$11&lt;=$E87,AO$11&lt;=$E87-($E87-$C87-15)),1,
IF(AND(対象名簿【こちらに入力をお願いします。】!$F95="症状なし",$C87=45199,AO$11&gt;=$C87,AO$11&lt;=$E87,AO$11&lt;=$E87-($E87-$C87-7)),1,
IF(AND(対象名簿【こちらに入力をお願いします。】!$F95="症状あり",AO$11&gt;=$C87,AO$11&lt;=$E87,AO$11&lt;=$E87-($E87-$C87-14)),1,
IF(AND(対象名簿【こちらに入力をお願いします。】!$F95="症状なし",AO$11&gt;=$C87,AO$11&lt;=$E87,AO$11&lt;=$E87-($E87-$C87-6)),1,"")))))</f>
        <v/>
      </c>
      <c r="AP87" s="46" t="str">
        <f>IF(OR($C87="",$E87=""),"",
IF(AND(対象名簿【こちらに入力をお願いします。】!$F95="症状あり",$C87=45199,AP$11&gt;=$C87,AP$11&lt;=$E87,AP$11&lt;=$E87-($E87-$C87-15)),1,
IF(AND(対象名簿【こちらに入力をお願いします。】!$F95="症状なし",$C87=45199,AP$11&gt;=$C87,AP$11&lt;=$E87,AP$11&lt;=$E87-($E87-$C87-7)),1,
IF(AND(対象名簿【こちらに入力をお願いします。】!$F95="症状あり",AP$11&gt;=$C87,AP$11&lt;=$E87,AP$11&lt;=$E87-($E87-$C87-14)),1,
IF(AND(対象名簿【こちらに入力をお願いします。】!$F95="症状なし",AP$11&gt;=$C87,AP$11&lt;=$E87,AP$11&lt;=$E87-($E87-$C87-6)),1,"")))))</f>
        <v/>
      </c>
      <c r="AQ87" s="46" t="str">
        <f>IF(OR($C87="",$E87=""),"",
IF(AND(対象名簿【こちらに入力をお願いします。】!$F95="症状あり",$C87=45199,AQ$11&gt;=$C87,AQ$11&lt;=$E87,AQ$11&lt;=$E87-($E87-$C87-15)),1,
IF(AND(対象名簿【こちらに入力をお願いします。】!$F95="症状なし",$C87=45199,AQ$11&gt;=$C87,AQ$11&lt;=$E87,AQ$11&lt;=$E87-($E87-$C87-7)),1,
IF(AND(対象名簿【こちらに入力をお願いします。】!$F95="症状あり",AQ$11&gt;=$C87,AQ$11&lt;=$E87,AQ$11&lt;=$E87-($E87-$C87-14)),1,
IF(AND(対象名簿【こちらに入力をお願いします。】!$F95="症状なし",AQ$11&gt;=$C87,AQ$11&lt;=$E87,AQ$11&lt;=$E87-($E87-$C87-6)),1,"")))))</f>
        <v/>
      </c>
      <c r="AR87" s="46" t="str">
        <f>IF(OR($C87="",$E87=""),"",
IF(AND(対象名簿【こちらに入力をお願いします。】!$F95="症状あり",$C87=45199,AR$11&gt;=$C87,AR$11&lt;=$E87,AR$11&lt;=$E87-($E87-$C87-15)),1,
IF(AND(対象名簿【こちらに入力をお願いします。】!$F95="症状なし",$C87=45199,AR$11&gt;=$C87,AR$11&lt;=$E87,AR$11&lt;=$E87-($E87-$C87-7)),1,
IF(AND(対象名簿【こちらに入力をお願いします。】!$F95="症状あり",AR$11&gt;=$C87,AR$11&lt;=$E87,AR$11&lt;=$E87-($E87-$C87-14)),1,
IF(AND(対象名簿【こちらに入力をお願いします。】!$F95="症状なし",AR$11&gt;=$C87,AR$11&lt;=$E87,AR$11&lt;=$E87-($E87-$C87-6)),1,"")))))</f>
        <v/>
      </c>
      <c r="AS87" s="46" t="str">
        <f>IF(OR($C87="",$E87=""),"",
IF(AND(対象名簿【こちらに入力をお願いします。】!$F95="症状あり",$C87=45199,AS$11&gt;=$C87,AS$11&lt;=$E87,AS$11&lt;=$E87-($E87-$C87-15)),1,
IF(AND(対象名簿【こちらに入力をお願いします。】!$F95="症状なし",$C87=45199,AS$11&gt;=$C87,AS$11&lt;=$E87,AS$11&lt;=$E87-($E87-$C87-7)),1,
IF(AND(対象名簿【こちらに入力をお願いします。】!$F95="症状あり",AS$11&gt;=$C87,AS$11&lt;=$E87,AS$11&lt;=$E87-($E87-$C87-14)),1,
IF(AND(対象名簿【こちらに入力をお願いします。】!$F95="症状なし",AS$11&gt;=$C87,AS$11&lt;=$E87,AS$11&lt;=$E87-($E87-$C87-6)),1,"")))))</f>
        <v/>
      </c>
      <c r="AT87" s="46" t="str">
        <f>IF(OR($C87="",$E87=""),"",
IF(AND(対象名簿【こちらに入力をお願いします。】!$F95="症状あり",$C87=45199,AT$11&gt;=$C87,AT$11&lt;=$E87,AT$11&lt;=$E87-($E87-$C87-15)),1,
IF(AND(対象名簿【こちらに入力をお願いします。】!$F95="症状なし",$C87=45199,AT$11&gt;=$C87,AT$11&lt;=$E87,AT$11&lt;=$E87-($E87-$C87-7)),1,
IF(AND(対象名簿【こちらに入力をお願いします。】!$F95="症状あり",AT$11&gt;=$C87,AT$11&lt;=$E87,AT$11&lt;=$E87-($E87-$C87-14)),1,
IF(AND(対象名簿【こちらに入力をお願いします。】!$F95="症状なし",AT$11&gt;=$C87,AT$11&lt;=$E87,AT$11&lt;=$E87-($E87-$C87-6)),1,"")))))</f>
        <v/>
      </c>
      <c r="AU87" s="46" t="str">
        <f>IF(OR($C87="",$E87=""),"",
IF(AND(対象名簿【こちらに入力をお願いします。】!$F95="症状あり",$C87=45199,AU$11&gt;=$C87,AU$11&lt;=$E87,AU$11&lt;=$E87-($E87-$C87-15)),1,
IF(AND(対象名簿【こちらに入力をお願いします。】!$F95="症状なし",$C87=45199,AU$11&gt;=$C87,AU$11&lt;=$E87,AU$11&lt;=$E87-($E87-$C87-7)),1,
IF(AND(対象名簿【こちらに入力をお願いします。】!$F95="症状あり",AU$11&gt;=$C87,AU$11&lt;=$E87,AU$11&lt;=$E87-($E87-$C87-14)),1,
IF(AND(対象名簿【こちらに入力をお願いします。】!$F95="症状なし",AU$11&gt;=$C87,AU$11&lt;=$E87,AU$11&lt;=$E87-($E87-$C87-6)),1,"")))))</f>
        <v/>
      </c>
      <c r="AV87" s="46" t="str">
        <f>IF(OR($C87="",$E87=""),"",
IF(AND(対象名簿【こちらに入力をお願いします。】!$F95="症状あり",$C87=45199,AV$11&gt;=$C87,AV$11&lt;=$E87,AV$11&lt;=$E87-($E87-$C87-15)),1,
IF(AND(対象名簿【こちらに入力をお願いします。】!$F95="症状なし",$C87=45199,AV$11&gt;=$C87,AV$11&lt;=$E87,AV$11&lt;=$E87-($E87-$C87-7)),1,
IF(AND(対象名簿【こちらに入力をお願いします。】!$F95="症状あり",AV$11&gt;=$C87,AV$11&lt;=$E87,AV$11&lt;=$E87-($E87-$C87-14)),1,
IF(AND(対象名簿【こちらに入力をお願いします。】!$F95="症状なし",AV$11&gt;=$C87,AV$11&lt;=$E87,AV$11&lt;=$E87-($E87-$C87-6)),1,"")))))</f>
        <v/>
      </c>
      <c r="AW87" s="46" t="str">
        <f>IF(OR($C87="",$E87=""),"",
IF(AND(対象名簿【こちらに入力をお願いします。】!$F95="症状あり",$C87=45199,AW$11&gt;=$C87,AW$11&lt;=$E87,AW$11&lt;=$E87-($E87-$C87-15)),1,
IF(AND(対象名簿【こちらに入力をお願いします。】!$F95="症状なし",$C87=45199,AW$11&gt;=$C87,AW$11&lt;=$E87,AW$11&lt;=$E87-($E87-$C87-7)),1,
IF(AND(対象名簿【こちらに入力をお願いします。】!$F95="症状あり",AW$11&gt;=$C87,AW$11&lt;=$E87,AW$11&lt;=$E87-($E87-$C87-14)),1,
IF(AND(対象名簿【こちらに入力をお願いします。】!$F95="症状なし",AW$11&gt;=$C87,AW$11&lt;=$E87,AW$11&lt;=$E87-($E87-$C87-6)),1,"")))))</f>
        <v/>
      </c>
      <c r="AX87" s="46" t="str">
        <f>IF(OR($C87="",$E87=""),"",
IF(AND(対象名簿【こちらに入力をお願いします。】!$F95="症状あり",$C87=45199,AX$11&gt;=$C87,AX$11&lt;=$E87,AX$11&lt;=$E87-($E87-$C87-15)),1,
IF(AND(対象名簿【こちらに入力をお願いします。】!$F95="症状なし",$C87=45199,AX$11&gt;=$C87,AX$11&lt;=$E87,AX$11&lt;=$E87-($E87-$C87-7)),1,
IF(AND(対象名簿【こちらに入力をお願いします。】!$F95="症状あり",AX$11&gt;=$C87,AX$11&lt;=$E87,AX$11&lt;=$E87-($E87-$C87-14)),1,
IF(AND(対象名簿【こちらに入力をお願いします。】!$F95="症状なし",AX$11&gt;=$C87,AX$11&lt;=$E87,AX$11&lt;=$E87-($E87-$C87-6)),1,"")))))</f>
        <v/>
      </c>
      <c r="AY87" s="46" t="str">
        <f>IF(OR($C87="",$E87=""),"",
IF(AND(対象名簿【こちらに入力をお願いします。】!$F95="症状あり",$C87=45199,AY$11&gt;=$C87,AY$11&lt;=$E87,AY$11&lt;=$E87-($E87-$C87-15)),1,
IF(AND(対象名簿【こちらに入力をお願いします。】!$F95="症状なし",$C87=45199,AY$11&gt;=$C87,AY$11&lt;=$E87,AY$11&lt;=$E87-($E87-$C87-7)),1,
IF(AND(対象名簿【こちらに入力をお願いします。】!$F95="症状あり",AY$11&gt;=$C87,AY$11&lt;=$E87,AY$11&lt;=$E87-($E87-$C87-14)),1,
IF(AND(対象名簿【こちらに入力をお願いします。】!$F95="症状なし",AY$11&gt;=$C87,AY$11&lt;=$E87,AY$11&lt;=$E87-($E87-$C87-6)),1,"")))))</f>
        <v/>
      </c>
      <c r="AZ87" s="46" t="str">
        <f>IF(OR($C87="",$E87=""),"",
IF(AND(対象名簿【こちらに入力をお願いします。】!$F95="症状あり",$C87=45199,AZ$11&gt;=$C87,AZ$11&lt;=$E87,AZ$11&lt;=$E87-($E87-$C87-15)),1,
IF(AND(対象名簿【こちらに入力をお願いします。】!$F95="症状なし",$C87=45199,AZ$11&gt;=$C87,AZ$11&lt;=$E87,AZ$11&lt;=$E87-($E87-$C87-7)),1,
IF(AND(対象名簿【こちらに入力をお願いします。】!$F95="症状あり",AZ$11&gt;=$C87,AZ$11&lt;=$E87,AZ$11&lt;=$E87-($E87-$C87-14)),1,
IF(AND(対象名簿【こちらに入力をお願いします。】!$F95="症状なし",AZ$11&gt;=$C87,AZ$11&lt;=$E87,AZ$11&lt;=$E87-($E87-$C87-6)),1,"")))))</f>
        <v/>
      </c>
      <c r="BA87" s="46" t="str">
        <f>IF(OR($C87="",$E87=""),"",
IF(AND(対象名簿【こちらに入力をお願いします。】!$F95="症状あり",$C87=45199,BA$11&gt;=$C87,BA$11&lt;=$E87,BA$11&lt;=$E87-($E87-$C87-15)),1,
IF(AND(対象名簿【こちらに入力をお願いします。】!$F95="症状なし",$C87=45199,BA$11&gt;=$C87,BA$11&lt;=$E87,BA$11&lt;=$E87-($E87-$C87-7)),1,
IF(AND(対象名簿【こちらに入力をお願いします。】!$F95="症状あり",BA$11&gt;=$C87,BA$11&lt;=$E87,BA$11&lt;=$E87-($E87-$C87-14)),1,
IF(AND(対象名簿【こちらに入力をお願いします。】!$F95="症状なし",BA$11&gt;=$C87,BA$11&lt;=$E87,BA$11&lt;=$E87-($E87-$C87-6)),1,"")))))</f>
        <v/>
      </c>
      <c r="BB87" s="46" t="str">
        <f>IF(OR($C87="",$E87=""),"",
IF(AND(対象名簿【こちらに入力をお願いします。】!$F95="症状あり",$C87=45199,BB$11&gt;=$C87,BB$11&lt;=$E87,BB$11&lt;=$E87-($E87-$C87-15)),1,
IF(AND(対象名簿【こちらに入力をお願いします。】!$F95="症状なし",$C87=45199,BB$11&gt;=$C87,BB$11&lt;=$E87,BB$11&lt;=$E87-($E87-$C87-7)),1,
IF(AND(対象名簿【こちらに入力をお願いします。】!$F95="症状あり",BB$11&gt;=$C87,BB$11&lt;=$E87,BB$11&lt;=$E87-($E87-$C87-14)),1,
IF(AND(対象名簿【こちらに入力をお願いします。】!$F95="症状なし",BB$11&gt;=$C87,BB$11&lt;=$E87,BB$11&lt;=$E87-($E87-$C87-6)),1,"")))))</f>
        <v/>
      </c>
      <c r="BC87" s="46" t="str">
        <f>IF(OR($C87="",$E87=""),"",
IF(AND(対象名簿【こちらに入力をお願いします。】!$F95="症状あり",$C87=45199,BC$11&gt;=$C87,BC$11&lt;=$E87,BC$11&lt;=$E87-($E87-$C87-15)),1,
IF(AND(対象名簿【こちらに入力をお願いします。】!$F95="症状なし",$C87=45199,BC$11&gt;=$C87,BC$11&lt;=$E87,BC$11&lt;=$E87-($E87-$C87-7)),1,
IF(AND(対象名簿【こちらに入力をお願いします。】!$F95="症状あり",BC$11&gt;=$C87,BC$11&lt;=$E87,BC$11&lt;=$E87-($E87-$C87-14)),1,
IF(AND(対象名簿【こちらに入力をお願いします。】!$F95="症状なし",BC$11&gt;=$C87,BC$11&lt;=$E87,BC$11&lt;=$E87-($E87-$C87-6)),1,"")))))</f>
        <v/>
      </c>
      <c r="BD87" s="46" t="str">
        <f>IF(OR($C87="",$E87=""),"",
IF(AND(対象名簿【こちらに入力をお願いします。】!$F95="症状あり",$C87=45199,BD$11&gt;=$C87,BD$11&lt;=$E87,BD$11&lt;=$E87-($E87-$C87-15)),1,
IF(AND(対象名簿【こちらに入力をお願いします。】!$F95="症状なし",$C87=45199,BD$11&gt;=$C87,BD$11&lt;=$E87,BD$11&lt;=$E87-($E87-$C87-7)),1,
IF(AND(対象名簿【こちらに入力をお願いします。】!$F95="症状あり",BD$11&gt;=$C87,BD$11&lt;=$E87,BD$11&lt;=$E87-($E87-$C87-14)),1,
IF(AND(対象名簿【こちらに入力をお願いします。】!$F95="症状なし",BD$11&gt;=$C87,BD$11&lt;=$E87,BD$11&lt;=$E87-($E87-$C87-6)),1,"")))))</f>
        <v/>
      </c>
      <c r="BE87" s="46" t="str">
        <f>IF(OR($C87="",$E87=""),"",
IF(AND(対象名簿【こちらに入力をお願いします。】!$F95="症状あり",$C87=45199,BE$11&gt;=$C87,BE$11&lt;=$E87,BE$11&lt;=$E87-($E87-$C87-15)),1,
IF(AND(対象名簿【こちらに入力をお願いします。】!$F95="症状なし",$C87=45199,BE$11&gt;=$C87,BE$11&lt;=$E87,BE$11&lt;=$E87-($E87-$C87-7)),1,
IF(AND(対象名簿【こちらに入力をお願いします。】!$F95="症状あり",BE$11&gt;=$C87,BE$11&lt;=$E87,BE$11&lt;=$E87-($E87-$C87-14)),1,
IF(AND(対象名簿【こちらに入力をお願いします。】!$F95="症状なし",BE$11&gt;=$C87,BE$11&lt;=$E87,BE$11&lt;=$E87-($E87-$C87-6)),1,"")))))</f>
        <v/>
      </c>
      <c r="BF87" s="46" t="str">
        <f>IF(OR($C87="",$E87=""),"",
IF(AND(対象名簿【こちらに入力をお願いします。】!$F95="症状あり",$C87=45199,BF$11&gt;=$C87,BF$11&lt;=$E87,BF$11&lt;=$E87-($E87-$C87-15)),1,
IF(AND(対象名簿【こちらに入力をお願いします。】!$F95="症状なし",$C87=45199,BF$11&gt;=$C87,BF$11&lt;=$E87,BF$11&lt;=$E87-($E87-$C87-7)),1,
IF(AND(対象名簿【こちらに入力をお願いします。】!$F95="症状あり",BF$11&gt;=$C87,BF$11&lt;=$E87,BF$11&lt;=$E87-($E87-$C87-14)),1,
IF(AND(対象名簿【こちらに入力をお願いします。】!$F95="症状なし",BF$11&gt;=$C87,BF$11&lt;=$E87,BF$11&lt;=$E87-($E87-$C87-6)),1,"")))))</f>
        <v/>
      </c>
      <c r="BG87" s="46" t="str">
        <f>IF(OR($C87="",$E87=""),"",
IF(AND(対象名簿【こちらに入力をお願いします。】!$F95="症状あり",$C87=45199,BG$11&gt;=$C87,BG$11&lt;=$E87,BG$11&lt;=$E87-($E87-$C87-15)),1,
IF(AND(対象名簿【こちらに入力をお願いします。】!$F95="症状なし",$C87=45199,BG$11&gt;=$C87,BG$11&lt;=$E87,BG$11&lt;=$E87-($E87-$C87-7)),1,
IF(AND(対象名簿【こちらに入力をお願いします。】!$F95="症状あり",BG$11&gt;=$C87,BG$11&lt;=$E87,BG$11&lt;=$E87-($E87-$C87-14)),1,
IF(AND(対象名簿【こちらに入力をお願いします。】!$F95="症状なし",BG$11&gt;=$C87,BG$11&lt;=$E87,BG$11&lt;=$E87-($E87-$C87-6)),1,"")))))</f>
        <v/>
      </c>
      <c r="BH87" s="46" t="str">
        <f>IF(OR($C87="",$E87=""),"",
IF(AND(対象名簿【こちらに入力をお願いします。】!$F95="症状あり",$C87=45199,BH$11&gt;=$C87,BH$11&lt;=$E87,BH$11&lt;=$E87-($E87-$C87-15)),1,
IF(AND(対象名簿【こちらに入力をお願いします。】!$F95="症状なし",$C87=45199,BH$11&gt;=$C87,BH$11&lt;=$E87,BH$11&lt;=$E87-($E87-$C87-7)),1,
IF(AND(対象名簿【こちらに入力をお願いします。】!$F95="症状あり",BH$11&gt;=$C87,BH$11&lt;=$E87,BH$11&lt;=$E87-($E87-$C87-14)),1,
IF(AND(対象名簿【こちらに入力をお願いします。】!$F95="症状なし",BH$11&gt;=$C87,BH$11&lt;=$E87,BH$11&lt;=$E87-($E87-$C87-6)),1,"")))))</f>
        <v/>
      </c>
      <c r="BI87" s="46" t="str">
        <f>IF(OR($C87="",$E87=""),"",
IF(AND(対象名簿【こちらに入力をお願いします。】!$F95="症状あり",$C87=45199,BI$11&gt;=$C87,BI$11&lt;=$E87,BI$11&lt;=$E87-($E87-$C87-15)),1,
IF(AND(対象名簿【こちらに入力をお願いします。】!$F95="症状なし",$C87=45199,BI$11&gt;=$C87,BI$11&lt;=$E87,BI$11&lt;=$E87-($E87-$C87-7)),1,
IF(AND(対象名簿【こちらに入力をお願いします。】!$F95="症状あり",BI$11&gt;=$C87,BI$11&lt;=$E87,BI$11&lt;=$E87-($E87-$C87-14)),1,
IF(AND(対象名簿【こちらに入力をお願いします。】!$F95="症状なし",BI$11&gt;=$C87,BI$11&lt;=$E87,BI$11&lt;=$E87-($E87-$C87-6)),1,"")))))</f>
        <v/>
      </c>
      <c r="BJ87" s="46" t="str">
        <f>IF(OR($C87="",$E87=""),"",
IF(AND(対象名簿【こちらに入力をお願いします。】!$F95="症状あり",$C87=45199,BJ$11&gt;=$C87,BJ$11&lt;=$E87,BJ$11&lt;=$E87-($E87-$C87-15)),1,
IF(AND(対象名簿【こちらに入力をお願いします。】!$F95="症状なし",$C87=45199,BJ$11&gt;=$C87,BJ$11&lt;=$E87,BJ$11&lt;=$E87-($E87-$C87-7)),1,
IF(AND(対象名簿【こちらに入力をお願いします。】!$F95="症状あり",BJ$11&gt;=$C87,BJ$11&lt;=$E87,BJ$11&lt;=$E87-($E87-$C87-14)),1,
IF(AND(対象名簿【こちらに入力をお願いします。】!$F95="症状なし",BJ$11&gt;=$C87,BJ$11&lt;=$E87,BJ$11&lt;=$E87-($E87-$C87-6)),1,"")))))</f>
        <v/>
      </c>
      <c r="BK87" s="46" t="str">
        <f>IF(OR($C87="",$E87=""),"",
IF(AND(対象名簿【こちらに入力をお願いします。】!$F95="症状あり",$C87=45199,BK$11&gt;=$C87,BK$11&lt;=$E87,BK$11&lt;=$E87-($E87-$C87-15)),1,
IF(AND(対象名簿【こちらに入力をお願いします。】!$F95="症状なし",$C87=45199,BK$11&gt;=$C87,BK$11&lt;=$E87,BK$11&lt;=$E87-($E87-$C87-7)),1,
IF(AND(対象名簿【こちらに入力をお願いします。】!$F95="症状あり",BK$11&gt;=$C87,BK$11&lt;=$E87,BK$11&lt;=$E87-($E87-$C87-14)),1,
IF(AND(対象名簿【こちらに入力をお願いします。】!$F95="症状なし",BK$11&gt;=$C87,BK$11&lt;=$E87,BK$11&lt;=$E87-($E87-$C87-6)),1,"")))))</f>
        <v/>
      </c>
      <c r="BL87" s="46" t="str">
        <f>IF(OR($C87="",$E87=""),"",
IF(AND(対象名簿【こちらに入力をお願いします。】!$F95="症状あり",$C87=45199,BL$11&gt;=$C87,BL$11&lt;=$E87,BL$11&lt;=$E87-($E87-$C87-15)),1,
IF(AND(対象名簿【こちらに入力をお願いします。】!$F95="症状なし",$C87=45199,BL$11&gt;=$C87,BL$11&lt;=$E87,BL$11&lt;=$E87-($E87-$C87-7)),1,
IF(AND(対象名簿【こちらに入力をお願いします。】!$F95="症状あり",BL$11&gt;=$C87,BL$11&lt;=$E87,BL$11&lt;=$E87-($E87-$C87-14)),1,
IF(AND(対象名簿【こちらに入力をお願いします。】!$F95="症状なし",BL$11&gt;=$C87,BL$11&lt;=$E87,BL$11&lt;=$E87-($E87-$C87-6)),1,"")))))</f>
        <v/>
      </c>
      <c r="BM87" s="46" t="str">
        <f>IF(OR($C87="",$E87=""),"",
IF(AND(対象名簿【こちらに入力をお願いします。】!$F95="症状あり",$C87=45199,BM$11&gt;=$C87,BM$11&lt;=$E87,BM$11&lt;=$E87-($E87-$C87-15)),1,
IF(AND(対象名簿【こちらに入力をお願いします。】!$F95="症状なし",$C87=45199,BM$11&gt;=$C87,BM$11&lt;=$E87,BM$11&lt;=$E87-($E87-$C87-7)),1,
IF(AND(対象名簿【こちらに入力をお願いします。】!$F95="症状あり",BM$11&gt;=$C87,BM$11&lt;=$E87,BM$11&lt;=$E87-($E87-$C87-14)),1,
IF(AND(対象名簿【こちらに入力をお願いします。】!$F95="症状なし",BM$11&gt;=$C87,BM$11&lt;=$E87,BM$11&lt;=$E87-($E87-$C87-6)),1,"")))))</f>
        <v/>
      </c>
      <c r="BN87" s="46" t="str">
        <f>IF(OR($C87="",$E87=""),"",
IF(AND(対象名簿【こちらに入力をお願いします。】!$F95="症状あり",$C87=45199,BN$11&gt;=$C87,BN$11&lt;=$E87,BN$11&lt;=$E87-($E87-$C87-15)),1,
IF(AND(対象名簿【こちらに入力をお願いします。】!$F95="症状なし",$C87=45199,BN$11&gt;=$C87,BN$11&lt;=$E87,BN$11&lt;=$E87-($E87-$C87-7)),1,
IF(AND(対象名簿【こちらに入力をお願いします。】!$F95="症状あり",BN$11&gt;=$C87,BN$11&lt;=$E87,BN$11&lt;=$E87-($E87-$C87-14)),1,
IF(AND(対象名簿【こちらに入力をお願いします。】!$F95="症状なし",BN$11&gt;=$C87,BN$11&lt;=$E87,BN$11&lt;=$E87-($E87-$C87-6)),1,"")))))</f>
        <v/>
      </c>
      <c r="BO87" s="46" t="str">
        <f>IF(OR($C87="",$E87=""),"",
IF(AND(対象名簿【こちらに入力をお願いします。】!$F95="症状あり",$C87=45199,BO$11&gt;=$C87,BO$11&lt;=$E87,BO$11&lt;=$E87-($E87-$C87-15)),1,
IF(AND(対象名簿【こちらに入力をお願いします。】!$F95="症状なし",$C87=45199,BO$11&gt;=$C87,BO$11&lt;=$E87,BO$11&lt;=$E87-($E87-$C87-7)),1,
IF(AND(対象名簿【こちらに入力をお願いします。】!$F95="症状あり",BO$11&gt;=$C87,BO$11&lt;=$E87,BO$11&lt;=$E87-($E87-$C87-14)),1,
IF(AND(対象名簿【こちらに入力をお願いします。】!$F95="症状なし",BO$11&gt;=$C87,BO$11&lt;=$E87,BO$11&lt;=$E87-($E87-$C87-6)),1,"")))))</f>
        <v/>
      </c>
      <c r="BP87" s="46" t="str">
        <f>IF(OR($C87="",$E87=""),"",
IF(AND(対象名簿【こちらに入力をお願いします。】!$F95="症状あり",$C87=45199,BP$11&gt;=$C87,BP$11&lt;=$E87,BP$11&lt;=$E87-($E87-$C87-15)),1,
IF(AND(対象名簿【こちらに入力をお願いします。】!$F95="症状なし",$C87=45199,BP$11&gt;=$C87,BP$11&lt;=$E87,BP$11&lt;=$E87-($E87-$C87-7)),1,
IF(AND(対象名簿【こちらに入力をお願いします。】!$F95="症状あり",BP$11&gt;=$C87,BP$11&lt;=$E87,BP$11&lt;=$E87-($E87-$C87-14)),1,
IF(AND(対象名簿【こちらに入力をお願いします。】!$F95="症状なし",BP$11&gt;=$C87,BP$11&lt;=$E87,BP$11&lt;=$E87-($E87-$C87-6)),1,"")))))</f>
        <v/>
      </c>
      <c r="BQ87" s="46" t="str">
        <f>IF(OR($C87="",$E87=""),"",
IF(AND(対象名簿【こちらに入力をお願いします。】!$F95="症状あり",$C87=45199,BQ$11&gt;=$C87,BQ$11&lt;=$E87,BQ$11&lt;=$E87-($E87-$C87-15)),1,
IF(AND(対象名簿【こちらに入力をお願いします。】!$F95="症状なし",$C87=45199,BQ$11&gt;=$C87,BQ$11&lt;=$E87,BQ$11&lt;=$E87-($E87-$C87-7)),1,
IF(AND(対象名簿【こちらに入力をお願いします。】!$F95="症状あり",BQ$11&gt;=$C87,BQ$11&lt;=$E87,BQ$11&lt;=$E87-($E87-$C87-14)),1,
IF(AND(対象名簿【こちらに入力をお願いします。】!$F95="症状なし",BQ$11&gt;=$C87,BQ$11&lt;=$E87,BQ$11&lt;=$E87-($E87-$C87-6)),1,"")))))</f>
        <v/>
      </c>
      <c r="BR87" s="46" t="str">
        <f>IF(OR($C87="",$E87=""),"",
IF(AND(対象名簿【こちらに入力をお願いします。】!$F95="症状あり",$C87=45199,BR$11&gt;=$C87,BR$11&lt;=$E87,BR$11&lt;=$E87-($E87-$C87-15)),1,
IF(AND(対象名簿【こちらに入力をお願いします。】!$F95="症状なし",$C87=45199,BR$11&gt;=$C87,BR$11&lt;=$E87,BR$11&lt;=$E87-($E87-$C87-7)),1,
IF(AND(対象名簿【こちらに入力をお願いします。】!$F95="症状あり",BR$11&gt;=$C87,BR$11&lt;=$E87,BR$11&lt;=$E87-($E87-$C87-14)),1,
IF(AND(対象名簿【こちらに入力をお願いします。】!$F95="症状なし",BR$11&gt;=$C87,BR$11&lt;=$E87,BR$11&lt;=$E87-($E87-$C87-6)),1,"")))))</f>
        <v/>
      </c>
      <c r="BS87" s="46" t="str">
        <f>IF(OR($C87="",$E87=""),"",
IF(AND(対象名簿【こちらに入力をお願いします。】!$F95="症状あり",$C87=45199,BS$11&gt;=$C87,BS$11&lt;=$E87,BS$11&lt;=$E87-($E87-$C87-15)),1,
IF(AND(対象名簿【こちらに入力をお願いします。】!$F95="症状なし",$C87=45199,BS$11&gt;=$C87,BS$11&lt;=$E87,BS$11&lt;=$E87-($E87-$C87-7)),1,
IF(AND(対象名簿【こちらに入力をお願いします。】!$F95="症状あり",BS$11&gt;=$C87,BS$11&lt;=$E87,BS$11&lt;=$E87-($E87-$C87-14)),1,
IF(AND(対象名簿【こちらに入力をお願いします。】!$F95="症状なし",BS$11&gt;=$C87,BS$11&lt;=$E87,BS$11&lt;=$E87-($E87-$C87-6)),1,"")))))</f>
        <v/>
      </c>
      <c r="BT87" s="46" t="str">
        <f>IF(OR($C87="",$E87=""),"",
IF(AND(対象名簿【こちらに入力をお願いします。】!$F95="症状あり",$C87=45199,BT$11&gt;=$C87,BT$11&lt;=$E87,BT$11&lt;=$E87-($E87-$C87-15)),1,
IF(AND(対象名簿【こちらに入力をお願いします。】!$F95="症状なし",$C87=45199,BT$11&gt;=$C87,BT$11&lt;=$E87,BT$11&lt;=$E87-($E87-$C87-7)),1,
IF(AND(対象名簿【こちらに入力をお願いします。】!$F95="症状あり",BT$11&gt;=$C87,BT$11&lt;=$E87,BT$11&lt;=$E87-($E87-$C87-14)),1,
IF(AND(対象名簿【こちらに入力をお願いします。】!$F95="症状なし",BT$11&gt;=$C87,BT$11&lt;=$E87,BT$11&lt;=$E87-($E87-$C87-6)),1,"")))))</f>
        <v/>
      </c>
      <c r="BU87" s="46" t="str">
        <f>IF(OR($C87="",$E87=""),"",
IF(AND(対象名簿【こちらに入力をお願いします。】!$F95="症状あり",$C87=45199,BU$11&gt;=$C87,BU$11&lt;=$E87,BU$11&lt;=$E87-($E87-$C87-15)),1,
IF(AND(対象名簿【こちらに入力をお願いします。】!$F95="症状なし",$C87=45199,BU$11&gt;=$C87,BU$11&lt;=$E87,BU$11&lt;=$E87-($E87-$C87-7)),1,
IF(AND(対象名簿【こちらに入力をお願いします。】!$F95="症状あり",BU$11&gt;=$C87,BU$11&lt;=$E87,BU$11&lt;=$E87-($E87-$C87-14)),1,
IF(AND(対象名簿【こちらに入力をお願いします。】!$F95="症状なし",BU$11&gt;=$C87,BU$11&lt;=$E87,BU$11&lt;=$E87-($E87-$C87-6)),1,"")))))</f>
        <v/>
      </c>
      <c r="BV87" s="46" t="str">
        <f>IF(OR($C87="",$E87=""),"",
IF(AND(対象名簿【こちらに入力をお願いします。】!$F95="症状あり",$C87=45199,BV$11&gt;=$C87,BV$11&lt;=$E87,BV$11&lt;=$E87-($E87-$C87-15)),1,
IF(AND(対象名簿【こちらに入力をお願いします。】!$F95="症状なし",$C87=45199,BV$11&gt;=$C87,BV$11&lt;=$E87,BV$11&lt;=$E87-($E87-$C87-7)),1,
IF(AND(対象名簿【こちらに入力をお願いします。】!$F95="症状あり",BV$11&gt;=$C87,BV$11&lt;=$E87,BV$11&lt;=$E87-($E87-$C87-14)),1,
IF(AND(対象名簿【こちらに入力をお願いします。】!$F95="症状なし",BV$11&gt;=$C87,BV$11&lt;=$E87,BV$11&lt;=$E87-($E87-$C87-6)),1,"")))))</f>
        <v/>
      </c>
      <c r="BW87" s="46" t="str">
        <f>IF(OR($C87="",$E87=""),"",
IF(AND(対象名簿【こちらに入力をお願いします。】!$F95="症状あり",$C87=45199,BW$11&gt;=$C87,BW$11&lt;=$E87,BW$11&lt;=$E87-($E87-$C87-15)),1,
IF(AND(対象名簿【こちらに入力をお願いします。】!$F95="症状なし",$C87=45199,BW$11&gt;=$C87,BW$11&lt;=$E87,BW$11&lt;=$E87-($E87-$C87-7)),1,
IF(AND(対象名簿【こちらに入力をお願いします。】!$F95="症状あり",BW$11&gt;=$C87,BW$11&lt;=$E87,BW$11&lt;=$E87-($E87-$C87-14)),1,
IF(AND(対象名簿【こちらに入力をお願いします。】!$F95="症状なし",BW$11&gt;=$C87,BW$11&lt;=$E87,BW$11&lt;=$E87-($E87-$C87-6)),1,"")))))</f>
        <v/>
      </c>
      <c r="BX87" s="46" t="str">
        <f>IF(OR($C87="",$E87=""),"",
IF(AND(対象名簿【こちらに入力をお願いします。】!$F95="症状あり",$C87=45199,BX$11&gt;=$C87,BX$11&lt;=$E87,BX$11&lt;=$E87-($E87-$C87-15)),1,
IF(AND(対象名簿【こちらに入力をお願いします。】!$F95="症状なし",$C87=45199,BX$11&gt;=$C87,BX$11&lt;=$E87,BX$11&lt;=$E87-($E87-$C87-7)),1,
IF(AND(対象名簿【こちらに入力をお願いします。】!$F95="症状あり",BX$11&gt;=$C87,BX$11&lt;=$E87,BX$11&lt;=$E87-($E87-$C87-14)),1,
IF(AND(対象名簿【こちらに入力をお願いします。】!$F95="症状なし",BX$11&gt;=$C87,BX$11&lt;=$E87,BX$11&lt;=$E87-($E87-$C87-6)),1,"")))))</f>
        <v/>
      </c>
      <c r="BY87" s="46" t="str">
        <f>IF(OR($C87="",$E87=""),"",
IF(AND(対象名簿【こちらに入力をお願いします。】!$F95="症状あり",$C87=45199,BY$11&gt;=$C87,BY$11&lt;=$E87,BY$11&lt;=$E87-($E87-$C87-15)),1,
IF(AND(対象名簿【こちらに入力をお願いします。】!$F95="症状なし",$C87=45199,BY$11&gt;=$C87,BY$11&lt;=$E87,BY$11&lt;=$E87-($E87-$C87-7)),1,
IF(AND(対象名簿【こちらに入力をお願いします。】!$F95="症状あり",BY$11&gt;=$C87,BY$11&lt;=$E87,BY$11&lt;=$E87-($E87-$C87-14)),1,
IF(AND(対象名簿【こちらに入力をお願いします。】!$F95="症状なし",BY$11&gt;=$C87,BY$11&lt;=$E87,BY$11&lt;=$E87-($E87-$C87-6)),1,"")))))</f>
        <v/>
      </c>
      <c r="BZ87" s="46" t="str">
        <f>IF(OR($C87="",$E87=""),"",
IF(AND(対象名簿【こちらに入力をお願いします。】!$F95="症状あり",$C87=45199,BZ$11&gt;=$C87,BZ$11&lt;=$E87,BZ$11&lt;=$E87-($E87-$C87-15)),1,
IF(AND(対象名簿【こちらに入力をお願いします。】!$F95="症状なし",$C87=45199,BZ$11&gt;=$C87,BZ$11&lt;=$E87,BZ$11&lt;=$E87-($E87-$C87-7)),1,
IF(AND(対象名簿【こちらに入力をお願いします。】!$F95="症状あり",BZ$11&gt;=$C87,BZ$11&lt;=$E87,BZ$11&lt;=$E87-($E87-$C87-14)),1,
IF(AND(対象名簿【こちらに入力をお願いします。】!$F95="症状なし",BZ$11&gt;=$C87,BZ$11&lt;=$E87,BZ$11&lt;=$E87-($E87-$C87-6)),1,"")))))</f>
        <v/>
      </c>
      <c r="CA87" s="46" t="str">
        <f>IF(OR($C87="",$E87=""),"",
IF(AND(対象名簿【こちらに入力をお願いします。】!$F95="症状あり",$C87=45199,CA$11&gt;=$C87,CA$11&lt;=$E87,CA$11&lt;=$E87-($E87-$C87-15)),1,
IF(AND(対象名簿【こちらに入力をお願いします。】!$F95="症状なし",$C87=45199,CA$11&gt;=$C87,CA$11&lt;=$E87,CA$11&lt;=$E87-($E87-$C87-7)),1,
IF(AND(対象名簿【こちらに入力をお願いします。】!$F95="症状あり",CA$11&gt;=$C87,CA$11&lt;=$E87,CA$11&lt;=$E87-($E87-$C87-14)),1,
IF(AND(対象名簿【こちらに入力をお願いします。】!$F95="症状なし",CA$11&gt;=$C87,CA$11&lt;=$E87,CA$11&lt;=$E87-($E87-$C87-6)),1,"")))))</f>
        <v/>
      </c>
      <c r="CB87" s="46" t="str">
        <f>IF(OR($C87="",$E87=""),"",
IF(AND(対象名簿【こちらに入力をお願いします。】!$F95="症状あり",$C87=45199,CB$11&gt;=$C87,CB$11&lt;=$E87,CB$11&lt;=$E87-($E87-$C87-15)),1,
IF(AND(対象名簿【こちらに入力をお願いします。】!$F95="症状なし",$C87=45199,CB$11&gt;=$C87,CB$11&lt;=$E87,CB$11&lt;=$E87-($E87-$C87-7)),1,
IF(AND(対象名簿【こちらに入力をお願いします。】!$F95="症状あり",CB$11&gt;=$C87,CB$11&lt;=$E87,CB$11&lt;=$E87-($E87-$C87-14)),1,
IF(AND(対象名簿【こちらに入力をお願いします。】!$F95="症状なし",CB$11&gt;=$C87,CB$11&lt;=$E87,CB$11&lt;=$E87-($E87-$C87-6)),1,"")))))</f>
        <v/>
      </c>
      <c r="CC87" s="46" t="str">
        <f>IF(OR($C87="",$E87=""),"",
IF(AND(対象名簿【こちらに入力をお願いします。】!$F95="症状あり",$C87=45199,CC$11&gt;=$C87,CC$11&lt;=$E87,CC$11&lt;=$E87-($E87-$C87-15)),1,
IF(AND(対象名簿【こちらに入力をお願いします。】!$F95="症状なし",$C87=45199,CC$11&gt;=$C87,CC$11&lt;=$E87,CC$11&lt;=$E87-($E87-$C87-7)),1,
IF(AND(対象名簿【こちらに入力をお願いします。】!$F95="症状あり",CC$11&gt;=$C87,CC$11&lt;=$E87,CC$11&lt;=$E87-($E87-$C87-14)),1,
IF(AND(対象名簿【こちらに入力をお願いします。】!$F95="症状なし",CC$11&gt;=$C87,CC$11&lt;=$E87,CC$11&lt;=$E87-($E87-$C87-6)),1,"")))))</f>
        <v/>
      </c>
      <c r="CD87" s="46" t="str">
        <f>IF(OR($C87="",$E87=""),"",
IF(AND(対象名簿【こちらに入力をお願いします。】!$F95="症状あり",$C87=45199,CD$11&gt;=$C87,CD$11&lt;=$E87,CD$11&lt;=$E87-($E87-$C87-15)),1,
IF(AND(対象名簿【こちらに入力をお願いします。】!$F95="症状なし",$C87=45199,CD$11&gt;=$C87,CD$11&lt;=$E87,CD$11&lt;=$E87-($E87-$C87-7)),1,
IF(AND(対象名簿【こちらに入力をお願いします。】!$F95="症状あり",CD$11&gt;=$C87,CD$11&lt;=$E87,CD$11&lt;=$E87-($E87-$C87-14)),1,
IF(AND(対象名簿【こちらに入力をお願いします。】!$F95="症状なし",CD$11&gt;=$C87,CD$11&lt;=$E87,CD$11&lt;=$E87-($E87-$C87-6)),1,"")))))</f>
        <v/>
      </c>
      <c r="CE87" s="46" t="str">
        <f>IF(OR($C87="",$E87=""),"",
IF(AND(対象名簿【こちらに入力をお願いします。】!$F95="症状あり",$C87=45199,CE$11&gt;=$C87,CE$11&lt;=$E87,CE$11&lt;=$E87-($E87-$C87-15)),1,
IF(AND(対象名簿【こちらに入力をお願いします。】!$F95="症状なし",$C87=45199,CE$11&gt;=$C87,CE$11&lt;=$E87,CE$11&lt;=$E87-($E87-$C87-7)),1,
IF(AND(対象名簿【こちらに入力をお願いします。】!$F95="症状あり",CE$11&gt;=$C87,CE$11&lt;=$E87,CE$11&lt;=$E87-($E87-$C87-14)),1,
IF(AND(対象名簿【こちらに入力をお願いします。】!$F95="症状なし",CE$11&gt;=$C87,CE$11&lt;=$E87,CE$11&lt;=$E87-($E87-$C87-6)),1,"")))))</f>
        <v/>
      </c>
      <c r="CF87" s="46" t="str">
        <f>IF(OR($C87="",$E87=""),"",
IF(AND(対象名簿【こちらに入力をお願いします。】!$F95="症状あり",$C87=45199,CF$11&gt;=$C87,CF$11&lt;=$E87,CF$11&lt;=$E87-($E87-$C87-15)),1,
IF(AND(対象名簿【こちらに入力をお願いします。】!$F95="症状なし",$C87=45199,CF$11&gt;=$C87,CF$11&lt;=$E87,CF$11&lt;=$E87-($E87-$C87-7)),1,
IF(AND(対象名簿【こちらに入力をお願いします。】!$F95="症状あり",CF$11&gt;=$C87,CF$11&lt;=$E87,CF$11&lt;=$E87-($E87-$C87-14)),1,
IF(AND(対象名簿【こちらに入力をお願いします。】!$F95="症状なし",CF$11&gt;=$C87,CF$11&lt;=$E87,CF$11&lt;=$E87-($E87-$C87-6)),1,"")))))</f>
        <v/>
      </c>
      <c r="CG87" s="46" t="str">
        <f>IF(OR($C87="",$E87=""),"",
IF(AND(対象名簿【こちらに入力をお願いします。】!$F95="症状あり",$C87=45199,CG$11&gt;=$C87,CG$11&lt;=$E87,CG$11&lt;=$E87-($E87-$C87-15)),1,
IF(AND(対象名簿【こちらに入力をお願いします。】!$F95="症状なし",$C87=45199,CG$11&gt;=$C87,CG$11&lt;=$E87,CG$11&lt;=$E87-($E87-$C87-7)),1,
IF(AND(対象名簿【こちらに入力をお願いします。】!$F95="症状あり",CG$11&gt;=$C87,CG$11&lt;=$E87,CG$11&lt;=$E87-($E87-$C87-14)),1,
IF(AND(対象名簿【こちらに入力をお願いします。】!$F95="症状なし",CG$11&gt;=$C87,CG$11&lt;=$E87,CG$11&lt;=$E87-($E87-$C87-6)),1,"")))))</f>
        <v/>
      </c>
      <c r="CH87" s="46" t="str">
        <f>IF(OR($C87="",$E87=""),"",
IF(AND(対象名簿【こちらに入力をお願いします。】!$F95="症状あり",$C87=45199,CH$11&gt;=$C87,CH$11&lt;=$E87,CH$11&lt;=$E87-($E87-$C87-15)),1,
IF(AND(対象名簿【こちらに入力をお願いします。】!$F95="症状なし",$C87=45199,CH$11&gt;=$C87,CH$11&lt;=$E87,CH$11&lt;=$E87-($E87-$C87-7)),1,
IF(AND(対象名簿【こちらに入力をお願いします。】!$F95="症状あり",CH$11&gt;=$C87,CH$11&lt;=$E87,CH$11&lt;=$E87-($E87-$C87-14)),1,
IF(AND(対象名簿【こちらに入力をお願いします。】!$F95="症状なし",CH$11&gt;=$C87,CH$11&lt;=$E87,CH$11&lt;=$E87-($E87-$C87-6)),1,"")))))</f>
        <v/>
      </c>
      <c r="CI87" s="46" t="str">
        <f>IF(OR($C87="",$E87=""),"",
IF(AND(対象名簿【こちらに入力をお願いします。】!$F95="症状あり",$C87=45199,CI$11&gt;=$C87,CI$11&lt;=$E87,CI$11&lt;=$E87-($E87-$C87-15)),1,
IF(AND(対象名簿【こちらに入力をお願いします。】!$F95="症状なし",$C87=45199,CI$11&gt;=$C87,CI$11&lt;=$E87,CI$11&lt;=$E87-($E87-$C87-7)),1,
IF(AND(対象名簿【こちらに入力をお願いします。】!$F95="症状あり",CI$11&gt;=$C87,CI$11&lt;=$E87,CI$11&lt;=$E87-($E87-$C87-14)),1,
IF(AND(対象名簿【こちらに入力をお願いします。】!$F95="症状なし",CI$11&gt;=$C87,CI$11&lt;=$E87,CI$11&lt;=$E87-($E87-$C87-6)),1,"")))))</f>
        <v/>
      </c>
      <c r="CJ87" s="46" t="str">
        <f>IF(OR($C87="",$E87=""),"",
IF(AND(対象名簿【こちらに入力をお願いします。】!$F95="症状あり",$C87=45199,CJ$11&gt;=$C87,CJ$11&lt;=$E87,CJ$11&lt;=$E87-($E87-$C87-15)),1,
IF(AND(対象名簿【こちらに入力をお願いします。】!$F95="症状なし",$C87=45199,CJ$11&gt;=$C87,CJ$11&lt;=$E87,CJ$11&lt;=$E87-($E87-$C87-7)),1,
IF(AND(対象名簿【こちらに入力をお願いします。】!$F95="症状あり",CJ$11&gt;=$C87,CJ$11&lt;=$E87,CJ$11&lt;=$E87-($E87-$C87-14)),1,
IF(AND(対象名簿【こちらに入力をお願いします。】!$F95="症状なし",CJ$11&gt;=$C87,CJ$11&lt;=$E87,CJ$11&lt;=$E87-($E87-$C87-6)),1,"")))))</f>
        <v/>
      </c>
      <c r="CK87" s="46" t="str">
        <f>IF(OR($C87="",$E87=""),"",
IF(AND(対象名簿【こちらに入力をお願いします。】!$F95="症状あり",$C87=45199,CK$11&gt;=$C87,CK$11&lt;=$E87,CK$11&lt;=$E87-($E87-$C87-15)),1,
IF(AND(対象名簿【こちらに入力をお願いします。】!$F95="症状なし",$C87=45199,CK$11&gt;=$C87,CK$11&lt;=$E87,CK$11&lt;=$E87-($E87-$C87-7)),1,
IF(AND(対象名簿【こちらに入力をお願いします。】!$F95="症状あり",CK$11&gt;=$C87,CK$11&lt;=$E87,CK$11&lt;=$E87-($E87-$C87-14)),1,
IF(AND(対象名簿【こちらに入力をお願いします。】!$F95="症状なし",CK$11&gt;=$C87,CK$11&lt;=$E87,CK$11&lt;=$E87-($E87-$C87-6)),1,"")))))</f>
        <v/>
      </c>
      <c r="CL87" s="46" t="str">
        <f>IF(OR($C87="",$E87=""),"",
IF(AND(対象名簿【こちらに入力をお願いします。】!$F95="症状あり",$C87=45199,CL$11&gt;=$C87,CL$11&lt;=$E87,CL$11&lt;=$E87-($E87-$C87-15)),1,
IF(AND(対象名簿【こちらに入力をお願いします。】!$F95="症状なし",$C87=45199,CL$11&gt;=$C87,CL$11&lt;=$E87,CL$11&lt;=$E87-($E87-$C87-7)),1,
IF(AND(対象名簿【こちらに入力をお願いします。】!$F95="症状あり",CL$11&gt;=$C87,CL$11&lt;=$E87,CL$11&lt;=$E87-($E87-$C87-14)),1,
IF(AND(対象名簿【こちらに入力をお願いします。】!$F95="症状なし",CL$11&gt;=$C87,CL$11&lt;=$E87,CL$11&lt;=$E87-($E87-$C87-6)),1,"")))))</f>
        <v/>
      </c>
      <c r="CM87" s="46" t="str">
        <f>IF(OR($C87="",$E87=""),"",
IF(AND(対象名簿【こちらに入力をお願いします。】!$F95="症状あり",$C87=45199,CM$11&gt;=$C87,CM$11&lt;=$E87,CM$11&lt;=$E87-($E87-$C87-15)),1,
IF(AND(対象名簿【こちらに入力をお願いします。】!$F95="症状なし",$C87=45199,CM$11&gt;=$C87,CM$11&lt;=$E87,CM$11&lt;=$E87-($E87-$C87-7)),1,
IF(AND(対象名簿【こちらに入力をお願いします。】!$F95="症状あり",CM$11&gt;=$C87,CM$11&lt;=$E87,CM$11&lt;=$E87-($E87-$C87-14)),1,
IF(AND(対象名簿【こちらに入力をお願いします。】!$F95="症状なし",CM$11&gt;=$C87,CM$11&lt;=$E87,CM$11&lt;=$E87-($E87-$C87-6)),1,"")))))</f>
        <v/>
      </c>
      <c r="CN87" s="46" t="str">
        <f>IF(OR($C87="",$E87=""),"",
IF(AND(対象名簿【こちらに入力をお願いします。】!$F95="症状あり",$C87=45199,CN$11&gt;=$C87,CN$11&lt;=$E87,CN$11&lt;=$E87-($E87-$C87-15)),1,
IF(AND(対象名簿【こちらに入力をお願いします。】!$F95="症状なし",$C87=45199,CN$11&gt;=$C87,CN$11&lt;=$E87,CN$11&lt;=$E87-($E87-$C87-7)),1,
IF(AND(対象名簿【こちらに入力をお願いします。】!$F95="症状あり",CN$11&gt;=$C87,CN$11&lt;=$E87,CN$11&lt;=$E87-($E87-$C87-14)),1,
IF(AND(対象名簿【こちらに入力をお願いします。】!$F95="症状なし",CN$11&gt;=$C87,CN$11&lt;=$E87,CN$11&lt;=$E87-($E87-$C87-6)),1,"")))))</f>
        <v/>
      </c>
      <c r="CO87" s="46" t="str">
        <f>IF(OR($C87="",$E87=""),"",
IF(AND(対象名簿【こちらに入力をお願いします。】!$F95="症状あり",$C87=45199,CO$11&gt;=$C87,CO$11&lt;=$E87,CO$11&lt;=$E87-($E87-$C87-15)),1,
IF(AND(対象名簿【こちらに入力をお願いします。】!$F95="症状なし",$C87=45199,CO$11&gt;=$C87,CO$11&lt;=$E87,CO$11&lt;=$E87-($E87-$C87-7)),1,
IF(AND(対象名簿【こちらに入力をお願いします。】!$F95="症状あり",CO$11&gt;=$C87,CO$11&lt;=$E87,CO$11&lt;=$E87-($E87-$C87-14)),1,
IF(AND(対象名簿【こちらに入力をお願いします。】!$F95="症状なし",CO$11&gt;=$C87,CO$11&lt;=$E87,CO$11&lt;=$E87-($E87-$C87-6)),1,"")))))</f>
        <v/>
      </c>
      <c r="CP87" s="46" t="str">
        <f>IF(OR($C87="",$E87=""),"",
IF(AND(対象名簿【こちらに入力をお願いします。】!$F95="症状あり",$C87=45199,CP$11&gt;=$C87,CP$11&lt;=$E87,CP$11&lt;=$E87-($E87-$C87-15)),1,
IF(AND(対象名簿【こちらに入力をお願いします。】!$F95="症状なし",$C87=45199,CP$11&gt;=$C87,CP$11&lt;=$E87,CP$11&lt;=$E87-($E87-$C87-7)),1,
IF(AND(対象名簿【こちらに入力をお願いします。】!$F95="症状あり",CP$11&gt;=$C87,CP$11&lt;=$E87,CP$11&lt;=$E87-($E87-$C87-14)),1,
IF(AND(対象名簿【こちらに入力をお願いします。】!$F95="症状なし",CP$11&gt;=$C87,CP$11&lt;=$E87,CP$11&lt;=$E87-($E87-$C87-6)),1,"")))))</f>
        <v/>
      </c>
      <c r="CQ87" s="46" t="str">
        <f>IF(OR($C87="",$E87=""),"",
IF(AND(対象名簿【こちらに入力をお願いします。】!$F95="症状あり",$C87=45199,CQ$11&gt;=$C87,CQ$11&lt;=$E87,CQ$11&lt;=$E87-($E87-$C87-15)),1,
IF(AND(対象名簿【こちらに入力をお願いします。】!$F95="症状なし",$C87=45199,CQ$11&gt;=$C87,CQ$11&lt;=$E87,CQ$11&lt;=$E87-($E87-$C87-7)),1,
IF(AND(対象名簿【こちらに入力をお願いします。】!$F95="症状あり",CQ$11&gt;=$C87,CQ$11&lt;=$E87,CQ$11&lt;=$E87-($E87-$C87-14)),1,
IF(AND(対象名簿【こちらに入力をお願いします。】!$F95="症状なし",CQ$11&gt;=$C87,CQ$11&lt;=$E87,CQ$11&lt;=$E87-($E87-$C87-6)),1,"")))))</f>
        <v/>
      </c>
      <c r="CR87" s="46" t="str">
        <f>IF(OR($C87="",$E87=""),"",
IF(AND(対象名簿【こちらに入力をお願いします。】!$F95="症状あり",$C87=45199,CR$11&gt;=$C87,CR$11&lt;=$E87,CR$11&lt;=$E87-($E87-$C87-15)),1,
IF(AND(対象名簿【こちらに入力をお願いします。】!$F95="症状なし",$C87=45199,CR$11&gt;=$C87,CR$11&lt;=$E87,CR$11&lt;=$E87-($E87-$C87-7)),1,
IF(AND(対象名簿【こちらに入力をお願いします。】!$F95="症状あり",CR$11&gt;=$C87,CR$11&lt;=$E87,CR$11&lt;=$E87-($E87-$C87-14)),1,
IF(AND(対象名簿【こちらに入力をお願いします。】!$F95="症状なし",CR$11&gt;=$C87,CR$11&lt;=$E87,CR$11&lt;=$E87-($E87-$C87-6)),1,"")))))</f>
        <v/>
      </c>
      <c r="CS87" s="46" t="str">
        <f>IF(OR($C87="",$E87=""),"",
IF(AND(対象名簿【こちらに入力をお願いします。】!$F95="症状あり",$C87=45199,CS$11&gt;=$C87,CS$11&lt;=$E87,CS$11&lt;=$E87-($E87-$C87-15)),1,
IF(AND(対象名簿【こちらに入力をお願いします。】!$F95="症状なし",$C87=45199,CS$11&gt;=$C87,CS$11&lt;=$E87,CS$11&lt;=$E87-($E87-$C87-7)),1,
IF(AND(対象名簿【こちらに入力をお願いします。】!$F95="症状あり",CS$11&gt;=$C87,CS$11&lt;=$E87,CS$11&lt;=$E87-($E87-$C87-14)),1,
IF(AND(対象名簿【こちらに入力をお願いします。】!$F95="症状なし",CS$11&gt;=$C87,CS$11&lt;=$E87,CS$11&lt;=$E87-($E87-$C87-6)),1,"")))))</f>
        <v/>
      </c>
      <c r="CT87" s="46" t="str">
        <f>IF(OR($C87="",$E87=""),"",
IF(AND(対象名簿【こちらに入力をお願いします。】!$F95="症状あり",$C87=45199,CT$11&gt;=$C87,CT$11&lt;=$E87,CT$11&lt;=$E87-($E87-$C87-15)),1,
IF(AND(対象名簿【こちらに入力をお願いします。】!$F95="症状なし",$C87=45199,CT$11&gt;=$C87,CT$11&lt;=$E87,CT$11&lt;=$E87-($E87-$C87-7)),1,
IF(AND(対象名簿【こちらに入力をお願いします。】!$F95="症状あり",CT$11&gt;=$C87,CT$11&lt;=$E87,CT$11&lt;=$E87-($E87-$C87-14)),1,
IF(AND(対象名簿【こちらに入力をお願いします。】!$F95="症状なし",CT$11&gt;=$C87,CT$11&lt;=$E87,CT$11&lt;=$E87-($E87-$C87-6)),1,"")))))</f>
        <v/>
      </c>
      <c r="CU87" s="46" t="str">
        <f>IF(OR($C87="",$E87=""),"",
IF(AND(対象名簿【こちらに入力をお願いします。】!$F95="症状あり",$C87=45199,CU$11&gt;=$C87,CU$11&lt;=$E87,CU$11&lt;=$E87-($E87-$C87-15)),1,
IF(AND(対象名簿【こちらに入力をお願いします。】!$F95="症状なし",$C87=45199,CU$11&gt;=$C87,CU$11&lt;=$E87,CU$11&lt;=$E87-($E87-$C87-7)),1,
IF(AND(対象名簿【こちらに入力をお願いします。】!$F95="症状あり",CU$11&gt;=$C87,CU$11&lt;=$E87,CU$11&lt;=$E87-($E87-$C87-14)),1,
IF(AND(対象名簿【こちらに入力をお願いします。】!$F95="症状なし",CU$11&gt;=$C87,CU$11&lt;=$E87,CU$11&lt;=$E87-($E87-$C87-6)),1,"")))))</f>
        <v/>
      </c>
    </row>
    <row r="88" spans="1:99" s="43" customFormat="1">
      <c r="A88" s="67">
        <f>対象名簿【こちらに入力をお願いします。】!A96</f>
        <v>77</v>
      </c>
      <c r="B88" s="67" t="str">
        <f>IF(AND(対象名簿【こちらに入力をお願いします。】!$K$4&gt;=30,対象名簿【こちらに入力をお願いします。】!B96&lt;&gt;""),対象名簿【こちらに入力をお願いします。】!B96,"")</f>
        <v/>
      </c>
      <c r="C88" s="68" t="str">
        <f>IF(AND(対象名簿【こちらに入力をお願いします。】!$K$4&gt;=30,対象名簿【こちらに入力をお願いします。】!C96&lt;&gt;""),対象名簿【こちらに入力をお願いします。】!C96,"")</f>
        <v/>
      </c>
      <c r="D88" s="69" t="s">
        <v>152</v>
      </c>
      <c r="E88" s="70" t="str">
        <f>IF(AND(対象名簿【こちらに入力をお願いします。】!$K$4&gt;=30,対象名簿【こちらに入力をお願いします。】!E96&lt;&gt;""),対象名簿【こちらに入力をお願いします。】!E96,"")</f>
        <v/>
      </c>
      <c r="F88" s="83">
        <f t="shared" si="10"/>
        <v>0</v>
      </c>
      <c r="G88" s="71">
        <f t="shared" si="8"/>
        <v>0</v>
      </c>
      <c r="H88" s="88"/>
      <c r="I88" s="42" t="str">
        <f>IF(OR($C88="",$E88=""),"",
IF(AND(対象名簿【こちらに入力をお願いします。】!$F96="症状あり",$C88=45199,I$11&gt;=$C88,I$11&lt;=$E88,I$11&lt;=$E88-($E88-$C88-15)),1,
IF(AND(対象名簿【こちらに入力をお願いします。】!$F96="症状なし",$C88=45199,I$11&gt;=$C88,I$11&lt;=$E88,I$11&lt;=$E88-($E88-$C88-7)),1,
IF(AND(対象名簿【こちらに入力をお願いします。】!$F96="症状あり",I$11&gt;=$C88,I$11&lt;=$E88,I$11&lt;=$E88-($E88-$C88-14)),1,
IF(AND(対象名簿【こちらに入力をお願いします。】!$F96="症状なし",I$11&gt;=$C88,I$11&lt;=$E88,I$11&lt;=$E88-($E88-$C88-6)),1,"")))))</f>
        <v/>
      </c>
      <c r="J88" s="42" t="str">
        <f>IF(OR($C88="",$E88=""),"",
IF(AND(対象名簿【こちらに入力をお願いします。】!$F96="症状あり",$C88=45199,J$11&gt;=$C88,J$11&lt;=$E88,J$11&lt;=$E88-($E88-$C88-15)),1,
IF(AND(対象名簿【こちらに入力をお願いします。】!$F96="症状なし",$C88=45199,J$11&gt;=$C88,J$11&lt;=$E88,J$11&lt;=$E88-($E88-$C88-7)),1,
IF(AND(対象名簿【こちらに入力をお願いします。】!$F96="症状あり",J$11&gt;=$C88,J$11&lt;=$E88,J$11&lt;=$E88-($E88-$C88-14)),1,
IF(AND(対象名簿【こちらに入力をお願いします。】!$F96="症状なし",J$11&gt;=$C88,J$11&lt;=$E88,J$11&lt;=$E88-($E88-$C88-6)),1,"")))))</f>
        <v/>
      </c>
      <c r="K88" s="42" t="str">
        <f>IF(OR($C88="",$E88=""),"",
IF(AND(対象名簿【こちらに入力をお願いします。】!$F96="症状あり",$C88=45199,K$11&gt;=$C88,K$11&lt;=$E88,K$11&lt;=$E88-($E88-$C88-15)),1,
IF(AND(対象名簿【こちらに入力をお願いします。】!$F96="症状なし",$C88=45199,K$11&gt;=$C88,K$11&lt;=$E88,K$11&lt;=$E88-($E88-$C88-7)),1,
IF(AND(対象名簿【こちらに入力をお願いします。】!$F96="症状あり",K$11&gt;=$C88,K$11&lt;=$E88,K$11&lt;=$E88-($E88-$C88-14)),1,
IF(AND(対象名簿【こちらに入力をお願いします。】!$F96="症状なし",K$11&gt;=$C88,K$11&lt;=$E88,K$11&lt;=$E88-($E88-$C88-6)),1,"")))))</f>
        <v/>
      </c>
      <c r="L88" s="42" t="str">
        <f>IF(OR($C88="",$E88=""),"",
IF(AND(対象名簿【こちらに入力をお願いします。】!$F96="症状あり",$C88=45199,L$11&gt;=$C88,L$11&lt;=$E88,L$11&lt;=$E88-($E88-$C88-15)),1,
IF(AND(対象名簿【こちらに入力をお願いします。】!$F96="症状なし",$C88=45199,L$11&gt;=$C88,L$11&lt;=$E88,L$11&lt;=$E88-($E88-$C88-7)),1,
IF(AND(対象名簿【こちらに入力をお願いします。】!$F96="症状あり",L$11&gt;=$C88,L$11&lt;=$E88,L$11&lt;=$E88-($E88-$C88-14)),1,
IF(AND(対象名簿【こちらに入力をお願いします。】!$F96="症状なし",L$11&gt;=$C88,L$11&lt;=$E88,L$11&lt;=$E88-($E88-$C88-6)),1,"")))))</f>
        <v/>
      </c>
      <c r="M88" s="42" t="str">
        <f>IF(OR($C88="",$E88=""),"",
IF(AND(対象名簿【こちらに入力をお願いします。】!$F96="症状あり",$C88=45199,M$11&gt;=$C88,M$11&lt;=$E88,M$11&lt;=$E88-($E88-$C88-15)),1,
IF(AND(対象名簿【こちらに入力をお願いします。】!$F96="症状なし",$C88=45199,M$11&gt;=$C88,M$11&lt;=$E88,M$11&lt;=$E88-($E88-$C88-7)),1,
IF(AND(対象名簿【こちらに入力をお願いします。】!$F96="症状あり",M$11&gt;=$C88,M$11&lt;=$E88,M$11&lt;=$E88-($E88-$C88-14)),1,
IF(AND(対象名簿【こちらに入力をお願いします。】!$F96="症状なし",M$11&gt;=$C88,M$11&lt;=$E88,M$11&lt;=$E88-($E88-$C88-6)),1,"")))))</f>
        <v/>
      </c>
      <c r="N88" s="42" t="str">
        <f>IF(OR($C88="",$E88=""),"",
IF(AND(対象名簿【こちらに入力をお願いします。】!$F96="症状あり",$C88=45199,N$11&gt;=$C88,N$11&lt;=$E88,N$11&lt;=$E88-($E88-$C88-15)),1,
IF(AND(対象名簿【こちらに入力をお願いします。】!$F96="症状なし",$C88=45199,N$11&gt;=$C88,N$11&lt;=$E88,N$11&lt;=$E88-($E88-$C88-7)),1,
IF(AND(対象名簿【こちらに入力をお願いします。】!$F96="症状あり",N$11&gt;=$C88,N$11&lt;=$E88,N$11&lt;=$E88-($E88-$C88-14)),1,
IF(AND(対象名簿【こちらに入力をお願いします。】!$F96="症状なし",N$11&gt;=$C88,N$11&lt;=$E88,N$11&lt;=$E88-($E88-$C88-6)),1,"")))))</f>
        <v/>
      </c>
      <c r="O88" s="42" t="str">
        <f>IF(OR($C88="",$E88=""),"",
IF(AND(対象名簿【こちらに入力をお願いします。】!$F96="症状あり",$C88=45199,O$11&gt;=$C88,O$11&lt;=$E88,O$11&lt;=$E88-($E88-$C88-15)),1,
IF(AND(対象名簿【こちらに入力をお願いします。】!$F96="症状なし",$C88=45199,O$11&gt;=$C88,O$11&lt;=$E88,O$11&lt;=$E88-($E88-$C88-7)),1,
IF(AND(対象名簿【こちらに入力をお願いします。】!$F96="症状あり",O$11&gt;=$C88,O$11&lt;=$E88,O$11&lt;=$E88-($E88-$C88-14)),1,
IF(AND(対象名簿【こちらに入力をお願いします。】!$F96="症状なし",O$11&gt;=$C88,O$11&lt;=$E88,O$11&lt;=$E88-($E88-$C88-6)),1,"")))))</f>
        <v/>
      </c>
      <c r="P88" s="42" t="str">
        <f>IF(OR($C88="",$E88=""),"",
IF(AND(対象名簿【こちらに入力をお願いします。】!$F96="症状あり",$C88=45199,P$11&gt;=$C88,P$11&lt;=$E88,P$11&lt;=$E88-($E88-$C88-15)),1,
IF(AND(対象名簿【こちらに入力をお願いします。】!$F96="症状なし",$C88=45199,P$11&gt;=$C88,P$11&lt;=$E88,P$11&lt;=$E88-($E88-$C88-7)),1,
IF(AND(対象名簿【こちらに入力をお願いします。】!$F96="症状あり",P$11&gt;=$C88,P$11&lt;=$E88,P$11&lt;=$E88-($E88-$C88-14)),1,
IF(AND(対象名簿【こちらに入力をお願いします。】!$F96="症状なし",P$11&gt;=$C88,P$11&lt;=$E88,P$11&lt;=$E88-($E88-$C88-6)),1,"")))))</f>
        <v/>
      </c>
      <c r="Q88" s="42" t="str">
        <f>IF(OR($C88="",$E88=""),"",
IF(AND(対象名簿【こちらに入力をお願いします。】!$F96="症状あり",$C88=45199,Q$11&gt;=$C88,Q$11&lt;=$E88,Q$11&lt;=$E88-($E88-$C88-15)),1,
IF(AND(対象名簿【こちらに入力をお願いします。】!$F96="症状なし",$C88=45199,Q$11&gt;=$C88,Q$11&lt;=$E88,Q$11&lt;=$E88-($E88-$C88-7)),1,
IF(AND(対象名簿【こちらに入力をお願いします。】!$F96="症状あり",Q$11&gt;=$C88,Q$11&lt;=$E88,Q$11&lt;=$E88-($E88-$C88-14)),1,
IF(AND(対象名簿【こちらに入力をお願いします。】!$F96="症状なし",Q$11&gt;=$C88,Q$11&lt;=$E88,Q$11&lt;=$E88-($E88-$C88-6)),1,"")))))</f>
        <v/>
      </c>
      <c r="R88" s="42" t="str">
        <f>IF(OR($C88="",$E88=""),"",
IF(AND(対象名簿【こちらに入力をお願いします。】!$F96="症状あり",$C88=45199,R$11&gt;=$C88,R$11&lt;=$E88,R$11&lt;=$E88-($E88-$C88-15)),1,
IF(AND(対象名簿【こちらに入力をお願いします。】!$F96="症状なし",$C88=45199,R$11&gt;=$C88,R$11&lt;=$E88,R$11&lt;=$E88-($E88-$C88-7)),1,
IF(AND(対象名簿【こちらに入力をお願いします。】!$F96="症状あり",R$11&gt;=$C88,R$11&lt;=$E88,R$11&lt;=$E88-($E88-$C88-14)),1,
IF(AND(対象名簿【こちらに入力をお願いします。】!$F96="症状なし",R$11&gt;=$C88,R$11&lt;=$E88,R$11&lt;=$E88-($E88-$C88-6)),1,"")))))</f>
        <v/>
      </c>
      <c r="S88" s="42" t="str">
        <f>IF(OR($C88="",$E88=""),"",
IF(AND(対象名簿【こちらに入力をお願いします。】!$F96="症状あり",$C88=45199,S$11&gt;=$C88,S$11&lt;=$E88,S$11&lt;=$E88-($E88-$C88-15)),1,
IF(AND(対象名簿【こちらに入力をお願いします。】!$F96="症状なし",$C88=45199,S$11&gt;=$C88,S$11&lt;=$E88,S$11&lt;=$E88-($E88-$C88-7)),1,
IF(AND(対象名簿【こちらに入力をお願いします。】!$F96="症状あり",S$11&gt;=$C88,S$11&lt;=$E88,S$11&lt;=$E88-($E88-$C88-14)),1,
IF(AND(対象名簿【こちらに入力をお願いします。】!$F96="症状なし",S$11&gt;=$C88,S$11&lt;=$E88,S$11&lt;=$E88-($E88-$C88-6)),1,"")))))</f>
        <v/>
      </c>
      <c r="T88" s="42" t="str">
        <f>IF(OR($C88="",$E88=""),"",
IF(AND(対象名簿【こちらに入力をお願いします。】!$F96="症状あり",$C88=45199,T$11&gt;=$C88,T$11&lt;=$E88,T$11&lt;=$E88-($E88-$C88-15)),1,
IF(AND(対象名簿【こちらに入力をお願いします。】!$F96="症状なし",$C88=45199,T$11&gt;=$C88,T$11&lt;=$E88,T$11&lt;=$E88-($E88-$C88-7)),1,
IF(AND(対象名簿【こちらに入力をお願いします。】!$F96="症状あり",T$11&gt;=$C88,T$11&lt;=$E88,T$11&lt;=$E88-($E88-$C88-14)),1,
IF(AND(対象名簿【こちらに入力をお願いします。】!$F96="症状なし",T$11&gt;=$C88,T$11&lt;=$E88,T$11&lt;=$E88-($E88-$C88-6)),1,"")))))</f>
        <v/>
      </c>
      <c r="U88" s="42" t="str">
        <f>IF(OR($C88="",$E88=""),"",
IF(AND(対象名簿【こちらに入力をお願いします。】!$F96="症状あり",$C88=45199,U$11&gt;=$C88,U$11&lt;=$E88,U$11&lt;=$E88-($E88-$C88-15)),1,
IF(AND(対象名簿【こちらに入力をお願いします。】!$F96="症状なし",$C88=45199,U$11&gt;=$C88,U$11&lt;=$E88,U$11&lt;=$E88-($E88-$C88-7)),1,
IF(AND(対象名簿【こちらに入力をお願いします。】!$F96="症状あり",U$11&gt;=$C88,U$11&lt;=$E88,U$11&lt;=$E88-($E88-$C88-14)),1,
IF(AND(対象名簿【こちらに入力をお願いします。】!$F96="症状なし",U$11&gt;=$C88,U$11&lt;=$E88,U$11&lt;=$E88-($E88-$C88-6)),1,"")))))</f>
        <v/>
      </c>
      <c r="V88" s="42" t="str">
        <f>IF(OR($C88="",$E88=""),"",
IF(AND(対象名簿【こちらに入力をお願いします。】!$F96="症状あり",$C88=45199,V$11&gt;=$C88,V$11&lt;=$E88,V$11&lt;=$E88-($E88-$C88-15)),1,
IF(AND(対象名簿【こちらに入力をお願いします。】!$F96="症状なし",$C88=45199,V$11&gt;=$C88,V$11&lt;=$E88,V$11&lt;=$E88-($E88-$C88-7)),1,
IF(AND(対象名簿【こちらに入力をお願いします。】!$F96="症状あり",V$11&gt;=$C88,V$11&lt;=$E88,V$11&lt;=$E88-($E88-$C88-14)),1,
IF(AND(対象名簿【こちらに入力をお願いします。】!$F96="症状なし",V$11&gt;=$C88,V$11&lt;=$E88,V$11&lt;=$E88-($E88-$C88-6)),1,"")))))</f>
        <v/>
      </c>
      <c r="W88" s="42" t="str">
        <f>IF(OR($C88="",$E88=""),"",
IF(AND(対象名簿【こちらに入力をお願いします。】!$F96="症状あり",$C88=45199,W$11&gt;=$C88,W$11&lt;=$E88,W$11&lt;=$E88-($E88-$C88-15)),1,
IF(AND(対象名簿【こちらに入力をお願いします。】!$F96="症状なし",$C88=45199,W$11&gt;=$C88,W$11&lt;=$E88,W$11&lt;=$E88-($E88-$C88-7)),1,
IF(AND(対象名簿【こちらに入力をお願いします。】!$F96="症状あり",W$11&gt;=$C88,W$11&lt;=$E88,W$11&lt;=$E88-($E88-$C88-14)),1,
IF(AND(対象名簿【こちらに入力をお願いします。】!$F96="症状なし",W$11&gt;=$C88,W$11&lt;=$E88,W$11&lt;=$E88-($E88-$C88-6)),1,"")))))</f>
        <v/>
      </c>
      <c r="X88" s="42" t="str">
        <f>IF(OR($C88="",$E88=""),"",
IF(AND(対象名簿【こちらに入力をお願いします。】!$F96="症状あり",$C88=45199,X$11&gt;=$C88,X$11&lt;=$E88,X$11&lt;=$E88-($E88-$C88-15)),1,
IF(AND(対象名簿【こちらに入力をお願いします。】!$F96="症状なし",$C88=45199,X$11&gt;=$C88,X$11&lt;=$E88,X$11&lt;=$E88-($E88-$C88-7)),1,
IF(AND(対象名簿【こちらに入力をお願いします。】!$F96="症状あり",X$11&gt;=$C88,X$11&lt;=$E88,X$11&lt;=$E88-($E88-$C88-14)),1,
IF(AND(対象名簿【こちらに入力をお願いします。】!$F96="症状なし",X$11&gt;=$C88,X$11&lt;=$E88,X$11&lt;=$E88-($E88-$C88-6)),1,"")))))</f>
        <v/>
      </c>
      <c r="Y88" s="42" t="str">
        <f>IF(OR($C88="",$E88=""),"",
IF(AND(対象名簿【こちらに入力をお願いします。】!$F96="症状あり",$C88=45199,Y$11&gt;=$C88,Y$11&lt;=$E88,Y$11&lt;=$E88-($E88-$C88-15)),1,
IF(AND(対象名簿【こちらに入力をお願いします。】!$F96="症状なし",$C88=45199,Y$11&gt;=$C88,Y$11&lt;=$E88,Y$11&lt;=$E88-($E88-$C88-7)),1,
IF(AND(対象名簿【こちらに入力をお願いします。】!$F96="症状あり",Y$11&gt;=$C88,Y$11&lt;=$E88,Y$11&lt;=$E88-($E88-$C88-14)),1,
IF(AND(対象名簿【こちらに入力をお願いします。】!$F96="症状なし",Y$11&gt;=$C88,Y$11&lt;=$E88,Y$11&lt;=$E88-($E88-$C88-6)),1,"")))))</f>
        <v/>
      </c>
      <c r="Z88" s="42" t="str">
        <f>IF(OR($C88="",$E88=""),"",
IF(AND(対象名簿【こちらに入力をお願いします。】!$F96="症状あり",$C88=45199,Z$11&gt;=$C88,Z$11&lt;=$E88,Z$11&lt;=$E88-($E88-$C88-15)),1,
IF(AND(対象名簿【こちらに入力をお願いします。】!$F96="症状なし",$C88=45199,Z$11&gt;=$C88,Z$11&lt;=$E88,Z$11&lt;=$E88-($E88-$C88-7)),1,
IF(AND(対象名簿【こちらに入力をお願いします。】!$F96="症状あり",Z$11&gt;=$C88,Z$11&lt;=$E88,Z$11&lt;=$E88-($E88-$C88-14)),1,
IF(AND(対象名簿【こちらに入力をお願いします。】!$F96="症状なし",Z$11&gt;=$C88,Z$11&lt;=$E88,Z$11&lt;=$E88-($E88-$C88-6)),1,"")))))</f>
        <v/>
      </c>
      <c r="AA88" s="42" t="str">
        <f>IF(OR($C88="",$E88=""),"",
IF(AND(対象名簿【こちらに入力をお願いします。】!$F96="症状あり",$C88=45199,AA$11&gt;=$C88,AA$11&lt;=$E88,AA$11&lt;=$E88-($E88-$C88-15)),1,
IF(AND(対象名簿【こちらに入力をお願いします。】!$F96="症状なし",$C88=45199,AA$11&gt;=$C88,AA$11&lt;=$E88,AA$11&lt;=$E88-($E88-$C88-7)),1,
IF(AND(対象名簿【こちらに入力をお願いします。】!$F96="症状あり",AA$11&gt;=$C88,AA$11&lt;=$E88,AA$11&lt;=$E88-($E88-$C88-14)),1,
IF(AND(対象名簿【こちらに入力をお願いします。】!$F96="症状なし",AA$11&gt;=$C88,AA$11&lt;=$E88,AA$11&lt;=$E88-($E88-$C88-6)),1,"")))))</f>
        <v/>
      </c>
      <c r="AB88" s="42" t="str">
        <f>IF(OR($C88="",$E88=""),"",
IF(AND(対象名簿【こちらに入力をお願いします。】!$F96="症状あり",$C88=45199,AB$11&gt;=$C88,AB$11&lt;=$E88,AB$11&lt;=$E88-($E88-$C88-15)),1,
IF(AND(対象名簿【こちらに入力をお願いします。】!$F96="症状なし",$C88=45199,AB$11&gt;=$C88,AB$11&lt;=$E88,AB$11&lt;=$E88-($E88-$C88-7)),1,
IF(AND(対象名簿【こちらに入力をお願いします。】!$F96="症状あり",AB$11&gt;=$C88,AB$11&lt;=$E88,AB$11&lt;=$E88-($E88-$C88-14)),1,
IF(AND(対象名簿【こちらに入力をお願いします。】!$F96="症状なし",AB$11&gt;=$C88,AB$11&lt;=$E88,AB$11&lt;=$E88-($E88-$C88-6)),1,"")))))</f>
        <v/>
      </c>
      <c r="AC88" s="42" t="str">
        <f>IF(OR($C88="",$E88=""),"",
IF(AND(対象名簿【こちらに入力をお願いします。】!$F96="症状あり",$C88=45199,AC$11&gt;=$C88,AC$11&lt;=$E88,AC$11&lt;=$E88-($E88-$C88-15)),1,
IF(AND(対象名簿【こちらに入力をお願いします。】!$F96="症状なし",$C88=45199,AC$11&gt;=$C88,AC$11&lt;=$E88,AC$11&lt;=$E88-($E88-$C88-7)),1,
IF(AND(対象名簿【こちらに入力をお願いします。】!$F96="症状あり",AC$11&gt;=$C88,AC$11&lt;=$E88,AC$11&lt;=$E88-($E88-$C88-14)),1,
IF(AND(対象名簿【こちらに入力をお願いします。】!$F96="症状なし",AC$11&gt;=$C88,AC$11&lt;=$E88,AC$11&lt;=$E88-($E88-$C88-6)),1,"")))))</f>
        <v/>
      </c>
      <c r="AD88" s="42" t="str">
        <f>IF(OR($C88="",$E88=""),"",
IF(AND(対象名簿【こちらに入力をお願いします。】!$F96="症状あり",$C88=45199,AD$11&gt;=$C88,AD$11&lt;=$E88,AD$11&lt;=$E88-($E88-$C88-15)),1,
IF(AND(対象名簿【こちらに入力をお願いします。】!$F96="症状なし",$C88=45199,AD$11&gt;=$C88,AD$11&lt;=$E88,AD$11&lt;=$E88-($E88-$C88-7)),1,
IF(AND(対象名簿【こちらに入力をお願いします。】!$F96="症状あり",AD$11&gt;=$C88,AD$11&lt;=$E88,AD$11&lt;=$E88-($E88-$C88-14)),1,
IF(AND(対象名簿【こちらに入力をお願いします。】!$F96="症状なし",AD$11&gt;=$C88,AD$11&lt;=$E88,AD$11&lt;=$E88-($E88-$C88-6)),1,"")))))</f>
        <v/>
      </c>
      <c r="AE88" s="42" t="str">
        <f>IF(OR($C88="",$E88=""),"",
IF(AND(対象名簿【こちらに入力をお願いします。】!$F96="症状あり",$C88=45199,AE$11&gt;=$C88,AE$11&lt;=$E88,AE$11&lt;=$E88-($E88-$C88-15)),1,
IF(AND(対象名簿【こちらに入力をお願いします。】!$F96="症状なし",$C88=45199,AE$11&gt;=$C88,AE$11&lt;=$E88,AE$11&lt;=$E88-($E88-$C88-7)),1,
IF(AND(対象名簿【こちらに入力をお願いします。】!$F96="症状あり",AE$11&gt;=$C88,AE$11&lt;=$E88,AE$11&lt;=$E88-($E88-$C88-14)),1,
IF(AND(対象名簿【こちらに入力をお願いします。】!$F96="症状なし",AE$11&gt;=$C88,AE$11&lt;=$E88,AE$11&lt;=$E88-($E88-$C88-6)),1,"")))))</f>
        <v/>
      </c>
      <c r="AF88" s="42" t="str">
        <f>IF(OR($C88="",$E88=""),"",
IF(AND(対象名簿【こちらに入力をお願いします。】!$F96="症状あり",$C88=45199,AF$11&gt;=$C88,AF$11&lt;=$E88,AF$11&lt;=$E88-($E88-$C88-15)),1,
IF(AND(対象名簿【こちらに入力をお願いします。】!$F96="症状なし",$C88=45199,AF$11&gt;=$C88,AF$11&lt;=$E88,AF$11&lt;=$E88-($E88-$C88-7)),1,
IF(AND(対象名簿【こちらに入力をお願いします。】!$F96="症状あり",AF$11&gt;=$C88,AF$11&lt;=$E88,AF$11&lt;=$E88-($E88-$C88-14)),1,
IF(AND(対象名簿【こちらに入力をお願いします。】!$F96="症状なし",AF$11&gt;=$C88,AF$11&lt;=$E88,AF$11&lt;=$E88-($E88-$C88-6)),1,"")))))</f>
        <v/>
      </c>
      <c r="AG88" s="42" t="str">
        <f>IF(OR($C88="",$E88=""),"",
IF(AND(対象名簿【こちらに入力をお願いします。】!$F96="症状あり",$C88=45199,AG$11&gt;=$C88,AG$11&lt;=$E88,AG$11&lt;=$E88-($E88-$C88-15)),1,
IF(AND(対象名簿【こちらに入力をお願いします。】!$F96="症状なし",$C88=45199,AG$11&gt;=$C88,AG$11&lt;=$E88,AG$11&lt;=$E88-($E88-$C88-7)),1,
IF(AND(対象名簿【こちらに入力をお願いします。】!$F96="症状あり",AG$11&gt;=$C88,AG$11&lt;=$E88,AG$11&lt;=$E88-($E88-$C88-14)),1,
IF(AND(対象名簿【こちらに入力をお願いします。】!$F96="症状なし",AG$11&gt;=$C88,AG$11&lt;=$E88,AG$11&lt;=$E88-($E88-$C88-6)),1,"")))))</f>
        <v/>
      </c>
      <c r="AH88" s="42" t="str">
        <f>IF(OR($C88="",$E88=""),"",
IF(AND(対象名簿【こちらに入力をお願いします。】!$F96="症状あり",$C88=45199,AH$11&gt;=$C88,AH$11&lt;=$E88,AH$11&lt;=$E88-($E88-$C88-15)),1,
IF(AND(対象名簿【こちらに入力をお願いします。】!$F96="症状なし",$C88=45199,AH$11&gt;=$C88,AH$11&lt;=$E88,AH$11&lt;=$E88-($E88-$C88-7)),1,
IF(AND(対象名簿【こちらに入力をお願いします。】!$F96="症状あり",AH$11&gt;=$C88,AH$11&lt;=$E88,AH$11&lt;=$E88-($E88-$C88-14)),1,
IF(AND(対象名簿【こちらに入力をお願いします。】!$F96="症状なし",AH$11&gt;=$C88,AH$11&lt;=$E88,AH$11&lt;=$E88-($E88-$C88-6)),1,"")))))</f>
        <v/>
      </c>
      <c r="AI88" s="42" t="str">
        <f>IF(OR($C88="",$E88=""),"",
IF(AND(対象名簿【こちらに入力をお願いします。】!$F96="症状あり",$C88=45199,AI$11&gt;=$C88,AI$11&lt;=$E88,AI$11&lt;=$E88-($E88-$C88-15)),1,
IF(AND(対象名簿【こちらに入力をお願いします。】!$F96="症状なし",$C88=45199,AI$11&gt;=$C88,AI$11&lt;=$E88,AI$11&lt;=$E88-($E88-$C88-7)),1,
IF(AND(対象名簿【こちらに入力をお願いします。】!$F96="症状あり",AI$11&gt;=$C88,AI$11&lt;=$E88,AI$11&lt;=$E88-($E88-$C88-14)),1,
IF(AND(対象名簿【こちらに入力をお願いします。】!$F96="症状なし",AI$11&gt;=$C88,AI$11&lt;=$E88,AI$11&lt;=$E88-($E88-$C88-6)),1,"")))))</f>
        <v/>
      </c>
      <c r="AJ88" s="42" t="str">
        <f>IF(OR($C88="",$E88=""),"",
IF(AND(対象名簿【こちらに入力をお願いします。】!$F96="症状あり",$C88=45199,AJ$11&gt;=$C88,AJ$11&lt;=$E88,AJ$11&lt;=$E88-($E88-$C88-15)),1,
IF(AND(対象名簿【こちらに入力をお願いします。】!$F96="症状なし",$C88=45199,AJ$11&gt;=$C88,AJ$11&lt;=$E88,AJ$11&lt;=$E88-($E88-$C88-7)),1,
IF(AND(対象名簿【こちらに入力をお願いします。】!$F96="症状あり",AJ$11&gt;=$C88,AJ$11&lt;=$E88,AJ$11&lt;=$E88-($E88-$C88-14)),1,
IF(AND(対象名簿【こちらに入力をお願いします。】!$F96="症状なし",AJ$11&gt;=$C88,AJ$11&lt;=$E88,AJ$11&lt;=$E88-($E88-$C88-6)),1,"")))))</f>
        <v/>
      </c>
      <c r="AK88" s="42" t="str">
        <f>IF(OR($C88="",$E88=""),"",
IF(AND(対象名簿【こちらに入力をお願いします。】!$F96="症状あり",$C88=45199,AK$11&gt;=$C88,AK$11&lt;=$E88,AK$11&lt;=$E88-($E88-$C88-15)),1,
IF(AND(対象名簿【こちらに入力をお願いします。】!$F96="症状なし",$C88=45199,AK$11&gt;=$C88,AK$11&lt;=$E88,AK$11&lt;=$E88-($E88-$C88-7)),1,
IF(AND(対象名簿【こちらに入力をお願いします。】!$F96="症状あり",AK$11&gt;=$C88,AK$11&lt;=$E88,AK$11&lt;=$E88-($E88-$C88-14)),1,
IF(AND(対象名簿【こちらに入力をお願いします。】!$F96="症状なし",AK$11&gt;=$C88,AK$11&lt;=$E88,AK$11&lt;=$E88-($E88-$C88-6)),1,"")))))</f>
        <v/>
      </c>
      <c r="AL88" s="42" t="str">
        <f>IF(OR($C88="",$E88=""),"",
IF(AND(対象名簿【こちらに入力をお願いします。】!$F96="症状あり",$C88=45199,AL$11&gt;=$C88,AL$11&lt;=$E88,AL$11&lt;=$E88-($E88-$C88-15)),1,
IF(AND(対象名簿【こちらに入力をお願いします。】!$F96="症状なし",$C88=45199,AL$11&gt;=$C88,AL$11&lt;=$E88,AL$11&lt;=$E88-($E88-$C88-7)),1,
IF(AND(対象名簿【こちらに入力をお願いします。】!$F96="症状あり",AL$11&gt;=$C88,AL$11&lt;=$E88,AL$11&lt;=$E88-($E88-$C88-14)),1,
IF(AND(対象名簿【こちらに入力をお願いします。】!$F96="症状なし",AL$11&gt;=$C88,AL$11&lt;=$E88,AL$11&lt;=$E88-($E88-$C88-6)),1,"")))))</f>
        <v/>
      </c>
      <c r="AM88" s="42" t="str">
        <f>IF(OR($C88="",$E88=""),"",
IF(AND(対象名簿【こちらに入力をお願いします。】!$F96="症状あり",$C88=45199,AM$11&gt;=$C88,AM$11&lt;=$E88,AM$11&lt;=$E88-($E88-$C88-15)),1,
IF(AND(対象名簿【こちらに入力をお願いします。】!$F96="症状なし",$C88=45199,AM$11&gt;=$C88,AM$11&lt;=$E88,AM$11&lt;=$E88-($E88-$C88-7)),1,
IF(AND(対象名簿【こちらに入力をお願いします。】!$F96="症状あり",AM$11&gt;=$C88,AM$11&lt;=$E88,AM$11&lt;=$E88-($E88-$C88-14)),1,
IF(AND(対象名簿【こちらに入力をお願いします。】!$F96="症状なし",AM$11&gt;=$C88,AM$11&lt;=$E88,AM$11&lt;=$E88-($E88-$C88-6)),1,"")))))</f>
        <v/>
      </c>
      <c r="AN88" s="42" t="str">
        <f>IF(OR($C88="",$E88=""),"",
IF(AND(対象名簿【こちらに入力をお願いします。】!$F96="症状あり",$C88=45199,AN$11&gt;=$C88,AN$11&lt;=$E88,AN$11&lt;=$E88-($E88-$C88-15)),1,
IF(AND(対象名簿【こちらに入力をお願いします。】!$F96="症状なし",$C88=45199,AN$11&gt;=$C88,AN$11&lt;=$E88,AN$11&lt;=$E88-($E88-$C88-7)),1,
IF(AND(対象名簿【こちらに入力をお願いします。】!$F96="症状あり",AN$11&gt;=$C88,AN$11&lt;=$E88,AN$11&lt;=$E88-($E88-$C88-14)),1,
IF(AND(対象名簿【こちらに入力をお願いします。】!$F96="症状なし",AN$11&gt;=$C88,AN$11&lt;=$E88,AN$11&lt;=$E88-($E88-$C88-6)),1,"")))))</f>
        <v/>
      </c>
      <c r="AO88" s="42" t="str">
        <f>IF(OR($C88="",$E88=""),"",
IF(AND(対象名簿【こちらに入力をお願いします。】!$F96="症状あり",$C88=45199,AO$11&gt;=$C88,AO$11&lt;=$E88,AO$11&lt;=$E88-($E88-$C88-15)),1,
IF(AND(対象名簿【こちらに入力をお願いします。】!$F96="症状なし",$C88=45199,AO$11&gt;=$C88,AO$11&lt;=$E88,AO$11&lt;=$E88-($E88-$C88-7)),1,
IF(AND(対象名簿【こちらに入力をお願いします。】!$F96="症状あり",AO$11&gt;=$C88,AO$11&lt;=$E88,AO$11&lt;=$E88-($E88-$C88-14)),1,
IF(AND(対象名簿【こちらに入力をお願いします。】!$F96="症状なし",AO$11&gt;=$C88,AO$11&lt;=$E88,AO$11&lt;=$E88-($E88-$C88-6)),1,"")))))</f>
        <v/>
      </c>
      <c r="AP88" s="42" t="str">
        <f>IF(OR($C88="",$E88=""),"",
IF(AND(対象名簿【こちらに入力をお願いします。】!$F96="症状あり",$C88=45199,AP$11&gt;=$C88,AP$11&lt;=$E88,AP$11&lt;=$E88-($E88-$C88-15)),1,
IF(AND(対象名簿【こちらに入力をお願いします。】!$F96="症状なし",$C88=45199,AP$11&gt;=$C88,AP$11&lt;=$E88,AP$11&lt;=$E88-($E88-$C88-7)),1,
IF(AND(対象名簿【こちらに入力をお願いします。】!$F96="症状あり",AP$11&gt;=$C88,AP$11&lt;=$E88,AP$11&lt;=$E88-($E88-$C88-14)),1,
IF(AND(対象名簿【こちらに入力をお願いします。】!$F96="症状なし",AP$11&gt;=$C88,AP$11&lt;=$E88,AP$11&lt;=$E88-($E88-$C88-6)),1,"")))))</f>
        <v/>
      </c>
      <c r="AQ88" s="42" t="str">
        <f>IF(OR($C88="",$E88=""),"",
IF(AND(対象名簿【こちらに入力をお願いします。】!$F96="症状あり",$C88=45199,AQ$11&gt;=$C88,AQ$11&lt;=$E88,AQ$11&lt;=$E88-($E88-$C88-15)),1,
IF(AND(対象名簿【こちらに入力をお願いします。】!$F96="症状なし",$C88=45199,AQ$11&gt;=$C88,AQ$11&lt;=$E88,AQ$11&lt;=$E88-($E88-$C88-7)),1,
IF(AND(対象名簿【こちらに入力をお願いします。】!$F96="症状あり",AQ$11&gt;=$C88,AQ$11&lt;=$E88,AQ$11&lt;=$E88-($E88-$C88-14)),1,
IF(AND(対象名簿【こちらに入力をお願いします。】!$F96="症状なし",AQ$11&gt;=$C88,AQ$11&lt;=$E88,AQ$11&lt;=$E88-($E88-$C88-6)),1,"")))))</f>
        <v/>
      </c>
      <c r="AR88" s="42" t="str">
        <f>IF(OR($C88="",$E88=""),"",
IF(AND(対象名簿【こちらに入力をお願いします。】!$F96="症状あり",$C88=45199,AR$11&gt;=$C88,AR$11&lt;=$E88,AR$11&lt;=$E88-($E88-$C88-15)),1,
IF(AND(対象名簿【こちらに入力をお願いします。】!$F96="症状なし",$C88=45199,AR$11&gt;=$C88,AR$11&lt;=$E88,AR$11&lt;=$E88-($E88-$C88-7)),1,
IF(AND(対象名簿【こちらに入力をお願いします。】!$F96="症状あり",AR$11&gt;=$C88,AR$11&lt;=$E88,AR$11&lt;=$E88-($E88-$C88-14)),1,
IF(AND(対象名簿【こちらに入力をお願いします。】!$F96="症状なし",AR$11&gt;=$C88,AR$11&lt;=$E88,AR$11&lt;=$E88-($E88-$C88-6)),1,"")))))</f>
        <v/>
      </c>
      <c r="AS88" s="42" t="str">
        <f>IF(OR($C88="",$E88=""),"",
IF(AND(対象名簿【こちらに入力をお願いします。】!$F96="症状あり",$C88=45199,AS$11&gt;=$C88,AS$11&lt;=$E88,AS$11&lt;=$E88-($E88-$C88-15)),1,
IF(AND(対象名簿【こちらに入力をお願いします。】!$F96="症状なし",$C88=45199,AS$11&gt;=$C88,AS$11&lt;=$E88,AS$11&lt;=$E88-($E88-$C88-7)),1,
IF(AND(対象名簿【こちらに入力をお願いします。】!$F96="症状あり",AS$11&gt;=$C88,AS$11&lt;=$E88,AS$11&lt;=$E88-($E88-$C88-14)),1,
IF(AND(対象名簿【こちらに入力をお願いします。】!$F96="症状なし",AS$11&gt;=$C88,AS$11&lt;=$E88,AS$11&lt;=$E88-($E88-$C88-6)),1,"")))))</f>
        <v/>
      </c>
      <c r="AT88" s="42" t="str">
        <f>IF(OR($C88="",$E88=""),"",
IF(AND(対象名簿【こちらに入力をお願いします。】!$F96="症状あり",$C88=45199,AT$11&gt;=$C88,AT$11&lt;=$E88,AT$11&lt;=$E88-($E88-$C88-15)),1,
IF(AND(対象名簿【こちらに入力をお願いします。】!$F96="症状なし",$C88=45199,AT$11&gt;=$C88,AT$11&lt;=$E88,AT$11&lt;=$E88-($E88-$C88-7)),1,
IF(AND(対象名簿【こちらに入力をお願いします。】!$F96="症状あり",AT$11&gt;=$C88,AT$11&lt;=$E88,AT$11&lt;=$E88-($E88-$C88-14)),1,
IF(AND(対象名簿【こちらに入力をお願いします。】!$F96="症状なし",AT$11&gt;=$C88,AT$11&lt;=$E88,AT$11&lt;=$E88-($E88-$C88-6)),1,"")))))</f>
        <v/>
      </c>
      <c r="AU88" s="42" t="str">
        <f>IF(OR($C88="",$E88=""),"",
IF(AND(対象名簿【こちらに入力をお願いします。】!$F96="症状あり",$C88=45199,AU$11&gt;=$C88,AU$11&lt;=$E88,AU$11&lt;=$E88-($E88-$C88-15)),1,
IF(AND(対象名簿【こちらに入力をお願いします。】!$F96="症状なし",$C88=45199,AU$11&gt;=$C88,AU$11&lt;=$E88,AU$11&lt;=$E88-($E88-$C88-7)),1,
IF(AND(対象名簿【こちらに入力をお願いします。】!$F96="症状あり",AU$11&gt;=$C88,AU$11&lt;=$E88,AU$11&lt;=$E88-($E88-$C88-14)),1,
IF(AND(対象名簿【こちらに入力をお願いします。】!$F96="症状なし",AU$11&gt;=$C88,AU$11&lt;=$E88,AU$11&lt;=$E88-($E88-$C88-6)),1,"")))))</f>
        <v/>
      </c>
      <c r="AV88" s="42" t="str">
        <f>IF(OR($C88="",$E88=""),"",
IF(AND(対象名簿【こちらに入力をお願いします。】!$F96="症状あり",$C88=45199,AV$11&gt;=$C88,AV$11&lt;=$E88,AV$11&lt;=$E88-($E88-$C88-15)),1,
IF(AND(対象名簿【こちらに入力をお願いします。】!$F96="症状なし",$C88=45199,AV$11&gt;=$C88,AV$11&lt;=$E88,AV$11&lt;=$E88-($E88-$C88-7)),1,
IF(AND(対象名簿【こちらに入力をお願いします。】!$F96="症状あり",AV$11&gt;=$C88,AV$11&lt;=$E88,AV$11&lt;=$E88-($E88-$C88-14)),1,
IF(AND(対象名簿【こちらに入力をお願いします。】!$F96="症状なし",AV$11&gt;=$C88,AV$11&lt;=$E88,AV$11&lt;=$E88-($E88-$C88-6)),1,"")))))</f>
        <v/>
      </c>
      <c r="AW88" s="42" t="str">
        <f>IF(OR($C88="",$E88=""),"",
IF(AND(対象名簿【こちらに入力をお願いします。】!$F96="症状あり",$C88=45199,AW$11&gt;=$C88,AW$11&lt;=$E88,AW$11&lt;=$E88-($E88-$C88-15)),1,
IF(AND(対象名簿【こちらに入力をお願いします。】!$F96="症状なし",$C88=45199,AW$11&gt;=$C88,AW$11&lt;=$E88,AW$11&lt;=$E88-($E88-$C88-7)),1,
IF(AND(対象名簿【こちらに入力をお願いします。】!$F96="症状あり",AW$11&gt;=$C88,AW$11&lt;=$E88,AW$11&lt;=$E88-($E88-$C88-14)),1,
IF(AND(対象名簿【こちらに入力をお願いします。】!$F96="症状なし",AW$11&gt;=$C88,AW$11&lt;=$E88,AW$11&lt;=$E88-($E88-$C88-6)),1,"")))))</f>
        <v/>
      </c>
      <c r="AX88" s="42" t="str">
        <f>IF(OR($C88="",$E88=""),"",
IF(AND(対象名簿【こちらに入力をお願いします。】!$F96="症状あり",$C88=45199,AX$11&gt;=$C88,AX$11&lt;=$E88,AX$11&lt;=$E88-($E88-$C88-15)),1,
IF(AND(対象名簿【こちらに入力をお願いします。】!$F96="症状なし",$C88=45199,AX$11&gt;=$C88,AX$11&lt;=$E88,AX$11&lt;=$E88-($E88-$C88-7)),1,
IF(AND(対象名簿【こちらに入力をお願いします。】!$F96="症状あり",AX$11&gt;=$C88,AX$11&lt;=$E88,AX$11&lt;=$E88-($E88-$C88-14)),1,
IF(AND(対象名簿【こちらに入力をお願いします。】!$F96="症状なし",AX$11&gt;=$C88,AX$11&lt;=$E88,AX$11&lt;=$E88-($E88-$C88-6)),1,"")))))</f>
        <v/>
      </c>
      <c r="AY88" s="42" t="str">
        <f>IF(OR($C88="",$E88=""),"",
IF(AND(対象名簿【こちらに入力をお願いします。】!$F96="症状あり",$C88=45199,AY$11&gt;=$C88,AY$11&lt;=$E88,AY$11&lt;=$E88-($E88-$C88-15)),1,
IF(AND(対象名簿【こちらに入力をお願いします。】!$F96="症状なし",$C88=45199,AY$11&gt;=$C88,AY$11&lt;=$E88,AY$11&lt;=$E88-($E88-$C88-7)),1,
IF(AND(対象名簿【こちらに入力をお願いします。】!$F96="症状あり",AY$11&gt;=$C88,AY$11&lt;=$E88,AY$11&lt;=$E88-($E88-$C88-14)),1,
IF(AND(対象名簿【こちらに入力をお願いします。】!$F96="症状なし",AY$11&gt;=$C88,AY$11&lt;=$E88,AY$11&lt;=$E88-($E88-$C88-6)),1,"")))))</f>
        <v/>
      </c>
      <c r="AZ88" s="42" t="str">
        <f>IF(OR($C88="",$E88=""),"",
IF(AND(対象名簿【こちらに入力をお願いします。】!$F96="症状あり",$C88=45199,AZ$11&gt;=$C88,AZ$11&lt;=$E88,AZ$11&lt;=$E88-($E88-$C88-15)),1,
IF(AND(対象名簿【こちらに入力をお願いします。】!$F96="症状なし",$C88=45199,AZ$11&gt;=$C88,AZ$11&lt;=$E88,AZ$11&lt;=$E88-($E88-$C88-7)),1,
IF(AND(対象名簿【こちらに入力をお願いします。】!$F96="症状あり",AZ$11&gt;=$C88,AZ$11&lt;=$E88,AZ$11&lt;=$E88-($E88-$C88-14)),1,
IF(AND(対象名簿【こちらに入力をお願いします。】!$F96="症状なし",AZ$11&gt;=$C88,AZ$11&lt;=$E88,AZ$11&lt;=$E88-($E88-$C88-6)),1,"")))))</f>
        <v/>
      </c>
      <c r="BA88" s="42" t="str">
        <f>IF(OR($C88="",$E88=""),"",
IF(AND(対象名簿【こちらに入力をお願いします。】!$F96="症状あり",$C88=45199,BA$11&gt;=$C88,BA$11&lt;=$E88,BA$11&lt;=$E88-($E88-$C88-15)),1,
IF(AND(対象名簿【こちらに入力をお願いします。】!$F96="症状なし",$C88=45199,BA$11&gt;=$C88,BA$11&lt;=$E88,BA$11&lt;=$E88-($E88-$C88-7)),1,
IF(AND(対象名簿【こちらに入力をお願いします。】!$F96="症状あり",BA$11&gt;=$C88,BA$11&lt;=$E88,BA$11&lt;=$E88-($E88-$C88-14)),1,
IF(AND(対象名簿【こちらに入力をお願いします。】!$F96="症状なし",BA$11&gt;=$C88,BA$11&lt;=$E88,BA$11&lt;=$E88-($E88-$C88-6)),1,"")))))</f>
        <v/>
      </c>
      <c r="BB88" s="42" t="str">
        <f>IF(OR($C88="",$E88=""),"",
IF(AND(対象名簿【こちらに入力をお願いします。】!$F96="症状あり",$C88=45199,BB$11&gt;=$C88,BB$11&lt;=$E88,BB$11&lt;=$E88-($E88-$C88-15)),1,
IF(AND(対象名簿【こちらに入力をお願いします。】!$F96="症状なし",$C88=45199,BB$11&gt;=$C88,BB$11&lt;=$E88,BB$11&lt;=$E88-($E88-$C88-7)),1,
IF(AND(対象名簿【こちらに入力をお願いします。】!$F96="症状あり",BB$11&gt;=$C88,BB$11&lt;=$E88,BB$11&lt;=$E88-($E88-$C88-14)),1,
IF(AND(対象名簿【こちらに入力をお願いします。】!$F96="症状なし",BB$11&gt;=$C88,BB$11&lt;=$E88,BB$11&lt;=$E88-($E88-$C88-6)),1,"")))))</f>
        <v/>
      </c>
      <c r="BC88" s="42" t="str">
        <f>IF(OR($C88="",$E88=""),"",
IF(AND(対象名簿【こちらに入力をお願いします。】!$F96="症状あり",$C88=45199,BC$11&gt;=$C88,BC$11&lt;=$E88,BC$11&lt;=$E88-($E88-$C88-15)),1,
IF(AND(対象名簿【こちらに入力をお願いします。】!$F96="症状なし",$C88=45199,BC$11&gt;=$C88,BC$11&lt;=$E88,BC$11&lt;=$E88-($E88-$C88-7)),1,
IF(AND(対象名簿【こちらに入力をお願いします。】!$F96="症状あり",BC$11&gt;=$C88,BC$11&lt;=$E88,BC$11&lt;=$E88-($E88-$C88-14)),1,
IF(AND(対象名簿【こちらに入力をお願いします。】!$F96="症状なし",BC$11&gt;=$C88,BC$11&lt;=$E88,BC$11&lt;=$E88-($E88-$C88-6)),1,"")))))</f>
        <v/>
      </c>
      <c r="BD88" s="42" t="str">
        <f>IF(OR($C88="",$E88=""),"",
IF(AND(対象名簿【こちらに入力をお願いします。】!$F96="症状あり",$C88=45199,BD$11&gt;=$C88,BD$11&lt;=$E88,BD$11&lt;=$E88-($E88-$C88-15)),1,
IF(AND(対象名簿【こちらに入力をお願いします。】!$F96="症状なし",$C88=45199,BD$11&gt;=$C88,BD$11&lt;=$E88,BD$11&lt;=$E88-($E88-$C88-7)),1,
IF(AND(対象名簿【こちらに入力をお願いします。】!$F96="症状あり",BD$11&gt;=$C88,BD$11&lt;=$E88,BD$11&lt;=$E88-($E88-$C88-14)),1,
IF(AND(対象名簿【こちらに入力をお願いします。】!$F96="症状なし",BD$11&gt;=$C88,BD$11&lt;=$E88,BD$11&lt;=$E88-($E88-$C88-6)),1,"")))))</f>
        <v/>
      </c>
      <c r="BE88" s="42" t="str">
        <f>IF(OR($C88="",$E88=""),"",
IF(AND(対象名簿【こちらに入力をお願いします。】!$F96="症状あり",$C88=45199,BE$11&gt;=$C88,BE$11&lt;=$E88,BE$11&lt;=$E88-($E88-$C88-15)),1,
IF(AND(対象名簿【こちらに入力をお願いします。】!$F96="症状なし",$C88=45199,BE$11&gt;=$C88,BE$11&lt;=$E88,BE$11&lt;=$E88-($E88-$C88-7)),1,
IF(AND(対象名簿【こちらに入力をお願いします。】!$F96="症状あり",BE$11&gt;=$C88,BE$11&lt;=$E88,BE$11&lt;=$E88-($E88-$C88-14)),1,
IF(AND(対象名簿【こちらに入力をお願いします。】!$F96="症状なし",BE$11&gt;=$C88,BE$11&lt;=$E88,BE$11&lt;=$E88-($E88-$C88-6)),1,"")))))</f>
        <v/>
      </c>
      <c r="BF88" s="42" t="str">
        <f>IF(OR($C88="",$E88=""),"",
IF(AND(対象名簿【こちらに入力をお願いします。】!$F96="症状あり",$C88=45199,BF$11&gt;=$C88,BF$11&lt;=$E88,BF$11&lt;=$E88-($E88-$C88-15)),1,
IF(AND(対象名簿【こちらに入力をお願いします。】!$F96="症状なし",$C88=45199,BF$11&gt;=$C88,BF$11&lt;=$E88,BF$11&lt;=$E88-($E88-$C88-7)),1,
IF(AND(対象名簿【こちらに入力をお願いします。】!$F96="症状あり",BF$11&gt;=$C88,BF$11&lt;=$E88,BF$11&lt;=$E88-($E88-$C88-14)),1,
IF(AND(対象名簿【こちらに入力をお願いします。】!$F96="症状なし",BF$11&gt;=$C88,BF$11&lt;=$E88,BF$11&lt;=$E88-($E88-$C88-6)),1,"")))))</f>
        <v/>
      </c>
      <c r="BG88" s="42" t="str">
        <f>IF(OR($C88="",$E88=""),"",
IF(AND(対象名簿【こちらに入力をお願いします。】!$F96="症状あり",$C88=45199,BG$11&gt;=$C88,BG$11&lt;=$E88,BG$11&lt;=$E88-($E88-$C88-15)),1,
IF(AND(対象名簿【こちらに入力をお願いします。】!$F96="症状なし",$C88=45199,BG$11&gt;=$C88,BG$11&lt;=$E88,BG$11&lt;=$E88-($E88-$C88-7)),1,
IF(AND(対象名簿【こちらに入力をお願いします。】!$F96="症状あり",BG$11&gt;=$C88,BG$11&lt;=$E88,BG$11&lt;=$E88-($E88-$C88-14)),1,
IF(AND(対象名簿【こちらに入力をお願いします。】!$F96="症状なし",BG$11&gt;=$C88,BG$11&lt;=$E88,BG$11&lt;=$E88-($E88-$C88-6)),1,"")))))</f>
        <v/>
      </c>
      <c r="BH88" s="42" t="str">
        <f>IF(OR($C88="",$E88=""),"",
IF(AND(対象名簿【こちらに入力をお願いします。】!$F96="症状あり",$C88=45199,BH$11&gt;=$C88,BH$11&lt;=$E88,BH$11&lt;=$E88-($E88-$C88-15)),1,
IF(AND(対象名簿【こちらに入力をお願いします。】!$F96="症状なし",$C88=45199,BH$11&gt;=$C88,BH$11&lt;=$E88,BH$11&lt;=$E88-($E88-$C88-7)),1,
IF(AND(対象名簿【こちらに入力をお願いします。】!$F96="症状あり",BH$11&gt;=$C88,BH$11&lt;=$E88,BH$11&lt;=$E88-($E88-$C88-14)),1,
IF(AND(対象名簿【こちらに入力をお願いします。】!$F96="症状なし",BH$11&gt;=$C88,BH$11&lt;=$E88,BH$11&lt;=$E88-($E88-$C88-6)),1,"")))))</f>
        <v/>
      </c>
      <c r="BI88" s="42" t="str">
        <f>IF(OR($C88="",$E88=""),"",
IF(AND(対象名簿【こちらに入力をお願いします。】!$F96="症状あり",$C88=45199,BI$11&gt;=$C88,BI$11&lt;=$E88,BI$11&lt;=$E88-($E88-$C88-15)),1,
IF(AND(対象名簿【こちらに入力をお願いします。】!$F96="症状なし",$C88=45199,BI$11&gt;=$C88,BI$11&lt;=$E88,BI$11&lt;=$E88-($E88-$C88-7)),1,
IF(AND(対象名簿【こちらに入力をお願いします。】!$F96="症状あり",BI$11&gt;=$C88,BI$11&lt;=$E88,BI$11&lt;=$E88-($E88-$C88-14)),1,
IF(AND(対象名簿【こちらに入力をお願いします。】!$F96="症状なし",BI$11&gt;=$C88,BI$11&lt;=$E88,BI$11&lt;=$E88-($E88-$C88-6)),1,"")))))</f>
        <v/>
      </c>
      <c r="BJ88" s="42" t="str">
        <f>IF(OR($C88="",$E88=""),"",
IF(AND(対象名簿【こちらに入力をお願いします。】!$F96="症状あり",$C88=45199,BJ$11&gt;=$C88,BJ$11&lt;=$E88,BJ$11&lt;=$E88-($E88-$C88-15)),1,
IF(AND(対象名簿【こちらに入力をお願いします。】!$F96="症状なし",$C88=45199,BJ$11&gt;=$C88,BJ$11&lt;=$E88,BJ$11&lt;=$E88-($E88-$C88-7)),1,
IF(AND(対象名簿【こちらに入力をお願いします。】!$F96="症状あり",BJ$11&gt;=$C88,BJ$11&lt;=$E88,BJ$11&lt;=$E88-($E88-$C88-14)),1,
IF(AND(対象名簿【こちらに入力をお願いします。】!$F96="症状なし",BJ$11&gt;=$C88,BJ$11&lt;=$E88,BJ$11&lt;=$E88-($E88-$C88-6)),1,"")))))</f>
        <v/>
      </c>
      <c r="BK88" s="42" t="str">
        <f>IF(OR($C88="",$E88=""),"",
IF(AND(対象名簿【こちらに入力をお願いします。】!$F96="症状あり",$C88=45199,BK$11&gt;=$C88,BK$11&lt;=$E88,BK$11&lt;=$E88-($E88-$C88-15)),1,
IF(AND(対象名簿【こちらに入力をお願いします。】!$F96="症状なし",$C88=45199,BK$11&gt;=$C88,BK$11&lt;=$E88,BK$11&lt;=$E88-($E88-$C88-7)),1,
IF(AND(対象名簿【こちらに入力をお願いします。】!$F96="症状あり",BK$11&gt;=$C88,BK$11&lt;=$E88,BK$11&lt;=$E88-($E88-$C88-14)),1,
IF(AND(対象名簿【こちらに入力をお願いします。】!$F96="症状なし",BK$11&gt;=$C88,BK$11&lt;=$E88,BK$11&lt;=$E88-($E88-$C88-6)),1,"")))))</f>
        <v/>
      </c>
      <c r="BL88" s="42" t="str">
        <f>IF(OR($C88="",$E88=""),"",
IF(AND(対象名簿【こちらに入力をお願いします。】!$F96="症状あり",$C88=45199,BL$11&gt;=$C88,BL$11&lt;=$E88,BL$11&lt;=$E88-($E88-$C88-15)),1,
IF(AND(対象名簿【こちらに入力をお願いします。】!$F96="症状なし",$C88=45199,BL$11&gt;=$C88,BL$11&lt;=$E88,BL$11&lt;=$E88-($E88-$C88-7)),1,
IF(AND(対象名簿【こちらに入力をお願いします。】!$F96="症状あり",BL$11&gt;=$C88,BL$11&lt;=$E88,BL$11&lt;=$E88-($E88-$C88-14)),1,
IF(AND(対象名簿【こちらに入力をお願いします。】!$F96="症状なし",BL$11&gt;=$C88,BL$11&lt;=$E88,BL$11&lt;=$E88-($E88-$C88-6)),1,"")))))</f>
        <v/>
      </c>
      <c r="BM88" s="42" t="str">
        <f>IF(OR($C88="",$E88=""),"",
IF(AND(対象名簿【こちらに入力をお願いします。】!$F96="症状あり",$C88=45199,BM$11&gt;=$C88,BM$11&lt;=$E88,BM$11&lt;=$E88-($E88-$C88-15)),1,
IF(AND(対象名簿【こちらに入力をお願いします。】!$F96="症状なし",$C88=45199,BM$11&gt;=$C88,BM$11&lt;=$E88,BM$11&lt;=$E88-($E88-$C88-7)),1,
IF(AND(対象名簿【こちらに入力をお願いします。】!$F96="症状あり",BM$11&gt;=$C88,BM$11&lt;=$E88,BM$11&lt;=$E88-($E88-$C88-14)),1,
IF(AND(対象名簿【こちらに入力をお願いします。】!$F96="症状なし",BM$11&gt;=$C88,BM$11&lt;=$E88,BM$11&lt;=$E88-($E88-$C88-6)),1,"")))))</f>
        <v/>
      </c>
      <c r="BN88" s="42" t="str">
        <f>IF(OR($C88="",$E88=""),"",
IF(AND(対象名簿【こちらに入力をお願いします。】!$F96="症状あり",$C88=45199,BN$11&gt;=$C88,BN$11&lt;=$E88,BN$11&lt;=$E88-($E88-$C88-15)),1,
IF(AND(対象名簿【こちらに入力をお願いします。】!$F96="症状なし",$C88=45199,BN$11&gt;=$C88,BN$11&lt;=$E88,BN$11&lt;=$E88-($E88-$C88-7)),1,
IF(AND(対象名簿【こちらに入力をお願いします。】!$F96="症状あり",BN$11&gt;=$C88,BN$11&lt;=$E88,BN$11&lt;=$E88-($E88-$C88-14)),1,
IF(AND(対象名簿【こちらに入力をお願いします。】!$F96="症状なし",BN$11&gt;=$C88,BN$11&lt;=$E88,BN$11&lt;=$E88-($E88-$C88-6)),1,"")))))</f>
        <v/>
      </c>
      <c r="BO88" s="42" t="str">
        <f>IF(OR($C88="",$E88=""),"",
IF(AND(対象名簿【こちらに入力をお願いします。】!$F96="症状あり",$C88=45199,BO$11&gt;=$C88,BO$11&lt;=$E88,BO$11&lt;=$E88-($E88-$C88-15)),1,
IF(AND(対象名簿【こちらに入力をお願いします。】!$F96="症状なし",$C88=45199,BO$11&gt;=$C88,BO$11&lt;=$E88,BO$11&lt;=$E88-($E88-$C88-7)),1,
IF(AND(対象名簿【こちらに入力をお願いします。】!$F96="症状あり",BO$11&gt;=$C88,BO$11&lt;=$E88,BO$11&lt;=$E88-($E88-$C88-14)),1,
IF(AND(対象名簿【こちらに入力をお願いします。】!$F96="症状なし",BO$11&gt;=$C88,BO$11&lt;=$E88,BO$11&lt;=$E88-($E88-$C88-6)),1,"")))))</f>
        <v/>
      </c>
      <c r="BP88" s="42" t="str">
        <f>IF(OR($C88="",$E88=""),"",
IF(AND(対象名簿【こちらに入力をお願いします。】!$F96="症状あり",$C88=45199,BP$11&gt;=$C88,BP$11&lt;=$E88,BP$11&lt;=$E88-($E88-$C88-15)),1,
IF(AND(対象名簿【こちらに入力をお願いします。】!$F96="症状なし",$C88=45199,BP$11&gt;=$C88,BP$11&lt;=$E88,BP$11&lt;=$E88-($E88-$C88-7)),1,
IF(AND(対象名簿【こちらに入力をお願いします。】!$F96="症状あり",BP$11&gt;=$C88,BP$11&lt;=$E88,BP$11&lt;=$E88-($E88-$C88-14)),1,
IF(AND(対象名簿【こちらに入力をお願いします。】!$F96="症状なし",BP$11&gt;=$C88,BP$11&lt;=$E88,BP$11&lt;=$E88-($E88-$C88-6)),1,"")))))</f>
        <v/>
      </c>
      <c r="BQ88" s="42" t="str">
        <f>IF(OR($C88="",$E88=""),"",
IF(AND(対象名簿【こちらに入力をお願いします。】!$F96="症状あり",$C88=45199,BQ$11&gt;=$C88,BQ$11&lt;=$E88,BQ$11&lt;=$E88-($E88-$C88-15)),1,
IF(AND(対象名簿【こちらに入力をお願いします。】!$F96="症状なし",$C88=45199,BQ$11&gt;=$C88,BQ$11&lt;=$E88,BQ$11&lt;=$E88-($E88-$C88-7)),1,
IF(AND(対象名簿【こちらに入力をお願いします。】!$F96="症状あり",BQ$11&gt;=$C88,BQ$11&lt;=$E88,BQ$11&lt;=$E88-($E88-$C88-14)),1,
IF(AND(対象名簿【こちらに入力をお願いします。】!$F96="症状なし",BQ$11&gt;=$C88,BQ$11&lt;=$E88,BQ$11&lt;=$E88-($E88-$C88-6)),1,"")))))</f>
        <v/>
      </c>
      <c r="BR88" s="42" t="str">
        <f>IF(OR($C88="",$E88=""),"",
IF(AND(対象名簿【こちらに入力をお願いします。】!$F96="症状あり",$C88=45199,BR$11&gt;=$C88,BR$11&lt;=$E88,BR$11&lt;=$E88-($E88-$C88-15)),1,
IF(AND(対象名簿【こちらに入力をお願いします。】!$F96="症状なし",$C88=45199,BR$11&gt;=$C88,BR$11&lt;=$E88,BR$11&lt;=$E88-($E88-$C88-7)),1,
IF(AND(対象名簿【こちらに入力をお願いします。】!$F96="症状あり",BR$11&gt;=$C88,BR$11&lt;=$E88,BR$11&lt;=$E88-($E88-$C88-14)),1,
IF(AND(対象名簿【こちらに入力をお願いします。】!$F96="症状なし",BR$11&gt;=$C88,BR$11&lt;=$E88,BR$11&lt;=$E88-($E88-$C88-6)),1,"")))))</f>
        <v/>
      </c>
      <c r="BS88" s="42" t="str">
        <f>IF(OR($C88="",$E88=""),"",
IF(AND(対象名簿【こちらに入力をお願いします。】!$F96="症状あり",$C88=45199,BS$11&gt;=$C88,BS$11&lt;=$E88,BS$11&lt;=$E88-($E88-$C88-15)),1,
IF(AND(対象名簿【こちらに入力をお願いします。】!$F96="症状なし",$C88=45199,BS$11&gt;=$C88,BS$11&lt;=$E88,BS$11&lt;=$E88-($E88-$C88-7)),1,
IF(AND(対象名簿【こちらに入力をお願いします。】!$F96="症状あり",BS$11&gt;=$C88,BS$11&lt;=$E88,BS$11&lt;=$E88-($E88-$C88-14)),1,
IF(AND(対象名簿【こちらに入力をお願いします。】!$F96="症状なし",BS$11&gt;=$C88,BS$11&lt;=$E88,BS$11&lt;=$E88-($E88-$C88-6)),1,"")))))</f>
        <v/>
      </c>
      <c r="BT88" s="42" t="str">
        <f>IF(OR($C88="",$E88=""),"",
IF(AND(対象名簿【こちらに入力をお願いします。】!$F96="症状あり",$C88=45199,BT$11&gt;=$C88,BT$11&lt;=$E88,BT$11&lt;=$E88-($E88-$C88-15)),1,
IF(AND(対象名簿【こちらに入力をお願いします。】!$F96="症状なし",$C88=45199,BT$11&gt;=$C88,BT$11&lt;=$E88,BT$11&lt;=$E88-($E88-$C88-7)),1,
IF(AND(対象名簿【こちらに入力をお願いします。】!$F96="症状あり",BT$11&gt;=$C88,BT$11&lt;=$E88,BT$11&lt;=$E88-($E88-$C88-14)),1,
IF(AND(対象名簿【こちらに入力をお願いします。】!$F96="症状なし",BT$11&gt;=$C88,BT$11&lt;=$E88,BT$11&lt;=$E88-($E88-$C88-6)),1,"")))))</f>
        <v/>
      </c>
      <c r="BU88" s="42" t="str">
        <f>IF(OR($C88="",$E88=""),"",
IF(AND(対象名簿【こちらに入力をお願いします。】!$F96="症状あり",$C88=45199,BU$11&gt;=$C88,BU$11&lt;=$E88,BU$11&lt;=$E88-($E88-$C88-15)),1,
IF(AND(対象名簿【こちらに入力をお願いします。】!$F96="症状なし",$C88=45199,BU$11&gt;=$C88,BU$11&lt;=$E88,BU$11&lt;=$E88-($E88-$C88-7)),1,
IF(AND(対象名簿【こちらに入力をお願いします。】!$F96="症状あり",BU$11&gt;=$C88,BU$11&lt;=$E88,BU$11&lt;=$E88-($E88-$C88-14)),1,
IF(AND(対象名簿【こちらに入力をお願いします。】!$F96="症状なし",BU$11&gt;=$C88,BU$11&lt;=$E88,BU$11&lt;=$E88-($E88-$C88-6)),1,"")))))</f>
        <v/>
      </c>
      <c r="BV88" s="42" t="str">
        <f>IF(OR($C88="",$E88=""),"",
IF(AND(対象名簿【こちらに入力をお願いします。】!$F96="症状あり",$C88=45199,BV$11&gt;=$C88,BV$11&lt;=$E88,BV$11&lt;=$E88-($E88-$C88-15)),1,
IF(AND(対象名簿【こちらに入力をお願いします。】!$F96="症状なし",$C88=45199,BV$11&gt;=$C88,BV$11&lt;=$E88,BV$11&lt;=$E88-($E88-$C88-7)),1,
IF(AND(対象名簿【こちらに入力をお願いします。】!$F96="症状あり",BV$11&gt;=$C88,BV$11&lt;=$E88,BV$11&lt;=$E88-($E88-$C88-14)),1,
IF(AND(対象名簿【こちらに入力をお願いします。】!$F96="症状なし",BV$11&gt;=$C88,BV$11&lt;=$E88,BV$11&lt;=$E88-($E88-$C88-6)),1,"")))))</f>
        <v/>
      </c>
      <c r="BW88" s="42" t="str">
        <f>IF(OR($C88="",$E88=""),"",
IF(AND(対象名簿【こちらに入力をお願いします。】!$F96="症状あり",$C88=45199,BW$11&gt;=$C88,BW$11&lt;=$E88,BW$11&lt;=$E88-($E88-$C88-15)),1,
IF(AND(対象名簿【こちらに入力をお願いします。】!$F96="症状なし",$C88=45199,BW$11&gt;=$C88,BW$11&lt;=$E88,BW$11&lt;=$E88-($E88-$C88-7)),1,
IF(AND(対象名簿【こちらに入力をお願いします。】!$F96="症状あり",BW$11&gt;=$C88,BW$11&lt;=$E88,BW$11&lt;=$E88-($E88-$C88-14)),1,
IF(AND(対象名簿【こちらに入力をお願いします。】!$F96="症状なし",BW$11&gt;=$C88,BW$11&lt;=$E88,BW$11&lt;=$E88-($E88-$C88-6)),1,"")))))</f>
        <v/>
      </c>
      <c r="BX88" s="42" t="str">
        <f>IF(OR($C88="",$E88=""),"",
IF(AND(対象名簿【こちらに入力をお願いします。】!$F96="症状あり",$C88=45199,BX$11&gt;=$C88,BX$11&lt;=$E88,BX$11&lt;=$E88-($E88-$C88-15)),1,
IF(AND(対象名簿【こちらに入力をお願いします。】!$F96="症状なし",$C88=45199,BX$11&gt;=$C88,BX$11&lt;=$E88,BX$11&lt;=$E88-($E88-$C88-7)),1,
IF(AND(対象名簿【こちらに入力をお願いします。】!$F96="症状あり",BX$11&gt;=$C88,BX$11&lt;=$E88,BX$11&lt;=$E88-($E88-$C88-14)),1,
IF(AND(対象名簿【こちらに入力をお願いします。】!$F96="症状なし",BX$11&gt;=$C88,BX$11&lt;=$E88,BX$11&lt;=$E88-($E88-$C88-6)),1,"")))))</f>
        <v/>
      </c>
      <c r="BY88" s="42" t="str">
        <f>IF(OR($C88="",$E88=""),"",
IF(AND(対象名簿【こちらに入力をお願いします。】!$F96="症状あり",$C88=45199,BY$11&gt;=$C88,BY$11&lt;=$E88,BY$11&lt;=$E88-($E88-$C88-15)),1,
IF(AND(対象名簿【こちらに入力をお願いします。】!$F96="症状なし",$C88=45199,BY$11&gt;=$C88,BY$11&lt;=$E88,BY$11&lt;=$E88-($E88-$C88-7)),1,
IF(AND(対象名簿【こちらに入力をお願いします。】!$F96="症状あり",BY$11&gt;=$C88,BY$11&lt;=$E88,BY$11&lt;=$E88-($E88-$C88-14)),1,
IF(AND(対象名簿【こちらに入力をお願いします。】!$F96="症状なし",BY$11&gt;=$C88,BY$11&lt;=$E88,BY$11&lt;=$E88-($E88-$C88-6)),1,"")))))</f>
        <v/>
      </c>
      <c r="BZ88" s="42" t="str">
        <f>IF(OR($C88="",$E88=""),"",
IF(AND(対象名簿【こちらに入力をお願いします。】!$F96="症状あり",$C88=45199,BZ$11&gt;=$C88,BZ$11&lt;=$E88,BZ$11&lt;=$E88-($E88-$C88-15)),1,
IF(AND(対象名簿【こちらに入力をお願いします。】!$F96="症状なし",$C88=45199,BZ$11&gt;=$C88,BZ$11&lt;=$E88,BZ$11&lt;=$E88-($E88-$C88-7)),1,
IF(AND(対象名簿【こちらに入力をお願いします。】!$F96="症状あり",BZ$11&gt;=$C88,BZ$11&lt;=$E88,BZ$11&lt;=$E88-($E88-$C88-14)),1,
IF(AND(対象名簿【こちらに入力をお願いします。】!$F96="症状なし",BZ$11&gt;=$C88,BZ$11&lt;=$E88,BZ$11&lt;=$E88-($E88-$C88-6)),1,"")))))</f>
        <v/>
      </c>
      <c r="CA88" s="42" t="str">
        <f>IF(OR($C88="",$E88=""),"",
IF(AND(対象名簿【こちらに入力をお願いします。】!$F96="症状あり",$C88=45199,CA$11&gt;=$C88,CA$11&lt;=$E88,CA$11&lt;=$E88-($E88-$C88-15)),1,
IF(AND(対象名簿【こちらに入力をお願いします。】!$F96="症状なし",$C88=45199,CA$11&gt;=$C88,CA$11&lt;=$E88,CA$11&lt;=$E88-($E88-$C88-7)),1,
IF(AND(対象名簿【こちらに入力をお願いします。】!$F96="症状あり",CA$11&gt;=$C88,CA$11&lt;=$E88,CA$11&lt;=$E88-($E88-$C88-14)),1,
IF(AND(対象名簿【こちらに入力をお願いします。】!$F96="症状なし",CA$11&gt;=$C88,CA$11&lt;=$E88,CA$11&lt;=$E88-($E88-$C88-6)),1,"")))))</f>
        <v/>
      </c>
      <c r="CB88" s="42" t="str">
        <f>IF(OR($C88="",$E88=""),"",
IF(AND(対象名簿【こちらに入力をお願いします。】!$F96="症状あり",$C88=45199,CB$11&gt;=$C88,CB$11&lt;=$E88,CB$11&lt;=$E88-($E88-$C88-15)),1,
IF(AND(対象名簿【こちらに入力をお願いします。】!$F96="症状なし",$C88=45199,CB$11&gt;=$C88,CB$11&lt;=$E88,CB$11&lt;=$E88-($E88-$C88-7)),1,
IF(AND(対象名簿【こちらに入力をお願いします。】!$F96="症状あり",CB$11&gt;=$C88,CB$11&lt;=$E88,CB$11&lt;=$E88-($E88-$C88-14)),1,
IF(AND(対象名簿【こちらに入力をお願いします。】!$F96="症状なし",CB$11&gt;=$C88,CB$11&lt;=$E88,CB$11&lt;=$E88-($E88-$C88-6)),1,"")))))</f>
        <v/>
      </c>
      <c r="CC88" s="42" t="str">
        <f>IF(OR($C88="",$E88=""),"",
IF(AND(対象名簿【こちらに入力をお願いします。】!$F96="症状あり",$C88=45199,CC$11&gt;=$C88,CC$11&lt;=$E88,CC$11&lt;=$E88-($E88-$C88-15)),1,
IF(AND(対象名簿【こちらに入力をお願いします。】!$F96="症状なし",$C88=45199,CC$11&gt;=$C88,CC$11&lt;=$E88,CC$11&lt;=$E88-($E88-$C88-7)),1,
IF(AND(対象名簿【こちらに入力をお願いします。】!$F96="症状あり",CC$11&gt;=$C88,CC$11&lt;=$E88,CC$11&lt;=$E88-($E88-$C88-14)),1,
IF(AND(対象名簿【こちらに入力をお願いします。】!$F96="症状なし",CC$11&gt;=$C88,CC$11&lt;=$E88,CC$11&lt;=$E88-($E88-$C88-6)),1,"")))))</f>
        <v/>
      </c>
      <c r="CD88" s="42" t="str">
        <f>IF(OR($C88="",$E88=""),"",
IF(AND(対象名簿【こちらに入力をお願いします。】!$F96="症状あり",$C88=45199,CD$11&gt;=$C88,CD$11&lt;=$E88,CD$11&lt;=$E88-($E88-$C88-15)),1,
IF(AND(対象名簿【こちらに入力をお願いします。】!$F96="症状なし",$C88=45199,CD$11&gt;=$C88,CD$11&lt;=$E88,CD$11&lt;=$E88-($E88-$C88-7)),1,
IF(AND(対象名簿【こちらに入力をお願いします。】!$F96="症状あり",CD$11&gt;=$C88,CD$11&lt;=$E88,CD$11&lt;=$E88-($E88-$C88-14)),1,
IF(AND(対象名簿【こちらに入力をお願いします。】!$F96="症状なし",CD$11&gt;=$C88,CD$11&lt;=$E88,CD$11&lt;=$E88-($E88-$C88-6)),1,"")))))</f>
        <v/>
      </c>
      <c r="CE88" s="42" t="str">
        <f>IF(OR($C88="",$E88=""),"",
IF(AND(対象名簿【こちらに入力をお願いします。】!$F96="症状あり",$C88=45199,CE$11&gt;=$C88,CE$11&lt;=$E88,CE$11&lt;=$E88-($E88-$C88-15)),1,
IF(AND(対象名簿【こちらに入力をお願いします。】!$F96="症状なし",$C88=45199,CE$11&gt;=$C88,CE$11&lt;=$E88,CE$11&lt;=$E88-($E88-$C88-7)),1,
IF(AND(対象名簿【こちらに入力をお願いします。】!$F96="症状あり",CE$11&gt;=$C88,CE$11&lt;=$E88,CE$11&lt;=$E88-($E88-$C88-14)),1,
IF(AND(対象名簿【こちらに入力をお願いします。】!$F96="症状なし",CE$11&gt;=$C88,CE$11&lt;=$E88,CE$11&lt;=$E88-($E88-$C88-6)),1,"")))))</f>
        <v/>
      </c>
      <c r="CF88" s="42" t="str">
        <f>IF(OR($C88="",$E88=""),"",
IF(AND(対象名簿【こちらに入力をお願いします。】!$F96="症状あり",$C88=45199,CF$11&gt;=$C88,CF$11&lt;=$E88,CF$11&lt;=$E88-($E88-$C88-15)),1,
IF(AND(対象名簿【こちらに入力をお願いします。】!$F96="症状なし",$C88=45199,CF$11&gt;=$C88,CF$11&lt;=$E88,CF$11&lt;=$E88-($E88-$C88-7)),1,
IF(AND(対象名簿【こちらに入力をお願いします。】!$F96="症状あり",CF$11&gt;=$C88,CF$11&lt;=$E88,CF$11&lt;=$E88-($E88-$C88-14)),1,
IF(AND(対象名簿【こちらに入力をお願いします。】!$F96="症状なし",CF$11&gt;=$C88,CF$11&lt;=$E88,CF$11&lt;=$E88-($E88-$C88-6)),1,"")))))</f>
        <v/>
      </c>
      <c r="CG88" s="42" t="str">
        <f>IF(OR($C88="",$E88=""),"",
IF(AND(対象名簿【こちらに入力をお願いします。】!$F96="症状あり",$C88=45199,CG$11&gt;=$C88,CG$11&lt;=$E88,CG$11&lt;=$E88-($E88-$C88-15)),1,
IF(AND(対象名簿【こちらに入力をお願いします。】!$F96="症状なし",$C88=45199,CG$11&gt;=$C88,CG$11&lt;=$E88,CG$11&lt;=$E88-($E88-$C88-7)),1,
IF(AND(対象名簿【こちらに入力をお願いします。】!$F96="症状あり",CG$11&gt;=$C88,CG$11&lt;=$E88,CG$11&lt;=$E88-($E88-$C88-14)),1,
IF(AND(対象名簿【こちらに入力をお願いします。】!$F96="症状なし",CG$11&gt;=$C88,CG$11&lt;=$E88,CG$11&lt;=$E88-($E88-$C88-6)),1,"")))))</f>
        <v/>
      </c>
      <c r="CH88" s="42" t="str">
        <f>IF(OR($C88="",$E88=""),"",
IF(AND(対象名簿【こちらに入力をお願いします。】!$F96="症状あり",$C88=45199,CH$11&gt;=$C88,CH$11&lt;=$E88,CH$11&lt;=$E88-($E88-$C88-15)),1,
IF(AND(対象名簿【こちらに入力をお願いします。】!$F96="症状なし",$C88=45199,CH$11&gt;=$C88,CH$11&lt;=$E88,CH$11&lt;=$E88-($E88-$C88-7)),1,
IF(AND(対象名簿【こちらに入力をお願いします。】!$F96="症状あり",CH$11&gt;=$C88,CH$11&lt;=$E88,CH$11&lt;=$E88-($E88-$C88-14)),1,
IF(AND(対象名簿【こちらに入力をお願いします。】!$F96="症状なし",CH$11&gt;=$C88,CH$11&lt;=$E88,CH$11&lt;=$E88-($E88-$C88-6)),1,"")))))</f>
        <v/>
      </c>
      <c r="CI88" s="42" t="str">
        <f>IF(OR($C88="",$E88=""),"",
IF(AND(対象名簿【こちらに入力をお願いします。】!$F96="症状あり",$C88=45199,CI$11&gt;=$C88,CI$11&lt;=$E88,CI$11&lt;=$E88-($E88-$C88-15)),1,
IF(AND(対象名簿【こちらに入力をお願いします。】!$F96="症状なし",$C88=45199,CI$11&gt;=$C88,CI$11&lt;=$E88,CI$11&lt;=$E88-($E88-$C88-7)),1,
IF(AND(対象名簿【こちらに入力をお願いします。】!$F96="症状あり",CI$11&gt;=$C88,CI$11&lt;=$E88,CI$11&lt;=$E88-($E88-$C88-14)),1,
IF(AND(対象名簿【こちらに入力をお願いします。】!$F96="症状なし",CI$11&gt;=$C88,CI$11&lt;=$E88,CI$11&lt;=$E88-($E88-$C88-6)),1,"")))))</f>
        <v/>
      </c>
      <c r="CJ88" s="42" t="str">
        <f>IF(OR($C88="",$E88=""),"",
IF(AND(対象名簿【こちらに入力をお願いします。】!$F96="症状あり",$C88=45199,CJ$11&gt;=$C88,CJ$11&lt;=$E88,CJ$11&lt;=$E88-($E88-$C88-15)),1,
IF(AND(対象名簿【こちらに入力をお願いします。】!$F96="症状なし",$C88=45199,CJ$11&gt;=$C88,CJ$11&lt;=$E88,CJ$11&lt;=$E88-($E88-$C88-7)),1,
IF(AND(対象名簿【こちらに入力をお願いします。】!$F96="症状あり",CJ$11&gt;=$C88,CJ$11&lt;=$E88,CJ$11&lt;=$E88-($E88-$C88-14)),1,
IF(AND(対象名簿【こちらに入力をお願いします。】!$F96="症状なし",CJ$11&gt;=$C88,CJ$11&lt;=$E88,CJ$11&lt;=$E88-($E88-$C88-6)),1,"")))))</f>
        <v/>
      </c>
      <c r="CK88" s="42" t="str">
        <f>IF(OR($C88="",$E88=""),"",
IF(AND(対象名簿【こちらに入力をお願いします。】!$F96="症状あり",$C88=45199,CK$11&gt;=$C88,CK$11&lt;=$E88,CK$11&lt;=$E88-($E88-$C88-15)),1,
IF(AND(対象名簿【こちらに入力をお願いします。】!$F96="症状なし",$C88=45199,CK$11&gt;=$C88,CK$11&lt;=$E88,CK$11&lt;=$E88-($E88-$C88-7)),1,
IF(AND(対象名簿【こちらに入力をお願いします。】!$F96="症状あり",CK$11&gt;=$C88,CK$11&lt;=$E88,CK$11&lt;=$E88-($E88-$C88-14)),1,
IF(AND(対象名簿【こちらに入力をお願いします。】!$F96="症状なし",CK$11&gt;=$C88,CK$11&lt;=$E88,CK$11&lt;=$E88-($E88-$C88-6)),1,"")))))</f>
        <v/>
      </c>
      <c r="CL88" s="42" t="str">
        <f>IF(OR($C88="",$E88=""),"",
IF(AND(対象名簿【こちらに入力をお願いします。】!$F96="症状あり",$C88=45199,CL$11&gt;=$C88,CL$11&lt;=$E88,CL$11&lt;=$E88-($E88-$C88-15)),1,
IF(AND(対象名簿【こちらに入力をお願いします。】!$F96="症状なし",$C88=45199,CL$11&gt;=$C88,CL$11&lt;=$E88,CL$11&lt;=$E88-($E88-$C88-7)),1,
IF(AND(対象名簿【こちらに入力をお願いします。】!$F96="症状あり",CL$11&gt;=$C88,CL$11&lt;=$E88,CL$11&lt;=$E88-($E88-$C88-14)),1,
IF(AND(対象名簿【こちらに入力をお願いします。】!$F96="症状なし",CL$11&gt;=$C88,CL$11&lt;=$E88,CL$11&lt;=$E88-($E88-$C88-6)),1,"")))))</f>
        <v/>
      </c>
      <c r="CM88" s="42" t="str">
        <f>IF(OR($C88="",$E88=""),"",
IF(AND(対象名簿【こちらに入力をお願いします。】!$F96="症状あり",$C88=45199,CM$11&gt;=$C88,CM$11&lt;=$E88,CM$11&lt;=$E88-($E88-$C88-15)),1,
IF(AND(対象名簿【こちらに入力をお願いします。】!$F96="症状なし",$C88=45199,CM$11&gt;=$C88,CM$11&lt;=$E88,CM$11&lt;=$E88-($E88-$C88-7)),1,
IF(AND(対象名簿【こちらに入力をお願いします。】!$F96="症状あり",CM$11&gt;=$C88,CM$11&lt;=$E88,CM$11&lt;=$E88-($E88-$C88-14)),1,
IF(AND(対象名簿【こちらに入力をお願いします。】!$F96="症状なし",CM$11&gt;=$C88,CM$11&lt;=$E88,CM$11&lt;=$E88-($E88-$C88-6)),1,"")))))</f>
        <v/>
      </c>
      <c r="CN88" s="42" t="str">
        <f>IF(OR($C88="",$E88=""),"",
IF(AND(対象名簿【こちらに入力をお願いします。】!$F96="症状あり",$C88=45199,CN$11&gt;=$C88,CN$11&lt;=$E88,CN$11&lt;=$E88-($E88-$C88-15)),1,
IF(AND(対象名簿【こちらに入力をお願いします。】!$F96="症状なし",$C88=45199,CN$11&gt;=$C88,CN$11&lt;=$E88,CN$11&lt;=$E88-($E88-$C88-7)),1,
IF(AND(対象名簿【こちらに入力をお願いします。】!$F96="症状あり",CN$11&gt;=$C88,CN$11&lt;=$E88,CN$11&lt;=$E88-($E88-$C88-14)),1,
IF(AND(対象名簿【こちらに入力をお願いします。】!$F96="症状なし",CN$11&gt;=$C88,CN$11&lt;=$E88,CN$11&lt;=$E88-($E88-$C88-6)),1,"")))))</f>
        <v/>
      </c>
      <c r="CO88" s="42" t="str">
        <f>IF(OR($C88="",$E88=""),"",
IF(AND(対象名簿【こちらに入力をお願いします。】!$F96="症状あり",$C88=45199,CO$11&gt;=$C88,CO$11&lt;=$E88,CO$11&lt;=$E88-($E88-$C88-15)),1,
IF(AND(対象名簿【こちらに入力をお願いします。】!$F96="症状なし",$C88=45199,CO$11&gt;=$C88,CO$11&lt;=$E88,CO$11&lt;=$E88-($E88-$C88-7)),1,
IF(AND(対象名簿【こちらに入力をお願いします。】!$F96="症状あり",CO$11&gt;=$C88,CO$11&lt;=$E88,CO$11&lt;=$E88-($E88-$C88-14)),1,
IF(AND(対象名簿【こちらに入力をお願いします。】!$F96="症状なし",CO$11&gt;=$C88,CO$11&lt;=$E88,CO$11&lt;=$E88-($E88-$C88-6)),1,"")))))</f>
        <v/>
      </c>
      <c r="CP88" s="42" t="str">
        <f>IF(OR($C88="",$E88=""),"",
IF(AND(対象名簿【こちらに入力をお願いします。】!$F96="症状あり",$C88=45199,CP$11&gt;=$C88,CP$11&lt;=$E88,CP$11&lt;=$E88-($E88-$C88-15)),1,
IF(AND(対象名簿【こちらに入力をお願いします。】!$F96="症状なし",$C88=45199,CP$11&gt;=$C88,CP$11&lt;=$E88,CP$11&lt;=$E88-($E88-$C88-7)),1,
IF(AND(対象名簿【こちらに入力をお願いします。】!$F96="症状あり",CP$11&gt;=$C88,CP$11&lt;=$E88,CP$11&lt;=$E88-($E88-$C88-14)),1,
IF(AND(対象名簿【こちらに入力をお願いします。】!$F96="症状なし",CP$11&gt;=$C88,CP$11&lt;=$E88,CP$11&lt;=$E88-($E88-$C88-6)),1,"")))))</f>
        <v/>
      </c>
      <c r="CQ88" s="42" t="str">
        <f>IF(OR($C88="",$E88=""),"",
IF(AND(対象名簿【こちらに入力をお願いします。】!$F96="症状あり",$C88=45199,CQ$11&gt;=$C88,CQ$11&lt;=$E88,CQ$11&lt;=$E88-($E88-$C88-15)),1,
IF(AND(対象名簿【こちらに入力をお願いします。】!$F96="症状なし",$C88=45199,CQ$11&gt;=$C88,CQ$11&lt;=$E88,CQ$11&lt;=$E88-($E88-$C88-7)),1,
IF(AND(対象名簿【こちらに入力をお願いします。】!$F96="症状あり",CQ$11&gt;=$C88,CQ$11&lt;=$E88,CQ$11&lt;=$E88-($E88-$C88-14)),1,
IF(AND(対象名簿【こちらに入力をお願いします。】!$F96="症状なし",CQ$11&gt;=$C88,CQ$11&lt;=$E88,CQ$11&lt;=$E88-($E88-$C88-6)),1,"")))))</f>
        <v/>
      </c>
      <c r="CR88" s="42" t="str">
        <f>IF(OR($C88="",$E88=""),"",
IF(AND(対象名簿【こちらに入力をお願いします。】!$F96="症状あり",$C88=45199,CR$11&gt;=$C88,CR$11&lt;=$E88,CR$11&lt;=$E88-($E88-$C88-15)),1,
IF(AND(対象名簿【こちらに入力をお願いします。】!$F96="症状なし",$C88=45199,CR$11&gt;=$C88,CR$11&lt;=$E88,CR$11&lt;=$E88-($E88-$C88-7)),1,
IF(AND(対象名簿【こちらに入力をお願いします。】!$F96="症状あり",CR$11&gt;=$C88,CR$11&lt;=$E88,CR$11&lt;=$E88-($E88-$C88-14)),1,
IF(AND(対象名簿【こちらに入力をお願いします。】!$F96="症状なし",CR$11&gt;=$C88,CR$11&lt;=$E88,CR$11&lt;=$E88-($E88-$C88-6)),1,"")))))</f>
        <v/>
      </c>
      <c r="CS88" s="42" t="str">
        <f>IF(OR($C88="",$E88=""),"",
IF(AND(対象名簿【こちらに入力をお願いします。】!$F96="症状あり",$C88=45199,CS$11&gt;=$C88,CS$11&lt;=$E88,CS$11&lt;=$E88-($E88-$C88-15)),1,
IF(AND(対象名簿【こちらに入力をお願いします。】!$F96="症状なし",$C88=45199,CS$11&gt;=$C88,CS$11&lt;=$E88,CS$11&lt;=$E88-($E88-$C88-7)),1,
IF(AND(対象名簿【こちらに入力をお願いします。】!$F96="症状あり",CS$11&gt;=$C88,CS$11&lt;=$E88,CS$11&lt;=$E88-($E88-$C88-14)),1,
IF(AND(対象名簿【こちらに入力をお願いします。】!$F96="症状なし",CS$11&gt;=$C88,CS$11&lt;=$E88,CS$11&lt;=$E88-($E88-$C88-6)),1,"")))))</f>
        <v/>
      </c>
      <c r="CT88" s="42" t="str">
        <f>IF(OR($C88="",$E88=""),"",
IF(AND(対象名簿【こちらに入力をお願いします。】!$F96="症状あり",$C88=45199,CT$11&gt;=$C88,CT$11&lt;=$E88,CT$11&lt;=$E88-($E88-$C88-15)),1,
IF(AND(対象名簿【こちらに入力をお願いします。】!$F96="症状なし",$C88=45199,CT$11&gt;=$C88,CT$11&lt;=$E88,CT$11&lt;=$E88-($E88-$C88-7)),1,
IF(AND(対象名簿【こちらに入力をお願いします。】!$F96="症状あり",CT$11&gt;=$C88,CT$11&lt;=$E88,CT$11&lt;=$E88-($E88-$C88-14)),1,
IF(AND(対象名簿【こちらに入力をお願いします。】!$F96="症状なし",CT$11&gt;=$C88,CT$11&lt;=$E88,CT$11&lt;=$E88-($E88-$C88-6)),1,"")))))</f>
        <v/>
      </c>
      <c r="CU88" s="42" t="str">
        <f>IF(OR($C88="",$E88=""),"",
IF(AND(対象名簿【こちらに入力をお願いします。】!$F96="症状あり",$C88=45199,CU$11&gt;=$C88,CU$11&lt;=$E88,CU$11&lt;=$E88-($E88-$C88-15)),1,
IF(AND(対象名簿【こちらに入力をお願いします。】!$F96="症状なし",$C88=45199,CU$11&gt;=$C88,CU$11&lt;=$E88,CU$11&lt;=$E88-($E88-$C88-7)),1,
IF(AND(対象名簿【こちらに入力をお願いします。】!$F96="症状あり",CU$11&gt;=$C88,CU$11&lt;=$E88,CU$11&lt;=$E88-($E88-$C88-14)),1,
IF(AND(対象名簿【こちらに入力をお願いします。】!$F96="症状なし",CU$11&gt;=$C88,CU$11&lt;=$E88,CU$11&lt;=$E88-($E88-$C88-6)),1,"")))))</f>
        <v/>
      </c>
    </row>
    <row r="89" spans="1:99" s="43" customFormat="1">
      <c r="A89" s="67">
        <f>対象名簿【こちらに入力をお願いします。】!A97</f>
        <v>78</v>
      </c>
      <c r="B89" s="67" t="str">
        <f>IF(AND(対象名簿【こちらに入力をお願いします。】!$K$4&gt;=30,対象名簿【こちらに入力をお願いします。】!B97&lt;&gt;""),対象名簿【こちらに入力をお願いします。】!B97,"")</f>
        <v/>
      </c>
      <c r="C89" s="68" t="str">
        <f>IF(AND(対象名簿【こちらに入力をお願いします。】!$K$4&gt;=30,対象名簿【こちらに入力をお願いします。】!C97&lt;&gt;""),対象名簿【こちらに入力をお願いします。】!C97,"")</f>
        <v/>
      </c>
      <c r="D89" s="69" t="s">
        <v>153</v>
      </c>
      <c r="E89" s="70" t="str">
        <f>IF(AND(対象名簿【こちらに入力をお願いします。】!$K$4&gt;=30,対象名簿【こちらに入力をお願いします。】!E97&lt;&gt;""),対象名簿【こちらに入力をお願いします。】!E97,"")</f>
        <v/>
      </c>
      <c r="F89" s="83">
        <f t="shared" si="10"/>
        <v>0</v>
      </c>
      <c r="G89" s="71">
        <f t="shared" si="8"/>
        <v>0</v>
      </c>
      <c r="H89" s="88"/>
      <c r="I89" s="42" t="str">
        <f>IF(OR($C89="",$E89=""),"",
IF(AND(対象名簿【こちらに入力をお願いします。】!$F97="症状あり",$C89=45199,I$11&gt;=$C89,I$11&lt;=$E89,I$11&lt;=$E89-($E89-$C89-15)),1,
IF(AND(対象名簿【こちらに入力をお願いします。】!$F97="症状なし",$C89=45199,I$11&gt;=$C89,I$11&lt;=$E89,I$11&lt;=$E89-($E89-$C89-7)),1,
IF(AND(対象名簿【こちらに入力をお願いします。】!$F97="症状あり",I$11&gt;=$C89,I$11&lt;=$E89,I$11&lt;=$E89-($E89-$C89-14)),1,
IF(AND(対象名簿【こちらに入力をお願いします。】!$F97="症状なし",I$11&gt;=$C89,I$11&lt;=$E89,I$11&lt;=$E89-($E89-$C89-6)),1,"")))))</f>
        <v/>
      </c>
      <c r="J89" s="42" t="str">
        <f>IF(OR($C89="",$E89=""),"",
IF(AND(対象名簿【こちらに入力をお願いします。】!$F97="症状あり",$C89=45199,J$11&gt;=$C89,J$11&lt;=$E89,J$11&lt;=$E89-($E89-$C89-15)),1,
IF(AND(対象名簿【こちらに入力をお願いします。】!$F97="症状なし",$C89=45199,J$11&gt;=$C89,J$11&lt;=$E89,J$11&lt;=$E89-($E89-$C89-7)),1,
IF(AND(対象名簿【こちらに入力をお願いします。】!$F97="症状あり",J$11&gt;=$C89,J$11&lt;=$E89,J$11&lt;=$E89-($E89-$C89-14)),1,
IF(AND(対象名簿【こちらに入力をお願いします。】!$F97="症状なし",J$11&gt;=$C89,J$11&lt;=$E89,J$11&lt;=$E89-($E89-$C89-6)),1,"")))))</f>
        <v/>
      </c>
      <c r="K89" s="42" t="str">
        <f>IF(OR($C89="",$E89=""),"",
IF(AND(対象名簿【こちらに入力をお願いします。】!$F97="症状あり",$C89=45199,K$11&gt;=$C89,K$11&lt;=$E89,K$11&lt;=$E89-($E89-$C89-15)),1,
IF(AND(対象名簿【こちらに入力をお願いします。】!$F97="症状なし",$C89=45199,K$11&gt;=$C89,K$11&lt;=$E89,K$11&lt;=$E89-($E89-$C89-7)),1,
IF(AND(対象名簿【こちらに入力をお願いします。】!$F97="症状あり",K$11&gt;=$C89,K$11&lt;=$E89,K$11&lt;=$E89-($E89-$C89-14)),1,
IF(AND(対象名簿【こちらに入力をお願いします。】!$F97="症状なし",K$11&gt;=$C89,K$11&lt;=$E89,K$11&lt;=$E89-($E89-$C89-6)),1,"")))))</f>
        <v/>
      </c>
      <c r="L89" s="42" t="str">
        <f>IF(OR($C89="",$E89=""),"",
IF(AND(対象名簿【こちらに入力をお願いします。】!$F97="症状あり",$C89=45199,L$11&gt;=$C89,L$11&lt;=$E89,L$11&lt;=$E89-($E89-$C89-15)),1,
IF(AND(対象名簿【こちらに入力をお願いします。】!$F97="症状なし",$C89=45199,L$11&gt;=$C89,L$11&lt;=$E89,L$11&lt;=$E89-($E89-$C89-7)),1,
IF(AND(対象名簿【こちらに入力をお願いします。】!$F97="症状あり",L$11&gt;=$C89,L$11&lt;=$E89,L$11&lt;=$E89-($E89-$C89-14)),1,
IF(AND(対象名簿【こちらに入力をお願いします。】!$F97="症状なし",L$11&gt;=$C89,L$11&lt;=$E89,L$11&lt;=$E89-($E89-$C89-6)),1,"")))))</f>
        <v/>
      </c>
      <c r="M89" s="42" t="str">
        <f>IF(OR($C89="",$E89=""),"",
IF(AND(対象名簿【こちらに入力をお願いします。】!$F97="症状あり",$C89=45199,M$11&gt;=$C89,M$11&lt;=$E89,M$11&lt;=$E89-($E89-$C89-15)),1,
IF(AND(対象名簿【こちらに入力をお願いします。】!$F97="症状なし",$C89=45199,M$11&gt;=$C89,M$11&lt;=$E89,M$11&lt;=$E89-($E89-$C89-7)),1,
IF(AND(対象名簿【こちらに入力をお願いします。】!$F97="症状あり",M$11&gt;=$C89,M$11&lt;=$E89,M$11&lt;=$E89-($E89-$C89-14)),1,
IF(AND(対象名簿【こちらに入力をお願いします。】!$F97="症状なし",M$11&gt;=$C89,M$11&lt;=$E89,M$11&lt;=$E89-($E89-$C89-6)),1,"")))))</f>
        <v/>
      </c>
      <c r="N89" s="42" t="str">
        <f>IF(OR($C89="",$E89=""),"",
IF(AND(対象名簿【こちらに入力をお願いします。】!$F97="症状あり",$C89=45199,N$11&gt;=$C89,N$11&lt;=$E89,N$11&lt;=$E89-($E89-$C89-15)),1,
IF(AND(対象名簿【こちらに入力をお願いします。】!$F97="症状なし",$C89=45199,N$11&gt;=$C89,N$11&lt;=$E89,N$11&lt;=$E89-($E89-$C89-7)),1,
IF(AND(対象名簿【こちらに入力をお願いします。】!$F97="症状あり",N$11&gt;=$C89,N$11&lt;=$E89,N$11&lt;=$E89-($E89-$C89-14)),1,
IF(AND(対象名簿【こちらに入力をお願いします。】!$F97="症状なし",N$11&gt;=$C89,N$11&lt;=$E89,N$11&lt;=$E89-($E89-$C89-6)),1,"")))))</f>
        <v/>
      </c>
      <c r="O89" s="42" t="str">
        <f>IF(OR($C89="",$E89=""),"",
IF(AND(対象名簿【こちらに入力をお願いします。】!$F97="症状あり",$C89=45199,O$11&gt;=$C89,O$11&lt;=$E89,O$11&lt;=$E89-($E89-$C89-15)),1,
IF(AND(対象名簿【こちらに入力をお願いします。】!$F97="症状なし",$C89=45199,O$11&gt;=$C89,O$11&lt;=$E89,O$11&lt;=$E89-($E89-$C89-7)),1,
IF(AND(対象名簿【こちらに入力をお願いします。】!$F97="症状あり",O$11&gt;=$C89,O$11&lt;=$E89,O$11&lt;=$E89-($E89-$C89-14)),1,
IF(AND(対象名簿【こちらに入力をお願いします。】!$F97="症状なし",O$11&gt;=$C89,O$11&lt;=$E89,O$11&lt;=$E89-($E89-$C89-6)),1,"")))))</f>
        <v/>
      </c>
      <c r="P89" s="42" t="str">
        <f>IF(OR($C89="",$E89=""),"",
IF(AND(対象名簿【こちらに入力をお願いします。】!$F97="症状あり",$C89=45199,P$11&gt;=$C89,P$11&lt;=$E89,P$11&lt;=$E89-($E89-$C89-15)),1,
IF(AND(対象名簿【こちらに入力をお願いします。】!$F97="症状なし",$C89=45199,P$11&gt;=$C89,P$11&lt;=$E89,P$11&lt;=$E89-($E89-$C89-7)),1,
IF(AND(対象名簿【こちらに入力をお願いします。】!$F97="症状あり",P$11&gt;=$C89,P$11&lt;=$E89,P$11&lt;=$E89-($E89-$C89-14)),1,
IF(AND(対象名簿【こちらに入力をお願いします。】!$F97="症状なし",P$11&gt;=$C89,P$11&lt;=$E89,P$11&lt;=$E89-($E89-$C89-6)),1,"")))))</f>
        <v/>
      </c>
      <c r="Q89" s="42" t="str">
        <f>IF(OR($C89="",$E89=""),"",
IF(AND(対象名簿【こちらに入力をお願いします。】!$F97="症状あり",$C89=45199,Q$11&gt;=$C89,Q$11&lt;=$E89,Q$11&lt;=$E89-($E89-$C89-15)),1,
IF(AND(対象名簿【こちらに入力をお願いします。】!$F97="症状なし",$C89=45199,Q$11&gt;=$C89,Q$11&lt;=$E89,Q$11&lt;=$E89-($E89-$C89-7)),1,
IF(AND(対象名簿【こちらに入力をお願いします。】!$F97="症状あり",Q$11&gt;=$C89,Q$11&lt;=$E89,Q$11&lt;=$E89-($E89-$C89-14)),1,
IF(AND(対象名簿【こちらに入力をお願いします。】!$F97="症状なし",Q$11&gt;=$C89,Q$11&lt;=$E89,Q$11&lt;=$E89-($E89-$C89-6)),1,"")))))</f>
        <v/>
      </c>
      <c r="R89" s="42" t="str">
        <f>IF(OR($C89="",$E89=""),"",
IF(AND(対象名簿【こちらに入力をお願いします。】!$F97="症状あり",$C89=45199,R$11&gt;=$C89,R$11&lt;=$E89,R$11&lt;=$E89-($E89-$C89-15)),1,
IF(AND(対象名簿【こちらに入力をお願いします。】!$F97="症状なし",$C89=45199,R$11&gt;=$C89,R$11&lt;=$E89,R$11&lt;=$E89-($E89-$C89-7)),1,
IF(AND(対象名簿【こちらに入力をお願いします。】!$F97="症状あり",R$11&gt;=$C89,R$11&lt;=$E89,R$11&lt;=$E89-($E89-$C89-14)),1,
IF(AND(対象名簿【こちらに入力をお願いします。】!$F97="症状なし",R$11&gt;=$C89,R$11&lt;=$E89,R$11&lt;=$E89-($E89-$C89-6)),1,"")))))</f>
        <v/>
      </c>
      <c r="S89" s="42" t="str">
        <f>IF(OR($C89="",$E89=""),"",
IF(AND(対象名簿【こちらに入力をお願いします。】!$F97="症状あり",$C89=45199,S$11&gt;=$C89,S$11&lt;=$E89,S$11&lt;=$E89-($E89-$C89-15)),1,
IF(AND(対象名簿【こちらに入力をお願いします。】!$F97="症状なし",$C89=45199,S$11&gt;=$C89,S$11&lt;=$E89,S$11&lt;=$E89-($E89-$C89-7)),1,
IF(AND(対象名簿【こちらに入力をお願いします。】!$F97="症状あり",S$11&gt;=$C89,S$11&lt;=$E89,S$11&lt;=$E89-($E89-$C89-14)),1,
IF(AND(対象名簿【こちらに入力をお願いします。】!$F97="症状なし",S$11&gt;=$C89,S$11&lt;=$E89,S$11&lt;=$E89-($E89-$C89-6)),1,"")))))</f>
        <v/>
      </c>
      <c r="T89" s="42" t="str">
        <f>IF(OR($C89="",$E89=""),"",
IF(AND(対象名簿【こちらに入力をお願いします。】!$F97="症状あり",$C89=45199,T$11&gt;=$C89,T$11&lt;=$E89,T$11&lt;=$E89-($E89-$C89-15)),1,
IF(AND(対象名簿【こちらに入力をお願いします。】!$F97="症状なし",$C89=45199,T$11&gt;=$C89,T$11&lt;=$E89,T$11&lt;=$E89-($E89-$C89-7)),1,
IF(AND(対象名簿【こちらに入力をお願いします。】!$F97="症状あり",T$11&gt;=$C89,T$11&lt;=$E89,T$11&lt;=$E89-($E89-$C89-14)),1,
IF(AND(対象名簿【こちらに入力をお願いします。】!$F97="症状なし",T$11&gt;=$C89,T$11&lt;=$E89,T$11&lt;=$E89-($E89-$C89-6)),1,"")))))</f>
        <v/>
      </c>
      <c r="U89" s="42" t="str">
        <f>IF(OR($C89="",$E89=""),"",
IF(AND(対象名簿【こちらに入力をお願いします。】!$F97="症状あり",$C89=45199,U$11&gt;=$C89,U$11&lt;=$E89,U$11&lt;=$E89-($E89-$C89-15)),1,
IF(AND(対象名簿【こちらに入力をお願いします。】!$F97="症状なし",$C89=45199,U$11&gt;=$C89,U$11&lt;=$E89,U$11&lt;=$E89-($E89-$C89-7)),1,
IF(AND(対象名簿【こちらに入力をお願いします。】!$F97="症状あり",U$11&gt;=$C89,U$11&lt;=$E89,U$11&lt;=$E89-($E89-$C89-14)),1,
IF(AND(対象名簿【こちらに入力をお願いします。】!$F97="症状なし",U$11&gt;=$C89,U$11&lt;=$E89,U$11&lt;=$E89-($E89-$C89-6)),1,"")))))</f>
        <v/>
      </c>
      <c r="V89" s="42" t="str">
        <f>IF(OR($C89="",$E89=""),"",
IF(AND(対象名簿【こちらに入力をお願いします。】!$F97="症状あり",$C89=45199,V$11&gt;=$C89,V$11&lt;=$E89,V$11&lt;=$E89-($E89-$C89-15)),1,
IF(AND(対象名簿【こちらに入力をお願いします。】!$F97="症状なし",$C89=45199,V$11&gt;=$C89,V$11&lt;=$E89,V$11&lt;=$E89-($E89-$C89-7)),1,
IF(AND(対象名簿【こちらに入力をお願いします。】!$F97="症状あり",V$11&gt;=$C89,V$11&lt;=$E89,V$11&lt;=$E89-($E89-$C89-14)),1,
IF(AND(対象名簿【こちらに入力をお願いします。】!$F97="症状なし",V$11&gt;=$C89,V$11&lt;=$E89,V$11&lt;=$E89-($E89-$C89-6)),1,"")))))</f>
        <v/>
      </c>
      <c r="W89" s="42" t="str">
        <f>IF(OR($C89="",$E89=""),"",
IF(AND(対象名簿【こちらに入力をお願いします。】!$F97="症状あり",$C89=45199,W$11&gt;=$C89,W$11&lt;=$E89,W$11&lt;=$E89-($E89-$C89-15)),1,
IF(AND(対象名簿【こちらに入力をお願いします。】!$F97="症状なし",$C89=45199,W$11&gt;=$C89,W$11&lt;=$E89,W$11&lt;=$E89-($E89-$C89-7)),1,
IF(AND(対象名簿【こちらに入力をお願いします。】!$F97="症状あり",W$11&gt;=$C89,W$11&lt;=$E89,W$11&lt;=$E89-($E89-$C89-14)),1,
IF(AND(対象名簿【こちらに入力をお願いします。】!$F97="症状なし",W$11&gt;=$C89,W$11&lt;=$E89,W$11&lt;=$E89-($E89-$C89-6)),1,"")))))</f>
        <v/>
      </c>
      <c r="X89" s="42" t="str">
        <f>IF(OR($C89="",$E89=""),"",
IF(AND(対象名簿【こちらに入力をお願いします。】!$F97="症状あり",$C89=45199,X$11&gt;=$C89,X$11&lt;=$E89,X$11&lt;=$E89-($E89-$C89-15)),1,
IF(AND(対象名簿【こちらに入力をお願いします。】!$F97="症状なし",$C89=45199,X$11&gt;=$C89,X$11&lt;=$E89,X$11&lt;=$E89-($E89-$C89-7)),1,
IF(AND(対象名簿【こちらに入力をお願いします。】!$F97="症状あり",X$11&gt;=$C89,X$11&lt;=$E89,X$11&lt;=$E89-($E89-$C89-14)),1,
IF(AND(対象名簿【こちらに入力をお願いします。】!$F97="症状なし",X$11&gt;=$C89,X$11&lt;=$E89,X$11&lt;=$E89-($E89-$C89-6)),1,"")))))</f>
        <v/>
      </c>
      <c r="Y89" s="42" t="str">
        <f>IF(OR($C89="",$E89=""),"",
IF(AND(対象名簿【こちらに入力をお願いします。】!$F97="症状あり",$C89=45199,Y$11&gt;=$C89,Y$11&lt;=$E89,Y$11&lt;=$E89-($E89-$C89-15)),1,
IF(AND(対象名簿【こちらに入力をお願いします。】!$F97="症状なし",$C89=45199,Y$11&gt;=$C89,Y$11&lt;=$E89,Y$11&lt;=$E89-($E89-$C89-7)),1,
IF(AND(対象名簿【こちらに入力をお願いします。】!$F97="症状あり",Y$11&gt;=$C89,Y$11&lt;=$E89,Y$11&lt;=$E89-($E89-$C89-14)),1,
IF(AND(対象名簿【こちらに入力をお願いします。】!$F97="症状なし",Y$11&gt;=$C89,Y$11&lt;=$E89,Y$11&lt;=$E89-($E89-$C89-6)),1,"")))))</f>
        <v/>
      </c>
      <c r="Z89" s="42" t="str">
        <f>IF(OR($C89="",$E89=""),"",
IF(AND(対象名簿【こちらに入力をお願いします。】!$F97="症状あり",$C89=45199,Z$11&gt;=$C89,Z$11&lt;=$E89,Z$11&lt;=$E89-($E89-$C89-15)),1,
IF(AND(対象名簿【こちらに入力をお願いします。】!$F97="症状なし",$C89=45199,Z$11&gt;=$C89,Z$11&lt;=$E89,Z$11&lt;=$E89-($E89-$C89-7)),1,
IF(AND(対象名簿【こちらに入力をお願いします。】!$F97="症状あり",Z$11&gt;=$C89,Z$11&lt;=$E89,Z$11&lt;=$E89-($E89-$C89-14)),1,
IF(AND(対象名簿【こちらに入力をお願いします。】!$F97="症状なし",Z$11&gt;=$C89,Z$11&lt;=$E89,Z$11&lt;=$E89-($E89-$C89-6)),1,"")))))</f>
        <v/>
      </c>
      <c r="AA89" s="42" t="str">
        <f>IF(OR($C89="",$E89=""),"",
IF(AND(対象名簿【こちらに入力をお願いします。】!$F97="症状あり",$C89=45199,AA$11&gt;=$C89,AA$11&lt;=$E89,AA$11&lt;=$E89-($E89-$C89-15)),1,
IF(AND(対象名簿【こちらに入力をお願いします。】!$F97="症状なし",$C89=45199,AA$11&gt;=$C89,AA$11&lt;=$E89,AA$11&lt;=$E89-($E89-$C89-7)),1,
IF(AND(対象名簿【こちらに入力をお願いします。】!$F97="症状あり",AA$11&gt;=$C89,AA$11&lt;=$E89,AA$11&lt;=$E89-($E89-$C89-14)),1,
IF(AND(対象名簿【こちらに入力をお願いします。】!$F97="症状なし",AA$11&gt;=$C89,AA$11&lt;=$E89,AA$11&lt;=$E89-($E89-$C89-6)),1,"")))))</f>
        <v/>
      </c>
      <c r="AB89" s="42" t="str">
        <f>IF(OR($C89="",$E89=""),"",
IF(AND(対象名簿【こちらに入力をお願いします。】!$F97="症状あり",$C89=45199,AB$11&gt;=$C89,AB$11&lt;=$E89,AB$11&lt;=$E89-($E89-$C89-15)),1,
IF(AND(対象名簿【こちらに入力をお願いします。】!$F97="症状なし",$C89=45199,AB$11&gt;=$C89,AB$11&lt;=$E89,AB$11&lt;=$E89-($E89-$C89-7)),1,
IF(AND(対象名簿【こちらに入力をお願いします。】!$F97="症状あり",AB$11&gt;=$C89,AB$11&lt;=$E89,AB$11&lt;=$E89-($E89-$C89-14)),1,
IF(AND(対象名簿【こちらに入力をお願いします。】!$F97="症状なし",AB$11&gt;=$C89,AB$11&lt;=$E89,AB$11&lt;=$E89-($E89-$C89-6)),1,"")))))</f>
        <v/>
      </c>
      <c r="AC89" s="42" t="str">
        <f>IF(OR($C89="",$E89=""),"",
IF(AND(対象名簿【こちらに入力をお願いします。】!$F97="症状あり",$C89=45199,AC$11&gt;=$C89,AC$11&lt;=$E89,AC$11&lt;=$E89-($E89-$C89-15)),1,
IF(AND(対象名簿【こちらに入力をお願いします。】!$F97="症状なし",$C89=45199,AC$11&gt;=$C89,AC$11&lt;=$E89,AC$11&lt;=$E89-($E89-$C89-7)),1,
IF(AND(対象名簿【こちらに入力をお願いします。】!$F97="症状あり",AC$11&gt;=$C89,AC$11&lt;=$E89,AC$11&lt;=$E89-($E89-$C89-14)),1,
IF(AND(対象名簿【こちらに入力をお願いします。】!$F97="症状なし",AC$11&gt;=$C89,AC$11&lt;=$E89,AC$11&lt;=$E89-($E89-$C89-6)),1,"")))))</f>
        <v/>
      </c>
      <c r="AD89" s="42" t="str">
        <f>IF(OR($C89="",$E89=""),"",
IF(AND(対象名簿【こちらに入力をお願いします。】!$F97="症状あり",$C89=45199,AD$11&gt;=$C89,AD$11&lt;=$E89,AD$11&lt;=$E89-($E89-$C89-15)),1,
IF(AND(対象名簿【こちらに入力をお願いします。】!$F97="症状なし",$C89=45199,AD$11&gt;=$C89,AD$11&lt;=$E89,AD$11&lt;=$E89-($E89-$C89-7)),1,
IF(AND(対象名簿【こちらに入力をお願いします。】!$F97="症状あり",AD$11&gt;=$C89,AD$11&lt;=$E89,AD$11&lt;=$E89-($E89-$C89-14)),1,
IF(AND(対象名簿【こちらに入力をお願いします。】!$F97="症状なし",AD$11&gt;=$C89,AD$11&lt;=$E89,AD$11&lt;=$E89-($E89-$C89-6)),1,"")))))</f>
        <v/>
      </c>
      <c r="AE89" s="42" t="str">
        <f>IF(OR($C89="",$E89=""),"",
IF(AND(対象名簿【こちらに入力をお願いします。】!$F97="症状あり",$C89=45199,AE$11&gt;=$C89,AE$11&lt;=$E89,AE$11&lt;=$E89-($E89-$C89-15)),1,
IF(AND(対象名簿【こちらに入力をお願いします。】!$F97="症状なし",$C89=45199,AE$11&gt;=$C89,AE$11&lt;=$E89,AE$11&lt;=$E89-($E89-$C89-7)),1,
IF(AND(対象名簿【こちらに入力をお願いします。】!$F97="症状あり",AE$11&gt;=$C89,AE$11&lt;=$E89,AE$11&lt;=$E89-($E89-$C89-14)),1,
IF(AND(対象名簿【こちらに入力をお願いします。】!$F97="症状なし",AE$11&gt;=$C89,AE$11&lt;=$E89,AE$11&lt;=$E89-($E89-$C89-6)),1,"")))))</f>
        <v/>
      </c>
      <c r="AF89" s="42" t="str">
        <f>IF(OR($C89="",$E89=""),"",
IF(AND(対象名簿【こちらに入力をお願いします。】!$F97="症状あり",$C89=45199,AF$11&gt;=$C89,AF$11&lt;=$E89,AF$11&lt;=$E89-($E89-$C89-15)),1,
IF(AND(対象名簿【こちらに入力をお願いします。】!$F97="症状なし",$C89=45199,AF$11&gt;=$C89,AF$11&lt;=$E89,AF$11&lt;=$E89-($E89-$C89-7)),1,
IF(AND(対象名簿【こちらに入力をお願いします。】!$F97="症状あり",AF$11&gt;=$C89,AF$11&lt;=$E89,AF$11&lt;=$E89-($E89-$C89-14)),1,
IF(AND(対象名簿【こちらに入力をお願いします。】!$F97="症状なし",AF$11&gt;=$C89,AF$11&lt;=$E89,AF$11&lt;=$E89-($E89-$C89-6)),1,"")))))</f>
        <v/>
      </c>
      <c r="AG89" s="42" t="str">
        <f>IF(OR($C89="",$E89=""),"",
IF(AND(対象名簿【こちらに入力をお願いします。】!$F97="症状あり",$C89=45199,AG$11&gt;=$C89,AG$11&lt;=$E89,AG$11&lt;=$E89-($E89-$C89-15)),1,
IF(AND(対象名簿【こちらに入力をお願いします。】!$F97="症状なし",$C89=45199,AG$11&gt;=$C89,AG$11&lt;=$E89,AG$11&lt;=$E89-($E89-$C89-7)),1,
IF(AND(対象名簿【こちらに入力をお願いします。】!$F97="症状あり",AG$11&gt;=$C89,AG$11&lt;=$E89,AG$11&lt;=$E89-($E89-$C89-14)),1,
IF(AND(対象名簿【こちらに入力をお願いします。】!$F97="症状なし",AG$11&gt;=$C89,AG$11&lt;=$E89,AG$11&lt;=$E89-($E89-$C89-6)),1,"")))))</f>
        <v/>
      </c>
      <c r="AH89" s="42" t="str">
        <f>IF(OR($C89="",$E89=""),"",
IF(AND(対象名簿【こちらに入力をお願いします。】!$F97="症状あり",$C89=45199,AH$11&gt;=$C89,AH$11&lt;=$E89,AH$11&lt;=$E89-($E89-$C89-15)),1,
IF(AND(対象名簿【こちらに入力をお願いします。】!$F97="症状なし",$C89=45199,AH$11&gt;=$C89,AH$11&lt;=$E89,AH$11&lt;=$E89-($E89-$C89-7)),1,
IF(AND(対象名簿【こちらに入力をお願いします。】!$F97="症状あり",AH$11&gt;=$C89,AH$11&lt;=$E89,AH$11&lt;=$E89-($E89-$C89-14)),1,
IF(AND(対象名簿【こちらに入力をお願いします。】!$F97="症状なし",AH$11&gt;=$C89,AH$11&lt;=$E89,AH$11&lt;=$E89-($E89-$C89-6)),1,"")))))</f>
        <v/>
      </c>
      <c r="AI89" s="42" t="str">
        <f>IF(OR($C89="",$E89=""),"",
IF(AND(対象名簿【こちらに入力をお願いします。】!$F97="症状あり",$C89=45199,AI$11&gt;=$C89,AI$11&lt;=$E89,AI$11&lt;=$E89-($E89-$C89-15)),1,
IF(AND(対象名簿【こちらに入力をお願いします。】!$F97="症状なし",$C89=45199,AI$11&gt;=$C89,AI$11&lt;=$E89,AI$11&lt;=$E89-($E89-$C89-7)),1,
IF(AND(対象名簿【こちらに入力をお願いします。】!$F97="症状あり",AI$11&gt;=$C89,AI$11&lt;=$E89,AI$11&lt;=$E89-($E89-$C89-14)),1,
IF(AND(対象名簿【こちらに入力をお願いします。】!$F97="症状なし",AI$11&gt;=$C89,AI$11&lt;=$E89,AI$11&lt;=$E89-($E89-$C89-6)),1,"")))))</f>
        <v/>
      </c>
      <c r="AJ89" s="42" t="str">
        <f>IF(OR($C89="",$E89=""),"",
IF(AND(対象名簿【こちらに入力をお願いします。】!$F97="症状あり",$C89=45199,AJ$11&gt;=$C89,AJ$11&lt;=$E89,AJ$11&lt;=$E89-($E89-$C89-15)),1,
IF(AND(対象名簿【こちらに入力をお願いします。】!$F97="症状なし",$C89=45199,AJ$11&gt;=$C89,AJ$11&lt;=$E89,AJ$11&lt;=$E89-($E89-$C89-7)),1,
IF(AND(対象名簿【こちらに入力をお願いします。】!$F97="症状あり",AJ$11&gt;=$C89,AJ$11&lt;=$E89,AJ$11&lt;=$E89-($E89-$C89-14)),1,
IF(AND(対象名簿【こちらに入力をお願いします。】!$F97="症状なし",AJ$11&gt;=$C89,AJ$11&lt;=$E89,AJ$11&lt;=$E89-($E89-$C89-6)),1,"")))))</f>
        <v/>
      </c>
      <c r="AK89" s="42" t="str">
        <f>IF(OR($C89="",$E89=""),"",
IF(AND(対象名簿【こちらに入力をお願いします。】!$F97="症状あり",$C89=45199,AK$11&gt;=$C89,AK$11&lt;=$E89,AK$11&lt;=$E89-($E89-$C89-15)),1,
IF(AND(対象名簿【こちらに入力をお願いします。】!$F97="症状なし",$C89=45199,AK$11&gt;=$C89,AK$11&lt;=$E89,AK$11&lt;=$E89-($E89-$C89-7)),1,
IF(AND(対象名簿【こちらに入力をお願いします。】!$F97="症状あり",AK$11&gt;=$C89,AK$11&lt;=$E89,AK$11&lt;=$E89-($E89-$C89-14)),1,
IF(AND(対象名簿【こちらに入力をお願いします。】!$F97="症状なし",AK$11&gt;=$C89,AK$11&lt;=$E89,AK$11&lt;=$E89-($E89-$C89-6)),1,"")))))</f>
        <v/>
      </c>
      <c r="AL89" s="42" t="str">
        <f>IF(OR($C89="",$E89=""),"",
IF(AND(対象名簿【こちらに入力をお願いします。】!$F97="症状あり",$C89=45199,AL$11&gt;=$C89,AL$11&lt;=$E89,AL$11&lt;=$E89-($E89-$C89-15)),1,
IF(AND(対象名簿【こちらに入力をお願いします。】!$F97="症状なし",$C89=45199,AL$11&gt;=$C89,AL$11&lt;=$E89,AL$11&lt;=$E89-($E89-$C89-7)),1,
IF(AND(対象名簿【こちらに入力をお願いします。】!$F97="症状あり",AL$11&gt;=$C89,AL$11&lt;=$E89,AL$11&lt;=$E89-($E89-$C89-14)),1,
IF(AND(対象名簿【こちらに入力をお願いします。】!$F97="症状なし",AL$11&gt;=$C89,AL$11&lt;=$E89,AL$11&lt;=$E89-($E89-$C89-6)),1,"")))))</f>
        <v/>
      </c>
      <c r="AM89" s="42" t="str">
        <f>IF(OR($C89="",$E89=""),"",
IF(AND(対象名簿【こちらに入力をお願いします。】!$F97="症状あり",$C89=45199,AM$11&gt;=$C89,AM$11&lt;=$E89,AM$11&lt;=$E89-($E89-$C89-15)),1,
IF(AND(対象名簿【こちらに入力をお願いします。】!$F97="症状なし",$C89=45199,AM$11&gt;=$C89,AM$11&lt;=$E89,AM$11&lt;=$E89-($E89-$C89-7)),1,
IF(AND(対象名簿【こちらに入力をお願いします。】!$F97="症状あり",AM$11&gt;=$C89,AM$11&lt;=$E89,AM$11&lt;=$E89-($E89-$C89-14)),1,
IF(AND(対象名簿【こちらに入力をお願いします。】!$F97="症状なし",AM$11&gt;=$C89,AM$11&lt;=$E89,AM$11&lt;=$E89-($E89-$C89-6)),1,"")))))</f>
        <v/>
      </c>
      <c r="AN89" s="42" t="str">
        <f>IF(OR($C89="",$E89=""),"",
IF(AND(対象名簿【こちらに入力をお願いします。】!$F97="症状あり",$C89=45199,AN$11&gt;=$C89,AN$11&lt;=$E89,AN$11&lt;=$E89-($E89-$C89-15)),1,
IF(AND(対象名簿【こちらに入力をお願いします。】!$F97="症状なし",$C89=45199,AN$11&gt;=$C89,AN$11&lt;=$E89,AN$11&lt;=$E89-($E89-$C89-7)),1,
IF(AND(対象名簿【こちらに入力をお願いします。】!$F97="症状あり",AN$11&gt;=$C89,AN$11&lt;=$E89,AN$11&lt;=$E89-($E89-$C89-14)),1,
IF(AND(対象名簿【こちらに入力をお願いします。】!$F97="症状なし",AN$11&gt;=$C89,AN$11&lt;=$E89,AN$11&lt;=$E89-($E89-$C89-6)),1,"")))))</f>
        <v/>
      </c>
      <c r="AO89" s="42" t="str">
        <f>IF(OR($C89="",$E89=""),"",
IF(AND(対象名簿【こちらに入力をお願いします。】!$F97="症状あり",$C89=45199,AO$11&gt;=$C89,AO$11&lt;=$E89,AO$11&lt;=$E89-($E89-$C89-15)),1,
IF(AND(対象名簿【こちらに入力をお願いします。】!$F97="症状なし",$C89=45199,AO$11&gt;=$C89,AO$11&lt;=$E89,AO$11&lt;=$E89-($E89-$C89-7)),1,
IF(AND(対象名簿【こちらに入力をお願いします。】!$F97="症状あり",AO$11&gt;=$C89,AO$11&lt;=$E89,AO$11&lt;=$E89-($E89-$C89-14)),1,
IF(AND(対象名簿【こちらに入力をお願いします。】!$F97="症状なし",AO$11&gt;=$C89,AO$11&lt;=$E89,AO$11&lt;=$E89-($E89-$C89-6)),1,"")))))</f>
        <v/>
      </c>
      <c r="AP89" s="42" t="str">
        <f>IF(OR($C89="",$E89=""),"",
IF(AND(対象名簿【こちらに入力をお願いします。】!$F97="症状あり",$C89=45199,AP$11&gt;=$C89,AP$11&lt;=$E89,AP$11&lt;=$E89-($E89-$C89-15)),1,
IF(AND(対象名簿【こちらに入力をお願いします。】!$F97="症状なし",$C89=45199,AP$11&gt;=$C89,AP$11&lt;=$E89,AP$11&lt;=$E89-($E89-$C89-7)),1,
IF(AND(対象名簿【こちらに入力をお願いします。】!$F97="症状あり",AP$11&gt;=$C89,AP$11&lt;=$E89,AP$11&lt;=$E89-($E89-$C89-14)),1,
IF(AND(対象名簿【こちらに入力をお願いします。】!$F97="症状なし",AP$11&gt;=$C89,AP$11&lt;=$E89,AP$11&lt;=$E89-($E89-$C89-6)),1,"")))))</f>
        <v/>
      </c>
      <c r="AQ89" s="42" t="str">
        <f>IF(OR($C89="",$E89=""),"",
IF(AND(対象名簿【こちらに入力をお願いします。】!$F97="症状あり",$C89=45199,AQ$11&gt;=$C89,AQ$11&lt;=$E89,AQ$11&lt;=$E89-($E89-$C89-15)),1,
IF(AND(対象名簿【こちらに入力をお願いします。】!$F97="症状なし",$C89=45199,AQ$11&gt;=$C89,AQ$11&lt;=$E89,AQ$11&lt;=$E89-($E89-$C89-7)),1,
IF(AND(対象名簿【こちらに入力をお願いします。】!$F97="症状あり",AQ$11&gt;=$C89,AQ$11&lt;=$E89,AQ$11&lt;=$E89-($E89-$C89-14)),1,
IF(AND(対象名簿【こちらに入力をお願いします。】!$F97="症状なし",AQ$11&gt;=$C89,AQ$11&lt;=$E89,AQ$11&lt;=$E89-($E89-$C89-6)),1,"")))))</f>
        <v/>
      </c>
      <c r="AR89" s="42" t="str">
        <f>IF(OR($C89="",$E89=""),"",
IF(AND(対象名簿【こちらに入力をお願いします。】!$F97="症状あり",$C89=45199,AR$11&gt;=$C89,AR$11&lt;=$E89,AR$11&lt;=$E89-($E89-$C89-15)),1,
IF(AND(対象名簿【こちらに入力をお願いします。】!$F97="症状なし",$C89=45199,AR$11&gt;=$C89,AR$11&lt;=$E89,AR$11&lt;=$E89-($E89-$C89-7)),1,
IF(AND(対象名簿【こちらに入力をお願いします。】!$F97="症状あり",AR$11&gt;=$C89,AR$11&lt;=$E89,AR$11&lt;=$E89-($E89-$C89-14)),1,
IF(AND(対象名簿【こちらに入力をお願いします。】!$F97="症状なし",AR$11&gt;=$C89,AR$11&lt;=$E89,AR$11&lt;=$E89-($E89-$C89-6)),1,"")))))</f>
        <v/>
      </c>
      <c r="AS89" s="42" t="str">
        <f>IF(OR($C89="",$E89=""),"",
IF(AND(対象名簿【こちらに入力をお願いします。】!$F97="症状あり",$C89=45199,AS$11&gt;=$C89,AS$11&lt;=$E89,AS$11&lt;=$E89-($E89-$C89-15)),1,
IF(AND(対象名簿【こちらに入力をお願いします。】!$F97="症状なし",$C89=45199,AS$11&gt;=$C89,AS$11&lt;=$E89,AS$11&lt;=$E89-($E89-$C89-7)),1,
IF(AND(対象名簿【こちらに入力をお願いします。】!$F97="症状あり",AS$11&gt;=$C89,AS$11&lt;=$E89,AS$11&lt;=$E89-($E89-$C89-14)),1,
IF(AND(対象名簿【こちらに入力をお願いします。】!$F97="症状なし",AS$11&gt;=$C89,AS$11&lt;=$E89,AS$11&lt;=$E89-($E89-$C89-6)),1,"")))))</f>
        <v/>
      </c>
      <c r="AT89" s="42" t="str">
        <f>IF(OR($C89="",$E89=""),"",
IF(AND(対象名簿【こちらに入力をお願いします。】!$F97="症状あり",$C89=45199,AT$11&gt;=$C89,AT$11&lt;=$E89,AT$11&lt;=$E89-($E89-$C89-15)),1,
IF(AND(対象名簿【こちらに入力をお願いします。】!$F97="症状なし",$C89=45199,AT$11&gt;=$C89,AT$11&lt;=$E89,AT$11&lt;=$E89-($E89-$C89-7)),1,
IF(AND(対象名簿【こちらに入力をお願いします。】!$F97="症状あり",AT$11&gt;=$C89,AT$11&lt;=$E89,AT$11&lt;=$E89-($E89-$C89-14)),1,
IF(AND(対象名簿【こちらに入力をお願いします。】!$F97="症状なし",AT$11&gt;=$C89,AT$11&lt;=$E89,AT$11&lt;=$E89-($E89-$C89-6)),1,"")))))</f>
        <v/>
      </c>
      <c r="AU89" s="42" t="str">
        <f>IF(OR($C89="",$E89=""),"",
IF(AND(対象名簿【こちらに入力をお願いします。】!$F97="症状あり",$C89=45199,AU$11&gt;=$C89,AU$11&lt;=$E89,AU$11&lt;=$E89-($E89-$C89-15)),1,
IF(AND(対象名簿【こちらに入力をお願いします。】!$F97="症状なし",$C89=45199,AU$11&gt;=$C89,AU$11&lt;=$E89,AU$11&lt;=$E89-($E89-$C89-7)),1,
IF(AND(対象名簿【こちらに入力をお願いします。】!$F97="症状あり",AU$11&gt;=$C89,AU$11&lt;=$E89,AU$11&lt;=$E89-($E89-$C89-14)),1,
IF(AND(対象名簿【こちらに入力をお願いします。】!$F97="症状なし",AU$11&gt;=$C89,AU$11&lt;=$E89,AU$11&lt;=$E89-($E89-$C89-6)),1,"")))))</f>
        <v/>
      </c>
      <c r="AV89" s="42" t="str">
        <f>IF(OR($C89="",$E89=""),"",
IF(AND(対象名簿【こちらに入力をお願いします。】!$F97="症状あり",$C89=45199,AV$11&gt;=$C89,AV$11&lt;=$E89,AV$11&lt;=$E89-($E89-$C89-15)),1,
IF(AND(対象名簿【こちらに入力をお願いします。】!$F97="症状なし",$C89=45199,AV$11&gt;=$C89,AV$11&lt;=$E89,AV$11&lt;=$E89-($E89-$C89-7)),1,
IF(AND(対象名簿【こちらに入力をお願いします。】!$F97="症状あり",AV$11&gt;=$C89,AV$11&lt;=$E89,AV$11&lt;=$E89-($E89-$C89-14)),1,
IF(AND(対象名簿【こちらに入力をお願いします。】!$F97="症状なし",AV$11&gt;=$C89,AV$11&lt;=$E89,AV$11&lt;=$E89-($E89-$C89-6)),1,"")))))</f>
        <v/>
      </c>
      <c r="AW89" s="42" t="str">
        <f>IF(OR($C89="",$E89=""),"",
IF(AND(対象名簿【こちらに入力をお願いします。】!$F97="症状あり",$C89=45199,AW$11&gt;=$C89,AW$11&lt;=$E89,AW$11&lt;=$E89-($E89-$C89-15)),1,
IF(AND(対象名簿【こちらに入力をお願いします。】!$F97="症状なし",$C89=45199,AW$11&gt;=$C89,AW$11&lt;=$E89,AW$11&lt;=$E89-($E89-$C89-7)),1,
IF(AND(対象名簿【こちらに入力をお願いします。】!$F97="症状あり",AW$11&gt;=$C89,AW$11&lt;=$E89,AW$11&lt;=$E89-($E89-$C89-14)),1,
IF(AND(対象名簿【こちらに入力をお願いします。】!$F97="症状なし",AW$11&gt;=$C89,AW$11&lt;=$E89,AW$11&lt;=$E89-($E89-$C89-6)),1,"")))))</f>
        <v/>
      </c>
      <c r="AX89" s="42" t="str">
        <f>IF(OR($C89="",$E89=""),"",
IF(AND(対象名簿【こちらに入力をお願いします。】!$F97="症状あり",$C89=45199,AX$11&gt;=$C89,AX$11&lt;=$E89,AX$11&lt;=$E89-($E89-$C89-15)),1,
IF(AND(対象名簿【こちらに入力をお願いします。】!$F97="症状なし",$C89=45199,AX$11&gt;=$C89,AX$11&lt;=$E89,AX$11&lt;=$E89-($E89-$C89-7)),1,
IF(AND(対象名簿【こちらに入力をお願いします。】!$F97="症状あり",AX$11&gt;=$C89,AX$11&lt;=$E89,AX$11&lt;=$E89-($E89-$C89-14)),1,
IF(AND(対象名簿【こちらに入力をお願いします。】!$F97="症状なし",AX$11&gt;=$C89,AX$11&lt;=$E89,AX$11&lt;=$E89-($E89-$C89-6)),1,"")))))</f>
        <v/>
      </c>
      <c r="AY89" s="42" t="str">
        <f>IF(OR($C89="",$E89=""),"",
IF(AND(対象名簿【こちらに入力をお願いします。】!$F97="症状あり",$C89=45199,AY$11&gt;=$C89,AY$11&lt;=$E89,AY$11&lt;=$E89-($E89-$C89-15)),1,
IF(AND(対象名簿【こちらに入力をお願いします。】!$F97="症状なし",$C89=45199,AY$11&gt;=$C89,AY$11&lt;=$E89,AY$11&lt;=$E89-($E89-$C89-7)),1,
IF(AND(対象名簿【こちらに入力をお願いします。】!$F97="症状あり",AY$11&gt;=$C89,AY$11&lt;=$E89,AY$11&lt;=$E89-($E89-$C89-14)),1,
IF(AND(対象名簿【こちらに入力をお願いします。】!$F97="症状なし",AY$11&gt;=$C89,AY$11&lt;=$E89,AY$11&lt;=$E89-($E89-$C89-6)),1,"")))))</f>
        <v/>
      </c>
      <c r="AZ89" s="42" t="str">
        <f>IF(OR($C89="",$E89=""),"",
IF(AND(対象名簿【こちらに入力をお願いします。】!$F97="症状あり",$C89=45199,AZ$11&gt;=$C89,AZ$11&lt;=$E89,AZ$11&lt;=$E89-($E89-$C89-15)),1,
IF(AND(対象名簿【こちらに入力をお願いします。】!$F97="症状なし",$C89=45199,AZ$11&gt;=$C89,AZ$11&lt;=$E89,AZ$11&lt;=$E89-($E89-$C89-7)),1,
IF(AND(対象名簿【こちらに入力をお願いします。】!$F97="症状あり",AZ$11&gt;=$C89,AZ$11&lt;=$E89,AZ$11&lt;=$E89-($E89-$C89-14)),1,
IF(AND(対象名簿【こちらに入力をお願いします。】!$F97="症状なし",AZ$11&gt;=$C89,AZ$11&lt;=$E89,AZ$11&lt;=$E89-($E89-$C89-6)),1,"")))))</f>
        <v/>
      </c>
      <c r="BA89" s="42" t="str">
        <f>IF(OR($C89="",$E89=""),"",
IF(AND(対象名簿【こちらに入力をお願いします。】!$F97="症状あり",$C89=45199,BA$11&gt;=$C89,BA$11&lt;=$E89,BA$11&lt;=$E89-($E89-$C89-15)),1,
IF(AND(対象名簿【こちらに入力をお願いします。】!$F97="症状なし",$C89=45199,BA$11&gt;=$C89,BA$11&lt;=$E89,BA$11&lt;=$E89-($E89-$C89-7)),1,
IF(AND(対象名簿【こちらに入力をお願いします。】!$F97="症状あり",BA$11&gt;=$C89,BA$11&lt;=$E89,BA$11&lt;=$E89-($E89-$C89-14)),1,
IF(AND(対象名簿【こちらに入力をお願いします。】!$F97="症状なし",BA$11&gt;=$C89,BA$11&lt;=$E89,BA$11&lt;=$E89-($E89-$C89-6)),1,"")))))</f>
        <v/>
      </c>
      <c r="BB89" s="42" t="str">
        <f>IF(OR($C89="",$E89=""),"",
IF(AND(対象名簿【こちらに入力をお願いします。】!$F97="症状あり",$C89=45199,BB$11&gt;=$C89,BB$11&lt;=$E89,BB$11&lt;=$E89-($E89-$C89-15)),1,
IF(AND(対象名簿【こちらに入力をお願いします。】!$F97="症状なし",$C89=45199,BB$11&gt;=$C89,BB$11&lt;=$E89,BB$11&lt;=$E89-($E89-$C89-7)),1,
IF(AND(対象名簿【こちらに入力をお願いします。】!$F97="症状あり",BB$11&gt;=$C89,BB$11&lt;=$E89,BB$11&lt;=$E89-($E89-$C89-14)),1,
IF(AND(対象名簿【こちらに入力をお願いします。】!$F97="症状なし",BB$11&gt;=$C89,BB$11&lt;=$E89,BB$11&lt;=$E89-($E89-$C89-6)),1,"")))))</f>
        <v/>
      </c>
      <c r="BC89" s="42" t="str">
        <f>IF(OR($C89="",$E89=""),"",
IF(AND(対象名簿【こちらに入力をお願いします。】!$F97="症状あり",$C89=45199,BC$11&gt;=$C89,BC$11&lt;=$E89,BC$11&lt;=$E89-($E89-$C89-15)),1,
IF(AND(対象名簿【こちらに入力をお願いします。】!$F97="症状なし",$C89=45199,BC$11&gt;=$C89,BC$11&lt;=$E89,BC$11&lt;=$E89-($E89-$C89-7)),1,
IF(AND(対象名簿【こちらに入力をお願いします。】!$F97="症状あり",BC$11&gt;=$C89,BC$11&lt;=$E89,BC$11&lt;=$E89-($E89-$C89-14)),1,
IF(AND(対象名簿【こちらに入力をお願いします。】!$F97="症状なし",BC$11&gt;=$C89,BC$11&lt;=$E89,BC$11&lt;=$E89-($E89-$C89-6)),1,"")))))</f>
        <v/>
      </c>
      <c r="BD89" s="42" t="str">
        <f>IF(OR($C89="",$E89=""),"",
IF(AND(対象名簿【こちらに入力をお願いします。】!$F97="症状あり",$C89=45199,BD$11&gt;=$C89,BD$11&lt;=$E89,BD$11&lt;=$E89-($E89-$C89-15)),1,
IF(AND(対象名簿【こちらに入力をお願いします。】!$F97="症状なし",$C89=45199,BD$11&gt;=$C89,BD$11&lt;=$E89,BD$11&lt;=$E89-($E89-$C89-7)),1,
IF(AND(対象名簿【こちらに入力をお願いします。】!$F97="症状あり",BD$11&gt;=$C89,BD$11&lt;=$E89,BD$11&lt;=$E89-($E89-$C89-14)),1,
IF(AND(対象名簿【こちらに入力をお願いします。】!$F97="症状なし",BD$11&gt;=$C89,BD$11&lt;=$E89,BD$11&lt;=$E89-($E89-$C89-6)),1,"")))))</f>
        <v/>
      </c>
      <c r="BE89" s="42" t="str">
        <f>IF(OR($C89="",$E89=""),"",
IF(AND(対象名簿【こちらに入力をお願いします。】!$F97="症状あり",$C89=45199,BE$11&gt;=$C89,BE$11&lt;=$E89,BE$11&lt;=$E89-($E89-$C89-15)),1,
IF(AND(対象名簿【こちらに入力をお願いします。】!$F97="症状なし",$C89=45199,BE$11&gt;=$C89,BE$11&lt;=$E89,BE$11&lt;=$E89-($E89-$C89-7)),1,
IF(AND(対象名簿【こちらに入力をお願いします。】!$F97="症状あり",BE$11&gt;=$C89,BE$11&lt;=$E89,BE$11&lt;=$E89-($E89-$C89-14)),1,
IF(AND(対象名簿【こちらに入力をお願いします。】!$F97="症状なし",BE$11&gt;=$C89,BE$11&lt;=$E89,BE$11&lt;=$E89-($E89-$C89-6)),1,"")))))</f>
        <v/>
      </c>
      <c r="BF89" s="42" t="str">
        <f>IF(OR($C89="",$E89=""),"",
IF(AND(対象名簿【こちらに入力をお願いします。】!$F97="症状あり",$C89=45199,BF$11&gt;=$C89,BF$11&lt;=$E89,BF$11&lt;=$E89-($E89-$C89-15)),1,
IF(AND(対象名簿【こちらに入力をお願いします。】!$F97="症状なし",$C89=45199,BF$11&gt;=$C89,BF$11&lt;=$E89,BF$11&lt;=$E89-($E89-$C89-7)),1,
IF(AND(対象名簿【こちらに入力をお願いします。】!$F97="症状あり",BF$11&gt;=$C89,BF$11&lt;=$E89,BF$11&lt;=$E89-($E89-$C89-14)),1,
IF(AND(対象名簿【こちらに入力をお願いします。】!$F97="症状なし",BF$11&gt;=$C89,BF$11&lt;=$E89,BF$11&lt;=$E89-($E89-$C89-6)),1,"")))))</f>
        <v/>
      </c>
      <c r="BG89" s="42" t="str">
        <f>IF(OR($C89="",$E89=""),"",
IF(AND(対象名簿【こちらに入力をお願いします。】!$F97="症状あり",$C89=45199,BG$11&gt;=$C89,BG$11&lt;=$E89,BG$11&lt;=$E89-($E89-$C89-15)),1,
IF(AND(対象名簿【こちらに入力をお願いします。】!$F97="症状なし",$C89=45199,BG$11&gt;=$C89,BG$11&lt;=$E89,BG$11&lt;=$E89-($E89-$C89-7)),1,
IF(AND(対象名簿【こちらに入力をお願いします。】!$F97="症状あり",BG$11&gt;=$C89,BG$11&lt;=$E89,BG$11&lt;=$E89-($E89-$C89-14)),1,
IF(AND(対象名簿【こちらに入力をお願いします。】!$F97="症状なし",BG$11&gt;=$C89,BG$11&lt;=$E89,BG$11&lt;=$E89-($E89-$C89-6)),1,"")))))</f>
        <v/>
      </c>
      <c r="BH89" s="42" t="str">
        <f>IF(OR($C89="",$E89=""),"",
IF(AND(対象名簿【こちらに入力をお願いします。】!$F97="症状あり",$C89=45199,BH$11&gt;=$C89,BH$11&lt;=$E89,BH$11&lt;=$E89-($E89-$C89-15)),1,
IF(AND(対象名簿【こちらに入力をお願いします。】!$F97="症状なし",$C89=45199,BH$11&gt;=$C89,BH$11&lt;=$E89,BH$11&lt;=$E89-($E89-$C89-7)),1,
IF(AND(対象名簿【こちらに入力をお願いします。】!$F97="症状あり",BH$11&gt;=$C89,BH$11&lt;=$E89,BH$11&lt;=$E89-($E89-$C89-14)),1,
IF(AND(対象名簿【こちらに入力をお願いします。】!$F97="症状なし",BH$11&gt;=$C89,BH$11&lt;=$E89,BH$11&lt;=$E89-($E89-$C89-6)),1,"")))))</f>
        <v/>
      </c>
      <c r="BI89" s="42" t="str">
        <f>IF(OR($C89="",$E89=""),"",
IF(AND(対象名簿【こちらに入力をお願いします。】!$F97="症状あり",$C89=45199,BI$11&gt;=$C89,BI$11&lt;=$E89,BI$11&lt;=$E89-($E89-$C89-15)),1,
IF(AND(対象名簿【こちらに入力をお願いします。】!$F97="症状なし",$C89=45199,BI$11&gt;=$C89,BI$11&lt;=$E89,BI$11&lt;=$E89-($E89-$C89-7)),1,
IF(AND(対象名簿【こちらに入力をお願いします。】!$F97="症状あり",BI$11&gt;=$C89,BI$11&lt;=$E89,BI$11&lt;=$E89-($E89-$C89-14)),1,
IF(AND(対象名簿【こちらに入力をお願いします。】!$F97="症状なし",BI$11&gt;=$C89,BI$11&lt;=$E89,BI$11&lt;=$E89-($E89-$C89-6)),1,"")))))</f>
        <v/>
      </c>
      <c r="BJ89" s="42" t="str">
        <f>IF(OR($C89="",$E89=""),"",
IF(AND(対象名簿【こちらに入力をお願いします。】!$F97="症状あり",$C89=45199,BJ$11&gt;=$C89,BJ$11&lt;=$E89,BJ$11&lt;=$E89-($E89-$C89-15)),1,
IF(AND(対象名簿【こちらに入力をお願いします。】!$F97="症状なし",$C89=45199,BJ$11&gt;=$C89,BJ$11&lt;=$E89,BJ$11&lt;=$E89-($E89-$C89-7)),1,
IF(AND(対象名簿【こちらに入力をお願いします。】!$F97="症状あり",BJ$11&gt;=$C89,BJ$11&lt;=$E89,BJ$11&lt;=$E89-($E89-$C89-14)),1,
IF(AND(対象名簿【こちらに入力をお願いします。】!$F97="症状なし",BJ$11&gt;=$C89,BJ$11&lt;=$E89,BJ$11&lt;=$E89-($E89-$C89-6)),1,"")))))</f>
        <v/>
      </c>
      <c r="BK89" s="42" t="str">
        <f>IF(OR($C89="",$E89=""),"",
IF(AND(対象名簿【こちらに入力をお願いします。】!$F97="症状あり",$C89=45199,BK$11&gt;=$C89,BK$11&lt;=$E89,BK$11&lt;=$E89-($E89-$C89-15)),1,
IF(AND(対象名簿【こちらに入力をお願いします。】!$F97="症状なし",$C89=45199,BK$11&gt;=$C89,BK$11&lt;=$E89,BK$11&lt;=$E89-($E89-$C89-7)),1,
IF(AND(対象名簿【こちらに入力をお願いします。】!$F97="症状あり",BK$11&gt;=$C89,BK$11&lt;=$E89,BK$11&lt;=$E89-($E89-$C89-14)),1,
IF(AND(対象名簿【こちらに入力をお願いします。】!$F97="症状なし",BK$11&gt;=$C89,BK$11&lt;=$E89,BK$11&lt;=$E89-($E89-$C89-6)),1,"")))))</f>
        <v/>
      </c>
      <c r="BL89" s="42" t="str">
        <f>IF(OR($C89="",$E89=""),"",
IF(AND(対象名簿【こちらに入力をお願いします。】!$F97="症状あり",$C89=45199,BL$11&gt;=$C89,BL$11&lt;=$E89,BL$11&lt;=$E89-($E89-$C89-15)),1,
IF(AND(対象名簿【こちらに入力をお願いします。】!$F97="症状なし",$C89=45199,BL$11&gt;=$C89,BL$11&lt;=$E89,BL$11&lt;=$E89-($E89-$C89-7)),1,
IF(AND(対象名簿【こちらに入力をお願いします。】!$F97="症状あり",BL$11&gt;=$C89,BL$11&lt;=$E89,BL$11&lt;=$E89-($E89-$C89-14)),1,
IF(AND(対象名簿【こちらに入力をお願いします。】!$F97="症状なし",BL$11&gt;=$C89,BL$11&lt;=$E89,BL$11&lt;=$E89-($E89-$C89-6)),1,"")))))</f>
        <v/>
      </c>
      <c r="BM89" s="42" t="str">
        <f>IF(OR($C89="",$E89=""),"",
IF(AND(対象名簿【こちらに入力をお願いします。】!$F97="症状あり",$C89=45199,BM$11&gt;=$C89,BM$11&lt;=$E89,BM$11&lt;=$E89-($E89-$C89-15)),1,
IF(AND(対象名簿【こちらに入力をお願いします。】!$F97="症状なし",$C89=45199,BM$11&gt;=$C89,BM$11&lt;=$E89,BM$11&lt;=$E89-($E89-$C89-7)),1,
IF(AND(対象名簿【こちらに入力をお願いします。】!$F97="症状あり",BM$11&gt;=$C89,BM$11&lt;=$E89,BM$11&lt;=$E89-($E89-$C89-14)),1,
IF(AND(対象名簿【こちらに入力をお願いします。】!$F97="症状なし",BM$11&gt;=$C89,BM$11&lt;=$E89,BM$11&lt;=$E89-($E89-$C89-6)),1,"")))))</f>
        <v/>
      </c>
      <c r="BN89" s="42" t="str">
        <f>IF(OR($C89="",$E89=""),"",
IF(AND(対象名簿【こちらに入力をお願いします。】!$F97="症状あり",$C89=45199,BN$11&gt;=$C89,BN$11&lt;=$E89,BN$11&lt;=$E89-($E89-$C89-15)),1,
IF(AND(対象名簿【こちらに入力をお願いします。】!$F97="症状なし",$C89=45199,BN$11&gt;=$C89,BN$11&lt;=$E89,BN$11&lt;=$E89-($E89-$C89-7)),1,
IF(AND(対象名簿【こちらに入力をお願いします。】!$F97="症状あり",BN$11&gt;=$C89,BN$11&lt;=$E89,BN$11&lt;=$E89-($E89-$C89-14)),1,
IF(AND(対象名簿【こちらに入力をお願いします。】!$F97="症状なし",BN$11&gt;=$C89,BN$11&lt;=$E89,BN$11&lt;=$E89-($E89-$C89-6)),1,"")))))</f>
        <v/>
      </c>
      <c r="BO89" s="42" t="str">
        <f>IF(OR($C89="",$E89=""),"",
IF(AND(対象名簿【こちらに入力をお願いします。】!$F97="症状あり",$C89=45199,BO$11&gt;=$C89,BO$11&lt;=$E89,BO$11&lt;=$E89-($E89-$C89-15)),1,
IF(AND(対象名簿【こちらに入力をお願いします。】!$F97="症状なし",$C89=45199,BO$11&gt;=$C89,BO$11&lt;=$E89,BO$11&lt;=$E89-($E89-$C89-7)),1,
IF(AND(対象名簿【こちらに入力をお願いします。】!$F97="症状あり",BO$11&gt;=$C89,BO$11&lt;=$E89,BO$11&lt;=$E89-($E89-$C89-14)),1,
IF(AND(対象名簿【こちらに入力をお願いします。】!$F97="症状なし",BO$11&gt;=$C89,BO$11&lt;=$E89,BO$11&lt;=$E89-($E89-$C89-6)),1,"")))))</f>
        <v/>
      </c>
      <c r="BP89" s="42" t="str">
        <f>IF(OR($C89="",$E89=""),"",
IF(AND(対象名簿【こちらに入力をお願いします。】!$F97="症状あり",$C89=45199,BP$11&gt;=$C89,BP$11&lt;=$E89,BP$11&lt;=$E89-($E89-$C89-15)),1,
IF(AND(対象名簿【こちらに入力をお願いします。】!$F97="症状なし",$C89=45199,BP$11&gt;=$C89,BP$11&lt;=$E89,BP$11&lt;=$E89-($E89-$C89-7)),1,
IF(AND(対象名簿【こちらに入力をお願いします。】!$F97="症状あり",BP$11&gt;=$C89,BP$11&lt;=$E89,BP$11&lt;=$E89-($E89-$C89-14)),1,
IF(AND(対象名簿【こちらに入力をお願いします。】!$F97="症状なし",BP$11&gt;=$C89,BP$11&lt;=$E89,BP$11&lt;=$E89-($E89-$C89-6)),1,"")))))</f>
        <v/>
      </c>
      <c r="BQ89" s="42" t="str">
        <f>IF(OR($C89="",$E89=""),"",
IF(AND(対象名簿【こちらに入力をお願いします。】!$F97="症状あり",$C89=45199,BQ$11&gt;=$C89,BQ$11&lt;=$E89,BQ$11&lt;=$E89-($E89-$C89-15)),1,
IF(AND(対象名簿【こちらに入力をお願いします。】!$F97="症状なし",$C89=45199,BQ$11&gt;=$C89,BQ$11&lt;=$E89,BQ$11&lt;=$E89-($E89-$C89-7)),1,
IF(AND(対象名簿【こちらに入力をお願いします。】!$F97="症状あり",BQ$11&gt;=$C89,BQ$11&lt;=$E89,BQ$11&lt;=$E89-($E89-$C89-14)),1,
IF(AND(対象名簿【こちらに入力をお願いします。】!$F97="症状なし",BQ$11&gt;=$C89,BQ$11&lt;=$E89,BQ$11&lt;=$E89-($E89-$C89-6)),1,"")))))</f>
        <v/>
      </c>
      <c r="BR89" s="42" t="str">
        <f>IF(OR($C89="",$E89=""),"",
IF(AND(対象名簿【こちらに入力をお願いします。】!$F97="症状あり",$C89=45199,BR$11&gt;=$C89,BR$11&lt;=$E89,BR$11&lt;=$E89-($E89-$C89-15)),1,
IF(AND(対象名簿【こちらに入力をお願いします。】!$F97="症状なし",$C89=45199,BR$11&gt;=$C89,BR$11&lt;=$E89,BR$11&lt;=$E89-($E89-$C89-7)),1,
IF(AND(対象名簿【こちらに入力をお願いします。】!$F97="症状あり",BR$11&gt;=$C89,BR$11&lt;=$E89,BR$11&lt;=$E89-($E89-$C89-14)),1,
IF(AND(対象名簿【こちらに入力をお願いします。】!$F97="症状なし",BR$11&gt;=$C89,BR$11&lt;=$E89,BR$11&lt;=$E89-($E89-$C89-6)),1,"")))))</f>
        <v/>
      </c>
      <c r="BS89" s="42" t="str">
        <f>IF(OR($C89="",$E89=""),"",
IF(AND(対象名簿【こちらに入力をお願いします。】!$F97="症状あり",$C89=45199,BS$11&gt;=$C89,BS$11&lt;=$E89,BS$11&lt;=$E89-($E89-$C89-15)),1,
IF(AND(対象名簿【こちらに入力をお願いします。】!$F97="症状なし",$C89=45199,BS$11&gt;=$C89,BS$11&lt;=$E89,BS$11&lt;=$E89-($E89-$C89-7)),1,
IF(AND(対象名簿【こちらに入力をお願いします。】!$F97="症状あり",BS$11&gt;=$C89,BS$11&lt;=$E89,BS$11&lt;=$E89-($E89-$C89-14)),1,
IF(AND(対象名簿【こちらに入力をお願いします。】!$F97="症状なし",BS$11&gt;=$C89,BS$11&lt;=$E89,BS$11&lt;=$E89-($E89-$C89-6)),1,"")))))</f>
        <v/>
      </c>
      <c r="BT89" s="42" t="str">
        <f>IF(OR($C89="",$E89=""),"",
IF(AND(対象名簿【こちらに入力をお願いします。】!$F97="症状あり",$C89=45199,BT$11&gt;=$C89,BT$11&lt;=$E89,BT$11&lt;=$E89-($E89-$C89-15)),1,
IF(AND(対象名簿【こちらに入力をお願いします。】!$F97="症状なし",$C89=45199,BT$11&gt;=$C89,BT$11&lt;=$E89,BT$11&lt;=$E89-($E89-$C89-7)),1,
IF(AND(対象名簿【こちらに入力をお願いします。】!$F97="症状あり",BT$11&gt;=$C89,BT$11&lt;=$E89,BT$11&lt;=$E89-($E89-$C89-14)),1,
IF(AND(対象名簿【こちらに入力をお願いします。】!$F97="症状なし",BT$11&gt;=$C89,BT$11&lt;=$E89,BT$11&lt;=$E89-($E89-$C89-6)),1,"")))))</f>
        <v/>
      </c>
      <c r="BU89" s="42" t="str">
        <f>IF(OR($C89="",$E89=""),"",
IF(AND(対象名簿【こちらに入力をお願いします。】!$F97="症状あり",$C89=45199,BU$11&gt;=$C89,BU$11&lt;=$E89,BU$11&lt;=$E89-($E89-$C89-15)),1,
IF(AND(対象名簿【こちらに入力をお願いします。】!$F97="症状なし",$C89=45199,BU$11&gt;=$C89,BU$11&lt;=$E89,BU$11&lt;=$E89-($E89-$C89-7)),1,
IF(AND(対象名簿【こちらに入力をお願いします。】!$F97="症状あり",BU$11&gt;=$C89,BU$11&lt;=$E89,BU$11&lt;=$E89-($E89-$C89-14)),1,
IF(AND(対象名簿【こちらに入力をお願いします。】!$F97="症状なし",BU$11&gt;=$C89,BU$11&lt;=$E89,BU$11&lt;=$E89-($E89-$C89-6)),1,"")))))</f>
        <v/>
      </c>
      <c r="BV89" s="42" t="str">
        <f>IF(OR($C89="",$E89=""),"",
IF(AND(対象名簿【こちらに入力をお願いします。】!$F97="症状あり",$C89=45199,BV$11&gt;=$C89,BV$11&lt;=$E89,BV$11&lt;=$E89-($E89-$C89-15)),1,
IF(AND(対象名簿【こちらに入力をお願いします。】!$F97="症状なし",$C89=45199,BV$11&gt;=$C89,BV$11&lt;=$E89,BV$11&lt;=$E89-($E89-$C89-7)),1,
IF(AND(対象名簿【こちらに入力をお願いします。】!$F97="症状あり",BV$11&gt;=$C89,BV$11&lt;=$E89,BV$11&lt;=$E89-($E89-$C89-14)),1,
IF(AND(対象名簿【こちらに入力をお願いします。】!$F97="症状なし",BV$11&gt;=$C89,BV$11&lt;=$E89,BV$11&lt;=$E89-($E89-$C89-6)),1,"")))))</f>
        <v/>
      </c>
      <c r="BW89" s="42" t="str">
        <f>IF(OR($C89="",$E89=""),"",
IF(AND(対象名簿【こちらに入力をお願いします。】!$F97="症状あり",$C89=45199,BW$11&gt;=$C89,BW$11&lt;=$E89,BW$11&lt;=$E89-($E89-$C89-15)),1,
IF(AND(対象名簿【こちらに入力をお願いします。】!$F97="症状なし",$C89=45199,BW$11&gt;=$C89,BW$11&lt;=$E89,BW$11&lt;=$E89-($E89-$C89-7)),1,
IF(AND(対象名簿【こちらに入力をお願いします。】!$F97="症状あり",BW$11&gt;=$C89,BW$11&lt;=$E89,BW$11&lt;=$E89-($E89-$C89-14)),1,
IF(AND(対象名簿【こちらに入力をお願いします。】!$F97="症状なし",BW$11&gt;=$C89,BW$11&lt;=$E89,BW$11&lt;=$E89-($E89-$C89-6)),1,"")))))</f>
        <v/>
      </c>
      <c r="BX89" s="42" t="str">
        <f>IF(OR($C89="",$E89=""),"",
IF(AND(対象名簿【こちらに入力をお願いします。】!$F97="症状あり",$C89=45199,BX$11&gt;=$C89,BX$11&lt;=$E89,BX$11&lt;=$E89-($E89-$C89-15)),1,
IF(AND(対象名簿【こちらに入力をお願いします。】!$F97="症状なし",$C89=45199,BX$11&gt;=$C89,BX$11&lt;=$E89,BX$11&lt;=$E89-($E89-$C89-7)),1,
IF(AND(対象名簿【こちらに入力をお願いします。】!$F97="症状あり",BX$11&gt;=$C89,BX$11&lt;=$E89,BX$11&lt;=$E89-($E89-$C89-14)),1,
IF(AND(対象名簿【こちらに入力をお願いします。】!$F97="症状なし",BX$11&gt;=$C89,BX$11&lt;=$E89,BX$11&lt;=$E89-($E89-$C89-6)),1,"")))))</f>
        <v/>
      </c>
      <c r="BY89" s="42" t="str">
        <f>IF(OR($C89="",$E89=""),"",
IF(AND(対象名簿【こちらに入力をお願いします。】!$F97="症状あり",$C89=45199,BY$11&gt;=$C89,BY$11&lt;=$E89,BY$11&lt;=$E89-($E89-$C89-15)),1,
IF(AND(対象名簿【こちらに入力をお願いします。】!$F97="症状なし",$C89=45199,BY$11&gt;=$C89,BY$11&lt;=$E89,BY$11&lt;=$E89-($E89-$C89-7)),1,
IF(AND(対象名簿【こちらに入力をお願いします。】!$F97="症状あり",BY$11&gt;=$C89,BY$11&lt;=$E89,BY$11&lt;=$E89-($E89-$C89-14)),1,
IF(AND(対象名簿【こちらに入力をお願いします。】!$F97="症状なし",BY$11&gt;=$C89,BY$11&lt;=$E89,BY$11&lt;=$E89-($E89-$C89-6)),1,"")))))</f>
        <v/>
      </c>
      <c r="BZ89" s="42" t="str">
        <f>IF(OR($C89="",$E89=""),"",
IF(AND(対象名簿【こちらに入力をお願いします。】!$F97="症状あり",$C89=45199,BZ$11&gt;=$C89,BZ$11&lt;=$E89,BZ$11&lt;=$E89-($E89-$C89-15)),1,
IF(AND(対象名簿【こちらに入力をお願いします。】!$F97="症状なし",$C89=45199,BZ$11&gt;=$C89,BZ$11&lt;=$E89,BZ$11&lt;=$E89-($E89-$C89-7)),1,
IF(AND(対象名簿【こちらに入力をお願いします。】!$F97="症状あり",BZ$11&gt;=$C89,BZ$11&lt;=$E89,BZ$11&lt;=$E89-($E89-$C89-14)),1,
IF(AND(対象名簿【こちらに入力をお願いします。】!$F97="症状なし",BZ$11&gt;=$C89,BZ$11&lt;=$E89,BZ$11&lt;=$E89-($E89-$C89-6)),1,"")))))</f>
        <v/>
      </c>
      <c r="CA89" s="42" t="str">
        <f>IF(OR($C89="",$E89=""),"",
IF(AND(対象名簿【こちらに入力をお願いします。】!$F97="症状あり",$C89=45199,CA$11&gt;=$C89,CA$11&lt;=$E89,CA$11&lt;=$E89-($E89-$C89-15)),1,
IF(AND(対象名簿【こちらに入力をお願いします。】!$F97="症状なし",$C89=45199,CA$11&gt;=$C89,CA$11&lt;=$E89,CA$11&lt;=$E89-($E89-$C89-7)),1,
IF(AND(対象名簿【こちらに入力をお願いします。】!$F97="症状あり",CA$11&gt;=$C89,CA$11&lt;=$E89,CA$11&lt;=$E89-($E89-$C89-14)),1,
IF(AND(対象名簿【こちらに入力をお願いします。】!$F97="症状なし",CA$11&gt;=$C89,CA$11&lt;=$E89,CA$11&lt;=$E89-($E89-$C89-6)),1,"")))))</f>
        <v/>
      </c>
      <c r="CB89" s="42" t="str">
        <f>IF(OR($C89="",$E89=""),"",
IF(AND(対象名簿【こちらに入力をお願いします。】!$F97="症状あり",$C89=45199,CB$11&gt;=$C89,CB$11&lt;=$E89,CB$11&lt;=$E89-($E89-$C89-15)),1,
IF(AND(対象名簿【こちらに入力をお願いします。】!$F97="症状なし",$C89=45199,CB$11&gt;=$C89,CB$11&lt;=$E89,CB$11&lt;=$E89-($E89-$C89-7)),1,
IF(AND(対象名簿【こちらに入力をお願いします。】!$F97="症状あり",CB$11&gt;=$C89,CB$11&lt;=$E89,CB$11&lt;=$E89-($E89-$C89-14)),1,
IF(AND(対象名簿【こちらに入力をお願いします。】!$F97="症状なし",CB$11&gt;=$C89,CB$11&lt;=$E89,CB$11&lt;=$E89-($E89-$C89-6)),1,"")))))</f>
        <v/>
      </c>
      <c r="CC89" s="42" t="str">
        <f>IF(OR($C89="",$E89=""),"",
IF(AND(対象名簿【こちらに入力をお願いします。】!$F97="症状あり",$C89=45199,CC$11&gt;=$C89,CC$11&lt;=$E89,CC$11&lt;=$E89-($E89-$C89-15)),1,
IF(AND(対象名簿【こちらに入力をお願いします。】!$F97="症状なし",$C89=45199,CC$11&gt;=$C89,CC$11&lt;=$E89,CC$11&lt;=$E89-($E89-$C89-7)),1,
IF(AND(対象名簿【こちらに入力をお願いします。】!$F97="症状あり",CC$11&gt;=$C89,CC$11&lt;=$E89,CC$11&lt;=$E89-($E89-$C89-14)),1,
IF(AND(対象名簿【こちらに入力をお願いします。】!$F97="症状なし",CC$11&gt;=$C89,CC$11&lt;=$E89,CC$11&lt;=$E89-($E89-$C89-6)),1,"")))))</f>
        <v/>
      </c>
      <c r="CD89" s="42" t="str">
        <f>IF(OR($C89="",$E89=""),"",
IF(AND(対象名簿【こちらに入力をお願いします。】!$F97="症状あり",$C89=45199,CD$11&gt;=$C89,CD$11&lt;=$E89,CD$11&lt;=$E89-($E89-$C89-15)),1,
IF(AND(対象名簿【こちらに入力をお願いします。】!$F97="症状なし",$C89=45199,CD$11&gt;=$C89,CD$11&lt;=$E89,CD$11&lt;=$E89-($E89-$C89-7)),1,
IF(AND(対象名簿【こちらに入力をお願いします。】!$F97="症状あり",CD$11&gt;=$C89,CD$11&lt;=$E89,CD$11&lt;=$E89-($E89-$C89-14)),1,
IF(AND(対象名簿【こちらに入力をお願いします。】!$F97="症状なし",CD$11&gt;=$C89,CD$11&lt;=$E89,CD$11&lt;=$E89-($E89-$C89-6)),1,"")))))</f>
        <v/>
      </c>
      <c r="CE89" s="42" t="str">
        <f>IF(OR($C89="",$E89=""),"",
IF(AND(対象名簿【こちらに入力をお願いします。】!$F97="症状あり",$C89=45199,CE$11&gt;=$C89,CE$11&lt;=$E89,CE$11&lt;=$E89-($E89-$C89-15)),1,
IF(AND(対象名簿【こちらに入力をお願いします。】!$F97="症状なし",$C89=45199,CE$11&gt;=$C89,CE$11&lt;=$E89,CE$11&lt;=$E89-($E89-$C89-7)),1,
IF(AND(対象名簿【こちらに入力をお願いします。】!$F97="症状あり",CE$11&gt;=$C89,CE$11&lt;=$E89,CE$11&lt;=$E89-($E89-$C89-14)),1,
IF(AND(対象名簿【こちらに入力をお願いします。】!$F97="症状なし",CE$11&gt;=$C89,CE$11&lt;=$E89,CE$11&lt;=$E89-($E89-$C89-6)),1,"")))))</f>
        <v/>
      </c>
      <c r="CF89" s="42" t="str">
        <f>IF(OR($C89="",$E89=""),"",
IF(AND(対象名簿【こちらに入力をお願いします。】!$F97="症状あり",$C89=45199,CF$11&gt;=$C89,CF$11&lt;=$E89,CF$11&lt;=$E89-($E89-$C89-15)),1,
IF(AND(対象名簿【こちらに入力をお願いします。】!$F97="症状なし",$C89=45199,CF$11&gt;=$C89,CF$11&lt;=$E89,CF$11&lt;=$E89-($E89-$C89-7)),1,
IF(AND(対象名簿【こちらに入力をお願いします。】!$F97="症状あり",CF$11&gt;=$C89,CF$11&lt;=$E89,CF$11&lt;=$E89-($E89-$C89-14)),1,
IF(AND(対象名簿【こちらに入力をお願いします。】!$F97="症状なし",CF$11&gt;=$C89,CF$11&lt;=$E89,CF$11&lt;=$E89-($E89-$C89-6)),1,"")))))</f>
        <v/>
      </c>
      <c r="CG89" s="42" t="str">
        <f>IF(OR($C89="",$E89=""),"",
IF(AND(対象名簿【こちらに入力をお願いします。】!$F97="症状あり",$C89=45199,CG$11&gt;=$C89,CG$11&lt;=$E89,CG$11&lt;=$E89-($E89-$C89-15)),1,
IF(AND(対象名簿【こちらに入力をお願いします。】!$F97="症状なし",$C89=45199,CG$11&gt;=$C89,CG$11&lt;=$E89,CG$11&lt;=$E89-($E89-$C89-7)),1,
IF(AND(対象名簿【こちらに入力をお願いします。】!$F97="症状あり",CG$11&gt;=$C89,CG$11&lt;=$E89,CG$11&lt;=$E89-($E89-$C89-14)),1,
IF(AND(対象名簿【こちらに入力をお願いします。】!$F97="症状なし",CG$11&gt;=$C89,CG$11&lt;=$E89,CG$11&lt;=$E89-($E89-$C89-6)),1,"")))))</f>
        <v/>
      </c>
      <c r="CH89" s="42" t="str">
        <f>IF(OR($C89="",$E89=""),"",
IF(AND(対象名簿【こちらに入力をお願いします。】!$F97="症状あり",$C89=45199,CH$11&gt;=$C89,CH$11&lt;=$E89,CH$11&lt;=$E89-($E89-$C89-15)),1,
IF(AND(対象名簿【こちらに入力をお願いします。】!$F97="症状なし",$C89=45199,CH$11&gt;=$C89,CH$11&lt;=$E89,CH$11&lt;=$E89-($E89-$C89-7)),1,
IF(AND(対象名簿【こちらに入力をお願いします。】!$F97="症状あり",CH$11&gt;=$C89,CH$11&lt;=$E89,CH$11&lt;=$E89-($E89-$C89-14)),1,
IF(AND(対象名簿【こちらに入力をお願いします。】!$F97="症状なし",CH$11&gt;=$C89,CH$11&lt;=$E89,CH$11&lt;=$E89-($E89-$C89-6)),1,"")))))</f>
        <v/>
      </c>
      <c r="CI89" s="42" t="str">
        <f>IF(OR($C89="",$E89=""),"",
IF(AND(対象名簿【こちらに入力をお願いします。】!$F97="症状あり",$C89=45199,CI$11&gt;=$C89,CI$11&lt;=$E89,CI$11&lt;=$E89-($E89-$C89-15)),1,
IF(AND(対象名簿【こちらに入力をお願いします。】!$F97="症状なし",$C89=45199,CI$11&gt;=$C89,CI$11&lt;=$E89,CI$11&lt;=$E89-($E89-$C89-7)),1,
IF(AND(対象名簿【こちらに入力をお願いします。】!$F97="症状あり",CI$11&gt;=$C89,CI$11&lt;=$E89,CI$11&lt;=$E89-($E89-$C89-14)),1,
IF(AND(対象名簿【こちらに入力をお願いします。】!$F97="症状なし",CI$11&gt;=$C89,CI$11&lt;=$E89,CI$11&lt;=$E89-($E89-$C89-6)),1,"")))))</f>
        <v/>
      </c>
      <c r="CJ89" s="42" t="str">
        <f>IF(OR($C89="",$E89=""),"",
IF(AND(対象名簿【こちらに入力をお願いします。】!$F97="症状あり",$C89=45199,CJ$11&gt;=$C89,CJ$11&lt;=$E89,CJ$11&lt;=$E89-($E89-$C89-15)),1,
IF(AND(対象名簿【こちらに入力をお願いします。】!$F97="症状なし",$C89=45199,CJ$11&gt;=$C89,CJ$11&lt;=$E89,CJ$11&lt;=$E89-($E89-$C89-7)),1,
IF(AND(対象名簿【こちらに入力をお願いします。】!$F97="症状あり",CJ$11&gt;=$C89,CJ$11&lt;=$E89,CJ$11&lt;=$E89-($E89-$C89-14)),1,
IF(AND(対象名簿【こちらに入力をお願いします。】!$F97="症状なし",CJ$11&gt;=$C89,CJ$11&lt;=$E89,CJ$11&lt;=$E89-($E89-$C89-6)),1,"")))))</f>
        <v/>
      </c>
      <c r="CK89" s="42" t="str">
        <f>IF(OR($C89="",$E89=""),"",
IF(AND(対象名簿【こちらに入力をお願いします。】!$F97="症状あり",$C89=45199,CK$11&gt;=$C89,CK$11&lt;=$E89,CK$11&lt;=$E89-($E89-$C89-15)),1,
IF(AND(対象名簿【こちらに入力をお願いします。】!$F97="症状なし",$C89=45199,CK$11&gt;=$C89,CK$11&lt;=$E89,CK$11&lt;=$E89-($E89-$C89-7)),1,
IF(AND(対象名簿【こちらに入力をお願いします。】!$F97="症状あり",CK$11&gt;=$C89,CK$11&lt;=$E89,CK$11&lt;=$E89-($E89-$C89-14)),1,
IF(AND(対象名簿【こちらに入力をお願いします。】!$F97="症状なし",CK$11&gt;=$C89,CK$11&lt;=$E89,CK$11&lt;=$E89-($E89-$C89-6)),1,"")))))</f>
        <v/>
      </c>
      <c r="CL89" s="42" t="str">
        <f>IF(OR($C89="",$E89=""),"",
IF(AND(対象名簿【こちらに入力をお願いします。】!$F97="症状あり",$C89=45199,CL$11&gt;=$C89,CL$11&lt;=$E89,CL$11&lt;=$E89-($E89-$C89-15)),1,
IF(AND(対象名簿【こちらに入力をお願いします。】!$F97="症状なし",$C89=45199,CL$11&gt;=$C89,CL$11&lt;=$E89,CL$11&lt;=$E89-($E89-$C89-7)),1,
IF(AND(対象名簿【こちらに入力をお願いします。】!$F97="症状あり",CL$11&gt;=$C89,CL$11&lt;=$E89,CL$11&lt;=$E89-($E89-$C89-14)),1,
IF(AND(対象名簿【こちらに入力をお願いします。】!$F97="症状なし",CL$11&gt;=$C89,CL$11&lt;=$E89,CL$11&lt;=$E89-($E89-$C89-6)),1,"")))))</f>
        <v/>
      </c>
      <c r="CM89" s="42" t="str">
        <f>IF(OR($C89="",$E89=""),"",
IF(AND(対象名簿【こちらに入力をお願いします。】!$F97="症状あり",$C89=45199,CM$11&gt;=$C89,CM$11&lt;=$E89,CM$11&lt;=$E89-($E89-$C89-15)),1,
IF(AND(対象名簿【こちらに入力をお願いします。】!$F97="症状なし",$C89=45199,CM$11&gt;=$C89,CM$11&lt;=$E89,CM$11&lt;=$E89-($E89-$C89-7)),1,
IF(AND(対象名簿【こちらに入力をお願いします。】!$F97="症状あり",CM$11&gt;=$C89,CM$11&lt;=$E89,CM$11&lt;=$E89-($E89-$C89-14)),1,
IF(AND(対象名簿【こちらに入力をお願いします。】!$F97="症状なし",CM$11&gt;=$C89,CM$11&lt;=$E89,CM$11&lt;=$E89-($E89-$C89-6)),1,"")))))</f>
        <v/>
      </c>
      <c r="CN89" s="42" t="str">
        <f>IF(OR($C89="",$E89=""),"",
IF(AND(対象名簿【こちらに入力をお願いします。】!$F97="症状あり",$C89=45199,CN$11&gt;=$C89,CN$11&lt;=$E89,CN$11&lt;=$E89-($E89-$C89-15)),1,
IF(AND(対象名簿【こちらに入力をお願いします。】!$F97="症状なし",$C89=45199,CN$11&gt;=$C89,CN$11&lt;=$E89,CN$11&lt;=$E89-($E89-$C89-7)),1,
IF(AND(対象名簿【こちらに入力をお願いします。】!$F97="症状あり",CN$11&gt;=$C89,CN$11&lt;=$E89,CN$11&lt;=$E89-($E89-$C89-14)),1,
IF(AND(対象名簿【こちらに入力をお願いします。】!$F97="症状なし",CN$11&gt;=$C89,CN$11&lt;=$E89,CN$11&lt;=$E89-($E89-$C89-6)),1,"")))))</f>
        <v/>
      </c>
      <c r="CO89" s="42" t="str">
        <f>IF(OR($C89="",$E89=""),"",
IF(AND(対象名簿【こちらに入力をお願いします。】!$F97="症状あり",$C89=45199,CO$11&gt;=$C89,CO$11&lt;=$E89,CO$11&lt;=$E89-($E89-$C89-15)),1,
IF(AND(対象名簿【こちらに入力をお願いします。】!$F97="症状なし",$C89=45199,CO$11&gt;=$C89,CO$11&lt;=$E89,CO$11&lt;=$E89-($E89-$C89-7)),1,
IF(AND(対象名簿【こちらに入力をお願いします。】!$F97="症状あり",CO$11&gt;=$C89,CO$11&lt;=$E89,CO$11&lt;=$E89-($E89-$C89-14)),1,
IF(AND(対象名簿【こちらに入力をお願いします。】!$F97="症状なし",CO$11&gt;=$C89,CO$11&lt;=$E89,CO$11&lt;=$E89-($E89-$C89-6)),1,"")))))</f>
        <v/>
      </c>
      <c r="CP89" s="42" t="str">
        <f>IF(OR($C89="",$E89=""),"",
IF(AND(対象名簿【こちらに入力をお願いします。】!$F97="症状あり",$C89=45199,CP$11&gt;=$C89,CP$11&lt;=$E89,CP$11&lt;=$E89-($E89-$C89-15)),1,
IF(AND(対象名簿【こちらに入力をお願いします。】!$F97="症状なし",$C89=45199,CP$11&gt;=$C89,CP$11&lt;=$E89,CP$11&lt;=$E89-($E89-$C89-7)),1,
IF(AND(対象名簿【こちらに入力をお願いします。】!$F97="症状あり",CP$11&gt;=$C89,CP$11&lt;=$E89,CP$11&lt;=$E89-($E89-$C89-14)),1,
IF(AND(対象名簿【こちらに入力をお願いします。】!$F97="症状なし",CP$11&gt;=$C89,CP$11&lt;=$E89,CP$11&lt;=$E89-($E89-$C89-6)),1,"")))))</f>
        <v/>
      </c>
      <c r="CQ89" s="42" t="str">
        <f>IF(OR($C89="",$E89=""),"",
IF(AND(対象名簿【こちらに入力をお願いします。】!$F97="症状あり",$C89=45199,CQ$11&gt;=$C89,CQ$11&lt;=$E89,CQ$11&lt;=$E89-($E89-$C89-15)),1,
IF(AND(対象名簿【こちらに入力をお願いします。】!$F97="症状なし",$C89=45199,CQ$11&gt;=$C89,CQ$11&lt;=$E89,CQ$11&lt;=$E89-($E89-$C89-7)),1,
IF(AND(対象名簿【こちらに入力をお願いします。】!$F97="症状あり",CQ$11&gt;=$C89,CQ$11&lt;=$E89,CQ$11&lt;=$E89-($E89-$C89-14)),1,
IF(AND(対象名簿【こちらに入力をお願いします。】!$F97="症状なし",CQ$11&gt;=$C89,CQ$11&lt;=$E89,CQ$11&lt;=$E89-($E89-$C89-6)),1,"")))))</f>
        <v/>
      </c>
      <c r="CR89" s="42" t="str">
        <f>IF(OR($C89="",$E89=""),"",
IF(AND(対象名簿【こちらに入力をお願いします。】!$F97="症状あり",$C89=45199,CR$11&gt;=$C89,CR$11&lt;=$E89,CR$11&lt;=$E89-($E89-$C89-15)),1,
IF(AND(対象名簿【こちらに入力をお願いします。】!$F97="症状なし",$C89=45199,CR$11&gt;=$C89,CR$11&lt;=$E89,CR$11&lt;=$E89-($E89-$C89-7)),1,
IF(AND(対象名簿【こちらに入力をお願いします。】!$F97="症状あり",CR$11&gt;=$C89,CR$11&lt;=$E89,CR$11&lt;=$E89-($E89-$C89-14)),1,
IF(AND(対象名簿【こちらに入力をお願いします。】!$F97="症状なし",CR$11&gt;=$C89,CR$11&lt;=$E89,CR$11&lt;=$E89-($E89-$C89-6)),1,"")))))</f>
        <v/>
      </c>
      <c r="CS89" s="42" t="str">
        <f>IF(OR($C89="",$E89=""),"",
IF(AND(対象名簿【こちらに入力をお願いします。】!$F97="症状あり",$C89=45199,CS$11&gt;=$C89,CS$11&lt;=$E89,CS$11&lt;=$E89-($E89-$C89-15)),1,
IF(AND(対象名簿【こちらに入力をお願いします。】!$F97="症状なし",$C89=45199,CS$11&gt;=$C89,CS$11&lt;=$E89,CS$11&lt;=$E89-($E89-$C89-7)),1,
IF(AND(対象名簿【こちらに入力をお願いします。】!$F97="症状あり",CS$11&gt;=$C89,CS$11&lt;=$E89,CS$11&lt;=$E89-($E89-$C89-14)),1,
IF(AND(対象名簿【こちらに入力をお願いします。】!$F97="症状なし",CS$11&gt;=$C89,CS$11&lt;=$E89,CS$11&lt;=$E89-($E89-$C89-6)),1,"")))))</f>
        <v/>
      </c>
      <c r="CT89" s="42" t="str">
        <f>IF(OR($C89="",$E89=""),"",
IF(AND(対象名簿【こちらに入力をお願いします。】!$F97="症状あり",$C89=45199,CT$11&gt;=$C89,CT$11&lt;=$E89,CT$11&lt;=$E89-($E89-$C89-15)),1,
IF(AND(対象名簿【こちらに入力をお願いします。】!$F97="症状なし",$C89=45199,CT$11&gt;=$C89,CT$11&lt;=$E89,CT$11&lt;=$E89-($E89-$C89-7)),1,
IF(AND(対象名簿【こちらに入力をお願いします。】!$F97="症状あり",CT$11&gt;=$C89,CT$11&lt;=$E89,CT$11&lt;=$E89-($E89-$C89-14)),1,
IF(AND(対象名簿【こちらに入力をお願いします。】!$F97="症状なし",CT$11&gt;=$C89,CT$11&lt;=$E89,CT$11&lt;=$E89-($E89-$C89-6)),1,"")))))</f>
        <v/>
      </c>
      <c r="CU89" s="42" t="str">
        <f>IF(OR($C89="",$E89=""),"",
IF(AND(対象名簿【こちらに入力をお願いします。】!$F97="症状あり",$C89=45199,CU$11&gt;=$C89,CU$11&lt;=$E89,CU$11&lt;=$E89-($E89-$C89-15)),1,
IF(AND(対象名簿【こちらに入力をお願いします。】!$F97="症状なし",$C89=45199,CU$11&gt;=$C89,CU$11&lt;=$E89,CU$11&lt;=$E89-($E89-$C89-7)),1,
IF(AND(対象名簿【こちらに入力をお願いします。】!$F97="症状あり",CU$11&gt;=$C89,CU$11&lt;=$E89,CU$11&lt;=$E89-($E89-$C89-14)),1,
IF(AND(対象名簿【こちらに入力をお願いします。】!$F97="症状なし",CU$11&gt;=$C89,CU$11&lt;=$E89,CU$11&lt;=$E89-($E89-$C89-6)),1,"")))))</f>
        <v/>
      </c>
    </row>
    <row r="90" spans="1:99" s="43" customFormat="1">
      <c r="A90" s="67">
        <f>対象名簿【こちらに入力をお願いします。】!A98</f>
        <v>79</v>
      </c>
      <c r="B90" s="67" t="str">
        <f>IF(AND(対象名簿【こちらに入力をお願いします。】!$K$4&gt;=30,対象名簿【こちらに入力をお願いします。】!B98&lt;&gt;""),対象名簿【こちらに入力をお願いします。】!B98,"")</f>
        <v/>
      </c>
      <c r="C90" s="68" t="str">
        <f>IF(AND(対象名簿【こちらに入力をお願いします。】!$K$4&gt;=30,対象名簿【こちらに入力をお願いします。】!C98&lt;&gt;""),対象名簿【こちらに入力をお願いします。】!C98,"")</f>
        <v/>
      </c>
      <c r="D90" s="69" t="s">
        <v>152</v>
      </c>
      <c r="E90" s="70" t="str">
        <f>IF(AND(対象名簿【こちらに入力をお願いします。】!$K$4&gt;=30,対象名簿【こちらに入力をお願いします。】!E98&lt;&gt;""),対象名簿【こちらに入力をお願いします。】!E98,"")</f>
        <v/>
      </c>
      <c r="F90" s="83">
        <f t="shared" si="10"/>
        <v>0</v>
      </c>
      <c r="G90" s="71">
        <f t="shared" si="8"/>
        <v>0</v>
      </c>
      <c r="H90" s="88"/>
      <c r="I90" s="42" t="str">
        <f>IF(OR($C90="",$E90=""),"",
IF(AND(対象名簿【こちらに入力をお願いします。】!$F98="症状あり",$C90=45199,I$11&gt;=$C90,I$11&lt;=$E90,I$11&lt;=$E90-($E90-$C90-15)),1,
IF(AND(対象名簿【こちらに入力をお願いします。】!$F98="症状なし",$C90=45199,I$11&gt;=$C90,I$11&lt;=$E90,I$11&lt;=$E90-($E90-$C90-7)),1,
IF(AND(対象名簿【こちらに入力をお願いします。】!$F98="症状あり",I$11&gt;=$C90,I$11&lt;=$E90,I$11&lt;=$E90-($E90-$C90-14)),1,
IF(AND(対象名簿【こちらに入力をお願いします。】!$F98="症状なし",I$11&gt;=$C90,I$11&lt;=$E90,I$11&lt;=$E90-($E90-$C90-6)),1,"")))))</f>
        <v/>
      </c>
      <c r="J90" s="42" t="str">
        <f>IF(OR($C90="",$E90=""),"",
IF(AND(対象名簿【こちらに入力をお願いします。】!$F98="症状あり",$C90=45199,J$11&gt;=$C90,J$11&lt;=$E90,J$11&lt;=$E90-($E90-$C90-15)),1,
IF(AND(対象名簿【こちらに入力をお願いします。】!$F98="症状なし",$C90=45199,J$11&gt;=$C90,J$11&lt;=$E90,J$11&lt;=$E90-($E90-$C90-7)),1,
IF(AND(対象名簿【こちらに入力をお願いします。】!$F98="症状あり",J$11&gt;=$C90,J$11&lt;=$E90,J$11&lt;=$E90-($E90-$C90-14)),1,
IF(AND(対象名簿【こちらに入力をお願いします。】!$F98="症状なし",J$11&gt;=$C90,J$11&lt;=$E90,J$11&lt;=$E90-($E90-$C90-6)),1,"")))))</f>
        <v/>
      </c>
      <c r="K90" s="42" t="str">
        <f>IF(OR($C90="",$E90=""),"",
IF(AND(対象名簿【こちらに入力をお願いします。】!$F98="症状あり",$C90=45199,K$11&gt;=$C90,K$11&lt;=$E90,K$11&lt;=$E90-($E90-$C90-15)),1,
IF(AND(対象名簿【こちらに入力をお願いします。】!$F98="症状なし",$C90=45199,K$11&gt;=$C90,K$11&lt;=$E90,K$11&lt;=$E90-($E90-$C90-7)),1,
IF(AND(対象名簿【こちらに入力をお願いします。】!$F98="症状あり",K$11&gt;=$C90,K$11&lt;=$E90,K$11&lt;=$E90-($E90-$C90-14)),1,
IF(AND(対象名簿【こちらに入力をお願いします。】!$F98="症状なし",K$11&gt;=$C90,K$11&lt;=$E90,K$11&lt;=$E90-($E90-$C90-6)),1,"")))))</f>
        <v/>
      </c>
      <c r="L90" s="42" t="str">
        <f>IF(OR($C90="",$E90=""),"",
IF(AND(対象名簿【こちらに入力をお願いします。】!$F98="症状あり",$C90=45199,L$11&gt;=$C90,L$11&lt;=$E90,L$11&lt;=$E90-($E90-$C90-15)),1,
IF(AND(対象名簿【こちらに入力をお願いします。】!$F98="症状なし",$C90=45199,L$11&gt;=$C90,L$11&lt;=$E90,L$11&lt;=$E90-($E90-$C90-7)),1,
IF(AND(対象名簿【こちらに入力をお願いします。】!$F98="症状あり",L$11&gt;=$C90,L$11&lt;=$E90,L$11&lt;=$E90-($E90-$C90-14)),1,
IF(AND(対象名簿【こちらに入力をお願いします。】!$F98="症状なし",L$11&gt;=$C90,L$11&lt;=$E90,L$11&lt;=$E90-($E90-$C90-6)),1,"")))))</f>
        <v/>
      </c>
      <c r="M90" s="42" t="str">
        <f>IF(OR($C90="",$E90=""),"",
IF(AND(対象名簿【こちらに入力をお願いします。】!$F98="症状あり",$C90=45199,M$11&gt;=$C90,M$11&lt;=$E90,M$11&lt;=$E90-($E90-$C90-15)),1,
IF(AND(対象名簿【こちらに入力をお願いします。】!$F98="症状なし",$C90=45199,M$11&gt;=$C90,M$11&lt;=$E90,M$11&lt;=$E90-($E90-$C90-7)),1,
IF(AND(対象名簿【こちらに入力をお願いします。】!$F98="症状あり",M$11&gt;=$C90,M$11&lt;=$E90,M$11&lt;=$E90-($E90-$C90-14)),1,
IF(AND(対象名簿【こちらに入力をお願いします。】!$F98="症状なし",M$11&gt;=$C90,M$11&lt;=$E90,M$11&lt;=$E90-($E90-$C90-6)),1,"")))))</f>
        <v/>
      </c>
      <c r="N90" s="42" t="str">
        <f>IF(OR($C90="",$E90=""),"",
IF(AND(対象名簿【こちらに入力をお願いします。】!$F98="症状あり",$C90=45199,N$11&gt;=$C90,N$11&lt;=$E90,N$11&lt;=$E90-($E90-$C90-15)),1,
IF(AND(対象名簿【こちらに入力をお願いします。】!$F98="症状なし",$C90=45199,N$11&gt;=$C90,N$11&lt;=$E90,N$11&lt;=$E90-($E90-$C90-7)),1,
IF(AND(対象名簿【こちらに入力をお願いします。】!$F98="症状あり",N$11&gt;=$C90,N$11&lt;=$E90,N$11&lt;=$E90-($E90-$C90-14)),1,
IF(AND(対象名簿【こちらに入力をお願いします。】!$F98="症状なし",N$11&gt;=$C90,N$11&lt;=$E90,N$11&lt;=$E90-($E90-$C90-6)),1,"")))))</f>
        <v/>
      </c>
      <c r="O90" s="42" t="str">
        <f>IF(OR($C90="",$E90=""),"",
IF(AND(対象名簿【こちらに入力をお願いします。】!$F98="症状あり",$C90=45199,O$11&gt;=$C90,O$11&lt;=$E90,O$11&lt;=$E90-($E90-$C90-15)),1,
IF(AND(対象名簿【こちらに入力をお願いします。】!$F98="症状なし",$C90=45199,O$11&gt;=$C90,O$11&lt;=$E90,O$11&lt;=$E90-($E90-$C90-7)),1,
IF(AND(対象名簿【こちらに入力をお願いします。】!$F98="症状あり",O$11&gt;=$C90,O$11&lt;=$E90,O$11&lt;=$E90-($E90-$C90-14)),1,
IF(AND(対象名簿【こちらに入力をお願いします。】!$F98="症状なし",O$11&gt;=$C90,O$11&lt;=$E90,O$11&lt;=$E90-($E90-$C90-6)),1,"")))))</f>
        <v/>
      </c>
      <c r="P90" s="42" t="str">
        <f>IF(OR($C90="",$E90=""),"",
IF(AND(対象名簿【こちらに入力をお願いします。】!$F98="症状あり",$C90=45199,P$11&gt;=$C90,P$11&lt;=$E90,P$11&lt;=$E90-($E90-$C90-15)),1,
IF(AND(対象名簿【こちらに入力をお願いします。】!$F98="症状なし",$C90=45199,P$11&gt;=$C90,P$11&lt;=$E90,P$11&lt;=$E90-($E90-$C90-7)),1,
IF(AND(対象名簿【こちらに入力をお願いします。】!$F98="症状あり",P$11&gt;=$C90,P$11&lt;=$E90,P$11&lt;=$E90-($E90-$C90-14)),1,
IF(AND(対象名簿【こちらに入力をお願いします。】!$F98="症状なし",P$11&gt;=$C90,P$11&lt;=$E90,P$11&lt;=$E90-($E90-$C90-6)),1,"")))))</f>
        <v/>
      </c>
      <c r="Q90" s="42" t="str">
        <f>IF(OR($C90="",$E90=""),"",
IF(AND(対象名簿【こちらに入力をお願いします。】!$F98="症状あり",$C90=45199,Q$11&gt;=$C90,Q$11&lt;=$E90,Q$11&lt;=$E90-($E90-$C90-15)),1,
IF(AND(対象名簿【こちらに入力をお願いします。】!$F98="症状なし",$C90=45199,Q$11&gt;=$C90,Q$11&lt;=$E90,Q$11&lt;=$E90-($E90-$C90-7)),1,
IF(AND(対象名簿【こちらに入力をお願いします。】!$F98="症状あり",Q$11&gt;=$C90,Q$11&lt;=$E90,Q$11&lt;=$E90-($E90-$C90-14)),1,
IF(AND(対象名簿【こちらに入力をお願いします。】!$F98="症状なし",Q$11&gt;=$C90,Q$11&lt;=$E90,Q$11&lt;=$E90-($E90-$C90-6)),1,"")))))</f>
        <v/>
      </c>
      <c r="R90" s="42" t="str">
        <f>IF(OR($C90="",$E90=""),"",
IF(AND(対象名簿【こちらに入力をお願いします。】!$F98="症状あり",$C90=45199,R$11&gt;=$C90,R$11&lt;=$E90,R$11&lt;=$E90-($E90-$C90-15)),1,
IF(AND(対象名簿【こちらに入力をお願いします。】!$F98="症状なし",$C90=45199,R$11&gt;=$C90,R$11&lt;=$E90,R$11&lt;=$E90-($E90-$C90-7)),1,
IF(AND(対象名簿【こちらに入力をお願いします。】!$F98="症状あり",R$11&gt;=$C90,R$11&lt;=$E90,R$11&lt;=$E90-($E90-$C90-14)),1,
IF(AND(対象名簿【こちらに入力をお願いします。】!$F98="症状なし",R$11&gt;=$C90,R$11&lt;=$E90,R$11&lt;=$E90-($E90-$C90-6)),1,"")))))</f>
        <v/>
      </c>
      <c r="S90" s="42" t="str">
        <f>IF(OR($C90="",$E90=""),"",
IF(AND(対象名簿【こちらに入力をお願いします。】!$F98="症状あり",$C90=45199,S$11&gt;=$C90,S$11&lt;=$E90,S$11&lt;=$E90-($E90-$C90-15)),1,
IF(AND(対象名簿【こちらに入力をお願いします。】!$F98="症状なし",$C90=45199,S$11&gt;=$C90,S$11&lt;=$E90,S$11&lt;=$E90-($E90-$C90-7)),1,
IF(AND(対象名簿【こちらに入力をお願いします。】!$F98="症状あり",S$11&gt;=$C90,S$11&lt;=$E90,S$11&lt;=$E90-($E90-$C90-14)),1,
IF(AND(対象名簿【こちらに入力をお願いします。】!$F98="症状なし",S$11&gt;=$C90,S$11&lt;=$E90,S$11&lt;=$E90-($E90-$C90-6)),1,"")))))</f>
        <v/>
      </c>
      <c r="T90" s="42" t="str">
        <f>IF(OR($C90="",$E90=""),"",
IF(AND(対象名簿【こちらに入力をお願いします。】!$F98="症状あり",$C90=45199,T$11&gt;=$C90,T$11&lt;=$E90,T$11&lt;=$E90-($E90-$C90-15)),1,
IF(AND(対象名簿【こちらに入力をお願いします。】!$F98="症状なし",$C90=45199,T$11&gt;=$C90,T$11&lt;=$E90,T$11&lt;=$E90-($E90-$C90-7)),1,
IF(AND(対象名簿【こちらに入力をお願いします。】!$F98="症状あり",T$11&gt;=$C90,T$11&lt;=$E90,T$11&lt;=$E90-($E90-$C90-14)),1,
IF(AND(対象名簿【こちらに入力をお願いします。】!$F98="症状なし",T$11&gt;=$C90,T$11&lt;=$E90,T$11&lt;=$E90-($E90-$C90-6)),1,"")))))</f>
        <v/>
      </c>
      <c r="U90" s="42" t="str">
        <f>IF(OR($C90="",$E90=""),"",
IF(AND(対象名簿【こちらに入力をお願いします。】!$F98="症状あり",$C90=45199,U$11&gt;=$C90,U$11&lt;=$E90,U$11&lt;=$E90-($E90-$C90-15)),1,
IF(AND(対象名簿【こちらに入力をお願いします。】!$F98="症状なし",$C90=45199,U$11&gt;=$C90,U$11&lt;=$E90,U$11&lt;=$E90-($E90-$C90-7)),1,
IF(AND(対象名簿【こちらに入力をお願いします。】!$F98="症状あり",U$11&gt;=$C90,U$11&lt;=$E90,U$11&lt;=$E90-($E90-$C90-14)),1,
IF(AND(対象名簿【こちらに入力をお願いします。】!$F98="症状なし",U$11&gt;=$C90,U$11&lt;=$E90,U$11&lt;=$E90-($E90-$C90-6)),1,"")))))</f>
        <v/>
      </c>
      <c r="V90" s="42" t="str">
        <f>IF(OR($C90="",$E90=""),"",
IF(AND(対象名簿【こちらに入力をお願いします。】!$F98="症状あり",$C90=45199,V$11&gt;=$C90,V$11&lt;=$E90,V$11&lt;=$E90-($E90-$C90-15)),1,
IF(AND(対象名簿【こちらに入力をお願いします。】!$F98="症状なし",$C90=45199,V$11&gt;=$C90,V$11&lt;=$E90,V$11&lt;=$E90-($E90-$C90-7)),1,
IF(AND(対象名簿【こちらに入力をお願いします。】!$F98="症状あり",V$11&gt;=$C90,V$11&lt;=$E90,V$11&lt;=$E90-($E90-$C90-14)),1,
IF(AND(対象名簿【こちらに入力をお願いします。】!$F98="症状なし",V$11&gt;=$C90,V$11&lt;=$E90,V$11&lt;=$E90-($E90-$C90-6)),1,"")))))</f>
        <v/>
      </c>
      <c r="W90" s="42" t="str">
        <f>IF(OR($C90="",$E90=""),"",
IF(AND(対象名簿【こちらに入力をお願いします。】!$F98="症状あり",$C90=45199,W$11&gt;=$C90,W$11&lt;=$E90,W$11&lt;=$E90-($E90-$C90-15)),1,
IF(AND(対象名簿【こちらに入力をお願いします。】!$F98="症状なし",$C90=45199,W$11&gt;=$C90,W$11&lt;=$E90,W$11&lt;=$E90-($E90-$C90-7)),1,
IF(AND(対象名簿【こちらに入力をお願いします。】!$F98="症状あり",W$11&gt;=$C90,W$11&lt;=$E90,W$11&lt;=$E90-($E90-$C90-14)),1,
IF(AND(対象名簿【こちらに入力をお願いします。】!$F98="症状なし",W$11&gt;=$C90,W$11&lt;=$E90,W$11&lt;=$E90-($E90-$C90-6)),1,"")))))</f>
        <v/>
      </c>
      <c r="X90" s="42" t="str">
        <f>IF(OR($C90="",$E90=""),"",
IF(AND(対象名簿【こちらに入力をお願いします。】!$F98="症状あり",$C90=45199,X$11&gt;=$C90,X$11&lt;=$E90,X$11&lt;=$E90-($E90-$C90-15)),1,
IF(AND(対象名簿【こちらに入力をお願いします。】!$F98="症状なし",$C90=45199,X$11&gt;=$C90,X$11&lt;=$E90,X$11&lt;=$E90-($E90-$C90-7)),1,
IF(AND(対象名簿【こちらに入力をお願いします。】!$F98="症状あり",X$11&gt;=$C90,X$11&lt;=$E90,X$11&lt;=$E90-($E90-$C90-14)),1,
IF(AND(対象名簿【こちらに入力をお願いします。】!$F98="症状なし",X$11&gt;=$C90,X$11&lt;=$E90,X$11&lt;=$E90-($E90-$C90-6)),1,"")))))</f>
        <v/>
      </c>
      <c r="Y90" s="42" t="str">
        <f>IF(OR($C90="",$E90=""),"",
IF(AND(対象名簿【こちらに入力をお願いします。】!$F98="症状あり",$C90=45199,Y$11&gt;=$C90,Y$11&lt;=$E90,Y$11&lt;=$E90-($E90-$C90-15)),1,
IF(AND(対象名簿【こちらに入力をお願いします。】!$F98="症状なし",$C90=45199,Y$11&gt;=$C90,Y$11&lt;=$E90,Y$11&lt;=$E90-($E90-$C90-7)),1,
IF(AND(対象名簿【こちらに入力をお願いします。】!$F98="症状あり",Y$11&gt;=$C90,Y$11&lt;=$E90,Y$11&lt;=$E90-($E90-$C90-14)),1,
IF(AND(対象名簿【こちらに入力をお願いします。】!$F98="症状なし",Y$11&gt;=$C90,Y$11&lt;=$E90,Y$11&lt;=$E90-($E90-$C90-6)),1,"")))))</f>
        <v/>
      </c>
      <c r="Z90" s="42" t="str">
        <f>IF(OR($C90="",$E90=""),"",
IF(AND(対象名簿【こちらに入力をお願いします。】!$F98="症状あり",$C90=45199,Z$11&gt;=$C90,Z$11&lt;=$E90,Z$11&lt;=$E90-($E90-$C90-15)),1,
IF(AND(対象名簿【こちらに入力をお願いします。】!$F98="症状なし",$C90=45199,Z$11&gt;=$C90,Z$11&lt;=$E90,Z$11&lt;=$E90-($E90-$C90-7)),1,
IF(AND(対象名簿【こちらに入力をお願いします。】!$F98="症状あり",Z$11&gt;=$C90,Z$11&lt;=$E90,Z$11&lt;=$E90-($E90-$C90-14)),1,
IF(AND(対象名簿【こちらに入力をお願いします。】!$F98="症状なし",Z$11&gt;=$C90,Z$11&lt;=$E90,Z$11&lt;=$E90-($E90-$C90-6)),1,"")))))</f>
        <v/>
      </c>
      <c r="AA90" s="42" t="str">
        <f>IF(OR($C90="",$E90=""),"",
IF(AND(対象名簿【こちらに入力をお願いします。】!$F98="症状あり",$C90=45199,AA$11&gt;=$C90,AA$11&lt;=$E90,AA$11&lt;=$E90-($E90-$C90-15)),1,
IF(AND(対象名簿【こちらに入力をお願いします。】!$F98="症状なし",$C90=45199,AA$11&gt;=$C90,AA$11&lt;=$E90,AA$11&lt;=$E90-($E90-$C90-7)),1,
IF(AND(対象名簿【こちらに入力をお願いします。】!$F98="症状あり",AA$11&gt;=$C90,AA$11&lt;=$E90,AA$11&lt;=$E90-($E90-$C90-14)),1,
IF(AND(対象名簿【こちらに入力をお願いします。】!$F98="症状なし",AA$11&gt;=$C90,AA$11&lt;=$E90,AA$11&lt;=$E90-($E90-$C90-6)),1,"")))))</f>
        <v/>
      </c>
      <c r="AB90" s="42" t="str">
        <f>IF(OR($C90="",$E90=""),"",
IF(AND(対象名簿【こちらに入力をお願いします。】!$F98="症状あり",$C90=45199,AB$11&gt;=$C90,AB$11&lt;=$E90,AB$11&lt;=$E90-($E90-$C90-15)),1,
IF(AND(対象名簿【こちらに入力をお願いします。】!$F98="症状なし",$C90=45199,AB$11&gt;=$C90,AB$11&lt;=$E90,AB$11&lt;=$E90-($E90-$C90-7)),1,
IF(AND(対象名簿【こちらに入力をお願いします。】!$F98="症状あり",AB$11&gt;=$C90,AB$11&lt;=$E90,AB$11&lt;=$E90-($E90-$C90-14)),1,
IF(AND(対象名簿【こちらに入力をお願いします。】!$F98="症状なし",AB$11&gt;=$C90,AB$11&lt;=$E90,AB$11&lt;=$E90-($E90-$C90-6)),1,"")))))</f>
        <v/>
      </c>
      <c r="AC90" s="42" t="str">
        <f>IF(OR($C90="",$E90=""),"",
IF(AND(対象名簿【こちらに入力をお願いします。】!$F98="症状あり",$C90=45199,AC$11&gt;=$C90,AC$11&lt;=$E90,AC$11&lt;=$E90-($E90-$C90-15)),1,
IF(AND(対象名簿【こちらに入力をお願いします。】!$F98="症状なし",$C90=45199,AC$11&gt;=$C90,AC$11&lt;=$E90,AC$11&lt;=$E90-($E90-$C90-7)),1,
IF(AND(対象名簿【こちらに入力をお願いします。】!$F98="症状あり",AC$11&gt;=$C90,AC$11&lt;=$E90,AC$11&lt;=$E90-($E90-$C90-14)),1,
IF(AND(対象名簿【こちらに入力をお願いします。】!$F98="症状なし",AC$11&gt;=$C90,AC$11&lt;=$E90,AC$11&lt;=$E90-($E90-$C90-6)),1,"")))))</f>
        <v/>
      </c>
      <c r="AD90" s="42" t="str">
        <f>IF(OR($C90="",$E90=""),"",
IF(AND(対象名簿【こちらに入力をお願いします。】!$F98="症状あり",$C90=45199,AD$11&gt;=$C90,AD$11&lt;=$E90,AD$11&lt;=$E90-($E90-$C90-15)),1,
IF(AND(対象名簿【こちらに入力をお願いします。】!$F98="症状なし",$C90=45199,AD$11&gt;=$C90,AD$11&lt;=$E90,AD$11&lt;=$E90-($E90-$C90-7)),1,
IF(AND(対象名簿【こちらに入力をお願いします。】!$F98="症状あり",AD$11&gt;=$C90,AD$11&lt;=$E90,AD$11&lt;=$E90-($E90-$C90-14)),1,
IF(AND(対象名簿【こちらに入力をお願いします。】!$F98="症状なし",AD$11&gt;=$C90,AD$11&lt;=$E90,AD$11&lt;=$E90-($E90-$C90-6)),1,"")))))</f>
        <v/>
      </c>
      <c r="AE90" s="42" t="str">
        <f>IF(OR($C90="",$E90=""),"",
IF(AND(対象名簿【こちらに入力をお願いします。】!$F98="症状あり",$C90=45199,AE$11&gt;=$C90,AE$11&lt;=$E90,AE$11&lt;=$E90-($E90-$C90-15)),1,
IF(AND(対象名簿【こちらに入力をお願いします。】!$F98="症状なし",$C90=45199,AE$11&gt;=$C90,AE$11&lt;=$E90,AE$11&lt;=$E90-($E90-$C90-7)),1,
IF(AND(対象名簿【こちらに入力をお願いします。】!$F98="症状あり",AE$11&gt;=$C90,AE$11&lt;=$E90,AE$11&lt;=$E90-($E90-$C90-14)),1,
IF(AND(対象名簿【こちらに入力をお願いします。】!$F98="症状なし",AE$11&gt;=$C90,AE$11&lt;=$E90,AE$11&lt;=$E90-($E90-$C90-6)),1,"")))))</f>
        <v/>
      </c>
      <c r="AF90" s="42" t="str">
        <f>IF(OR($C90="",$E90=""),"",
IF(AND(対象名簿【こちらに入力をお願いします。】!$F98="症状あり",$C90=45199,AF$11&gt;=$C90,AF$11&lt;=$E90,AF$11&lt;=$E90-($E90-$C90-15)),1,
IF(AND(対象名簿【こちらに入力をお願いします。】!$F98="症状なし",$C90=45199,AF$11&gt;=$C90,AF$11&lt;=$E90,AF$11&lt;=$E90-($E90-$C90-7)),1,
IF(AND(対象名簿【こちらに入力をお願いします。】!$F98="症状あり",AF$11&gt;=$C90,AF$11&lt;=$E90,AF$11&lt;=$E90-($E90-$C90-14)),1,
IF(AND(対象名簿【こちらに入力をお願いします。】!$F98="症状なし",AF$11&gt;=$C90,AF$11&lt;=$E90,AF$11&lt;=$E90-($E90-$C90-6)),1,"")))))</f>
        <v/>
      </c>
      <c r="AG90" s="42" t="str">
        <f>IF(OR($C90="",$E90=""),"",
IF(AND(対象名簿【こちらに入力をお願いします。】!$F98="症状あり",$C90=45199,AG$11&gt;=$C90,AG$11&lt;=$E90,AG$11&lt;=$E90-($E90-$C90-15)),1,
IF(AND(対象名簿【こちらに入力をお願いします。】!$F98="症状なし",$C90=45199,AG$11&gt;=$C90,AG$11&lt;=$E90,AG$11&lt;=$E90-($E90-$C90-7)),1,
IF(AND(対象名簿【こちらに入力をお願いします。】!$F98="症状あり",AG$11&gt;=$C90,AG$11&lt;=$E90,AG$11&lt;=$E90-($E90-$C90-14)),1,
IF(AND(対象名簿【こちらに入力をお願いします。】!$F98="症状なし",AG$11&gt;=$C90,AG$11&lt;=$E90,AG$11&lt;=$E90-($E90-$C90-6)),1,"")))))</f>
        <v/>
      </c>
      <c r="AH90" s="42" t="str">
        <f>IF(OR($C90="",$E90=""),"",
IF(AND(対象名簿【こちらに入力をお願いします。】!$F98="症状あり",$C90=45199,AH$11&gt;=$C90,AH$11&lt;=$E90,AH$11&lt;=$E90-($E90-$C90-15)),1,
IF(AND(対象名簿【こちらに入力をお願いします。】!$F98="症状なし",$C90=45199,AH$11&gt;=$C90,AH$11&lt;=$E90,AH$11&lt;=$E90-($E90-$C90-7)),1,
IF(AND(対象名簿【こちらに入力をお願いします。】!$F98="症状あり",AH$11&gt;=$C90,AH$11&lt;=$E90,AH$11&lt;=$E90-($E90-$C90-14)),1,
IF(AND(対象名簿【こちらに入力をお願いします。】!$F98="症状なし",AH$11&gt;=$C90,AH$11&lt;=$E90,AH$11&lt;=$E90-($E90-$C90-6)),1,"")))))</f>
        <v/>
      </c>
      <c r="AI90" s="42" t="str">
        <f>IF(OR($C90="",$E90=""),"",
IF(AND(対象名簿【こちらに入力をお願いします。】!$F98="症状あり",$C90=45199,AI$11&gt;=$C90,AI$11&lt;=$E90,AI$11&lt;=$E90-($E90-$C90-15)),1,
IF(AND(対象名簿【こちらに入力をお願いします。】!$F98="症状なし",$C90=45199,AI$11&gt;=$C90,AI$11&lt;=$E90,AI$11&lt;=$E90-($E90-$C90-7)),1,
IF(AND(対象名簿【こちらに入力をお願いします。】!$F98="症状あり",AI$11&gt;=$C90,AI$11&lt;=$E90,AI$11&lt;=$E90-($E90-$C90-14)),1,
IF(AND(対象名簿【こちらに入力をお願いします。】!$F98="症状なし",AI$11&gt;=$C90,AI$11&lt;=$E90,AI$11&lt;=$E90-($E90-$C90-6)),1,"")))))</f>
        <v/>
      </c>
      <c r="AJ90" s="42" t="str">
        <f>IF(OR($C90="",$E90=""),"",
IF(AND(対象名簿【こちらに入力をお願いします。】!$F98="症状あり",$C90=45199,AJ$11&gt;=$C90,AJ$11&lt;=$E90,AJ$11&lt;=$E90-($E90-$C90-15)),1,
IF(AND(対象名簿【こちらに入力をお願いします。】!$F98="症状なし",$C90=45199,AJ$11&gt;=$C90,AJ$11&lt;=$E90,AJ$11&lt;=$E90-($E90-$C90-7)),1,
IF(AND(対象名簿【こちらに入力をお願いします。】!$F98="症状あり",AJ$11&gt;=$C90,AJ$11&lt;=$E90,AJ$11&lt;=$E90-($E90-$C90-14)),1,
IF(AND(対象名簿【こちらに入力をお願いします。】!$F98="症状なし",AJ$11&gt;=$C90,AJ$11&lt;=$E90,AJ$11&lt;=$E90-($E90-$C90-6)),1,"")))))</f>
        <v/>
      </c>
      <c r="AK90" s="42" t="str">
        <f>IF(OR($C90="",$E90=""),"",
IF(AND(対象名簿【こちらに入力をお願いします。】!$F98="症状あり",$C90=45199,AK$11&gt;=$C90,AK$11&lt;=$E90,AK$11&lt;=$E90-($E90-$C90-15)),1,
IF(AND(対象名簿【こちらに入力をお願いします。】!$F98="症状なし",$C90=45199,AK$11&gt;=$C90,AK$11&lt;=$E90,AK$11&lt;=$E90-($E90-$C90-7)),1,
IF(AND(対象名簿【こちらに入力をお願いします。】!$F98="症状あり",AK$11&gt;=$C90,AK$11&lt;=$E90,AK$11&lt;=$E90-($E90-$C90-14)),1,
IF(AND(対象名簿【こちらに入力をお願いします。】!$F98="症状なし",AK$11&gt;=$C90,AK$11&lt;=$E90,AK$11&lt;=$E90-($E90-$C90-6)),1,"")))))</f>
        <v/>
      </c>
      <c r="AL90" s="42" t="str">
        <f>IF(OR($C90="",$E90=""),"",
IF(AND(対象名簿【こちらに入力をお願いします。】!$F98="症状あり",$C90=45199,AL$11&gt;=$C90,AL$11&lt;=$E90,AL$11&lt;=$E90-($E90-$C90-15)),1,
IF(AND(対象名簿【こちらに入力をお願いします。】!$F98="症状なし",$C90=45199,AL$11&gt;=$C90,AL$11&lt;=$E90,AL$11&lt;=$E90-($E90-$C90-7)),1,
IF(AND(対象名簿【こちらに入力をお願いします。】!$F98="症状あり",AL$11&gt;=$C90,AL$11&lt;=$E90,AL$11&lt;=$E90-($E90-$C90-14)),1,
IF(AND(対象名簿【こちらに入力をお願いします。】!$F98="症状なし",AL$11&gt;=$C90,AL$11&lt;=$E90,AL$11&lt;=$E90-($E90-$C90-6)),1,"")))))</f>
        <v/>
      </c>
      <c r="AM90" s="42" t="str">
        <f>IF(OR($C90="",$E90=""),"",
IF(AND(対象名簿【こちらに入力をお願いします。】!$F98="症状あり",$C90=45199,AM$11&gt;=$C90,AM$11&lt;=$E90,AM$11&lt;=$E90-($E90-$C90-15)),1,
IF(AND(対象名簿【こちらに入力をお願いします。】!$F98="症状なし",$C90=45199,AM$11&gt;=$C90,AM$11&lt;=$E90,AM$11&lt;=$E90-($E90-$C90-7)),1,
IF(AND(対象名簿【こちらに入力をお願いします。】!$F98="症状あり",AM$11&gt;=$C90,AM$11&lt;=$E90,AM$11&lt;=$E90-($E90-$C90-14)),1,
IF(AND(対象名簿【こちらに入力をお願いします。】!$F98="症状なし",AM$11&gt;=$C90,AM$11&lt;=$E90,AM$11&lt;=$E90-($E90-$C90-6)),1,"")))))</f>
        <v/>
      </c>
      <c r="AN90" s="42" t="str">
        <f>IF(OR($C90="",$E90=""),"",
IF(AND(対象名簿【こちらに入力をお願いします。】!$F98="症状あり",$C90=45199,AN$11&gt;=$C90,AN$11&lt;=$E90,AN$11&lt;=$E90-($E90-$C90-15)),1,
IF(AND(対象名簿【こちらに入力をお願いします。】!$F98="症状なし",$C90=45199,AN$11&gt;=$C90,AN$11&lt;=$E90,AN$11&lt;=$E90-($E90-$C90-7)),1,
IF(AND(対象名簿【こちらに入力をお願いします。】!$F98="症状あり",AN$11&gt;=$C90,AN$11&lt;=$E90,AN$11&lt;=$E90-($E90-$C90-14)),1,
IF(AND(対象名簿【こちらに入力をお願いします。】!$F98="症状なし",AN$11&gt;=$C90,AN$11&lt;=$E90,AN$11&lt;=$E90-($E90-$C90-6)),1,"")))))</f>
        <v/>
      </c>
      <c r="AO90" s="42" t="str">
        <f>IF(OR($C90="",$E90=""),"",
IF(AND(対象名簿【こちらに入力をお願いします。】!$F98="症状あり",$C90=45199,AO$11&gt;=$C90,AO$11&lt;=$E90,AO$11&lt;=$E90-($E90-$C90-15)),1,
IF(AND(対象名簿【こちらに入力をお願いします。】!$F98="症状なし",$C90=45199,AO$11&gt;=$C90,AO$11&lt;=$E90,AO$11&lt;=$E90-($E90-$C90-7)),1,
IF(AND(対象名簿【こちらに入力をお願いします。】!$F98="症状あり",AO$11&gt;=$C90,AO$11&lt;=$E90,AO$11&lt;=$E90-($E90-$C90-14)),1,
IF(AND(対象名簿【こちらに入力をお願いします。】!$F98="症状なし",AO$11&gt;=$C90,AO$11&lt;=$E90,AO$11&lt;=$E90-($E90-$C90-6)),1,"")))))</f>
        <v/>
      </c>
      <c r="AP90" s="42" t="str">
        <f>IF(OR($C90="",$E90=""),"",
IF(AND(対象名簿【こちらに入力をお願いします。】!$F98="症状あり",$C90=45199,AP$11&gt;=$C90,AP$11&lt;=$E90,AP$11&lt;=$E90-($E90-$C90-15)),1,
IF(AND(対象名簿【こちらに入力をお願いします。】!$F98="症状なし",$C90=45199,AP$11&gt;=$C90,AP$11&lt;=$E90,AP$11&lt;=$E90-($E90-$C90-7)),1,
IF(AND(対象名簿【こちらに入力をお願いします。】!$F98="症状あり",AP$11&gt;=$C90,AP$11&lt;=$E90,AP$11&lt;=$E90-($E90-$C90-14)),1,
IF(AND(対象名簿【こちらに入力をお願いします。】!$F98="症状なし",AP$11&gt;=$C90,AP$11&lt;=$E90,AP$11&lt;=$E90-($E90-$C90-6)),1,"")))))</f>
        <v/>
      </c>
      <c r="AQ90" s="42" t="str">
        <f>IF(OR($C90="",$E90=""),"",
IF(AND(対象名簿【こちらに入力をお願いします。】!$F98="症状あり",$C90=45199,AQ$11&gt;=$C90,AQ$11&lt;=$E90,AQ$11&lt;=$E90-($E90-$C90-15)),1,
IF(AND(対象名簿【こちらに入力をお願いします。】!$F98="症状なし",$C90=45199,AQ$11&gt;=$C90,AQ$11&lt;=$E90,AQ$11&lt;=$E90-($E90-$C90-7)),1,
IF(AND(対象名簿【こちらに入力をお願いします。】!$F98="症状あり",AQ$11&gt;=$C90,AQ$11&lt;=$E90,AQ$11&lt;=$E90-($E90-$C90-14)),1,
IF(AND(対象名簿【こちらに入力をお願いします。】!$F98="症状なし",AQ$11&gt;=$C90,AQ$11&lt;=$E90,AQ$11&lt;=$E90-($E90-$C90-6)),1,"")))))</f>
        <v/>
      </c>
      <c r="AR90" s="42" t="str">
        <f>IF(OR($C90="",$E90=""),"",
IF(AND(対象名簿【こちらに入力をお願いします。】!$F98="症状あり",$C90=45199,AR$11&gt;=$C90,AR$11&lt;=$E90,AR$11&lt;=$E90-($E90-$C90-15)),1,
IF(AND(対象名簿【こちらに入力をお願いします。】!$F98="症状なし",$C90=45199,AR$11&gt;=$C90,AR$11&lt;=$E90,AR$11&lt;=$E90-($E90-$C90-7)),1,
IF(AND(対象名簿【こちらに入力をお願いします。】!$F98="症状あり",AR$11&gt;=$C90,AR$11&lt;=$E90,AR$11&lt;=$E90-($E90-$C90-14)),1,
IF(AND(対象名簿【こちらに入力をお願いします。】!$F98="症状なし",AR$11&gt;=$C90,AR$11&lt;=$E90,AR$11&lt;=$E90-($E90-$C90-6)),1,"")))))</f>
        <v/>
      </c>
      <c r="AS90" s="42" t="str">
        <f>IF(OR($C90="",$E90=""),"",
IF(AND(対象名簿【こちらに入力をお願いします。】!$F98="症状あり",$C90=45199,AS$11&gt;=$C90,AS$11&lt;=$E90,AS$11&lt;=$E90-($E90-$C90-15)),1,
IF(AND(対象名簿【こちらに入力をお願いします。】!$F98="症状なし",$C90=45199,AS$11&gt;=$C90,AS$11&lt;=$E90,AS$11&lt;=$E90-($E90-$C90-7)),1,
IF(AND(対象名簿【こちらに入力をお願いします。】!$F98="症状あり",AS$11&gt;=$C90,AS$11&lt;=$E90,AS$11&lt;=$E90-($E90-$C90-14)),1,
IF(AND(対象名簿【こちらに入力をお願いします。】!$F98="症状なし",AS$11&gt;=$C90,AS$11&lt;=$E90,AS$11&lt;=$E90-($E90-$C90-6)),1,"")))))</f>
        <v/>
      </c>
      <c r="AT90" s="42" t="str">
        <f>IF(OR($C90="",$E90=""),"",
IF(AND(対象名簿【こちらに入力をお願いします。】!$F98="症状あり",$C90=45199,AT$11&gt;=$C90,AT$11&lt;=$E90,AT$11&lt;=$E90-($E90-$C90-15)),1,
IF(AND(対象名簿【こちらに入力をお願いします。】!$F98="症状なし",$C90=45199,AT$11&gt;=$C90,AT$11&lt;=$E90,AT$11&lt;=$E90-($E90-$C90-7)),1,
IF(AND(対象名簿【こちらに入力をお願いします。】!$F98="症状あり",AT$11&gt;=$C90,AT$11&lt;=$E90,AT$11&lt;=$E90-($E90-$C90-14)),1,
IF(AND(対象名簿【こちらに入力をお願いします。】!$F98="症状なし",AT$11&gt;=$C90,AT$11&lt;=$E90,AT$11&lt;=$E90-($E90-$C90-6)),1,"")))))</f>
        <v/>
      </c>
      <c r="AU90" s="42" t="str">
        <f>IF(OR($C90="",$E90=""),"",
IF(AND(対象名簿【こちらに入力をお願いします。】!$F98="症状あり",$C90=45199,AU$11&gt;=$C90,AU$11&lt;=$E90,AU$11&lt;=$E90-($E90-$C90-15)),1,
IF(AND(対象名簿【こちらに入力をお願いします。】!$F98="症状なし",$C90=45199,AU$11&gt;=$C90,AU$11&lt;=$E90,AU$11&lt;=$E90-($E90-$C90-7)),1,
IF(AND(対象名簿【こちらに入力をお願いします。】!$F98="症状あり",AU$11&gt;=$C90,AU$11&lt;=$E90,AU$11&lt;=$E90-($E90-$C90-14)),1,
IF(AND(対象名簿【こちらに入力をお願いします。】!$F98="症状なし",AU$11&gt;=$C90,AU$11&lt;=$E90,AU$11&lt;=$E90-($E90-$C90-6)),1,"")))))</f>
        <v/>
      </c>
      <c r="AV90" s="42" t="str">
        <f>IF(OR($C90="",$E90=""),"",
IF(AND(対象名簿【こちらに入力をお願いします。】!$F98="症状あり",$C90=45199,AV$11&gt;=$C90,AV$11&lt;=$E90,AV$11&lt;=$E90-($E90-$C90-15)),1,
IF(AND(対象名簿【こちらに入力をお願いします。】!$F98="症状なし",$C90=45199,AV$11&gt;=$C90,AV$11&lt;=$E90,AV$11&lt;=$E90-($E90-$C90-7)),1,
IF(AND(対象名簿【こちらに入力をお願いします。】!$F98="症状あり",AV$11&gt;=$C90,AV$11&lt;=$E90,AV$11&lt;=$E90-($E90-$C90-14)),1,
IF(AND(対象名簿【こちらに入力をお願いします。】!$F98="症状なし",AV$11&gt;=$C90,AV$11&lt;=$E90,AV$11&lt;=$E90-($E90-$C90-6)),1,"")))))</f>
        <v/>
      </c>
      <c r="AW90" s="42" t="str">
        <f>IF(OR($C90="",$E90=""),"",
IF(AND(対象名簿【こちらに入力をお願いします。】!$F98="症状あり",$C90=45199,AW$11&gt;=$C90,AW$11&lt;=$E90,AW$11&lt;=$E90-($E90-$C90-15)),1,
IF(AND(対象名簿【こちらに入力をお願いします。】!$F98="症状なし",$C90=45199,AW$11&gt;=$C90,AW$11&lt;=$E90,AW$11&lt;=$E90-($E90-$C90-7)),1,
IF(AND(対象名簿【こちらに入力をお願いします。】!$F98="症状あり",AW$11&gt;=$C90,AW$11&lt;=$E90,AW$11&lt;=$E90-($E90-$C90-14)),1,
IF(AND(対象名簿【こちらに入力をお願いします。】!$F98="症状なし",AW$11&gt;=$C90,AW$11&lt;=$E90,AW$11&lt;=$E90-($E90-$C90-6)),1,"")))))</f>
        <v/>
      </c>
      <c r="AX90" s="42" t="str">
        <f>IF(OR($C90="",$E90=""),"",
IF(AND(対象名簿【こちらに入力をお願いします。】!$F98="症状あり",$C90=45199,AX$11&gt;=$C90,AX$11&lt;=$E90,AX$11&lt;=$E90-($E90-$C90-15)),1,
IF(AND(対象名簿【こちらに入力をお願いします。】!$F98="症状なし",$C90=45199,AX$11&gt;=$C90,AX$11&lt;=$E90,AX$11&lt;=$E90-($E90-$C90-7)),1,
IF(AND(対象名簿【こちらに入力をお願いします。】!$F98="症状あり",AX$11&gt;=$C90,AX$11&lt;=$E90,AX$11&lt;=$E90-($E90-$C90-14)),1,
IF(AND(対象名簿【こちらに入力をお願いします。】!$F98="症状なし",AX$11&gt;=$C90,AX$11&lt;=$E90,AX$11&lt;=$E90-($E90-$C90-6)),1,"")))))</f>
        <v/>
      </c>
      <c r="AY90" s="42" t="str">
        <f>IF(OR($C90="",$E90=""),"",
IF(AND(対象名簿【こちらに入力をお願いします。】!$F98="症状あり",$C90=45199,AY$11&gt;=$C90,AY$11&lt;=$E90,AY$11&lt;=$E90-($E90-$C90-15)),1,
IF(AND(対象名簿【こちらに入力をお願いします。】!$F98="症状なし",$C90=45199,AY$11&gt;=$C90,AY$11&lt;=$E90,AY$11&lt;=$E90-($E90-$C90-7)),1,
IF(AND(対象名簿【こちらに入力をお願いします。】!$F98="症状あり",AY$11&gt;=$C90,AY$11&lt;=$E90,AY$11&lt;=$E90-($E90-$C90-14)),1,
IF(AND(対象名簿【こちらに入力をお願いします。】!$F98="症状なし",AY$11&gt;=$C90,AY$11&lt;=$E90,AY$11&lt;=$E90-($E90-$C90-6)),1,"")))))</f>
        <v/>
      </c>
      <c r="AZ90" s="42" t="str">
        <f>IF(OR($C90="",$E90=""),"",
IF(AND(対象名簿【こちらに入力をお願いします。】!$F98="症状あり",$C90=45199,AZ$11&gt;=$C90,AZ$11&lt;=$E90,AZ$11&lt;=$E90-($E90-$C90-15)),1,
IF(AND(対象名簿【こちらに入力をお願いします。】!$F98="症状なし",$C90=45199,AZ$11&gt;=$C90,AZ$11&lt;=$E90,AZ$11&lt;=$E90-($E90-$C90-7)),1,
IF(AND(対象名簿【こちらに入力をお願いします。】!$F98="症状あり",AZ$11&gt;=$C90,AZ$11&lt;=$E90,AZ$11&lt;=$E90-($E90-$C90-14)),1,
IF(AND(対象名簿【こちらに入力をお願いします。】!$F98="症状なし",AZ$11&gt;=$C90,AZ$11&lt;=$E90,AZ$11&lt;=$E90-($E90-$C90-6)),1,"")))))</f>
        <v/>
      </c>
      <c r="BA90" s="42" t="str">
        <f>IF(OR($C90="",$E90=""),"",
IF(AND(対象名簿【こちらに入力をお願いします。】!$F98="症状あり",$C90=45199,BA$11&gt;=$C90,BA$11&lt;=$E90,BA$11&lt;=$E90-($E90-$C90-15)),1,
IF(AND(対象名簿【こちらに入力をお願いします。】!$F98="症状なし",$C90=45199,BA$11&gt;=$C90,BA$11&lt;=$E90,BA$11&lt;=$E90-($E90-$C90-7)),1,
IF(AND(対象名簿【こちらに入力をお願いします。】!$F98="症状あり",BA$11&gt;=$C90,BA$11&lt;=$E90,BA$11&lt;=$E90-($E90-$C90-14)),1,
IF(AND(対象名簿【こちらに入力をお願いします。】!$F98="症状なし",BA$11&gt;=$C90,BA$11&lt;=$E90,BA$11&lt;=$E90-($E90-$C90-6)),1,"")))))</f>
        <v/>
      </c>
      <c r="BB90" s="42" t="str">
        <f>IF(OR($C90="",$E90=""),"",
IF(AND(対象名簿【こちらに入力をお願いします。】!$F98="症状あり",$C90=45199,BB$11&gt;=$C90,BB$11&lt;=$E90,BB$11&lt;=$E90-($E90-$C90-15)),1,
IF(AND(対象名簿【こちらに入力をお願いします。】!$F98="症状なし",$C90=45199,BB$11&gt;=$C90,BB$11&lt;=$E90,BB$11&lt;=$E90-($E90-$C90-7)),1,
IF(AND(対象名簿【こちらに入力をお願いします。】!$F98="症状あり",BB$11&gt;=$C90,BB$11&lt;=$E90,BB$11&lt;=$E90-($E90-$C90-14)),1,
IF(AND(対象名簿【こちらに入力をお願いします。】!$F98="症状なし",BB$11&gt;=$C90,BB$11&lt;=$E90,BB$11&lt;=$E90-($E90-$C90-6)),1,"")))))</f>
        <v/>
      </c>
      <c r="BC90" s="42" t="str">
        <f>IF(OR($C90="",$E90=""),"",
IF(AND(対象名簿【こちらに入力をお願いします。】!$F98="症状あり",$C90=45199,BC$11&gt;=$C90,BC$11&lt;=$E90,BC$11&lt;=$E90-($E90-$C90-15)),1,
IF(AND(対象名簿【こちらに入力をお願いします。】!$F98="症状なし",$C90=45199,BC$11&gt;=$C90,BC$11&lt;=$E90,BC$11&lt;=$E90-($E90-$C90-7)),1,
IF(AND(対象名簿【こちらに入力をお願いします。】!$F98="症状あり",BC$11&gt;=$C90,BC$11&lt;=$E90,BC$11&lt;=$E90-($E90-$C90-14)),1,
IF(AND(対象名簿【こちらに入力をお願いします。】!$F98="症状なし",BC$11&gt;=$C90,BC$11&lt;=$E90,BC$11&lt;=$E90-($E90-$C90-6)),1,"")))))</f>
        <v/>
      </c>
      <c r="BD90" s="42" t="str">
        <f>IF(OR($C90="",$E90=""),"",
IF(AND(対象名簿【こちらに入力をお願いします。】!$F98="症状あり",$C90=45199,BD$11&gt;=$C90,BD$11&lt;=$E90,BD$11&lt;=$E90-($E90-$C90-15)),1,
IF(AND(対象名簿【こちらに入力をお願いします。】!$F98="症状なし",$C90=45199,BD$11&gt;=$C90,BD$11&lt;=$E90,BD$11&lt;=$E90-($E90-$C90-7)),1,
IF(AND(対象名簿【こちらに入力をお願いします。】!$F98="症状あり",BD$11&gt;=$C90,BD$11&lt;=$E90,BD$11&lt;=$E90-($E90-$C90-14)),1,
IF(AND(対象名簿【こちらに入力をお願いします。】!$F98="症状なし",BD$11&gt;=$C90,BD$11&lt;=$E90,BD$11&lt;=$E90-($E90-$C90-6)),1,"")))))</f>
        <v/>
      </c>
      <c r="BE90" s="42" t="str">
        <f>IF(OR($C90="",$E90=""),"",
IF(AND(対象名簿【こちらに入力をお願いします。】!$F98="症状あり",$C90=45199,BE$11&gt;=$C90,BE$11&lt;=$E90,BE$11&lt;=$E90-($E90-$C90-15)),1,
IF(AND(対象名簿【こちらに入力をお願いします。】!$F98="症状なし",$C90=45199,BE$11&gt;=$C90,BE$11&lt;=$E90,BE$11&lt;=$E90-($E90-$C90-7)),1,
IF(AND(対象名簿【こちらに入力をお願いします。】!$F98="症状あり",BE$11&gt;=$C90,BE$11&lt;=$E90,BE$11&lt;=$E90-($E90-$C90-14)),1,
IF(AND(対象名簿【こちらに入力をお願いします。】!$F98="症状なし",BE$11&gt;=$C90,BE$11&lt;=$E90,BE$11&lt;=$E90-($E90-$C90-6)),1,"")))))</f>
        <v/>
      </c>
      <c r="BF90" s="42" t="str">
        <f>IF(OR($C90="",$E90=""),"",
IF(AND(対象名簿【こちらに入力をお願いします。】!$F98="症状あり",$C90=45199,BF$11&gt;=$C90,BF$11&lt;=$E90,BF$11&lt;=$E90-($E90-$C90-15)),1,
IF(AND(対象名簿【こちらに入力をお願いします。】!$F98="症状なし",$C90=45199,BF$11&gt;=$C90,BF$11&lt;=$E90,BF$11&lt;=$E90-($E90-$C90-7)),1,
IF(AND(対象名簿【こちらに入力をお願いします。】!$F98="症状あり",BF$11&gt;=$C90,BF$11&lt;=$E90,BF$11&lt;=$E90-($E90-$C90-14)),1,
IF(AND(対象名簿【こちらに入力をお願いします。】!$F98="症状なし",BF$11&gt;=$C90,BF$11&lt;=$E90,BF$11&lt;=$E90-($E90-$C90-6)),1,"")))))</f>
        <v/>
      </c>
      <c r="BG90" s="42" t="str">
        <f>IF(OR($C90="",$E90=""),"",
IF(AND(対象名簿【こちらに入力をお願いします。】!$F98="症状あり",$C90=45199,BG$11&gt;=$C90,BG$11&lt;=$E90,BG$11&lt;=$E90-($E90-$C90-15)),1,
IF(AND(対象名簿【こちらに入力をお願いします。】!$F98="症状なし",$C90=45199,BG$11&gt;=$C90,BG$11&lt;=$E90,BG$11&lt;=$E90-($E90-$C90-7)),1,
IF(AND(対象名簿【こちらに入力をお願いします。】!$F98="症状あり",BG$11&gt;=$C90,BG$11&lt;=$E90,BG$11&lt;=$E90-($E90-$C90-14)),1,
IF(AND(対象名簿【こちらに入力をお願いします。】!$F98="症状なし",BG$11&gt;=$C90,BG$11&lt;=$E90,BG$11&lt;=$E90-($E90-$C90-6)),1,"")))))</f>
        <v/>
      </c>
      <c r="BH90" s="42" t="str">
        <f>IF(OR($C90="",$E90=""),"",
IF(AND(対象名簿【こちらに入力をお願いします。】!$F98="症状あり",$C90=45199,BH$11&gt;=$C90,BH$11&lt;=$E90,BH$11&lt;=$E90-($E90-$C90-15)),1,
IF(AND(対象名簿【こちらに入力をお願いします。】!$F98="症状なし",$C90=45199,BH$11&gt;=$C90,BH$11&lt;=$E90,BH$11&lt;=$E90-($E90-$C90-7)),1,
IF(AND(対象名簿【こちらに入力をお願いします。】!$F98="症状あり",BH$11&gt;=$C90,BH$11&lt;=$E90,BH$11&lt;=$E90-($E90-$C90-14)),1,
IF(AND(対象名簿【こちらに入力をお願いします。】!$F98="症状なし",BH$11&gt;=$C90,BH$11&lt;=$E90,BH$11&lt;=$E90-($E90-$C90-6)),1,"")))))</f>
        <v/>
      </c>
      <c r="BI90" s="42" t="str">
        <f>IF(OR($C90="",$E90=""),"",
IF(AND(対象名簿【こちらに入力をお願いします。】!$F98="症状あり",$C90=45199,BI$11&gt;=$C90,BI$11&lt;=$E90,BI$11&lt;=$E90-($E90-$C90-15)),1,
IF(AND(対象名簿【こちらに入力をお願いします。】!$F98="症状なし",$C90=45199,BI$11&gt;=$C90,BI$11&lt;=$E90,BI$11&lt;=$E90-($E90-$C90-7)),1,
IF(AND(対象名簿【こちらに入力をお願いします。】!$F98="症状あり",BI$11&gt;=$C90,BI$11&lt;=$E90,BI$11&lt;=$E90-($E90-$C90-14)),1,
IF(AND(対象名簿【こちらに入力をお願いします。】!$F98="症状なし",BI$11&gt;=$C90,BI$11&lt;=$E90,BI$11&lt;=$E90-($E90-$C90-6)),1,"")))))</f>
        <v/>
      </c>
      <c r="BJ90" s="42" t="str">
        <f>IF(OR($C90="",$E90=""),"",
IF(AND(対象名簿【こちらに入力をお願いします。】!$F98="症状あり",$C90=45199,BJ$11&gt;=$C90,BJ$11&lt;=$E90,BJ$11&lt;=$E90-($E90-$C90-15)),1,
IF(AND(対象名簿【こちらに入力をお願いします。】!$F98="症状なし",$C90=45199,BJ$11&gt;=$C90,BJ$11&lt;=$E90,BJ$11&lt;=$E90-($E90-$C90-7)),1,
IF(AND(対象名簿【こちらに入力をお願いします。】!$F98="症状あり",BJ$11&gt;=$C90,BJ$11&lt;=$E90,BJ$11&lt;=$E90-($E90-$C90-14)),1,
IF(AND(対象名簿【こちらに入力をお願いします。】!$F98="症状なし",BJ$11&gt;=$C90,BJ$11&lt;=$E90,BJ$11&lt;=$E90-($E90-$C90-6)),1,"")))))</f>
        <v/>
      </c>
      <c r="BK90" s="42" t="str">
        <f>IF(OR($C90="",$E90=""),"",
IF(AND(対象名簿【こちらに入力をお願いします。】!$F98="症状あり",$C90=45199,BK$11&gt;=$C90,BK$11&lt;=$E90,BK$11&lt;=$E90-($E90-$C90-15)),1,
IF(AND(対象名簿【こちらに入力をお願いします。】!$F98="症状なし",$C90=45199,BK$11&gt;=$C90,BK$11&lt;=$E90,BK$11&lt;=$E90-($E90-$C90-7)),1,
IF(AND(対象名簿【こちらに入力をお願いします。】!$F98="症状あり",BK$11&gt;=$C90,BK$11&lt;=$E90,BK$11&lt;=$E90-($E90-$C90-14)),1,
IF(AND(対象名簿【こちらに入力をお願いします。】!$F98="症状なし",BK$11&gt;=$C90,BK$11&lt;=$E90,BK$11&lt;=$E90-($E90-$C90-6)),1,"")))))</f>
        <v/>
      </c>
      <c r="BL90" s="42" t="str">
        <f>IF(OR($C90="",$E90=""),"",
IF(AND(対象名簿【こちらに入力をお願いします。】!$F98="症状あり",$C90=45199,BL$11&gt;=$C90,BL$11&lt;=$E90,BL$11&lt;=$E90-($E90-$C90-15)),1,
IF(AND(対象名簿【こちらに入力をお願いします。】!$F98="症状なし",$C90=45199,BL$11&gt;=$C90,BL$11&lt;=$E90,BL$11&lt;=$E90-($E90-$C90-7)),1,
IF(AND(対象名簿【こちらに入力をお願いします。】!$F98="症状あり",BL$11&gt;=$C90,BL$11&lt;=$E90,BL$11&lt;=$E90-($E90-$C90-14)),1,
IF(AND(対象名簿【こちらに入力をお願いします。】!$F98="症状なし",BL$11&gt;=$C90,BL$11&lt;=$E90,BL$11&lt;=$E90-($E90-$C90-6)),1,"")))))</f>
        <v/>
      </c>
      <c r="BM90" s="42" t="str">
        <f>IF(OR($C90="",$E90=""),"",
IF(AND(対象名簿【こちらに入力をお願いします。】!$F98="症状あり",$C90=45199,BM$11&gt;=$C90,BM$11&lt;=$E90,BM$11&lt;=$E90-($E90-$C90-15)),1,
IF(AND(対象名簿【こちらに入力をお願いします。】!$F98="症状なし",$C90=45199,BM$11&gt;=$C90,BM$11&lt;=$E90,BM$11&lt;=$E90-($E90-$C90-7)),1,
IF(AND(対象名簿【こちらに入力をお願いします。】!$F98="症状あり",BM$11&gt;=$C90,BM$11&lt;=$E90,BM$11&lt;=$E90-($E90-$C90-14)),1,
IF(AND(対象名簿【こちらに入力をお願いします。】!$F98="症状なし",BM$11&gt;=$C90,BM$11&lt;=$E90,BM$11&lt;=$E90-($E90-$C90-6)),1,"")))))</f>
        <v/>
      </c>
      <c r="BN90" s="42" t="str">
        <f>IF(OR($C90="",$E90=""),"",
IF(AND(対象名簿【こちらに入力をお願いします。】!$F98="症状あり",$C90=45199,BN$11&gt;=$C90,BN$11&lt;=$E90,BN$11&lt;=$E90-($E90-$C90-15)),1,
IF(AND(対象名簿【こちらに入力をお願いします。】!$F98="症状なし",$C90=45199,BN$11&gt;=$C90,BN$11&lt;=$E90,BN$11&lt;=$E90-($E90-$C90-7)),1,
IF(AND(対象名簿【こちらに入力をお願いします。】!$F98="症状あり",BN$11&gt;=$C90,BN$11&lt;=$E90,BN$11&lt;=$E90-($E90-$C90-14)),1,
IF(AND(対象名簿【こちらに入力をお願いします。】!$F98="症状なし",BN$11&gt;=$C90,BN$11&lt;=$E90,BN$11&lt;=$E90-($E90-$C90-6)),1,"")))))</f>
        <v/>
      </c>
      <c r="BO90" s="42" t="str">
        <f>IF(OR($C90="",$E90=""),"",
IF(AND(対象名簿【こちらに入力をお願いします。】!$F98="症状あり",$C90=45199,BO$11&gt;=$C90,BO$11&lt;=$E90,BO$11&lt;=$E90-($E90-$C90-15)),1,
IF(AND(対象名簿【こちらに入力をお願いします。】!$F98="症状なし",$C90=45199,BO$11&gt;=$C90,BO$11&lt;=$E90,BO$11&lt;=$E90-($E90-$C90-7)),1,
IF(AND(対象名簿【こちらに入力をお願いします。】!$F98="症状あり",BO$11&gt;=$C90,BO$11&lt;=$E90,BO$11&lt;=$E90-($E90-$C90-14)),1,
IF(AND(対象名簿【こちらに入力をお願いします。】!$F98="症状なし",BO$11&gt;=$C90,BO$11&lt;=$E90,BO$11&lt;=$E90-($E90-$C90-6)),1,"")))))</f>
        <v/>
      </c>
      <c r="BP90" s="42" t="str">
        <f>IF(OR($C90="",$E90=""),"",
IF(AND(対象名簿【こちらに入力をお願いします。】!$F98="症状あり",$C90=45199,BP$11&gt;=$C90,BP$11&lt;=$E90,BP$11&lt;=$E90-($E90-$C90-15)),1,
IF(AND(対象名簿【こちらに入力をお願いします。】!$F98="症状なし",$C90=45199,BP$11&gt;=$C90,BP$11&lt;=$E90,BP$11&lt;=$E90-($E90-$C90-7)),1,
IF(AND(対象名簿【こちらに入力をお願いします。】!$F98="症状あり",BP$11&gt;=$C90,BP$11&lt;=$E90,BP$11&lt;=$E90-($E90-$C90-14)),1,
IF(AND(対象名簿【こちらに入力をお願いします。】!$F98="症状なし",BP$11&gt;=$C90,BP$11&lt;=$E90,BP$11&lt;=$E90-($E90-$C90-6)),1,"")))))</f>
        <v/>
      </c>
      <c r="BQ90" s="42" t="str">
        <f>IF(OR($C90="",$E90=""),"",
IF(AND(対象名簿【こちらに入力をお願いします。】!$F98="症状あり",$C90=45199,BQ$11&gt;=$C90,BQ$11&lt;=$E90,BQ$11&lt;=$E90-($E90-$C90-15)),1,
IF(AND(対象名簿【こちらに入力をお願いします。】!$F98="症状なし",$C90=45199,BQ$11&gt;=$C90,BQ$11&lt;=$E90,BQ$11&lt;=$E90-($E90-$C90-7)),1,
IF(AND(対象名簿【こちらに入力をお願いします。】!$F98="症状あり",BQ$11&gt;=$C90,BQ$11&lt;=$E90,BQ$11&lt;=$E90-($E90-$C90-14)),1,
IF(AND(対象名簿【こちらに入力をお願いします。】!$F98="症状なし",BQ$11&gt;=$C90,BQ$11&lt;=$E90,BQ$11&lt;=$E90-($E90-$C90-6)),1,"")))))</f>
        <v/>
      </c>
      <c r="BR90" s="42" t="str">
        <f>IF(OR($C90="",$E90=""),"",
IF(AND(対象名簿【こちらに入力をお願いします。】!$F98="症状あり",$C90=45199,BR$11&gt;=$C90,BR$11&lt;=$E90,BR$11&lt;=$E90-($E90-$C90-15)),1,
IF(AND(対象名簿【こちらに入力をお願いします。】!$F98="症状なし",$C90=45199,BR$11&gt;=$C90,BR$11&lt;=$E90,BR$11&lt;=$E90-($E90-$C90-7)),1,
IF(AND(対象名簿【こちらに入力をお願いします。】!$F98="症状あり",BR$11&gt;=$C90,BR$11&lt;=$E90,BR$11&lt;=$E90-($E90-$C90-14)),1,
IF(AND(対象名簿【こちらに入力をお願いします。】!$F98="症状なし",BR$11&gt;=$C90,BR$11&lt;=$E90,BR$11&lt;=$E90-($E90-$C90-6)),1,"")))))</f>
        <v/>
      </c>
      <c r="BS90" s="42" t="str">
        <f>IF(OR($C90="",$E90=""),"",
IF(AND(対象名簿【こちらに入力をお願いします。】!$F98="症状あり",$C90=45199,BS$11&gt;=$C90,BS$11&lt;=$E90,BS$11&lt;=$E90-($E90-$C90-15)),1,
IF(AND(対象名簿【こちらに入力をお願いします。】!$F98="症状なし",$C90=45199,BS$11&gt;=$C90,BS$11&lt;=$E90,BS$11&lt;=$E90-($E90-$C90-7)),1,
IF(AND(対象名簿【こちらに入力をお願いします。】!$F98="症状あり",BS$11&gt;=$C90,BS$11&lt;=$E90,BS$11&lt;=$E90-($E90-$C90-14)),1,
IF(AND(対象名簿【こちらに入力をお願いします。】!$F98="症状なし",BS$11&gt;=$C90,BS$11&lt;=$E90,BS$11&lt;=$E90-($E90-$C90-6)),1,"")))))</f>
        <v/>
      </c>
      <c r="BT90" s="42" t="str">
        <f>IF(OR($C90="",$E90=""),"",
IF(AND(対象名簿【こちらに入力をお願いします。】!$F98="症状あり",$C90=45199,BT$11&gt;=$C90,BT$11&lt;=$E90,BT$11&lt;=$E90-($E90-$C90-15)),1,
IF(AND(対象名簿【こちらに入力をお願いします。】!$F98="症状なし",$C90=45199,BT$11&gt;=$C90,BT$11&lt;=$E90,BT$11&lt;=$E90-($E90-$C90-7)),1,
IF(AND(対象名簿【こちらに入力をお願いします。】!$F98="症状あり",BT$11&gt;=$C90,BT$11&lt;=$E90,BT$11&lt;=$E90-($E90-$C90-14)),1,
IF(AND(対象名簿【こちらに入力をお願いします。】!$F98="症状なし",BT$11&gt;=$C90,BT$11&lt;=$E90,BT$11&lt;=$E90-($E90-$C90-6)),1,"")))))</f>
        <v/>
      </c>
      <c r="BU90" s="42" t="str">
        <f>IF(OR($C90="",$E90=""),"",
IF(AND(対象名簿【こちらに入力をお願いします。】!$F98="症状あり",$C90=45199,BU$11&gt;=$C90,BU$11&lt;=$E90,BU$11&lt;=$E90-($E90-$C90-15)),1,
IF(AND(対象名簿【こちらに入力をお願いします。】!$F98="症状なし",$C90=45199,BU$11&gt;=$C90,BU$11&lt;=$E90,BU$11&lt;=$E90-($E90-$C90-7)),1,
IF(AND(対象名簿【こちらに入力をお願いします。】!$F98="症状あり",BU$11&gt;=$C90,BU$11&lt;=$E90,BU$11&lt;=$E90-($E90-$C90-14)),1,
IF(AND(対象名簿【こちらに入力をお願いします。】!$F98="症状なし",BU$11&gt;=$C90,BU$11&lt;=$E90,BU$11&lt;=$E90-($E90-$C90-6)),1,"")))))</f>
        <v/>
      </c>
      <c r="BV90" s="42" t="str">
        <f>IF(OR($C90="",$E90=""),"",
IF(AND(対象名簿【こちらに入力をお願いします。】!$F98="症状あり",$C90=45199,BV$11&gt;=$C90,BV$11&lt;=$E90,BV$11&lt;=$E90-($E90-$C90-15)),1,
IF(AND(対象名簿【こちらに入力をお願いします。】!$F98="症状なし",$C90=45199,BV$11&gt;=$C90,BV$11&lt;=$E90,BV$11&lt;=$E90-($E90-$C90-7)),1,
IF(AND(対象名簿【こちらに入力をお願いします。】!$F98="症状あり",BV$11&gt;=$C90,BV$11&lt;=$E90,BV$11&lt;=$E90-($E90-$C90-14)),1,
IF(AND(対象名簿【こちらに入力をお願いします。】!$F98="症状なし",BV$11&gt;=$C90,BV$11&lt;=$E90,BV$11&lt;=$E90-($E90-$C90-6)),1,"")))))</f>
        <v/>
      </c>
      <c r="BW90" s="42" t="str">
        <f>IF(OR($C90="",$E90=""),"",
IF(AND(対象名簿【こちらに入力をお願いします。】!$F98="症状あり",$C90=45199,BW$11&gt;=$C90,BW$11&lt;=$E90,BW$11&lt;=$E90-($E90-$C90-15)),1,
IF(AND(対象名簿【こちらに入力をお願いします。】!$F98="症状なし",$C90=45199,BW$11&gt;=$C90,BW$11&lt;=$E90,BW$11&lt;=$E90-($E90-$C90-7)),1,
IF(AND(対象名簿【こちらに入力をお願いします。】!$F98="症状あり",BW$11&gt;=$C90,BW$11&lt;=$E90,BW$11&lt;=$E90-($E90-$C90-14)),1,
IF(AND(対象名簿【こちらに入力をお願いします。】!$F98="症状なし",BW$11&gt;=$C90,BW$11&lt;=$E90,BW$11&lt;=$E90-($E90-$C90-6)),1,"")))))</f>
        <v/>
      </c>
      <c r="BX90" s="42" t="str">
        <f>IF(OR($C90="",$E90=""),"",
IF(AND(対象名簿【こちらに入力をお願いします。】!$F98="症状あり",$C90=45199,BX$11&gt;=$C90,BX$11&lt;=$E90,BX$11&lt;=$E90-($E90-$C90-15)),1,
IF(AND(対象名簿【こちらに入力をお願いします。】!$F98="症状なし",$C90=45199,BX$11&gt;=$C90,BX$11&lt;=$E90,BX$11&lt;=$E90-($E90-$C90-7)),1,
IF(AND(対象名簿【こちらに入力をお願いします。】!$F98="症状あり",BX$11&gt;=$C90,BX$11&lt;=$E90,BX$11&lt;=$E90-($E90-$C90-14)),1,
IF(AND(対象名簿【こちらに入力をお願いします。】!$F98="症状なし",BX$11&gt;=$C90,BX$11&lt;=$E90,BX$11&lt;=$E90-($E90-$C90-6)),1,"")))))</f>
        <v/>
      </c>
      <c r="BY90" s="42" t="str">
        <f>IF(OR($C90="",$E90=""),"",
IF(AND(対象名簿【こちらに入力をお願いします。】!$F98="症状あり",$C90=45199,BY$11&gt;=$C90,BY$11&lt;=$E90,BY$11&lt;=$E90-($E90-$C90-15)),1,
IF(AND(対象名簿【こちらに入力をお願いします。】!$F98="症状なし",$C90=45199,BY$11&gt;=$C90,BY$11&lt;=$E90,BY$11&lt;=$E90-($E90-$C90-7)),1,
IF(AND(対象名簿【こちらに入力をお願いします。】!$F98="症状あり",BY$11&gt;=$C90,BY$11&lt;=$E90,BY$11&lt;=$E90-($E90-$C90-14)),1,
IF(AND(対象名簿【こちらに入力をお願いします。】!$F98="症状なし",BY$11&gt;=$C90,BY$11&lt;=$E90,BY$11&lt;=$E90-($E90-$C90-6)),1,"")))))</f>
        <v/>
      </c>
      <c r="BZ90" s="42" t="str">
        <f>IF(OR($C90="",$E90=""),"",
IF(AND(対象名簿【こちらに入力をお願いします。】!$F98="症状あり",$C90=45199,BZ$11&gt;=$C90,BZ$11&lt;=$E90,BZ$11&lt;=$E90-($E90-$C90-15)),1,
IF(AND(対象名簿【こちらに入力をお願いします。】!$F98="症状なし",$C90=45199,BZ$11&gt;=$C90,BZ$11&lt;=$E90,BZ$11&lt;=$E90-($E90-$C90-7)),1,
IF(AND(対象名簿【こちらに入力をお願いします。】!$F98="症状あり",BZ$11&gt;=$C90,BZ$11&lt;=$E90,BZ$11&lt;=$E90-($E90-$C90-14)),1,
IF(AND(対象名簿【こちらに入力をお願いします。】!$F98="症状なし",BZ$11&gt;=$C90,BZ$11&lt;=$E90,BZ$11&lt;=$E90-($E90-$C90-6)),1,"")))))</f>
        <v/>
      </c>
      <c r="CA90" s="42" t="str">
        <f>IF(OR($C90="",$E90=""),"",
IF(AND(対象名簿【こちらに入力をお願いします。】!$F98="症状あり",$C90=45199,CA$11&gt;=$C90,CA$11&lt;=$E90,CA$11&lt;=$E90-($E90-$C90-15)),1,
IF(AND(対象名簿【こちらに入力をお願いします。】!$F98="症状なし",$C90=45199,CA$11&gt;=$C90,CA$11&lt;=$E90,CA$11&lt;=$E90-($E90-$C90-7)),1,
IF(AND(対象名簿【こちらに入力をお願いします。】!$F98="症状あり",CA$11&gt;=$C90,CA$11&lt;=$E90,CA$11&lt;=$E90-($E90-$C90-14)),1,
IF(AND(対象名簿【こちらに入力をお願いします。】!$F98="症状なし",CA$11&gt;=$C90,CA$11&lt;=$E90,CA$11&lt;=$E90-($E90-$C90-6)),1,"")))))</f>
        <v/>
      </c>
      <c r="CB90" s="42" t="str">
        <f>IF(OR($C90="",$E90=""),"",
IF(AND(対象名簿【こちらに入力をお願いします。】!$F98="症状あり",$C90=45199,CB$11&gt;=$C90,CB$11&lt;=$E90,CB$11&lt;=$E90-($E90-$C90-15)),1,
IF(AND(対象名簿【こちらに入力をお願いします。】!$F98="症状なし",$C90=45199,CB$11&gt;=$C90,CB$11&lt;=$E90,CB$11&lt;=$E90-($E90-$C90-7)),1,
IF(AND(対象名簿【こちらに入力をお願いします。】!$F98="症状あり",CB$11&gt;=$C90,CB$11&lt;=$E90,CB$11&lt;=$E90-($E90-$C90-14)),1,
IF(AND(対象名簿【こちらに入力をお願いします。】!$F98="症状なし",CB$11&gt;=$C90,CB$11&lt;=$E90,CB$11&lt;=$E90-($E90-$C90-6)),1,"")))))</f>
        <v/>
      </c>
      <c r="CC90" s="42" t="str">
        <f>IF(OR($C90="",$E90=""),"",
IF(AND(対象名簿【こちらに入力をお願いします。】!$F98="症状あり",$C90=45199,CC$11&gt;=$C90,CC$11&lt;=$E90,CC$11&lt;=$E90-($E90-$C90-15)),1,
IF(AND(対象名簿【こちらに入力をお願いします。】!$F98="症状なし",$C90=45199,CC$11&gt;=$C90,CC$11&lt;=$E90,CC$11&lt;=$E90-($E90-$C90-7)),1,
IF(AND(対象名簿【こちらに入力をお願いします。】!$F98="症状あり",CC$11&gt;=$C90,CC$11&lt;=$E90,CC$11&lt;=$E90-($E90-$C90-14)),1,
IF(AND(対象名簿【こちらに入力をお願いします。】!$F98="症状なし",CC$11&gt;=$C90,CC$11&lt;=$E90,CC$11&lt;=$E90-($E90-$C90-6)),1,"")))))</f>
        <v/>
      </c>
      <c r="CD90" s="42" t="str">
        <f>IF(OR($C90="",$E90=""),"",
IF(AND(対象名簿【こちらに入力をお願いします。】!$F98="症状あり",$C90=45199,CD$11&gt;=$C90,CD$11&lt;=$E90,CD$11&lt;=$E90-($E90-$C90-15)),1,
IF(AND(対象名簿【こちらに入力をお願いします。】!$F98="症状なし",$C90=45199,CD$11&gt;=$C90,CD$11&lt;=$E90,CD$11&lt;=$E90-($E90-$C90-7)),1,
IF(AND(対象名簿【こちらに入力をお願いします。】!$F98="症状あり",CD$11&gt;=$C90,CD$11&lt;=$E90,CD$11&lt;=$E90-($E90-$C90-14)),1,
IF(AND(対象名簿【こちらに入力をお願いします。】!$F98="症状なし",CD$11&gt;=$C90,CD$11&lt;=$E90,CD$11&lt;=$E90-($E90-$C90-6)),1,"")))))</f>
        <v/>
      </c>
      <c r="CE90" s="42" t="str">
        <f>IF(OR($C90="",$E90=""),"",
IF(AND(対象名簿【こちらに入力をお願いします。】!$F98="症状あり",$C90=45199,CE$11&gt;=$C90,CE$11&lt;=$E90,CE$11&lt;=$E90-($E90-$C90-15)),1,
IF(AND(対象名簿【こちらに入力をお願いします。】!$F98="症状なし",$C90=45199,CE$11&gt;=$C90,CE$11&lt;=$E90,CE$11&lt;=$E90-($E90-$C90-7)),1,
IF(AND(対象名簿【こちらに入力をお願いします。】!$F98="症状あり",CE$11&gt;=$C90,CE$11&lt;=$E90,CE$11&lt;=$E90-($E90-$C90-14)),1,
IF(AND(対象名簿【こちらに入力をお願いします。】!$F98="症状なし",CE$11&gt;=$C90,CE$11&lt;=$E90,CE$11&lt;=$E90-($E90-$C90-6)),1,"")))))</f>
        <v/>
      </c>
      <c r="CF90" s="42" t="str">
        <f>IF(OR($C90="",$E90=""),"",
IF(AND(対象名簿【こちらに入力をお願いします。】!$F98="症状あり",$C90=45199,CF$11&gt;=$C90,CF$11&lt;=$E90,CF$11&lt;=$E90-($E90-$C90-15)),1,
IF(AND(対象名簿【こちらに入力をお願いします。】!$F98="症状なし",$C90=45199,CF$11&gt;=$C90,CF$11&lt;=$E90,CF$11&lt;=$E90-($E90-$C90-7)),1,
IF(AND(対象名簿【こちらに入力をお願いします。】!$F98="症状あり",CF$11&gt;=$C90,CF$11&lt;=$E90,CF$11&lt;=$E90-($E90-$C90-14)),1,
IF(AND(対象名簿【こちらに入力をお願いします。】!$F98="症状なし",CF$11&gt;=$C90,CF$11&lt;=$E90,CF$11&lt;=$E90-($E90-$C90-6)),1,"")))))</f>
        <v/>
      </c>
      <c r="CG90" s="42" t="str">
        <f>IF(OR($C90="",$E90=""),"",
IF(AND(対象名簿【こちらに入力をお願いします。】!$F98="症状あり",$C90=45199,CG$11&gt;=$C90,CG$11&lt;=$E90,CG$11&lt;=$E90-($E90-$C90-15)),1,
IF(AND(対象名簿【こちらに入力をお願いします。】!$F98="症状なし",$C90=45199,CG$11&gt;=$C90,CG$11&lt;=$E90,CG$11&lt;=$E90-($E90-$C90-7)),1,
IF(AND(対象名簿【こちらに入力をお願いします。】!$F98="症状あり",CG$11&gt;=$C90,CG$11&lt;=$E90,CG$11&lt;=$E90-($E90-$C90-14)),1,
IF(AND(対象名簿【こちらに入力をお願いします。】!$F98="症状なし",CG$11&gt;=$C90,CG$11&lt;=$E90,CG$11&lt;=$E90-($E90-$C90-6)),1,"")))))</f>
        <v/>
      </c>
      <c r="CH90" s="42" t="str">
        <f>IF(OR($C90="",$E90=""),"",
IF(AND(対象名簿【こちらに入力をお願いします。】!$F98="症状あり",$C90=45199,CH$11&gt;=$C90,CH$11&lt;=$E90,CH$11&lt;=$E90-($E90-$C90-15)),1,
IF(AND(対象名簿【こちらに入力をお願いします。】!$F98="症状なし",$C90=45199,CH$11&gt;=$C90,CH$11&lt;=$E90,CH$11&lt;=$E90-($E90-$C90-7)),1,
IF(AND(対象名簿【こちらに入力をお願いします。】!$F98="症状あり",CH$11&gt;=$C90,CH$11&lt;=$E90,CH$11&lt;=$E90-($E90-$C90-14)),1,
IF(AND(対象名簿【こちらに入力をお願いします。】!$F98="症状なし",CH$11&gt;=$C90,CH$11&lt;=$E90,CH$11&lt;=$E90-($E90-$C90-6)),1,"")))))</f>
        <v/>
      </c>
      <c r="CI90" s="42" t="str">
        <f>IF(OR($C90="",$E90=""),"",
IF(AND(対象名簿【こちらに入力をお願いします。】!$F98="症状あり",$C90=45199,CI$11&gt;=$C90,CI$11&lt;=$E90,CI$11&lt;=$E90-($E90-$C90-15)),1,
IF(AND(対象名簿【こちらに入力をお願いします。】!$F98="症状なし",$C90=45199,CI$11&gt;=$C90,CI$11&lt;=$E90,CI$11&lt;=$E90-($E90-$C90-7)),1,
IF(AND(対象名簿【こちらに入力をお願いします。】!$F98="症状あり",CI$11&gt;=$C90,CI$11&lt;=$E90,CI$11&lt;=$E90-($E90-$C90-14)),1,
IF(AND(対象名簿【こちらに入力をお願いします。】!$F98="症状なし",CI$11&gt;=$C90,CI$11&lt;=$E90,CI$11&lt;=$E90-($E90-$C90-6)),1,"")))))</f>
        <v/>
      </c>
      <c r="CJ90" s="42" t="str">
        <f>IF(OR($C90="",$E90=""),"",
IF(AND(対象名簿【こちらに入力をお願いします。】!$F98="症状あり",$C90=45199,CJ$11&gt;=$C90,CJ$11&lt;=$E90,CJ$11&lt;=$E90-($E90-$C90-15)),1,
IF(AND(対象名簿【こちらに入力をお願いします。】!$F98="症状なし",$C90=45199,CJ$11&gt;=$C90,CJ$11&lt;=$E90,CJ$11&lt;=$E90-($E90-$C90-7)),1,
IF(AND(対象名簿【こちらに入力をお願いします。】!$F98="症状あり",CJ$11&gt;=$C90,CJ$11&lt;=$E90,CJ$11&lt;=$E90-($E90-$C90-14)),1,
IF(AND(対象名簿【こちらに入力をお願いします。】!$F98="症状なし",CJ$11&gt;=$C90,CJ$11&lt;=$E90,CJ$11&lt;=$E90-($E90-$C90-6)),1,"")))))</f>
        <v/>
      </c>
      <c r="CK90" s="42" t="str">
        <f>IF(OR($C90="",$E90=""),"",
IF(AND(対象名簿【こちらに入力をお願いします。】!$F98="症状あり",$C90=45199,CK$11&gt;=$C90,CK$11&lt;=$E90,CK$11&lt;=$E90-($E90-$C90-15)),1,
IF(AND(対象名簿【こちらに入力をお願いします。】!$F98="症状なし",$C90=45199,CK$11&gt;=$C90,CK$11&lt;=$E90,CK$11&lt;=$E90-($E90-$C90-7)),1,
IF(AND(対象名簿【こちらに入力をお願いします。】!$F98="症状あり",CK$11&gt;=$C90,CK$11&lt;=$E90,CK$11&lt;=$E90-($E90-$C90-14)),1,
IF(AND(対象名簿【こちらに入力をお願いします。】!$F98="症状なし",CK$11&gt;=$C90,CK$11&lt;=$E90,CK$11&lt;=$E90-($E90-$C90-6)),1,"")))))</f>
        <v/>
      </c>
      <c r="CL90" s="42" t="str">
        <f>IF(OR($C90="",$E90=""),"",
IF(AND(対象名簿【こちらに入力をお願いします。】!$F98="症状あり",$C90=45199,CL$11&gt;=$C90,CL$11&lt;=$E90,CL$11&lt;=$E90-($E90-$C90-15)),1,
IF(AND(対象名簿【こちらに入力をお願いします。】!$F98="症状なし",$C90=45199,CL$11&gt;=$C90,CL$11&lt;=$E90,CL$11&lt;=$E90-($E90-$C90-7)),1,
IF(AND(対象名簿【こちらに入力をお願いします。】!$F98="症状あり",CL$11&gt;=$C90,CL$11&lt;=$E90,CL$11&lt;=$E90-($E90-$C90-14)),1,
IF(AND(対象名簿【こちらに入力をお願いします。】!$F98="症状なし",CL$11&gt;=$C90,CL$11&lt;=$E90,CL$11&lt;=$E90-($E90-$C90-6)),1,"")))))</f>
        <v/>
      </c>
      <c r="CM90" s="42" t="str">
        <f>IF(OR($C90="",$E90=""),"",
IF(AND(対象名簿【こちらに入力をお願いします。】!$F98="症状あり",$C90=45199,CM$11&gt;=$C90,CM$11&lt;=$E90,CM$11&lt;=$E90-($E90-$C90-15)),1,
IF(AND(対象名簿【こちらに入力をお願いします。】!$F98="症状なし",$C90=45199,CM$11&gt;=$C90,CM$11&lt;=$E90,CM$11&lt;=$E90-($E90-$C90-7)),1,
IF(AND(対象名簿【こちらに入力をお願いします。】!$F98="症状あり",CM$11&gt;=$C90,CM$11&lt;=$E90,CM$11&lt;=$E90-($E90-$C90-14)),1,
IF(AND(対象名簿【こちらに入力をお願いします。】!$F98="症状なし",CM$11&gt;=$C90,CM$11&lt;=$E90,CM$11&lt;=$E90-($E90-$C90-6)),1,"")))))</f>
        <v/>
      </c>
      <c r="CN90" s="42" t="str">
        <f>IF(OR($C90="",$E90=""),"",
IF(AND(対象名簿【こちらに入力をお願いします。】!$F98="症状あり",$C90=45199,CN$11&gt;=$C90,CN$11&lt;=$E90,CN$11&lt;=$E90-($E90-$C90-15)),1,
IF(AND(対象名簿【こちらに入力をお願いします。】!$F98="症状なし",$C90=45199,CN$11&gt;=$C90,CN$11&lt;=$E90,CN$11&lt;=$E90-($E90-$C90-7)),1,
IF(AND(対象名簿【こちらに入力をお願いします。】!$F98="症状あり",CN$11&gt;=$C90,CN$11&lt;=$E90,CN$11&lt;=$E90-($E90-$C90-14)),1,
IF(AND(対象名簿【こちらに入力をお願いします。】!$F98="症状なし",CN$11&gt;=$C90,CN$11&lt;=$E90,CN$11&lt;=$E90-($E90-$C90-6)),1,"")))))</f>
        <v/>
      </c>
      <c r="CO90" s="42" t="str">
        <f>IF(OR($C90="",$E90=""),"",
IF(AND(対象名簿【こちらに入力をお願いします。】!$F98="症状あり",$C90=45199,CO$11&gt;=$C90,CO$11&lt;=$E90,CO$11&lt;=$E90-($E90-$C90-15)),1,
IF(AND(対象名簿【こちらに入力をお願いします。】!$F98="症状なし",$C90=45199,CO$11&gt;=$C90,CO$11&lt;=$E90,CO$11&lt;=$E90-($E90-$C90-7)),1,
IF(AND(対象名簿【こちらに入力をお願いします。】!$F98="症状あり",CO$11&gt;=$C90,CO$11&lt;=$E90,CO$11&lt;=$E90-($E90-$C90-14)),1,
IF(AND(対象名簿【こちらに入力をお願いします。】!$F98="症状なし",CO$11&gt;=$C90,CO$11&lt;=$E90,CO$11&lt;=$E90-($E90-$C90-6)),1,"")))))</f>
        <v/>
      </c>
      <c r="CP90" s="42" t="str">
        <f>IF(OR($C90="",$E90=""),"",
IF(AND(対象名簿【こちらに入力をお願いします。】!$F98="症状あり",$C90=45199,CP$11&gt;=$C90,CP$11&lt;=$E90,CP$11&lt;=$E90-($E90-$C90-15)),1,
IF(AND(対象名簿【こちらに入力をお願いします。】!$F98="症状なし",$C90=45199,CP$11&gt;=$C90,CP$11&lt;=$E90,CP$11&lt;=$E90-($E90-$C90-7)),1,
IF(AND(対象名簿【こちらに入力をお願いします。】!$F98="症状あり",CP$11&gt;=$C90,CP$11&lt;=$E90,CP$11&lt;=$E90-($E90-$C90-14)),1,
IF(AND(対象名簿【こちらに入力をお願いします。】!$F98="症状なし",CP$11&gt;=$C90,CP$11&lt;=$E90,CP$11&lt;=$E90-($E90-$C90-6)),1,"")))))</f>
        <v/>
      </c>
      <c r="CQ90" s="42" t="str">
        <f>IF(OR($C90="",$E90=""),"",
IF(AND(対象名簿【こちらに入力をお願いします。】!$F98="症状あり",$C90=45199,CQ$11&gt;=$C90,CQ$11&lt;=$E90,CQ$11&lt;=$E90-($E90-$C90-15)),1,
IF(AND(対象名簿【こちらに入力をお願いします。】!$F98="症状なし",$C90=45199,CQ$11&gt;=$C90,CQ$11&lt;=$E90,CQ$11&lt;=$E90-($E90-$C90-7)),1,
IF(AND(対象名簿【こちらに入力をお願いします。】!$F98="症状あり",CQ$11&gt;=$C90,CQ$11&lt;=$E90,CQ$11&lt;=$E90-($E90-$C90-14)),1,
IF(AND(対象名簿【こちらに入力をお願いします。】!$F98="症状なし",CQ$11&gt;=$C90,CQ$11&lt;=$E90,CQ$11&lt;=$E90-($E90-$C90-6)),1,"")))))</f>
        <v/>
      </c>
      <c r="CR90" s="42" t="str">
        <f>IF(OR($C90="",$E90=""),"",
IF(AND(対象名簿【こちらに入力をお願いします。】!$F98="症状あり",$C90=45199,CR$11&gt;=$C90,CR$11&lt;=$E90,CR$11&lt;=$E90-($E90-$C90-15)),1,
IF(AND(対象名簿【こちらに入力をお願いします。】!$F98="症状なし",$C90=45199,CR$11&gt;=$C90,CR$11&lt;=$E90,CR$11&lt;=$E90-($E90-$C90-7)),1,
IF(AND(対象名簿【こちらに入力をお願いします。】!$F98="症状あり",CR$11&gt;=$C90,CR$11&lt;=$E90,CR$11&lt;=$E90-($E90-$C90-14)),1,
IF(AND(対象名簿【こちらに入力をお願いします。】!$F98="症状なし",CR$11&gt;=$C90,CR$11&lt;=$E90,CR$11&lt;=$E90-($E90-$C90-6)),1,"")))))</f>
        <v/>
      </c>
      <c r="CS90" s="42" t="str">
        <f>IF(OR($C90="",$E90=""),"",
IF(AND(対象名簿【こちらに入力をお願いします。】!$F98="症状あり",$C90=45199,CS$11&gt;=$C90,CS$11&lt;=$E90,CS$11&lt;=$E90-($E90-$C90-15)),1,
IF(AND(対象名簿【こちらに入力をお願いします。】!$F98="症状なし",$C90=45199,CS$11&gt;=$C90,CS$11&lt;=$E90,CS$11&lt;=$E90-($E90-$C90-7)),1,
IF(AND(対象名簿【こちらに入力をお願いします。】!$F98="症状あり",CS$11&gt;=$C90,CS$11&lt;=$E90,CS$11&lt;=$E90-($E90-$C90-14)),1,
IF(AND(対象名簿【こちらに入力をお願いします。】!$F98="症状なし",CS$11&gt;=$C90,CS$11&lt;=$E90,CS$11&lt;=$E90-($E90-$C90-6)),1,"")))))</f>
        <v/>
      </c>
      <c r="CT90" s="42" t="str">
        <f>IF(OR($C90="",$E90=""),"",
IF(AND(対象名簿【こちらに入力をお願いします。】!$F98="症状あり",$C90=45199,CT$11&gt;=$C90,CT$11&lt;=$E90,CT$11&lt;=$E90-($E90-$C90-15)),1,
IF(AND(対象名簿【こちらに入力をお願いします。】!$F98="症状なし",$C90=45199,CT$11&gt;=$C90,CT$11&lt;=$E90,CT$11&lt;=$E90-($E90-$C90-7)),1,
IF(AND(対象名簿【こちらに入力をお願いします。】!$F98="症状あり",CT$11&gt;=$C90,CT$11&lt;=$E90,CT$11&lt;=$E90-($E90-$C90-14)),1,
IF(AND(対象名簿【こちらに入力をお願いします。】!$F98="症状なし",CT$11&gt;=$C90,CT$11&lt;=$E90,CT$11&lt;=$E90-($E90-$C90-6)),1,"")))))</f>
        <v/>
      </c>
      <c r="CU90" s="42" t="str">
        <f>IF(OR($C90="",$E90=""),"",
IF(AND(対象名簿【こちらに入力をお願いします。】!$F98="症状あり",$C90=45199,CU$11&gt;=$C90,CU$11&lt;=$E90,CU$11&lt;=$E90-($E90-$C90-15)),1,
IF(AND(対象名簿【こちらに入力をお願いします。】!$F98="症状なし",$C90=45199,CU$11&gt;=$C90,CU$11&lt;=$E90,CU$11&lt;=$E90-($E90-$C90-7)),1,
IF(AND(対象名簿【こちらに入力をお願いします。】!$F98="症状あり",CU$11&gt;=$C90,CU$11&lt;=$E90,CU$11&lt;=$E90-($E90-$C90-14)),1,
IF(AND(対象名簿【こちらに入力をお願いします。】!$F98="症状なし",CU$11&gt;=$C90,CU$11&lt;=$E90,CU$11&lt;=$E90-($E90-$C90-6)),1,"")))))</f>
        <v/>
      </c>
    </row>
    <row r="91" spans="1:99" s="45" customFormat="1">
      <c r="A91" s="72">
        <f>対象名簿【こちらに入力をお願いします。】!A99</f>
        <v>80</v>
      </c>
      <c r="B91" s="72" t="str">
        <f>IF(AND(対象名簿【こちらに入力をお願いします。】!$K$4&gt;=30,対象名簿【こちらに入力をお願いします。】!B99&lt;&gt;""),対象名簿【こちらに入力をお願いします。】!B99,"")</f>
        <v/>
      </c>
      <c r="C91" s="73" t="str">
        <f>IF(AND(対象名簿【こちらに入力をお願いします。】!$K$4&gt;=30,対象名簿【こちらに入力をお願いします。】!C99&lt;&gt;""),対象名簿【こちらに入力をお願いします。】!C99,"")</f>
        <v/>
      </c>
      <c r="D91" s="74" t="s">
        <v>152</v>
      </c>
      <c r="E91" s="75" t="str">
        <f>IF(AND(対象名簿【こちらに入力をお願いします。】!$K$4&gt;=30,対象名簿【こちらに入力をお願いします。】!E99&lt;&gt;""),対象名簿【こちらに入力をお願いします。】!E99,"")</f>
        <v/>
      </c>
      <c r="F91" s="85">
        <f t="shared" si="10"/>
        <v>0</v>
      </c>
      <c r="G91" s="76">
        <f t="shared" si="8"/>
        <v>0</v>
      </c>
      <c r="H91" s="89"/>
      <c r="I91" s="44" t="str">
        <f>IF(OR($C91="",$E91=""),"",
IF(AND(対象名簿【こちらに入力をお願いします。】!$F99="症状あり",$C91=45199,I$11&gt;=$C91,I$11&lt;=$E91,I$11&lt;=$E91-($E91-$C91-15)),1,
IF(AND(対象名簿【こちらに入力をお願いします。】!$F99="症状なし",$C91=45199,I$11&gt;=$C91,I$11&lt;=$E91,I$11&lt;=$E91-($E91-$C91-7)),1,
IF(AND(対象名簿【こちらに入力をお願いします。】!$F99="症状あり",I$11&gt;=$C91,I$11&lt;=$E91,I$11&lt;=$E91-($E91-$C91-14)),1,
IF(AND(対象名簿【こちらに入力をお願いします。】!$F99="症状なし",I$11&gt;=$C91,I$11&lt;=$E91,I$11&lt;=$E91-($E91-$C91-6)),1,"")))))</f>
        <v/>
      </c>
      <c r="J91" s="44" t="str">
        <f>IF(OR($C91="",$E91=""),"",
IF(AND(対象名簿【こちらに入力をお願いします。】!$F99="症状あり",$C91=45199,J$11&gt;=$C91,J$11&lt;=$E91,J$11&lt;=$E91-($E91-$C91-15)),1,
IF(AND(対象名簿【こちらに入力をお願いします。】!$F99="症状なし",$C91=45199,J$11&gt;=$C91,J$11&lt;=$E91,J$11&lt;=$E91-($E91-$C91-7)),1,
IF(AND(対象名簿【こちらに入力をお願いします。】!$F99="症状あり",J$11&gt;=$C91,J$11&lt;=$E91,J$11&lt;=$E91-($E91-$C91-14)),1,
IF(AND(対象名簿【こちらに入力をお願いします。】!$F99="症状なし",J$11&gt;=$C91,J$11&lt;=$E91,J$11&lt;=$E91-($E91-$C91-6)),1,"")))))</f>
        <v/>
      </c>
      <c r="K91" s="44" t="str">
        <f>IF(OR($C91="",$E91=""),"",
IF(AND(対象名簿【こちらに入力をお願いします。】!$F99="症状あり",$C91=45199,K$11&gt;=$C91,K$11&lt;=$E91,K$11&lt;=$E91-($E91-$C91-15)),1,
IF(AND(対象名簿【こちらに入力をお願いします。】!$F99="症状なし",$C91=45199,K$11&gt;=$C91,K$11&lt;=$E91,K$11&lt;=$E91-($E91-$C91-7)),1,
IF(AND(対象名簿【こちらに入力をお願いします。】!$F99="症状あり",K$11&gt;=$C91,K$11&lt;=$E91,K$11&lt;=$E91-($E91-$C91-14)),1,
IF(AND(対象名簿【こちらに入力をお願いします。】!$F99="症状なし",K$11&gt;=$C91,K$11&lt;=$E91,K$11&lt;=$E91-($E91-$C91-6)),1,"")))))</f>
        <v/>
      </c>
      <c r="L91" s="44" t="str">
        <f>IF(OR($C91="",$E91=""),"",
IF(AND(対象名簿【こちらに入力をお願いします。】!$F99="症状あり",$C91=45199,L$11&gt;=$C91,L$11&lt;=$E91,L$11&lt;=$E91-($E91-$C91-15)),1,
IF(AND(対象名簿【こちらに入力をお願いします。】!$F99="症状なし",$C91=45199,L$11&gt;=$C91,L$11&lt;=$E91,L$11&lt;=$E91-($E91-$C91-7)),1,
IF(AND(対象名簿【こちらに入力をお願いします。】!$F99="症状あり",L$11&gt;=$C91,L$11&lt;=$E91,L$11&lt;=$E91-($E91-$C91-14)),1,
IF(AND(対象名簿【こちらに入力をお願いします。】!$F99="症状なし",L$11&gt;=$C91,L$11&lt;=$E91,L$11&lt;=$E91-($E91-$C91-6)),1,"")))))</f>
        <v/>
      </c>
      <c r="M91" s="44" t="str">
        <f>IF(OR($C91="",$E91=""),"",
IF(AND(対象名簿【こちらに入力をお願いします。】!$F99="症状あり",$C91=45199,M$11&gt;=$C91,M$11&lt;=$E91,M$11&lt;=$E91-($E91-$C91-15)),1,
IF(AND(対象名簿【こちらに入力をお願いします。】!$F99="症状なし",$C91=45199,M$11&gt;=$C91,M$11&lt;=$E91,M$11&lt;=$E91-($E91-$C91-7)),1,
IF(AND(対象名簿【こちらに入力をお願いします。】!$F99="症状あり",M$11&gt;=$C91,M$11&lt;=$E91,M$11&lt;=$E91-($E91-$C91-14)),1,
IF(AND(対象名簿【こちらに入力をお願いします。】!$F99="症状なし",M$11&gt;=$C91,M$11&lt;=$E91,M$11&lt;=$E91-($E91-$C91-6)),1,"")))))</f>
        <v/>
      </c>
      <c r="N91" s="44" t="str">
        <f>IF(OR($C91="",$E91=""),"",
IF(AND(対象名簿【こちらに入力をお願いします。】!$F99="症状あり",$C91=45199,N$11&gt;=$C91,N$11&lt;=$E91,N$11&lt;=$E91-($E91-$C91-15)),1,
IF(AND(対象名簿【こちらに入力をお願いします。】!$F99="症状なし",$C91=45199,N$11&gt;=$C91,N$11&lt;=$E91,N$11&lt;=$E91-($E91-$C91-7)),1,
IF(AND(対象名簿【こちらに入力をお願いします。】!$F99="症状あり",N$11&gt;=$C91,N$11&lt;=$E91,N$11&lt;=$E91-($E91-$C91-14)),1,
IF(AND(対象名簿【こちらに入力をお願いします。】!$F99="症状なし",N$11&gt;=$C91,N$11&lt;=$E91,N$11&lt;=$E91-($E91-$C91-6)),1,"")))))</f>
        <v/>
      </c>
      <c r="O91" s="44" t="str">
        <f>IF(OR($C91="",$E91=""),"",
IF(AND(対象名簿【こちらに入力をお願いします。】!$F99="症状あり",$C91=45199,O$11&gt;=$C91,O$11&lt;=$E91,O$11&lt;=$E91-($E91-$C91-15)),1,
IF(AND(対象名簿【こちらに入力をお願いします。】!$F99="症状なし",$C91=45199,O$11&gt;=$C91,O$11&lt;=$E91,O$11&lt;=$E91-($E91-$C91-7)),1,
IF(AND(対象名簿【こちらに入力をお願いします。】!$F99="症状あり",O$11&gt;=$C91,O$11&lt;=$E91,O$11&lt;=$E91-($E91-$C91-14)),1,
IF(AND(対象名簿【こちらに入力をお願いします。】!$F99="症状なし",O$11&gt;=$C91,O$11&lt;=$E91,O$11&lt;=$E91-($E91-$C91-6)),1,"")))))</f>
        <v/>
      </c>
      <c r="P91" s="44" t="str">
        <f>IF(OR($C91="",$E91=""),"",
IF(AND(対象名簿【こちらに入力をお願いします。】!$F99="症状あり",$C91=45199,P$11&gt;=$C91,P$11&lt;=$E91,P$11&lt;=$E91-($E91-$C91-15)),1,
IF(AND(対象名簿【こちらに入力をお願いします。】!$F99="症状なし",$C91=45199,P$11&gt;=$C91,P$11&lt;=$E91,P$11&lt;=$E91-($E91-$C91-7)),1,
IF(AND(対象名簿【こちらに入力をお願いします。】!$F99="症状あり",P$11&gt;=$C91,P$11&lt;=$E91,P$11&lt;=$E91-($E91-$C91-14)),1,
IF(AND(対象名簿【こちらに入力をお願いします。】!$F99="症状なし",P$11&gt;=$C91,P$11&lt;=$E91,P$11&lt;=$E91-($E91-$C91-6)),1,"")))))</f>
        <v/>
      </c>
      <c r="Q91" s="44" t="str">
        <f>IF(OR($C91="",$E91=""),"",
IF(AND(対象名簿【こちらに入力をお願いします。】!$F99="症状あり",$C91=45199,Q$11&gt;=$C91,Q$11&lt;=$E91,Q$11&lt;=$E91-($E91-$C91-15)),1,
IF(AND(対象名簿【こちらに入力をお願いします。】!$F99="症状なし",$C91=45199,Q$11&gt;=$C91,Q$11&lt;=$E91,Q$11&lt;=$E91-($E91-$C91-7)),1,
IF(AND(対象名簿【こちらに入力をお願いします。】!$F99="症状あり",Q$11&gt;=$C91,Q$11&lt;=$E91,Q$11&lt;=$E91-($E91-$C91-14)),1,
IF(AND(対象名簿【こちらに入力をお願いします。】!$F99="症状なし",Q$11&gt;=$C91,Q$11&lt;=$E91,Q$11&lt;=$E91-($E91-$C91-6)),1,"")))))</f>
        <v/>
      </c>
      <c r="R91" s="44" t="str">
        <f>IF(OR($C91="",$E91=""),"",
IF(AND(対象名簿【こちらに入力をお願いします。】!$F99="症状あり",$C91=45199,R$11&gt;=$C91,R$11&lt;=$E91,R$11&lt;=$E91-($E91-$C91-15)),1,
IF(AND(対象名簿【こちらに入力をお願いします。】!$F99="症状なし",$C91=45199,R$11&gt;=$C91,R$11&lt;=$E91,R$11&lt;=$E91-($E91-$C91-7)),1,
IF(AND(対象名簿【こちらに入力をお願いします。】!$F99="症状あり",R$11&gt;=$C91,R$11&lt;=$E91,R$11&lt;=$E91-($E91-$C91-14)),1,
IF(AND(対象名簿【こちらに入力をお願いします。】!$F99="症状なし",R$11&gt;=$C91,R$11&lt;=$E91,R$11&lt;=$E91-($E91-$C91-6)),1,"")))))</f>
        <v/>
      </c>
      <c r="S91" s="44" t="str">
        <f>IF(OR($C91="",$E91=""),"",
IF(AND(対象名簿【こちらに入力をお願いします。】!$F99="症状あり",$C91=45199,S$11&gt;=$C91,S$11&lt;=$E91,S$11&lt;=$E91-($E91-$C91-15)),1,
IF(AND(対象名簿【こちらに入力をお願いします。】!$F99="症状なし",$C91=45199,S$11&gt;=$C91,S$11&lt;=$E91,S$11&lt;=$E91-($E91-$C91-7)),1,
IF(AND(対象名簿【こちらに入力をお願いします。】!$F99="症状あり",S$11&gt;=$C91,S$11&lt;=$E91,S$11&lt;=$E91-($E91-$C91-14)),1,
IF(AND(対象名簿【こちらに入力をお願いします。】!$F99="症状なし",S$11&gt;=$C91,S$11&lt;=$E91,S$11&lt;=$E91-($E91-$C91-6)),1,"")))))</f>
        <v/>
      </c>
      <c r="T91" s="44" t="str">
        <f>IF(OR($C91="",$E91=""),"",
IF(AND(対象名簿【こちらに入力をお願いします。】!$F99="症状あり",$C91=45199,T$11&gt;=$C91,T$11&lt;=$E91,T$11&lt;=$E91-($E91-$C91-15)),1,
IF(AND(対象名簿【こちらに入力をお願いします。】!$F99="症状なし",$C91=45199,T$11&gt;=$C91,T$11&lt;=$E91,T$11&lt;=$E91-($E91-$C91-7)),1,
IF(AND(対象名簿【こちらに入力をお願いします。】!$F99="症状あり",T$11&gt;=$C91,T$11&lt;=$E91,T$11&lt;=$E91-($E91-$C91-14)),1,
IF(AND(対象名簿【こちらに入力をお願いします。】!$F99="症状なし",T$11&gt;=$C91,T$11&lt;=$E91,T$11&lt;=$E91-($E91-$C91-6)),1,"")))))</f>
        <v/>
      </c>
      <c r="U91" s="44" t="str">
        <f>IF(OR($C91="",$E91=""),"",
IF(AND(対象名簿【こちらに入力をお願いします。】!$F99="症状あり",$C91=45199,U$11&gt;=$C91,U$11&lt;=$E91,U$11&lt;=$E91-($E91-$C91-15)),1,
IF(AND(対象名簿【こちらに入力をお願いします。】!$F99="症状なし",$C91=45199,U$11&gt;=$C91,U$11&lt;=$E91,U$11&lt;=$E91-($E91-$C91-7)),1,
IF(AND(対象名簿【こちらに入力をお願いします。】!$F99="症状あり",U$11&gt;=$C91,U$11&lt;=$E91,U$11&lt;=$E91-($E91-$C91-14)),1,
IF(AND(対象名簿【こちらに入力をお願いします。】!$F99="症状なし",U$11&gt;=$C91,U$11&lt;=$E91,U$11&lt;=$E91-($E91-$C91-6)),1,"")))))</f>
        <v/>
      </c>
      <c r="V91" s="44" t="str">
        <f>IF(OR($C91="",$E91=""),"",
IF(AND(対象名簿【こちらに入力をお願いします。】!$F99="症状あり",$C91=45199,V$11&gt;=$C91,V$11&lt;=$E91,V$11&lt;=$E91-($E91-$C91-15)),1,
IF(AND(対象名簿【こちらに入力をお願いします。】!$F99="症状なし",$C91=45199,V$11&gt;=$C91,V$11&lt;=$E91,V$11&lt;=$E91-($E91-$C91-7)),1,
IF(AND(対象名簿【こちらに入力をお願いします。】!$F99="症状あり",V$11&gt;=$C91,V$11&lt;=$E91,V$11&lt;=$E91-($E91-$C91-14)),1,
IF(AND(対象名簿【こちらに入力をお願いします。】!$F99="症状なし",V$11&gt;=$C91,V$11&lt;=$E91,V$11&lt;=$E91-($E91-$C91-6)),1,"")))))</f>
        <v/>
      </c>
      <c r="W91" s="44" t="str">
        <f>IF(OR($C91="",$E91=""),"",
IF(AND(対象名簿【こちらに入力をお願いします。】!$F99="症状あり",$C91=45199,W$11&gt;=$C91,W$11&lt;=$E91,W$11&lt;=$E91-($E91-$C91-15)),1,
IF(AND(対象名簿【こちらに入力をお願いします。】!$F99="症状なし",$C91=45199,W$11&gt;=$C91,W$11&lt;=$E91,W$11&lt;=$E91-($E91-$C91-7)),1,
IF(AND(対象名簿【こちらに入力をお願いします。】!$F99="症状あり",W$11&gt;=$C91,W$11&lt;=$E91,W$11&lt;=$E91-($E91-$C91-14)),1,
IF(AND(対象名簿【こちらに入力をお願いします。】!$F99="症状なし",W$11&gt;=$C91,W$11&lt;=$E91,W$11&lt;=$E91-($E91-$C91-6)),1,"")))))</f>
        <v/>
      </c>
      <c r="X91" s="44" t="str">
        <f>IF(OR($C91="",$E91=""),"",
IF(AND(対象名簿【こちらに入力をお願いします。】!$F99="症状あり",$C91=45199,X$11&gt;=$C91,X$11&lt;=$E91,X$11&lt;=$E91-($E91-$C91-15)),1,
IF(AND(対象名簿【こちらに入力をお願いします。】!$F99="症状なし",$C91=45199,X$11&gt;=$C91,X$11&lt;=$E91,X$11&lt;=$E91-($E91-$C91-7)),1,
IF(AND(対象名簿【こちらに入力をお願いします。】!$F99="症状あり",X$11&gt;=$C91,X$11&lt;=$E91,X$11&lt;=$E91-($E91-$C91-14)),1,
IF(AND(対象名簿【こちらに入力をお願いします。】!$F99="症状なし",X$11&gt;=$C91,X$11&lt;=$E91,X$11&lt;=$E91-($E91-$C91-6)),1,"")))))</f>
        <v/>
      </c>
      <c r="Y91" s="44" t="str">
        <f>IF(OR($C91="",$E91=""),"",
IF(AND(対象名簿【こちらに入力をお願いします。】!$F99="症状あり",$C91=45199,Y$11&gt;=$C91,Y$11&lt;=$E91,Y$11&lt;=$E91-($E91-$C91-15)),1,
IF(AND(対象名簿【こちらに入力をお願いします。】!$F99="症状なし",$C91=45199,Y$11&gt;=$C91,Y$11&lt;=$E91,Y$11&lt;=$E91-($E91-$C91-7)),1,
IF(AND(対象名簿【こちらに入力をお願いします。】!$F99="症状あり",Y$11&gt;=$C91,Y$11&lt;=$E91,Y$11&lt;=$E91-($E91-$C91-14)),1,
IF(AND(対象名簿【こちらに入力をお願いします。】!$F99="症状なし",Y$11&gt;=$C91,Y$11&lt;=$E91,Y$11&lt;=$E91-($E91-$C91-6)),1,"")))))</f>
        <v/>
      </c>
      <c r="Z91" s="44" t="str">
        <f>IF(OR($C91="",$E91=""),"",
IF(AND(対象名簿【こちらに入力をお願いします。】!$F99="症状あり",$C91=45199,Z$11&gt;=$C91,Z$11&lt;=$E91,Z$11&lt;=$E91-($E91-$C91-15)),1,
IF(AND(対象名簿【こちらに入力をお願いします。】!$F99="症状なし",$C91=45199,Z$11&gt;=$C91,Z$11&lt;=$E91,Z$11&lt;=$E91-($E91-$C91-7)),1,
IF(AND(対象名簿【こちらに入力をお願いします。】!$F99="症状あり",Z$11&gt;=$C91,Z$11&lt;=$E91,Z$11&lt;=$E91-($E91-$C91-14)),1,
IF(AND(対象名簿【こちらに入力をお願いします。】!$F99="症状なし",Z$11&gt;=$C91,Z$11&lt;=$E91,Z$11&lt;=$E91-($E91-$C91-6)),1,"")))))</f>
        <v/>
      </c>
      <c r="AA91" s="44" t="str">
        <f>IF(OR($C91="",$E91=""),"",
IF(AND(対象名簿【こちらに入力をお願いします。】!$F99="症状あり",$C91=45199,AA$11&gt;=$C91,AA$11&lt;=$E91,AA$11&lt;=$E91-($E91-$C91-15)),1,
IF(AND(対象名簿【こちらに入力をお願いします。】!$F99="症状なし",$C91=45199,AA$11&gt;=$C91,AA$11&lt;=$E91,AA$11&lt;=$E91-($E91-$C91-7)),1,
IF(AND(対象名簿【こちらに入力をお願いします。】!$F99="症状あり",AA$11&gt;=$C91,AA$11&lt;=$E91,AA$11&lt;=$E91-($E91-$C91-14)),1,
IF(AND(対象名簿【こちらに入力をお願いします。】!$F99="症状なし",AA$11&gt;=$C91,AA$11&lt;=$E91,AA$11&lt;=$E91-($E91-$C91-6)),1,"")))))</f>
        <v/>
      </c>
      <c r="AB91" s="44" t="str">
        <f>IF(OR($C91="",$E91=""),"",
IF(AND(対象名簿【こちらに入力をお願いします。】!$F99="症状あり",$C91=45199,AB$11&gt;=$C91,AB$11&lt;=$E91,AB$11&lt;=$E91-($E91-$C91-15)),1,
IF(AND(対象名簿【こちらに入力をお願いします。】!$F99="症状なし",$C91=45199,AB$11&gt;=$C91,AB$11&lt;=$E91,AB$11&lt;=$E91-($E91-$C91-7)),1,
IF(AND(対象名簿【こちらに入力をお願いします。】!$F99="症状あり",AB$11&gt;=$C91,AB$11&lt;=$E91,AB$11&lt;=$E91-($E91-$C91-14)),1,
IF(AND(対象名簿【こちらに入力をお願いします。】!$F99="症状なし",AB$11&gt;=$C91,AB$11&lt;=$E91,AB$11&lt;=$E91-($E91-$C91-6)),1,"")))))</f>
        <v/>
      </c>
      <c r="AC91" s="44" t="str">
        <f>IF(OR($C91="",$E91=""),"",
IF(AND(対象名簿【こちらに入力をお願いします。】!$F99="症状あり",$C91=45199,AC$11&gt;=$C91,AC$11&lt;=$E91,AC$11&lt;=$E91-($E91-$C91-15)),1,
IF(AND(対象名簿【こちらに入力をお願いします。】!$F99="症状なし",$C91=45199,AC$11&gt;=$C91,AC$11&lt;=$E91,AC$11&lt;=$E91-($E91-$C91-7)),1,
IF(AND(対象名簿【こちらに入力をお願いします。】!$F99="症状あり",AC$11&gt;=$C91,AC$11&lt;=$E91,AC$11&lt;=$E91-($E91-$C91-14)),1,
IF(AND(対象名簿【こちらに入力をお願いします。】!$F99="症状なし",AC$11&gt;=$C91,AC$11&lt;=$E91,AC$11&lt;=$E91-($E91-$C91-6)),1,"")))))</f>
        <v/>
      </c>
      <c r="AD91" s="44" t="str">
        <f>IF(OR($C91="",$E91=""),"",
IF(AND(対象名簿【こちらに入力をお願いします。】!$F99="症状あり",$C91=45199,AD$11&gt;=$C91,AD$11&lt;=$E91,AD$11&lt;=$E91-($E91-$C91-15)),1,
IF(AND(対象名簿【こちらに入力をお願いします。】!$F99="症状なし",$C91=45199,AD$11&gt;=$C91,AD$11&lt;=$E91,AD$11&lt;=$E91-($E91-$C91-7)),1,
IF(AND(対象名簿【こちらに入力をお願いします。】!$F99="症状あり",AD$11&gt;=$C91,AD$11&lt;=$E91,AD$11&lt;=$E91-($E91-$C91-14)),1,
IF(AND(対象名簿【こちらに入力をお願いします。】!$F99="症状なし",AD$11&gt;=$C91,AD$11&lt;=$E91,AD$11&lt;=$E91-($E91-$C91-6)),1,"")))))</f>
        <v/>
      </c>
      <c r="AE91" s="44" t="str">
        <f>IF(OR($C91="",$E91=""),"",
IF(AND(対象名簿【こちらに入力をお願いします。】!$F99="症状あり",$C91=45199,AE$11&gt;=$C91,AE$11&lt;=$E91,AE$11&lt;=$E91-($E91-$C91-15)),1,
IF(AND(対象名簿【こちらに入力をお願いします。】!$F99="症状なし",$C91=45199,AE$11&gt;=$C91,AE$11&lt;=$E91,AE$11&lt;=$E91-($E91-$C91-7)),1,
IF(AND(対象名簿【こちらに入力をお願いします。】!$F99="症状あり",AE$11&gt;=$C91,AE$11&lt;=$E91,AE$11&lt;=$E91-($E91-$C91-14)),1,
IF(AND(対象名簿【こちらに入力をお願いします。】!$F99="症状なし",AE$11&gt;=$C91,AE$11&lt;=$E91,AE$11&lt;=$E91-($E91-$C91-6)),1,"")))))</f>
        <v/>
      </c>
      <c r="AF91" s="44" t="str">
        <f>IF(OR($C91="",$E91=""),"",
IF(AND(対象名簿【こちらに入力をお願いします。】!$F99="症状あり",$C91=45199,AF$11&gt;=$C91,AF$11&lt;=$E91,AF$11&lt;=$E91-($E91-$C91-15)),1,
IF(AND(対象名簿【こちらに入力をお願いします。】!$F99="症状なし",$C91=45199,AF$11&gt;=$C91,AF$11&lt;=$E91,AF$11&lt;=$E91-($E91-$C91-7)),1,
IF(AND(対象名簿【こちらに入力をお願いします。】!$F99="症状あり",AF$11&gt;=$C91,AF$11&lt;=$E91,AF$11&lt;=$E91-($E91-$C91-14)),1,
IF(AND(対象名簿【こちらに入力をお願いします。】!$F99="症状なし",AF$11&gt;=$C91,AF$11&lt;=$E91,AF$11&lt;=$E91-($E91-$C91-6)),1,"")))))</f>
        <v/>
      </c>
      <c r="AG91" s="44" t="str">
        <f>IF(OR($C91="",$E91=""),"",
IF(AND(対象名簿【こちらに入力をお願いします。】!$F99="症状あり",$C91=45199,AG$11&gt;=$C91,AG$11&lt;=$E91,AG$11&lt;=$E91-($E91-$C91-15)),1,
IF(AND(対象名簿【こちらに入力をお願いします。】!$F99="症状なし",$C91=45199,AG$11&gt;=$C91,AG$11&lt;=$E91,AG$11&lt;=$E91-($E91-$C91-7)),1,
IF(AND(対象名簿【こちらに入力をお願いします。】!$F99="症状あり",AG$11&gt;=$C91,AG$11&lt;=$E91,AG$11&lt;=$E91-($E91-$C91-14)),1,
IF(AND(対象名簿【こちらに入力をお願いします。】!$F99="症状なし",AG$11&gt;=$C91,AG$11&lt;=$E91,AG$11&lt;=$E91-($E91-$C91-6)),1,"")))))</f>
        <v/>
      </c>
      <c r="AH91" s="44" t="str">
        <f>IF(OR($C91="",$E91=""),"",
IF(AND(対象名簿【こちらに入力をお願いします。】!$F99="症状あり",$C91=45199,AH$11&gt;=$C91,AH$11&lt;=$E91,AH$11&lt;=$E91-($E91-$C91-15)),1,
IF(AND(対象名簿【こちらに入力をお願いします。】!$F99="症状なし",$C91=45199,AH$11&gt;=$C91,AH$11&lt;=$E91,AH$11&lt;=$E91-($E91-$C91-7)),1,
IF(AND(対象名簿【こちらに入力をお願いします。】!$F99="症状あり",AH$11&gt;=$C91,AH$11&lt;=$E91,AH$11&lt;=$E91-($E91-$C91-14)),1,
IF(AND(対象名簿【こちらに入力をお願いします。】!$F99="症状なし",AH$11&gt;=$C91,AH$11&lt;=$E91,AH$11&lt;=$E91-($E91-$C91-6)),1,"")))))</f>
        <v/>
      </c>
      <c r="AI91" s="44" t="str">
        <f>IF(OR($C91="",$E91=""),"",
IF(AND(対象名簿【こちらに入力をお願いします。】!$F99="症状あり",$C91=45199,AI$11&gt;=$C91,AI$11&lt;=$E91,AI$11&lt;=$E91-($E91-$C91-15)),1,
IF(AND(対象名簿【こちらに入力をお願いします。】!$F99="症状なし",$C91=45199,AI$11&gt;=$C91,AI$11&lt;=$E91,AI$11&lt;=$E91-($E91-$C91-7)),1,
IF(AND(対象名簿【こちらに入力をお願いします。】!$F99="症状あり",AI$11&gt;=$C91,AI$11&lt;=$E91,AI$11&lt;=$E91-($E91-$C91-14)),1,
IF(AND(対象名簿【こちらに入力をお願いします。】!$F99="症状なし",AI$11&gt;=$C91,AI$11&lt;=$E91,AI$11&lt;=$E91-($E91-$C91-6)),1,"")))))</f>
        <v/>
      </c>
      <c r="AJ91" s="44" t="str">
        <f>IF(OR($C91="",$E91=""),"",
IF(AND(対象名簿【こちらに入力をお願いします。】!$F99="症状あり",$C91=45199,AJ$11&gt;=$C91,AJ$11&lt;=$E91,AJ$11&lt;=$E91-($E91-$C91-15)),1,
IF(AND(対象名簿【こちらに入力をお願いします。】!$F99="症状なし",$C91=45199,AJ$11&gt;=$C91,AJ$11&lt;=$E91,AJ$11&lt;=$E91-($E91-$C91-7)),1,
IF(AND(対象名簿【こちらに入力をお願いします。】!$F99="症状あり",AJ$11&gt;=$C91,AJ$11&lt;=$E91,AJ$11&lt;=$E91-($E91-$C91-14)),1,
IF(AND(対象名簿【こちらに入力をお願いします。】!$F99="症状なし",AJ$11&gt;=$C91,AJ$11&lt;=$E91,AJ$11&lt;=$E91-($E91-$C91-6)),1,"")))))</f>
        <v/>
      </c>
      <c r="AK91" s="44" t="str">
        <f>IF(OR($C91="",$E91=""),"",
IF(AND(対象名簿【こちらに入力をお願いします。】!$F99="症状あり",$C91=45199,AK$11&gt;=$C91,AK$11&lt;=$E91,AK$11&lt;=$E91-($E91-$C91-15)),1,
IF(AND(対象名簿【こちらに入力をお願いします。】!$F99="症状なし",$C91=45199,AK$11&gt;=$C91,AK$11&lt;=$E91,AK$11&lt;=$E91-($E91-$C91-7)),1,
IF(AND(対象名簿【こちらに入力をお願いします。】!$F99="症状あり",AK$11&gt;=$C91,AK$11&lt;=$E91,AK$11&lt;=$E91-($E91-$C91-14)),1,
IF(AND(対象名簿【こちらに入力をお願いします。】!$F99="症状なし",AK$11&gt;=$C91,AK$11&lt;=$E91,AK$11&lt;=$E91-($E91-$C91-6)),1,"")))))</f>
        <v/>
      </c>
      <c r="AL91" s="44" t="str">
        <f>IF(OR($C91="",$E91=""),"",
IF(AND(対象名簿【こちらに入力をお願いします。】!$F99="症状あり",$C91=45199,AL$11&gt;=$C91,AL$11&lt;=$E91,AL$11&lt;=$E91-($E91-$C91-15)),1,
IF(AND(対象名簿【こちらに入力をお願いします。】!$F99="症状なし",$C91=45199,AL$11&gt;=$C91,AL$11&lt;=$E91,AL$11&lt;=$E91-($E91-$C91-7)),1,
IF(AND(対象名簿【こちらに入力をお願いします。】!$F99="症状あり",AL$11&gt;=$C91,AL$11&lt;=$E91,AL$11&lt;=$E91-($E91-$C91-14)),1,
IF(AND(対象名簿【こちらに入力をお願いします。】!$F99="症状なし",AL$11&gt;=$C91,AL$11&lt;=$E91,AL$11&lt;=$E91-($E91-$C91-6)),1,"")))))</f>
        <v/>
      </c>
      <c r="AM91" s="44" t="str">
        <f>IF(OR($C91="",$E91=""),"",
IF(AND(対象名簿【こちらに入力をお願いします。】!$F99="症状あり",$C91=45199,AM$11&gt;=$C91,AM$11&lt;=$E91,AM$11&lt;=$E91-($E91-$C91-15)),1,
IF(AND(対象名簿【こちらに入力をお願いします。】!$F99="症状なし",$C91=45199,AM$11&gt;=$C91,AM$11&lt;=$E91,AM$11&lt;=$E91-($E91-$C91-7)),1,
IF(AND(対象名簿【こちらに入力をお願いします。】!$F99="症状あり",AM$11&gt;=$C91,AM$11&lt;=$E91,AM$11&lt;=$E91-($E91-$C91-14)),1,
IF(AND(対象名簿【こちらに入力をお願いします。】!$F99="症状なし",AM$11&gt;=$C91,AM$11&lt;=$E91,AM$11&lt;=$E91-($E91-$C91-6)),1,"")))))</f>
        <v/>
      </c>
      <c r="AN91" s="44" t="str">
        <f>IF(OR($C91="",$E91=""),"",
IF(AND(対象名簿【こちらに入力をお願いします。】!$F99="症状あり",$C91=45199,AN$11&gt;=$C91,AN$11&lt;=$E91,AN$11&lt;=$E91-($E91-$C91-15)),1,
IF(AND(対象名簿【こちらに入力をお願いします。】!$F99="症状なし",$C91=45199,AN$11&gt;=$C91,AN$11&lt;=$E91,AN$11&lt;=$E91-($E91-$C91-7)),1,
IF(AND(対象名簿【こちらに入力をお願いします。】!$F99="症状あり",AN$11&gt;=$C91,AN$11&lt;=$E91,AN$11&lt;=$E91-($E91-$C91-14)),1,
IF(AND(対象名簿【こちらに入力をお願いします。】!$F99="症状なし",AN$11&gt;=$C91,AN$11&lt;=$E91,AN$11&lt;=$E91-($E91-$C91-6)),1,"")))))</f>
        <v/>
      </c>
      <c r="AO91" s="44" t="str">
        <f>IF(OR($C91="",$E91=""),"",
IF(AND(対象名簿【こちらに入力をお願いします。】!$F99="症状あり",$C91=45199,AO$11&gt;=$C91,AO$11&lt;=$E91,AO$11&lt;=$E91-($E91-$C91-15)),1,
IF(AND(対象名簿【こちらに入力をお願いします。】!$F99="症状なし",$C91=45199,AO$11&gt;=$C91,AO$11&lt;=$E91,AO$11&lt;=$E91-($E91-$C91-7)),1,
IF(AND(対象名簿【こちらに入力をお願いします。】!$F99="症状あり",AO$11&gt;=$C91,AO$11&lt;=$E91,AO$11&lt;=$E91-($E91-$C91-14)),1,
IF(AND(対象名簿【こちらに入力をお願いします。】!$F99="症状なし",AO$11&gt;=$C91,AO$11&lt;=$E91,AO$11&lt;=$E91-($E91-$C91-6)),1,"")))))</f>
        <v/>
      </c>
      <c r="AP91" s="44" t="str">
        <f>IF(OR($C91="",$E91=""),"",
IF(AND(対象名簿【こちらに入力をお願いします。】!$F99="症状あり",$C91=45199,AP$11&gt;=$C91,AP$11&lt;=$E91,AP$11&lt;=$E91-($E91-$C91-15)),1,
IF(AND(対象名簿【こちらに入力をお願いします。】!$F99="症状なし",$C91=45199,AP$11&gt;=$C91,AP$11&lt;=$E91,AP$11&lt;=$E91-($E91-$C91-7)),1,
IF(AND(対象名簿【こちらに入力をお願いします。】!$F99="症状あり",AP$11&gt;=$C91,AP$11&lt;=$E91,AP$11&lt;=$E91-($E91-$C91-14)),1,
IF(AND(対象名簿【こちらに入力をお願いします。】!$F99="症状なし",AP$11&gt;=$C91,AP$11&lt;=$E91,AP$11&lt;=$E91-($E91-$C91-6)),1,"")))))</f>
        <v/>
      </c>
      <c r="AQ91" s="44" t="str">
        <f>IF(OR($C91="",$E91=""),"",
IF(AND(対象名簿【こちらに入力をお願いします。】!$F99="症状あり",$C91=45199,AQ$11&gt;=$C91,AQ$11&lt;=$E91,AQ$11&lt;=$E91-($E91-$C91-15)),1,
IF(AND(対象名簿【こちらに入力をお願いします。】!$F99="症状なし",$C91=45199,AQ$11&gt;=$C91,AQ$11&lt;=$E91,AQ$11&lt;=$E91-($E91-$C91-7)),1,
IF(AND(対象名簿【こちらに入力をお願いします。】!$F99="症状あり",AQ$11&gt;=$C91,AQ$11&lt;=$E91,AQ$11&lt;=$E91-($E91-$C91-14)),1,
IF(AND(対象名簿【こちらに入力をお願いします。】!$F99="症状なし",AQ$11&gt;=$C91,AQ$11&lt;=$E91,AQ$11&lt;=$E91-($E91-$C91-6)),1,"")))))</f>
        <v/>
      </c>
      <c r="AR91" s="44" t="str">
        <f>IF(OR($C91="",$E91=""),"",
IF(AND(対象名簿【こちらに入力をお願いします。】!$F99="症状あり",$C91=45199,AR$11&gt;=$C91,AR$11&lt;=$E91,AR$11&lt;=$E91-($E91-$C91-15)),1,
IF(AND(対象名簿【こちらに入力をお願いします。】!$F99="症状なし",$C91=45199,AR$11&gt;=$C91,AR$11&lt;=$E91,AR$11&lt;=$E91-($E91-$C91-7)),1,
IF(AND(対象名簿【こちらに入力をお願いします。】!$F99="症状あり",AR$11&gt;=$C91,AR$11&lt;=$E91,AR$11&lt;=$E91-($E91-$C91-14)),1,
IF(AND(対象名簿【こちらに入力をお願いします。】!$F99="症状なし",AR$11&gt;=$C91,AR$11&lt;=$E91,AR$11&lt;=$E91-($E91-$C91-6)),1,"")))))</f>
        <v/>
      </c>
      <c r="AS91" s="44" t="str">
        <f>IF(OR($C91="",$E91=""),"",
IF(AND(対象名簿【こちらに入力をお願いします。】!$F99="症状あり",$C91=45199,AS$11&gt;=$C91,AS$11&lt;=$E91,AS$11&lt;=$E91-($E91-$C91-15)),1,
IF(AND(対象名簿【こちらに入力をお願いします。】!$F99="症状なし",$C91=45199,AS$11&gt;=$C91,AS$11&lt;=$E91,AS$11&lt;=$E91-($E91-$C91-7)),1,
IF(AND(対象名簿【こちらに入力をお願いします。】!$F99="症状あり",AS$11&gt;=$C91,AS$11&lt;=$E91,AS$11&lt;=$E91-($E91-$C91-14)),1,
IF(AND(対象名簿【こちらに入力をお願いします。】!$F99="症状なし",AS$11&gt;=$C91,AS$11&lt;=$E91,AS$11&lt;=$E91-($E91-$C91-6)),1,"")))))</f>
        <v/>
      </c>
      <c r="AT91" s="44" t="str">
        <f>IF(OR($C91="",$E91=""),"",
IF(AND(対象名簿【こちらに入力をお願いします。】!$F99="症状あり",$C91=45199,AT$11&gt;=$C91,AT$11&lt;=$E91,AT$11&lt;=$E91-($E91-$C91-15)),1,
IF(AND(対象名簿【こちらに入力をお願いします。】!$F99="症状なし",$C91=45199,AT$11&gt;=$C91,AT$11&lt;=$E91,AT$11&lt;=$E91-($E91-$C91-7)),1,
IF(AND(対象名簿【こちらに入力をお願いします。】!$F99="症状あり",AT$11&gt;=$C91,AT$11&lt;=$E91,AT$11&lt;=$E91-($E91-$C91-14)),1,
IF(AND(対象名簿【こちらに入力をお願いします。】!$F99="症状なし",AT$11&gt;=$C91,AT$11&lt;=$E91,AT$11&lt;=$E91-($E91-$C91-6)),1,"")))))</f>
        <v/>
      </c>
      <c r="AU91" s="44" t="str">
        <f>IF(OR($C91="",$E91=""),"",
IF(AND(対象名簿【こちらに入力をお願いします。】!$F99="症状あり",$C91=45199,AU$11&gt;=$C91,AU$11&lt;=$E91,AU$11&lt;=$E91-($E91-$C91-15)),1,
IF(AND(対象名簿【こちらに入力をお願いします。】!$F99="症状なし",$C91=45199,AU$11&gt;=$C91,AU$11&lt;=$E91,AU$11&lt;=$E91-($E91-$C91-7)),1,
IF(AND(対象名簿【こちらに入力をお願いします。】!$F99="症状あり",AU$11&gt;=$C91,AU$11&lt;=$E91,AU$11&lt;=$E91-($E91-$C91-14)),1,
IF(AND(対象名簿【こちらに入力をお願いします。】!$F99="症状なし",AU$11&gt;=$C91,AU$11&lt;=$E91,AU$11&lt;=$E91-($E91-$C91-6)),1,"")))))</f>
        <v/>
      </c>
      <c r="AV91" s="44" t="str">
        <f>IF(OR($C91="",$E91=""),"",
IF(AND(対象名簿【こちらに入力をお願いします。】!$F99="症状あり",$C91=45199,AV$11&gt;=$C91,AV$11&lt;=$E91,AV$11&lt;=$E91-($E91-$C91-15)),1,
IF(AND(対象名簿【こちらに入力をお願いします。】!$F99="症状なし",$C91=45199,AV$11&gt;=$C91,AV$11&lt;=$E91,AV$11&lt;=$E91-($E91-$C91-7)),1,
IF(AND(対象名簿【こちらに入力をお願いします。】!$F99="症状あり",AV$11&gt;=$C91,AV$11&lt;=$E91,AV$11&lt;=$E91-($E91-$C91-14)),1,
IF(AND(対象名簿【こちらに入力をお願いします。】!$F99="症状なし",AV$11&gt;=$C91,AV$11&lt;=$E91,AV$11&lt;=$E91-($E91-$C91-6)),1,"")))))</f>
        <v/>
      </c>
      <c r="AW91" s="44" t="str">
        <f>IF(OR($C91="",$E91=""),"",
IF(AND(対象名簿【こちらに入力をお願いします。】!$F99="症状あり",$C91=45199,AW$11&gt;=$C91,AW$11&lt;=$E91,AW$11&lt;=$E91-($E91-$C91-15)),1,
IF(AND(対象名簿【こちらに入力をお願いします。】!$F99="症状なし",$C91=45199,AW$11&gt;=$C91,AW$11&lt;=$E91,AW$11&lt;=$E91-($E91-$C91-7)),1,
IF(AND(対象名簿【こちらに入力をお願いします。】!$F99="症状あり",AW$11&gt;=$C91,AW$11&lt;=$E91,AW$11&lt;=$E91-($E91-$C91-14)),1,
IF(AND(対象名簿【こちらに入力をお願いします。】!$F99="症状なし",AW$11&gt;=$C91,AW$11&lt;=$E91,AW$11&lt;=$E91-($E91-$C91-6)),1,"")))))</f>
        <v/>
      </c>
      <c r="AX91" s="44" t="str">
        <f>IF(OR($C91="",$E91=""),"",
IF(AND(対象名簿【こちらに入力をお願いします。】!$F99="症状あり",$C91=45199,AX$11&gt;=$C91,AX$11&lt;=$E91,AX$11&lt;=$E91-($E91-$C91-15)),1,
IF(AND(対象名簿【こちらに入力をお願いします。】!$F99="症状なし",$C91=45199,AX$11&gt;=$C91,AX$11&lt;=$E91,AX$11&lt;=$E91-($E91-$C91-7)),1,
IF(AND(対象名簿【こちらに入力をお願いします。】!$F99="症状あり",AX$11&gt;=$C91,AX$11&lt;=$E91,AX$11&lt;=$E91-($E91-$C91-14)),1,
IF(AND(対象名簿【こちらに入力をお願いします。】!$F99="症状なし",AX$11&gt;=$C91,AX$11&lt;=$E91,AX$11&lt;=$E91-($E91-$C91-6)),1,"")))))</f>
        <v/>
      </c>
      <c r="AY91" s="44" t="str">
        <f>IF(OR($C91="",$E91=""),"",
IF(AND(対象名簿【こちらに入力をお願いします。】!$F99="症状あり",$C91=45199,AY$11&gt;=$C91,AY$11&lt;=$E91,AY$11&lt;=$E91-($E91-$C91-15)),1,
IF(AND(対象名簿【こちらに入力をお願いします。】!$F99="症状なし",$C91=45199,AY$11&gt;=$C91,AY$11&lt;=$E91,AY$11&lt;=$E91-($E91-$C91-7)),1,
IF(AND(対象名簿【こちらに入力をお願いします。】!$F99="症状あり",AY$11&gt;=$C91,AY$11&lt;=$E91,AY$11&lt;=$E91-($E91-$C91-14)),1,
IF(AND(対象名簿【こちらに入力をお願いします。】!$F99="症状なし",AY$11&gt;=$C91,AY$11&lt;=$E91,AY$11&lt;=$E91-($E91-$C91-6)),1,"")))))</f>
        <v/>
      </c>
      <c r="AZ91" s="44" t="str">
        <f>IF(OR($C91="",$E91=""),"",
IF(AND(対象名簿【こちらに入力をお願いします。】!$F99="症状あり",$C91=45199,AZ$11&gt;=$C91,AZ$11&lt;=$E91,AZ$11&lt;=$E91-($E91-$C91-15)),1,
IF(AND(対象名簿【こちらに入力をお願いします。】!$F99="症状なし",$C91=45199,AZ$11&gt;=$C91,AZ$11&lt;=$E91,AZ$11&lt;=$E91-($E91-$C91-7)),1,
IF(AND(対象名簿【こちらに入力をお願いします。】!$F99="症状あり",AZ$11&gt;=$C91,AZ$11&lt;=$E91,AZ$11&lt;=$E91-($E91-$C91-14)),1,
IF(AND(対象名簿【こちらに入力をお願いします。】!$F99="症状なし",AZ$11&gt;=$C91,AZ$11&lt;=$E91,AZ$11&lt;=$E91-($E91-$C91-6)),1,"")))))</f>
        <v/>
      </c>
      <c r="BA91" s="44" t="str">
        <f>IF(OR($C91="",$E91=""),"",
IF(AND(対象名簿【こちらに入力をお願いします。】!$F99="症状あり",$C91=45199,BA$11&gt;=$C91,BA$11&lt;=$E91,BA$11&lt;=$E91-($E91-$C91-15)),1,
IF(AND(対象名簿【こちらに入力をお願いします。】!$F99="症状なし",$C91=45199,BA$11&gt;=$C91,BA$11&lt;=$E91,BA$11&lt;=$E91-($E91-$C91-7)),1,
IF(AND(対象名簿【こちらに入力をお願いします。】!$F99="症状あり",BA$11&gt;=$C91,BA$11&lt;=$E91,BA$11&lt;=$E91-($E91-$C91-14)),1,
IF(AND(対象名簿【こちらに入力をお願いします。】!$F99="症状なし",BA$11&gt;=$C91,BA$11&lt;=$E91,BA$11&lt;=$E91-($E91-$C91-6)),1,"")))))</f>
        <v/>
      </c>
      <c r="BB91" s="44" t="str">
        <f>IF(OR($C91="",$E91=""),"",
IF(AND(対象名簿【こちらに入力をお願いします。】!$F99="症状あり",$C91=45199,BB$11&gt;=$C91,BB$11&lt;=$E91,BB$11&lt;=$E91-($E91-$C91-15)),1,
IF(AND(対象名簿【こちらに入力をお願いします。】!$F99="症状なし",$C91=45199,BB$11&gt;=$C91,BB$11&lt;=$E91,BB$11&lt;=$E91-($E91-$C91-7)),1,
IF(AND(対象名簿【こちらに入力をお願いします。】!$F99="症状あり",BB$11&gt;=$C91,BB$11&lt;=$E91,BB$11&lt;=$E91-($E91-$C91-14)),1,
IF(AND(対象名簿【こちらに入力をお願いします。】!$F99="症状なし",BB$11&gt;=$C91,BB$11&lt;=$E91,BB$11&lt;=$E91-($E91-$C91-6)),1,"")))))</f>
        <v/>
      </c>
      <c r="BC91" s="44" t="str">
        <f>IF(OR($C91="",$E91=""),"",
IF(AND(対象名簿【こちらに入力をお願いします。】!$F99="症状あり",$C91=45199,BC$11&gt;=$C91,BC$11&lt;=$E91,BC$11&lt;=$E91-($E91-$C91-15)),1,
IF(AND(対象名簿【こちらに入力をお願いします。】!$F99="症状なし",$C91=45199,BC$11&gt;=$C91,BC$11&lt;=$E91,BC$11&lt;=$E91-($E91-$C91-7)),1,
IF(AND(対象名簿【こちらに入力をお願いします。】!$F99="症状あり",BC$11&gt;=$C91,BC$11&lt;=$E91,BC$11&lt;=$E91-($E91-$C91-14)),1,
IF(AND(対象名簿【こちらに入力をお願いします。】!$F99="症状なし",BC$11&gt;=$C91,BC$11&lt;=$E91,BC$11&lt;=$E91-($E91-$C91-6)),1,"")))))</f>
        <v/>
      </c>
      <c r="BD91" s="44" t="str">
        <f>IF(OR($C91="",$E91=""),"",
IF(AND(対象名簿【こちらに入力をお願いします。】!$F99="症状あり",$C91=45199,BD$11&gt;=$C91,BD$11&lt;=$E91,BD$11&lt;=$E91-($E91-$C91-15)),1,
IF(AND(対象名簿【こちらに入力をお願いします。】!$F99="症状なし",$C91=45199,BD$11&gt;=$C91,BD$11&lt;=$E91,BD$11&lt;=$E91-($E91-$C91-7)),1,
IF(AND(対象名簿【こちらに入力をお願いします。】!$F99="症状あり",BD$11&gt;=$C91,BD$11&lt;=$E91,BD$11&lt;=$E91-($E91-$C91-14)),1,
IF(AND(対象名簿【こちらに入力をお願いします。】!$F99="症状なし",BD$11&gt;=$C91,BD$11&lt;=$E91,BD$11&lt;=$E91-($E91-$C91-6)),1,"")))))</f>
        <v/>
      </c>
      <c r="BE91" s="44" t="str">
        <f>IF(OR($C91="",$E91=""),"",
IF(AND(対象名簿【こちらに入力をお願いします。】!$F99="症状あり",$C91=45199,BE$11&gt;=$C91,BE$11&lt;=$E91,BE$11&lt;=$E91-($E91-$C91-15)),1,
IF(AND(対象名簿【こちらに入力をお願いします。】!$F99="症状なし",$C91=45199,BE$11&gt;=$C91,BE$11&lt;=$E91,BE$11&lt;=$E91-($E91-$C91-7)),1,
IF(AND(対象名簿【こちらに入力をお願いします。】!$F99="症状あり",BE$11&gt;=$C91,BE$11&lt;=$E91,BE$11&lt;=$E91-($E91-$C91-14)),1,
IF(AND(対象名簿【こちらに入力をお願いします。】!$F99="症状なし",BE$11&gt;=$C91,BE$11&lt;=$E91,BE$11&lt;=$E91-($E91-$C91-6)),1,"")))))</f>
        <v/>
      </c>
      <c r="BF91" s="44" t="str">
        <f>IF(OR($C91="",$E91=""),"",
IF(AND(対象名簿【こちらに入力をお願いします。】!$F99="症状あり",$C91=45199,BF$11&gt;=$C91,BF$11&lt;=$E91,BF$11&lt;=$E91-($E91-$C91-15)),1,
IF(AND(対象名簿【こちらに入力をお願いします。】!$F99="症状なし",$C91=45199,BF$11&gt;=$C91,BF$11&lt;=$E91,BF$11&lt;=$E91-($E91-$C91-7)),1,
IF(AND(対象名簿【こちらに入力をお願いします。】!$F99="症状あり",BF$11&gt;=$C91,BF$11&lt;=$E91,BF$11&lt;=$E91-($E91-$C91-14)),1,
IF(AND(対象名簿【こちらに入力をお願いします。】!$F99="症状なし",BF$11&gt;=$C91,BF$11&lt;=$E91,BF$11&lt;=$E91-($E91-$C91-6)),1,"")))))</f>
        <v/>
      </c>
      <c r="BG91" s="44" t="str">
        <f>IF(OR($C91="",$E91=""),"",
IF(AND(対象名簿【こちらに入力をお願いします。】!$F99="症状あり",$C91=45199,BG$11&gt;=$C91,BG$11&lt;=$E91,BG$11&lt;=$E91-($E91-$C91-15)),1,
IF(AND(対象名簿【こちらに入力をお願いします。】!$F99="症状なし",$C91=45199,BG$11&gt;=$C91,BG$11&lt;=$E91,BG$11&lt;=$E91-($E91-$C91-7)),1,
IF(AND(対象名簿【こちらに入力をお願いします。】!$F99="症状あり",BG$11&gt;=$C91,BG$11&lt;=$E91,BG$11&lt;=$E91-($E91-$C91-14)),1,
IF(AND(対象名簿【こちらに入力をお願いします。】!$F99="症状なし",BG$11&gt;=$C91,BG$11&lt;=$E91,BG$11&lt;=$E91-($E91-$C91-6)),1,"")))))</f>
        <v/>
      </c>
      <c r="BH91" s="44" t="str">
        <f>IF(OR($C91="",$E91=""),"",
IF(AND(対象名簿【こちらに入力をお願いします。】!$F99="症状あり",$C91=45199,BH$11&gt;=$C91,BH$11&lt;=$E91,BH$11&lt;=$E91-($E91-$C91-15)),1,
IF(AND(対象名簿【こちらに入力をお願いします。】!$F99="症状なし",$C91=45199,BH$11&gt;=$C91,BH$11&lt;=$E91,BH$11&lt;=$E91-($E91-$C91-7)),1,
IF(AND(対象名簿【こちらに入力をお願いします。】!$F99="症状あり",BH$11&gt;=$C91,BH$11&lt;=$E91,BH$11&lt;=$E91-($E91-$C91-14)),1,
IF(AND(対象名簿【こちらに入力をお願いします。】!$F99="症状なし",BH$11&gt;=$C91,BH$11&lt;=$E91,BH$11&lt;=$E91-($E91-$C91-6)),1,"")))))</f>
        <v/>
      </c>
      <c r="BI91" s="44" t="str">
        <f>IF(OR($C91="",$E91=""),"",
IF(AND(対象名簿【こちらに入力をお願いします。】!$F99="症状あり",$C91=45199,BI$11&gt;=$C91,BI$11&lt;=$E91,BI$11&lt;=$E91-($E91-$C91-15)),1,
IF(AND(対象名簿【こちらに入力をお願いします。】!$F99="症状なし",$C91=45199,BI$11&gt;=$C91,BI$11&lt;=$E91,BI$11&lt;=$E91-($E91-$C91-7)),1,
IF(AND(対象名簿【こちらに入力をお願いします。】!$F99="症状あり",BI$11&gt;=$C91,BI$11&lt;=$E91,BI$11&lt;=$E91-($E91-$C91-14)),1,
IF(AND(対象名簿【こちらに入力をお願いします。】!$F99="症状なし",BI$11&gt;=$C91,BI$11&lt;=$E91,BI$11&lt;=$E91-($E91-$C91-6)),1,"")))))</f>
        <v/>
      </c>
      <c r="BJ91" s="44" t="str">
        <f>IF(OR($C91="",$E91=""),"",
IF(AND(対象名簿【こちらに入力をお願いします。】!$F99="症状あり",$C91=45199,BJ$11&gt;=$C91,BJ$11&lt;=$E91,BJ$11&lt;=$E91-($E91-$C91-15)),1,
IF(AND(対象名簿【こちらに入力をお願いします。】!$F99="症状なし",$C91=45199,BJ$11&gt;=$C91,BJ$11&lt;=$E91,BJ$11&lt;=$E91-($E91-$C91-7)),1,
IF(AND(対象名簿【こちらに入力をお願いします。】!$F99="症状あり",BJ$11&gt;=$C91,BJ$11&lt;=$E91,BJ$11&lt;=$E91-($E91-$C91-14)),1,
IF(AND(対象名簿【こちらに入力をお願いします。】!$F99="症状なし",BJ$11&gt;=$C91,BJ$11&lt;=$E91,BJ$11&lt;=$E91-($E91-$C91-6)),1,"")))))</f>
        <v/>
      </c>
      <c r="BK91" s="44" t="str">
        <f>IF(OR($C91="",$E91=""),"",
IF(AND(対象名簿【こちらに入力をお願いします。】!$F99="症状あり",$C91=45199,BK$11&gt;=$C91,BK$11&lt;=$E91,BK$11&lt;=$E91-($E91-$C91-15)),1,
IF(AND(対象名簿【こちらに入力をお願いします。】!$F99="症状なし",$C91=45199,BK$11&gt;=$C91,BK$11&lt;=$E91,BK$11&lt;=$E91-($E91-$C91-7)),1,
IF(AND(対象名簿【こちらに入力をお願いします。】!$F99="症状あり",BK$11&gt;=$C91,BK$11&lt;=$E91,BK$11&lt;=$E91-($E91-$C91-14)),1,
IF(AND(対象名簿【こちらに入力をお願いします。】!$F99="症状なし",BK$11&gt;=$C91,BK$11&lt;=$E91,BK$11&lt;=$E91-($E91-$C91-6)),1,"")))))</f>
        <v/>
      </c>
      <c r="BL91" s="44" t="str">
        <f>IF(OR($C91="",$E91=""),"",
IF(AND(対象名簿【こちらに入力をお願いします。】!$F99="症状あり",$C91=45199,BL$11&gt;=$C91,BL$11&lt;=$E91,BL$11&lt;=$E91-($E91-$C91-15)),1,
IF(AND(対象名簿【こちらに入力をお願いします。】!$F99="症状なし",$C91=45199,BL$11&gt;=$C91,BL$11&lt;=$E91,BL$11&lt;=$E91-($E91-$C91-7)),1,
IF(AND(対象名簿【こちらに入力をお願いします。】!$F99="症状あり",BL$11&gt;=$C91,BL$11&lt;=$E91,BL$11&lt;=$E91-($E91-$C91-14)),1,
IF(AND(対象名簿【こちらに入力をお願いします。】!$F99="症状なし",BL$11&gt;=$C91,BL$11&lt;=$E91,BL$11&lt;=$E91-($E91-$C91-6)),1,"")))))</f>
        <v/>
      </c>
      <c r="BM91" s="44" t="str">
        <f>IF(OR($C91="",$E91=""),"",
IF(AND(対象名簿【こちらに入力をお願いします。】!$F99="症状あり",$C91=45199,BM$11&gt;=$C91,BM$11&lt;=$E91,BM$11&lt;=$E91-($E91-$C91-15)),1,
IF(AND(対象名簿【こちらに入力をお願いします。】!$F99="症状なし",$C91=45199,BM$11&gt;=$C91,BM$11&lt;=$E91,BM$11&lt;=$E91-($E91-$C91-7)),1,
IF(AND(対象名簿【こちらに入力をお願いします。】!$F99="症状あり",BM$11&gt;=$C91,BM$11&lt;=$E91,BM$11&lt;=$E91-($E91-$C91-14)),1,
IF(AND(対象名簿【こちらに入力をお願いします。】!$F99="症状なし",BM$11&gt;=$C91,BM$11&lt;=$E91,BM$11&lt;=$E91-($E91-$C91-6)),1,"")))))</f>
        <v/>
      </c>
      <c r="BN91" s="44" t="str">
        <f>IF(OR($C91="",$E91=""),"",
IF(AND(対象名簿【こちらに入力をお願いします。】!$F99="症状あり",$C91=45199,BN$11&gt;=$C91,BN$11&lt;=$E91,BN$11&lt;=$E91-($E91-$C91-15)),1,
IF(AND(対象名簿【こちらに入力をお願いします。】!$F99="症状なし",$C91=45199,BN$11&gt;=$C91,BN$11&lt;=$E91,BN$11&lt;=$E91-($E91-$C91-7)),1,
IF(AND(対象名簿【こちらに入力をお願いします。】!$F99="症状あり",BN$11&gt;=$C91,BN$11&lt;=$E91,BN$11&lt;=$E91-($E91-$C91-14)),1,
IF(AND(対象名簿【こちらに入力をお願いします。】!$F99="症状なし",BN$11&gt;=$C91,BN$11&lt;=$E91,BN$11&lt;=$E91-($E91-$C91-6)),1,"")))))</f>
        <v/>
      </c>
      <c r="BO91" s="44" t="str">
        <f>IF(OR($C91="",$E91=""),"",
IF(AND(対象名簿【こちらに入力をお願いします。】!$F99="症状あり",$C91=45199,BO$11&gt;=$C91,BO$11&lt;=$E91,BO$11&lt;=$E91-($E91-$C91-15)),1,
IF(AND(対象名簿【こちらに入力をお願いします。】!$F99="症状なし",$C91=45199,BO$11&gt;=$C91,BO$11&lt;=$E91,BO$11&lt;=$E91-($E91-$C91-7)),1,
IF(AND(対象名簿【こちらに入力をお願いします。】!$F99="症状あり",BO$11&gt;=$C91,BO$11&lt;=$E91,BO$11&lt;=$E91-($E91-$C91-14)),1,
IF(AND(対象名簿【こちらに入力をお願いします。】!$F99="症状なし",BO$11&gt;=$C91,BO$11&lt;=$E91,BO$11&lt;=$E91-($E91-$C91-6)),1,"")))))</f>
        <v/>
      </c>
      <c r="BP91" s="44" t="str">
        <f>IF(OR($C91="",$E91=""),"",
IF(AND(対象名簿【こちらに入力をお願いします。】!$F99="症状あり",$C91=45199,BP$11&gt;=$C91,BP$11&lt;=$E91,BP$11&lt;=$E91-($E91-$C91-15)),1,
IF(AND(対象名簿【こちらに入力をお願いします。】!$F99="症状なし",$C91=45199,BP$11&gt;=$C91,BP$11&lt;=$E91,BP$11&lt;=$E91-($E91-$C91-7)),1,
IF(AND(対象名簿【こちらに入力をお願いします。】!$F99="症状あり",BP$11&gt;=$C91,BP$11&lt;=$E91,BP$11&lt;=$E91-($E91-$C91-14)),1,
IF(AND(対象名簿【こちらに入力をお願いします。】!$F99="症状なし",BP$11&gt;=$C91,BP$11&lt;=$E91,BP$11&lt;=$E91-($E91-$C91-6)),1,"")))))</f>
        <v/>
      </c>
      <c r="BQ91" s="44" t="str">
        <f>IF(OR($C91="",$E91=""),"",
IF(AND(対象名簿【こちらに入力をお願いします。】!$F99="症状あり",$C91=45199,BQ$11&gt;=$C91,BQ$11&lt;=$E91,BQ$11&lt;=$E91-($E91-$C91-15)),1,
IF(AND(対象名簿【こちらに入力をお願いします。】!$F99="症状なし",$C91=45199,BQ$11&gt;=$C91,BQ$11&lt;=$E91,BQ$11&lt;=$E91-($E91-$C91-7)),1,
IF(AND(対象名簿【こちらに入力をお願いします。】!$F99="症状あり",BQ$11&gt;=$C91,BQ$11&lt;=$E91,BQ$11&lt;=$E91-($E91-$C91-14)),1,
IF(AND(対象名簿【こちらに入力をお願いします。】!$F99="症状なし",BQ$11&gt;=$C91,BQ$11&lt;=$E91,BQ$11&lt;=$E91-($E91-$C91-6)),1,"")))))</f>
        <v/>
      </c>
      <c r="BR91" s="44" t="str">
        <f>IF(OR($C91="",$E91=""),"",
IF(AND(対象名簿【こちらに入力をお願いします。】!$F99="症状あり",$C91=45199,BR$11&gt;=$C91,BR$11&lt;=$E91,BR$11&lt;=$E91-($E91-$C91-15)),1,
IF(AND(対象名簿【こちらに入力をお願いします。】!$F99="症状なし",$C91=45199,BR$11&gt;=$C91,BR$11&lt;=$E91,BR$11&lt;=$E91-($E91-$C91-7)),1,
IF(AND(対象名簿【こちらに入力をお願いします。】!$F99="症状あり",BR$11&gt;=$C91,BR$11&lt;=$E91,BR$11&lt;=$E91-($E91-$C91-14)),1,
IF(AND(対象名簿【こちらに入力をお願いします。】!$F99="症状なし",BR$11&gt;=$C91,BR$11&lt;=$E91,BR$11&lt;=$E91-($E91-$C91-6)),1,"")))))</f>
        <v/>
      </c>
      <c r="BS91" s="44" t="str">
        <f>IF(OR($C91="",$E91=""),"",
IF(AND(対象名簿【こちらに入力をお願いします。】!$F99="症状あり",$C91=45199,BS$11&gt;=$C91,BS$11&lt;=$E91,BS$11&lt;=$E91-($E91-$C91-15)),1,
IF(AND(対象名簿【こちらに入力をお願いします。】!$F99="症状なし",$C91=45199,BS$11&gt;=$C91,BS$11&lt;=$E91,BS$11&lt;=$E91-($E91-$C91-7)),1,
IF(AND(対象名簿【こちらに入力をお願いします。】!$F99="症状あり",BS$11&gt;=$C91,BS$11&lt;=$E91,BS$11&lt;=$E91-($E91-$C91-14)),1,
IF(AND(対象名簿【こちらに入力をお願いします。】!$F99="症状なし",BS$11&gt;=$C91,BS$11&lt;=$E91,BS$11&lt;=$E91-($E91-$C91-6)),1,"")))))</f>
        <v/>
      </c>
      <c r="BT91" s="44" t="str">
        <f>IF(OR($C91="",$E91=""),"",
IF(AND(対象名簿【こちらに入力をお願いします。】!$F99="症状あり",$C91=45199,BT$11&gt;=$C91,BT$11&lt;=$E91,BT$11&lt;=$E91-($E91-$C91-15)),1,
IF(AND(対象名簿【こちらに入力をお願いします。】!$F99="症状なし",$C91=45199,BT$11&gt;=$C91,BT$11&lt;=$E91,BT$11&lt;=$E91-($E91-$C91-7)),1,
IF(AND(対象名簿【こちらに入力をお願いします。】!$F99="症状あり",BT$11&gt;=$C91,BT$11&lt;=$E91,BT$11&lt;=$E91-($E91-$C91-14)),1,
IF(AND(対象名簿【こちらに入力をお願いします。】!$F99="症状なし",BT$11&gt;=$C91,BT$11&lt;=$E91,BT$11&lt;=$E91-($E91-$C91-6)),1,"")))))</f>
        <v/>
      </c>
      <c r="BU91" s="44" t="str">
        <f>IF(OR($C91="",$E91=""),"",
IF(AND(対象名簿【こちらに入力をお願いします。】!$F99="症状あり",$C91=45199,BU$11&gt;=$C91,BU$11&lt;=$E91,BU$11&lt;=$E91-($E91-$C91-15)),1,
IF(AND(対象名簿【こちらに入力をお願いします。】!$F99="症状なし",$C91=45199,BU$11&gt;=$C91,BU$11&lt;=$E91,BU$11&lt;=$E91-($E91-$C91-7)),1,
IF(AND(対象名簿【こちらに入力をお願いします。】!$F99="症状あり",BU$11&gt;=$C91,BU$11&lt;=$E91,BU$11&lt;=$E91-($E91-$C91-14)),1,
IF(AND(対象名簿【こちらに入力をお願いします。】!$F99="症状なし",BU$11&gt;=$C91,BU$11&lt;=$E91,BU$11&lt;=$E91-($E91-$C91-6)),1,"")))))</f>
        <v/>
      </c>
      <c r="BV91" s="44" t="str">
        <f>IF(OR($C91="",$E91=""),"",
IF(AND(対象名簿【こちらに入力をお願いします。】!$F99="症状あり",$C91=45199,BV$11&gt;=$C91,BV$11&lt;=$E91,BV$11&lt;=$E91-($E91-$C91-15)),1,
IF(AND(対象名簿【こちらに入力をお願いします。】!$F99="症状なし",$C91=45199,BV$11&gt;=$C91,BV$11&lt;=$E91,BV$11&lt;=$E91-($E91-$C91-7)),1,
IF(AND(対象名簿【こちらに入力をお願いします。】!$F99="症状あり",BV$11&gt;=$C91,BV$11&lt;=$E91,BV$11&lt;=$E91-($E91-$C91-14)),1,
IF(AND(対象名簿【こちらに入力をお願いします。】!$F99="症状なし",BV$11&gt;=$C91,BV$11&lt;=$E91,BV$11&lt;=$E91-($E91-$C91-6)),1,"")))))</f>
        <v/>
      </c>
      <c r="BW91" s="44" t="str">
        <f>IF(OR($C91="",$E91=""),"",
IF(AND(対象名簿【こちらに入力をお願いします。】!$F99="症状あり",$C91=45199,BW$11&gt;=$C91,BW$11&lt;=$E91,BW$11&lt;=$E91-($E91-$C91-15)),1,
IF(AND(対象名簿【こちらに入力をお願いします。】!$F99="症状なし",$C91=45199,BW$11&gt;=$C91,BW$11&lt;=$E91,BW$11&lt;=$E91-($E91-$C91-7)),1,
IF(AND(対象名簿【こちらに入力をお願いします。】!$F99="症状あり",BW$11&gt;=$C91,BW$11&lt;=$E91,BW$11&lt;=$E91-($E91-$C91-14)),1,
IF(AND(対象名簿【こちらに入力をお願いします。】!$F99="症状なし",BW$11&gt;=$C91,BW$11&lt;=$E91,BW$11&lt;=$E91-($E91-$C91-6)),1,"")))))</f>
        <v/>
      </c>
      <c r="BX91" s="44" t="str">
        <f>IF(OR($C91="",$E91=""),"",
IF(AND(対象名簿【こちらに入力をお願いします。】!$F99="症状あり",$C91=45199,BX$11&gt;=$C91,BX$11&lt;=$E91,BX$11&lt;=$E91-($E91-$C91-15)),1,
IF(AND(対象名簿【こちらに入力をお願いします。】!$F99="症状なし",$C91=45199,BX$11&gt;=$C91,BX$11&lt;=$E91,BX$11&lt;=$E91-($E91-$C91-7)),1,
IF(AND(対象名簿【こちらに入力をお願いします。】!$F99="症状あり",BX$11&gt;=$C91,BX$11&lt;=$E91,BX$11&lt;=$E91-($E91-$C91-14)),1,
IF(AND(対象名簿【こちらに入力をお願いします。】!$F99="症状なし",BX$11&gt;=$C91,BX$11&lt;=$E91,BX$11&lt;=$E91-($E91-$C91-6)),1,"")))))</f>
        <v/>
      </c>
      <c r="BY91" s="44" t="str">
        <f>IF(OR($C91="",$E91=""),"",
IF(AND(対象名簿【こちらに入力をお願いします。】!$F99="症状あり",$C91=45199,BY$11&gt;=$C91,BY$11&lt;=$E91,BY$11&lt;=$E91-($E91-$C91-15)),1,
IF(AND(対象名簿【こちらに入力をお願いします。】!$F99="症状なし",$C91=45199,BY$11&gt;=$C91,BY$11&lt;=$E91,BY$11&lt;=$E91-($E91-$C91-7)),1,
IF(AND(対象名簿【こちらに入力をお願いします。】!$F99="症状あり",BY$11&gt;=$C91,BY$11&lt;=$E91,BY$11&lt;=$E91-($E91-$C91-14)),1,
IF(AND(対象名簿【こちらに入力をお願いします。】!$F99="症状なし",BY$11&gt;=$C91,BY$11&lt;=$E91,BY$11&lt;=$E91-($E91-$C91-6)),1,"")))))</f>
        <v/>
      </c>
      <c r="BZ91" s="44" t="str">
        <f>IF(OR($C91="",$E91=""),"",
IF(AND(対象名簿【こちらに入力をお願いします。】!$F99="症状あり",$C91=45199,BZ$11&gt;=$C91,BZ$11&lt;=$E91,BZ$11&lt;=$E91-($E91-$C91-15)),1,
IF(AND(対象名簿【こちらに入力をお願いします。】!$F99="症状なし",$C91=45199,BZ$11&gt;=$C91,BZ$11&lt;=$E91,BZ$11&lt;=$E91-($E91-$C91-7)),1,
IF(AND(対象名簿【こちらに入力をお願いします。】!$F99="症状あり",BZ$11&gt;=$C91,BZ$11&lt;=$E91,BZ$11&lt;=$E91-($E91-$C91-14)),1,
IF(AND(対象名簿【こちらに入力をお願いします。】!$F99="症状なし",BZ$11&gt;=$C91,BZ$11&lt;=$E91,BZ$11&lt;=$E91-($E91-$C91-6)),1,"")))))</f>
        <v/>
      </c>
      <c r="CA91" s="44" t="str">
        <f>IF(OR($C91="",$E91=""),"",
IF(AND(対象名簿【こちらに入力をお願いします。】!$F99="症状あり",$C91=45199,CA$11&gt;=$C91,CA$11&lt;=$E91,CA$11&lt;=$E91-($E91-$C91-15)),1,
IF(AND(対象名簿【こちらに入力をお願いします。】!$F99="症状なし",$C91=45199,CA$11&gt;=$C91,CA$11&lt;=$E91,CA$11&lt;=$E91-($E91-$C91-7)),1,
IF(AND(対象名簿【こちらに入力をお願いします。】!$F99="症状あり",CA$11&gt;=$C91,CA$11&lt;=$E91,CA$11&lt;=$E91-($E91-$C91-14)),1,
IF(AND(対象名簿【こちらに入力をお願いします。】!$F99="症状なし",CA$11&gt;=$C91,CA$11&lt;=$E91,CA$11&lt;=$E91-($E91-$C91-6)),1,"")))))</f>
        <v/>
      </c>
      <c r="CB91" s="44" t="str">
        <f>IF(OR($C91="",$E91=""),"",
IF(AND(対象名簿【こちらに入力をお願いします。】!$F99="症状あり",$C91=45199,CB$11&gt;=$C91,CB$11&lt;=$E91,CB$11&lt;=$E91-($E91-$C91-15)),1,
IF(AND(対象名簿【こちらに入力をお願いします。】!$F99="症状なし",$C91=45199,CB$11&gt;=$C91,CB$11&lt;=$E91,CB$11&lt;=$E91-($E91-$C91-7)),1,
IF(AND(対象名簿【こちらに入力をお願いします。】!$F99="症状あり",CB$11&gt;=$C91,CB$11&lt;=$E91,CB$11&lt;=$E91-($E91-$C91-14)),1,
IF(AND(対象名簿【こちらに入力をお願いします。】!$F99="症状なし",CB$11&gt;=$C91,CB$11&lt;=$E91,CB$11&lt;=$E91-($E91-$C91-6)),1,"")))))</f>
        <v/>
      </c>
      <c r="CC91" s="44" t="str">
        <f>IF(OR($C91="",$E91=""),"",
IF(AND(対象名簿【こちらに入力をお願いします。】!$F99="症状あり",$C91=45199,CC$11&gt;=$C91,CC$11&lt;=$E91,CC$11&lt;=$E91-($E91-$C91-15)),1,
IF(AND(対象名簿【こちらに入力をお願いします。】!$F99="症状なし",$C91=45199,CC$11&gt;=$C91,CC$11&lt;=$E91,CC$11&lt;=$E91-($E91-$C91-7)),1,
IF(AND(対象名簿【こちらに入力をお願いします。】!$F99="症状あり",CC$11&gt;=$C91,CC$11&lt;=$E91,CC$11&lt;=$E91-($E91-$C91-14)),1,
IF(AND(対象名簿【こちらに入力をお願いします。】!$F99="症状なし",CC$11&gt;=$C91,CC$11&lt;=$E91,CC$11&lt;=$E91-($E91-$C91-6)),1,"")))))</f>
        <v/>
      </c>
      <c r="CD91" s="44" t="str">
        <f>IF(OR($C91="",$E91=""),"",
IF(AND(対象名簿【こちらに入力をお願いします。】!$F99="症状あり",$C91=45199,CD$11&gt;=$C91,CD$11&lt;=$E91,CD$11&lt;=$E91-($E91-$C91-15)),1,
IF(AND(対象名簿【こちらに入力をお願いします。】!$F99="症状なし",$C91=45199,CD$11&gt;=$C91,CD$11&lt;=$E91,CD$11&lt;=$E91-($E91-$C91-7)),1,
IF(AND(対象名簿【こちらに入力をお願いします。】!$F99="症状あり",CD$11&gt;=$C91,CD$11&lt;=$E91,CD$11&lt;=$E91-($E91-$C91-14)),1,
IF(AND(対象名簿【こちらに入力をお願いします。】!$F99="症状なし",CD$11&gt;=$C91,CD$11&lt;=$E91,CD$11&lt;=$E91-($E91-$C91-6)),1,"")))))</f>
        <v/>
      </c>
      <c r="CE91" s="44" t="str">
        <f>IF(OR($C91="",$E91=""),"",
IF(AND(対象名簿【こちらに入力をお願いします。】!$F99="症状あり",$C91=45199,CE$11&gt;=$C91,CE$11&lt;=$E91,CE$11&lt;=$E91-($E91-$C91-15)),1,
IF(AND(対象名簿【こちらに入力をお願いします。】!$F99="症状なし",$C91=45199,CE$11&gt;=$C91,CE$11&lt;=$E91,CE$11&lt;=$E91-($E91-$C91-7)),1,
IF(AND(対象名簿【こちらに入力をお願いします。】!$F99="症状あり",CE$11&gt;=$C91,CE$11&lt;=$E91,CE$11&lt;=$E91-($E91-$C91-14)),1,
IF(AND(対象名簿【こちらに入力をお願いします。】!$F99="症状なし",CE$11&gt;=$C91,CE$11&lt;=$E91,CE$11&lt;=$E91-($E91-$C91-6)),1,"")))))</f>
        <v/>
      </c>
      <c r="CF91" s="44" t="str">
        <f>IF(OR($C91="",$E91=""),"",
IF(AND(対象名簿【こちらに入力をお願いします。】!$F99="症状あり",$C91=45199,CF$11&gt;=$C91,CF$11&lt;=$E91,CF$11&lt;=$E91-($E91-$C91-15)),1,
IF(AND(対象名簿【こちらに入力をお願いします。】!$F99="症状なし",$C91=45199,CF$11&gt;=$C91,CF$11&lt;=$E91,CF$11&lt;=$E91-($E91-$C91-7)),1,
IF(AND(対象名簿【こちらに入力をお願いします。】!$F99="症状あり",CF$11&gt;=$C91,CF$11&lt;=$E91,CF$11&lt;=$E91-($E91-$C91-14)),1,
IF(AND(対象名簿【こちらに入力をお願いします。】!$F99="症状なし",CF$11&gt;=$C91,CF$11&lt;=$E91,CF$11&lt;=$E91-($E91-$C91-6)),1,"")))))</f>
        <v/>
      </c>
      <c r="CG91" s="44" t="str">
        <f>IF(OR($C91="",$E91=""),"",
IF(AND(対象名簿【こちらに入力をお願いします。】!$F99="症状あり",$C91=45199,CG$11&gt;=$C91,CG$11&lt;=$E91,CG$11&lt;=$E91-($E91-$C91-15)),1,
IF(AND(対象名簿【こちらに入力をお願いします。】!$F99="症状なし",$C91=45199,CG$11&gt;=$C91,CG$11&lt;=$E91,CG$11&lt;=$E91-($E91-$C91-7)),1,
IF(AND(対象名簿【こちらに入力をお願いします。】!$F99="症状あり",CG$11&gt;=$C91,CG$11&lt;=$E91,CG$11&lt;=$E91-($E91-$C91-14)),1,
IF(AND(対象名簿【こちらに入力をお願いします。】!$F99="症状なし",CG$11&gt;=$C91,CG$11&lt;=$E91,CG$11&lt;=$E91-($E91-$C91-6)),1,"")))))</f>
        <v/>
      </c>
      <c r="CH91" s="44" t="str">
        <f>IF(OR($C91="",$E91=""),"",
IF(AND(対象名簿【こちらに入力をお願いします。】!$F99="症状あり",$C91=45199,CH$11&gt;=$C91,CH$11&lt;=$E91,CH$11&lt;=$E91-($E91-$C91-15)),1,
IF(AND(対象名簿【こちらに入力をお願いします。】!$F99="症状なし",$C91=45199,CH$11&gt;=$C91,CH$11&lt;=$E91,CH$11&lt;=$E91-($E91-$C91-7)),1,
IF(AND(対象名簿【こちらに入力をお願いします。】!$F99="症状あり",CH$11&gt;=$C91,CH$11&lt;=$E91,CH$11&lt;=$E91-($E91-$C91-14)),1,
IF(AND(対象名簿【こちらに入力をお願いします。】!$F99="症状なし",CH$11&gt;=$C91,CH$11&lt;=$E91,CH$11&lt;=$E91-($E91-$C91-6)),1,"")))))</f>
        <v/>
      </c>
      <c r="CI91" s="44" t="str">
        <f>IF(OR($C91="",$E91=""),"",
IF(AND(対象名簿【こちらに入力をお願いします。】!$F99="症状あり",$C91=45199,CI$11&gt;=$C91,CI$11&lt;=$E91,CI$11&lt;=$E91-($E91-$C91-15)),1,
IF(AND(対象名簿【こちらに入力をお願いします。】!$F99="症状なし",$C91=45199,CI$11&gt;=$C91,CI$11&lt;=$E91,CI$11&lt;=$E91-($E91-$C91-7)),1,
IF(AND(対象名簿【こちらに入力をお願いします。】!$F99="症状あり",CI$11&gt;=$C91,CI$11&lt;=$E91,CI$11&lt;=$E91-($E91-$C91-14)),1,
IF(AND(対象名簿【こちらに入力をお願いします。】!$F99="症状なし",CI$11&gt;=$C91,CI$11&lt;=$E91,CI$11&lt;=$E91-($E91-$C91-6)),1,"")))))</f>
        <v/>
      </c>
      <c r="CJ91" s="44" t="str">
        <f>IF(OR($C91="",$E91=""),"",
IF(AND(対象名簿【こちらに入力をお願いします。】!$F99="症状あり",$C91=45199,CJ$11&gt;=$C91,CJ$11&lt;=$E91,CJ$11&lt;=$E91-($E91-$C91-15)),1,
IF(AND(対象名簿【こちらに入力をお願いします。】!$F99="症状なし",$C91=45199,CJ$11&gt;=$C91,CJ$11&lt;=$E91,CJ$11&lt;=$E91-($E91-$C91-7)),1,
IF(AND(対象名簿【こちらに入力をお願いします。】!$F99="症状あり",CJ$11&gt;=$C91,CJ$11&lt;=$E91,CJ$11&lt;=$E91-($E91-$C91-14)),1,
IF(AND(対象名簿【こちらに入力をお願いします。】!$F99="症状なし",CJ$11&gt;=$C91,CJ$11&lt;=$E91,CJ$11&lt;=$E91-($E91-$C91-6)),1,"")))))</f>
        <v/>
      </c>
      <c r="CK91" s="44" t="str">
        <f>IF(OR($C91="",$E91=""),"",
IF(AND(対象名簿【こちらに入力をお願いします。】!$F99="症状あり",$C91=45199,CK$11&gt;=$C91,CK$11&lt;=$E91,CK$11&lt;=$E91-($E91-$C91-15)),1,
IF(AND(対象名簿【こちらに入力をお願いします。】!$F99="症状なし",$C91=45199,CK$11&gt;=$C91,CK$11&lt;=$E91,CK$11&lt;=$E91-($E91-$C91-7)),1,
IF(AND(対象名簿【こちらに入力をお願いします。】!$F99="症状あり",CK$11&gt;=$C91,CK$11&lt;=$E91,CK$11&lt;=$E91-($E91-$C91-14)),1,
IF(AND(対象名簿【こちらに入力をお願いします。】!$F99="症状なし",CK$11&gt;=$C91,CK$11&lt;=$E91,CK$11&lt;=$E91-($E91-$C91-6)),1,"")))))</f>
        <v/>
      </c>
      <c r="CL91" s="44" t="str">
        <f>IF(OR($C91="",$E91=""),"",
IF(AND(対象名簿【こちらに入力をお願いします。】!$F99="症状あり",$C91=45199,CL$11&gt;=$C91,CL$11&lt;=$E91,CL$11&lt;=$E91-($E91-$C91-15)),1,
IF(AND(対象名簿【こちらに入力をお願いします。】!$F99="症状なし",$C91=45199,CL$11&gt;=$C91,CL$11&lt;=$E91,CL$11&lt;=$E91-($E91-$C91-7)),1,
IF(AND(対象名簿【こちらに入力をお願いします。】!$F99="症状あり",CL$11&gt;=$C91,CL$11&lt;=$E91,CL$11&lt;=$E91-($E91-$C91-14)),1,
IF(AND(対象名簿【こちらに入力をお願いします。】!$F99="症状なし",CL$11&gt;=$C91,CL$11&lt;=$E91,CL$11&lt;=$E91-($E91-$C91-6)),1,"")))))</f>
        <v/>
      </c>
      <c r="CM91" s="44" t="str">
        <f>IF(OR($C91="",$E91=""),"",
IF(AND(対象名簿【こちらに入力をお願いします。】!$F99="症状あり",$C91=45199,CM$11&gt;=$C91,CM$11&lt;=$E91,CM$11&lt;=$E91-($E91-$C91-15)),1,
IF(AND(対象名簿【こちらに入力をお願いします。】!$F99="症状なし",$C91=45199,CM$11&gt;=$C91,CM$11&lt;=$E91,CM$11&lt;=$E91-($E91-$C91-7)),1,
IF(AND(対象名簿【こちらに入力をお願いします。】!$F99="症状あり",CM$11&gt;=$C91,CM$11&lt;=$E91,CM$11&lt;=$E91-($E91-$C91-14)),1,
IF(AND(対象名簿【こちらに入力をお願いします。】!$F99="症状なし",CM$11&gt;=$C91,CM$11&lt;=$E91,CM$11&lt;=$E91-($E91-$C91-6)),1,"")))))</f>
        <v/>
      </c>
      <c r="CN91" s="44" t="str">
        <f>IF(OR($C91="",$E91=""),"",
IF(AND(対象名簿【こちらに入力をお願いします。】!$F99="症状あり",$C91=45199,CN$11&gt;=$C91,CN$11&lt;=$E91,CN$11&lt;=$E91-($E91-$C91-15)),1,
IF(AND(対象名簿【こちらに入力をお願いします。】!$F99="症状なし",$C91=45199,CN$11&gt;=$C91,CN$11&lt;=$E91,CN$11&lt;=$E91-($E91-$C91-7)),1,
IF(AND(対象名簿【こちらに入力をお願いします。】!$F99="症状あり",CN$11&gt;=$C91,CN$11&lt;=$E91,CN$11&lt;=$E91-($E91-$C91-14)),1,
IF(AND(対象名簿【こちらに入力をお願いします。】!$F99="症状なし",CN$11&gt;=$C91,CN$11&lt;=$E91,CN$11&lt;=$E91-($E91-$C91-6)),1,"")))))</f>
        <v/>
      </c>
      <c r="CO91" s="44" t="str">
        <f>IF(OR($C91="",$E91=""),"",
IF(AND(対象名簿【こちらに入力をお願いします。】!$F99="症状あり",$C91=45199,CO$11&gt;=$C91,CO$11&lt;=$E91,CO$11&lt;=$E91-($E91-$C91-15)),1,
IF(AND(対象名簿【こちらに入力をお願いします。】!$F99="症状なし",$C91=45199,CO$11&gt;=$C91,CO$11&lt;=$E91,CO$11&lt;=$E91-($E91-$C91-7)),1,
IF(AND(対象名簿【こちらに入力をお願いします。】!$F99="症状あり",CO$11&gt;=$C91,CO$11&lt;=$E91,CO$11&lt;=$E91-($E91-$C91-14)),1,
IF(AND(対象名簿【こちらに入力をお願いします。】!$F99="症状なし",CO$11&gt;=$C91,CO$11&lt;=$E91,CO$11&lt;=$E91-($E91-$C91-6)),1,"")))))</f>
        <v/>
      </c>
      <c r="CP91" s="44" t="str">
        <f>IF(OR($C91="",$E91=""),"",
IF(AND(対象名簿【こちらに入力をお願いします。】!$F99="症状あり",$C91=45199,CP$11&gt;=$C91,CP$11&lt;=$E91,CP$11&lt;=$E91-($E91-$C91-15)),1,
IF(AND(対象名簿【こちらに入力をお願いします。】!$F99="症状なし",$C91=45199,CP$11&gt;=$C91,CP$11&lt;=$E91,CP$11&lt;=$E91-($E91-$C91-7)),1,
IF(AND(対象名簿【こちらに入力をお願いします。】!$F99="症状あり",CP$11&gt;=$C91,CP$11&lt;=$E91,CP$11&lt;=$E91-($E91-$C91-14)),1,
IF(AND(対象名簿【こちらに入力をお願いします。】!$F99="症状なし",CP$11&gt;=$C91,CP$11&lt;=$E91,CP$11&lt;=$E91-($E91-$C91-6)),1,"")))))</f>
        <v/>
      </c>
      <c r="CQ91" s="44" t="str">
        <f>IF(OR($C91="",$E91=""),"",
IF(AND(対象名簿【こちらに入力をお願いします。】!$F99="症状あり",$C91=45199,CQ$11&gt;=$C91,CQ$11&lt;=$E91,CQ$11&lt;=$E91-($E91-$C91-15)),1,
IF(AND(対象名簿【こちらに入力をお願いします。】!$F99="症状なし",$C91=45199,CQ$11&gt;=$C91,CQ$11&lt;=$E91,CQ$11&lt;=$E91-($E91-$C91-7)),1,
IF(AND(対象名簿【こちらに入力をお願いします。】!$F99="症状あり",CQ$11&gt;=$C91,CQ$11&lt;=$E91,CQ$11&lt;=$E91-($E91-$C91-14)),1,
IF(AND(対象名簿【こちらに入力をお願いします。】!$F99="症状なし",CQ$11&gt;=$C91,CQ$11&lt;=$E91,CQ$11&lt;=$E91-($E91-$C91-6)),1,"")))))</f>
        <v/>
      </c>
      <c r="CR91" s="44" t="str">
        <f>IF(OR($C91="",$E91=""),"",
IF(AND(対象名簿【こちらに入力をお願いします。】!$F99="症状あり",$C91=45199,CR$11&gt;=$C91,CR$11&lt;=$E91,CR$11&lt;=$E91-($E91-$C91-15)),1,
IF(AND(対象名簿【こちらに入力をお願いします。】!$F99="症状なし",$C91=45199,CR$11&gt;=$C91,CR$11&lt;=$E91,CR$11&lt;=$E91-($E91-$C91-7)),1,
IF(AND(対象名簿【こちらに入力をお願いします。】!$F99="症状あり",CR$11&gt;=$C91,CR$11&lt;=$E91,CR$11&lt;=$E91-($E91-$C91-14)),1,
IF(AND(対象名簿【こちらに入力をお願いします。】!$F99="症状なし",CR$11&gt;=$C91,CR$11&lt;=$E91,CR$11&lt;=$E91-($E91-$C91-6)),1,"")))))</f>
        <v/>
      </c>
      <c r="CS91" s="44" t="str">
        <f>IF(OR($C91="",$E91=""),"",
IF(AND(対象名簿【こちらに入力をお願いします。】!$F99="症状あり",$C91=45199,CS$11&gt;=$C91,CS$11&lt;=$E91,CS$11&lt;=$E91-($E91-$C91-15)),1,
IF(AND(対象名簿【こちらに入力をお願いします。】!$F99="症状なし",$C91=45199,CS$11&gt;=$C91,CS$11&lt;=$E91,CS$11&lt;=$E91-($E91-$C91-7)),1,
IF(AND(対象名簿【こちらに入力をお願いします。】!$F99="症状あり",CS$11&gt;=$C91,CS$11&lt;=$E91,CS$11&lt;=$E91-($E91-$C91-14)),1,
IF(AND(対象名簿【こちらに入力をお願いします。】!$F99="症状なし",CS$11&gt;=$C91,CS$11&lt;=$E91,CS$11&lt;=$E91-($E91-$C91-6)),1,"")))))</f>
        <v/>
      </c>
      <c r="CT91" s="44" t="str">
        <f>IF(OR($C91="",$E91=""),"",
IF(AND(対象名簿【こちらに入力をお願いします。】!$F99="症状あり",$C91=45199,CT$11&gt;=$C91,CT$11&lt;=$E91,CT$11&lt;=$E91-($E91-$C91-15)),1,
IF(AND(対象名簿【こちらに入力をお願いします。】!$F99="症状なし",$C91=45199,CT$11&gt;=$C91,CT$11&lt;=$E91,CT$11&lt;=$E91-($E91-$C91-7)),1,
IF(AND(対象名簿【こちらに入力をお願いします。】!$F99="症状あり",CT$11&gt;=$C91,CT$11&lt;=$E91,CT$11&lt;=$E91-($E91-$C91-14)),1,
IF(AND(対象名簿【こちらに入力をお願いします。】!$F99="症状なし",CT$11&gt;=$C91,CT$11&lt;=$E91,CT$11&lt;=$E91-($E91-$C91-6)),1,"")))))</f>
        <v/>
      </c>
      <c r="CU91" s="44" t="str">
        <f>IF(OR($C91="",$E91=""),"",
IF(AND(対象名簿【こちらに入力をお願いします。】!$F99="症状あり",$C91=45199,CU$11&gt;=$C91,CU$11&lt;=$E91,CU$11&lt;=$E91-($E91-$C91-15)),1,
IF(AND(対象名簿【こちらに入力をお願いします。】!$F99="症状なし",$C91=45199,CU$11&gt;=$C91,CU$11&lt;=$E91,CU$11&lt;=$E91-($E91-$C91-7)),1,
IF(AND(対象名簿【こちらに入力をお願いします。】!$F99="症状あり",CU$11&gt;=$C91,CU$11&lt;=$E91,CU$11&lt;=$E91-($E91-$C91-14)),1,
IF(AND(対象名簿【こちらに入力をお願いします。】!$F99="症状なし",CU$11&gt;=$C91,CU$11&lt;=$E91,CU$11&lt;=$E91-($E91-$C91-6)),1,"")))))</f>
        <v/>
      </c>
    </row>
    <row r="92" spans="1:99" s="47" customFormat="1">
      <c r="A92" s="77">
        <f>対象名簿【こちらに入力をお願いします。】!A100</f>
        <v>81</v>
      </c>
      <c r="B92" s="77" t="str">
        <f>IF(AND(対象名簿【こちらに入力をお願いします。】!$K$4&gt;=30,対象名簿【こちらに入力をお願いします。】!B100&lt;&gt;""),対象名簿【こちらに入力をお願いします。】!B100,"")</f>
        <v/>
      </c>
      <c r="C92" s="78" t="str">
        <f>IF(AND(対象名簿【こちらに入力をお願いします。】!$K$4&gt;=30,対象名簿【こちらに入力をお願いします。】!C100&lt;&gt;""),対象名簿【こちらに入力をお願いします。】!C100,"")</f>
        <v/>
      </c>
      <c r="D92" s="63" t="s">
        <v>151</v>
      </c>
      <c r="E92" s="79" t="str">
        <f>IF(AND(対象名簿【こちらに入力をお願いします。】!$K$4&gt;=30,対象名簿【こちらに入力をお願いします。】!E100&lt;&gt;""),対象名簿【こちらに入力をお願いします。】!E100,"")</f>
        <v/>
      </c>
      <c r="F92" s="84">
        <f t="shared" si="10"/>
        <v>0</v>
      </c>
      <c r="G92" s="80">
        <f t="shared" si="8"/>
        <v>0</v>
      </c>
      <c r="H92" s="90"/>
      <c r="I92" s="46" t="str">
        <f>IF(OR($C92="",$E92=""),"",
IF(AND(対象名簿【こちらに入力をお願いします。】!$F100="症状あり",$C92=45199,I$11&gt;=$C92,I$11&lt;=$E92,I$11&lt;=$E92-($E92-$C92-15)),1,
IF(AND(対象名簿【こちらに入力をお願いします。】!$F100="症状なし",$C92=45199,I$11&gt;=$C92,I$11&lt;=$E92,I$11&lt;=$E92-($E92-$C92-7)),1,
IF(AND(対象名簿【こちらに入力をお願いします。】!$F100="症状あり",I$11&gt;=$C92,I$11&lt;=$E92,I$11&lt;=$E92-($E92-$C92-14)),1,
IF(AND(対象名簿【こちらに入力をお願いします。】!$F100="症状なし",I$11&gt;=$C92,I$11&lt;=$E92,I$11&lt;=$E92-($E92-$C92-6)),1,"")))))</f>
        <v/>
      </c>
      <c r="J92" s="46" t="str">
        <f>IF(OR($C92="",$E92=""),"",
IF(AND(対象名簿【こちらに入力をお願いします。】!$F100="症状あり",$C92=45199,J$11&gt;=$C92,J$11&lt;=$E92,J$11&lt;=$E92-($E92-$C92-15)),1,
IF(AND(対象名簿【こちらに入力をお願いします。】!$F100="症状なし",$C92=45199,J$11&gt;=$C92,J$11&lt;=$E92,J$11&lt;=$E92-($E92-$C92-7)),1,
IF(AND(対象名簿【こちらに入力をお願いします。】!$F100="症状あり",J$11&gt;=$C92,J$11&lt;=$E92,J$11&lt;=$E92-($E92-$C92-14)),1,
IF(AND(対象名簿【こちらに入力をお願いします。】!$F100="症状なし",J$11&gt;=$C92,J$11&lt;=$E92,J$11&lt;=$E92-($E92-$C92-6)),1,"")))))</f>
        <v/>
      </c>
      <c r="K92" s="46" t="str">
        <f>IF(OR($C92="",$E92=""),"",
IF(AND(対象名簿【こちらに入力をお願いします。】!$F100="症状あり",$C92=45199,K$11&gt;=$C92,K$11&lt;=$E92,K$11&lt;=$E92-($E92-$C92-15)),1,
IF(AND(対象名簿【こちらに入力をお願いします。】!$F100="症状なし",$C92=45199,K$11&gt;=$C92,K$11&lt;=$E92,K$11&lt;=$E92-($E92-$C92-7)),1,
IF(AND(対象名簿【こちらに入力をお願いします。】!$F100="症状あり",K$11&gt;=$C92,K$11&lt;=$E92,K$11&lt;=$E92-($E92-$C92-14)),1,
IF(AND(対象名簿【こちらに入力をお願いします。】!$F100="症状なし",K$11&gt;=$C92,K$11&lt;=$E92,K$11&lt;=$E92-($E92-$C92-6)),1,"")))))</f>
        <v/>
      </c>
      <c r="L92" s="46" t="str">
        <f>IF(OR($C92="",$E92=""),"",
IF(AND(対象名簿【こちらに入力をお願いします。】!$F100="症状あり",$C92=45199,L$11&gt;=$C92,L$11&lt;=$E92,L$11&lt;=$E92-($E92-$C92-15)),1,
IF(AND(対象名簿【こちらに入力をお願いします。】!$F100="症状なし",$C92=45199,L$11&gt;=$C92,L$11&lt;=$E92,L$11&lt;=$E92-($E92-$C92-7)),1,
IF(AND(対象名簿【こちらに入力をお願いします。】!$F100="症状あり",L$11&gt;=$C92,L$11&lt;=$E92,L$11&lt;=$E92-($E92-$C92-14)),1,
IF(AND(対象名簿【こちらに入力をお願いします。】!$F100="症状なし",L$11&gt;=$C92,L$11&lt;=$E92,L$11&lt;=$E92-($E92-$C92-6)),1,"")))))</f>
        <v/>
      </c>
      <c r="M92" s="46" t="str">
        <f>IF(OR($C92="",$E92=""),"",
IF(AND(対象名簿【こちらに入力をお願いします。】!$F100="症状あり",$C92=45199,M$11&gt;=$C92,M$11&lt;=$E92,M$11&lt;=$E92-($E92-$C92-15)),1,
IF(AND(対象名簿【こちらに入力をお願いします。】!$F100="症状なし",$C92=45199,M$11&gt;=$C92,M$11&lt;=$E92,M$11&lt;=$E92-($E92-$C92-7)),1,
IF(AND(対象名簿【こちらに入力をお願いします。】!$F100="症状あり",M$11&gt;=$C92,M$11&lt;=$E92,M$11&lt;=$E92-($E92-$C92-14)),1,
IF(AND(対象名簿【こちらに入力をお願いします。】!$F100="症状なし",M$11&gt;=$C92,M$11&lt;=$E92,M$11&lt;=$E92-($E92-$C92-6)),1,"")))))</f>
        <v/>
      </c>
      <c r="N92" s="46" t="str">
        <f>IF(OR($C92="",$E92=""),"",
IF(AND(対象名簿【こちらに入力をお願いします。】!$F100="症状あり",$C92=45199,N$11&gt;=$C92,N$11&lt;=$E92,N$11&lt;=$E92-($E92-$C92-15)),1,
IF(AND(対象名簿【こちらに入力をお願いします。】!$F100="症状なし",$C92=45199,N$11&gt;=$C92,N$11&lt;=$E92,N$11&lt;=$E92-($E92-$C92-7)),1,
IF(AND(対象名簿【こちらに入力をお願いします。】!$F100="症状あり",N$11&gt;=$C92,N$11&lt;=$E92,N$11&lt;=$E92-($E92-$C92-14)),1,
IF(AND(対象名簿【こちらに入力をお願いします。】!$F100="症状なし",N$11&gt;=$C92,N$11&lt;=$E92,N$11&lt;=$E92-($E92-$C92-6)),1,"")))))</f>
        <v/>
      </c>
      <c r="O92" s="46" t="str">
        <f>IF(OR($C92="",$E92=""),"",
IF(AND(対象名簿【こちらに入力をお願いします。】!$F100="症状あり",$C92=45199,O$11&gt;=$C92,O$11&lt;=$E92,O$11&lt;=$E92-($E92-$C92-15)),1,
IF(AND(対象名簿【こちらに入力をお願いします。】!$F100="症状なし",$C92=45199,O$11&gt;=$C92,O$11&lt;=$E92,O$11&lt;=$E92-($E92-$C92-7)),1,
IF(AND(対象名簿【こちらに入力をお願いします。】!$F100="症状あり",O$11&gt;=$C92,O$11&lt;=$E92,O$11&lt;=$E92-($E92-$C92-14)),1,
IF(AND(対象名簿【こちらに入力をお願いします。】!$F100="症状なし",O$11&gt;=$C92,O$11&lt;=$E92,O$11&lt;=$E92-($E92-$C92-6)),1,"")))))</f>
        <v/>
      </c>
      <c r="P92" s="46" t="str">
        <f>IF(OR($C92="",$E92=""),"",
IF(AND(対象名簿【こちらに入力をお願いします。】!$F100="症状あり",$C92=45199,P$11&gt;=$C92,P$11&lt;=$E92,P$11&lt;=$E92-($E92-$C92-15)),1,
IF(AND(対象名簿【こちらに入力をお願いします。】!$F100="症状なし",$C92=45199,P$11&gt;=$C92,P$11&lt;=$E92,P$11&lt;=$E92-($E92-$C92-7)),1,
IF(AND(対象名簿【こちらに入力をお願いします。】!$F100="症状あり",P$11&gt;=$C92,P$11&lt;=$E92,P$11&lt;=$E92-($E92-$C92-14)),1,
IF(AND(対象名簿【こちらに入力をお願いします。】!$F100="症状なし",P$11&gt;=$C92,P$11&lt;=$E92,P$11&lt;=$E92-($E92-$C92-6)),1,"")))))</f>
        <v/>
      </c>
      <c r="Q92" s="46" t="str">
        <f>IF(OR($C92="",$E92=""),"",
IF(AND(対象名簿【こちらに入力をお願いします。】!$F100="症状あり",$C92=45199,Q$11&gt;=$C92,Q$11&lt;=$E92,Q$11&lt;=$E92-($E92-$C92-15)),1,
IF(AND(対象名簿【こちらに入力をお願いします。】!$F100="症状なし",$C92=45199,Q$11&gt;=$C92,Q$11&lt;=$E92,Q$11&lt;=$E92-($E92-$C92-7)),1,
IF(AND(対象名簿【こちらに入力をお願いします。】!$F100="症状あり",Q$11&gt;=$C92,Q$11&lt;=$E92,Q$11&lt;=$E92-($E92-$C92-14)),1,
IF(AND(対象名簿【こちらに入力をお願いします。】!$F100="症状なし",Q$11&gt;=$C92,Q$11&lt;=$E92,Q$11&lt;=$E92-($E92-$C92-6)),1,"")))))</f>
        <v/>
      </c>
      <c r="R92" s="46" t="str">
        <f>IF(OR($C92="",$E92=""),"",
IF(AND(対象名簿【こちらに入力をお願いします。】!$F100="症状あり",$C92=45199,R$11&gt;=$C92,R$11&lt;=$E92,R$11&lt;=$E92-($E92-$C92-15)),1,
IF(AND(対象名簿【こちらに入力をお願いします。】!$F100="症状なし",$C92=45199,R$11&gt;=$C92,R$11&lt;=$E92,R$11&lt;=$E92-($E92-$C92-7)),1,
IF(AND(対象名簿【こちらに入力をお願いします。】!$F100="症状あり",R$11&gt;=$C92,R$11&lt;=$E92,R$11&lt;=$E92-($E92-$C92-14)),1,
IF(AND(対象名簿【こちらに入力をお願いします。】!$F100="症状なし",R$11&gt;=$C92,R$11&lt;=$E92,R$11&lt;=$E92-($E92-$C92-6)),1,"")))))</f>
        <v/>
      </c>
      <c r="S92" s="46" t="str">
        <f>IF(OR($C92="",$E92=""),"",
IF(AND(対象名簿【こちらに入力をお願いします。】!$F100="症状あり",$C92=45199,S$11&gt;=$C92,S$11&lt;=$E92,S$11&lt;=$E92-($E92-$C92-15)),1,
IF(AND(対象名簿【こちらに入力をお願いします。】!$F100="症状なし",$C92=45199,S$11&gt;=$C92,S$11&lt;=$E92,S$11&lt;=$E92-($E92-$C92-7)),1,
IF(AND(対象名簿【こちらに入力をお願いします。】!$F100="症状あり",S$11&gt;=$C92,S$11&lt;=$E92,S$11&lt;=$E92-($E92-$C92-14)),1,
IF(AND(対象名簿【こちらに入力をお願いします。】!$F100="症状なし",S$11&gt;=$C92,S$11&lt;=$E92,S$11&lt;=$E92-($E92-$C92-6)),1,"")))))</f>
        <v/>
      </c>
      <c r="T92" s="46" t="str">
        <f>IF(OR($C92="",$E92=""),"",
IF(AND(対象名簿【こちらに入力をお願いします。】!$F100="症状あり",$C92=45199,T$11&gt;=$C92,T$11&lt;=$E92,T$11&lt;=$E92-($E92-$C92-15)),1,
IF(AND(対象名簿【こちらに入力をお願いします。】!$F100="症状なし",$C92=45199,T$11&gt;=$C92,T$11&lt;=$E92,T$11&lt;=$E92-($E92-$C92-7)),1,
IF(AND(対象名簿【こちらに入力をお願いします。】!$F100="症状あり",T$11&gt;=$C92,T$11&lt;=$E92,T$11&lt;=$E92-($E92-$C92-14)),1,
IF(AND(対象名簿【こちらに入力をお願いします。】!$F100="症状なし",T$11&gt;=$C92,T$11&lt;=$E92,T$11&lt;=$E92-($E92-$C92-6)),1,"")))))</f>
        <v/>
      </c>
      <c r="U92" s="46" t="str">
        <f>IF(OR($C92="",$E92=""),"",
IF(AND(対象名簿【こちらに入力をお願いします。】!$F100="症状あり",$C92=45199,U$11&gt;=$C92,U$11&lt;=$E92,U$11&lt;=$E92-($E92-$C92-15)),1,
IF(AND(対象名簿【こちらに入力をお願いします。】!$F100="症状なし",$C92=45199,U$11&gt;=$C92,U$11&lt;=$E92,U$11&lt;=$E92-($E92-$C92-7)),1,
IF(AND(対象名簿【こちらに入力をお願いします。】!$F100="症状あり",U$11&gt;=$C92,U$11&lt;=$E92,U$11&lt;=$E92-($E92-$C92-14)),1,
IF(AND(対象名簿【こちらに入力をお願いします。】!$F100="症状なし",U$11&gt;=$C92,U$11&lt;=$E92,U$11&lt;=$E92-($E92-$C92-6)),1,"")))))</f>
        <v/>
      </c>
      <c r="V92" s="46" t="str">
        <f>IF(OR($C92="",$E92=""),"",
IF(AND(対象名簿【こちらに入力をお願いします。】!$F100="症状あり",$C92=45199,V$11&gt;=$C92,V$11&lt;=$E92,V$11&lt;=$E92-($E92-$C92-15)),1,
IF(AND(対象名簿【こちらに入力をお願いします。】!$F100="症状なし",$C92=45199,V$11&gt;=$C92,V$11&lt;=$E92,V$11&lt;=$E92-($E92-$C92-7)),1,
IF(AND(対象名簿【こちらに入力をお願いします。】!$F100="症状あり",V$11&gt;=$C92,V$11&lt;=$E92,V$11&lt;=$E92-($E92-$C92-14)),1,
IF(AND(対象名簿【こちらに入力をお願いします。】!$F100="症状なし",V$11&gt;=$C92,V$11&lt;=$E92,V$11&lt;=$E92-($E92-$C92-6)),1,"")))))</f>
        <v/>
      </c>
      <c r="W92" s="46" t="str">
        <f>IF(OR($C92="",$E92=""),"",
IF(AND(対象名簿【こちらに入力をお願いします。】!$F100="症状あり",$C92=45199,W$11&gt;=$C92,W$11&lt;=$E92,W$11&lt;=$E92-($E92-$C92-15)),1,
IF(AND(対象名簿【こちらに入力をお願いします。】!$F100="症状なし",$C92=45199,W$11&gt;=$C92,W$11&lt;=$E92,W$11&lt;=$E92-($E92-$C92-7)),1,
IF(AND(対象名簿【こちらに入力をお願いします。】!$F100="症状あり",W$11&gt;=$C92,W$11&lt;=$E92,W$11&lt;=$E92-($E92-$C92-14)),1,
IF(AND(対象名簿【こちらに入力をお願いします。】!$F100="症状なし",W$11&gt;=$C92,W$11&lt;=$E92,W$11&lt;=$E92-($E92-$C92-6)),1,"")))))</f>
        <v/>
      </c>
      <c r="X92" s="46" t="str">
        <f>IF(OR($C92="",$E92=""),"",
IF(AND(対象名簿【こちらに入力をお願いします。】!$F100="症状あり",$C92=45199,X$11&gt;=$C92,X$11&lt;=$E92,X$11&lt;=$E92-($E92-$C92-15)),1,
IF(AND(対象名簿【こちらに入力をお願いします。】!$F100="症状なし",$C92=45199,X$11&gt;=$C92,X$11&lt;=$E92,X$11&lt;=$E92-($E92-$C92-7)),1,
IF(AND(対象名簿【こちらに入力をお願いします。】!$F100="症状あり",X$11&gt;=$C92,X$11&lt;=$E92,X$11&lt;=$E92-($E92-$C92-14)),1,
IF(AND(対象名簿【こちらに入力をお願いします。】!$F100="症状なし",X$11&gt;=$C92,X$11&lt;=$E92,X$11&lt;=$E92-($E92-$C92-6)),1,"")))))</f>
        <v/>
      </c>
      <c r="Y92" s="46" t="str">
        <f>IF(OR($C92="",$E92=""),"",
IF(AND(対象名簿【こちらに入力をお願いします。】!$F100="症状あり",$C92=45199,Y$11&gt;=$C92,Y$11&lt;=$E92,Y$11&lt;=$E92-($E92-$C92-15)),1,
IF(AND(対象名簿【こちらに入力をお願いします。】!$F100="症状なし",$C92=45199,Y$11&gt;=$C92,Y$11&lt;=$E92,Y$11&lt;=$E92-($E92-$C92-7)),1,
IF(AND(対象名簿【こちらに入力をお願いします。】!$F100="症状あり",Y$11&gt;=$C92,Y$11&lt;=$E92,Y$11&lt;=$E92-($E92-$C92-14)),1,
IF(AND(対象名簿【こちらに入力をお願いします。】!$F100="症状なし",Y$11&gt;=$C92,Y$11&lt;=$E92,Y$11&lt;=$E92-($E92-$C92-6)),1,"")))))</f>
        <v/>
      </c>
      <c r="Z92" s="46" t="str">
        <f>IF(OR($C92="",$E92=""),"",
IF(AND(対象名簿【こちらに入力をお願いします。】!$F100="症状あり",$C92=45199,Z$11&gt;=$C92,Z$11&lt;=$E92,Z$11&lt;=$E92-($E92-$C92-15)),1,
IF(AND(対象名簿【こちらに入力をお願いします。】!$F100="症状なし",$C92=45199,Z$11&gt;=$C92,Z$11&lt;=$E92,Z$11&lt;=$E92-($E92-$C92-7)),1,
IF(AND(対象名簿【こちらに入力をお願いします。】!$F100="症状あり",Z$11&gt;=$C92,Z$11&lt;=$E92,Z$11&lt;=$E92-($E92-$C92-14)),1,
IF(AND(対象名簿【こちらに入力をお願いします。】!$F100="症状なし",Z$11&gt;=$C92,Z$11&lt;=$E92,Z$11&lt;=$E92-($E92-$C92-6)),1,"")))))</f>
        <v/>
      </c>
      <c r="AA92" s="46" t="str">
        <f>IF(OR($C92="",$E92=""),"",
IF(AND(対象名簿【こちらに入力をお願いします。】!$F100="症状あり",$C92=45199,AA$11&gt;=$C92,AA$11&lt;=$E92,AA$11&lt;=$E92-($E92-$C92-15)),1,
IF(AND(対象名簿【こちらに入力をお願いします。】!$F100="症状なし",$C92=45199,AA$11&gt;=$C92,AA$11&lt;=$E92,AA$11&lt;=$E92-($E92-$C92-7)),1,
IF(AND(対象名簿【こちらに入力をお願いします。】!$F100="症状あり",AA$11&gt;=$C92,AA$11&lt;=$E92,AA$11&lt;=$E92-($E92-$C92-14)),1,
IF(AND(対象名簿【こちらに入力をお願いします。】!$F100="症状なし",AA$11&gt;=$C92,AA$11&lt;=$E92,AA$11&lt;=$E92-($E92-$C92-6)),1,"")))))</f>
        <v/>
      </c>
      <c r="AB92" s="46" t="str">
        <f>IF(OR($C92="",$E92=""),"",
IF(AND(対象名簿【こちらに入力をお願いします。】!$F100="症状あり",$C92=45199,AB$11&gt;=$C92,AB$11&lt;=$E92,AB$11&lt;=$E92-($E92-$C92-15)),1,
IF(AND(対象名簿【こちらに入力をお願いします。】!$F100="症状なし",$C92=45199,AB$11&gt;=$C92,AB$11&lt;=$E92,AB$11&lt;=$E92-($E92-$C92-7)),1,
IF(AND(対象名簿【こちらに入力をお願いします。】!$F100="症状あり",AB$11&gt;=$C92,AB$11&lt;=$E92,AB$11&lt;=$E92-($E92-$C92-14)),1,
IF(AND(対象名簿【こちらに入力をお願いします。】!$F100="症状なし",AB$11&gt;=$C92,AB$11&lt;=$E92,AB$11&lt;=$E92-($E92-$C92-6)),1,"")))))</f>
        <v/>
      </c>
      <c r="AC92" s="46" t="str">
        <f>IF(OR($C92="",$E92=""),"",
IF(AND(対象名簿【こちらに入力をお願いします。】!$F100="症状あり",$C92=45199,AC$11&gt;=$C92,AC$11&lt;=$E92,AC$11&lt;=$E92-($E92-$C92-15)),1,
IF(AND(対象名簿【こちらに入力をお願いします。】!$F100="症状なし",$C92=45199,AC$11&gt;=$C92,AC$11&lt;=$E92,AC$11&lt;=$E92-($E92-$C92-7)),1,
IF(AND(対象名簿【こちらに入力をお願いします。】!$F100="症状あり",AC$11&gt;=$C92,AC$11&lt;=$E92,AC$11&lt;=$E92-($E92-$C92-14)),1,
IF(AND(対象名簿【こちらに入力をお願いします。】!$F100="症状なし",AC$11&gt;=$C92,AC$11&lt;=$E92,AC$11&lt;=$E92-($E92-$C92-6)),1,"")))))</f>
        <v/>
      </c>
      <c r="AD92" s="46" t="str">
        <f>IF(OR($C92="",$E92=""),"",
IF(AND(対象名簿【こちらに入力をお願いします。】!$F100="症状あり",$C92=45199,AD$11&gt;=$C92,AD$11&lt;=$E92,AD$11&lt;=$E92-($E92-$C92-15)),1,
IF(AND(対象名簿【こちらに入力をお願いします。】!$F100="症状なし",$C92=45199,AD$11&gt;=$C92,AD$11&lt;=$E92,AD$11&lt;=$E92-($E92-$C92-7)),1,
IF(AND(対象名簿【こちらに入力をお願いします。】!$F100="症状あり",AD$11&gt;=$C92,AD$11&lt;=$E92,AD$11&lt;=$E92-($E92-$C92-14)),1,
IF(AND(対象名簿【こちらに入力をお願いします。】!$F100="症状なし",AD$11&gt;=$C92,AD$11&lt;=$E92,AD$11&lt;=$E92-($E92-$C92-6)),1,"")))))</f>
        <v/>
      </c>
      <c r="AE92" s="46" t="str">
        <f>IF(OR($C92="",$E92=""),"",
IF(AND(対象名簿【こちらに入力をお願いします。】!$F100="症状あり",$C92=45199,AE$11&gt;=$C92,AE$11&lt;=$E92,AE$11&lt;=$E92-($E92-$C92-15)),1,
IF(AND(対象名簿【こちらに入力をお願いします。】!$F100="症状なし",$C92=45199,AE$11&gt;=$C92,AE$11&lt;=$E92,AE$11&lt;=$E92-($E92-$C92-7)),1,
IF(AND(対象名簿【こちらに入力をお願いします。】!$F100="症状あり",AE$11&gt;=$C92,AE$11&lt;=$E92,AE$11&lt;=$E92-($E92-$C92-14)),1,
IF(AND(対象名簿【こちらに入力をお願いします。】!$F100="症状なし",AE$11&gt;=$C92,AE$11&lt;=$E92,AE$11&lt;=$E92-($E92-$C92-6)),1,"")))))</f>
        <v/>
      </c>
      <c r="AF92" s="46" t="str">
        <f>IF(OR($C92="",$E92=""),"",
IF(AND(対象名簿【こちらに入力をお願いします。】!$F100="症状あり",$C92=45199,AF$11&gt;=$C92,AF$11&lt;=$E92,AF$11&lt;=$E92-($E92-$C92-15)),1,
IF(AND(対象名簿【こちらに入力をお願いします。】!$F100="症状なし",$C92=45199,AF$11&gt;=$C92,AF$11&lt;=$E92,AF$11&lt;=$E92-($E92-$C92-7)),1,
IF(AND(対象名簿【こちらに入力をお願いします。】!$F100="症状あり",AF$11&gt;=$C92,AF$11&lt;=$E92,AF$11&lt;=$E92-($E92-$C92-14)),1,
IF(AND(対象名簿【こちらに入力をお願いします。】!$F100="症状なし",AF$11&gt;=$C92,AF$11&lt;=$E92,AF$11&lt;=$E92-($E92-$C92-6)),1,"")))))</f>
        <v/>
      </c>
      <c r="AG92" s="46" t="str">
        <f>IF(OR($C92="",$E92=""),"",
IF(AND(対象名簿【こちらに入力をお願いします。】!$F100="症状あり",$C92=45199,AG$11&gt;=$C92,AG$11&lt;=$E92,AG$11&lt;=$E92-($E92-$C92-15)),1,
IF(AND(対象名簿【こちらに入力をお願いします。】!$F100="症状なし",$C92=45199,AG$11&gt;=$C92,AG$11&lt;=$E92,AG$11&lt;=$E92-($E92-$C92-7)),1,
IF(AND(対象名簿【こちらに入力をお願いします。】!$F100="症状あり",AG$11&gt;=$C92,AG$11&lt;=$E92,AG$11&lt;=$E92-($E92-$C92-14)),1,
IF(AND(対象名簿【こちらに入力をお願いします。】!$F100="症状なし",AG$11&gt;=$C92,AG$11&lt;=$E92,AG$11&lt;=$E92-($E92-$C92-6)),1,"")))))</f>
        <v/>
      </c>
      <c r="AH92" s="46" t="str">
        <f>IF(OR($C92="",$E92=""),"",
IF(AND(対象名簿【こちらに入力をお願いします。】!$F100="症状あり",$C92=45199,AH$11&gt;=$C92,AH$11&lt;=$E92,AH$11&lt;=$E92-($E92-$C92-15)),1,
IF(AND(対象名簿【こちらに入力をお願いします。】!$F100="症状なし",$C92=45199,AH$11&gt;=$C92,AH$11&lt;=$E92,AH$11&lt;=$E92-($E92-$C92-7)),1,
IF(AND(対象名簿【こちらに入力をお願いします。】!$F100="症状あり",AH$11&gt;=$C92,AH$11&lt;=$E92,AH$11&lt;=$E92-($E92-$C92-14)),1,
IF(AND(対象名簿【こちらに入力をお願いします。】!$F100="症状なし",AH$11&gt;=$C92,AH$11&lt;=$E92,AH$11&lt;=$E92-($E92-$C92-6)),1,"")))))</f>
        <v/>
      </c>
      <c r="AI92" s="46" t="str">
        <f>IF(OR($C92="",$E92=""),"",
IF(AND(対象名簿【こちらに入力をお願いします。】!$F100="症状あり",$C92=45199,AI$11&gt;=$C92,AI$11&lt;=$E92,AI$11&lt;=$E92-($E92-$C92-15)),1,
IF(AND(対象名簿【こちらに入力をお願いします。】!$F100="症状なし",$C92=45199,AI$11&gt;=$C92,AI$11&lt;=$E92,AI$11&lt;=$E92-($E92-$C92-7)),1,
IF(AND(対象名簿【こちらに入力をお願いします。】!$F100="症状あり",AI$11&gt;=$C92,AI$11&lt;=$E92,AI$11&lt;=$E92-($E92-$C92-14)),1,
IF(AND(対象名簿【こちらに入力をお願いします。】!$F100="症状なし",AI$11&gt;=$C92,AI$11&lt;=$E92,AI$11&lt;=$E92-($E92-$C92-6)),1,"")))))</f>
        <v/>
      </c>
      <c r="AJ92" s="46" t="str">
        <f>IF(OR($C92="",$E92=""),"",
IF(AND(対象名簿【こちらに入力をお願いします。】!$F100="症状あり",$C92=45199,AJ$11&gt;=$C92,AJ$11&lt;=$E92,AJ$11&lt;=$E92-($E92-$C92-15)),1,
IF(AND(対象名簿【こちらに入力をお願いします。】!$F100="症状なし",$C92=45199,AJ$11&gt;=$C92,AJ$11&lt;=$E92,AJ$11&lt;=$E92-($E92-$C92-7)),1,
IF(AND(対象名簿【こちらに入力をお願いします。】!$F100="症状あり",AJ$11&gt;=$C92,AJ$11&lt;=$E92,AJ$11&lt;=$E92-($E92-$C92-14)),1,
IF(AND(対象名簿【こちらに入力をお願いします。】!$F100="症状なし",AJ$11&gt;=$C92,AJ$11&lt;=$E92,AJ$11&lt;=$E92-($E92-$C92-6)),1,"")))))</f>
        <v/>
      </c>
      <c r="AK92" s="46" t="str">
        <f>IF(OR($C92="",$E92=""),"",
IF(AND(対象名簿【こちらに入力をお願いします。】!$F100="症状あり",$C92=45199,AK$11&gt;=$C92,AK$11&lt;=$E92,AK$11&lt;=$E92-($E92-$C92-15)),1,
IF(AND(対象名簿【こちらに入力をお願いします。】!$F100="症状なし",$C92=45199,AK$11&gt;=$C92,AK$11&lt;=$E92,AK$11&lt;=$E92-($E92-$C92-7)),1,
IF(AND(対象名簿【こちらに入力をお願いします。】!$F100="症状あり",AK$11&gt;=$C92,AK$11&lt;=$E92,AK$11&lt;=$E92-($E92-$C92-14)),1,
IF(AND(対象名簿【こちらに入力をお願いします。】!$F100="症状なし",AK$11&gt;=$C92,AK$11&lt;=$E92,AK$11&lt;=$E92-($E92-$C92-6)),1,"")))))</f>
        <v/>
      </c>
      <c r="AL92" s="46" t="str">
        <f>IF(OR($C92="",$E92=""),"",
IF(AND(対象名簿【こちらに入力をお願いします。】!$F100="症状あり",$C92=45199,AL$11&gt;=$C92,AL$11&lt;=$E92,AL$11&lt;=$E92-($E92-$C92-15)),1,
IF(AND(対象名簿【こちらに入力をお願いします。】!$F100="症状なし",$C92=45199,AL$11&gt;=$C92,AL$11&lt;=$E92,AL$11&lt;=$E92-($E92-$C92-7)),1,
IF(AND(対象名簿【こちらに入力をお願いします。】!$F100="症状あり",AL$11&gt;=$C92,AL$11&lt;=$E92,AL$11&lt;=$E92-($E92-$C92-14)),1,
IF(AND(対象名簿【こちらに入力をお願いします。】!$F100="症状なし",AL$11&gt;=$C92,AL$11&lt;=$E92,AL$11&lt;=$E92-($E92-$C92-6)),1,"")))))</f>
        <v/>
      </c>
      <c r="AM92" s="46" t="str">
        <f>IF(OR($C92="",$E92=""),"",
IF(AND(対象名簿【こちらに入力をお願いします。】!$F100="症状あり",$C92=45199,AM$11&gt;=$C92,AM$11&lt;=$E92,AM$11&lt;=$E92-($E92-$C92-15)),1,
IF(AND(対象名簿【こちらに入力をお願いします。】!$F100="症状なし",$C92=45199,AM$11&gt;=$C92,AM$11&lt;=$E92,AM$11&lt;=$E92-($E92-$C92-7)),1,
IF(AND(対象名簿【こちらに入力をお願いします。】!$F100="症状あり",AM$11&gt;=$C92,AM$11&lt;=$E92,AM$11&lt;=$E92-($E92-$C92-14)),1,
IF(AND(対象名簿【こちらに入力をお願いします。】!$F100="症状なし",AM$11&gt;=$C92,AM$11&lt;=$E92,AM$11&lt;=$E92-($E92-$C92-6)),1,"")))))</f>
        <v/>
      </c>
      <c r="AN92" s="46" t="str">
        <f>IF(OR($C92="",$E92=""),"",
IF(AND(対象名簿【こちらに入力をお願いします。】!$F100="症状あり",$C92=45199,AN$11&gt;=$C92,AN$11&lt;=$E92,AN$11&lt;=$E92-($E92-$C92-15)),1,
IF(AND(対象名簿【こちらに入力をお願いします。】!$F100="症状なし",$C92=45199,AN$11&gt;=$C92,AN$11&lt;=$E92,AN$11&lt;=$E92-($E92-$C92-7)),1,
IF(AND(対象名簿【こちらに入力をお願いします。】!$F100="症状あり",AN$11&gt;=$C92,AN$11&lt;=$E92,AN$11&lt;=$E92-($E92-$C92-14)),1,
IF(AND(対象名簿【こちらに入力をお願いします。】!$F100="症状なし",AN$11&gt;=$C92,AN$11&lt;=$E92,AN$11&lt;=$E92-($E92-$C92-6)),1,"")))))</f>
        <v/>
      </c>
      <c r="AO92" s="46" t="str">
        <f>IF(OR($C92="",$E92=""),"",
IF(AND(対象名簿【こちらに入力をお願いします。】!$F100="症状あり",$C92=45199,AO$11&gt;=$C92,AO$11&lt;=$E92,AO$11&lt;=$E92-($E92-$C92-15)),1,
IF(AND(対象名簿【こちらに入力をお願いします。】!$F100="症状なし",$C92=45199,AO$11&gt;=$C92,AO$11&lt;=$E92,AO$11&lt;=$E92-($E92-$C92-7)),1,
IF(AND(対象名簿【こちらに入力をお願いします。】!$F100="症状あり",AO$11&gt;=$C92,AO$11&lt;=$E92,AO$11&lt;=$E92-($E92-$C92-14)),1,
IF(AND(対象名簿【こちらに入力をお願いします。】!$F100="症状なし",AO$11&gt;=$C92,AO$11&lt;=$E92,AO$11&lt;=$E92-($E92-$C92-6)),1,"")))))</f>
        <v/>
      </c>
      <c r="AP92" s="46" t="str">
        <f>IF(OR($C92="",$E92=""),"",
IF(AND(対象名簿【こちらに入力をお願いします。】!$F100="症状あり",$C92=45199,AP$11&gt;=$C92,AP$11&lt;=$E92,AP$11&lt;=$E92-($E92-$C92-15)),1,
IF(AND(対象名簿【こちらに入力をお願いします。】!$F100="症状なし",$C92=45199,AP$11&gt;=$C92,AP$11&lt;=$E92,AP$11&lt;=$E92-($E92-$C92-7)),1,
IF(AND(対象名簿【こちらに入力をお願いします。】!$F100="症状あり",AP$11&gt;=$C92,AP$11&lt;=$E92,AP$11&lt;=$E92-($E92-$C92-14)),1,
IF(AND(対象名簿【こちらに入力をお願いします。】!$F100="症状なし",AP$11&gt;=$C92,AP$11&lt;=$E92,AP$11&lt;=$E92-($E92-$C92-6)),1,"")))))</f>
        <v/>
      </c>
      <c r="AQ92" s="46" t="str">
        <f>IF(OR($C92="",$E92=""),"",
IF(AND(対象名簿【こちらに入力をお願いします。】!$F100="症状あり",$C92=45199,AQ$11&gt;=$C92,AQ$11&lt;=$E92,AQ$11&lt;=$E92-($E92-$C92-15)),1,
IF(AND(対象名簿【こちらに入力をお願いします。】!$F100="症状なし",$C92=45199,AQ$11&gt;=$C92,AQ$11&lt;=$E92,AQ$11&lt;=$E92-($E92-$C92-7)),1,
IF(AND(対象名簿【こちらに入力をお願いします。】!$F100="症状あり",AQ$11&gt;=$C92,AQ$11&lt;=$E92,AQ$11&lt;=$E92-($E92-$C92-14)),1,
IF(AND(対象名簿【こちらに入力をお願いします。】!$F100="症状なし",AQ$11&gt;=$C92,AQ$11&lt;=$E92,AQ$11&lt;=$E92-($E92-$C92-6)),1,"")))))</f>
        <v/>
      </c>
      <c r="AR92" s="46" t="str">
        <f>IF(OR($C92="",$E92=""),"",
IF(AND(対象名簿【こちらに入力をお願いします。】!$F100="症状あり",$C92=45199,AR$11&gt;=$C92,AR$11&lt;=$E92,AR$11&lt;=$E92-($E92-$C92-15)),1,
IF(AND(対象名簿【こちらに入力をお願いします。】!$F100="症状なし",$C92=45199,AR$11&gt;=$C92,AR$11&lt;=$E92,AR$11&lt;=$E92-($E92-$C92-7)),1,
IF(AND(対象名簿【こちらに入力をお願いします。】!$F100="症状あり",AR$11&gt;=$C92,AR$11&lt;=$E92,AR$11&lt;=$E92-($E92-$C92-14)),1,
IF(AND(対象名簿【こちらに入力をお願いします。】!$F100="症状なし",AR$11&gt;=$C92,AR$11&lt;=$E92,AR$11&lt;=$E92-($E92-$C92-6)),1,"")))))</f>
        <v/>
      </c>
      <c r="AS92" s="46" t="str">
        <f>IF(OR($C92="",$E92=""),"",
IF(AND(対象名簿【こちらに入力をお願いします。】!$F100="症状あり",$C92=45199,AS$11&gt;=$C92,AS$11&lt;=$E92,AS$11&lt;=$E92-($E92-$C92-15)),1,
IF(AND(対象名簿【こちらに入力をお願いします。】!$F100="症状なし",$C92=45199,AS$11&gt;=$C92,AS$11&lt;=$E92,AS$11&lt;=$E92-($E92-$C92-7)),1,
IF(AND(対象名簿【こちらに入力をお願いします。】!$F100="症状あり",AS$11&gt;=$C92,AS$11&lt;=$E92,AS$11&lt;=$E92-($E92-$C92-14)),1,
IF(AND(対象名簿【こちらに入力をお願いします。】!$F100="症状なし",AS$11&gt;=$C92,AS$11&lt;=$E92,AS$11&lt;=$E92-($E92-$C92-6)),1,"")))))</f>
        <v/>
      </c>
      <c r="AT92" s="46" t="str">
        <f>IF(OR($C92="",$E92=""),"",
IF(AND(対象名簿【こちらに入力をお願いします。】!$F100="症状あり",$C92=45199,AT$11&gt;=$C92,AT$11&lt;=$E92,AT$11&lt;=$E92-($E92-$C92-15)),1,
IF(AND(対象名簿【こちらに入力をお願いします。】!$F100="症状なし",$C92=45199,AT$11&gt;=$C92,AT$11&lt;=$E92,AT$11&lt;=$E92-($E92-$C92-7)),1,
IF(AND(対象名簿【こちらに入力をお願いします。】!$F100="症状あり",AT$11&gt;=$C92,AT$11&lt;=$E92,AT$11&lt;=$E92-($E92-$C92-14)),1,
IF(AND(対象名簿【こちらに入力をお願いします。】!$F100="症状なし",AT$11&gt;=$C92,AT$11&lt;=$E92,AT$11&lt;=$E92-($E92-$C92-6)),1,"")))))</f>
        <v/>
      </c>
      <c r="AU92" s="46" t="str">
        <f>IF(OR($C92="",$E92=""),"",
IF(AND(対象名簿【こちらに入力をお願いします。】!$F100="症状あり",$C92=45199,AU$11&gt;=$C92,AU$11&lt;=$E92,AU$11&lt;=$E92-($E92-$C92-15)),1,
IF(AND(対象名簿【こちらに入力をお願いします。】!$F100="症状なし",$C92=45199,AU$11&gt;=$C92,AU$11&lt;=$E92,AU$11&lt;=$E92-($E92-$C92-7)),1,
IF(AND(対象名簿【こちらに入力をお願いします。】!$F100="症状あり",AU$11&gt;=$C92,AU$11&lt;=$E92,AU$11&lt;=$E92-($E92-$C92-14)),1,
IF(AND(対象名簿【こちらに入力をお願いします。】!$F100="症状なし",AU$11&gt;=$C92,AU$11&lt;=$E92,AU$11&lt;=$E92-($E92-$C92-6)),1,"")))))</f>
        <v/>
      </c>
      <c r="AV92" s="46" t="str">
        <f>IF(OR($C92="",$E92=""),"",
IF(AND(対象名簿【こちらに入力をお願いします。】!$F100="症状あり",$C92=45199,AV$11&gt;=$C92,AV$11&lt;=$E92,AV$11&lt;=$E92-($E92-$C92-15)),1,
IF(AND(対象名簿【こちらに入力をお願いします。】!$F100="症状なし",$C92=45199,AV$11&gt;=$C92,AV$11&lt;=$E92,AV$11&lt;=$E92-($E92-$C92-7)),1,
IF(AND(対象名簿【こちらに入力をお願いします。】!$F100="症状あり",AV$11&gt;=$C92,AV$11&lt;=$E92,AV$11&lt;=$E92-($E92-$C92-14)),1,
IF(AND(対象名簿【こちらに入力をお願いします。】!$F100="症状なし",AV$11&gt;=$C92,AV$11&lt;=$E92,AV$11&lt;=$E92-($E92-$C92-6)),1,"")))))</f>
        <v/>
      </c>
      <c r="AW92" s="46" t="str">
        <f>IF(OR($C92="",$E92=""),"",
IF(AND(対象名簿【こちらに入力をお願いします。】!$F100="症状あり",$C92=45199,AW$11&gt;=$C92,AW$11&lt;=$E92,AW$11&lt;=$E92-($E92-$C92-15)),1,
IF(AND(対象名簿【こちらに入力をお願いします。】!$F100="症状なし",$C92=45199,AW$11&gt;=$C92,AW$11&lt;=$E92,AW$11&lt;=$E92-($E92-$C92-7)),1,
IF(AND(対象名簿【こちらに入力をお願いします。】!$F100="症状あり",AW$11&gt;=$C92,AW$11&lt;=$E92,AW$11&lt;=$E92-($E92-$C92-14)),1,
IF(AND(対象名簿【こちらに入力をお願いします。】!$F100="症状なし",AW$11&gt;=$C92,AW$11&lt;=$E92,AW$11&lt;=$E92-($E92-$C92-6)),1,"")))))</f>
        <v/>
      </c>
      <c r="AX92" s="46" t="str">
        <f>IF(OR($C92="",$E92=""),"",
IF(AND(対象名簿【こちらに入力をお願いします。】!$F100="症状あり",$C92=45199,AX$11&gt;=$C92,AX$11&lt;=$E92,AX$11&lt;=$E92-($E92-$C92-15)),1,
IF(AND(対象名簿【こちらに入力をお願いします。】!$F100="症状なし",$C92=45199,AX$11&gt;=$C92,AX$11&lt;=$E92,AX$11&lt;=$E92-($E92-$C92-7)),1,
IF(AND(対象名簿【こちらに入力をお願いします。】!$F100="症状あり",AX$11&gt;=$C92,AX$11&lt;=$E92,AX$11&lt;=$E92-($E92-$C92-14)),1,
IF(AND(対象名簿【こちらに入力をお願いします。】!$F100="症状なし",AX$11&gt;=$C92,AX$11&lt;=$E92,AX$11&lt;=$E92-($E92-$C92-6)),1,"")))))</f>
        <v/>
      </c>
      <c r="AY92" s="46" t="str">
        <f>IF(OR($C92="",$E92=""),"",
IF(AND(対象名簿【こちらに入力をお願いします。】!$F100="症状あり",$C92=45199,AY$11&gt;=$C92,AY$11&lt;=$E92,AY$11&lt;=$E92-($E92-$C92-15)),1,
IF(AND(対象名簿【こちらに入力をお願いします。】!$F100="症状なし",$C92=45199,AY$11&gt;=$C92,AY$11&lt;=$E92,AY$11&lt;=$E92-($E92-$C92-7)),1,
IF(AND(対象名簿【こちらに入力をお願いします。】!$F100="症状あり",AY$11&gt;=$C92,AY$11&lt;=$E92,AY$11&lt;=$E92-($E92-$C92-14)),1,
IF(AND(対象名簿【こちらに入力をお願いします。】!$F100="症状なし",AY$11&gt;=$C92,AY$11&lt;=$E92,AY$11&lt;=$E92-($E92-$C92-6)),1,"")))))</f>
        <v/>
      </c>
      <c r="AZ92" s="46" t="str">
        <f>IF(OR($C92="",$E92=""),"",
IF(AND(対象名簿【こちらに入力をお願いします。】!$F100="症状あり",$C92=45199,AZ$11&gt;=$C92,AZ$11&lt;=$E92,AZ$11&lt;=$E92-($E92-$C92-15)),1,
IF(AND(対象名簿【こちらに入力をお願いします。】!$F100="症状なし",$C92=45199,AZ$11&gt;=$C92,AZ$11&lt;=$E92,AZ$11&lt;=$E92-($E92-$C92-7)),1,
IF(AND(対象名簿【こちらに入力をお願いします。】!$F100="症状あり",AZ$11&gt;=$C92,AZ$11&lt;=$E92,AZ$11&lt;=$E92-($E92-$C92-14)),1,
IF(AND(対象名簿【こちらに入力をお願いします。】!$F100="症状なし",AZ$11&gt;=$C92,AZ$11&lt;=$E92,AZ$11&lt;=$E92-($E92-$C92-6)),1,"")))))</f>
        <v/>
      </c>
      <c r="BA92" s="46" t="str">
        <f>IF(OR($C92="",$E92=""),"",
IF(AND(対象名簿【こちらに入力をお願いします。】!$F100="症状あり",$C92=45199,BA$11&gt;=$C92,BA$11&lt;=$E92,BA$11&lt;=$E92-($E92-$C92-15)),1,
IF(AND(対象名簿【こちらに入力をお願いします。】!$F100="症状なし",$C92=45199,BA$11&gt;=$C92,BA$11&lt;=$E92,BA$11&lt;=$E92-($E92-$C92-7)),1,
IF(AND(対象名簿【こちらに入力をお願いします。】!$F100="症状あり",BA$11&gt;=$C92,BA$11&lt;=$E92,BA$11&lt;=$E92-($E92-$C92-14)),1,
IF(AND(対象名簿【こちらに入力をお願いします。】!$F100="症状なし",BA$11&gt;=$C92,BA$11&lt;=$E92,BA$11&lt;=$E92-($E92-$C92-6)),1,"")))))</f>
        <v/>
      </c>
      <c r="BB92" s="46" t="str">
        <f>IF(OR($C92="",$E92=""),"",
IF(AND(対象名簿【こちらに入力をお願いします。】!$F100="症状あり",$C92=45199,BB$11&gt;=$C92,BB$11&lt;=$E92,BB$11&lt;=$E92-($E92-$C92-15)),1,
IF(AND(対象名簿【こちらに入力をお願いします。】!$F100="症状なし",$C92=45199,BB$11&gt;=$C92,BB$11&lt;=$E92,BB$11&lt;=$E92-($E92-$C92-7)),1,
IF(AND(対象名簿【こちらに入力をお願いします。】!$F100="症状あり",BB$11&gt;=$C92,BB$11&lt;=$E92,BB$11&lt;=$E92-($E92-$C92-14)),1,
IF(AND(対象名簿【こちらに入力をお願いします。】!$F100="症状なし",BB$11&gt;=$C92,BB$11&lt;=$E92,BB$11&lt;=$E92-($E92-$C92-6)),1,"")))))</f>
        <v/>
      </c>
      <c r="BC92" s="46" t="str">
        <f>IF(OR($C92="",$E92=""),"",
IF(AND(対象名簿【こちらに入力をお願いします。】!$F100="症状あり",$C92=45199,BC$11&gt;=$C92,BC$11&lt;=$E92,BC$11&lt;=$E92-($E92-$C92-15)),1,
IF(AND(対象名簿【こちらに入力をお願いします。】!$F100="症状なし",$C92=45199,BC$11&gt;=$C92,BC$11&lt;=$E92,BC$11&lt;=$E92-($E92-$C92-7)),1,
IF(AND(対象名簿【こちらに入力をお願いします。】!$F100="症状あり",BC$11&gt;=$C92,BC$11&lt;=$E92,BC$11&lt;=$E92-($E92-$C92-14)),1,
IF(AND(対象名簿【こちらに入力をお願いします。】!$F100="症状なし",BC$11&gt;=$C92,BC$11&lt;=$E92,BC$11&lt;=$E92-($E92-$C92-6)),1,"")))))</f>
        <v/>
      </c>
      <c r="BD92" s="46" t="str">
        <f>IF(OR($C92="",$E92=""),"",
IF(AND(対象名簿【こちらに入力をお願いします。】!$F100="症状あり",$C92=45199,BD$11&gt;=$C92,BD$11&lt;=$E92,BD$11&lt;=$E92-($E92-$C92-15)),1,
IF(AND(対象名簿【こちらに入力をお願いします。】!$F100="症状なし",$C92=45199,BD$11&gt;=$C92,BD$11&lt;=$E92,BD$11&lt;=$E92-($E92-$C92-7)),1,
IF(AND(対象名簿【こちらに入力をお願いします。】!$F100="症状あり",BD$11&gt;=$C92,BD$11&lt;=$E92,BD$11&lt;=$E92-($E92-$C92-14)),1,
IF(AND(対象名簿【こちらに入力をお願いします。】!$F100="症状なし",BD$11&gt;=$C92,BD$11&lt;=$E92,BD$11&lt;=$E92-($E92-$C92-6)),1,"")))))</f>
        <v/>
      </c>
      <c r="BE92" s="46" t="str">
        <f>IF(OR($C92="",$E92=""),"",
IF(AND(対象名簿【こちらに入力をお願いします。】!$F100="症状あり",$C92=45199,BE$11&gt;=$C92,BE$11&lt;=$E92,BE$11&lt;=$E92-($E92-$C92-15)),1,
IF(AND(対象名簿【こちらに入力をお願いします。】!$F100="症状なし",$C92=45199,BE$11&gt;=$C92,BE$11&lt;=$E92,BE$11&lt;=$E92-($E92-$C92-7)),1,
IF(AND(対象名簿【こちらに入力をお願いします。】!$F100="症状あり",BE$11&gt;=$C92,BE$11&lt;=$E92,BE$11&lt;=$E92-($E92-$C92-14)),1,
IF(AND(対象名簿【こちらに入力をお願いします。】!$F100="症状なし",BE$11&gt;=$C92,BE$11&lt;=$E92,BE$11&lt;=$E92-($E92-$C92-6)),1,"")))))</f>
        <v/>
      </c>
      <c r="BF92" s="46" t="str">
        <f>IF(OR($C92="",$E92=""),"",
IF(AND(対象名簿【こちらに入力をお願いします。】!$F100="症状あり",$C92=45199,BF$11&gt;=$C92,BF$11&lt;=$E92,BF$11&lt;=$E92-($E92-$C92-15)),1,
IF(AND(対象名簿【こちらに入力をお願いします。】!$F100="症状なし",$C92=45199,BF$11&gt;=$C92,BF$11&lt;=$E92,BF$11&lt;=$E92-($E92-$C92-7)),1,
IF(AND(対象名簿【こちらに入力をお願いします。】!$F100="症状あり",BF$11&gt;=$C92,BF$11&lt;=$E92,BF$11&lt;=$E92-($E92-$C92-14)),1,
IF(AND(対象名簿【こちらに入力をお願いします。】!$F100="症状なし",BF$11&gt;=$C92,BF$11&lt;=$E92,BF$11&lt;=$E92-($E92-$C92-6)),1,"")))))</f>
        <v/>
      </c>
      <c r="BG92" s="46" t="str">
        <f>IF(OR($C92="",$E92=""),"",
IF(AND(対象名簿【こちらに入力をお願いします。】!$F100="症状あり",$C92=45199,BG$11&gt;=$C92,BG$11&lt;=$E92,BG$11&lt;=$E92-($E92-$C92-15)),1,
IF(AND(対象名簿【こちらに入力をお願いします。】!$F100="症状なし",$C92=45199,BG$11&gt;=$C92,BG$11&lt;=$E92,BG$11&lt;=$E92-($E92-$C92-7)),1,
IF(AND(対象名簿【こちらに入力をお願いします。】!$F100="症状あり",BG$11&gt;=$C92,BG$11&lt;=$E92,BG$11&lt;=$E92-($E92-$C92-14)),1,
IF(AND(対象名簿【こちらに入力をお願いします。】!$F100="症状なし",BG$11&gt;=$C92,BG$11&lt;=$E92,BG$11&lt;=$E92-($E92-$C92-6)),1,"")))))</f>
        <v/>
      </c>
      <c r="BH92" s="46" t="str">
        <f>IF(OR($C92="",$E92=""),"",
IF(AND(対象名簿【こちらに入力をお願いします。】!$F100="症状あり",$C92=45199,BH$11&gt;=$C92,BH$11&lt;=$E92,BH$11&lt;=$E92-($E92-$C92-15)),1,
IF(AND(対象名簿【こちらに入力をお願いします。】!$F100="症状なし",$C92=45199,BH$11&gt;=$C92,BH$11&lt;=$E92,BH$11&lt;=$E92-($E92-$C92-7)),1,
IF(AND(対象名簿【こちらに入力をお願いします。】!$F100="症状あり",BH$11&gt;=$C92,BH$11&lt;=$E92,BH$11&lt;=$E92-($E92-$C92-14)),1,
IF(AND(対象名簿【こちらに入力をお願いします。】!$F100="症状なし",BH$11&gt;=$C92,BH$11&lt;=$E92,BH$11&lt;=$E92-($E92-$C92-6)),1,"")))))</f>
        <v/>
      </c>
      <c r="BI92" s="46" t="str">
        <f>IF(OR($C92="",$E92=""),"",
IF(AND(対象名簿【こちらに入力をお願いします。】!$F100="症状あり",$C92=45199,BI$11&gt;=$C92,BI$11&lt;=$E92,BI$11&lt;=$E92-($E92-$C92-15)),1,
IF(AND(対象名簿【こちらに入力をお願いします。】!$F100="症状なし",$C92=45199,BI$11&gt;=$C92,BI$11&lt;=$E92,BI$11&lt;=$E92-($E92-$C92-7)),1,
IF(AND(対象名簿【こちらに入力をお願いします。】!$F100="症状あり",BI$11&gt;=$C92,BI$11&lt;=$E92,BI$11&lt;=$E92-($E92-$C92-14)),1,
IF(AND(対象名簿【こちらに入力をお願いします。】!$F100="症状なし",BI$11&gt;=$C92,BI$11&lt;=$E92,BI$11&lt;=$E92-($E92-$C92-6)),1,"")))))</f>
        <v/>
      </c>
      <c r="BJ92" s="46" t="str">
        <f>IF(OR($C92="",$E92=""),"",
IF(AND(対象名簿【こちらに入力をお願いします。】!$F100="症状あり",$C92=45199,BJ$11&gt;=$C92,BJ$11&lt;=$E92,BJ$11&lt;=$E92-($E92-$C92-15)),1,
IF(AND(対象名簿【こちらに入力をお願いします。】!$F100="症状なし",$C92=45199,BJ$11&gt;=$C92,BJ$11&lt;=$E92,BJ$11&lt;=$E92-($E92-$C92-7)),1,
IF(AND(対象名簿【こちらに入力をお願いします。】!$F100="症状あり",BJ$11&gt;=$C92,BJ$11&lt;=$E92,BJ$11&lt;=$E92-($E92-$C92-14)),1,
IF(AND(対象名簿【こちらに入力をお願いします。】!$F100="症状なし",BJ$11&gt;=$C92,BJ$11&lt;=$E92,BJ$11&lt;=$E92-($E92-$C92-6)),1,"")))))</f>
        <v/>
      </c>
      <c r="BK92" s="46" t="str">
        <f>IF(OR($C92="",$E92=""),"",
IF(AND(対象名簿【こちらに入力をお願いします。】!$F100="症状あり",$C92=45199,BK$11&gt;=$C92,BK$11&lt;=$E92,BK$11&lt;=$E92-($E92-$C92-15)),1,
IF(AND(対象名簿【こちらに入力をお願いします。】!$F100="症状なし",$C92=45199,BK$11&gt;=$C92,BK$11&lt;=$E92,BK$11&lt;=$E92-($E92-$C92-7)),1,
IF(AND(対象名簿【こちらに入力をお願いします。】!$F100="症状あり",BK$11&gt;=$C92,BK$11&lt;=$E92,BK$11&lt;=$E92-($E92-$C92-14)),1,
IF(AND(対象名簿【こちらに入力をお願いします。】!$F100="症状なし",BK$11&gt;=$C92,BK$11&lt;=$E92,BK$11&lt;=$E92-($E92-$C92-6)),1,"")))))</f>
        <v/>
      </c>
      <c r="BL92" s="46" t="str">
        <f>IF(OR($C92="",$E92=""),"",
IF(AND(対象名簿【こちらに入力をお願いします。】!$F100="症状あり",$C92=45199,BL$11&gt;=$C92,BL$11&lt;=$E92,BL$11&lt;=$E92-($E92-$C92-15)),1,
IF(AND(対象名簿【こちらに入力をお願いします。】!$F100="症状なし",$C92=45199,BL$11&gt;=$C92,BL$11&lt;=$E92,BL$11&lt;=$E92-($E92-$C92-7)),1,
IF(AND(対象名簿【こちらに入力をお願いします。】!$F100="症状あり",BL$11&gt;=$C92,BL$11&lt;=$E92,BL$11&lt;=$E92-($E92-$C92-14)),1,
IF(AND(対象名簿【こちらに入力をお願いします。】!$F100="症状なし",BL$11&gt;=$C92,BL$11&lt;=$E92,BL$11&lt;=$E92-($E92-$C92-6)),1,"")))))</f>
        <v/>
      </c>
      <c r="BM92" s="46" t="str">
        <f>IF(OR($C92="",$E92=""),"",
IF(AND(対象名簿【こちらに入力をお願いします。】!$F100="症状あり",$C92=45199,BM$11&gt;=$C92,BM$11&lt;=$E92,BM$11&lt;=$E92-($E92-$C92-15)),1,
IF(AND(対象名簿【こちらに入力をお願いします。】!$F100="症状なし",$C92=45199,BM$11&gt;=$C92,BM$11&lt;=$E92,BM$11&lt;=$E92-($E92-$C92-7)),1,
IF(AND(対象名簿【こちらに入力をお願いします。】!$F100="症状あり",BM$11&gt;=$C92,BM$11&lt;=$E92,BM$11&lt;=$E92-($E92-$C92-14)),1,
IF(AND(対象名簿【こちらに入力をお願いします。】!$F100="症状なし",BM$11&gt;=$C92,BM$11&lt;=$E92,BM$11&lt;=$E92-($E92-$C92-6)),1,"")))))</f>
        <v/>
      </c>
      <c r="BN92" s="46" t="str">
        <f>IF(OR($C92="",$E92=""),"",
IF(AND(対象名簿【こちらに入力をお願いします。】!$F100="症状あり",$C92=45199,BN$11&gt;=$C92,BN$11&lt;=$E92,BN$11&lt;=$E92-($E92-$C92-15)),1,
IF(AND(対象名簿【こちらに入力をお願いします。】!$F100="症状なし",$C92=45199,BN$11&gt;=$C92,BN$11&lt;=$E92,BN$11&lt;=$E92-($E92-$C92-7)),1,
IF(AND(対象名簿【こちらに入力をお願いします。】!$F100="症状あり",BN$11&gt;=$C92,BN$11&lt;=$E92,BN$11&lt;=$E92-($E92-$C92-14)),1,
IF(AND(対象名簿【こちらに入力をお願いします。】!$F100="症状なし",BN$11&gt;=$C92,BN$11&lt;=$E92,BN$11&lt;=$E92-($E92-$C92-6)),1,"")))))</f>
        <v/>
      </c>
      <c r="BO92" s="46" t="str">
        <f>IF(OR($C92="",$E92=""),"",
IF(AND(対象名簿【こちらに入力をお願いします。】!$F100="症状あり",$C92=45199,BO$11&gt;=$C92,BO$11&lt;=$E92,BO$11&lt;=$E92-($E92-$C92-15)),1,
IF(AND(対象名簿【こちらに入力をお願いします。】!$F100="症状なし",$C92=45199,BO$11&gt;=$C92,BO$11&lt;=$E92,BO$11&lt;=$E92-($E92-$C92-7)),1,
IF(AND(対象名簿【こちらに入力をお願いします。】!$F100="症状あり",BO$11&gt;=$C92,BO$11&lt;=$E92,BO$11&lt;=$E92-($E92-$C92-14)),1,
IF(AND(対象名簿【こちらに入力をお願いします。】!$F100="症状なし",BO$11&gt;=$C92,BO$11&lt;=$E92,BO$11&lt;=$E92-($E92-$C92-6)),1,"")))))</f>
        <v/>
      </c>
      <c r="BP92" s="46" t="str">
        <f>IF(OR($C92="",$E92=""),"",
IF(AND(対象名簿【こちらに入力をお願いします。】!$F100="症状あり",$C92=45199,BP$11&gt;=$C92,BP$11&lt;=$E92,BP$11&lt;=$E92-($E92-$C92-15)),1,
IF(AND(対象名簿【こちらに入力をお願いします。】!$F100="症状なし",$C92=45199,BP$11&gt;=$C92,BP$11&lt;=$E92,BP$11&lt;=$E92-($E92-$C92-7)),1,
IF(AND(対象名簿【こちらに入力をお願いします。】!$F100="症状あり",BP$11&gt;=$C92,BP$11&lt;=$E92,BP$11&lt;=$E92-($E92-$C92-14)),1,
IF(AND(対象名簿【こちらに入力をお願いします。】!$F100="症状なし",BP$11&gt;=$C92,BP$11&lt;=$E92,BP$11&lt;=$E92-($E92-$C92-6)),1,"")))))</f>
        <v/>
      </c>
      <c r="BQ92" s="46" t="str">
        <f>IF(OR($C92="",$E92=""),"",
IF(AND(対象名簿【こちらに入力をお願いします。】!$F100="症状あり",$C92=45199,BQ$11&gt;=$C92,BQ$11&lt;=$E92,BQ$11&lt;=$E92-($E92-$C92-15)),1,
IF(AND(対象名簿【こちらに入力をお願いします。】!$F100="症状なし",$C92=45199,BQ$11&gt;=$C92,BQ$11&lt;=$E92,BQ$11&lt;=$E92-($E92-$C92-7)),1,
IF(AND(対象名簿【こちらに入力をお願いします。】!$F100="症状あり",BQ$11&gt;=$C92,BQ$11&lt;=$E92,BQ$11&lt;=$E92-($E92-$C92-14)),1,
IF(AND(対象名簿【こちらに入力をお願いします。】!$F100="症状なし",BQ$11&gt;=$C92,BQ$11&lt;=$E92,BQ$11&lt;=$E92-($E92-$C92-6)),1,"")))))</f>
        <v/>
      </c>
      <c r="BR92" s="46" t="str">
        <f>IF(OR($C92="",$E92=""),"",
IF(AND(対象名簿【こちらに入力をお願いします。】!$F100="症状あり",$C92=45199,BR$11&gt;=$C92,BR$11&lt;=$E92,BR$11&lt;=$E92-($E92-$C92-15)),1,
IF(AND(対象名簿【こちらに入力をお願いします。】!$F100="症状なし",$C92=45199,BR$11&gt;=$C92,BR$11&lt;=$E92,BR$11&lt;=$E92-($E92-$C92-7)),1,
IF(AND(対象名簿【こちらに入力をお願いします。】!$F100="症状あり",BR$11&gt;=$C92,BR$11&lt;=$E92,BR$11&lt;=$E92-($E92-$C92-14)),1,
IF(AND(対象名簿【こちらに入力をお願いします。】!$F100="症状なし",BR$11&gt;=$C92,BR$11&lt;=$E92,BR$11&lt;=$E92-($E92-$C92-6)),1,"")))))</f>
        <v/>
      </c>
      <c r="BS92" s="46" t="str">
        <f>IF(OR($C92="",$E92=""),"",
IF(AND(対象名簿【こちらに入力をお願いします。】!$F100="症状あり",$C92=45199,BS$11&gt;=$C92,BS$11&lt;=$E92,BS$11&lt;=$E92-($E92-$C92-15)),1,
IF(AND(対象名簿【こちらに入力をお願いします。】!$F100="症状なし",$C92=45199,BS$11&gt;=$C92,BS$11&lt;=$E92,BS$11&lt;=$E92-($E92-$C92-7)),1,
IF(AND(対象名簿【こちらに入力をお願いします。】!$F100="症状あり",BS$11&gt;=$C92,BS$11&lt;=$E92,BS$11&lt;=$E92-($E92-$C92-14)),1,
IF(AND(対象名簿【こちらに入力をお願いします。】!$F100="症状なし",BS$11&gt;=$C92,BS$11&lt;=$E92,BS$11&lt;=$E92-($E92-$C92-6)),1,"")))))</f>
        <v/>
      </c>
      <c r="BT92" s="46" t="str">
        <f>IF(OR($C92="",$E92=""),"",
IF(AND(対象名簿【こちらに入力をお願いします。】!$F100="症状あり",$C92=45199,BT$11&gt;=$C92,BT$11&lt;=$E92,BT$11&lt;=$E92-($E92-$C92-15)),1,
IF(AND(対象名簿【こちらに入力をお願いします。】!$F100="症状なし",$C92=45199,BT$11&gt;=$C92,BT$11&lt;=$E92,BT$11&lt;=$E92-($E92-$C92-7)),1,
IF(AND(対象名簿【こちらに入力をお願いします。】!$F100="症状あり",BT$11&gt;=$C92,BT$11&lt;=$E92,BT$11&lt;=$E92-($E92-$C92-14)),1,
IF(AND(対象名簿【こちらに入力をお願いします。】!$F100="症状なし",BT$11&gt;=$C92,BT$11&lt;=$E92,BT$11&lt;=$E92-($E92-$C92-6)),1,"")))))</f>
        <v/>
      </c>
      <c r="BU92" s="46" t="str">
        <f>IF(OR($C92="",$E92=""),"",
IF(AND(対象名簿【こちらに入力をお願いします。】!$F100="症状あり",$C92=45199,BU$11&gt;=$C92,BU$11&lt;=$E92,BU$11&lt;=$E92-($E92-$C92-15)),1,
IF(AND(対象名簿【こちらに入力をお願いします。】!$F100="症状なし",$C92=45199,BU$11&gt;=$C92,BU$11&lt;=$E92,BU$11&lt;=$E92-($E92-$C92-7)),1,
IF(AND(対象名簿【こちらに入力をお願いします。】!$F100="症状あり",BU$11&gt;=$C92,BU$11&lt;=$E92,BU$11&lt;=$E92-($E92-$C92-14)),1,
IF(AND(対象名簿【こちらに入力をお願いします。】!$F100="症状なし",BU$11&gt;=$C92,BU$11&lt;=$E92,BU$11&lt;=$E92-($E92-$C92-6)),1,"")))))</f>
        <v/>
      </c>
      <c r="BV92" s="46" t="str">
        <f>IF(OR($C92="",$E92=""),"",
IF(AND(対象名簿【こちらに入力をお願いします。】!$F100="症状あり",$C92=45199,BV$11&gt;=$C92,BV$11&lt;=$E92,BV$11&lt;=$E92-($E92-$C92-15)),1,
IF(AND(対象名簿【こちらに入力をお願いします。】!$F100="症状なし",$C92=45199,BV$11&gt;=$C92,BV$11&lt;=$E92,BV$11&lt;=$E92-($E92-$C92-7)),1,
IF(AND(対象名簿【こちらに入力をお願いします。】!$F100="症状あり",BV$11&gt;=$C92,BV$11&lt;=$E92,BV$11&lt;=$E92-($E92-$C92-14)),1,
IF(AND(対象名簿【こちらに入力をお願いします。】!$F100="症状なし",BV$11&gt;=$C92,BV$11&lt;=$E92,BV$11&lt;=$E92-($E92-$C92-6)),1,"")))))</f>
        <v/>
      </c>
      <c r="BW92" s="46" t="str">
        <f>IF(OR($C92="",$E92=""),"",
IF(AND(対象名簿【こちらに入力をお願いします。】!$F100="症状あり",$C92=45199,BW$11&gt;=$C92,BW$11&lt;=$E92,BW$11&lt;=$E92-($E92-$C92-15)),1,
IF(AND(対象名簿【こちらに入力をお願いします。】!$F100="症状なし",$C92=45199,BW$11&gt;=$C92,BW$11&lt;=$E92,BW$11&lt;=$E92-($E92-$C92-7)),1,
IF(AND(対象名簿【こちらに入力をお願いします。】!$F100="症状あり",BW$11&gt;=$C92,BW$11&lt;=$E92,BW$11&lt;=$E92-($E92-$C92-14)),1,
IF(AND(対象名簿【こちらに入力をお願いします。】!$F100="症状なし",BW$11&gt;=$C92,BW$11&lt;=$E92,BW$11&lt;=$E92-($E92-$C92-6)),1,"")))))</f>
        <v/>
      </c>
      <c r="BX92" s="46" t="str">
        <f>IF(OR($C92="",$E92=""),"",
IF(AND(対象名簿【こちらに入力をお願いします。】!$F100="症状あり",$C92=45199,BX$11&gt;=$C92,BX$11&lt;=$E92,BX$11&lt;=$E92-($E92-$C92-15)),1,
IF(AND(対象名簿【こちらに入力をお願いします。】!$F100="症状なし",$C92=45199,BX$11&gt;=$C92,BX$11&lt;=$E92,BX$11&lt;=$E92-($E92-$C92-7)),1,
IF(AND(対象名簿【こちらに入力をお願いします。】!$F100="症状あり",BX$11&gt;=$C92,BX$11&lt;=$E92,BX$11&lt;=$E92-($E92-$C92-14)),1,
IF(AND(対象名簿【こちらに入力をお願いします。】!$F100="症状なし",BX$11&gt;=$C92,BX$11&lt;=$E92,BX$11&lt;=$E92-($E92-$C92-6)),1,"")))))</f>
        <v/>
      </c>
      <c r="BY92" s="46" t="str">
        <f>IF(OR($C92="",$E92=""),"",
IF(AND(対象名簿【こちらに入力をお願いします。】!$F100="症状あり",$C92=45199,BY$11&gt;=$C92,BY$11&lt;=$E92,BY$11&lt;=$E92-($E92-$C92-15)),1,
IF(AND(対象名簿【こちらに入力をお願いします。】!$F100="症状なし",$C92=45199,BY$11&gt;=$C92,BY$11&lt;=$E92,BY$11&lt;=$E92-($E92-$C92-7)),1,
IF(AND(対象名簿【こちらに入力をお願いします。】!$F100="症状あり",BY$11&gt;=$C92,BY$11&lt;=$E92,BY$11&lt;=$E92-($E92-$C92-14)),1,
IF(AND(対象名簿【こちらに入力をお願いします。】!$F100="症状なし",BY$11&gt;=$C92,BY$11&lt;=$E92,BY$11&lt;=$E92-($E92-$C92-6)),1,"")))))</f>
        <v/>
      </c>
      <c r="BZ92" s="46" t="str">
        <f>IF(OR($C92="",$E92=""),"",
IF(AND(対象名簿【こちらに入力をお願いします。】!$F100="症状あり",$C92=45199,BZ$11&gt;=$C92,BZ$11&lt;=$E92,BZ$11&lt;=$E92-($E92-$C92-15)),1,
IF(AND(対象名簿【こちらに入力をお願いします。】!$F100="症状なし",$C92=45199,BZ$11&gt;=$C92,BZ$11&lt;=$E92,BZ$11&lt;=$E92-($E92-$C92-7)),1,
IF(AND(対象名簿【こちらに入力をお願いします。】!$F100="症状あり",BZ$11&gt;=$C92,BZ$11&lt;=$E92,BZ$11&lt;=$E92-($E92-$C92-14)),1,
IF(AND(対象名簿【こちらに入力をお願いします。】!$F100="症状なし",BZ$11&gt;=$C92,BZ$11&lt;=$E92,BZ$11&lt;=$E92-($E92-$C92-6)),1,"")))))</f>
        <v/>
      </c>
      <c r="CA92" s="46" t="str">
        <f>IF(OR($C92="",$E92=""),"",
IF(AND(対象名簿【こちらに入力をお願いします。】!$F100="症状あり",$C92=45199,CA$11&gt;=$C92,CA$11&lt;=$E92,CA$11&lt;=$E92-($E92-$C92-15)),1,
IF(AND(対象名簿【こちらに入力をお願いします。】!$F100="症状なし",$C92=45199,CA$11&gt;=$C92,CA$11&lt;=$E92,CA$11&lt;=$E92-($E92-$C92-7)),1,
IF(AND(対象名簿【こちらに入力をお願いします。】!$F100="症状あり",CA$11&gt;=$C92,CA$11&lt;=$E92,CA$11&lt;=$E92-($E92-$C92-14)),1,
IF(AND(対象名簿【こちらに入力をお願いします。】!$F100="症状なし",CA$11&gt;=$C92,CA$11&lt;=$E92,CA$11&lt;=$E92-($E92-$C92-6)),1,"")))))</f>
        <v/>
      </c>
      <c r="CB92" s="46" t="str">
        <f>IF(OR($C92="",$E92=""),"",
IF(AND(対象名簿【こちらに入力をお願いします。】!$F100="症状あり",$C92=45199,CB$11&gt;=$C92,CB$11&lt;=$E92,CB$11&lt;=$E92-($E92-$C92-15)),1,
IF(AND(対象名簿【こちらに入力をお願いします。】!$F100="症状なし",$C92=45199,CB$11&gt;=$C92,CB$11&lt;=$E92,CB$11&lt;=$E92-($E92-$C92-7)),1,
IF(AND(対象名簿【こちらに入力をお願いします。】!$F100="症状あり",CB$11&gt;=$C92,CB$11&lt;=$E92,CB$11&lt;=$E92-($E92-$C92-14)),1,
IF(AND(対象名簿【こちらに入力をお願いします。】!$F100="症状なし",CB$11&gt;=$C92,CB$11&lt;=$E92,CB$11&lt;=$E92-($E92-$C92-6)),1,"")))))</f>
        <v/>
      </c>
      <c r="CC92" s="46" t="str">
        <f>IF(OR($C92="",$E92=""),"",
IF(AND(対象名簿【こちらに入力をお願いします。】!$F100="症状あり",$C92=45199,CC$11&gt;=$C92,CC$11&lt;=$E92,CC$11&lt;=$E92-($E92-$C92-15)),1,
IF(AND(対象名簿【こちらに入力をお願いします。】!$F100="症状なし",$C92=45199,CC$11&gt;=$C92,CC$11&lt;=$E92,CC$11&lt;=$E92-($E92-$C92-7)),1,
IF(AND(対象名簿【こちらに入力をお願いします。】!$F100="症状あり",CC$11&gt;=$C92,CC$11&lt;=$E92,CC$11&lt;=$E92-($E92-$C92-14)),1,
IF(AND(対象名簿【こちらに入力をお願いします。】!$F100="症状なし",CC$11&gt;=$C92,CC$11&lt;=$E92,CC$11&lt;=$E92-($E92-$C92-6)),1,"")))))</f>
        <v/>
      </c>
      <c r="CD92" s="46" t="str">
        <f>IF(OR($C92="",$E92=""),"",
IF(AND(対象名簿【こちらに入力をお願いします。】!$F100="症状あり",$C92=45199,CD$11&gt;=$C92,CD$11&lt;=$E92,CD$11&lt;=$E92-($E92-$C92-15)),1,
IF(AND(対象名簿【こちらに入力をお願いします。】!$F100="症状なし",$C92=45199,CD$11&gt;=$C92,CD$11&lt;=$E92,CD$11&lt;=$E92-($E92-$C92-7)),1,
IF(AND(対象名簿【こちらに入力をお願いします。】!$F100="症状あり",CD$11&gt;=$C92,CD$11&lt;=$E92,CD$11&lt;=$E92-($E92-$C92-14)),1,
IF(AND(対象名簿【こちらに入力をお願いします。】!$F100="症状なし",CD$11&gt;=$C92,CD$11&lt;=$E92,CD$11&lt;=$E92-($E92-$C92-6)),1,"")))))</f>
        <v/>
      </c>
      <c r="CE92" s="46" t="str">
        <f>IF(OR($C92="",$E92=""),"",
IF(AND(対象名簿【こちらに入力をお願いします。】!$F100="症状あり",$C92=45199,CE$11&gt;=$C92,CE$11&lt;=$E92,CE$11&lt;=$E92-($E92-$C92-15)),1,
IF(AND(対象名簿【こちらに入力をお願いします。】!$F100="症状なし",$C92=45199,CE$11&gt;=$C92,CE$11&lt;=$E92,CE$11&lt;=$E92-($E92-$C92-7)),1,
IF(AND(対象名簿【こちらに入力をお願いします。】!$F100="症状あり",CE$11&gt;=$C92,CE$11&lt;=$E92,CE$11&lt;=$E92-($E92-$C92-14)),1,
IF(AND(対象名簿【こちらに入力をお願いします。】!$F100="症状なし",CE$11&gt;=$C92,CE$11&lt;=$E92,CE$11&lt;=$E92-($E92-$C92-6)),1,"")))))</f>
        <v/>
      </c>
      <c r="CF92" s="46" t="str">
        <f>IF(OR($C92="",$E92=""),"",
IF(AND(対象名簿【こちらに入力をお願いします。】!$F100="症状あり",$C92=45199,CF$11&gt;=$C92,CF$11&lt;=$E92,CF$11&lt;=$E92-($E92-$C92-15)),1,
IF(AND(対象名簿【こちらに入力をお願いします。】!$F100="症状なし",$C92=45199,CF$11&gt;=$C92,CF$11&lt;=$E92,CF$11&lt;=$E92-($E92-$C92-7)),1,
IF(AND(対象名簿【こちらに入力をお願いします。】!$F100="症状あり",CF$11&gt;=$C92,CF$11&lt;=$E92,CF$11&lt;=$E92-($E92-$C92-14)),1,
IF(AND(対象名簿【こちらに入力をお願いします。】!$F100="症状なし",CF$11&gt;=$C92,CF$11&lt;=$E92,CF$11&lt;=$E92-($E92-$C92-6)),1,"")))))</f>
        <v/>
      </c>
      <c r="CG92" s="46" t="str">
        <f>IF(OR($C92="",$E92=""),"",
IF(AND(対象名簿【こちらに入力をお願いします。】!$F100="症状あり",$C92=45199,CG$11&gt;=$C92,CG$11&lt;=$E92,CG$11&lt;=$E92-($E92-$C92-15)),1,
IF(AND(対象名簿【こちらに入力をお願いします。】!$F100="症状なし",$C92=45199,CG$11&gt;=$C92,CG$11&lt;=$E92,CG$11&lt;=$E92-($E92-$C92-7)),1,
IF(AND(対象名簿【こちらに入力をお願いします。】!$F100="症状あり",CG$11&gt;=$C92,CG$11&lt;=$E92,CG$11&lt;=$E92-($E92-$C92-14)),1,
IF(AND(対象名簿【こちらに入力をお願いします。】!$F100="症状なし",CG$11&gt;=$C92,CG$11&lt;=$E92,CG$11&lt;=$E92-($E92-$C92-6)),1,"")))))</f>
        <v/>
      </c>
      <c r="CH92" s="46" t="str">
        <f>IF(OR($C92="",$E92=""),"",
IF(AND(対象名簿【こちらに入力をお願いします。】!$F100="症状あり",$C92=45199,CH$11&gt;=$C92,CH$11&lt;=$E92,CH$11&lt;=$E92-($E92-$C92-15)),1,
IF(AND(対象名簿【こちらに入力をお願いします。】!$F100="症状なし",$C92=45199,CH$11&gt;=$C92,CH$11&lt;=$E92,CH$11&lt;=$E92-($E92-$C92-7)),1,
IF(AND(対象名簿【こちらに入力をお願いします。】!$F100="症状あり",CH$11&gt;=$C92,CH$11&lt;=$E92,CH$11&lt;=$E92-($E92-$C92-14)),1,
IF(AND(対象名簿【こちらに入力をお願いします。】!$F100="症状なし",CH$11&gt;=$C92,CH$11&lt;=$E92,CH$11&lt;=$E92-($E92-$C92-6)),1,"")))))</f>
        <v/>
      </c>
      <c r="CI92" s="46" t="str">
        <f>IF(OR($C92="",$E92=""),"",
IF(AND(対象名簿【こちらに入力をお願いします。】!$F100="症状あり",$C92=45199,CI$11&gt;=$C92,CI$11&lt;=$E92,CI$11&lt;=$E92-($E92-$C92-15)),1,
IF(AND(対象名簿【こちらに入力をお願いします。】!$F100="症状なし",$C92=45199,CI$11&gt;=$C92,CI$11&lt;=$E92,CI$11&lt;=$E92-($E92-$C92-7)),1,
IF(AND(対象名簿【こちらに入力をお願いします。】!$F100="症状あり",CI$11&gt;=$C92,CI$11&lt;=$E92,CI$11&lt;=$E92-($E92-$C92-14)),1,
IF(AND(対象名簿【こちらに入力をお願いします。】!$F100="症状なし",CI$11&gt;=$C92,CI$11&lt;=$E92,CI$11&lt;=$E92-($E92-$C92-6)),1,"")))))</f>
        <v/>
      </c>
      <c r="CJ92" s="46" t="str">
        <f>IF(OR($C92="",$E92=""),"",
IF(AND(対象名簿【こちらに入力をお願いします。】!$F100="症状あり",$C92=45199,CJ$11&gt;=$C92,CJ$11&lt;=$E92,CJ$11&lt;=$E92-($E92-$C92-15)),1,
IF(AND(対象名簿【こちらに入力をお願いします。】!$F100="症状なし",$C92=45199,CJ$11&gt;=$C92,CJ$11&lt;=$E92,CJ$11&lt;=$E92-($E92-$C92-7)),1,
IF(AND(対象名簿【こちらに入力をお願いします。】!$F100="症状あり",CJ$11&gt;=$C92,CJ$11&lt;=$E92,CJ$11&lt;=$E92-($E92-$C92-14)),1,
IF(AND(対象名簿【こちらに入力をお願いします。】!$F100="症状なし",CJ$11&gt;=$C92,CJ$11&lt;=$E92,CJ$11&lt;=$E92-($E92-$C92-6)),1,"")))))</f>
        <v/>
      </c>
      <c r="CK92" s="46" t="str">
        <f>IF(OR($C92="",$E92=""),"",
IF(AND(対象名簿【こちらに入力をお願いします。】!$F100="症状あり",$C92=45199,CK$11&gt;=$C92,CK$11&lt;=$E92,CK$11&lt;=$E92-($E92-$C92-15)),1,
IF(AND(対象名簿【こちらに入力をお願いします。】!$F100="症状なし",$C92=45199,CK$11&gt;=$C92,CK$11&lt;=$E92,CK$11&lt;=$E92-($E92-$C92-7)),1,
IF(AND(対象名簿【こちらに入力をお願いします。】!$F100="症状あり",CK$11&gt;=$C92,CK$11&lt;=$E92,CK$11&lt;=$E92-($E92-$C92-14)),1,
IF(AND(対象名簿【こちらに入力をお願いします。】!$F100="症状なし",CK$11&gt;=$C92,CK$11&lt;=$E92,CK$11&lt;=$E92-($E92-$C92-6)),1,"")))))</f>
        <v/>
      </c>
      <c r="CL92" s="46" t="str">
        <f>IF(OR($C92="",$E92=""),"",
IF(AND(対象名簿【こちらに入力をお願いします。】!$F100="症状あり",$C92=45199,CL$11&gt;=$C92,CL$11&lt;=$E92,CL$11&lt;=$E92-($E92-$C92-15)),1,
IF(AND(対象名簿【こちらに入力をお願いします。】!$F100="症状なし",$C92=45199,CL$11&gt;=$C92,CL$11&lt;=$E92,CL$11&lt;=$E92-($E92-$C92-7)),1,
IF(AND(対象名簿【こちらに入力をお願いします。】!$F100="症状あり",CL$11&gt;=$C92,CL$11&lt;=$E92,CL$11&lt;=$E92-($E92-$C92-14)),1,
IF(AND(対象名簿【こちらに入力をお願いします。】!$F100="症状なし",CL$11&gt;=$C92,CL$11&lt;=$E92,CL$11&lt;=$E92-($E92-$C92-6)),1,"")))))</f>
        <v/>
      </c>
      <c r="CM92" s="46" t="str">
        <f>IF(OR($C92="",$E92=""),"",
IF(AND(対象名簿【こちらに入力をお願いします。】!$F100="症状あり",$C92=45199,CM$11&gt;=$C92,CM$11&lt;=$E92,CM$11&lt;=$E92-($E92-$C92-15)),1,
IF(AND(対象名簿【こちらに入力をお願いします。】!$F100="症状なし",$C92=45199,CM$11&gt;=$C92,CM$11&lt;=$E92,CM$11&lt;=$E92-($E92-$C92-7)),1,
IF(AND(対象名簿【こちらに入力をお願いします。】!$F100="症状あり",CM$11&gt;=$C92,CM$11&lt;=$E92,CM$11&lt;=$E92-($E92-$C92-14)),1,
IF(AND(対象名簿【こちらに入力をお願いします。】!$F100="症状なし",CM$11&gt;=$C92,CM$11&lt;=$E92,CM$11&lt;=$E92-($E92-$C92-6)),1,"")))))</f>
        <v/>
      </c>
      <c r="CN92" s="46" t="str">
        <f>IF(OR($C92="",$E92=""),"",
IF(AND(対象名簿【こちらに入力をお願いします。】!$F100="症状あり",$C92=45199,CN$11&gt;=$C92,CN$11&lt;=$E92,CN$11&lt;=$E92-($E92-$C92-15)),1,
IF(AND(対象名簿【こちらに入力をお願いします。】!$F100="症状なし",$C92=45199,CN$11&gt;=$C92,CN$11&lt;=$E92,CN$11&lt;=$E92-($E92-$C92-7)),1,
IF(AND(対象名簿【こちらに入力をお願いします。】!$F100="症状あり",CN$11&gt;=$C92,CN$11&lt;=$E92,CN$11&lt;=$E92-($E92-$C92-14)),1,
IF(AND(対象名簿【こちらに入力をお願いします。】!$F100="症状なし",CN$11&gt;=$C92,CN$11&lt;=$E92,CN$11&lt;=$E92-($E92-$C92-6)),1,"")))))</f>
        <v/>
      </c>
      <c r="CO92" s="46" t="str">
        <f>IF(OR($C92="",$E92=""),"",
IF(AND(対象名簿【こちらに入力をお願いします。】!$F100="症状あり",$C92=45199,CO$11&gt;=$C92,CO$11&lt;=$E92,CO$11&lt;=$E92-($E92-$C92-15)),1,
IF(AND(対象名簿【こちらに入力をお願いします。】!$F100="症状なし",$C92=45199,CO$11&gt;=$C92,CO$11&lt;=$E92,CO$11&lt;=$E92-($E92-$C92-7)),1,
IF(AND(対象名簿【こちらに入力をお願いします。】!$F100="症状あり",CO$11&gt;=$C92,CO$11&lt;=$E92,CO$11&lt;=$E92-($E92-$C92-14)),1,
IF(AND(対象名簿【こちらに入力をお願いします。】!$F100="症状なし",CO$11&gt;=$C92,CO$11&lt;=$E92,CO$11&lt;=$E92-($E92-$C92-6)),1,"")))))</f>
        <v/>
      </c>
      <c r="CP92" s="46" t="str">
        <f>IF(OR($C92="",$E92=""),"",
IF(AND(対象名簿【こちらに入力をお願いします。】!$F100="症状あり",$C92=45199,CP$11&gt;=$C92,CP$11&lt;=$E92,CP$11&lt;=$E92-($E92-$C92-15)),1,
IF(AND(対象名簿【こちらに入力をお願いします。】!$F100="症状なし",$C92=45199,CP$11&gt;=$C92,CP$11&lt;=$E92,CP$11&lt;=$E92-($E92-$C92-7)),1,
IF(AND(対象名簿【こちらに入力をお願いします。】!$F100="症状あり",CP$11&gt;=$C92,CP$11&lt;=$E92,CP$11&lt;=$E92-($E92-$C92-14)),1,
IF(AND(対象名簿【こちらに入力をお願いします。】!$F100="症状なし",CP$11&gt;=$C92,CP$11&lt;=$E92,CP$11&lt;=$E92-($E92-$C92-6)),1,"")))))</f>
        <v/>
      </c>
      <c r="CQ92" s="46" t="str">
        <f>IF(OR($C92="",$E92=""),"",
IF(AND(対象名簿【こちらに入力をお願いします。】!$F100="症状あり",$C92=45199,CQ$11&gt;=$C92,CQ$11&lt;=$E92,CQ$11&lt;=$E92-($E92-$C92-15)),1,
IF(AND(対象名簿【こちらに入力をお願いします。】!$F100="症状なし",$C92=45199,CQ$11&gt;=$C92,CQ$11&lt;=$E92,CQ$11&lt;=$E92-($E92-$C92-7)),1,
IF(AND(対象名簿【こちらに入力をお願いします。】!$F100="症状あり",CQ$11&gt;=$C92,CQ$11&lt;=$E92,CQ$11&lt;=$E92-($E92-$C92-14)),1,
IF(AND(対象名簿【こちらに入力をお願いします。】!$F100="症状なし",CQ$11&gt;=$C92,CQ$11&lt;=$E92,CQ$11&lt;=$E92-($E92-$C92-6)),1,"")))))</f>
        <v/>
      </c>
      <c r="CR92" s="46" t="str">
        <f>IF(OR($C92="",$E92=""),"",
IF(AND(対象名簿【こちらに入力をお願いします。】!$F100="症状あり",$C92=45199,CR$11&gt;=$C92,CR$11&lt;=$E92,CR$11&lt;=$E92-($E92-$C92-15)),1,
IF(AND(対象名簿【こちらに入力をお願いします。】!$F100="症状なし",$C92=45199,CR$11&gt;=$C92,CR$11&lt;=$E92,CR$11&lt;=$E92-($E92-$C92-7)),1,
IF(AND(対象名簿【こちらに入力をお願いします。】!$F100="症状あり",CR$11&gt;=$C92,CR$11&lt;=$E92,CR$11&lt;=$E92-($E92-$C92-14)),1,
IF(AND(対象名簿【こちらに入力をお願いします。】!$F100="症状なし",CR$11&gt;=$C92,CR$11&lt;=$E92,CR$11&lt;=$E92-($E92-$C92-6)),1,"")))))</f>
        <v/>
      </c>
      <c r="CS92" s="46" t="str">
        <f>IF(OR($C92="",$E92=""),"",
IF(AND(対象名簿【こちらに入力をお願いします。】!$F100="症状あり",$C92=45199,CS$11&gt;=$C92,CS$11&lt;=$E92,CS$11&lt;=$E92-($E92-$C92-15)),1,
IF(AND(対象名簿【こちらに入力をお願いします。】!$F100="症状なし",$C92=45199,CS$11&gt;=$C92,CS$11&lt;=$E92,CS$11&lt;=$E92-($E92-$C92-7)),1,
IF(AND(対象名簿【こちらに入力をお願いします。】!$F100="症状あり",CS$11&gt;=$C92,CS$11&lt;=$E92,CS$11&lt;=$E92-($E92-$C92-14)),1,
IF(AND(対象名簿【こちらに入力をお願いします。】!$F100="症状なし",CS$11&gt;=$C92,CS$11&lt;=$E92,CS$11&lt;=$E92-($E92-$C92-6)),1,"")))))</f>
        <v/>
      </c>
      <c r="CT92" s="46" t="str">
        <f>IF(OR($C92="",$E92=""),"",
IF(AND(対象名簿【こちらに入力をお願いします。】!$F100="症状あり",$C92=45199,CT$11&gt;=$C92,CT$11&lt;=$E92,CT$11&lt;=$E92-($E92-$C92-15)),1,
IF(AND(対象名簿【こちらに入力をお願いします。】!$F100="症状なし",$C92=45199,CT$11&gt;=$C92,CT$11&lt;=$E92,CT$11&lt;=$E92-($E92-$C92-7)),1,
IF(AND(対象名簿【こちらに入力をお願いします。】!$F100="症状あり",CT$11&gt;=$C92,CT$11&lt;=$E92,CT$11&lt;=$E92-($E92-$C92-14)),1,
IF(AND(対象名簿【こちらに入力をお願いします。】!$F100="症状なし",CT$11&gt;=$C92,CT$11&lt;=$E92,CT$11&lt;=$E92-($E92-$C92-6)),1,"")))))</f>
        <v/>
      </c>
      <c r="CU92" s="46" t="str">
        <f>IF(OR($C92="",$E92=""),"",
IF(AND(対象名簿【こちらに入力をお願いします。】!$F100="症状あり",$C92=45199,CU$11&gt;=$C92,CU$11&lt;=$E92,CU$11&lt;=$E92-($E92-$C92-15)),1,
IF(AND(対象名簿【こちらに入力をお願いします。】!$F100="症状なし",$C92=45199,CU$11&gt;=$C92,CU$11&lt;=$E92,CU$11&lt;=$E92-($E92-$C92-7)),1,
IF(AND(対象名簿【こちらに入力をお願いします。】!$F100="症状あり",CU$11&gt;=$C92,CU$11&lt;=$E92,CU$11&lt;=$E92-($E92-$C92-14)),1,
IF(AND(対象名簿【こちらに入力をお願いします。】!$F100="症状なし",CU$11&gt;=$C92,CU$11&lt;=$E92,CU$11&lt;=$E92-($E92-$C92-6)),1,"")))))</f>
        <v/>
      </c>
    </row>
    <row r="93" spans="1:99" s="43" customFormat="1">
      <c r="A93" s="67">
        <f>対象名簿【こちらに入力をお願いします。】!A101</f>
        <v>82</v>
      </c>
      <c r="B93" s="67" t="str">
        <f>IF(AND(対象名簿【こちらに入力をお願いします。】!$K$4&gt;=30,対象名簿【こちらに入力をお願いします。】!B101&lt;&gt;""),対象名簿【こちらに入力をお願いします。】!B101,"")</f>
        <v/>
      </c>
      <c r="C93" s="68" t="str">
        <f>IF(AND(対象名簿【こちらに入力をお願いします。】!$K$4&gt;=30,対象名簿【こちらに入力をお願いします。】!C101&lt;&gt;""),対象名簿【こちらに入力をお願いします。】!C101,"")</f>
        <v/>
      </c>
      <c r="D93" s="69" t="s">
        <v>151</v>
      </c>
      <c r="E93" s="70" t="str">
        <f>IF(AND(対象名簿【こちらに入力をお願いします。】!$K$4&gt;=30,対象名簿【こちらに入力をお願いします。】!E101&lt;&gt;""),対象名簿【こちらに入力をお願いします。】!E101,"")</f>
        <v/>
      </c>
      <c r="F93" s="83">
        <f t="shared" si="10"/>
        <v>0</v>
      </c>
      <c r="G93" s="71">
        <f t="shared" si="8"/>
        <v>0</v>
      </c>
      <c r="H93" s="88"/>
      <c r="I93" s="42" t="str">
        <f>IF(OR($C93="",$E93=""),"",
IF(AND(対象名簿【こちらに入力をお願いします。】!$F101="症状あり",$C93=45199,I$11&gt;=$C93,I$11&lt;=$E93,I$11&lt;=$E93-($E93-$C93-15)),1,
IF(AND(対象名簿【こちらに入力をお願いします。】!$F101="症状なし",$C93=45199,I$11&gt;=$C93,I$11&lt;=$E93,I$11&lt;=$E93-($E93-$C93-7)),1,
IF(AND(対象名簿【こちらに入力をお願いします。】!$F101="症状あり",I$11&gt;=$C93,I$11&lt;=$E93,I$11&lt;=$E93-($E93-$C93-14)),1,
IF(AND(対象名簿【こちらに入力をお願いします。】!$F101="症状なし",I$11&gt;=$C93,I$11&lt;=$E93,I$11&lt;=$E93-($E93-$C93-6)),1,"")))))</f>
        <v/>
      </c>
      <c r="J93" s="42" t="str">
        <f>IF(OR($C93="",$E93=""),"",
IF(AND(対象名簿【こちらに入力をお願いします。】!$F101="症状あり",$C93=45199,J$11&gt;=$C93,J$11&lt;=$E93,J$11&lt;=$E93-($E93-$C93-15)),1,
IF(AND(対象名簿【こちらに入力をお願いします。】!$F101="症状なし",$C93=45199,J$11&gt;=$C93,J$11&lt;=$E93,J$11&lt;=$E93-($E93-$C93-7)),1,
IF(AND(対象名簿【こちらに入力をお願いします。】!$F101="症状あり",J$11&gt;=$C93,J$11&lt;=$E93,J$11&lt;=$E93-($E93-$C93-14)),1,
IF(AND(対象名簿【こちらに入力をお願いします。】!$F101="症状なし",J$11&gt;=$C93,J$11&lt;=$E93,J$11&lt;=$E93-($E93-$C93-6)),1,"")))))</f>
        <v/>
      </c>
      <c r="K93" s="42" t="str">
        <f>IF(OR($C93="",$E93=""),"",
IF(AND(対象名簿【こちらに入力をお願いします。】!$F101="症状あり",$C93=45199,K$11&gt;=$C93,K$11&lt;=$E93,K$11&lt;=$E93-($E93-$C93-15)),1,
IF(AND(対象名簿【こちらに入力をお願いします。】!$F101="症状なし",$C93=45199,K$11&gt;=$C93,K$11&lt;=$E93,K$11&lt;=$E93-($E93-$C93-7)),1,
IF(AND(対象名簿【こちらに入力をお願いします。】!$F101="症状あり",K$11&gt;=$C93,K$11&lt;=$E93,K$11&lt;=$E93-($E93-$C93-14)),1,
IF(AND(対象名簿【こちらに入力をお願いします。】!$F101="症状なし",K$11&gt;=$C93,K$11&lt;=$E93,K$11&lt;=$E93-($E93-$C93-6)),1,"")))))</f>
        <v/>
      </c>
      <c r="L93" s="42" t="str">
        <f>IF(OR($C93="",$E93=""),"",
IF(AND(対象名簿【こちらに入力をお願いします。】!$F101="症状あり",$C93=45199,L$11&gt;=$C93,L$11&lt;=$E93,L$11&lt;=$E93-($E93-$C93-15)),1,
IF(AND(対象名簿【こちらに入力をお願いします。】!$F101="症状なし",$C93=45199,L$11&gt;=$C93,L$11&lt;=$E93,L$11&lt;=$E93-($E93-$C93-7)),1,
IF(AND(対象名簿【こちらに入力をお願いします。】!$F101="症状あり",L$11&gt;=$C93,L$11&lt;=$E93,L$11&lt;=$E93-($E93-$C93-14)),1,
IF(AND(対象名簿【こちらに入力をお願いします。】!$F101="症状なし",L$11&gt;=$C93,L$11&lt;=$E93,L$11&lt;=$E93-($E93-$C93-6)),1,"")))))</f>
        <v/>
      </c>
      <c r="M93" s="42" t="str">
        <f>IF(OR($C93="",$E93=""),"",
IF(AND(対象名簿【こちらに入力をお願いします。】!$F101="症状あり",$C93=45199,M$11&gt;=$C93,M$11&lt;=$E93,M$11&lt;=$E93-($E93-$C93-15)),1,
IF(AND(対象名簿【こちらに入力をお願いします。】!$F101="症状なし",$C93=45199,M$11&gt;=$C93,M$11&lt;=$E93,M$11&lt;=$E93-($E93-$C93-7)),1,
IF(AND(対象名簿【こちらに入力をお願いします。】!$F101="症状あり",M$11&gt;=$C93,M$11&lt;=$E93,M$11&lt;=$E93-($E93-$C93-14)),1,
IF(AND(対象名簿【こちらに入力をお願いします。】!$F101="症状なし",M$11&gt;=$C93,M$11&lt;=$E93,M$11&lt;=$E93-($E93-$C93-6)),1,"")))))</f>
        <v/>
      </c>
      <c r="N93" s="42" t="str">
        <f>IF(OR($C93="",$E93=""),"",
IF(AND(対象名簿【こちらに入力をお願いします。】!$F101="症状あり",$C93=45199,N$11&gt;=$C93,N$11&lt;=$E93,N$11&lt;=$E93-($E93-$C93-15)),1,
IF(AND(対象名簿【こちらに入力をお願いします。】!$F101="症状なし",$C93=45199,N$11&gt;=$C93,N$11&lt;=$E93,N$11&lt;=$E93-($E93-$C93-7)),1,
IF(AND(対象名簿【こちらに入力をお願いします。】!$F101="症状あり",N$11&gt;=$C93,N$11&lt;=$E93,N$11&lt;=$E93-($E93-$C93-14)),1,
IF(AND(対象名簿【こちらに入力をお願いします。】!$F101="症状なし",N$11&gt;=$C93,N$11&lt;=$E93,N$11&lt;=$E93-($E93-$C93-6)),1,"")))))</f>
        <v/>
      </c>
      <c r="O93" s="42" t="str">
        <f>IF(OR($C93="",$E93=""),"",
IF(AND(対象名簿【こちらに入力をお願いします。】!$F101="症状あり",$C93=45199,O$11&gt;=$C93,O$11&lt;=$E93,O$11&lt;=$E93-($E93-$C93-15)),1,
IF(AND(対象名簿【こちらに入力をお願いします。】!$F101="症状なし",$C93=45199,O$11&gt;=$C93,O$11&lt;=$E93,O$11&lt;=$E93-($E93-$C93-7)),1,
IF(AND(対象名簿【こちらに入力をお願いします。】!$F101="症状あり",O$11&gt;=$C93,O$11&lt;=$E93,O$11&lt;=$E93-($E93-$C93-14)),1,
IF(AND(対象名簿【こちらに入力をお願いします。】!$F101="症状なし",O$11&gt;=$C93,O$11&lt;=$E93,O$11&lt;=$E93-($E93-$C93-6)),1,"")))))</f>
        <v/>
      </c>
      <c r="P93" s="42" t="str">
        <f>IF(OR($C93="",$E93=""),"",
IF(AND(対象名簿【こちらに入力をお願いします。】!$F101="症状あり",$C93=45199,P$11&gt;=$C93,P$11&lt;=$E93,P$11&lt;=$E93-($E93-$C93-15)),1,
IF(AND(対象名簿【こちらに入力をお願いします。】!$F101="症状なし",$C93=45199,P$11&gt;=$C93,P$11&lt;=$E93,P$11&lt;=$E93-($E93-$C93-7)),1,
IF(AND(対象名簿【こちらに入力をお願いします。】!$F101="症状あり",P$11&gt;=$C93,P$11&lt;=$E93,P$11&lt;=$E93-($E93-$C93-14)),1,
IF(AND(対象名簿【こちらに入力をお願いします。】!$F101="症状なし",P$11&gt;=$C93,P$11&lt;=$E93,P$11&lt;=$E93-($E93-$C93-6)),1,"")))))</f>
        <v/>
      </c>
      <c r="Q93" s="42" t="str">
        <f>IF(OR($C93="",$E93=""),"",
IF(AND(対象名簿【こちらに入力をお願いします。】!$F101="症状あり",$C93=45199,Q$11&gt;=$C93,Q$11&lt;=$E93,Q$11&lt;=$E93-($E93-$C93-15)),1,
IF(AND(対象名簿【こちらに入力をお願いします。】!$F101="症状なし",$C93=45199,Q$11&gt;=$C93,Q$11&lt;=$E93,Q$11&lt;=$E93-($E93-$C93-7)),1,
IF(AND(対象名簿【こちらに入力をお願いします。】!$F101="症状あり",Q$11&gt;=$C93,Q$11&lt;=$E93,Q$11&lt;=$E93-($E93-$C93-14)),1,
IF(AND(対象名簿【こちらに入力をお願いします。】!$F101="症状なし",Q$11&gt;=$C93,Q$11&lt;=$E93,Q$11&lt;=$E93-($E93-$C93-6)),1,"")))))</f>
        <v/>
      </c>
      <c r="R93" s="42" t="str">
        <f>IF(OR($C93="",$E93=""),"",
IF(AND(対象名簿【こちらに入力をお願いします。】!$F101="症状あり",$C93=45199,R$11&gt;=$C93,R$11&lt;=$E93,R$11&lt;=$E93-($E93-$C93-15)),1,
IF(AND(対象名簿【こちらに入力をお願いします。】!$F101="症状なし",$C93=45199,R$11&gt;=$C93,R$11&lt;=$E93,R$11&lt;=$E93-($E93-$C93-7)),1,
IF(AND(対象名簿【こちらに入力をお願いします。】!$F101="症状あり",R$11&gt;=$C93,R$11&lt;=$E93,R$11&lt;=$E93-($E93-$C93-14)),1,
IF(AND(対象名簿【こちらに入力をお願いします。】!$F101="症状なし",R$11&gt;=$C93,R$11&lt;=$E93,R$11&lt;=$E93-($E93-$C93-6)),1,"")))))</f>
        <v/>
      </c>
      <c r="S93" s="42" t="str">
        <f>IF(OR($C93="",$E93=""),"",
IF(AND(対象名簿【こちらに入力をお願いします。】!$F101="症状あり",$C93=45199,S$11&gt;=$C93,S$11&lt;=$E93,S$11&lt;=$E93-($E93-$C93-15)),1,
IF(AND(対象名簿【こちらに入力をお願いします。】!$F101="症状なし",$C93=45199,S$11&gt;=$C93,S$11&lt;=$E93,S$11&lt;=$E93-($E93-$C93-7)),1,
IF(AND(対象名簿【こちらに入力をお願いします。】!$F101="症状あり",S$11&gt;=$C93,S$11&lt;=$E93,S$11&lt;=$E93-($E93-$C93-14)),1,
IF(AND(対象名簿【こちらに入力をお願いします。】!$F101="症状なし",S$11&gt;=$C93,S$11&lt;=$E93,S$11&lt;=$E93-($E93-$C93-6)),1,"")))))</f>
        <v/>
      </c>
      <c r="T93" s="42" t="str">
        <f>IF(OR($C93="",$E93=""),"",
IF(AND(対象名簿【こちらに入力をお願いします。】!$F101="症状あり",$C93=45199,T$11&gt;=$C93,T$11&lt;=$E93,T$11&lt;=$E93-($E93-$C93-15)),1,
IF(AND(対象名簿【こちらに入力をお願いします。】!$F101="症状なし",$C93=45199,T$11&gt;=$C93,T$11&lt;=$E93,T$11&lt;=$E93-($E93-$C93-7)),1,
IF(AND(対象名簿【こちらに入力をお願いします。】!$F101="症状あり",T$11&gt;=$C93,T$11&lt;=$E93,T$11&lt;=$E93-($E93-$C93-14)),1,
IF(AND(対象名簿【こちらに入力をお願いします。】!$F101="症状なし",T$11&gt;=$C93,T$11&lt;=$E93,T$11&lt;=$E93-($E93-$C93-6)),1,"")))))</f>
        <v/>
      </c>
      <c r="U93" s="42" t="str">
        <f>IF(OR($C93="",$E93=""),"",
IF(AND(対象名簿【こちらに入力をお願いします。】!$F101="症状あり",$C93=45199,U$11&gt;=$C93,U$11&lt;=$E93,U$11&lt;=$E93-($E93-$C93-15)),1,
IF(AND(対象名簿【こちらに入力をお願いします。】!$F101="症状なし",$C93=45199,U$11&gt;=$C93,U$11&lt;=$E93,U$11&lt;=$E93-($E93-$C93-7)),1,
IF(AND(対象名簿【こちらに入力をお願いします。】!$F101="症状あり",U$11&gt;=$C93,U$11&lt;=$E93,U$11&lt;=$E93-($E93-$C93-14)),1,
IF(AND(対象名簿【こちらに入力をお願いします。】!$F101="症状なし",U$11&gt;=$C93,U$11&lt;=$E93,U$11&lt;=$E93-($E93-$C93-6)),1,"")))))</f>
        <v/>
      </c>
      <c r="V93" s="42" t="str">
        <f>IF(OR($C93="",$E93=""),"",
IF(AND(対象名簿【こちらに入力をお願いします。】!$F101="症状あり",$C93=45199,V$11&gt;=$C93,V$11&lt;=$E93,V$11&lt;=$E93-($E93-$C93-15)),1,
IF(AND(対象名簿【こちらに入力をお願いします。】!$F101="症状なし",$C93=45199,V$11&gt;=$C93,V$11&lt;=$E93,V$11&lt;=$E93-($E93-$C93-7)),1,
IF(AND(対象名簿【こちらに入力をお願いします。】!$F101="症状あり",V$11&gt;=$C93,V$11&lt;=$E93,V$11&lt;=$E93-($E93-$C93-14)),1,
IF(AND(対象名簿【こちらに入力をお願いします。】!$F101="症状なし",V$11&gt;=$C93,V$11&lt;=$E93,V$11&lt;=$E93-($E93-$C93-6)),1,"")))))</f>
        <v/>
      </c>
      <c r="W93" s="42" t="str">
        <f>IF(OR($C93="",$E93=""),"",
IF(AND(対象名簿【こちらに入力をお願いします。】!$F101="症状あり",$C93=45199,W$11&gt;=$C93,W$11&lt;=$E93,W$11&lt;=$E93-($E93-$C93-15)),1,
IF(AND(対象名簿【こちらに入力をお願いします。】!$F101="症状なし",$C93=45199,W$11&gt;=$C93,W$11&lt;=$E93,W$11&lt;=$E93-($E93-$C93-7)),1,
IF(AND(対象名簿【こちらに入力をお願いします。】!$F101="症状あり",W$11&gt;=$C93,W$11&lt;=$E93,W$11&lt;=$E93-($E93-$C93-14)),1,
IF(AND(対象名簿【こちらに入力をお願いします。】!$F101="症状なし",W$11&gt;=$C93,W$11&lt;=$E93,W$11&lt;=$E93-($E93-$C93-6)),1,"")))))</f>
        <v/>
      </c>
      <c r="X93" s="42" t="str">
        <f>IF(OR($C93="",$E93=""),"",
IF(AND(対象名簿【こちらに入力をお願いします。】!$F101="症状あり",$C93=45199,X$11&gt;=$C93,X$11&lt;=$E93,X$11&lt;=$E93-($E93-$C93-15)),1,
IF(AND(対象名簿【こちらに入力をお願いします。】!$F101="症状なし",$C93=45199,X$11&gt;=$C93,X$11&lt;=$E93,X$11&lt;=$E93-($E93-$C93-7)),1,
IF(AND(対象名簿【こちらに入力をお願いします。】!$F101="症状あり",X$11&gt;=$C93,X$11&lt;=$E93,X$11&lt;=$E93-($E93-$C93-14)),1,
IF(AND(対象名簿【こちらに入力をお願いします。】!$F101="症状なし",X$11&gt;=$C93,X$11&lt;=$E93,X$11&lt;=$E93-($E93-$C93-6)),1,"")))))</f>
        <v/>
      </c>
      <c r="Y93" s="42" t="str">
        <f>IF(OR($C93="",$E93=""),"",
IF(AND(対象名簿【こちらに入力をお願いします。】!$F101="症状あり",$C93=45199,Y$11&gt;=$C93,Y$11&lt;=$E93,Y$11&lt;=$E93-($E93-$C93-15)),1,
IF(AND(対象名簿【こちらに入力をお願いします。】!$F101="症状なし",$C93=45199,Y$11&gt;=$C93,Y$11&lt;=$E93,Y$11&lt;=$E93-($E93-$C93-7)),1,
IF(AND(対象名簿【こちらに入力をお願いします。】!$F101="症状あり",Y$11&gt;=$C93,Y$11&lt;=$E93,Y$11&lt;=$E93-($E93-$C93-14)),1,
IF(AND(対象名簿【こちらに入力をお願いします。】!$F101="症状なし",Y$11&gt;=$C93,Y$11&lt;=$E93,Y$11&lt;=$E93-($E93-$C93-6)),1,"")))))</f>
        <v/>
      </c>
      <c r="Z93" s="42" t="str">
        <f>IF(OR($C93="",$E93=""),"",
IF(AND(対象名簿【こちらに入力をお願いします。】!$F101="症状あり",$C93=45199,Z$11&gt;=$C93,Z$11&lt;=$E93,Z$11&lt;=$E93-($E93-$C93-15)),1,
IF(AND(対象名簿【こちらに入力をお願いします。】!$F101="症状なし",$C93=45199,Z$11&gt;=$C93,Z$11&lt;=$E93,Z$11&lt;=$E93-($E93-$C93-7)),1,
IF(AND(対象名簿【こちらに入力をお願いします。】!$F101="症状あり",Z$11&gt;=$C93,Z$11&lt;=$E93,Z$11&lt;=$E93-($E93-$C93-14)),1,
IF(AND(対象名簿【こちらに入力をお願いします。】!$F101="症状なし",Z$11&gt;=$C93,Z$11&lt;=$E93,Z$11&lt;=$E93-($E93-$C93-6)),1,"")))))</f>
        <v/>
      </c>
      <c r="AA93" s="42" t="str">
        <f>IF(OR($C93="",$E93=""),"",
IF(AND(対象名簿【こちらに入力をお願いします。】!$F101="症状あり",$C93=45199,AA$11&gt;=$C93,AA$11&lt;=$E93,AA$11&lt;=$E93-($E93-$C93-15)),1,
IF(AND(対象名簿【こちらに入力をお願いします。】!$F101="症状なし",$C93=45199,AA$11&gt;=$C93,AA$11&lt;=$E93,AA$11&lt;=$E93-($E93-$C93-7)),1,
IF(AND(対象名簿【こちらに入力をお願いします。】!$F101="症状あり",AA$11&gt;=$C93,AA$11&lt;=$E93,AA$11&lt;=$E93-($E93-$C93-14)),1,
IF(AND(対象名簿【こちらに入力をお願いします。】!$F101="症状なし",AA$11&gt;=$C93,AA$11&lt;=$E93,AA$11&lt;=$E93-($E93-$C93-6)),1,"")))))</f>
        <v/>
      </c>
      <c r="AB93" s="42" t="str">
        <f>IF(OR($C93="",$E93=""),"",
IF(AND(対象名簿【こちらに入力をお願いします。】!$F101="症状あり",$C93=45199,AB$11&gt;=$C93,AB$11&lt;=$E93,AB$11&lt;=$E93-($E93-$C93-15)),1,
IF(AND(対象名簿【こちらに入力をお願いします。】!$F101="症状なし",$C93=45199,AB$11&gt;=$C93,AB$11&lt;=$E93,AB$11&lt;=$E93-($E93-$C93-7)),1,
IF(AND(対象名簿【こちらに入力をお願いします。】!$F101="症状あり",AB$11&gt;=$C93,AB$11&lt;=$E93,AB$11&lt;=$E93-($E93-$C93-14)),1,
IF(AND(対象名簿【こちらに入力をお願いします。】!$F101="症状なし",AB$11&gt;=$C93,AB$11&lt;=$E93,AB$11&lt;=$E93-($E93-$C93-6)),1,"")))))</f>
        <v/>
      </c>
      <c r="AC93" s="42" t="str">
        <f>IF(OR($C93="",$E93=""),"",
IF(AND(対象名簿【こちらに入力をお願いします。】!$F101="症状あり",$C93=45199,AC$11&gt;=$C93,AC$11&lt;=$E93,AC$11&lt;=$E93-($E93-$C93-15)),1,
IF(AND(対象名簿【こちらに入力をお願いします。】!$F101="症状なし",$C93=45199,AC$11&gt;=$C93,AC$11&lt;=$E93,AC$11&lt;=$E93-($E93-$C93-7)),1,
IF(AND(対象名簿【こちらに入力をお願いします。】!$F101="症状あり",AC$11&gt;=$C93,AC$11&lt;=$E93,AC$11&lt;=$E93-($E93-$C93-14)),1,
IF(AND(対象名簿【こちらに入力をお願いします。】!$F101="症状なし",AC$11&gt;=$C93,AC$11&lt;=$E93,AC$11&lt;=$E93-($E93-$C93-6)),1,"")))))</f>
        <v/>
      </c>
      <c r="AD93" s="42" t="str">
        <f>IF(OR($C93="",$E93=""),"",
IF(AND(対象名簿【こちらに入力をお願いします。】!$F101="症状あり",$C93=45199,AD$11&gt;=$C93,AD$11&lt;=$E93,AD$11&lt;=$E93-($E93-$C93-15)),1,
IF(AND(対象名簿【こちらに入力をお願いします。】!$F101="症状なし",$C93=45199,AD$11&gt;=$C93,AD$11&lt;=$E93,AD$11&lt;=$E93-($E93-$C93-7)),1,
IF(AND(対象名簿【こちらに入力をお願いします。】!$F101="症状あり",AD$11&gt;=$C93,AD$11&lt;=$E93,AD$11&lt;=$E93-($E93-$C93-14)),1,
IF(AND(対象名簿【こちらに入力をお願いします。】!$F101="症状なし",AD$11&gt;=$C93,AD$11&lt;=$E93,AD$11&lt;=$E93-($E93-$C93-6)),1,"")))))</f>
        <v/>
      </c>
      <c r="AE93" s="42" t="str">
        <f>IF(OR($C93="",$E93=""),"",
IF(AND(対象名簿【こちらに入力をお願いします。】!$F101="症状あり",$C93=45199,AE$11&gt;=$C93,AE$11&lt;=$E93,AE$11&lt;=$E93-($E93-$C93-15)),1,
IF(AND(対象名簿【こちらに入力をお願いします。】!$F101="症状なし",$C93=45199,AE$11&gt;=$C93,AE$11&lt;=$E93,AE$11&lt;=$E93-($E93-$C93-7)),1,
IF(AND(対象名簿【こちらに入力をお願いします。】!$F101="症状あり",AE$11&gt;=$C93,AE$11&lt;=$E93,AE$11&lt;=$E93-($E93-$C93-14)),1,
IF(AND(対象名簿【こちらに入力をお願いします。】!$F101="症状なし",AE$11&gt;=$C93,AE$11&lt;=$E93,AE$11&lt;=$E93-($E93-$C93-6)),1,"")))))</f>
        <v/>
      </c>
      <c r="AF93" s="42" t="str">
        <f>IF(OR($C93="",$E93=""),"",
IF(AND(対象名簿【こちらに入力をお願いします。】!$F101="症状あり",$C93=45199,AF$11&gt;=$C93,AF$11&lt;=$E93,AF$11&lt;=$E93-($E93-$C93-15)),1,
IF(AND(対象名簿【こちらに入力をお願いします。】!$F101="症状なし",$C93=45199,AF$11&gt;=$C93,AF$11&lt;=$E93,AF$11&lt;=$E93-($E93-$C93-7)),1,
IF(AND(対象名簿【こちらに入力をお願いします。】!$F101="症状あり",AF$11&gt;=$C93,AF$11&lt;=$E93,AF$11&lt;=$E93-($E93-$C93-14)),1,
IF(AND(対象名簿【こちらに入力をお願いします。】!$F101="症状なし",AF$11&gt;=$C93,AF$11&lt;=$E93,AF$11&lt;=$E93-($E93-$C93-6)),1,"")))))</f>
        <v/>
      </c>
      <c r="AG93" s="42" t="str">
        <f>IF(OR($C93="",$E93=""),"",
IF(AND(対象名簿【こちらに入力をお願いします。】!$F101="症状あり",$C93=45199,AG$11&gt;=$C93,AG$11&lt;=$E93,AG$11&lt;=$E93-($E93-$C93-15)),1,
IF(AND(対象名簿【こちらに入力をお願いします。】!$F101="症状なし",$C93=45199,AG$11&gt;=$C93,AG$11&lt;=$E93,AG$11&lt;=$E93-($E93-$C93-7)),1,
IF(AND(対象名簿【こちらに入力をお願いします。】!$F101="症状あり",AG$11&gt;=$C93,AG$11&lt;=$E93,AG$11&lt;=$E93-($E93-$C93-14)),1,
IF(AND(対象名簿【こちらに入力をお願いします。】!$F101="症状なし",AG$11&gt;=$C93,AG$11&lt;=$E93,AG$11&lt;=$E93-($E93-$C93-6)),1,"")))))</f>
        <v/>
      </c>
      <c r="AH93" s="42" t="str">
        <f>IF(OR($C93="",$E93=""),"",
IF(AND(対象名簿【こちらに入力をお願いします。】!$F101="症状あり",$C93=45199,AH$11&gt;=$C93,AH$11&lt;=$E93,AH$11&lt;=$E93-($E93-$C93-15)),1,
IF(AND(対象名簿【こちらに入力をお願いします。】!$F101="症状なし",$C93=45199,AH$11&gt;=$C93,AH$11&lt;=$E93,AH$11&lt;=$E93-($E93-$C93-7)),1,
IF(AND(対象名簿【こちらに入力をお願いします。】!$F101="症状あり",AH$11&gt;=$C93,AH$11&lt;=$E93,AH$11&lt;=$E93-($E93-$C93-14)),1,
IF(AND(対象名簿【こちらに入力をお願いします。】!$F101="症状なし",AH$11&gt;=$C93,AH$11&lt;=$E93,AH$11&lt;=$E93-($E93-$C93-6)),1,"")))))</f>
        <v/>
      </c>
      <c r="AI93" s="42" t="str">
        <f>IF(OR($C93="",$E93=""),"",
IF(AND(対象名簿【こちらに入力をお願いします。】!$F101="症状あり",$C93=45199,AI$11&gt;=$C93,AI$11&lt;=$E93,AI$11&lt;=$E93-($E93-$C93-15)),1,
IF(AND(対象名簿【こちらに入力をお願いします。】!$F101="症状なし",$C93=45199,AI$11&gt;=$C93,AI$11&lt;=$E93,AI$11&lt;=$E93-($E93-$C93-7)),1,
IF(AND(対象名簿【こちらに入力をお願いします。】!$F101="症状あり",AI$11&gt;=$C93,AI$11&lt;=$E93,AI$11&lt;=$E93-($E93-$C93-14)),1,
IF(AND(対象名簿【こちらに入力をお願いします。】!$F101="症状なし",AI$11&gt;=$C93,AI$11&lt;=$E93,AI$11&lt;=$E93-($E93-$C93-6)),1,"")))))</f>
        <v/>
      </c>
      <c r="AJ93" s="42" t="str">
        <f>IF(OR($C93="",$E93=""),"",
IF(AND(対象名簿【こちらに入力をお願いします。】!$F101="症状あり",$C93=45199,AJ$11&gt;=$C93,AJ$11&lt;=$E93,AJ$11&lt;=$E93-($E93-$C93-15)),1,
IF(AND(対象名簿【こちらに入力をお願いします。】!$F101="症状なし",$C93=45199,AJ$11&gt;=$C93,AJ$11&lt;=$E93,AJ$11&lt;=$E93-($E93-$C93-7)),1,
IF(AND(対象名簿【こちらに入力をお願いします。】!$F101="症状あり",AJ$11&gt;=$C93,AJ$11&lt;=$E93,AJ$11&lt;=$E93-($E93-$C93-14)),1,
IF(AND(対象名簿【こちらに入力をお願いします。】!$F101="症状なし",AJ$11&gt;=$C93,AJ$11&lt;=$E93,AJ$11&lt;=$E93-($E93-$C93-6)),1,"")))))</f>
        <v/>
      </c>
      <c r="AK93" s="42" t="str">
        <f>IF(OR($C93="",$E93=""),"",
IF(AND(対象名簿【こちらに入力をお願いします。】!$F101="症状あり",$C93=45199,AK$11&gt;=$C93,AK$11&lt;=$E93,AK$11&lt;=$E93-($E93-$C93-15)),1,
IF(AND(対象名簿【こちらに入力をお願いします。】!$F101="症状なし",$C93=45199,AK$11&gt;=$C93,AK$11&lt;=$E93,AK$11&lt;=$E93-($E93-$C93-7)),1,
IF(AND(対象名簿【こちらに入力をお願いします。】!$F101="症状あり",AK$11&gt;=$C93,AK$11&lt;=$E93,AK$11&lt;=$E93-($E93-$C93-14)),1,
IF(AND(対象名簿【こちらに入力をお願いします。】!$F101="症状なし",AK$11&gt;=$C93,AK$11&lt;=$E93,AK$11&lt;=$E93-($E93-$C93-6)),1,"")))))</f>
        <v/>
      </c>
      <c r="AL93" s="42" t="str">
        <f>IF(OR($C93="",$E93=""),"",
IF(AND(対象名簿【こちらに入力をお願いします。】!$F101="症状あり",$C93=45199,AL$11&gt;=$C93,AL$11&lt;=$E93,AL$11&lt;=$E93-($E93-$C93-15)),1,
IF(AND(対象名簿【こちらに入力をお願いします。】!$F101="症状なし",$C93=45199,AL$11&gt;=$C93,AL$11&lt;=$E93,AL$11&lt;=$E93-($E93-$C93-7)),1,
IF(AND(対象名簿【こちらに入力をお願いします。】!$F101="症状あり",AL$11&gt;=$C93,AL$11&lt;=$E93,AL$11&lt;=$E93-($E93-$C93-14)),1,
IF(AND(対象名簿【こちらに入力をお願いします。】!$F101="症状なし",AL$11&gt;=$C93,AL$11&lt;=$E93,AL$11&lt;=$E93-($E93-$C93-6)),1,"")))))</f>
        <v/>
      </c>
      <c r="AM93" s="42" t="str">
        <f>IF(OR($C93="",$E93=""),"",
IF(AND(対象名簿【こちらに入力をお願いします。】!$F101="症状あり",$C93=45199,AM$11&gt;=$C93,AM$11&lt;=$E93,AM$11&lt;=$E93-($E93-$C93-15)),1,
IF(AND(対象名簿【こちらに入力をお願いします。】!$F101="症状なし",$C93=45199,AM$11&gt;=$C93,AM$11&lt;=$E93,AM$11&lt;=$E93-($E93-$C93-7)),1,
IF(AND(対象名簿【こちらに入力をお願いします。】!$F101="症状あり",AM$11&gt;=$C93,AM$11&lt;=$E93,AM$11&lt;=$E93-($E93-$C93-14)),1,
IF(AND(対象名簿【こちらに入力をお願いします。】!$F101="症状なし",AM$11&gt;=$C93,AM$11&lt;=$E93,AM$11&lt;=$E93-($E93-$C93-6)),1,"")))))</f>
        <v/>
      </c>
      <c r="AN93" s="42" t="str">
        <f>IF(OR($C93="",$E93=""),"",
IF(AND(対象名簿【こちらに入力をお願いします。】!$F101="症状あり",$C93=45199,AN$11&gt;=$C93,AN$11&lt;=$E93,AN$11&lt;=$E93-($E93-$C93-15)),1,
IF(AND(対象名簿【こちらに入力をお願いします。】!$F101="症状なし",$C93=45199,AN$11&gt;=$C93,AN$11&lt;=$E93,AN$11&lt;=$E93-($E93-$C93-7)),1,
IF(AND(対象名簿【こちらに入力をお願いします。】!$F101="症状あり",AN$11&gt;=$C93,AN$11&lt;=$E93,AN$11&lt;=$E93-($E93-$C93-14)),1,
IF(AND(対象名簿【こちらに入力をお願いします。】!$F101="症状なし",AN$11&gt;=$C93,AN$11&lt;=$E93,AN$11&lt;=$E93-($E93-$C93-6)),1,"")))))</f>
        <v/>
      </c>
      <c r="AO93" s="42" t="str">
        <f>IF(OR($C93="",$E93=""),"",
IF(AND(対象名簿【こちらに入力をお願いします。】!$F101="症状あり",$C93=45199,AO$11&gt;=$C93,AO$11&lt;=$E93,AO$11&lt;=$E93-($E93-$C93-15)),1,
IF(AND(対象名簿【こちらに入力をお願いします。】!$F101="症状なし",$C93=45199,AO$11&gt;=$C93,AO$11&lt;=$E93,AO$11&lt;=$E93-($E93-$C93-7)),1,
IF(AND(対象名簿【こちらに入力をお願いします。】!$F101="症状あり",AO$11&gt;=$C93,AO$11&lt;=$E93,AO$11&lt;=$E93-($E93-$C93-14)),1,
IF(AND(対象名簿【こちらに入力をお願いします。】!$F101="症状なし",AO$11&gt;=$C93,AO$11&lt;=$E93,AO$11&lt;=$E93-($E93-$C93-6)),1,"")))))</f>
        <v/>
      </c>
      <c r="AP93" s="42" t="str">
        <f>IF(OR($C93="",$E93=""),"",
IF(AND(対象名簿【こちらに入力をお願いします。】!$F101="症状あり",$C93=45199,AP$11&gt;=$C93,AP$11&lt;=$E93,AP$11&lt;=$E93-($E93-$C93-15)),1,
IF(AND(対象名簿【こちらに入力をお願いします。】!$F101="症状なし",$C93=45199,AP$11&gt;=$C93,AP$11&lt;=$E93,AP$11&lt;=$E93-($E93-$C93-7)),1,
IF(AND(対象名簿【こちらに入力をお願いします。】!$F101="症状あり",AP$11&gt;=$C93,AP$11&lt;=$E93,AP$11&lt;=$E93-($E93-$C93-14)),1,
IF(AND(対象名簿【こちらに入力をお願いします。】!$F101="症状なし",AP$11&gt;=$C93,AP$11&lt;=$E93,AP$11&lt;=$E93-($E93-$C93-6)),1,"")))))</f>
        <v/>
      </c>
      <c r="AQ93" s="42" t="str">
        <f>IF(OR($C93="",$E93=""),"",
IF(AND(対象名簿【こちらに入力をお願いします。】!$F101="症状あり",$C93=45199,AQ$11&gt;=$C93,AQ$11&lt;=$E93,AQ$11&lt;=$E93-($E93-$C93-15)),1,
IF(AND(対象名簿【こちらに入力をお願いします。】!$F101="症状なし",$C93=45199,AQ$11&gt;=$C93,AQ$11&lt;=$E93,AQ$11&lt;=$E93-($E93-$C93-7)),1,
IF(AND(対象名簿【こちらに入力をお願いします。】!$F101="症状あり",AQ$11&gt;=$C93,AQ$11&lt;=$E93,AQ$11&lt;=$E93-($E93-$C93-14)),1,
IF(AND(対象名簿【こちらに入力をお願いします。】!$F101="症状なし",AQ$11&gt;=$C93,AQ$11&lt;=$E93,AQ$11&lt;=$E93-($E93-$C93-6)),1,"")))))</f>
        <v/>
      </c>
      <c r="AR93" s="42" t="str">
        <f>IF(OR($C93="",$E93=""),"",
IF(AND(対象名簿【こちらに入力をお願いします。】!$F101="症状あり",$C93=45199,AR$11&gt;=$C93,AR$11&lt;=$E93,AR$11&lt;=$E93-($E93-$C93-15)),1,
IF(AND(対象名簿【こちらに入力をお願いします。】!$F101="症状なし",$C93=45199,AR$11&gt;=$C93,AR$11&lt;=$E93,AR$11&lt;=$E93-($E93-$C93-7)),1,
IF(AND(対象名簿【こちらに入力をお願いします。】!$F101="症状あり",AR$11&gt;=$C93,AR$11&lt;=$E93,AR$11&lt;=$E93-($E93-$C93-14)),1,
IF(AND(対象名簿【こちらに入力をお願いします。】!$F101="症状なし",AR$11&gt;=$C93,AR$11&lt;=$E93,AR$11&lt;=$E93-($E93-$C93-6)),1,"")))))</f>
        <v/>
      </c>
      <c r="AS93" s="42" t="str">
        <f>IF(OR($C93="",$E93=""),"",
IF(AND(対象名簿【こちらに入力をお願いします。】!$F101="症状あり",$C93=45199,AS$11&gt;=$C93,AS$11&lt;=$E93,AS$11&lt;=$E93-($E93-$C93-15)),1,
IF(AND(対象名簿【こちらに入力をお願いします。】!$F101="症状なし",$C93=45199,AS$11&gt;=$C93,AS$11&lt;=$E93,AS$11&lt;=$E93-($E93-$C93-7)),1,
IF(AND(対象名簿【こちらに入力をお願いします。】!$F101="症状あり",AS$11&gt;=$C93,AS$11&lt;=$E93,AS$11&lt;=$E93-($E93-$C93-14)),1,
IF(AND(対象名簿【こちらに入力をお願いします。】!$F101="症状なし",AS$11&gt;=$C93,AS$11&lt;=$E93,AS$11&lt;=$E93-($E93-$C93-6)),1,"")))))</f>
        <v/>
      </c>
      <c r="AT93" s="42" t="str">
        <f>IF(OR($C93="",$E93=""),"",
IF(AND(対象名簿【こちらに入力をお願いします。】!$F101="症状あり",$C93=45199,AT$11&gt;=$C93,AT$11&lt;=$E93,AT$11&lt;=$E93-($E93-$C93-15)),1,
IF(AND(対象名簿【こちらに入力をお願いします。】!$F101="症状なし",$C93=45199,AT$11&gt;=$C93,AT$11&lt;=$E93,AT$11&lt;=$E93-($E93-$C93-7)),1,
IF(AND(対象名簿【こちらに入力をお願いします。】!$F101="症状あり",AT$11&gt;=$C93,AT$11&lt;=$E93,AT$11&lt;=$E93-($E93-$C93-14)),1,
IF(AND(対象名簿【こちらに入力をお願いします。】!$F101="症状なし",AT$11&gt;=$C93,AT$11&lt;=$E93,AT$11&lt;=$E93-($E93-$C93-6)),1,"")))))</f>
        <v/>
      </c>
      <c r="AU93" s="42" t="str">
        <f>IF(OR($C93="",$E93=""),"",
IF(AND(対象名簿【こちらに入力をお願いします。】!$F101="症状あり",$C93=45199,AU$11&gt;=$C93,AU$11&lt;=$E93,AU$11&lt;=$E93-($E93-$C93-15)),1,
IF(AND(対象名簿【こちらに入力をお願いします。】!$F101="症状なし",$C93=45199,AU$11&gt;=$C93,AU$11&lt;=$E93,AU$11&lt;=$E93-($E93-$C93-7)),1,
IF(AND(対象名簿【こちらに入力をお願いします。】!$F101="症状あり",AU$11&gt;=$C93,AU$11&lt;=$E93,AU$11&lt;=$E93-($E93-$C93-14)),1,
IF(AND(対象名簿【こちらに入力をお願いします。】!$F101="症状なし",AU$11&gt;=$C93,AU$11&lt;=$E93,AU$11&lt;=$E93-($E93-$C93-6)),1,"")))))</f>
        <v/>
      </c>
      <c r="AV93" s="42" t="str">
        <f>IF(OR($C93="",$E93=""),"",
IF(AND(対象名簿【こちらに入力をお願いします。】!$F101="症状あり",$C93=45199,AV$11&gt;=$C93,AV$11&lt;=$E93,AV$11&lt;=$E93-($E93-$C93-15)),1,
IF(AND(対象名簿【こちらに入力をお願いします。】!$F101="症状なし",$C93=45199,AV$11&gt;=$C93,AV$11&lt;=$E93,AV$11&lt;=$E93-($E93-$C93-7)),1,
IF(AND(対象名簿【こちらに入力をお願いします。】!$F101="症状あり",AV$11&gt;=$C93,AV$11&lt;=$E93,AV$11&lt;=$E93-($E93-$C93-14)),1,
IF(AND(対象名簿【こちらに入力をお願いします。】!$F101="症状なし",AV$11&gt;=$C93,AV$11&lt;=$E93,AV$11&lt;=$E93-($E93-$C93-6)),1,"")))))</f>
        <v/>
      </c>
      <c r="AW93" s="42" t="str">
        <f>IF(OR($C93="",$E93=""),"",
IF(AND(対象名簿【こちらに入力をお願いします。】!$F101="症状あり",$C93=45199,AW$11&gt;=$C93,AW$11&lt;=$E93,AW$11&lt;=$E93-($E93-$C93-15)),1,
IF(AND(対象名簿【こちらに入力をお願いします。】!$F101="症状なし",$C93=45199,AW$11&gt;=$C93,AW$11&lt;=$E93,AW$11&lt;=$E93-($E93-$C93-7)),1,
IF(AND(対象名簿【こちらに入力をお願いします。】!$F101="症状あり",AW$11&gt;=$C93,AW$11&lt;=$E93,AW$11&lt;=$E93-($E93-$C93-14)),1,
IF(AND(対象名簿【こちらに入力をお願いします。】!$F101="症状なし",AW$11&gt;=$C93,AW$11&lt;=$E93,AW$11&lt;=$E93-($E93-$C93-6)),1,"")))))</f>
        <v/>
      </c>
      <c r="AX93" s="42" t="str">
        <f>IF(OR($C93="",$E93=""),"",
IF(AND(対象名簿【こちらに入力をお願いします。】!$F101="症状あり",$C93=45199,AX$11&gt;=$C93,AX$11&lt;=$E93,AX$11&lt;=$E93-($E93-$C93-15)),1,
IF(AND(対象名簿【こちらに入力をお願いします。】!$F101="症状なし",$C93=45199,AX$11&gt;=$C93,AX$11&lt;=$E93,AX$11&lt;=$E93-($E93-$C93-7)),1,
IF(AND(対象名簿【こちらに入力をお願いします。】!$F101="症状あり",AX$11&gt;=$C93,AX$11&lt;=$E93,AX$11&lt;=$E93-($E93-$C93-14)),1,
IF(AND(対象名簿【こちらに入力をお願いします。】!$F101="症状なし",AX$11&gt;=$C93,AX$11&lt;=$E93,AX$11&lt;=$E93-($E93-$C93-6)),1,"")))))</f>
        <v/>
      </c>
      <c r="AY93" s="42" t="str">
        <f>IF(OR($C93="",$E93=""),"",
IF(AND(対象名簿【こちらに入力をお願いします。】!$F101="症状あり",$C93=45199,AY$11&gt;=$C93,AY$11&lt;=$E93,AY$11&lt;=$E93-($E93-$C93-15)),1,
IF(AND(対象名簿【こちらに入力をお願いします。】!$F101="症状なし",$C93=45199,AY$11&gt;=$C93,AY$11&lt;=$E93,AY$11&lt;=$E93-($E93-$C93-7)),1,
IF(AND(対象名簿【こちらに入力をお願いします。】!$F101="症状あり",AY$11&gt;=$C93,AY$11&lt;=$E93,AY$11&lt;=$E93-($E93-$C93-14)),1,
IF(AND(対象名簿【こちらに入力をお願いします。】!$F101="症状なし",AY$11&gt;=$C93,AY$11&lt;=$E93,AY$11&lt;=$E93-($E93-$C93-6)),1,"")))))</f>
        <v/>
      </c>
      <c r="AZ93" s="42" t="str">
        <f>IF(OR($C93="",$E93=""),"",
IF(AND(対象名簿【こちらに入力をお願いします。】!$F101="症状あり",$C93=45199,AZ$11&gt;=$C93,AZ$11&lt;=$E93,AZ$11&lt;=$E93-($E93-$C93-15)),1,
IF(AND(対象名簿【こちらに入力をお願いします。】!$F101="症状なし",$C93=45199,AZ$11&gt;=$C93,AZ$11&lt;=$E93,AZ$11&lt;=$E93-($E93-$C93-7)),1,
IF(AND(対象名簿【こちらに入力をお願いします。】!$F101="症状あり",AZ$11&gt;=$C93,AZ$11&lt;=$E93,AZ$11&lt;=$E93-($E93-$C93-14)),1,
IF(AND(対象名簿【こちらに入力をお願いします。】!$F101="症状なし",AZ$11&gt;=$C93,AZ$11&lt;=$E93,AZ$11&lt;=$E93-($E93-$C93-6)),1,"")))))</f>
        <v/>
      </c>
      <c r="BA93" s="42" t="str">
        <f>IF(OR($C93="",$E93=""),"",
IF(AND(対象名簿【こちらに入力をお願いします。】!$F101="症状あり",$C93=45199,BA$11&gt;=$C93,BA$11&lt;=$E93,BA$11&lt;=$E93-($E93-$C93-15)),1,
IF(AND(対象名簿【こちらに入力をお願いします。】!$F101="症状なし",$C93=45199,BA$11&gt;=$C93,BA$11&lt;=$E93,BA$11&lt;=$E93-($E93-$C93-7)),1,
IF(AND(対象名簿【こちらに入力をお願いします。】!$F101="症状あり",BA$11&gt;=$C93,BA$11&lt;=$E93,BA$11&lt;=$E93-($E93-$C93-14)),1,
IF(AND(対象名簿【こちらに入力をお願いします。】!$F101="症状なし",BA$11&gt;=$C93,BA$11&lt;=$E93,BA$11&lt;=$E93-($E93-$C93-6)),1,"")))))</f>
        <v/>
      </c>
      <c r="BB93" s="42" t="str">
        <f>IF(OR($C93="",$E93=""),"",
IF(AND(対象名簿【こちらに入力をお願いします。】!$F101="症状あり",$C93=45199,BB$11&gt;=$C93,BB$11&lt;=$E93,BB$11&lt;=$E93-($E93-$C93-15)),1,
IF(AND(対象名簿【こちらに入力をお願いします。】!$F101="症状なし",$C93=45199,BB$11&gt;=$C93,BB$11&lt;=$E93,BB$11&lt;=$E93-($E93-$C93-7)),1,
IF(AND(対象名簿【こちらに入力をお願いします。】!$F101="症状あり",BB$11&gt;=$C93,BB$11&lt;=$E93,BB$11&lt;=$E93-($E93-$C93-14)),1,
IF(AND(対象名簿【こちらに入力をお願いします。】!$F101="症状なし",BB$11&gt;=$C93,BB$11&lt;=$E93,BB$11&lt;=$E93-($E93-$C93-6)),1,"")))))</f>
        <v/>
      </c>
      <c r="BC93" s="42" t="str">
        <f>IF(OR($C93="",$E93=""),"",
IF(AND(対象名簿【こちらに入力をお願いします。】!$F101="症状あり",$C93=45199,BC$11&gt;=$C93,BC$11&lt;=$E93,BC$11&lt;=$E93-($E93-$C93-15)),1,
IF(AND(対象名簿【こちらに入力をお願いします。】!$F101="症状なし",$C93=45199,BC$11&gt;=$C93,BC$11&lt;=$E93,BC$11&lt;=$E93-($E93-$C93-7)),1,
IF(AND(対象名簿【こちらに入力をお願いします。】!$F101="症状あり",BC$11&gt;=$C93,BC$11&lt;=$E93,BC$11&lt;=$E93-($E93-$C93-14)),1,
IF(AND(対象名簿【こちらに入力をお願いします。】!$F101="症状なし",BC$11&gt;=$C93,BC$11&lt;=$E93,BC$11&lt;=$E93-($E93-$C93-6)),1,"")))))</f>
        <v/>
      </c>
      <c r="BD93" s="42" t="str">
        <f>IF(OR($C93="",$E93=""),"",
IF(AND(対象名簿【こちらに入力をお願いします。】!$F101="症状あり",$C93=45199,BD$11&gt;=$C93,BD$11&lt;=$E93,BD$11&lt;=$E93-($E93-$C93-15)),1,
IF(AND(対象名簿【こちらに入力をお願いします。】!$F101="症状なし",$C93=45199,BD$11&gt;=$C93,BD$11&lt;=$E93,BD$11&lt;=$E93-($E93-$C93-7)),1,
IF(AND(対象名簿【こちらに入力をお願いします。】!$F101="症状あり",BD$11&gt;=$C93,BD$11&lt;=$E93,BD$11&lt;=$E93-($E93-$C93-14)),1,
IF(AND(対象名簿【こちらに入力をお願いします。】!$F101="症状なし",BD$11&gt;=$C93,BD$11&lt;=$E93,BD$11&lt;=$E93-($E93-$C93-6)),1,"")))))</f>
        <v/>
      </c>
      <c r="BE93" s="42" t="str">
        <f>IF(OR($C93="",$E93=""),"",
IF(AND(対象名簿【こちらに入力をお願いします。】!$F101="症状あり",$C93=45199,BE$11&gt;=$C93,BE$11&lt;=$E93,BE$11&lt;=$E93-($E93-$C93-15)),1,
IF(AND(対象名簿【こちらに入力をお願いします。】!$F101="症状なし",$C93=45199,BE$11&gt;=$C93,BE$11&lt;=$E93,BE$11&lt;=$E93-($E93-$C93-7)),1,
IF(AND(対象名簿【こちらに入力をお願いします。】!$F101="症状あり",BE$11&gt;=$C93,BE$11&lt;=$E93,BE$11&lt;=$E93-($E93-$C93-14)),1,
IF(AND(対象名簿【こちらに入力をお願いします。】!$F101="症状なし",BE$11&gt;=$C93,BE$11&lt;=$E93,BE$11&lt;=$E93-($E93-$C93-6)),1,"")))))</f>
        <v/>
      </c>
      <c r="BF93" s="42" t="str">
        <f>IF(OR($C93="",$E93=""),"",
IF(AND(対象名簿【こちらに入力をお願いします。】!$F101="症状あり",$C93=45199,BF$11&gt;=$C93,BF$11&lt;=$E93,BF$11&lt;=$E93-($E93-$C93-15)),1,
IF(AND(対象名簿【こちらに入力をお願いします。】!$F101="症状なし",$C93=45199,BF$11&gt;=$C93,BF$11&lt;=$E93,BF$11&lt;=$E93-($E93-$C93-7)),1,
IF(AND(対象名簿【こちらに入力をお願いします。】!$F101="症状あり",BF$11&gt;=$C93,BF$11&lt;=$E93,BF$11&lt;=$E93-($E93-$C93-14)),1,
IF(AND(対象名簿【こちらに入力をお願いします。】!$F101="症状なし",BF$11&gt;=$C93,BF$11&lt;=$E93,BF$11&lt;=$E93-($E93-$C93-6)),1,"")))))</f>
        <v/>
      </c>
      <c r="BG93" s="42" t="str">
        <f>IF(OR($C93="",$E93=""),"",
IF(AND(対象名簿【こちらに入力をお願いします。】!$F101="症状あり",$C93=45199,BG$11&gt;=$C93,BG$11&lt;=$E93,BG$11&lt;=$E93-($E93-$C93-15)),1,
IF(AND(対象名簿【こちらに入力をお願いします。】!$F101="症状なし",$C93=45199,BG$11&gt;=$C93,BG$11&lt;=$E93,BG$11&lt;=$E93-($E93-$C93-7)),1,
IF(AND(対象名簿【こちらに入力をお願いします。】!$F101="症状あり",BG$11&gt;=$C93,BG$11&lt;=$E93,BG$11&lt;=$E93-($E93-$C93-14)),1,
IF(AND(対象名簿【こちらに入力をお願いします。】!$F101="症状なし",BG$11&gt;=$C93,BG$11&lt;=$E93,BG$11&lt;=$E93-($E93-$C93-6)),1,"")))))</f>
        <v/>
      </c>
      <c r="BH93" s="42" t="str">
        <f>IF(OR($C93="",$E93=""),"",
IF(AND(対象名簿【こちらに入力をお願いします。】!$F101="症状あり",$C93=45199,BH$11&gt;=$C93,BH$11&lt;=$E93,BH$11&lt;=$E93-($E93-$C93-15)),1,
IF(AND(対象名簿【こちらに入力をお願いします。】!$F101="症状なし",$C93=45199,BH$11&gt;=$C93,BH$11&lt;=$E93,BH$11&lt;=$E93-($E93-$C93-7)),1,
IF(AND(対象名簿【こちらに入力をお願いします。】!$F101="症状あり",BH$11&gt;=$C93,BH$11&lt;=$E93,BH$11&lt;=$E93-($E93-$C93-14)),1,
IF(AND(対象名簿【こちらに入力をお願いします。】!$F101="症状なし",BH$11&gt;=$C93,BH$11&lt;=$E93,BH$11&lt;=$E93-($E93-$C93-6)),1,"")))))</f>
        <v/>
      </c>
      <c r="BI93" s="42" t="str">
        <f>IF(OR($C93="",$E93=""),"",
IF(AND(対象名簿【こちらに入力をお願いします。】!$F101="症状あり",$C93=45199,BI$11&gt;=$C93,BI$11&lt;=$E93,BI$11&lt;=$E93-($E93-$C93-15)),1,
IF(AND(対象名簿【こちらに入力をお願いします。】!$F101="症状なし",$C93=45199,BI$11&gt;=$C93,BI$11&lt;=$E93,BI$11&lt;=$E93-($E93-$C93-7)),1,
IF(AND(対象名簿【こちらに入力をお願いします。】!$F101="症状あり",BI$11&gt;=$C93,BI$11&lt;=$E93,BI$11&lt;=$E93-($E93-$C93-14)),1,
IF(AND(対象名簿【こちらに入力をお願いします。】!$F101="症状なし",BI$11&gt;=$C93,BI$11&lt;=$E93,BI$11&lt;=$E93-($E93-$C93-6)),1,"")))))</f>
        <v/>
      </c>
      <c r="BJ93" s="42" t="str">
        <f>IF(OR($C93="",$E93=""),"",
IF(AND(対象名簿【こちらに入力をお願いします。】!$F101="症状あり",$C93=45199,BJ$11&gt;=$C93,BJ$11&lt;=$E93,BJ$11&lt;=$E93-($E93-$C93-15)),1,
IF(AND(対象名簿【こちらに入力をお願いします。】!$F101="症状なし",$C93=45199,BJ$11&gt;=$C93,BJ$11&lt;=$E93,BJ$11&lt;=$E93-($E93-$C93-7)),1,
IF(AND(対象名簿【こちらに入力をお願いします。】!$F101="症状あり",BJ$11&gt;=$C93,BJ$11&lt;=$E93,BJ$11&lt;=$E93-($E93-$C93-14)),1,
IF(AND(対象名簿【こちらに入力をお願いします。】!$F101="症状なし",BJ$11&gt;=$C93,BJ$11&lt;=$E93,BJ$11&lt;=$E93-($E93-$C93-6)),1,"")))))</f>
        <v/>
      </c>
      <c r="BK93" s="42" t="str">
        <f>IF(OR($C93="",$E93=""),"",
IF(AND(対象名簿【こちらに入力をお願いします。】!$F101="症状あり",$C93=45199,BK$11&gt;=$C93,BK$11&lt;=$E93,BK$11&lt;=$E93-($E93-$C93-15)),1,
IF(AND(対象名簿【こちらに入力をお願いします。】!$F101="症状なし",$C93=45199,BK$11&gt;=$C93,BK$11&lt;=$E93,BK$11&lt;=$E93-($E93-$C93-7)),1,
IF(AND(対象名簿【こちらに入力をお願いします。】!$F101="症状あり",BK$11&gt;=$C93,BK$11&lt;=$E93,BK$11&lt;=$E93-($E93-$C93-14)),1,
IF(AND(対象名簿【こちらに入力をお願いします。】!$F101="症状なし",BK$11&gt;=$C93,BK$11&lt;=$E93,BK$11&lt;=$E93-($E93-$C93-6)),1,"")))))</f>
        <v/>
      </c>
      <c r="BL93" s="42" t="str">
        <f>IF(OR($C93="",$E93=""),"",
IF(AND(対象名簿【こちらに入力をお願いします。】!$F101="症状あり",$C93=45199,BL$11&gt;=$C93,BL$11&lt;=$E93,BL$11&lt;=$E93-($E93-$C93-15)),1,
IF(AND(対象名簿【こちらに入力をお願いします。】!$F101="症状なし",$C93=45199,BL$11&gt;=$C93,BL$11&lt;=$E93,BL$11&lt;=$E93-($E93-$C93-7)),1,
IF(AND(対象名簿【こちらに入力をお願いします。】!$F101="症状あり",BL$11&gt;=$C93,BL$11&lt;=$E93,BL$11&lt;=$E93-($E93-$C93-14)),1,
IF(AND(対象名簿【こちらに入力をお願いします。】!$F101="症状なし",BL$11&gt;=$C93,BL$11&lt;=$E93,BL$11&lt;=$E93-($E93-$C93-6)),1,"")))))</f>
        <v/>
      </c>
      <c r="BM93" s="42" t="str">
        <f>IF(OR($C93="",$E93=""),"",
IF(AND(対象名簿【こちらに入力をお願いします。】!$F101="症状あり",$C93=45199,BM$11&gt;=$C93,BM$11&lt;=$E93,BM$11&lt;=$E93-($E93-$C93-15)),1,
IF(AND(対象名簿【こちらに入力をお願いします。】!$F101="症状なし",$C93=45199,BM$11&gt;=$C93,BM$11&lt;=$E93,BM$11&lt;=$E93-($E93-$C93-7)),1,
IF(AND(対象名簿【こちらに入力をお願いします。】!$F101="症状あり",BM$11&gt;=$C93,BM$11&lt;=$E93,BM$11&lt;=$E93-($E93-$C93-14)),1,
IF(AND(対象名簿【こちらに入力をお願いします。】!$F101="症状なし",BM$11&gt;=$C93,BM$11&lt;=$E93,BM$11&lt;=$E93-($E93-$C93-6)),1,"")))))</f>
        <v/>
      </c>
      <c r="BN93" s="42" t="str">
        <f>IF(OR($C93="",$E93=""),"",
IF(AND(対象名簿【こちらに入力をお願いします。】!$F101="症状あり",$C93=45199,BN$11&gt;=$C93,BN$11&lt;=$E93,BN$11&lt;=$E93-($E93-$C93-15)),1,
IF(AND(対象名簿【こちらに入力をお願いします。】!$F101="症状なし",$C93=45199,BN$11&gt;=$C93,BN$11&lt;=$E93,BN$11&lt;=$E93-($E93-$C93-7)),1,
IF(AND(対象名簿【こちらに入力をお願いします。】!$F101="症状あり",BN$11&gt;=$C93,BN$11&lt;=$E93,BN$11&lt;=$E93-($E93-$C93-14)),1,
IF(AND(対象名簿【こちらに入力をお願いします。】!$F101="症状なし",BN$11&gt;=$C93,BN$11&lt;=$E93,BN$11&lt;=$E93-($E93-$C93-6)),1,"")))))</f>
        <v/>
      </c>
      <c r="BO93" s="42" t="str">
        <f>IF(OR($C93="",$E93=""),"",
IF(AND(対象名簿【こちらに入力をお願いします。】!$F101="症状あり",$C93=45199,BO$11&gt;=$C93,BO$11&lt;=$E93,BO$11&lt;=$E93-($E93-$C93-15)),1,
IF(AND(対象名簿【こちらに入力をお願いします。】!$F101="症状なし",$C93=45199,BO$11&gt;=$C93,BO$11&lt;=$E93,BO$11&lt;=$E93-($E93-$C93-7)),1,
IF(AND(対象名簿【こちらに入力をお願いします。】!$F101="症状あり",BO$11&gt;=$C93,BO$11&lt;=$E93,BO$11&lt;=$E93-($E93-$C93-14)),1,
IF(AND(対象名簿【こちらに入力をお願いします。】!$F101="症状なし",BO$11&gt;=$C93,BO$11&lt;=$E93,BO$11&lt;=$E93-($E93-$C93-6)),1,"")))))</f>
        <v/>
      </c>
      <c r="BP93" s="42" t="str">
        <f>IF(OR($C93="",$E93=""),"",
IF(AND(対象名簿【こちらに入力をお願いします。】!$F101="症状あり",$C93=45199,BP$11&gt;=$C93,BP$11&lt;=$E93,BP$11&lt;=$E93-($E93-$C93-15)),1,
IF(AND(対象名簿【こちらに入力をお願いします。】!$F101="症状なし",$C93=45199,BP$11&gt;=$C93,BP$11&lt;=$E93,BP$11&lt;=$E93-($E93-$C93-7)),1,
IF(AND(対象名簿【こちらに入力をお願いします。】!$F101="症状あり",BP$11&gt;=$C93,BP$11&lt;=$E93,BP$11&lt;=$E93-($E93-$C93-14)),1,
IF(AND(対象名簿【こちらに入力をお願いします。】!$F101="症状なし",BP$11&gt;=$C93,BP$11&lt;=$E93,BP$11&lt;=$E93-($E93-$C93-6)),1,"")))))</f>
        <v/>
      </c>
      <c r="BQ93" s="42" t="str">
        <f>IF(OR($C93="",$E93=""),"",
IF(AND(対象名簿【こちらに入力をお願いします。】!$F101="症状あり",$C93=45199,BQ$11&gt;=$C93,BQ$11&lt;=$E93,BQ$11&lt;=$E93-($E93-$C93-15)),1,
IF(AND(対象名簿【こちらに入力をお願いします。】!$F101="症状なし",$C93=45199,BQ$11&gt;=$C93,BQ$11&lt;=$E93,BQ$11&lt;=$E93-($E93-$C93-7)),1,
IF(AND(対象名簿【こちらに入力をお願いします。】!$F101="症状あり",BQ$11&gt;=$C93,BQ$11&lt;=$E93,BQ$11&lt;=$E93-($E93-$C93-14)),1,
IF(AND(対象名簿【こちらに入力をお願いします。】!$F101="症状なし",BQ$11&gt;=$C93,BQ$11&lt;=$E93,BQ$11&lt;=$E93-($E93-$C93-6)),1,"")))))</f>
        <v/>
      </c>
      <c r="BR93" s="42" t="str">
        <f>IF(OR($C93="",$E93=""),"",
IF(AND(対象名簿【こちらに入力をお願いします。】!$F101="症状あり",$C93=45199,BR$11&gt;=$C93,BR$11&lt;=$E93,BR$11&lt;=$E93-($E93-$C93-15)),1,
IF(AND(対象名簿【こちらに入力をお願いします。】!$F101="症状なし",$C93=45199,BR$11&gt;=$C93,BR$11&lt;=$E93,BR$11&lt;=$E93-($E93-$C93-7)),1,
IF(AND(対象名簿【こちらに入力をお願いします。】!$F101="症状あり",BR$11&gt;=$C93,BR$11&lt;=$E93,BR$11&lt;=$E93-($E93-$C93-14)),1,
IF(AND(対象名簿【こちらに入力をお願いします。】!$F101="症状なし",BR$11&gt;=$C93,BR$11&lt;=$E93,BR$11&lt;=$E93-($E93-$C93-6)),1,"")))))</f>
        <v/>
      </c>
      <c r="BS93" s="42" t="str">
        <f>IF(OR($C93="",$E93=""),"",
IF(AND(対象名簿【こちらに入力をお願いします。】!$F101="症状あり",$C93=45199,BS$11&gt;=$C93,BS$11&lt;=$E93,BS$11&lt;=$E93-($E93-$C93-15)),1,
IF(AND(対象名簿【こちらに入力をお願いします。】!$F101="症状なし",$C93=45199,BS$11&gt;=$C93,BS$11&lt;=$E93,BS$11&lt;=$E93-($E93-$C93-7)),1,
IF(AND(対象名簿【こちらに入力をお願いします。】!$F101="症状あり",BS$11&gt;=$C93,BS$11&lt;=$E93,BS$11&lt;=$E93-($E93-$C93-14)),1,
IF(AND(対象名簿【こちらに入力をお願いします。】!$F101="症状なし",BS$11&gt;=$C93,BS$11&lt;=$E93,BS$11&lt;=$E93-($E93-$C93-6)),1,"")))))</f>
        <v/>
      </c>
      <c r="BT93" s="42" t="str">
        <f>IF(OR($C93="",$E93=""),"",
IF(AND(対象名簿【こちらに入力をお願いします。】!$F101="症状あり",$C93=45199,BT$11&gt;=$C93,BT$11&lt;=$E93,BT$11&lt;=$E93-($E93-$C93-15)),1,
IF(AND(対象名簿【こちらに入力をお願いします。】!$F101="症状なし",$C93=45199,BT$11&gt;=$C93,BT$11&lt;=$E93,BT$11&lt;=$E93-($E93-$C93-7)),1,
IF(AND(対象名簿【こちらに入力をお願いします。】!$F101="症状あり",BT$11&gt;=$C93,BT$11&lt;=$E93,BT$11&lt;=$E93-($E93-$C93-14)),1,
IF(AND(対象名簿【こちらに入力をお願いします。】!$F101="症状なし",BT$11&gt;=$C93,BT$11&lt;=$E93,BT$11&lt;=$E93-($E93-$C93-6)),1,"")))))</f>
        <v/>
      </c>
      <c r="BU93" s="42" t="str">
        <f>IF(OR($C93="",$E93=""),"",
IF(AND(対象名簿【こちらに入力をお願いします。】!$F101="症状あり",$C93=45199,BU$11&gt;=$C93,BU$11&lt;=$E93,BU$11&lt;=$E93-($E93-$C93-15)),1,
IF(AND(対象名簿【こちらに入力をお願いします。】!$F101="症状なし",$C93=45199,BU$11&gt;=$C93,BU$11&lt;=$E93,BU$11&lt;=$E93-($E93-$C93-7)),1,
IF(AND(対象名簿【こちらに入力をお願いします。】!$F101="症状あり",BU$11&gt;=$C93,BU$11&lt;=$E93,BU$11&lt;=$E93-($E93-$C93-14)),1,
IF(AND(対象名簿【こちらに入力をお願いします。】!$F101="症状なし",BU$11&gt;=$C93,BU$11&lt;=$E93,BU$11&lt;=$E93-($E93-$C93-6)),1,"")))))</f>
        <v/>
      </c>
      <c r="BV93" s="42" t="str">
        <f>IF(OR($C93="",$E93=""),"",
IF(AND(対象名簿【こちらに入力をお願いします。】!$F101="症状あり",$C93=45199,BV$11&gt;=$C93,BV$11&lt;=$E93,BV$11&lt;=$E93-($E93-$C93-15)),1,
IF(AND(対象名簿【こちらに入力をお願いします。】!$F101="症状なし",$C93=45199,BV$11&gt;=$C93,BV$11&lt;=$E93,BV$11&lt;=$E93-($E93-$C93-7)),1,
IF(AND(対象名簿【こちらに入力をお願いします。】!$F101="症状あり",BV$11&gt;=$C93,BV$11&lt;=$E93,BV$11&lt;=$E93-($E93-$C93-14)),1,
IF(AND(対象名簿【こちらに入力をお願いします。】!$F101="症状なし",BV$11&gt;=$C93,BV$11&lt;=$E93,BV$11&lt;=$E93-($E93-$C93-6)),1,"")))))</f>
        <v/>
      </c>
      <c r="BW93" s="42" t="str">
        <f>IF(OR($C93="",$E93=""),"",
IF(AND(対象名簿【こちらに入力をお願いします。】!$F101="症状あり",$C93=45199,BW$11&gt;=$C93,BW$11&lt;=$E93,BW$11&lt;=$E93-($E93-$C93-15)),1,
IF(AND(対象名簿【こちらに入力をお願いします。】!$F101="症状なし",$C93=45199,BW$11&gt;=$C93,BW$11&lt;=$E93,BW$11&lt;=$E93-($E93-$C93-7)),1,
IF(AND(対象名簿【こちらに入力をお願いします。】!$F101="症状あり",BW$11&gt;=$C93,BW$11&lt;=$E93,BW$11&lt;=$E93-($E93-$C93-14)),1,
IF(AND(対象名簿【こちらに入力をお願いします。】!$F101="症状なし",BW$11&gt;=$C93,BW$11&lt;=$E93,BW$11&lt;=$E93-($E93-$C93-6)),1,"")))))</f>
        <v/>
      </c>
      <c r="BX93" s="42" t="str">
        <f>IF(OR($C93="",$E93=""),"",
IF(AND(対象名簿【こちらに入力をお願いします。】!$F101="症状あり",$C93=45199,BX$11&gt;=$C93,BX$11&lt;=$E93,BX$11&lt;=$E93-($E93-$C93-15)),1,
IF(AND(対象名簿【こちらに入力をお願いします。】!$F101="症状なし",$C93=45199,BX$11&gt;=$C93,BX$11&lt;=$E93,BX$11&lt;=$E93-($E93-$C93-7)),1,
IF(AND(対象名簿【こちらに入力をお願いします。】!$F101="症状あり",BX$11&gt;=$C93,BX$11&lt;=$E93,BX$11&lt;=$E93-($E93-$C93-14)),1,
IF(AND(対象名簿【こちらに入力をお願いします。】!$F101="症状なし",BX$11&gt;=$C93,BX$11&lt;=$E93,BX$11&lt;=$E93-($E93-$C93-6)),1,"")))))</f>
        <v/>
      </c>
      <c r="BY93" s="42" t="str">
        <f>IF(OR($C93="",$E93=""),"",
IF(AND(対象名簿【こちらに入力をお願いします。】!$F101="症状あり",$C93=45199,BY$11&gt;=$C93,BY$11&lt;=$E93,BY$11&lt;=$E93-($E93-$C93-15)),1,
IF(AND(対象名簿【こちらに入力をお願いします。】!$F101="症状なし",$C93=45199,BY$11&gt;=$C93,BY$11&lt;=$E93,BY$11&lt;=$E93-($E93-$C93-7)),1,
IF(AND(対象名簿【こちらに入力をお願いします。】!$F101="症状あり",BY$11&gt;=$C93,BY$11&lt;=$E93,BY$11&lt;=$E93-($E93-$C93-14)),1,
IF(AND(対象名簿【こちらに入力をお願いします。】!$F101="症状なし",BY$11&gt;=$C93,BY$11&lt;=$E93,BY$11&lt;=$E93-($E93-$C93-6)),1,"")))))</f>
        <v/>
      </c>
      <c r="BZ93" s="42" t="str">
        <f>IF(OR($C93="",$E93=""),"",
IF(AND(対象名簿【こちらに入力をお願いします。】!$F101="症状あり",$C93=45199,BZ$11&gt;=$C93,BZ$11&lt;=$E93,BZ$11&lt;=$E93-($E93-$C93-15)),1,
IF(AND(対象名簿【こちらに入力をお願いします。】!$F101="症状なし",$C93=45199,BZ$11&gt;=$C93,BZ$11&lt;=$E93,BZ$11&lt;=$E93-($E93-$C93-7)),1,
IF(AND(対象名簿【こちらに入力をお願いします。】!$F101="症状あり",BZ$11&gt;=$C93,BZ$11&lt;=$E93,BZ$11&lt;=$E93-($E93-$C93-14)),1,
IF(AND(対象名簿【こちらに入力をお願いします。】!$F101="症状なし",BZ$11&gt;=$C93,BZ$11&lt;=$E93,BZ$11&lt;=$E93-($E93-$C93-6)),1,"")))))</f>
        <v/>
      </c>
      <c r="CA93" s="42" t="str">
        <f>IF(OR($C93="",$E93=""),"",
IF(AND(対象名簿【こちらに入力をお願いします。】!$F101="症状あり",$C93=45199,CA$11&gt;=$C93,CA$11&lt;=$E93,CA$11&lt;=$E93-($E93-$C93-15)),1,
IF(AND(対象名簿【こちらに入力をお願いします。】!$F101="症状なし",$C93=45199,CA$11&gt;=$C93,CA$11&lt;=$E93,CA$11&lt;=$E93-($E93-$C93-7)),1,
IF(AND(対象名簿【こちらに入力をお願いします。】!$F101="症状あり",CA$11&gt;=$C93,CA$11&lt;=$E93,CA$11&lt;=$E93-($E93-$C93-14)),1,
IF(AND(対象名簿【こちらに入力をお願いします。】!$F101="症状なし",CA$11&gt;=$C93,CA$11&lt;=$E93,CA$11&lt;=$E93-($E93-$C93-6)),1,"")))))</f>
        <v/>
      </c>
      <c r="CB93" s="42" t="str">
        <f>IF(OR($C93="",$E93=""),"",
IF(AND(対象名簿【こちらに入力をお願いします。】!$F101="症状あり",$C93=45199,CB$11&gt;=$C93,CB$11&lt;=$E93,CB$11&lt;=$E93-($E93-$C93-15)),1,
IF(AND(対象名簿【こちらに入力をお願いします。】!$F101="症状なし",$C93=45199,CB$11&gt;=$C93,CB$11&lt;=$E93,CB$11&lt;=$E93-($E93-$C93-7)),1,
IF(AND(対象名簿【こちらに入力をお願いします。】!$F101="症状あり",CB$11&gt;=$C93,CB$11&lt;=$E93,CB$11&lt;=$E93-($E93-$C93-14)),1,
IF(AND(対象名簿【こちらに入力をお願いします。】!$F101="症状なし",CB$11&gt;=$C93,CB$11&lt;=$E93,CB$11&lt;=$E93-($E93-$C93-6)),1,"")))))</f>
        <v/>
      </c>
      <c r="CC93" s="42" t="str">
        <f>IF(OR($C93="",$E93=""),"",
IF(AND(対象名簿【こちらに入力をお願いします。】!$F101="症状あり",$C93=45199,CC$11&gt;=$C93,CC$11&lt;=$E93,CC$11&lt;=$E93-($E93-$C93-15)),1,
IF(AND(対象名簿【こちらに入力をお願いします。】!$F101="症状なし",$C93=45199,CC$11&gt;=$C93,CC$11&lt;=$E93,CC$11&lt;=$E93-($E93-$C93-7)),1,
IF(AND(対象名簿【こちらに入力をお願いします。】!$F101="症状あり",CC$11&gt;=$C93,CC$11&lt;=$E93,CC$11&lt;=$E93-($E93-$C93-14)),1,
IF(AND(対象名簿【こちらに入力をお願いします。】!$F101="症状なし",CC$11&gt;=$C93,CC$11&lt;=$E93,CC$11&lt;=$E93-($E93-$C93-6)),1,"")))))</f>
        <v/>
      </c>
      <c r="CD93" s="42" t="str">
        <f>IF(OR($C93="",$E93=""),"",
IF(AND(対象名簿【こちらに入力をお願いします。】!$F101="症状あり",$C93=45199,CD$11&gt;=$C93,CD$11&lt;=$E93,CD$11&lt;=$E93-($E93-$C93-15)),1,
IF(AND(対象名簿【こちらに入力をお願いします。】!$F101="症状なし",$C93=45199,CD$11&gt;=$C93,CD$11&lt;=$E93,CD$11&lt;=$E93-($E93-$C93-7)),1,
IF(AND(対象名簿【こちらに入力をお願いします。】!$F101="症状あり",CD$11&gt;=$C93,CD$11&lt;=$E93,CD$11&lt;=$E93-($E93-$C93-14)),1,
IF(AND(対象名簿【こちらに入力をお願いします。】!$F101="症状なし",CD$11&gt;=$C93,CD$11&lt;=$E93,CD$11&lt;=$E93-($E93-$C93-6)),1,"")))))</f>
        <v/>
      </c>
      <c r="CE93" s="42" t="str">
        <f>IF(OR($C93="",$E93=""),"",
IF(AND(対象名簿【こちらに入力をお願いします。】!$F101="症状あり",$C93=45199,CE$11&gt;=$C93,CE$11&lt;=$E93,CE$11&lt;=$E93-($E93-$C93-15)),1,
IF(AND(対象名簿【こちらに入力をお願いします。】!$F101="症状なし",$C93=45199,CE$11&gt;=$C93,CE$11&lt;=$E93,CE$11&lt;=$E93-($E93-$C93-7)),1,
IF(AND(対象名簿【こちらに入力をお願いします。】!$F101="症状あり",CE$11&gt;=$C93,CE$11&lt;=$E93,CE$11&lt;=$E93-($E93-$C93-14)),1,
IF(AND(対象名簿【こちらに入力をお願いします。】!$F101="症状なし",CE$11&gt;=$C93,CE$11&lt;=$E93,CE$11&lt;=$E93-($E93-$C93-6)),1,"")))))</f>
        <v/>
      </c>
      <c r="CF93" s="42" t="str">
        <f>IF(OR($C93="",$E93=""),"",
IF(AND(対象名簿【こちらに入力をお願いします。】!$F101="症状あり",$C93=45199,CF$11&gt;=$C93,CF$11&lt;=$E93,CF$11&lt;=$E93-($E93-$C93-15)),1,
IF(AND(対象名簿【こちらに入力をお願いします。】!$F101="症状なし",$C93=45199,CF$11&gt;=$C93,CF$11&lt;=$E93,CF$11&lt;=$E93-($E93-$C93-7)),1,
IF(AND(対象名簿【こちらに入力をお願いします。】!$F101="症状あり",CF$11&gt;=$C93,CF$11&lt;=$E93,CF$11&lt;=$E93-($E93-$C93-14)),1,
IF(AND(対象名簿【こちらに入力をお願いします。】!$F101="症状なし",CF$11&gt;=$C93,CF$11&lt;=$E93,CF$11&lt;=$E93-($E93-$C93-6)),1,"")))))</f>
        <v/>
      </c>
      <c r="CG93" s="42" t="str">
        <f>IF(OR($C93="",$E93=""),"",
IF(AND(対象名簿【こちらに入力をお願いします。】!$F101="症状あり",$C93=45199,CG$11&gt;=$C93,CG$11&lt;=$E93,CG$11&lt;=$E93-($E93-$C93-15)),1,
IF(AND(対象名簿【こちらに入力をお願いします。】!$F101="症状なし",$C93=45199,CG$11&gt;=$C93,CG$11&lt;=$E93,CG$11&lt;=$E93-($E93-$C93-7)),1,
IF(AND(対象名簿【こちらに入力をお願いします。】!$F101="症状あり",CG$11&gt;=$C93,CG$11&lt;=$E93,CG$11&lt;=$E93-($E93-$C93-14)),1,
IF(AND(対象名簿【こちらに入力をお願いします。】!$F101="症状なし",CG$11&gt;=$C93,CG$11&lt;=$E93,CG$11&lt;=$E93-($E93-$C93-6)),1,"")))))</f>
        <v/>
      </c>
      <c r="CH93" s="42" t="str">
        <f>IF(OR($C93="",$E93=""),"",
IF(AND(対象名簿【こちらに入力をお願いします。】!$F101="症状あり",$C93=45199,CH$11&gt;=$C93,CH$11&lt;=$E93,CH$11&lt;=$E93-($E93-$C93-15)),1,
IF(AND(対象名簿【こちらに入力をお願いします。】!$F101="症状なし",$C93=45199,CH$11&gt;=$C93,CH$11&lt;=$E93,CH$11&lt;=$E93-($E93-$C93-7)),1,
IF(AND(対象名簿【こちらに入力をお願いします。】!$F101="症状あり",CH$11&gt;=$C93,CH$11&lt;=$E93,CH$11&lt;=$E93-($E93-$C93-14)),1,
IF(AND(対象名簿【こちらに入力をお願いします。】!$F101="症状なし",CH$11&gt;=$C93,CH$11&lt;=$E93,CH$11&lt;=$E93-($E93-$C93-6)),1,"")))))</f>
        <v/>
      </c>
      <c r="CI93" s="42" t="str">
        <f>IF(OR($C93="",$E93=""),"",
IF(AND(対象名簿【こちらに入力をお願いします。】!$F101="症状あり",$C93=45199,CI$11&gt;=$C93,CI$11&lt;=$E93,CI$11&lt;=$E93-($E93-$C93-15)),1,
IF(AND(対象名簿【こちらに入力をお願いします。】!$F101="症状なし",$C93=45199,CI$11&gt;=$C93,CI$11&lt;=$E93,CI$11&lt;=$E93-($E93-$C93-7)),1,
IF(AND(対象名簿【こちらに入力をお願いします。】!$F101="症状あり",CI$11&gt;=$C93,CI$11&lt;=$E93,CI$11&lt;=$E93-($E93-$C93-14)),1,
IF(AND(対象名簿【こちらに入力をお願いします。】!$F101="症状なし",CI$11&gt;=$C93,CI$11&lt;=$E93,CI$11&lt;=$E93-($E93-$C93-6)),1,"")))))</f>
        <v/>
      </c>
      <c r="CJ93" s="42" t="str">
        <f>IF(OR($C93="",$E93=""),"",
IF(AND(対象名簿【こちらに入力をお願いします。】!$F101="症状あり",$C93=45199,CJ$11&gt;=$C93,CJ$11&lt;=$E93,CJ$11&lt;=$E93-($E93-$C93-15)),1,
IF(AND(対象名簿【こちらに入力をお願いします。】!$F101="症状なし",$C93=45199,CJ$11&gt;=$C93,CJ$11&lt;=$E93,CJ$11&lt;=$E93-($E93-$C93-7)),1,
IF(AND(対象名簿【こちらに入力をお願いします。】!$F101="症状あり",CJ$11&gt;=$C93,CJ$11&lt;=$E93,CJ$11&lt;=$E93-($E93-$C93-14)),1,
IF(AND(対象名簿【こちらに入力をお願いします。】!$F101="症状なし",CJ$11&gt;=$C93,CJ$11&lt;=$E93,CJ$11&lt;=$E93-($E93-$C93-6)),1,"")))))</f>
        <v/>
      </c>
      <c r="CK93" s="42" t="str">
        <f>IF(OR($C93="",$E93=""),"",
IF(AND(対象名簿【こちらに入力をお願いします。】!$F101="症状あり",$C93=45199,CK$11&gt;=$C93,CK$11&lt;=$E93,CK$11&lt;=$E93-($E93-$C93-15)),1,
IF(AND(対象名簿【こちらに入力をお願いします。】!$F101="症状なし",$C93=45199,CK$11&gt;=$C93,CK$11&lt;=$E93,CK$11&lt;=$E93-($E93-$C93-7)),1,
IF(AND(対象名簿【こちらに入力をお願いします。】!$F101="症状あり",CK$11&gt;=$C93,CK$11&lt;=$E93,CK$11&lt;=$E93-($E93-$C93-14)),1,
IF(AND(対象名簿【こちらに入力をお願いします。】!$F101="症状なし",CK$11&gt;=$C93,CK$11&lt;=$E93,CK$11&lt;=$E93-($E93-$C93-6)),1,"")))))</f>
        <v/>
      </c>
      <c r="CL93" s="42" t="str">
        <f>IF(OR($C93="",$E93=""),"",
IF(AND(対象名簿【こちらに入力をお願いします。】!$F101="症状あり",$C93=45199,CL$11&gt;=$C93,CL$11&lt;=$E93,CL$11&lt;=$E93-($E93-$C93-15)),1,
IF(AND(対象名簿【こちらに入力をお願いします。】!$F101="症状なし",$C93=45199,CL$11&gt;=$C93,CL$11&lt;=$E93,CL$11&lt;=$E93-($E93-$C93-7)),1,
IF(AND(対象名簿【こちらに入力をお願いします。】!$F101="症状あり",CL$11&gt;=$C93,CL$11&lt;=$E93,CL$11&lt;=$E93-($E93-$C93-14)),1,
IF(AND(対象名簿【こちらに入力をお願いします。】!$F101="症状なし",CL$11&gt;=$C93,CL$11&lt;=$E93,CL$11&lt;=$E93-($E93-$C93-6)),1,"")))))</f>
        <v/>
      </c>
      <c r="CM93" s="42" t="str">
        <f>IF(OR($C93="",$E93=""),"",
IF(AND(対象名簿【こちらに入力をお願いします。】!$F101="症状あり",$C93=45199,CM$11&gt;=$C93,CM$11&lt;=$E93,CM$11&lt;=$E93-($E93-$C93-15)),1,
IF(AND(対象名簿【こちらに入力をお願いします。】!$F101="症状なし",$C93=45199,CM$11&gt;=$C93,CM$11&lt;=$E93,CM$11&lt;=$E93-($E93-$C93-7)),1,
IF(AND(対象名簿【こちらに入力をお願いします。】!$F101="症状あり",CM$11&gt;=$C93,CM$11&lt;=$E93,CM$11&lt;=$E93-($E93-$C93-14)),1,
IF(AND(対象名簿【こちらに入力をお願いします。】!$F101="症状なし",CM$11&gt;=$C93,CM$11&lt;=$E93,CM$11&lt;=$E93-($E93-$C93-6)),1,"")))))</f>
        <v/>
      </c>
      <c r="CN93" s="42" t="str">
        <f>IF(OR($C93="",$E93=""),"",
IF(AND(対象名簿【こちらに入力をお願いします。】!$F101="症状あり",$C93=45199,CN$11&gt;=$C93,CN$11&lt;=$E93,CN$11&lt;=$E93-($E93-$C93-15)),1,
IF(AND(対象名簿【こちらに入力をお願いします。】!$F101="症状なし",$C93=45199,CN$11&gt;=$C93,CN$11&lt;=$E93,CN$11&lt;=$E93-($E93-$C93-7)),1,
IF(AND(対象名簿【こちらに入力をお願いします。】!$F101="症状あり",CN$11&gt;=$C93,CN$11&lt;=$E93,CN$11&lt;=$E93-($E93-$C93-14)),1,
IF(AND(対象名簿【こちらに入力をお願いします。】!$F101="症状なし",CN$11&gt;=$C93,CN$11&lt;=$E93,CN$11&lt;=$E93-($E93-$C93-6)),1,"")))))</f>
        <v/>
      </c>
      <c r="CO93" s="42" t="str">
        <f>IF(OR($C93="",$E93=""),"",
IF(AND(対象名簿【こちらに入力をお願いします。】!$F101="症状あり",$C93=45199,CO$11&gt;=$C93,CO$11&lt;=$E93,CO$11&lt;=$E93-($E93-$C93-15)),1,
IF(AND(対象名簿【こちらに入力をお願いします。】!$F101="症状なし",$C93=45199,CO$11&gt;=$C93,CO$11&lt;=$E93,CO$11&lt;=$E93-($E93-$C93-7)),1,
IF(AND(対象名簿【こちらに入力をお願いします。】!$F101="症状あり",CO$11&gt;=$C93,CO$11&lt;=$E93,CO$11&lt;=$E93-($E93-$C93-14)),1,
IF(AND(対象名簿【こちらに入力をお願いします。】!$F101="症状なし",CO$11&gt;=$C93,CO$11&lt;=$E93,CO$11&lt;=$E93-($E93-$C93-6)),1,"")))))</f>
        <v/>
      </c>
      <c r="CP93" s="42" t="str">
        <f>IF(OR($C93="",$E93=""),"",
IF(AND(対象名簿【こちらに入力をお願いします。】!$F101="症状あり",$C93=45199,CP$11&gt;=$C93,CP$11&lt;=$E93,CP$11&lt;=$E93-($E93-$C93-15)),1,
IF(AND(対象名簿【こちらに入力をお願いします。】!$F101="症状なし",$C93=45199,CP$11&gt;=$C93,CP$11&lt;=$E93,CP$11&lt;=$E93-($E93-$C93-7)),1,
IF(AND(対象名簿【こちらに入力をお願いします。】!$F101="症状あり",CP$11&gt;=$C93,CP$11&lt;=$E93,CP$11&lt;=$E93-($E93-$C93-14)),1,
IF(AND(対象名簿【こちらに入力をお願いします。】!$F101="症状なし",CP$11&gt;=$C93,CP$11&lt;=$E93,CP$11&lt;=$E93-($E93-$C93-6)),1,"")))))</f>
        <v/>
      </c>
      <c r="CQ93" s="42" t="str">
        <f>IF(OR($C93="",$E93=""),"",
IF(AND(対象名簿【こちらに入力をお願いします。】!$F101="症状あり",$C93=45199,CQ$11&gt;=$C93,CQ$11&lt;=$E93,CQ$11&lt;=$E93-($E93-$C93-15)),1,
IF(AND(対象名簿【こちらに入力をお願いします。】!$F101="症状なし",$C93=45199,CQ$11&gt;=$C93,CQ$11&lt;=$E93,CQ$11&lt;=$E93-($E93-$C93-7)),1,
IF(AND(対象名簿【こちらに入力をお願いします。】!$F101="症状あり",CQ$11&gt;=$C93,CQ$11&lt;=$E93,CQ$11&lt;=$E93-($E93-$C93-14)),1,
IF(AND(対象名簿【こちらに入力をお願いします。】!$F101="症状なし",CQ$11&gt;=$C93,CQ$11&lt;=$E93,CQ$11&lt;=$E93-($E93-$C93-6)),1,"")))))</f>
        <v/>
      </c>
      <c r="CR93" s="42" t="str">
        <f>IF(OR($C93="",$E93=""),"",
IF(AND(対象名簿【こちらに入力をお願いします。】!$F101="症状あり",$C93=45199,CR$11&gt;=$C93,CR$11&lt;=$E93,CR$11&lt;=$E93-($E93-$C93-15)),1,
IF(AND(対象名簿【こちらに入力をお願いします。】!$F101="症状なし",$C93=45199,CR$11&gt;=$C93,CR$11&lt;=$E93,CR$11&lt;=$E93-($E93-$C93-7)),1,
IF(AND(対象名簿【こちらに入力をお願いします。】!$F101="症状あり",CR$11&gt;=$C93,CR$11&lt;=$E93,CR$11&lt;=$E93-($E93-$C93-14)),1,
IF(AND(対象名簿【こちらに入力をお願いします。】!$F101="症状なし",CR$11&gt;=$C93,CR$11&lt;=$E93,CR$11&lt;=$E93-($E93-$C93-6)),1,"")))))</f>
        <v/>
      </c>
      <c r="CS93" s="42" t="str">
        <f>IF(OR($C93="",$E93=""),"",
IF(AND(対象名簿【こちらに入力をお願いします。】!$F101="症状あり",$C93=45199,CS$11&gt;=$C93,CS$11&lt;=$E93,CS$11&lt;=$E93-($E93-$C93-15)),1,
IF(AND(対象名簿【こちらに入力をお願いします。】!$F101="症状なし",$C93=45199,CS$11&gt;=$C93,CS$11&lt;=$E93,CS$11&lt;=$E93-($E93-$C93-7)),1,
IF(AND(対象名簿【こちらに入力をお願いします。】!$F101="症状あり",CS$11&gt;=$C93,CS$11&lt;=$E93,CS$11&lt;=$E93-($E93-$C93-14)),1,
IF(AND(対象名簿【こちらに入力をお願いします。】!$F101="症状なし",CS$11&gt;=$C93,CS$11&lt;=$E93,CS$11&lt;=$E93-($E93-$C93-6)),1,"")))))</f>
        <v/>
      </c>
      <c r="CT93" s="42" t="str">
        <f>IF(OR($C93="",$E93=""),"",
IF(AND(対象名簿【こちらに入力をお願いします。】!$F101="症状あり",$C93=45199,CT$11&gt;=$C93,CT$11&lt;=$E93,CT$11&lt;=$E93-($E93-$C93-15)),1,
IF(AND(対象名簿【こちらに入力をお願いします。】!$F101="症状なし",$C93=45199,CT$11&gt;=$C93,CT$11&lt;=$E93,CT$11&lt;=$E93-($E93-$C93-7)),1,
IF(AND(対象名簿【こちらに入力をお願いします。】!$F101="症状あり",CT$11&gt;=$C93,CT$11&lt;=$E93,CT$11&lt;=$E93-($E93-$C93-14)),1,
IF(AND(対象名簿【こちらに入力をお願いします。】!$F101="症状なし",CT$11&gt;=$C93,CT$11&lt;=$E93,CT$11&lt;=$E93-($E93-$C93-6)),1,"")))))</f>
        <v/>
      </c>
      <c r="CU93" s="42" t="str">
        <f>IF(OR($C93="",$E93=""),"",
IF(AND(対象名簿【こちらに入力をお願いします。】!$F101="症状あり",$C93=45199,CU$11&gt;=$C93,CU$11&lt;=$E93,CU$11&lt;=$E93-($E93-$C93-15)),1,
IF(AND(対象名簿【こちらに入力をお願いします。】!$F101="症状なし",$C93=45199,CU$11&gt;=$C93,CU$11&lt;=$E93,CU$11&lt;=$E93-($E93-$C93-7)),1,
IF(AND(対象名簿【こちらに入力をお願いします。】!$F101="症状あり",CU$11&gt;=$C93,CU$11&lt;=$E93,CU$11&lt;=$E93-($E93-$C93-14)),1,
IF(AND(対象名簿【こちらに入力をお願いします。】!$F101="症状なし",CU$11&gt;=$C93,CU$11&lt;=$E93,CU$11&lt;=$E93-($E93-$C93-6)),1,"")))))</f>
        <v/>
      </c>
    </row>
    <row r="94" spans="1:99" s="43" customFormat="1">
      <c r="A94" s="67">
        <f>対象名簿【こちらに入力をお願いします。】!A102</f>
        <v>83</v>
      </c>
      <c r="B94" s="67" t="str">
        <f>IF(AND(対象名簿【こちらに入力をお願いします。】!$K$4&gt;=30,対象名簿【こちらに入力をお願いします。】!B102&lt;&gt;""),対象名簿【こちらに入力をお願いします。】!B102,"")</f>
        <v/>
      </c>
      <c r="C94" s="68" t="str">
        <f>IF(AND(対象名簿【こちらに入力をお願いします。】!$K$4&gt;=30,対象名簿【こちらに入力をお願いします。】!C102&lt;&gt;""),対象名簿【こちらに入力をお願いします。】!C102,"")</f>
        <v/>
      </c>
      <c r="D94" s="69" t="s">
        <v>153</v>
      </c>
      <c r="E94" s="70" t="str">
        <f>IF(AND(対象名簿【こちらに入力をお願いします。】!$K$4&gt;=30,対象名簿【こちらに入力をお願いします。】!E102&lt;&gt;""),対象名簿【こちらに入力をお願いします。】!E102,"")</f>
        <v/>
      </c>
      <c r="F94" s="83">
        <f t="shared" si="10"/>
        <v>0</v>
      </c>
      <c r="G94" s="71">
        <f t="shared" si="8"/>
        <v>0</v>
      </c>
      <c r="H94" s="88"/>
      <c r="I94" s="42" t="str">
        <f>IF(OR($C94="",$E94=""),"",
IF(AND(対象名簿【こちらに入力をお願いします。】!$F102="症状あり",$C94=45199,I$11&gt;=$C94,I$11&lt;=$E94,I$11&lt;=$E94-($E94-$C94-15)),1,
IF(AND(対象名簿【こちらに入力をお願いします。】!$F102="症状なし",$C94=45199,I$11&gt;=$C94,I$11&lt;=$E94,I$11&lt;=$E94-($E94-$C94-7)),1,
IF(AND(対象名簿【こちらに入力をお願いします。】!$F102="症状あり",I$11&gt;=$C94,I$11&lt;=$E94,I$11&lt;=$E94-($E94-$C94-14)),1,
IF(AND(対象名簿【こちらに入力をお願いします。】!$F102="症状なし",I$11&gt;=$C94,I$11&lt;=$E94,I$11&lt;=$E94-($E94-$C94-6)),1,"")))))</f>
        <v/>
      </c>
      <c r="J94" s="42" t="str">
        <f>IF(OR($C94="",$E94=""),"",
IF(AND(対象名簿【こちらに入力をお願いします。】!$F102="症状あり",$C94=45199,J$11&gt;=$C94,J$11&lt;=$E94,J$11&lt;=$E94-($E94-$C94-15)),1,
IF(AND(対象名簿【こちらに入力をお願いします。】!$F102="症状なし",$C94=45199,J$11&gt;=$C94,J$11&lt;=$E94,J$11&lt;=$E94-($E94-$C94-7)),1,
IF(AND(対象名簿【こちらに入力をお願いします。】!$F102="症状あり",J$11&gt;=$C94,J$11&lt;=$E94,J$11&lt;=$E94-($E94-$C94-14)),1,
IF(AND(対象名簿【こちらに入力をお願いします。】!$F102="症状なし",J$11&gt;=$C94,J$11&lt;=$E94,J$11&lt;=$E94-($E94-$C94-6)),1,"")))))</f>
        <v/>
      </c>
      <c r="K94" s="42" t="str">
        <f>IF(OR($C94="",$E94=""),"",
IF(AND(対象名簿【こちらに入力をお願いします。】!$F102="症状あり",$C94=45199,K$11&gt;=$C94,K$11&lt;=$E94,K$11&lt;=$E94-($E94-$C94-15)),1,
IF(AND(対象名簿【こちらに入力をお願いします。】!$F102="症状なし",$C94=45199,K$11&gt;=$C94,K$11&lt;=$E94,K$11&lt;=$E94-($E94-$C94-7)),1,
IF(AND(対象名簿【こちらに入力をお願いします。】!$F102="症状あり",K$11&gt;=$C94,K$11&lt;=$E94,K$11&lt;=$E94-($E94-$C94-14)),1,
IF(AND(対象名簿【こちらに入力をお願いします。】!$F102="症状なし",K$11&gt;=$C94,K$11&lt;=$E94,K$11&lt;=$E94-($E94-$C94-6)),1,"")))))</f>
        <v/>
      </c>
      <c r="L94" s="42" t="str">
        <f>IF(OR($C94="",$E94=""),"",
IF(AND(対象名簿【こちらに入力をお願いします。】!$F102="症状あり",$C94=45199,L$11&gt;=$C94,L$11&lt;=$E94,L$11&lt;=$E94-($E94-$C94-15)),1,
IF(AND(対象名簿【こちらに入力をお願いします。】!$F102="症状なし",$C94=45199,L$11&gt;=$C94,L$11&lt;=$E94,L$11&lt;=$E94-($E94-$C94-7)),1,
IF(AND(対象名簿【こちらに入力をお願いします。】!$F102="症状あり",L$11&gt;=$C94,L$11&lt;=$E94,L$11&lt;=$E94-($E94-$C94-14)),1,
IF(AND(対象名簿【こちらに入力をお願いします。】!$F102="症状なし",L$11&gt;=$C94,L$11&lt;=$E94,L$11&lt;=$E94-($E94-$C94-6)),1,"")))))</f>
        <v/>
      </c>
      <c r="M94" s="42" t="str">
        <f>IF(OR($C94="",$E94=""),"",
IF(AND(対象名簿【こちらに入力をお願いします。】!$F102="症状あり",$C94=45199,M$11&gt;=$C94,M$11&lt;=$E94,M$11&lt;=$E94-($E94-$C94-15)),1,
IF(AND(対象名簿【こちらに入力をお願いします。】!$F102="症状なし",$C94=45199,M$11&gt;=$C94,M$11&lt;=$E94,M$11&lt;=$E94-($E94-$C94-7)),1,
IF(AND(対象名簿【こちらに入力をお願いします。】!$F102="症状あり",M$11&gt;=$C94,M$11&lt;=$E94,M$11&lt;=$E94-($E94-$C94-14)),1,
IF(AND(対象名簿【こちらに入力をお願いします。】!$F102="症状なし",M$11&gt;=$C94,M$11&lt;=$E94,M$11&lt;=$E94-($E94-$C94-6)),1,"")))))</f>
        <v/>
      </c>
      <c r="N94" s="42" t="str">
        <f>IF(OR($C94="",$E94=""),"",
IF(AND(対象名簿【こちらに入力をお願いします。】!$F102="症状あり",$C94=45199,N$11&gt;=$C94,N$11&lt;=$E94,N$11&lt;=$E94-($E94-$C94-15)),1,
IF(AND(対象名簿【こちらに入力をお願いします。】!$F102="症状なし",$C94=45199,N$11&gt;=$C94,N$11&lt;=$E94,N$11&lt;=$E94-($E94-$C94-7)),1,
IF(AND(対象名簿【こちらに入力をお願いします。】!$F102="症状あり",N$11&gt;=$C94,N$11&lt;=$E94,N$11&lt;=$E94-($E94-$C94-14)),1,
IF(AND(対象名簿【こちらに入力をお願いします。】!$F102="症状なし",N$11&gt;=$C94,N$11&lt;=$E94,N$11&lt;=$E94-($E94-$C94-6)),1,"")))))</f>
        <v/>
      </c>
      <c r="O94" s="42" t="str">
        <f>IF(OR($C94="",$E94=""),"",
IF(AND(対象名簿【こちらに入力をお願いします。】!$F102="症状あり",$C94=45199,O$11&gt;=$C94,O$11&lt;=$E94,O$11&lt;=$E94-($E94-$C94-15)),1,
IF(AND(対象名簿【こちらに入力をお願いします。】!$F102="症状なし",$C94=45199,O$11&gt;=$C94,O$11&lt;=$E94,O$11&lt;=$E94-($E94-$C94-7)),1,
IF(AND(対象名簿【こちらに入力をお願いします。】!$F102="症状あり",O$11&gt;=$C94,O$11&lt;=$E94,O$11&lt;=$E94-($E94-$C94-14)),1,
IF(AND(対象名簿【こちらに入力をお願いします。】!$F102="症状なし",O$11&gt;=$C94,O$11&lt;=$E94,O$11&lt;=$E94-($E94-$C94-6)),1,"")))))</f>
        <v/>
      </c>
      <c r="P94" s="42" t="str">
        <f>IF(OR($C94="",$E94=""),"",
IF(AND(対象名簿【こちらに入力をお願いします。】!$F102="症状あり",$C94=45199,P$11&gt;=$C94,P$11&lt;=$E94,P$11&lt;=$E94-($E94-$C94-15)),1,
IF(AND(対象名簿【こちらに入力をお願いします。】!$F102="症状なし",$C94=45199,P$11&gt;=$C94,P$11&lt;=$E94,P$11&lt;=$E94-($E94-$C94-7)),1,
IF(AND(対象名簿【こちらに入力をお願いします。】!$F102="症状あり",P$11&gt;=$C94,P$11&lt;=$E94,P$11&lt;=$E94-($E94-$C94-14)),1,
IF(AND(対象名簿【こちらに入力をお願いします。】!$F102="症状なし",P$11&gt;=$C94,P$11&lt;=$E94,P$11&lt;=$E94-($E94-$C94-6)),1,"")))))</f>
        <v/>
      </c>
      <c r="Q94" s="42" t="str">
        <f>IF(OR($C94="",$E94=""),"",
IF(AND(対象名簿【こちらに入力をお願いします。】!$F102="症状あり",$C94=45199,Q$11&gt;=$C94,Q$11&lt;=$E94,Q$11&lt;=$E94-($E94-$C94-15)),1,
IF(AND(対象名簿【こちらに入力をお願いします。】!$F102="症状なし",$C94=45199,Q$11&gt;=$C94,Q$11&lt;=$E94,Q$11&lt;=$E94-($E94-$C94-7)),1,
IF(AND(対象名簿【こちらに入力をお願いします。】!$F102="症状あり",Q$11&gt;=$C94,Q$11&lt;=$E94,Q$11&lt;=$E94-($E94-$C94-14)),1,
IF(AND(対象名簿【こちらに入力をお願いします。】!$F102="症状なし",Q$11&gt;=$C94,Q$11&lt;=$E94,Q$11&lt;=$E94-($E94-$C94-6)),1,"")))))</f>
        <v/>
      </c>
      <c r="R94" s="42" t="str">
        <f>IF(OR($C94="",$E94=""),"",
IF(AND(対象名簿【こちらに入力をお願いします。】!$F102="症状あり",$C94=45199,R$11&gt;=$C94,R$11&lt;=$E94,R$11&lt;=$E94-($E94-$C94-15)),1,
IF(AND(対象名簿【こちらに入力をお願いします。】!$F102="症状なし",$C94=45199,R$11&gt;=$C94,R$11&lt;=$E94,R$11&lt;=$E94-($E94-$C94-7)),1,
IF(AND(対象名簿【こちらに入力をお願いします。】!$F102="症状あり",R$11&gt;=$C94,R$11&lt;=$E94,R$11&lt;=$E94-($E94-$C94-14)),1,
IF(AND(対象名簿【こちらに入力をお願いします。】!$F102="症状なし",R$11&gt;=$C94,R$11&lt;=$E94,R$11&lt;=$E94-($E94-$C94-6)),1,"")))))</f>
        <v/>
      </c>
      <c r="S94" s="42" t="str">
        <f>IF(OR($C94="",$E94=""),"",
IF(AND(対象名簿【こちらに入力をお願いします。】!$F102="症状あり",$C94=45199,S$11&gt;=$C94,S$11&lt;=$E94,S$11&lt;=$E94-($E94-$C94-15)),1,
IF(AND(対象名簿【こちらに入力をお願いします。】!$F102="症状なし",$C94=45199,S$11&gt;=$C94,S$11&lt;=$E94,S$11&lt;=$E94-($E94-$C94-7)),1,
IF(AND(対象名簿【こちらに入力をお願いします。】!$F102="症状あり",S$11&gt;=$C94,S$11&lt;=$E94,S$11&lt;=$E94-($E94-$C94-14)),1,
IF(AND(対象名簿【こちらに入力をお願いします。】!$F102="症状なし",S$11&gt;=$C94,S$11&lt;=$E94,S$11&lt;=$E94-($E94-$C94-6)),1,"")))))</f>
        <v/>
      </c>
      <c r="T94" s="42" t="str">
        <f>IF(OR($C94="",$E94=""),"",
IF(AND(対象名簿【こちらに入力をお願いします。】!$F102="症状あり",$C94=45199,T$11&gt;=$C94,T$11&lt;=$E94,T$11&lt;=$E94-($E94-$C94-15)),1,
IF(AND(対象名簿【こちらに入力をお願いします。】!$F102="症状なし",$C94=45199,T$11&gt;=$C94,T$11&lt;=$E94,T$11&lt;=$E94-($E94-$C94-7)),1,
IF(AND(対象名簿【こちらに入力をお願いします。】!$F102="症状あり",T$11&gt;=$C94,T$11&lt;=$E94,T$11&lt;=$E94-($E94-$C94-14)),1,
IF(AND(対象名簿【こちらに入力をお願いします。】!$F102="症状なし",T$11&gt;=$C94,T$11&lt;=$E94,T$11&lt;=$E94-($E94-$C94-6)),1,"")))))</f>
        <v/>
      </c>
      <c r="U94" s="42" t="str">
        <f>IF(OR($C94="",$E94=""),"",
IF(AND(対象名簿【こちらに入力をお願いします。】!$F102="症状あり",$C94=45199,U$11&gt;=$C94,U$11&lt;=$E94,U$11&lt;=$E94-($E94-$C94-15)),1,
IF(AND(対象名簿【こちらに入力をお願いします。】!$F102="症状なし",$C94=45199,U$11&gt;=$C94,U$11&lt;=$E94,U$11&lt;=$E94-($E94-$C94-7)),1,
IF(AND(対象名簿【こちらに入力をお願いします。】!$F102="症状あり",U$11&gt;=$C94,U$11&lt;=$E94,U$11&lt;=$E94-($E94-$C94-14)),1,
IF(AND(対象名簿【こちらに入力をお願いします。】!$F102="症状なし",U$11&gt;=$C94,U$11&lt;=$E94,U$11&lt;=$E94-($E94-$C94-6)),1,"")))))</f>
        <v/>
      </c>
      <c r="V94" s="42" t="str">
        <f>IF(OR($C94="",$E94=""),"",
IF(AND(対象名簿【こちらに入力をお願いします。】!$F102="症状あり",$C94=45199,V$11&gt;=$C94,V$11&lt;=$E94,V$11&lt;=$E94-($E94-$C94-15)),1,
IF(AND(対象名簿【こちらに入力をお願いします。】!$F102="症状なし",$C94=45199,V$11&gt;=$C94,V$11&lt;=$E94,V$11&lt;=$E94-($E94-$C94-7)),1,
IF(AND(対象名簿【こちらに入力をお願いします。】!$F102="症状あり",V$11&gt;=$C94,V$11&lt;=$E94,V$11&lt;=$E94-($E94-$C94-14)),1,
IF(AND(対象名簿【こちらに入力をお願いします。】!$F102="症状なし",V$11&gt;=$C94,V$11&lt;=$E94,V$11&lt;=$E94-($E94-$C94-6)),1,"")))))</f>
        <v/>
      </c>
      <c r="W94" s="42" t="str">
        <f>IF(OR($C94="",$E94=""),"",
IF(AND(対象名簿【こちらに入力をお願いします。】!$F102="症状あり",$C94=45199,W$11&gt;=$C94,W$11&lt;=$E94,W$11&lt;=$E94-($E94-$C94-15)),1,
IF(AND(対象名簿【こちらに入力をお願いします。】!$F102="症状なし",$C94=45199,W$11&gt;=$C94,W$11&lt;=$E94,W$11&lt;=$E94-($E94-$C94-7)),1,
IF(AND(対象名簿【こちらに入力をお願いします。】!$F102="症状あり",W$11&gt;=$C94,W$11&lt;=$E94,W$11&lt;=$E94-($E94-$C94-14)),1,
IF(AND(対象名簿【こちらに入力をお願いします。】!$F102="症状なし",W$11&gt;=$C94,W$11&lt;=$E94,W$11&lt;=$E94-($E94-$C94-6)),1,"")))))</f>
        <v/>
      </c>
      <c r="X94" s="42" t="str">
        <f>IF(OR($C94="",$E94=""),"",
IF(AND(対象名簿【こちらに入力をお願いします。】!$F102="症状あり",$C94=45199,X$11&gt;=$C94,X$11&lt;=$E94,X$11&lt;=$E94-($E94-$C94-15)),1,
IF(AND(対象名簿【こちらに入力をお願いします。】!$F102="症状なし",$C94=45199,X$11&gt;=$C94,X$11&lt;=$E94,X$11&lt;=$E94-($E94-$C94-7)),1,
IF(AND(対象名簿【こちらに入力をお願いします。】!$F102="症状あり",X$11&gt;=$C94,X$11&lt;=$E94,X$11&lt;=$E94-($E94-$C94-14)),1,
IF(AND(対象名簿【こちらに入力をお願いします。】!$F102="症状なし",X$11&gt;=$C94,X$11&lt;=$E94,X$11&lt;=$E94-($E94-$C94-6)),1,"")))))</f>
        <v/>
      </c>
      <c r="Y94" s="42" t="str">
        <f>IF(OR($C94="",$E94=""),"",
IF(AND(対象名簿【こちらに入力をお願いします。】!$F102="症状あり",$C94=45199,Y$11&gt;=$C94,Y$11&lt;=$E94,Y$11&lt;=$E94-($E94-$C94-15)),1,
IF(AND(対象名簿【こちらに入力をお願いします。】!$F102="症状なし",$C94=45199,Y$11&gt;=$C94,Y$11&lt;=$E94,Y$11&lt;=$E94-($E94-$C94-7)),1,
IF(AND(対象名簿【こちらに入力をお願いします。】!$F102="症状あり",Y$11&gt;=$C94,Y$11&lt;=$E94,Y$11&lt;=$E94-($E94-$C94-14)),1,
IF(AND(対象名簿【こちらに入力をお願いします。】!$F102="症状なし",Y$11&gt;=$C94,Y$11&lt;=$E94,Y$11&lt;=$E94-($E94-$C94-6)),1,"")))))</f>
        <v/>
      </c>
      <c r="Z94" s="42" t="str">
        <f>IF(OR($C94="",$E94=""),"",
IF(AND(対象名簿【こちらに入力をお願いします。】!$F102="症状あり",$C94=45199,Z$11&gt;=$C94,Z$11&lt;=$E94,Z$11&lt;=$E94-($E94-$C94-15)),1,
IF(AND(対象名簿【こちらに入力をお願いします。】!$F102="症状なし",$C94=45199,Z$11&gt;=$C94,Z$11&lt;=$E94,Z$11&lt;=$E94-($E94-$C94-7)),1,
IF(AND(対象名簿【こちらに入力をお願いします。】!$F102="症状あり",Z$11&gt;=$C94,Z$11&lt;=$E94,Z$11&lt;=$E94-($E94-$C94-14)),1,
IF(AND(対象名簿【こちらに入力をお願いします。】!$F102="症状なし",Z$11&gt;=$C94,Z$11&lt;=$E94,Z$11&lt;=$E94-($E94-$C94-6)),1,"")))))</f>
        <v/>
      </c>
      <c r="AA94" s="42" t="str">
        <f>IF(OR($C94="",$E94=""),"",
IF(AND(対象名簿【こちらに入力をお願いします。】!$F102="症状あり",$C94=45199,AA$11&gt;=$C94,AA$11&lt;=$E94,AA$11&lt;=$E94-($E94-$C94-15)),1,
IF(AND(対象名簿【こちらに入力をお願いします。】!$F102="症状なし",$C94=45199,AA$11&gt;=$C94,AA$11&lt;=$E94,AA$11&lt;=$E94-($E94-$C94-7)),1,
IF(AND(対象名簿【こちらに入力をお願いします。】!$F102="症状あり",AA$11&gt;=$C94,AA$11&lt;=$E94,AA$11&lt;=$E94-($E94-$C94-14)),1,
IF(AND(対象名簿【こちらに入力をお願いします。】!$F102="症状なし",AA$11&gt;=$C94,AA$11&lt;=$E94,AA$11&lt;=$E94-($E94-$C94-6)),1,"")))))</f>
        <v/>
      </c>
      <c r="AB94" s="42" t="str">
        <f>IF(OR($C94="",$E94=""),"",
IF(AND(対象名簿【こちらに入力をお願いします。】!$F102="症状あり",$C94=45199,AB$11&gt;=$C94,AB$11&lt;=$E94,AB$11&lt;=$E94-($E94-$C94-15)),1,
IF(AND(対象名簿【こちらに入力をお願いします。】!$F102="症状なし",$C94=45199,AB$11&gt;=$C94,AB$11&lt;=$E94,AB$11&lt;=$E94-($E94-$C94-7)),1,
IF(AND(対象名簿【こちらに入力をお願いします。】!$F102="症状あり",AB$11&gt;=$C94,AB$11&lt;=$E94,AB$11&lt;=$E94-($E94-$C94-14)),1,
IF(AND(対象名簿【こちらに入力をお願いします。】!$F102="症状なし",AB$11&gt;=$C94,AB$11&lt;=$E94,AB$11&lt;=$E94-($E94-$C94-6)),1,"")))))</f>
        <v/>
      </c>
      <c r="AC94" s="42" t="str">
        <f>IF(OR($C94="",$E94=""),"",
IF(AND(対象名簿【こちらに入力をお願いします。】!$F102="症状あり",$C94=45199,AC$11&gt;=$C94,AC$11&lt;=$E94,AC$11&lt;=$E94-($E94-$C94-15)),1,
IF(AND(対象名簿【こちらに入力をお願いします。】!$F102="症状なし",$C94=45199,AC$11&gt;=$C94,AC$11&lt;=$E94,AC$11&lt;=$E94-($E94-$C94-7)),1,
IF(AND(対象名簿【こちらに入力をお願いします。】!$F102="症状あり",AC$11&gt;=$C94,AC$11&lt;=$E94,AC$11&lt;=$E94-($E94-$C94-14)),1,
IF(AND(対象名簿【こちらに入力をお願いします。】!$F102="症状なし",AC$11&gt;=$C94,AC$11&lt;=$E94,AC$11&lt;=$E94-($E94-$C94-6)),1,"")))))</f>
        <v/>
      </c>
      <c r="AD94" s="42" t="str">
        <f>IF(OR($C94="",$E94=""),"",
IF(AND(対象名簿【こちらに入力をお願いします。】!$F102="症状あり",$C94=45199,AD$11&gt;=$C94,AD$11&lt;=$E94,AD$11&lt;=$E94-($E94-$C94-15)),1,
IF(AND(対象名簿【こちらに入力をお願いします。】!$F102="症状なし",$C94=45199,AD$11&gt;=$C94,AD$11&lt;=$E94,AD$11&lt;=$E94-($E94-$C94-7)),1,
IF(AND(対象名簿【こちらに入力をお願いします。】!$F102="症状あり",AD$11&gt;=$C94,AD$11&lt;=$E94,AD$11&lt;=$E94-($E94-$C94-14)),1,
IF(AND(対象名簿【こちらに入力をお願いします。】!$F102="症状なし",AD$11&gt;=$C94,AD$11&lt;=$E94,AD$11&lt;=$E94-($E94-$C94-6)),1,"")))))</f>
        <v/>
      </c>
      <c r="AE94" s="42" t="str">
        <f>IF(OR($C94="",$E94=""),"",
IF(AND(対象名簿【こちらに入力をお願いします。】!$F102="症状あり",$C94=45199,AE$11&gt;=$C94,AE$11&lt;=$E94,AE$11&lt;=$E94-($E94-$C94-15)),1,
IF(AND(対象名簿【こちらに入力をお願いします。】!$F102="症状なし",$C94=45199,AE$11&gt;=$C94,AE$11&lt;=$E94,AE$11&lt;=$E94-($E94-$C94-7)),1,
IF(AND(対象名簿【こちらに入力をお願いします。】!$F102="症状あり",AE$11&gt;=$C94,AE$11&lt;=$E94,AE$11&lt;=$E94-($E94-$C94-14)),1,
IF(AND(対象名簿【こちらに入力をお願いします。】!$F102="症状なし",AE$11&gt;=$C94,AE$11&lt;=$E94,AE$11&lt;=$E94-($E94-$C94-6)),1,"")))))</f>
        <v/>
      </c>
      <c r="AF94" s="42" t="str">
        <f>IF(OR($C94="",$E94=""),"",
IF(AND(対象名簿【こちらに入力をお願いします。】!$F102="症状あり",$C94=45199,AF$11&gt;=$C94,AF$11&lt;=$E94,AF$11&lt;=$E94-($E94-$C94-15)),1,
IF(AND(対象名簿【こちらに入力をお願いします。】!$F102="症状なし",$C94=45199,AF$11&gt;=$C94,AF$11&lt;=$E94,AF$11&lt;=$E94-($E94-$C94-7)),1,
IF(AND(対象名簿【こちらに入力をお願いします。】!$F102="症状あり",AF$11&gt;=$C94,AF$11&lt;=$E94,AF$11&lt;=$E94-($E94-$C94-14)),1,
IF(AND(対象名簿【こちらに入力をお願いします。】!$F102="症状なし",AF$11&gt;=$C94,AF$11&lt;=$E94,AF$11&lt;=$E94-($E94-$C94-6)),1,"")))))</f>
        <v/>
      </c>
      <c r="AG94" s="42" t="str">
        <f>IF(OR($C94="",$E94=""),"",
IF(AND(対象名簿【こちらに入力をお願いします。】!$F102="症状あり",$C94=45199,AG$11&gt;=$C94,AG$11&lt;=$E94,AG$11&lt;=$E94-($E94-$C94-15)),1,
IF(AND(対象名簿【こちらに入力をお願いします。】!$F102="症状なし",$C94=45199,AG$11&gt;=$C94,AG$11&lt;=$E94,AG$11&lt;=$E94-($E94-$C94-7)),1,
IF(AND(対象名簿【こちらに入力をお願いします。】!$F102="症状あり",AG$11&gt;=$C94,AG$11&lt;=$E94,AG$11&lt;=$E94-($E94-$C94-14)),1,
IF(AND(対象名簿【こちらに入力をお願いします。】!$F102="症状なし",AG$11&gt;=$C94,AG$11&lt;=$E94,AG$11&lt;=$E94-($E94-$C94-6)),1,"")))))</f>
        <v/>
      </c>
      <c r="AH94" s="42" t="str">
        <f>IF(OR($C94="",$E94=""),"",
IF(AND(対象名簿【こちらに入力をお願いします。】!$F102="症状あり",$C94=45199,AH$11&gt;=$C94,AH$11&lt;=$E94,AH$11&lt;=$E94-($E94-$C94-15)),1,
IF(AND(対象名簿【こちらに入力をお願いします。】!$F102="症状なし",$C94=45199,AH$11&gt;=$C94,AH$11&lt;=$E94,AH$11&lt;=$E94-($E94-$C94-7)),1,
IF(AND(対象名簿【こちらに入力をお願いします。】!$F102="症状あり",AH$11&gt;=$C94,AH$11&lt;=$E94,AH$11&lt;=$E94-($E94-$C94-14)),1,
IF(AND(対象名簿【こちらに入力をお願いします。】!$F102="症状なし",AH$11&gt;=$C94,AH$11&lt;=$E94,AH$11&lt;=$E94-($E94-$C94-6)),1,"")))))</f>
        <v/>
      </c>
      <c r="AI94" s="42" t="str">
        <f>IF(OR($C94="",$E94=""),"",
IF(AND(対象名簿【こちらに入力をお願いします。】!$F102="症状あり",$C94=45199,AI$11&gt;=$C94,AI$11&lt;=$E94,AI$11&lt;=$E94-($E94-$C94-15)),1,
IF(AND(対象名簿【こちらに入力をお願いします。】!$F102="症状なし",$C94=45199,AI$11&gt;=$C94,AI$11&lt;=$E94,AI$11&lt;=$E94-($E94-$C94-7)),1,
IF(AND(対象名簿【こちらに入力をお願いします。】!$F102="症状あり",AI$11&gt;=$C94,AI$11&lt;=$E94,AI$11&lt;=$E94-($E94-$C94-14)),1,
IF(AND(対象名簿【こちらに入力をお願いします。】!$F102="症状なし",AI$11&gt;=$C94,AI$11&lt;=$E94,AI$11&lt;=$E94-($E94-$C94-6)),1,"")))))</f>
        <v/>
      </c>
      <c r="AJ94" s="42" t="str">
        <f>IF(OR($C94="",$E94=""),"",
IF(AND(対象名簿【こちらに入力をお願いします。】!$F102="症状あり",$C94=45199,AJ$11&gt;=$C94,AJ$11&lt;=$E94,AJ$11&lt;=$E94-($E94-$C94-15)),1,
IF(AND(対象名簿【こちらに入力をお願いします。】!$F102="症状なし",$C94=45199,AJ$11&gt;=$C94,AJ$11&lt;=$E94,AJ$11&lt;=$E94-($E94-$C94-7)),1,
IF(AND(対象名簿【こちらに入力をお願いします。】!$F102="症状あり",AJ$11&gt;=$C94,AJ$11&lt;=$E94,AJ$11&lt;=$E94-($E94-$C94-14)),1,
IF(AND(対象名簿【こちらに入力をお願いします。】!$F102="症状なし",AJ$11&gt;=$C94,AJ$11&lt;=$E94,AJ$11&lt;=$E94-($E94-$C94-6)),1,"")))))</f>
        <v/>
      </c>
      <c r="AK94" s="42" t="str">
        <f>IF(OR($C94="",$E94=""),"",
IF(AND(対象名簿【こちらに入力をお願いします。】!$F102="症状あり",$C94=45199,AK$11&gt;=$C94,AK$11&lt;=$E94,AK$11&lt;=$E94-($E94-$C94-15)),1,
IF(AND(対象名簿【こちらに入力をお願いします。】!$F102="症状なし",$C94=45199,AK$11&gt;=$C94,AK$11&lt;=$E94,AK$11&lt;=$E94-($E94-$C94-7)),1,
IF(AND(対象名簿【こちらに入力をお願いします。】!$F102="症状あり",AK$11&gt;=$C94,AK$11&lt;=$E94,AK$11&lt;=$E94-($E94-$C94-14)),1,
IF(AND(対象名簿【こちらに入力をお願いします。】!$F102="症状なし",AK$11&gt;=$C94,AK$11&lt;=$E94,AK$11&lt;=$E94-($E94-$C94-6)),1,"")))))</f>
        <v/>
      </c>
      <c r="AL94" s="42" t="str">
        <f>IF(OR($C94="",$E94=""),"",
IF(AND(対象名簿【こちらに入力をお願いします。】!$F102="症状あり",$C94=45199,AL$11&gt;=$C94,AL$11&lt;=$E94,AL$11&lt;=$E94-($E94-$C94-15)),1,
IF(AND(対象名簿【こちらに入力をお願いします。】!$F102="症状なし",$C94=45199,AL$11&gt;=$C94,AL$11&lt;=$E94,AL$11&lt;=$E94-($E94-$C94-7)),1,
IF(AND(対象名簿【こちらに入力をお願いします。】!$F102="症状あり",AL$11&gt;=$C94,AL$11&lt;=$E94,AL$11&lt;=$E94-($E94-$C94-14)),1,
IF(AND(対象名簿【こちらに入力をお願いします。】!$F102="症状なし",AL$11&gt;=$C94,AL$11&lt;=$E94,AL$11&lt;=$E94-($E94-$C94-6)),1,"")))))</f>
        <v/>
      </c>
      <c r="AM94" s="42" t="str">
        <f>IF(OR($C94="",$E94=""),"",
IF(AND(対象名簿【こちらに入力をお願いします。】!$F102="症状あり",$C94=45199,AM$11&gt;=$C94,AM$11&lt;=$E94,AM$11&lt;=$E94-($E94-$C94-15)),1,
IF(AND(対象名簿【こちらに入力をお願いします。】!$F102="症状なし",$C94=45199,AM$11&gt;=$C94,AM$11&lt;=$E94,AM$11&lt;=$E94-($E94-$C94-7)),1,
IF(AND(対象名簿【こちらに入力をお願いします。】!$F102="症状あり",AM$11&gt;=$C94,AM$11&lt;=$E94,AM$11&lt;=$E94-($E94-$C94-14)),1,
IF(AND(対象名簿【こちらに入力をお願いします。】!$F102="症状なし",AM$11&gt;=$C94,AM$11&lt;=$E94,AM$11&lt;=$E94-($E94-$C94-6)),1,"")))))</f>
        <v/>
      </c>
      <c r="AN94" s="42" t="str">
        <f>IF(OR($C94="",$E94=""),"",
IF(AND(対象名簿【こちらに入力をお願いします。】!$F102="症状あり",$C94=45199,AN$11&gt;=$C94,AN$11&lt;=$E94,AN$11&lt;=$E94-($E94-$C94-15)),1,
IF(AND(対象名簿【こちらに入力をお願いします。】!$F102="症状なし",$C94=45199,AN$11&gt;=$C94,AN$11&lt;=$E94,AN$11&lt;=$E94-($E94-$C94-7)),1,
IF(AND(対象名簿【こちらに入力をお願いします。】!$F102="症状あり",AN$11&gt;=$C94,AN$11&lt;=$E94,AN$11&lt;=$E94-($E94-$C94-14)),1,
IF(AND(対象名簿【こちらに入力をお願いします。】!$F102="症状なし",AN$11&gt;=$C94,AN$11&lt;=$E94,AN$11&lt;=$E94-($E94-$C94-6)),1,"")))))</f>
        <v/>
      </c>
      <c r="AO94" s="42" t="str">
        <f>IF(OR($C94="",$E94=""),"",
IF(AND(対象名簿【こちらに入力をお願いします。】!$F102="症状あり",$C94=45199,AO$11&gt;=$C94,AO$11&lt;=$E94,AO$11&lt;=$E94-($E94-$C94-15)),1,
IF(AND(対象名簿【こちらに入力をお願いします。】!$F102="症状なし",$C94=45199,AO$11&gt;=$C94,AO$11&lt;=$E94,AO$11&lt;=$E94-($E94-$C94-7)),1,
IF(AND(対象名簿【こちらに入力をお願いします。】!$F102="症状あり",AO$11&gt;=$C94,AO$11&lt;=$E94,AO$11&lt;=$E94-($E94-$C94-14)),1,
IF(AND(対象名簿【こちらに入力をお願いします。】!$F102="症状なし",AO$11&gt;=$C94,AO$11&lt;=$E94,AO$11&lt;=$E94-($E94-$C94-6)),1,"")))))</f>
        <v/>
      </c>
      <c r="AP94" s="42" t="str">
        <f>IF(OR($C94="",$E94=""),"",
IF(AND(対象名簿【こちらに入力をお願いします。】!$F102="症状あり",$C94=45199,AP$11&gt;=$C94,AP$11&lt;=$E94,AP$11&lt;=$E94-($E94-$C94-15)),1,
IF(AND(対象名簿【こちらに入力をお願いします。】!$F102="症状なし",$C94=45199,AP$11&gt;=$C94,AP$11&lt;=$E94,AP$11&lt;=$E94-($E94-$C94-7)),1,
IF(AND(対象名簿【こちらに入力をお願いします。】!$F102="症状あり",AP$11&gt;=$C94,AP$11&lt;=$E94,AP$11&lt;=$E94-($E94-$C94-14)),1,
IF(AND(対象名簿【こちらに入力をお願いします。】!$F102="症状なし",AP$11&gt;=$C94,AP$11&lt;=$E94,AP$11&lt;=$E94-($E94-$C94-6)),1,"")))))</f>
        <v/>
      </c>
      <c r="AQ94" s="42" t="str">
        <f>IF(OR($C94="",$E94=""),"",
IF(AND(対象名簿【こちらに入力をお願いします。】!$F102="症状あり",$C94=45199,AQ$11&gt;=$C94,AQ$11&lt;=$E94,AQ$11&lt;=$E94-($E94-$C94-15)),1,
IF(AND(対象名簿【こちらに入力をお願いします。】!$F102="症状なし",$C94=45199,AQ$11&gt;=$C94,AQ$11&lt;=$E94,AQ$11&lt;=$E94-($E94-$C94-7)),1,
IF(AND(対象名簿【こちらに入力をお願いします。】!$F102="症状あり",AQ$11&gt;=$C94,AQ$11&lt;=$E94,AQ$11&lt;=$E94-($E94-$C94-14)),1,
IF(AND(対象名簿【こちらに入力をお願いします。】!$F102="症状なし",AQ$11&gt;=$C94,AQ$11&lt;=$E94,AQ$11&lt;=$E94-($E94-$C94-6)),1,"")))))</f>
        <v/>
      </c>
      <c r="AR94" s="42" t="str">
        <f>IF(OR($C94="",$E94=""),"",
IF(AND(対象名簿【こちらに入力をお願いします。】!$F102="症状あり",$C94=45199,AR$11&gt;=$C94,AR$11&lt;=$E94,AR$11&lt;=$E94-($E94-$C94-15)),1,
IF(AND(対象名簿【こちらに入力をお願いします。】!$F102="症状なし",$C94=45199,AR$11&gt;=$C94,AR$11&lt;=$E94,AR$11&lt;=$E94-($E94-$C94-7)),1,
IF(AND(対象名簿【こちらに入力をお願いします。】!$F102="症状あり",AR$11&gt;=$C94,AR$11&lt;=$E94,AR$11&lt;=$E94-($E94-$C94-14)),1,
IF(AND(対象名簿【こちらに入力をお願いします。】!$F102="症状なし",AR$11&gt;=$C94,AR$11&lt;=$E94,AR$11&lt;=$E94-($E94-$C94-6)),1,"")))))</f>
        <v/>
      </c>
      <c r="AS94" s="42" t="str">
        <f>IF(OR($C94="",$E94=""),"",
IF(AND(対象名簿【こちらに入力をお願いします。】!$F102="症状あり",$C94=45199,AS$11&gt;=$C94,AS$11&lt;=$E94,AS$11&lt;=$E94-($E94-$C94-15)),1,
IF(AND(対象名簿【こちらに入力をお願いします。】!$F102="症状なし",$C94=45199,AS$11&gt;=$C94,AS$11&lt;=$E94,AS$11&lt;=$E94-($E94-$C94-7)),1,
IF(AND(対象名簿【こちらに入力をお願いします。】!$F102="症状あり",AS$11&gt;=$C94,AS$11&lt;=$E94,AS$11&lt;=$E94-($E94-$C94-14)),1,
IF(AND(対象名簿【こちらに入力をお願いします。】!$F102="症状なし",AS$11&gt;=$C94,AS$11&lt;=$E94,AS$11&lt;=$E94-($E94-$C94-6)),1,"")))))</f>
        <v/>
      </c>
      <c r="AT94" s="42" t="str">
        <f>IF(OR($C94="",$E94=""),"",
IF(AND(対象名簿【こちらに入力をお願いします。】!$F102="症状あり",$C94=45199,AT$11&gt;=$C94,AT$11&lt;=$E94,AT$11&lt;=$E94-($E94-$C94-15)),1,
IF(AND(対象名簿【こちらに入力をお願いします。】!$F102="症状なし",$C94=45199,AT$11&gt;=$C94,AT$11&lt;=$E94,AT$11&lt;=$E94-($E94-$C94-7)),1,
IF(AND(対象名簿【こちらに入力をお願いします。】!$F102="症状あり",AT$11&gt;=$C94,AT$11&lt;=$E94,AT$11&lt;=$E94-($E94-$C94-14)),1,
IF(AND(対象名簿【こちらに入力をお願いします。】!$F102="症状なし",AT$11&gt;=$C94,AT$11&lt;=$E94,AT$11&lt;=$E94-($E94-$C94-6)),1,"")))))</f>
        <v/>
      </c>
      <c r="AU94" s="42" t="str">
        <f>IF(OR($C94="",$E94=""),"",
IF(AND(対象名簿【こちらに入力をお願いします。】!$F102="症状あり",$C94=45199,AU$11&gt;=$C94,AU$11&lt;=$E94,AU$11&lt;=$E94-($E94-$C94-15)),1,
IF(AND(対象名簿【こちらに入力をお願いします。】!$F102="症状なし",$C94=45199,AU$11&gt;=$C94,AU$11&lt;=$E94,AU$11&lt;=$E94-($E94-$C94-7)),1,
IF(AND(対象名簿【こちらに入力をお願いします。】!$F102="症状あり",AU$11&gt;=$C94,AU$11&lt;=$E94,AU$11&lt;=$E94-($E94-$C94-14)),1,
IF(AND(対象名簿【こちらに入力をお願いします。】!$F102="症状なし",AU$11&gt;=$C94,AU$11&lt;=$E94,AU$11&lt;=$E94-($E94-$C94-6)),1,"")))))</f>
        <v/>
      </c>
      <c r="AV94" s="42" t="str">
        <f>IF(OR($C94="",$E94=""),"",
IF(AND(対象名簿【こちらに入力をお願いします。】!$F102="症状あり",$C94=45199,AV$11&gt;=$C94,AV$11&lt;=$E94,AV$11&lt;=$E94-($E94-$C94-15)),1,
IF(AND(対象名簿【こちらに入力をお願いします。】!$F102="症状なし",$C94=45199,AV$11&gt;=$C94,AV$11&lt;=$E94,AV$11&lt;=$E94-($E94-$C94-7)),1,
IF(AND(対象名簿【こちらに入力をお願いします。】!$F102="症状あり",AV$11&gt;=$C94,AV$11&lt;=$E94,AV$11&lt;=$E94-($E94-$C94-14)),1,
IF(AND(対象名簿【こちらに入力をお願いします。】!$F102="症状なし",AV$11&gt;=$C94,AV$11&lt;=$E94,AV$11&lt;=$E94-($E94-$C94-6)),1,"")))))</f>
        <v/>
      </c>
      <c r="AW94" s="42" t="str">
        <f>IF(OR($C94="",$E94=""),"",
IF(AND(対象名簿【こちらに入力をお願いします。】!$F102="症状あり",$C94=45199,AW$11&gt;=$C94,AW$11&lt;=$E94,AW$11&lt;=$E94-($E94-$C94-15)),1,
IF(AND(対象名簿【こちらに入力をお願いします。】!$F102="症状なし",$C94=45199,AW$11&gt;=$C94,AW$11&lt;=$E94,AW$11&lt;=$E94-($E94-$C94-7)),1,
IF(AND(対象名簿【こちらに入力をお願いします。】!$F102="症状あり",AW$11&gt;=$C94,AW$11&lt;=$E94,AW$11&lt;=$E94-($E94-$C94-14)),1,
IF(AND(対象名簿【こちらに入力をお願いします。】!$F102="症状なし",AW$11&gt;=$C94,AW$11&lt;=$E94,AW$11&lt;=$E94-($E94-$C94-6)),1,"")))))</f>
        <v/>
      </c>
      <c r="AX94" s="42" t="str">
        <f>IF(OR($C94="",$E94=""),"",
IF(AND(対象名簿【こちらに入力をお願いします。】!$F102="症状あり",$C94=45199,AX$11&gt;=$C94,AX$11&lt;=$E94,AX$11&lt;=$E94-($E94-$C94-15)),1,
IF(AND(対象名簿【こちらに入力をお願いします。】!$F102="症状なし",$C94=45199,AX$11&gt;=$C94,AX$11&lt;=$E94,AX$11&lt;=$E94-($E94-$C94-7)),1,
IF(AND(対象名簿【こちらに入力をお願いします。】!$F102="症状あり",AX$11&gt;=$C94,AX$11&lt;=$E94,AX$11&lt;=$E94-($E94-$C94-14)),1,
IF(AND(対象名簿【こちらに入力をお願いします。】!$F102="症状なし",AX$11&gt;=$C94,AX$11&lt;=$E94,AX$11&lt;=$E94-($E94-$C94-6)),1,"")))))</f>
        <v/>
      </c>
      <c r="AY94" s="42" t="str">
        <f>IF(OR($C94="",$E94=""),"",
IF(AND(対象名簿【こちらに入力をお願いします。】!$F102="症状あり",$C94=45199,AY$11&gt;=$C94,AY$11&lt;=$E94,AY$11&lt;=$E94-($E94-$C94-15)),1,
IF(AND(対象名簿【こちらに入力をお願いします。】!$F102="症状なし",$C94=45199,AY$11&gt;=$C94,AY$11&lt;=$E94,AY$11&lt;=$E94-($E94-$C94-7)),1,
IF(AND(対象名簿【こちらに入力をお願いします。】!$F102="症状あり",AY$11&gt;=$C94,AY$11&lt;=$E94,AY$11&lt;=$E94-($E94-$C94-14)),1,
IF(AND(対象名簿【こちらに入力をお願いします。】!$F102="症状なし",AY$11&gt;=$C94,AY$11&lt;=$E94,AY$11&lt;=$E94-($E94-$C94-6)),1,"")))))</f>
        <v/>
      </c>
      <c r="AZ94" s="42" t="str">
        <f>IF(OR($C94="",$E94=""),"",
IF(AND(対象名簿【こちらに入力をお願いします。】!$F102="症状あり",$C94=45199,AZ$11&gt;=$C94,AZ$11&lt;=$E94,AZ$11&lt;=$E94-($E94-$C94-15)),1,
IF(AND(対象名簿【こちらに入力をお願いします。】!$F102="症状なし",$C94=45199,AZ$11&gt;=$C94,AZ$11&lt;=$E94,AZ$11&lt;=$E94-($E94-$C94-7)),1,
IF(AND(対象名簿【こちらに入力をお願いします。】!$F102="症状あり",AZ$11&gt;=$C94,AZ$11&lt;=$E94,AZ$11&lt;=$E94-($E94-$C94-14)),1,
IF(AND(対象名簿【こちらに入力をお願いします。】!$F102="症状なし",AZ$11&gt;=$C94,AZ$11&lt;=$E94,AZ$11&lt;=$E94-($E94-$C94-6)),1,"")))))</f>
        <v/>
      </c>
      <c r="BA94" s="42" t="str">
        <f>IF(OR($C94="",$E94=""),"",
IF(AND(対象名簿【こちらに入力をお願いします。】!$F102="症状あり",$C94=45199,BA$11&gt;=$C94,BA$11&lt;=$E94,BA$11&lt;=$E94-($E94-$C94-15)),1,
IF(AND(対象名簿【こちらに入力をお願いします。】!$F102="症状なし",$C94=45199,BA$11&gt;=$C94,BA$11&lt;=$E94,BA$11&lt;=$E94-($E94-$C94-7)),1,
IF(AND(対象名簿【こちらに入力をお願いします。】!$F102="症状あり",BA$11&gt;=$C94,BA$11&lt;=$E94,BA$11&lt;=$E94-($E94-$C94-14)),1,
IF(AND(対象名簿【こちらに入力をお願いします。】!$F102="症状なし",BA$11&gt;=$C94,BA$11&lt;=$E94,BA$11&lt;=$E94-($E94-$C94-6)),1,"")))))</f>
        <v/>
      </c>
      <c r="BB94" s="42" t="str">
        <f>IF(OR($C94="",$E94=""),"",
IF(AND(対象名簿【こちらに入力をお願いします。】!$F102="症状あり",$C94=45199,BB$11&gt;=$C94,BB$11&lt;=$E94,BB$11&lt;=$E94-($E94-$C94-15)),1,
IF(AND(対象名簿【こちらに入力をお願いします。】!$F102="症状なし",$C94=45199,BB$11&gt;=$C94,BB$11&lt;=$E94,BB$11&lt;=$E94-($E94-$C94-7)),1,
IF(AND(対象名簿【こちらに入力をお願いします。】!$F102="症状あり",BB$11&gt;=$C94,BB$11&lt;=$E94,BB$11&lt;=$E94-($E94-$C94-14)),1,
IF(AND(対象名簿【こちらに入力をお願いします。】!$F102="症状なし",BB$11&gt;=$C94,BB$11&lt;=$E94,BB$11&lt;=$E94-($E94-$C94-6)),1,"")))))</f>
        <v/>
      </c>
      <c r="BC94" s="42" t="str">
        <f>IF(OR($C94="",$E94=""),"",
IF(AND(対象名簿【こちらに入力をお願いします。】!$F102="症状あり",$C94=45199,BC$11&gt;=$C94,BC$11&lt;=$E94,BC$11&lt;=$E94-($E94-$C94-15)),1,
IF(AND(対象名簿【こちらに入力をお願いします。】!$F102="症状なし",$C94=45199,BC$11&gt;=$C94,BC$11&lt;=$E94,BC$11&lt;=$E94-($E94-$C94-7)),1,
IF(AND(対象名簿【こちらに入力をお願いします。】!$F102="症状あり",BC$11&gt;=$C94,BC$11&lt;=$E94,BC$11&lt;=$E94-($E94-$C94-14)),1,
IF(AND(対象名簿【こちらに入力をお願いします。】!$F102="症状なし",BC$11&gt;=$C94,BC$11&lt;=$E94,BC$11&lt;=$E94-($E94-$C94-6)),1,"")))))</f>
        <v/>
      </c>
      <c r="BD94" s="42" t="str">
        <f>IF(OR($C94="",$E94=""),"",
IF(AND(対象名簿【こちらに入力をお願いします。】!$F102="症状あり",$C94=45199,BD$11&gt;=$C94,BD$11&lt;=$E94,BD$11&lt;=$E94-($E94-$C94-15)),1,
IF(AND(対象名簿【こちらに入力をお願いします。】!$F102="症状なし",$C94=45199,BD$11&gt;=$C94,BD$11&lt;=$E94,BD$11&lt;=$E94-($E94-$C94-7)),1,
IF(AND(対象名簿【こちらに入力をお願いします。】!$F102="症状あり",BD$11&gt;=$C94,BD$11&lt;=$E94,BD$11&lt;=$E94-($E94-$C94-14)),1,
IF(AND(対象名簿【こちらに入力をお願いします。】!$F102="症状なし",BD$11&gt;=$C94,BD$11&lt;=$E94,BD$11&lt;=$E94-($E94-$C94-6)),1,"")))))</f>
        <v/>
      </c>
      <c r="BE94" s="42" t="str">
        <f>IF(OR($C94="",$E94=""),"",
IF(AND(対象名簿【こちらに入力をお願いします。】!$F102="症状あり",$C94=45199,BE$11&gt;=$C94,BE$11&lt;=$E94,BE$11&lt;=$E94-($E94-$C94-15)),1,
IF(AND(対象名簿【こちらに入力をお願いします。】!$F102="症状なし",$C94=45199,BE$11&gt;=$C94,BE$11&lt;=$E94,BE$11&lt;=$E94-($E94-$C94-7)),1,
IF(AND(対象名簿【こちらに入力をお願いします。】!$F102="症状あり",BE$11&gt;=$C94,BE$11&lt;=$E94,BE$11&lt;=$E94-($E94-$C94-14)),1,
IF(AND(対象名簿【こちらに入力をお願いします。】!$F102="症状なし",BE$11&gt;=$C94,BE$11&lt;=$E94,BE$11&lt;=$E94-($E94-$C94-6)),1,"")))))</f>
        <v/>
      </c>
      <c r="BF94" s="42" t="str">
        <f>IF(OR($C94="",$E94=""),"",
IF(AND(対象名簿【こちらに入力をお願いします。】!$F102="症状あり",$C94=45199,BF$11&gt;=$C94,BF$11&lt;=$E94,BF$11&lt;=$E94-($E94-$C94-15)),1,
IF(AND(対象名簿【こちらに入力をお願いします。】!$F102="症状なし",$C94=45199,BF$11&gt;=$C94,BF$11&lt;=$E94,BF$11&lt;=$E94-($E94-$C94-7)),1,
IF(AND(対象名簿【こちらに入力をお願いします。】!$F102="症状あり",BF$11&gt;=$C94,BF$11&lt;=$E94,BF$11&lt;=$E94-($E94-$C94-14)),1,
IF(AND(対象名簿【こちらに入力をお願いします。】!$F102="症状なし",BF$11&gt;=$C94,BF$11&lt;=$E94,BF$11&lt;=$E94-($E94-$C94-6)),1,"")))))</f>
        <v/>
      </c>
      <c r="BG94" s="42" t="str">
        <f>IF(OR($C94="",$E94=""),"",
IF(AND(対象名簿【こちらに入力をお願いします。】!$F102="症状あり",$C94=45199,BG$11&gt;=$C94,BG$11&lt;=$E94,BG$11&lt;=$E94-($E94-$C94-15)),1,
IF(AND(対象名簿【こちらに入力をお願いします。】!$F102="症状なし",$C94=45199,BG$11&gt;=$C94,BG$11&lt;=$E94,BG$11&lt;=$E94-($E94-$C94-7)),1,
IF(AND(対象名簿【こちらに入力をお願いします。】!$F102="症状あり",BG$11&gt;=$C94,BG$11&lt;=$E94,BG$11&lt;=$E94-($E94-$C94-14)),1,
IF(AND(対象名簿【こちらに入力をお願いします。】!$F102="症状なし",BG$11&gt;=$C94,BG$11&lt;=$E94,BG$11&lt;=$E94-($E94-$C94-6)),1,"")))))</f>
        <v/>
      </c>
      <c r="BH94" s="42" t="str">
        <f>IF(OR($C94="",$E94=""),"",
IF(AND(対象名簿【こちらに入力をお願いします。】!$F102="症状あり",$C94=45199,BH$11&gt;=$C94,BH$11&lt;=$E94,BH$11&lt;=$E94-($E94-$C94-15)),1,
IF(AND(対象名簿【こちらに入力をお願いします。】!$F102="症状なし",$C94=45199,BH$11&gt;=$C94,BH$11&lt;=$E94,BH$11&lt;=$E94-($E94-$C94-7)),1,
IF(AND(対象名簿【こちらに入力をお願いします。】!$F102="症状あり",BH$11&gt;=$C94,BH$11&lt;=$E94,BH$11&lt;=$E94-($E94-$C94-14)),1,
IF(AND(対象名簿【こちらに入力をお願いします。】!$F102="症状なし",BH$11&gt;=$C94,BH$11&lt;=$E94,BH$11&lt;=$E94-($E94-$C94-6)),1,"")))))</f>
        <v/>
      </c>
      <c r="BI94" s="42" t="str">
        <f>IF(OR($C94="",$E94=""),"",
IF(AND(対象名簿【こちらに入力をお願いします。】!$F102="症状あり",$C94=45199,BI$11&gt;=$C94,BI$11&lt;=$E94,BI$11&lt;=$E94-($E94-$C94-15)),1,
IF(AND(対象名簿【こちらに入力をお願いします。】!$F102="症状なし",$C94=45199,BI$11&gt;=$C94,BI$11&lt;=$E94,BI$11&lt;=$E94-($E94-$C94-7)),1,
IF(AND(対象名簿【こちらに入力をお願いします。】!$F102="症状あり",BI$11&gt;=$C94,BI$11&lt;=$E94,BI$11&lt;=$E94-($E94-$C94-14)),1,
IF(AND(対象名簿【こちらに入力をお願いします。】!$F102="症状なし",BI$11&gt;=$C94,BI$11&lt;=$E94,BI$11&lt;=$E94-($E94-$C94-6)),1,"")))))</f>
        <v/>
      </c>
      <c r="BJ94" s="42" t="str">
        <f>IF(OR($C94="",$E94=""),"",
IF(AND(対象名簿【こちらに入力をお願いします。】!$F102="症状あり",$C94=45199,BJ$11&gt;=$C94,BJ$11&lt;=$E94,BJ$11&lt;=$E94-($E94-$C94-15)),1,
IF(AND(対象名簿【こちらに入力をお願いします。】!$F102="症状なし",$C94=45199,BJ$11&gt;=$C94,BJ$11&lt;=$E94,BJ$11&lt;=$E94-($E94-$C94-7)),1,
IF(AND(対象名簿【こちらに入力をお願いします。】!$F102="症状あり",BJ$11&gt;=$C94,BJ$11&lt;=$E94,BJ$11&lt;=$E94-($E94-$C94-14)),1,
IF(AND(対象名簿【こちらに入力をお願いします。】!$F102="症状なし",BJ$11&gt;=$C94,BJ$11&lt;=$E94,BJ$11&lt;=$E94-($E94-$C94-6)),1,"")))))</f>
        <v/>
      </c>
      <c r="BK94" s="42" t="str">
        <f>IF(OR($C94="",$E94=""),"",
IF(AND(対象名簿【こちらに入力をお願いします。】!$F102="症状あり",$C94=45199,BK$11&gt;=$C94,BK$11&lt;=$E94,BK$11&lt;=$E94-($E94-$C94-15)),1,
IF(AND(対象名簿【こちらに入力をお願いします。】!$F102="症状なし",$C94=45199,BK$11&gt;=$C94,BK$11&lt;=$E94,BK$11&lt;=$E94-($E94-$C94-7)),1,
IF(AND(対象名簿【こちらに入力をお願いします。】!$F102="症状あり",BK$11&gt;=$C94,BK$11&lt;=$E94,BK$11&lt;=$E94-($E94-$C94-14)),1,
IF(AND(対象名簿【こちらに入力をお願いします。】!$F102="症状なし",BK$11&gt;=$C94,BK$11&lt;=$E94,BK$11&lt;=$E94-($E94-$C94-6)),1,"")))))</f>
        <v/>
      </c>
      <c r="BL94" s="42" t="str">
        <f>IF(OR($C94="",$E94=""),"",
IF(AND(対象名簿【こちらに入力をお願いします。】!$F102="症状あり",$C94=45199,BL$11&gt;=$C94,BL$11&lt;=$E94,BL$11&lt;=$E94-($E94-$C94-15)),1,
IF(AND(対象名簿【こちらに入力をお願いします。】!$F102="症状なし",$C94=45199,BL$11&gt;=$C94,BL$11&lt;=$E94,BL$11&lt;=$E94-($E94-$C94-7)),1,
IF(AND(対象名簿【こちらに入力をお願いします。】!$F102="症状あり",BL$11&gt;=$C94,BL$11&lt;=$E94,BL$11&lt;=$E94-($E94-$C94-14)),1,
IF(AND(対象名簿【こちらに入力をお願いします。】!$F102="症状なし",BL$11&gt;=$C94,BL$11&lt;=$E94,BL$11&lt;=$E94-($E94-$C94-6)),1,"")))))</f>
        <v/>
      </c>
      <c r="BM94" s="42" t="str">
        <f>IF(OR($C94="",$E94=""),"",
IF(AND(対象名簿【こちらに入力をお願いします。】!$F102="症状あり",$C94=45199,BM$11&gt;=$C94,BM$11&lt;=$E94,BM$11&lt;=$E94-($E94-$C94-15)),1,
IF(AND(対象名簿【こちらに入力をお願いします。】!$F102="症状なし",$C94=45199,BM$11&gt;=$C94,BM$11&lt;=$E94,BM$11&lt;=$E94-($E94-$C94-7)),1,
IF(AND(対象名簿【こちらに入力をお願いします。】!$F102="症状あり",BM$11&gt;=$C94,BM$11&lt;=$E94,BM$11&lt;=$E94-($E94-$C94-14)),1,
IF(AND(対象名簿【こちらに入力をお願いします。】!$F102="症状なし",BM$11&gt;=$C94,BM$11&lt;=$E94,BM$11&lt;=$E94-($E94-$C94-6)),1,"")))))</f>
        <v/>
      </c>
      <c r="BN94" s="42" t="str">
        <f>IF(OR($C94="",$E94=""),"",
IF(AND(対象名簿【こちらに入力をお願いします。】!$F102="症状あり",$C94=45199,BN$11&gt;=$C94,BN$11&lt;=$E94,BN$11&lt;=$E94-($E94-$C94-15)),1,
IF(AND(対象名簿【こちらに入力をお願いします。】!$F102="症状なし",$C94=45199,BN$11&gt;=$C94,BN$11&lt;=$E94,BN$11&lt;=$E94-($E94-$C94-7)),1,
IF(AND(対象名簿【こちらに入力をお願いします。】!$F102="症状あり",BN$11&gt;=$C94,BN$11&lt;=$E94,BN$11&lt;=$E94-($E94-$C94-14)),1,
IF(AND(対象名簿【こちらに入力をお願いします。】!$F102="症状なし",BN$11&gt;=$C94,BN$11&lt;=$E94,BN$11&lt;=$E94-($E94-$C94-6)),1,"")))))</f>
        <v/>
      </c>
      <c r="BO94" s="42" t="str">
        <f>IF(OR($C94="",$E94=""),"",
IF(AND(対象名簿【こちらに入力をお願いします。】!$F102="症状あり",$C94=45199,BO$11&gt;=$C94,BO$11&lt;=$E94,BO$11&lt;=$E94-($E94-$C94-15)),1,
IF(AND(対象名簿【こちらに入力をお願いします。】!$F102="症状なし",$C94=45199,BO$11&gt;=$C94,BO$11&lt;=$E94,BO$11&lt;=$E94-($E94-$C94-7)),1,
IF(AND(対象名簿【こちらに入力をお願いします。】!$F102="症状あり",BO$11&gt;=$C94,BO$11&lt;=$E94,BO$11&lt;=$E94-($E94-$C94-14)),1,
IF(AND(対象名簿【こちらに入力をお願いします。】!$F102="症状なし",BO$11&gt;=$C94,BO$11&lt;=$E94,BO$11&lt;=$E94-($E94-$C94-6)),1,"")))))</f>
        <v/>
      </c>
      <c r="BP94" s="42" t="str">
        <f>IF(OR($C94="",$E94=""),"",
IF(AND(対象名簿【こちらに入力をお願いします。】!$F102="症状あり",$C94=45199,BP$11&gt;=$C94,BP$11&lt;=$E94,BP$11&lt;=$E94-($E94-$C94-15)),1,
IF(AND(対象名簿【こちらに入力をお願いします。】!$F102="症状なし",$C94=45199,BP$11&gt;=$C94,BP$11&lt;=$E94,BP$11&lt;=$E94-($E94-$C94-7)),1,
IF(AND(対象名簿【こちらに入力をお願いします。】!$F102="症状あり",BP$11&gt;=$C94,BP$11&lt;=$E94,BP$11&lt;=$E94-($E94-$C94-14)),1,
IF(AND(対象名簿【こちらに入力をお願いします。】!$F102="症状なし",BP$11&gt;=$C94,BP$11&lt;=$E94,BP$11&lt;=$E94-($E94-$C94-6)),1,"")))))</f>
        <v/>
      </c>
      <c r="BQ94" s="42" t="str">
        <f>IF(OR($C94="",$E94=""),"",
IF(AND(対象名簿【こちらに入力をお願いします。】!$F102="症状あり",$C94=45199,BQ$11&gt;=$C94,BQ$11&lt;=$E94,BQ$11&lt;=$E94-($E94-$C94-15)),1,
IF(AND(対象名簿【こちらに入力をお願いします。】!$F102="症状なし",$C94=45199,BQ$11&gt;=$C94,BQ$11&lt;=$E94,BQ$11&lt;=$E94-($E94-$C94-7)),1,
IF(AND(対象名簿【こちらに入力をお願いします。】!$F102="症状あり",BQ$11&gt;=$C94,BQ$11&lt;=$E94,BQ$11&lt;=$E94-($E94-$C94-14)),1,
IF(AND(対象名簿【こちらに入力をお願いします。】!$F102="症状なし",BQ$11&gt;=$C94,BQ$11&lt;=$E94,BQ$11&lt;=$E94-($E94-$C94-6)),1,"")))))</f>
        <v/>
      </c>
      <c r="BR94" s="42" t="str">
        <f>IF(OR($C94="",$E94=""),"",
IF(AND(対象名簿【こちらに入力をお願いします。】!$F102="症状あり",$C94=45199,BR$11&gt;=$C94,BR$11&lt;=$E94,BR$11&lt;=$E94-($E94-$C94-15)),1,
IF(AND(対象名簿【こちらに入力をお願いします。】!$F102="症状なし",$C94=45199,BR$11&gt;=$C94,BR$11&lt;=$E94,BR$11&lt;=$E94-($E94-$C94-7)),1,
IF(AND(対象名簿【こちらに入力をお願いします。】!$F102="症状あり",BR$11&gt;=$C94,BR$11&lt;=$E94,BR$11&lt;=$E94-($E94-$C94-14)),1,
IF(AND(対象名簿【こちらに入力をお願いします。】!$F102="症状なし",BR$11&gt;=$C94,BR$11&lt;=$E94,BR$11&lt;=$E94-($E94-$C94-6)),1,"")))))</f>
        <v/>
      </c>
      <c r="BS94" s="42" t="str">
        <f>IF(OR($C94="",$E94=""),"",
IF(AND(対象名簿【こちらに入力をお願いします。】!$F102="症状あり",$C94=45199,BS$11&gt;=$C94,BS$11&lt;=$E94,BS$11&lt;=$E94-($E94-$C94-15)),1,
IF(AND(対象名簿【こちらに入力をお願いします。】!$F102="症状なし",$C94=45199,BS$11&gt;=$C94,BS$11&lt;=$E94,BS$11&lt;=$E94-($E94-$C94-7)),1,
IF(AND(対象名簿【こちらに入力をお願いします。】!$F102="症状あり",BS$11&gt;=$C94,BS$11&lt;=$E94,BS$11&lt;=$E94-($E94-$C94-14)),1,
IF(AND(対象名簿【こちらに入力をお願いします。】!$F102="症状なし",BS$11&gt;=$C94,BS$11&lt;=$E94,BS$11&lt;=$E94-($E94-$C94-6)),1,"")))))</f>
        <v/>
      </c>
      <c r="BT94" s="42" t="str">
        <f>IF(OR($C94="",$E94=""),"",
IF(AND(対象名簿【こちらに入力をお願いします。】!$F102="症状あり",$C94=45199,BT$11&gt;=$C94,BT$11&lt;=$E94,BT$11&lt;=$E94-($E94-$C94-15)),1,
IF(AND(対象名簿【こちらに入力をお願いします。】!$F102="症状なし",$C94=45199,BT$11&gt;=$C94,BT$11&lt;=$E94,BT$11&lt;=$E94-($E94-$C94-7)),1,
IF(AND(対象名簿【こちらに入力をお願いします。】!$F102="症状あり",BT$11&gt;=$C94,BT$11&lt;=$E94,BT$11&lt;=$E94-($E94-$C94-14)),1,
IF(AND(対象名簿【こちらに入力をお願いします。】!$F102="症状なし",BT$11&gt;=$C94,BT$11&lt;=$E94,BT$11&lt;=$E94-($E94-$C94-6)),1,"")))))</f>
        <v/>
      </c>
      <c r="BU94" s="42" t="str">
        <f>IF(OR($C94="",$E94=""),"",
IF(AND(対象名簿【こちらに入力をお願いします。】!$F102="症状あり",$C94=45199,BU$11&gt;=$C94,BU$11&lt;=$E94,BU$11&lt;=$E94-($E94-$C94-15)),1,
IF(AND(対象名簿【こちらに入力をお願いします。】!$F102="症状なし",$C94=45199,BU$11&gt;=$C94,BU$11&lt;=$E94,BU$11&lt;=$E94-($E94-$C94-7)),1,
IF(AND(対象名簿【こちらに入力をお願いします。】!$F102="症状あり",BU$11&gt;=$C94,BU$11&lt;=$E94,BU$11&lt;=$E94-($E94-$C94-14)),1,
IF(AND(対象名簿【こちらに入力をお願いします。】!$F102="症状なし",BU$11&gt;=$C94,BU$11&lt;=$E94,BU$11&lt;=$E94-($E94-$C94-6)),1,"")))))</f>
        <v/>
      </c>
      <c r="BV94" s="42" t="str">
        <f>IF(OR($C94="",$E94=""),"",
IF(AND(対象名簿【こちらに入力をお願いします。】!$F102="症状あり",$C94=45199,BV$11&gt;=$C94,BV$11&lt;=$E94,BV$11&lt;=$E94-($E94-$C94-15)),1,
IF(AND(対象名簿【こちらに入力をお願いします。】!$F102="症状なし",$C94=45199,BV$11&gt;=$C94,BV$11&lt;=$E94,BV$11&lt;=$E94-($E94-$C94-7)),1,
IF(AND(対象名簿【こちらに入力をお願いします。】!$F102="症状あり",BV$11&gt;=$C94,BV$11&lt;=$E94,BV$11&lt;=$E94-($E94-$C94-14)),1,
IF(AND(対象名簿【こちらに入力をお願いします。】!$F102="症状なし",BV$11&gt;=$C94,BV$11&lt;=$E94,BV$11&lt;=$E94-($E94-$C94-6)),1,"")))))</f>
        <v/>
      </c>
      <c r="BW94" s="42" t="str">
        <f>IF(OR($C94="",$E94=""),"",
IF(AND(対象名簿【こちらに入力をお願いします。】!$F102="症状あり",$C94=45199,BW$11&gt;=$C94,BW$11&lt;=$E94,BW$11&lt;=$E94-($E94-$C94-15)),1,
IF(AND(対象名簿【こちらに入力をお願いします。】!$F102="症状なし",$C94=45199,BW$11&gt;=$C94,BW$11&lt;=$E94,BW$11&lt;=$E94-($E94-$C94-7)),1,
IF(AND(対象名簿【こちらに入力をお願いします。】!$F102="症状あり",BW$11&gt;=$C94,BW$11&lt;=$E94,BW$11&lt;=$E94-($E94-$C94-14)),1,
IF(AND(対象名簿【こちらに入力をお願いします。】!$F102="症状なし",BW$11&gt;=$C94,BW$11&lt;=$E94,BW$11&lt;=$E94-($E94-$C94-6)),1,"")))))</f>
        <v/>
      </c>
      <c r="BX94" s="42" t="str">
        <f>IF(OR($C94="",$E94=""),"",
IF(AND(対象名簿【こちらに入力をお願いします。】!$F102="症状あり",$C94=45199,BX$11&gt;=$C94,BX$11&lt;=$E94,BX$11&lt;=$E94-($E94-$C94-15)),1,
IF(AND(対象名簿【こちらに入力をお願いします。】!$F102="症状なし",$C94=45199,BX$11&gt;=$C94,BX$11&lt;=$E94,BX$11&lt;=$E94-($E94-$C94-7)),1,
IF(AND(対象名簿【こちらに入力をお願いします。】!$F102="症状あり",BX$11&gt;=$C94,BX$11&lt;=$E94,BX$11&lt;=$E94-($E94-$C94-14)),1,
IF(AND(対象名簿【こちらに入力をお願いします。】!$F102="症状なし",BX$11&gt;=$C94,BX$11&lt;=$E94,BX$11&lt;=$E94-($E94-$C94-6)),1,"")))))</f>
        <v/>
      </c>
      <c r="BY94" s="42" t="str">
        <f>IF(OR($C94="",$E94=""),"",
IF(AND(対象名簿【こちらに入力をお願いします。】!$F102="症状あり",$C94=45199,BY$11&gt;=$C94,BY$11&lt;=$E94,BY$11&lt;=$E94-($E94-$C94-15)),1,
IF(AND(対象名簿【こちらに入力をお願いします。】!$F102="症状なし",$C94=45199,BY$11&gt;=$C94,BY$11&lt;=$E94,BY$11&lt;=$E94-($E94-$C94-7)),1,
IF(AND(対象名簿【こちらに入力をお願いします。】!$F102="症状あり",BY$11&gt;=$C94,BY$11&lt;=$E94,BY$11&lt;=$E94-($E94-$C94-14)),1,
IF(AND(対象名簿【こちらに入力をお願いします。】!$F102="症状なし",BY$11&gt;=$C94,BY$11&lt;=$E94,BY$11&lt;=$E94-($E94-$C94-6)),1,"")))))</f>
        <v/>
      </c>
      <c r="BZ94" s="42" t="str">
        <f>IF(OR($C94="",$E94=""),"",
IF(AND(対象名簿【こちらに入力をお願いします。】!$F102="症状あり",$C94=45199,BZ$11&gt;=$C94,BZ$11&lt;=$E94,BZ$11&lt;=$E94-($E94-$C94-15)),1,
IF(AND(対象名簿【こちらに入力をお願いします。】!$F102="症状なし",$C94=45199,BZ$11&gt;=$C94,BZ$11&lt;=$E94,BZ$11&lt;=$E94-($E94-$C94-7)),1,
IF(AND(対象名簿【こちらに入力をお願いします。】!$F102="症状あり",BZ$11&gt;=$C94,BZ$11&lt;=$E94,BZ$11&lt;=$E94-($E94-$C94-14)),1,
IF(AND(対象名簿【こちらに入力をお願いします。】!$F102="症状なし",BZ$11&gt;=$C94,BZ$11&lt;=$E94,BZ$11&lt;=$E94-($E94-$C94-6)),1,"")))))</f>
        <v/>
      </c>
      <c r="CA94" s="42" t="str">
        <f>IF(OR($C94="",$E94=""),"",
IF(AND(対象名簿【こちらに入力をお願いします。】!$F102="症状あり",$C94=45199,CA$11&gt;=$C94,CA$11&lt;=$E94,CA$11&lt;=$E94-($E94-$C94-15)),1,
IF(AND(対象名簿【こちらに入力をお願いします。】!$F102="症状なし",$C94=45199,CA$11&gt;=$C94,CA$11&lt;=$E94,CA$11&lt;=$E94-($E94-$C94-7)),1,
IF(AND(対象名簿【こちらに入力をお願いします。】!$F102="症状あり",CA$11&gt;=$C94,CA$11&lt;=$E94,CA$11&lt;=$E94-($E94-$C94-14)),1,
IF(AND(対象名簿【こちらに入力をお願いします。】!$F102="症状なし",CA$11&gt;=$C94,CA$11&lt;=$E94,CA$11&lt;=$E94-($E94-$C94-6)),1,"")))))</f>
        <v/>
      </c>
      <c r="CB94" s="42" t="str">
        <f>IF(OR($C94="",$E94=""),"",
IF(AND(対象名簿【こちらに入力をお願いします。】!$F102="症状あり",$C94=45199,CB$11&gt;=$C94,CB$11&lt;=$E94,CB$11&lt;=$E94-($E94-$C94-15)),1,
IF(AND(対象名簿【こちらに入力をお願いします。】!$F102="症状なし",$C94=45199,CB$11&gt;=$C94,CB$11&lt;=$E94,CB$11&lt;=$E94-($E94-$C94-7)),1,
IF(AND(対象名簿【こちらに入力をお願いします。】!$F102="症状あり",CB$11&gt;=$C94,CB$11&lt;=$E94,CB$11&lt;=$E94-($E94-$C94-14)),1,
IF(AND(対象名簿【こちらに入力をお願いします。】!$F102="症状なし",CB$11&gt;=$C94,CB$11&lt;=$E94,CB$11&lt;=$E94-($E94-$C94-6)),1,"")))))</f>
        <v/>
      </c>
      <c r="CC94" s="42" t="str">
        <f>IF(OR($C94="",$E94=""),"",
IF(AND(対象名簿【こちらに入力をお願いします。】!$F102="症状あり",$C94=45199,CC$11&gt;=$C94,CC$11&lt;=$E94,CC$11&lt;=$E94-($E94-$C94-15)),1,
IF(AND(対象名簿【こちらに入力をお願いします。】!$F102="症状なし",$C94=45199,CC$11&gt;=$C94,CC$11&lt;=$E94,CC$11&lt;=$E94-($E94-$C94-7)),1,
IF(AND(対象名簿【こちらに入力をお願いします。】!$F102="症状あり",CC$11&gt;=$C94,CC$11&lt;=$E94,CC$11&lt;=$E94-($E94-$C94-14)),1,
IF(AND(対象名簿【こちらに入力をお願いします。】!$F102="症状なし",CC$11&gt;=$C94,CC$11&lt;=$E94,CC$11&lt;=$E94-($E94-$C94-6)),1,"")))))</f>
        <v/>
      </c>
      <c r="CD94" s="42" t="str">
        <f>IF(OR($C94="",$E94=""),"",
IF(AND(対象名簿【こちらに入力をお願いします。】!$F102="症状あり",$C94=45199,CD$11&gt;=$C94,CD$11&lt;=$E94,CD$11&lt;=$E94-($E94-$C94-15)),1,
IF(AND(対象名簿【こちらに入力をお願いします。】!$F102="症状なし",$C94=45199,CD$11&gt;=$C94,CD$11&lt;=$E94,CD$11&lt;=$E94-($E94-$C94-7)),1,
IF(AND(対象名簿【こちらに入力をお願いします。】!$F102="症状あり",CD$11&gt;=$C94,CD$11&lt;=$E94,CD$11&lt;=$E94-($E94-$C94-14)),1,
IF(AND(対象名簿【こちらに入力をお願いします。】!$F102="症状なし",CD$11&gt;=$C94,CD$11&lt;=$E94,CD$11&lt;=$E94-($E94-$C94-6)),1,"")))))</f>
        <v/>
      </c>
      <c r="CE94" s="42" t="str">
        <f>IF(OR($C94="",$E94=""),"",
IF(AND(対象名簿【こちらに入力をお願いします。】!$F102="症状あり",$C94=45199,CE$11&gt;=$C94,CE$11&lt;=$E94,CE$11&lt;=$E94-($E94-$C94-15)),1,
IF(AND(対象名簿【こちらに入力をお願いします。】!$F102="症状なし",$C94=45199,CE$11&gt;=$C94,CE$11&lt;=$E94,CE$11&lt;=$E94-($E94-$C94-7)),1,
IF(AND(対象名簿【こちらに入力をお願いします。】!$F102="症状あり",CE$11&gt;=$C94,CE$11&lt;=$E94,CE$11&lt;=$E94-($E94-$C94-14)),1,
IF(AND(対象名簿【こちらに入力をお願いします。】!$F102="症状なし",CE$11&gt;=$C94,CE$11&lt;=$E94,CE$11&lt;=$E94-($E94-$C94-6)),1,"")))))</f>
        <v/>
      </c>
      <c r="CF94" s="42" t="str">
        <f>IF(OR($C94="",$E94=""),"",
IF(AND(対象名簿【こちらに入力をお願いします。】!$F102="症状あり",$C94=45199,CF$11&gt;=$C94,CF$11&lt;=$E94,CF$11&lt;=$E94-($E94-$C94-15)),1,
IF(AND(対象名簿【こちらに入力をお願いします。】!$F102="症状なし",$C94=45199,CF$11&gt;=$C94,CF$11&lt;=$E94,CF$11&lt;=$E94-($E94-$C94-7)),1,
IF(AND(対象名簿【こちらに入力をお願いします。】!$F102="症状あり",CF$11&gt;=$C94,CF$11&lt;=$E94,CF$11&lt;=$E94-($E94-$C94-14)),1,
IF(AND(対象名簿【こちらに入力をお願いします。】!$F102="症状なし",CF$11&gt;=$C94,CF$11&lt;=$E94,CF$11&lt;=$E94-($E94-$C94-6)),1,"")))))</f>
        <v/>
      </c>
      <c r="CG94" s="42" t="str">
        <f>IF(OR($C94="",$E94=""),"",
IF(AND(対象名簿【こちらに入力をお願いします。】!$F102="症状あり",$C94=45199,CG$11&gt;=$C94,CG$11&lt;=$E94,CG$11&lt;=$E94-($E94-$C94-15)),1,
IF(AND(対象名簿【こちらに入力をお願いします。】!$F102="症状なし",$C94=45199,CG$11&gt;=$C94,CG$11&lt;=$E94,CG$11&lt;=$E94-($E94-$C94-7)),1,
IF(AND(対象名簿【こちらに入力をお願いします。】!$F102="症状あり",CG$11&gt;=$C94,CG$11&lt;=$E94,CG$11&lt;=$E94-($E94-$C94-14)),1,
IF(AND(対象名簿【こちらに入力をお願いします。】!$F102="症状なし",CG$11&gt;=$C94,CG$11&lt;=$E94,CG$11&lt;=$E94-($E94-$C94-6)),1,"")))))</f>
        <v/>
      </c>
      <c r="CH94" s="42" t="str">
        <f>IF(OR($C94="",$E94=""),"",
IF(AND(対象名簿【こちらに入力をお願いします。】!$F102="症状あり",$C94=45199,CH$11&gt;=$C94,CH$11&lt;=$E94,CH$11&lt;=$E94-($E94-$C94-15)),1,
IF(AND(対象名簿【こちらに入力をお願いします。】!$F102="症状なし",$C94=45199,CH$11&gt;=$C94,CH$11&lt;=$E94,CH$11&lt;=$E94-($E94-$C94-7)),1,
IF(AND(対象名簿【こちらに入力をお願いします。】!$F102="症状あり",CH$11&gt;=$C94,CH$11&lt;=$E94,CH$11&lt;=$E94-($E94-$C94-14)),1,
IF(AND(対象名簿【こちらに入力をお願いします。】!$F102="症状なし",CH$11&gt;=$C94,CH$11&lt;=$E94,CH$11&lt;=$E94-($E94-$C94-6)),1,"")))))</f>
        <v/>
      </c>
      <c r="CI94" s="42" t="str">
        <f>IF(OR($C94="",$E94=""),"",
IF(AND(対象名簿【こちらに入力をお願いします。】!$F102="症状あり",$C94=45199,CI$11&gt;=$C94,CI$11&lt;=$E94,CI$11&lt;=$E94-($E94-$C94-15)),1,
IF(AND(対象名簿【こちらに入力をお願いします。】!$F102="症状なし",$C94=45199,CI$11&gt;=$C94,CI$11&lt;=$E94,CI$11&lt;=$E94-($E94-$C94-7)),1,
IF(AND(対象名簿【こちらに入力をお願いします。】!$F102="症状あり",CI$11&gt;=$C94,CI$11&lt;=$E94,CI$11&lt;=$E94-($E94-$C94-14)),1,
IF(AND(対象名簿【こちらに入力をお願いします。】!$F102="症状なし",CI$11&gt;=$C94,CI$11&lt;=$E94,CI$11&lt;=$E94-($E94-$C94-6)),1,"")))))</f>
        <v/>
      </c>
      <c r="CJ94" s="42" t="str">
        <f>IF(OR($C94="",$E94=""),"",
IF(AND(対象名簿【こちらに入力をお願いします。】!$F102="症状あり",$C94=45199,CJ$11&gt;=$C94,CJ$11&lt;=$E94,CJ$11&lt;=$E94-($E94-$C94-15)),1,
IF(AND(対象名簿【こちらに入力をお願いします。】!$F102="症状なし",$C94=45199,CJ$11&gt;=$C94,CJ$11&lt;=$E94,CJ$11&lt;=$E94-($E94-$C94-7)),1,
IF(AND(対象名簿【こちらに入力をお願いします。】!$F102="症状あり",CJ$11&gt;=$C94,CJ$11&lt;=$E94,CJ$11&lt;=$E94-($E94-$C94-14)),1,
IF(AND(対象名簿【こちらに入力をお願いします。】!$F102="症状なし",CJ$11&gt;=$C94,CJ$11&lt;=$E94,CJ$11&lt;=$E94-($E94-$C94-6)),1,"")))))</f>
        <v/>
      </c>
      <c r="CK94" s="42" t="str">
        <f>IF(OR($C94="",$E94=""),"",
IF(AND(対象名簿【こちらに入力をお願いします。】!$F102="症状あり",$C94=45199,CK$11&gt;=$C94,CK$11&lt;=$E94,CK$11&lt;=$E94-($E94-$C94-15)),1,
IF(AND(対象名簿【こちらに入力をお願いします。】!$F102="症状なし",$C94=45199,CK$11&gt;=$C94,CK$11&lt;=$E94,CK$11&lt;=$E94-($E94-$C94-7)),1,
IF(AND(対象名簿【こちらに入力をお願いします。】!$F102="症状あり",CK$11&gt;=$C94,CK$11&lt;=$E94,CK$11&lt;=$E94-($E94-$C94-14)),1,
IF(AND(対象名簿【こちらに入力をお願いします。】!$F102="症状なし",CK$11&gt;=$C94,CK$11&lt;=$E94,CK$11&lt;=$E94-($E94-$C94-6)),1,"")))))</f>
        <v/>
      </c>
      <c r="CL94" s="42" t="str">
        <f>IF(OR($C94="",$E94=""),"",
IF(AND(対象名簿【こちらに入力をお願いします。】!$F102="症状あり",$C94=45199,CL$11&gt;=$C94,CL$11&lt;=$E94,CL$11&lt;=$E94-($E94-$C94-15)),1,
IF(AND(対象名簿【こちらに入力をお願いします。】!$F102="症状なし",$C94=45199,CL$11&gt;=$C94,CL$11&lt;=$E94,CL$11&lt;=$E94-($E94-$C94-7)),1,
IF(AND(対象名簿【こちらに入力をお願いします。】!$F102="症状あり",CL$11&gt;=$C94,CL$11&lt;=$E94,CL$11&lt;=$E94-($E94-$C94-14)),1,
IF(AND(対象名簿【こちらに入力をお願いします。】!$F102="症状なし",CL$11&gt;=$C94,CL$11&lt;=$E94,CL$11&lt;=$E94-($E94-$C94-6)),1,"")))))</f>
        <v/>
      </c>
      <c r="CM94" s="42" t="str">
        <f>IF(OR($C94="",$E94=""),"",
IF(AND(対象名簿【こちらに入力をお願いします。】!$F102="症状あり",$C94=45199,CM$11&gt;=$C94,CM$11&lt;=$E94,CM$11&lt;=$E94-($E94-$C94-15)),1,
IF(AND(対象名簿【こちらに入力をお願いします。】!$F102="症状なし",$C94=45199,CM$11&gt;=$C94,CM$11&lt;=$E94,CM$11&lt;=$E94-($E94-$C94-7)),1,
IF(AND(対象名簿【こちらに入力をお願いします。】!$F102="症状あり",CM$11&gt;=$C94,CM$11&lt;=$E94,CM$11&lt;=$E94-($E94-$C94-14)),1,
IF(AND(対象名簿【こちらに入力をお願いします。】!$F102="症状なし",CM$11&gt;=$C94,CM$11&lt;=$E94,CM$11&lt;=$E94-($E94-$C94-6)),1,"")))))</f>
        <v/>
      </c>
      <c r="CN94" s="42" t="str">
        <f>IF(OR($C94="",$E94=""),"",
IF(AND(対象名簿【こちらに入力をお願いします。】!$F102="症状あり",$C94=45199,CN$11&gt;=$C94,CN$11&lt;=$E94,CN$11&lt;=$E94-($E94-$C94-15)),1,
IF(AND(対象名簿【こちらに入力をお願いします。】!$F102="症状なし",$C94=45199,CN$11&gt;=$C94,CN$11&lt;=$E94,CN$11&lt;=$E94-($E94-$C94-7)),1,
IF(AND(対象名簿【こちらに入力をお願いします。】!$F102="症状あり",CN$11&gt;=$C94,CN$11&lt;=$E94,CN$11&lt;=$E94-($E94-$C94-14)),1,
IF(AND(対象名簿【こちらに入力をお願いします。】!$F102="症状なし",CN$11&gt;=$C94,CN$11&lt;=$E94,CN$11&lt;=$E94-($E94-$C94-6)),1,"")))))</f>
        <v/>
      </c>
      <c r="CO94" s="42" t="str">
        <f>IF(OR($C94="",$E94=""),"",
IF(AND(対象名簿【こちらに入力をお願いします。】!$F102="症状あり",$C94=45199,CO$11&gt;=$C94,CO$11&lt;=$E94,CO$11&lt;=$E94-($E94-$C94-15)),1,
IF(AND(対象名簿【こちらに入力をお願いします。】!$F102="症状なし",$C94=45199,CO$11&gt;=$C94,CO$11&lt;=$E94,CO$11&lt;=$E94-($E94-$C94-7)),1,
IF(AND(対象名簿【こちらに入力をお願いします。】!$F102="症状あり",CO$11&gt;=$C94,CO$11&lt;=$E94,CO$11&lt;=$E94-($E94-$C94-14)),1,
IF(AND(対象名簿【こちらに入力をお願いします。】!$F102="症状なし",CO$11&gt;=$C94,CO$11&lt;=$E94,CO$11&lt;=$E94-($E94-$C94-6)),1,"")))))</f>
        <v/>
      </c>
      <c r="CP94" s="42" t="str">
        <f>IF(OR($C94="",$E94=""),"",
IF(AND(対象名簿【こちらに入力をお願いします。】!$F102="症状あり",$C94=45199,CP$11&gt;=$C94,CP$11&lt;=$E94,CP$11&lt;=$E94-($E94-$C94-15)),1,
IF(AND(対象名簿【こちらに入力をお願いします。】!$F102="症状なし",$C94=45199,CP$11&gt;=$C94,CP$11&lt;=$E94,CP$11&lt;=$E94-($E94-$C94-7)),1,
IF(AND(対象名簿【こちらに入力をお願いします。】!$F102="症状あり",CP$11&gt;=$C94,CP$11&lt;=$E94,CP$11&lt;=$E94-($E94-$C94-14)),1,
IF(AND(対象名簿【こちらに入力をお願いします。】!$F102="症状なし",CP$11&gt;=$C94,CP$11&lt;=$E94,CP$11&lt;=$E94-($E94-$C94-6)),1,"")))))</f>
        <v/>
      </c>
      <c r="CQ94" s="42" t="str">
        <f>IF(OR($C94="",$E94=""),"",
IF(AND(対象名簿【こちらに入力をお願いします。】!$F102="症状あり",$C94=45199,CQ$11&gt;=$C94,CQ$11&lt;=$E94,CQ$11&lt;=$E94-($E94-$C94-15)),1,
IF(AND(対象名簿【こちらに入力をお願いします。】!$F102="症状なし",$C94=45199,CQ$11&gt;=$C94,CQ$11&lt;=$E94,CQ$11&lt;=$E94-($E94-$C94-7)),1,
IF(AND(対象名簿【こちらに入力をお願いします。】!$F102="症状あり",CQ$11&gt;=$C94,CQ$11&lt;=$E94,CQ$11&lt;=$E94-($E94-$C94-14)),1,
IF(AND(対象名簿【こちらに入力をお願いします。】!$F102="症状なし",CQ$11&gt;=$C94,CQ$11&lt;=$E94,CQ$11&lt;=$E94-($E94-$C94-6)),1,"")))))</f>
        <v/>
      </c>
      <c r="CR94" s="42" t="str">
        <f>IF(OR($C94="",$E94=""),"",
IF(AND(対象名簿【こちらに入力をお願いします。】!$F102="症状あり",$C94=45199,CR$11&gt;=$C94,CR$11&lt;=$E94,CR$11&lt;=$E94-($E94-$C94-15)),1,
IF(AND(対象名簿【こちらに入力をお願いします。】!$F102="症状なし",$C94=45199,CR$11&gt;=$C94,CR$11&lt;=$E94,CR$11&lt;=$E94-($E94-$C94-7)),1,
IF(AND(対象名簿【こちらに入力をお願いします。】!$F102="症状あり",CR$11&gt;=$C94,CR$11&lt;=$E94,CR$11&lt;=$E94-($E94-$C94-14)),1,
IF(AND(対象名簿【こちらに入力をお願いします。】!$F102="症状なし",CR$11&gt;=$C94,CR$11&lt;=$E94,CR$11&lt;=$E94-($E94-$C94-6)),1,"")))))</f>
        <v/>
      </c>
      <c r="CS94" s="42" t="str">
        <f>IF(OR($C94="",$E94=""),"",
IF(AND(対象名簿【こちらに入力をお願いします。】!$F102="症状あり",$C94=45199,CS$11&gt;=$C94,CS$11&lt;=$E94,CS$11&lt;=$E94-($E94-$C94-15)),1,
IF(AND(対象名簿【こちらに入力をお願いします。】!$F102="症状なし",$C94=45199,CS$11&gt;=$C94,CS$11&lt;=$E94,CS$11&lt;=$E94-($E94-$C94-7)),1,
IF(AND(対象名簿【こちらに入力をお願いします。】!$F102="症状あり",CS$11&gt;=$C94,CS$11&lt;=$E94,CS$11&lt;=$E94-($E94-$C94-14)),1,
IF(AND(対象名簿【こちらに入力をお願いします。】!$F102="症状なし",CS$11&gt;=$C94,CS$11&lt;=$E94,CS$11&lt;=$E94-($E94-$C94-6)),1,"")))))</f>
        <v/>
      </c>
      <c r="CT94" s="42" t="str">
        <f>IF(OR($C94="",$E94=""),"",
IF(AND(対象名簿【こちらに入力をお願いします。】!$F102="症状あり",$C94=45199,CT$11&gt;=$C94,CT$11&lt;=$E94,CT$11&lt;=$E94-($E94-$C94-15)),1,
IF(AND(対象名簿【こちらに入力をお願いします。】!$F102="症状なし",$C94=45199,CT$11&gt;=$C94,CT$11&lt;=$E94,CT$11&lt;=$E94-($E94-$C94-7)),1,
IF(AND(対象名簿【こちらに入力をお願いします。】!$F102="症状あり",CT$11&gt;=$C94,CT$11&lt;=$E94,CT$11&lt;=$E94-($E94-$C94-14)),1,
IF(AND(対象名簿【こちらに入力をお願いします。】!$F102="症状なし",CT$11&gt;=$C94,CT$11&lt;=$E94,CT$11&lt;=$E94-($E94-$C94-6)),1,"")))))</f>
        <v/>
      </c>
      <c r="CU94" s="42" t="str">
        <f>IF(OR($C94="",$E94=""),"",
IF(AND(対象名簿【こちらに入力をお願いします。】!$F102="症状あり",$C94=45199,CU$11&gt;=$C94,CU$11&lt;=$E94,CU$11&lt;=$E94-($E94-$C94-15)),1,
IF(AND(対象名簿【こちらに入力をお願いします。】!$F102="症状なし",$C94=45199,CU$11&gt;=$C94,CU$11&lt;=$E94,CU$11&lt;=$E94-($E94-$C94-7)),1,
IF(AND(対象名簿【こちらに入力をお願いします。】!$F102="症状あり",CU$11&gt;=$C94,CU$11&lt;=$E94,CU$11&lt;=$E94-($E94-$C94-14)),1,
IF(AND(対象名簿【こちらに入力をお願いします。】!$F102="症状なし",CU$11&gt;=$C94,CU$11&lt;=$E94,CU$11&lt;=$E94-($E94-$C94-6)),1,"")))))</f>
        <v/>
      </c>
    </row>
    <row r="95" spans="1:99" s="43" customFormat="1">
      <c r="A95" s="67">
        <f>対象名簿【こちらに入力をお願いします。】!A103</f>
        <v>84</v>
      </c>
      <c r="B95" s="67" t="str">
        <f>IF(AND(対象名簿【こちらに入力をお願いします。】!$K$4&gt;=30,対象名簿【こちらに入力をお願いします。】!B103&lt;&gt;""),対象名簿【こちらに入力をお願いします。】!B103,"")</f>
        <v/>
      </c>
      <c r="C95" s="68" t="str">
        <f>IF(AND(対象名簿【こちらに入力をお願いします。】!$K$4&gt;=30,対象名簿【こちらに入力をお願いします。】!C103&lt;&gt;""),対象名簿【こちらに入力をお願いします。】!C103,"")</f>
        <v/>
      </c>
      <c r="D95" s="69" t="s">
        <v>151</v>
      </c>
      <c r="E95" s="70" t="str">
        <f>IF(AND(対象名簿【こちらに入力をお願いします。】!$K$4&gt;=30,対象名簿【こちらに入力をお願いします。】!E103&lt;&gt;""),対象名簿【こちらに入力をお願いします。】!E103,"")</f>
        <v/>
      </c>
      <c r="F95" s="83">
        <f t="shared" si="10"/>
        <v>0</v>
      </c>
      <c r="G95" s="71">
        <f t="shared" si="8"/>
        <v>0</v>
      </c>
      <c r="H95" s="88"/>
      <c r="I95" s="42" t="str">
        <f>IF(OR($C95="",$E95=""),"",
IF(AND(対象名簿【こちらに入力をお願いします。】!$F103="症状あり",$C95=45199,I$11&gt;=$C95,I$11&lt;=$E95,I$11&lt;=$E95-($E95-$C95-15)),1,
IF(AND(対象名簿【こちらに入力をお願いします。】!$F103="症状なし",$C95=45199,I$11&gt;=$C95,I$11&lt;=$E95,I$11&lt;=$E95-($E95-$C95-7)),1,
IF(AND(対象名簿【こちらに入力をお願いします。】!$F103="症状あり",I$11&gt;=$C95,I$11&lt;=$E95,I$11&lt;=$E95-($E95-$C95-14)),1,
IF(AND(対象名簿【こちらに入力をお願いします。】!$F103="症状なし",I$11&gt;=$C95,I$11&lt;=$E95,I$11&lt;=$E95-($E95-$C95-6)),1,"")))))</f>
        <v/>
      </c>
      <c r="J95" s="42" t="str">
        <f>IF(OR($C95="",$E95=""),"",
IF(AND(対象名簿【こちらに入力をお願いします。】!$F103="症状あり",$C95=45199,J$11&gt;=$C95,J$11&lt;=$E95,J$11&lt;=$E95-($E95-$C95-15)),1,
IF(AND(対象名簿【こちらに入力をお願いします。】!$F103="症状なし",$C95=45199,J$11&gt;=$C95,J$11&lt;=$E95,J$11&lt;=$E95-($E95-$C95-7)),1,
IF(AND(対象名簿【こちらに入力をお願いします。】!$F103="症状あり",J$11&gt;=$C95,J$11&lt;=$E95,J$11&lt;=$E95-($E95-$C95-14)),1,
IF(AND(対象名簿【こちらに入力をお願いします。】!$F103="症状なし",J$11&gt;=$C95,J$11&lt;=$E95,J$11&lt;=$E95-($E95-$C95-6)),1,"")))))</f>
        <v/>
      </c>
      <c r="K95" s="42" t="str">
        <f>IF(OR($C95="",$E95=""),"",
IF(AND(対象名簿【こちらに入力をお願いします。】!$F103="症状あり",$C95=45199,K$11&gt;=$C95,K$11&lt;=$E95,K$11&lt;=$E95-($E95-$C95-15)),1,
IF(AND(対象名簿【こちらに入力をお願いします。】!$F103="症状なし",$C95=45199,K$11&gt;=$C95,K$11&lt;=$E95,K$11&lt;=$E95-($E95-$C95-7)),1,
IF(AND(対象名簿【こちらに入力をお願いします。】!$F103="症状あり",K$11&gt;=$C95,K$11&lt;=$E95,K$11&lt;=$E95-($E95-$C95-14)),1,
IF(AND(対象名簿【こちらに入力をお願いします。】!$F103="症状なし",K$11&gt;=$C95,K$11&lt;=$E95,K$11&lt;=$E95-($E95-$C95-6)),1,"")))))</f>
        <v/>
      </c>
      <c r="L95" s="42" t="str">
        <f>IF(OR($C95="",$E95=""),"",
IF(AND(対象名簿【こちらに入力をお願いします。】!$F103="症状あり",$C95=45199,L$11&gt;=$C95,L$11&lt;=$E95,L$11&lt;=$E95-($E95-$C95-15)),1,
IF(AND(対象名簿【こちらに入力をお願いします。】!$F103="症状なし",$C95=45199,L$11&gt;=$C95,L$11&lt;=$E95,L$11&lt;=$E95-($E95-$C95-7)),1,
IF(AND(対象名簿【こちらに入力をお願いします。】!$F103="症状あり",L$11&gt;=$C95,L$11&lt;=$E95,L$11&lt;=$E95-($E95-$C95-14)),1,
IF(AND(対象名簿【こちらに入力をお願いします。】!$F103="症状なし",L$11&gt;=$C95,L$11&lt;=$E95,L$11&lt;=$E95-($E95-$C95-6)),1,"")))))</f>
        <v/>
      </c>
      <c r="M95" s="42" t="str">
        <f>IF(OR($C95="",$E95=""),"",
IF(AND(対象名簿【こちらに入力をお願いします。】!$F103="症状あり",$C95=45199,M$11&gt;=$C95,M$11&lt;=$E95,M$11&lt;=$E95-($E95-$C95-15)),1,
IF(AND(対象名簿【こちらに入力をお願いします。】!$F103="症状なし",$C95=45199,M$11&gt;=$C95,M$11&lt;=$E95,M$11&lt;=$E95-($E95-$C95-7)),1,
IF(AND(対象名簿【こちらに入力をお願いします。】!$F103="症状あり",M$11&gt;=$C95,M$11&lt;=$E95,M$11&lt;=$E95-($E95-$C95-14)),1,
IF(AND(対象名簿【こちらに入力をお願いします。】!$F103="症状なし",M$11&gt;=$C95,M$11&lt;=$E95,M$11&lt;=$E95-($E95-$C95-6)),1,"")))))</f>
        <v/>
      </c>
      <c r="N95" s="42" t="str">
        <f>IF(OR($C95="",$E95=""),"",
IF(AND(対象名簿【こちらに入力をお願いします。】!$F103="症状あり",$C95=45199,N$11&gt;=$C95,N$11&lt;=$E95,N$11&lt;=$E95-($E95-$C95-15)),1,
IF(AND(対象名簿【こちらに入力をお願いします。】!$F103="症状なし",$C95=45199,N$11&gt;=$C95,N$11&lt;=$E95,N$11&lt;=$E95-($E95-$C95-7)),1,
IF(AND(対象名簿【こちらに入力をお願いします。】!$F103="症状あり",N$11&gt;=$C95,N$11&lt;=$E95,N$11&lt;=$E95-($E95-$C95-14)),1,
IF(AND(対象名簿【こちらに入力をお願いします。】!$F103="症状なし",N$11&gt;=$C95,N$11&lt;=$E95,N$11&lt;=$E95-($E95-$C95-6)),1,"")))))</f>
        <v/>
      </c>
      <c r="O95" s="42" t="str">
        <f>IF(OR($C95="",$E95=""),"",
IF(AND(対象名簿【こちらに入力をお願いします。】!$F103="症状あり",$C95=45199,O$11&gt;=$C95,O$11&lt;=$E95,O$11&lt;=$E95-($E95-$C95-15)),1,
IF(AND(対象名簿【こちらに入力をお願いします。】!$F103="症状なし",$C95=45199,O$11&gt;=$C95,O$11&lt;=$E95,O$11&lt;=$E95-($E95-$C95-7)),1,
IF(AND(対象名簿【こちらに入力をお願いします。】!$F103="症状あり",O$11&gt;=$C95,O$11&lt;=$E95,O$11&lt;=$E95-($E95-$C95-14)),1,
IF(AND(対象名簿【こちらに入力をお願いします。】!$F103="症状なし",O$11&gt;=$C95,O$11&lt;=$E95,O$11&lt;=$E95-($E95-$C95-6)),1,"")))))</f>
        <v/>
      </c>
      <c r="P95" s="42" t="str">
        <f>IF(OR($C95="",$E95=""),"",
IF(AND(対象名簿【こちらに入力をお願いします。】!$F103="症状あり",$C95=45199,P$11&gt;=$C95,P$11&lt;=$E95,P$11&lt;=$E95-($E95-$C95-15)),1,
IF(AND(対象名簿【こちらに入力をお願いします。】!$F103="症状なし",$C95=45199,P$11&gt;=$C95,P$11&lt;=$E95,P$11&lt;=$E95-($E95-$C95-7)),1,
IF(AND(対象名簿【こちらに入力をお願いします。】!$F103="症状あり",P$11&gt;=$C95,P$11&lt;=$E95,P$11&lt;=$E95-($E95-$C95-14)),1,
IF(AND(対象名簿【こちらに入力をお願いします。】!$F103="症状なし",P$11&gt;=$C95,P$11&lt;=$E95,P$11&lt;=$E95-($E95-$C95-6)),1,"")))))</f>
        <v/>
      </c>
      <c r="Q95" s="42" t="str">
        <f>IF(OR($C95="",$E95=""),"",
IF(AND(対象名簿【こちらに入力をお願いします。】!$F103="症状あり",$C95=45199,Q$11&gt;=$C95,Q$11&lt;=$E95,Q$11&lt;=$E95-($E95-$C95-15)),1,
IF(AND(対象名簿【こちらに入力をお願いします。】!$F103="症状なし",$C95=45199,Q$11&gt;=$C95,Q$11&lt;=$E95,Q$11&lt;=$E95-($E95-$C95-7)),1,
IF(AND(対象名簿【こちらに入力をお願いします。】!$F103="症状あり",Q$11&gt;=$C95,Q$11&lt;=$E95,Q$11&lt;=$E95-($E95-$C95-14)),1,
IF(AND(対象名簿【こちらに入力をお願いします。】!$F103="症状なし",Q$11&gt;=$C95,Q$11&lt;=$E95,Q$11&lt;=$E95-($E95-$C95-6)),1,"")))))</f>
        <v/>
      </c>
      <c r="R95" s="42" t="str">
        <f>IF(OR($C95="",$E95=""),"",
IF(AND(対象名簿【こちらに入力をお願いします。】!$F103="症状あり",$C95=45199,R$11&gt;=$C95,R$11&lt;=$E95,R$11&lt;=$E95-($E95-$C95-15)),1,
IF(AND(対象名簿【こちらに入力をお願いします。】!$F103="症状なし",$C95=45199,R$11&gt;=$C95,R$11&lt;=$E95,R$11&lt;=$E95-($E95-$C95-7)),1,
IF(AND(対象名簿【こちらに入力をお願いします。】!$F103="症状あり",R$11&gt;=$C95,R$11&lt;=$E95,R$11&lt;=$E95-($E95-$C95-14)),1,
IF(AND(対象名簿【こちらに入力をお願いします。】!$F103="症状なし",R$11&gt;=$C95,R$11&lt;=$E95,R$11&lt;=$E95-($E95-$C95-6)),1,"")))))</f>
        <v/>
      </c>
      <c r="S95" s="42" t="str">
        <f>IF(OR($C95="",$E95=""),"",
IF(AND(対象名簿【こちらに入力をお願いします。】!$F103="症状あり",$C95=45199,S$11&gt;=$C95,S$11&lt;=$E95,S$11&lt;=$E95-($E95-$C95-15)),1,
IF(AND(対象名簿【こちらに入力をお願いします。】!$F103="症状なし",$C95=45199,S$11&gt;=$C95,S$11&lt;=$E95,S$11&lt;=$E95-($E95-$C95-7)),1,
IF(AND(対象名簿【こちらに入力をお願いします。】!$F103="症状あり",S$11&gt;=$C95,S$11&lt;=$E95,S$11&lt;=$E95-($E95-$C95-14)),1,
IF(AND(対象名簿【こちらに入力をお願いします。】!$F103="症状なし",S$11&gt;=$C95,S$11&lt;=$E95,S$11&lt;=$E95-($E95-$C95-6)),1,"")))))</f>
        <v/>
      </c>
      <c r="T95" s="42" t="str">
        <f>IF(OR($C95="",$E95=""),"",
IF(AND(対象名簿【こちらに入力をお願いします。】!$F103="症状あり",$C95=45199,T$11&gt;=$C95,T$11&lt;=$E95,T$11&lt;=$E95-($E95-$C95-15)),1,
IF(AND(対象名簿【こちらに入力をお願いします。】!$F103="症状なし",$C95=45199,T$11&gt;=$C95,T$11&lt;=$E95,T$11&lt;=$E95-($E95-$C95-7)),1,
IF(AND(対象名簿【こちらに入力をお願いします。】!$F103="症状あり",T$11&gt;=$C95,T$11&lt;=$E95,T$11&lt;=$E95-($E95-$C95-14)),1,
IF(AND(対象名簿【こちらに入力をお願いします。】!$F103="症状なし",T$11&gt;=$C95,T$11&lt;=$E95,T$11&lt;=$E95-($E95-$C95-6)),1,"")))))</f>
        <v/>
      </c>
      <c r="U95" s="42" t="str">
        <f>IF(OR($C95="",$E95=""),"",
IF(AND(対象名簿【こちらに入力をお願いします。】!$F103="症状あり",$C95=45199,U$11&gt;=$C95,U$11&lt;=$E95,U$11&lt;=$E95-($E95-$C95-15)),1,
IF(AND(対象名簿【こちらに入力をお願いします。】!$F103="症状なし",$C95=45199,U$11&gt;=$C95,U$11&lt;=$E95,U$11&lt;=$E95-($E95-$C95-7)),1,
IF(AND(対象名簿【こちらに入力をお願いします。】!$F103="症状あり",U$11&gt;=$C95,U$11&lt;=$E95,U$11&lt;=$E95-($E95-$C95-14)),1,
IF(AND(対象名簿【こちらに入力をお願いします。】!$F103="症状なし",U$11&gt;=$C95,U$11&lt;=$E95,U$11&lt;=$E95-($E95-$C95-6)),1,"")))))</f>
        <v/>
      </c>
      <c r="V95" s="42" t="str">
        <f>IF(OR($C95="",$E95=""),"",
IF(AND(対象名簿【こちらに入力をお願いします。】!$F103="症状あり",$C95=45199,V$11&gt;=$C95,V$11&lt;=$E95,V$11&lt;=$E95-($E95-$C95-15)),1,
IF(AND(対象名簿【こちらに入力をお願いします。】!$F103="症状なし",$C95=45199,V$11&gt;=$C95,V$11&lt;=$E95,V$11&lt;=$E95-($E95-$C95-7)),1,
IF(AND(対象名簿【こちらに入力をお願いします。】!$F103="症状あり",V$11&gt;=$C95,V$11&lt;=$E95,V$11&lt;=$E95-($E95-$C95-14)),1,
IF(AND(対象名簿【こちらに入力をお願いします。】!$F103="症状なし",V$11&gt;=$C95,V$11&lt;=$E95,V$11&lt;=$E95-($E95-$C95-6)),1,"")))))</f>
        <v/>
      </c>
      <c r="W95" s="42" t="str">
        <f>IF(OR($C95="",$E95=""),"",
IF(AND(対象名簿【こちらに入力をお願いします。】!$F103="症状あり",$C95=45199,W$11&gt;=$C95,W$11&lt;=$E95,W$11&lt;=$E95-($E95-$C95-15)),1,
IF(AND(対象名簿【こちらに入力をお願いします。】!$F103="症状なし",$C95=45199,W$11&gt;=$C95,W$11&lt;=$E95,W$11&lt;=$E95-($E95-$C95-7)),1,
IF(AND(対象名簿【こちらに入力をお願いします。】!$F103="症状あり",W$11&gt;=$C95,W$11&lt;=$E95,W$11&lt;=$E95-($E95-$C95-14)),1,
IF(AND(対象名簿【こちらに入力をお願いします。】!$F103="症状なし",W$11&gt;=$C95,W$11&lt;=$E95,W$11&lt;=$E95-($E95-$C95-6)),1,"")))))</f>
        <v/>
      </c>
      <c r="X95" s="42" t="str">
        <f>IF(OR($C95="",$E95=""),"",
IF(AND(対象名簿【こちらに入力をお願いします。】!$F103="症状あり",$C95=45199,X$11&gt;=$C95,X$11&lt;=$E95,X$11&lt;=$E95-($E95-$C95-15)),1,
IF(AND(対象名簿【こちらに入力をお願いします。】!$F103="症状なし",$C95=45199,X$11&gt;=$C95,X$11&lt;=$E95,X$11&lt;=$E95-($E95-$C95-7)),1,
IF(AND(対象名簿【こちらに入力をお願いします。】!$F103="症状あり",X$11&gt;=$C95,X$11&lt;=$E95,X$11&lt;=$E95-($E95-$C95-14)),1,
IF(AND(対象名簿【こちらに入力をお願いします。】!$F103="症状なし",X$11&gt;=$C95,X$11&lt;=$E95,X$11&lt;=$E95-($E95-$C95-6)),1,"")))))</f>
        <v/>
      </c>
      <c r="Y95" s="42" t="str">
        <f>IF(OR($C95="",$E95=""),"",
IF(AND(対象名簿【こちらに入力をお願いします。】!$F103="症状あり",$C95=45199,Y$11&gt;=$C95,Y$11&lt;=$E95,Y$11&lt;=$E95-($E95-$C95-15)),1,
IF(AND(対象名簿【こちらに入力をお願いします。】!$F103="症状なし",$C95=45199,Y$11&gt;=$C95,Y$11&lt;=$E95,Y$11&lt;=$E95-($E95-$C95-7)),1,
IF(AND(対象名簿【こちらに入力をお願いします。】!$F103="症状あり",Y$11&gt;=$C95,Y$11&lt;=$E95,Y$11&lt;=$E95-($E95-$C95-14)),1,
IF(AND(対象名簿【こちらに入力をお願いします。】!$F103="症状なし",Y$11&gt;=$C95,Y$11&lt;=$E95,Y$11&lt;=$E95-($E95-$C95-6)),1,"")))))</f>
        <v/>
      </c>
      <c r="Z95" s="42" t="str">
        <f>IF(OR($C95="",$E95=""),"",
IF(AND(対象名簿【こちらに入力をお願いします。】!$F103="症状あり",$C95=45199,Z$11&gt;=$C95,Z$11&lt;=$E95,Z$11&lt;=$E95-($E95-$C95-15)),1,
IF(AND(対象名簿【こちらに入力をお願いします。】!$F103="症状なし",$C95=45199,Z$11&gt;=$C95,Z$11&lt;=$E95,Z$11&lt;=$E95-($E95-$C95-7)),1,
IF(AND(対象名簿【こちらに入力をお願いします。】!$F103="症状あり",Z$11&gt;=$C95,Z$11&lt;=$E95,Z$11&lt;=$E95-($E95-$C95-14)),1,
IF(AND(対象名簿【こちらに入力をお願いします。】!$F103="症状なし",Z$11&gt;=$C95,Z$11&lt;=$E95,Z$11&lt;=$E95-($E95-$C95-6)),1,"")))))</f>
        <v/>
      </c>
      <c r="AA95" s="42" t="str">
        <f>IF(OR($C95="",$E95=""),"",
IF(AND(対象名簿【こちらに入力をお願いします。】!$F103="症状あり",$C95=45199,AA$11&gt;=$C95,AA$11&lt;=$E95,AA$11&lt;=$E95-($E95-$C95-15)),1,
IF(AND(対象名簿【こちらに入力をお願いします。】!$F103="症状なし",$C95=45199,AA$11&gt;=$C95,AA$11&lt;=$E95,AA$11&lt;=$E95-($E95-$C95-7)),1,
IF(AND(対象名簿【こちらに入力をお願いします。】!$F103="症状あり",AA$11&gt;=$C95,AA$11&lt;=$E95,AA$11&lt;=$E95-($E95-$C95-14)),1,
IF(AND(対象名簿【こちらに入力をお願いします。】!$F103="症状なし",AA$11&gt;=$C95,AA$11&lt;=$E95,AA$11&lt;=$E95-($E95-$C95-6)),1,"")))))</f>
        <v/>
      </c>
      <c r="AB95" s="42" t="str">
        <f>IF(OR($C95="",$E95=""),"",
IF(AND(対象名簿【こちらに入力をお願いします。】!$F103="症状あり",$C95=45199,AB$11&gt;=$C95,AB$11&lt;=$E95,AB$11&lt;=$E95-($E95-$C95-15)),1,
IF(AND(対象名簿【こちらに入力をお願いします。】!$F103="症状なし",$C95=45199,AB$11&gt;=$C95,AB$11&lt;=$E95,AB$11&lt;=$E95-($E95-$C95-7)),1,
IF(AND(対象名簿【こちらに入力をお願いします。】!$F103="症状あり",AB$11&gt;=$C95,AB$11&lt;=$E95,AB$11&lt;=$E95-($E95-$C95-14)),1,
IF(AND(対象名簿【こちらに入力をお願いします。】!$F103="症状なし",AB$11&gt;=$C95,AB$11&lt;=$E95,AB$11&lt;=$E95-($E95-$C95-6)),1,"")))))</f>
        <v/>
      </c>
      <c r="AC95" s="42" t="str">
        <f>IF(OR($C95="",$E95=""),"",
IF(AND(対象名簿【こちらに入力をお願いします。】!$F103="症状あり",$C95=45199,AC$11&gt;=$C95,AC$11&lt;=$E95,AC$11&lt;=$E95-($E95-$C95-15)),1,
IF(AND(対象名簿【こちらに入力をお願いします。】!$F103="症状なし",$C95=45199,AC$11&gt;=$C95,AC$11&lt;=$E95,AC$11&lt;=$E95-($E95-$C95-7)),1,
IF(AND(対象名簿【こちらに入力をお願いします。】!$F103="症状あり",AC$11&gt;=$C95,AC$11&lt;=$E95,AC$11&lt;=$E95-($E95-$C95-14)),1,
IF(AND(対象名簿【こちらに入力をお願いします。】!$F103="症状なし",AC$11&gt;=$C95,AC$11&lt;=$E95,AC$11&lt;=$E95-($E95-$C95-6)),1,"")))))</f>
        <v/>
      </c>
      <c r="AD95" s="42" t="str">
        <f>IF(OR($C95="",$E95=""),"",
IF(AND(対象名簿【こちらに入力をお願いします。】!$F103="症状あり",$C95=45199,AD$11&gt;=$C95,AD$11&lt;=$E95,AD$11&lt;=$E95-($E95-$C95-15)),1,
IF(AND(対象名簿【こちらに入力をお願いします。】!$F103="症状なし",$C95=45199,AD$11&gt;=$C95,AD$11&lt;=$E95,AD$11&lt;=$E95-($E95-$C95-7)),1,
IF(AND(対象名簿【こちらに入力をお願いします。】!$F103="症状あり",AD$11&gt;=$C95,AD$11&lt;=$E95,AD$11&lt;=$E95-($E95-$C95-14)),1,
IF(AND(対象名簿【こちらに入力をお願いします。】!$F103="症状なし",AD$11&gt;=$C95,AD$11&lt;=$E95,AD$11&lt;=$E95-($E95-$C95-6)),1,"")))))</f>
        <v/>
      </c>
      <c r="AE95" s="42" t="str">
        <f>IF(OR($C95="",$E95=""),"",
IF(AND(対象名簿【こちらに入力をお願いします。】!$F103="症状あり",$C95=45199,AE$11&gt;=$C95,AE$11&lt;=$E95,AE$11&lt;=$E95-($E95-$C95-15)),1,
IF(AND(対象名簿【こちらに入力をお願いします。】!$F103="症状なし",$C95=45199,AE$11&gt;=$C95,AE$11&lt;=$E95,AE$11&lt;=$E95-($E95-$C95-7)),1,
IF(AND(対象名簿【こちらに入力をお願いします。】!$F103="症状あり",AE$11&gt;=$C95,AE$11&lt;=$E95,AE$11&lt;=$E95-($E95-$C95-14)),1,
IF(AND(対象名簿【こちらに入力をお願いします。】!$F103="症状なし",AE$11&gt;=$C95,AE$11&lt;=$E95,AE$11&lt;=$E95-($E95-$C95-6)),1,"")))))</f>
        <v/>
      </c>
      <c r="AF95" s="42" t="str">
        <f>IF(OR($C95="",$E95=""),"",
IF(AND(対象名簿【こちらに入力をお願いします。】!$F103="症状あり",$C95=45199,AF$11&gt;=$C95,AF$11&lt;=$E95,AF$11&lt;=$E95-($E95-$C95-15)),1,
IF(AND(対象名簿【こちらに入力をお願いします。】!$F103="症状なし",$C95=45199,AF$11&gt;=$C95,AF$11&lt;=$E95,AF$11&lt;=$E95-($E95-$C95-7)),1,
IF(AND(対象名簿【こちらに入力をお願いします。】!$F103="症状あり",AF$11&gt;=$C95,AF$11&lt;=$E95,AF$11&lt;=$E95-($E95-$C95-14)),1,
IF(AND(対象名簿【こちらに入力をお願いします。】!$F103="症状なし",AF$11&gt;=$C95,AF$11&lt;=$E95,AF$11&lt;=$E95-($E95-$C95-6)),1,"")))))</f>
        <v/>
      </c>
      <c r="AG95" s="42" t="str">
        <f>IF(OR($C95="",$E95=""),"",
IF(AND(対象名簿【こちらに入力をお願いします。】!$F103="症状あり",$C95=45199,AG$11&gt;=$C95,AG$11&lt;=$E95,AG$11&lt;=$E95-($E95-$C95-15)),1,
IF(AND(対象名簿【こちらに入力をお願いします。】!$F103="症状なし",$C95=45199,AG$11&gt;=$C95,AG$11&lt;=$E95,AG$11&lt;=$E95-($E95-$C95-7)),1,
IF(AND(対象名簿【こちらに入力をお願いします。】!$F103="症状あり",AG$11&gt;=$C95,AG$11&lt;=$E95,AG$11&lt;=$E95-($E95-$C95-14)),1,
IF(AND(対象名簿【こちらに入力をお願いします。】!$F103="症状なし",AG$11&gt;=$C95,AG$11&lt;=$E95,AG$11&lt;=$E95-($E95-$C95-6)),1,"")))))</f>
        <v/>
      </c>
      <c r="AH95" s="42" t="str">
        <f>IF(OR($C95="",$E95=""),"",
IF(AND(対象名簿【こちらに入力をお願いします。】!$F103="症状あり",$C95=45199,AH$11&gt;=$C95,AH$11&lt;=$E95,AH$11&lt;=$E95-($E95-$C95-15)),1,
IF(AND(対象名簿【こちらに入力をお願いします。】!$F103="症状なし",$C95=45199,AH$11&gt;=$C95,AH$11&lt;=$E95,AH$11&lt;=$E95-($E95-$C95-7)),1,
IF(AND(対象名簿【こちらに入力をお願いします。】!$F103="症状あり",AH$11&gt;=$C95,AH$11&lt;=$E95,AH$11&lt;=$E95-($E95-$C95-14)),1,
IF(AND(対象名簿【こちらに入力をお願いします。】!$F103="症状なし",AH$11&gt;=$C95,AH$11&lt;=$E95,AH$11&lt;=$E95-($E95-$C95-6)),1,"")))))</f>
        <v/>
      </c>
      <c r="AI95" s="42" t="str">
        <f>IF(OR($C95="",$E95=""),"",
IF(AND(対象名簿【こちらに入力をお願いします。】!$F103="症状あり",$C95=45199,AI$11&gt;=$C95,AI$11&lt;=$E95,AI$11&lt;=$E95-($E95-$C95-15)),1,
IF(AND(対象名簿【こちらに入力をお願いします。】!$F103="症状なし",$C95=45199,AI$11&gt;=$C95,AI$11&lt;=$E95,AI$11&lt;=$E95-($E95-$C95-7)),1,
IF(AND(対象名簿【こちらに入力をお願いします。】!$F103="症状あり",AI$11&gt;=$C95,AI$11&lt;=$E95,AI$11&lt;=$E95-($E95-$C95-14)),1,
IF(AND(対象名簿【こちらに入力をお願いします。】!$F103="症状なし",AI$11&gt;=$C95,AI$11&lt;=$E95,AI$11&lt;=$E95-($E95-$C95-6)),1,"")))))</f>
        <v/>
      </c>
      <c r="AJ95" s="42" t="str">
        <f>IF(OR($C95="",$E95=""),"",
IF(AND(対象名簿【こちらに入力をお願いします。】!$F103="症状あり",$C95=45199,AJ$11&gt;=$C95,AJ$11&lt;=$E95,AJ$11&lt;=$E95-($E95-$C95-15)),1,
IF(AND(対象名簿【こちらに入力をお願いします。】!$F103="症状なし",$C95=45199,AJ$11&gt;=$C95,AJ$11&lt;=$E95,AJ$11&lt;=$E95-($E95-$C95-7)),1,
IF(AND(対象名簿【こちらに入力をお願いします。】!$F103="症状あり",AJ$11&gt;=$C95,AJ$11&lt;=$E95,AJ$11&lt;=$E95-($E95-$C95-14)),1,
IF(AND(対象名簿【こちらに入力をお願いします。】!$F103="症状なし",AJ$11&gt;=$C95,AJ$11&lt;=$E95,AJ$11&lt;=$E95-($E95-$C95-6)),1,"")))))</f>
        <v/>
      </c>
      <c r="AK95" s="42" t="str">
        <f>IF(OR($C95="",$E95=""),"",
IF(AND(対象名簿【こちらに入力をお願いします。】!$F103="症状あり",$C95=45199,AK$11&gt;=$C95,AK$11&lt;=$E95,AK$11&lt;=$E95-($E95-$C95-15)),1,
IF(AND(対象名簿【こちらに入力をお願いします。】!$F103="症状なし",$C95=45199,AK$11&gt;=$C95,AK$11&lt;=$E95,AK$11&lt;=$E95-($E95-$C95-7)),1,
IF(AND(対象名簿【こちらに入力をお願いします。】!$F103="症状あり",AK$11&gt;=$C95,AK$11&lt;=$E95,AK$11&lt;=$E95-($E95-$C95-14)),1,
IF(AND(対象名簿【こちらに入力をお願いします。】!$F103="症状なし",AK$11&gt;=$C95,AK$11&lt;=$E95,AK$11&lt;=$E95-($E95-$C95-6)),1,"")))))</f>
        <v/>
      </c>
      <c r="AL95" s="42" t="str">
        <f>IF(OR($C95="",$E95=""),"",
IF(AND(対象名簿【こちらに入力をお願いします。】!$F103="症状あり",$C95=45199,AL$11&gt;=$C95,AL$11&lt;=$E95,AL$11&lt;=$E95-($E95-$C95-15)),1,
IF(AND(対象名簿【こちらに入力をお願いします。】!$F103="症状なし",$C95=45199,AL$11&gt;=$C95,AL$11&lt;=$E95,AL$11&lt;=$E95-($E95-$C95-7)),1,
IF(AND(対象名簿【こちらに入力をお願いします。】!$F103="症状あり",AL$11&gt;=$C95,AL$11&lt;=$E95,AL$11&lt;=$E95-($E95-$C95-14)),1,
IF(AND(対象名簿【こちらに入力をお願いします。】!$F103="症状なし",AL$11&gt;=$C95,AL$11&lt;=$E95,AL$11&lt;=$E95-($E95-$C95-6)),1,"")))))</f>
        <v/>
      </c>
      <c r="AM95" s="42" t="str">
        <f>IF(OR($C95="",$E95=""),"",
IF(AND(対象名簿【こちらに入力をお願いします。】!$F103="症状あり",$C95=45199,AM$11&gt;=$C95,AM$11&lt;=$E95,AM$11&lt;=$E95-($E95-$C95-15)),1,
IF(AND(対象名簿【こちらに入力をお願いします。】!$F103="症状なし",$C95=45199,AM$11&gt;=$C95,AM$11&lt;=$E95,AM$11&lt;=$E95-($E95-$C95-7)),1,
IF(AND(対象名簿【こちらに入力をお願いします。】!$F103="症状あり",AM$11&gt;=$C95,AM$11&lt;=$E95,AM$11&lt;=$E95-($E95-$C95-14)),1,
IF(AND(対象名簿【こちらに入力をお願いします。】!$F103="症状なし",AM$11&gt;=$C95,AM$11&lt;=$E95,AM$11&lt;=$E95-($E95-$C95-6)),1,"")))))</f>
        <v/>
      </c>
      <c r="AN95" s="42" t="str">
        <f>IF(OR($C95="",$E95=""),"",
IF(AND(対象名簿【こちらに入力をお願いします。】!$F103="症状あり",$C95=45199,AN$11&gt;=$C95,AN$11&lt;=$E95,AN$11&lt;=$E95-($E95-$C95-15)),1,
IF(AND(対象名簿【こちらに入力をお願いします。】!$F103="症状なし",$C95=45199,AN$11&gt;=$C95,AN$11&lt;=$E95,AN$11&lt;=$E95-($E95-$C95-7)),1,
IF(AND(対象名簿【こちらに入力をお願いします。】!$F103="症状あり",AN$11&gt;=$C95,AN$11&lt;=$E95,AN$11&lt;=$E95-($E95-$C95-14)),1,
IF(AND(対象名簿【こちらに入力をお願いします。】!$F103="症状なし",AN$11&gt;=$C95,AN$11&lt;=$E95,AN$11&lt;=$E95-($E95-$C95-6)),1,"")))))</f>
        <v/>
      </c>
      <c r="AO95" s="42" t="str">
        <f>IF(OR($C95="",$E95=""),"",
IF(AND(対象名簿【こちらに入力をお願いします。】!$F103="症状あり",$C95=45199,AO$11&gt;=$C95,AO$11&lt;=$E95,AO$11&lt;=$E95-($E95-$C95-15)),1,
IF(AND(対象名簿【こちらに入力をお願いします。】!$F103="症状なし",$C95=45199,AO$11&gt;=$C95,AO$11&lt;=$E95,AO$11&lt;=$E95-($E95-$C95-7)),1,
IF(AND(対象名簿【こちらに入力をお願いします。】!$F103="症状あり",AO$11&gt;=$C95,AO$11&lt;=$E95,AO$11&lt;=$E95-($E95-$C95-14)),1,
IF(AND(対象名簿【こちらに入力をお願いします。】!$F103="症状なし",AO$11&gt;=$C95,AO$11&lt;=$E95,AO$11&lt;=$E95-($E95-$C95-6)),1,"")))))</f>
        <v/>
      </c>
      <c r="AP95" s="42" t="str">
        <f>IF(OR($C95="",$E95=""),"",
IF(AND(対象名簿【こちらに入力をお願いします。】!$F103="症状あり",$C95=45199,AP$11&gt;=$C95,AP$11&lt;=$E95,AP$11&lt;=$E95-($E95-$C95-15)),1,
IF(AND(対象名簿【こちらに入力をお願いします。】!$F103="症状なし",$C95=45199,AP$11&gt;=$C95,AP$11&lt;=$E95,AP$11&lt;=$E95-($E95-$C95-7)),1,
IF(AND(対象名簿【こちらに入力をお願いします。】!$F103="症状あり",AP$11&gt;=$C95,AP$11&lt;=$E95,AP$11&lt;=$E95-($E95-$C95-14)),1,
IF(AND(対象名簿【こちらに入力をお願いします。】!$F103="症状なし",AP$11&gt;=$C95,AP$11&lt;=$E95,AP$11&lt;=$E95-($E95-$C95-6)),1,"")))))</f>
        <v/>
      </c>
      <c r="AQ95" s="42" t="str">
        <f>IF(OR($C95="",$E95=""),"",
IF(AND(対象名簿【こちらに入力をお願いします。】!$F103="症状あり",$C95=45199,AQ$11&gt;=$C95,AQ$11&lt;=$E95,AQ$11&lt;=$E95-($E95-$C95-15)),1,
IF(AND(対象名簿【こちらに入力をお願いします。】!$F103="症状なし",$C95=45199,AQ$11&gt;=$C95,AQ$11&lt;=$E95,AQ$11&lt;=$E95-($E95-$C95-7)),1,
IF(AND(対象名簿【こちらに入力をお願いします。】!$F103="症状あり",AQ$11&gt;=$C95,AQ$11&lt;=$E95,AQ$11&lt;=$E95-($E95-$C95-14)),1,
IF(AND(対象名簿【こちらに入力をお願いします。】!$F103="症状なし",AQ$11&gt;=$C95,AQ$11&lt;=$E95,AQ$11&lt;=$E95-($E95-$C95-6)),1,"")))))</f>
        <v/>
      </c>
      <c r="AR95" s="42" t="str">
        <f>IF(OR($C95="",$E95=""),"",
IF(AND(対象名簿【こちらに入力をお願いします。】!$F103="症状あり",$C95=45199,AR$11&gt;=$C95,AR$11&lt;=$E95,AR$11&lt;=$E95-($E95-$C95-15)),1,
IF(AND(対象名簿【こちらに入力をお願いします。】!$F103="症状なし",$C95=45199,AR$11&gt;=$C95,AR$11&lt;=$E95,AR$11&lt;=$E95-($E95-$C95-7)),1,
IF(AND(対象名簿【こちらに入力をお願いします。】!$F103="症状あり",AR$11&gt;=$C95,AR$11&lt;=$E95,AR$11&lt;=$E95-($E95-$C95-14)),1,
IF(AND(対象名簿【こちらに入力をお願いします。】!$F103="症状なし",AR$11&gt;=$C95,AR$11&lt;=$E95,AR$11&lt;=$E95-($E95-$C95-6)),1,"")))))</f>
        <v/>
      </c>
      <c r="AS95" s="42" t="str">
        <f>IF(OR($C95="",$E95=""),"",
IF(AND(対象名簿【こちらに入力をお願いします。】!$F103="症状あり",$C95=45199,AS$11&gt;=$C95,AS$11&lt;=$E95,AS$11&lt;=$E95-($E95-$C95-15)),1,
IF(AND(対象名簿【こちらに入力をお願いします。】!$F103="症状なし",$C95=45199,AS$11&gt;=$C95,AS$11&lt;=$E95,AS$11&lt;=$E95-($E95-$C95-7)),1,
IF(AND(対象名簿【こちらに入力をお願いします。】!$F103="症状あり",AS$11&gt;=$C95,AS$11&lt;=$E95,AS$11&lt;=$E95-($E95-$C95-14)),1,
IF(AND(対象名簿【こちらに入力をお願いします。】!$F103="症状なし",AS$11&gt;=$C95,AS$11&lt;=$E95,AS$11&lt;=$E95-($E95-$C95-6)),1,"")))))</f>
        <v/>
      </c>
      <c r="AT95" s="42" t="str">
        <f>IF(OR($C95="",$E95=""),"",
IF(AND(対象名簿【こちらに入力をお願いします。】!$F103="症状あり",$C95=45199,AT$11&gt;=$C95,AT$11&lt;=$E95,AT$11&lt;=$E95-($E95-$C95-15)),1,
IF(AND(対象名簿【こちらに入力をお願いします。】!$F103="症状なし",$C95=45199,AT$11&gt;=$C95,AT$11&lt;=$E95,AT$11&lt;=$E95-($E95-$C95-7)),1,
IF(AND(対象名簿【こちらに入力をお願いします。】!$F103="症状あり",AT$11&gt;=$C95,AT$11&lt;=$E95,AT$11&lt;=$E95-($E95-$C95-14)),1,
IF(AND(対象名簿【こちらに入力をお願いします。】!$F103="症状なし",AT$11&gt;=$C95,AT$11&lt;=$E95,AT$11&lt;=$E95-($E95-$C95-6)),1,"")))))</f>
        <v/>
      </c>
      <c r="AU95" s="42" t="str">
        <f>IF(OR($C95="",$E95=""),"",
IF(AND(対象名簿【こちらに入力をお願いします。】!$F103="症状あり",$C95=45199,AU$11&gt;=$C95,AU$11&lt;=$E95,AU$11&lt;=$E95-($E95-$C95-15)),1,
IF(AND(対象名簿【こちらに入力をお願いします。】!$F103="症状なし",$C95=45199,AU$11&gt;=$C95,AU$11&lt;=$E95,AU$11&lt;=$E95-($E95-$C95-7)),1,
IF(AND(対象名簿【こちらに入力をお願いします。】!$F103="症状あり",AU$11&gt;=$C95,AU$11&lt;=$E95,AU$11&lt;=$E95-($E95-$C95-14)),1,
IF(AND(対象名簿【こちらに入力をお願いします。】!$F103="症状なし",AU$11&gt;=$C95,AU$11&lt;=$E95,AU$11&lt;=$E95-($E95-$C95-6)),1,"")))))</f>
        <v/>
      </c>
      <c r="AV95" s="42" t="str">
        <f>IF(OR($C95="",$E95=""),"",
IF(AND(対象名簿【こちらに入力をお願いします。】!$F103="症状あり",$C95=45199,AV$11&gt;=$C95,AV$11&lt;=$E95,AV$11&lt;=$E95-($E95-$C95-15)),1,
IF(AND(対象名簿【こちらに入力をお願いします。】!$F103="症状なし",$C95=45199,AV$11&gt;=$C95,AV$11&lt;=$E95,AV$11&lt;=$E95-($E95-$C95-7)),1,
IF(AND(対象名簿【こちらに入力をお願いします。】!$F103="症状あり",AV$11&gt;=$C95,AV$11&lt;=$E95,AV$11&lt;=$E95-($E95-$C95-14)),1,
IF(AND(対象名簿【こちらに入力をお願いします。】!$F103="症状なし",AV$11&gt;=$C95,AV$11&lt;=$E95,AV$11&lt;=$E95-($E95-$C95-6)),1,"")))))</f>
        <v/>
      </c>
      <c r="AW95" s="42" t="str">
        <f>IF(OR($C95="",$E95=""),"",
IF(AND(対象名簿【こちらに入力をお願いします。】!$F103="症状あり",$C95=45199,AW$11&gt;=$C95,AW$11&lt;=$E95,AW$11&lt;=$E95-($E95-$C95-15)),1,
IF(AND(対象名簿【こちらに入力をお願いします。】!$F103="症状なし",$C95=45199,AW$11&gt;=$C95,AW$11&lt;=$E95,AW$11&lt;=$E95-($E95-$C95-7)),1,
IF(AND(対象名簿【こちらに入力をお願いします。】!$F103="症状あり",AW$11&gt;=$C95,AW$11&lt;=$E95,AW$11&lt;=$E95-($E95-$C95-14)),1,
IF(AND(対象名簿【こちらに入力をお願いします。】!$F103="症状なし",AW$11&gt;=$C95,AW$11&lt;=$E95,AW$11&lt;=$E95-($E95-$C95-6)),1,"")))))</f>
        <v/>
      </c>
      <c r="AX95" s="42" t="str">
        <f>IF(OR($C95="",$E95=""),"",
IF(AND(対象名簿【こちらに入力をお願いします。】!$F103="症状あり",$C95=45199,AX$11&gt;=$C95,AX$11&lt;=$E95,AX$11&lt;=$E95-($E95-$C95-15)),1,
IF(AND(対象名簿【こちらに入力をお願いします。】!$F103="症状なし",$C95=45199,AX$11&gt;=$C95,AX$11&lt;=$E95,AX$11&lt;=$E95-($E95-$C95-7)),1,
IF(AND(対象名簿【こちらに入力をお願いします。】!$F103="症状あり",AX$11&gt;=$C95,AX$11&lt;=$E95,AX$11&lt;=$E95-($E95-$C95-14)),1,
IF(AND(対象名簿【こちらに入力をお願いします。】!$F103="症状なし",AX$11&gt;=$C95,AX$11&lt;=$E95,AX$11&lt;=$E95-($E95-$C95-6)),1,"")))))</f>
        <v/>
      </c>
      <c r="AY95" s="42" t="str">
        <f>IF(OR($C95="",$E95=""),"",
IF(AND(対象名簿【こちらに入力をお願いします。】!$F103="症状あり",$C95=45199,AY$11&gt;=$C95,AY$11&lt;=$E95,AY$11&lt;=$E95-($E95-$C95-15)),1,
IF(AND(対象名簿【こちらに入力をお願いします。】!$F103="症状なし",$C95=45199,AY$11&gt;=$C95,AY$11&lt;=$E95,AY$11&lt;=$E95-($E95-$C95-7)),1,
IF(AND(対象名簿【こちらに入力をお願いします。】!$F103="症状あり",AY$11&gt;=$C95,AY$11&lt;=$E95,AY$11&lt;=$E95-($E95-$C95-14)),1,
IF(AND(対象名簿【こちらに入力をお願いします。】!$F103="症状なし",AY$11&gt;=$C95,AY$11&lt;=$E95,AY$11&lt;=$E95-($E95-$C95-6)),1,"")))))</f>
        <v/>
      </c>
      <c r="AZ95" s="42" t="str">
        <f>IF(OR($C95="",$E95=""),"",
IF(AND(対象名簿【こちらに入力をお願いします。】!$F103="症状あり",$C95=45199,AZ$11&gt;=$C95,AZ$11&lt;=$E95,AZ$11&lt;=$E95-($E95-$C95-15)),1,
IF(AND(対象名簿【こちらに入力をお願いします。】!$F103="症状なし",$C95=45199,AZ$11&gt;=$C95,AZ$11&lt;=$E95,AZ$11&lt;=$E95-($E95-$C95-7)),1,
IF(AND(対象名簿【こちらに入力をお願いします。】!$F103="症状あり",AZ$11&gt;=$C95,AZ$11&lt;=$E95,AZ$11&lt;=$E95-($E95-$C95-14)),1,
IF(AND(対象名簿【こちらに入力をお願いします。】!$F103="症状なし",AZ$11&gt;=$C95,AZ$11&lt;=$E95,AZ$11&lt;=$E95-($E95-$C95-6)),1,"")))))</f>
        <v/>
      </c>
      <c r="BA95" s="42" t="str">
        <f>IF(OR($C95="",$E95=""),"",
IF(AND(対象名簿【こちらに入力をお願いします。】!$F103="症状あり",$C95=45199,BA$11&gt;=$C95,BA$11&lt;=$E95,BA$11&lt;=$E95-($E95-$C95-15)),1,
IF(AND(対象名簿【こちらに入力をお願いします。】!$F103="症状なし",$C95=45199,BA$11&gt;=$C95,BA$11&lt;=$E95,BA$11&lt;=$E95-($E95-$C95-7)),1,
IF(AND(対象名簿【こちらに入力をお願いします。】!$F103="症状あり",BA$11&gt;=$C95,BA$11&lt;=$E95,BA$11&lt;=$E95-($E95-$C95-14)),1,
IF(AND(対象名簿【こちらに入力をお願いします。】!$F103="症状なし",BA$11&gt;=$C95,BA$11&lt;=$E95,BA$11&lt;=$E95-($E95-$C95-6)),1,"")))))</f>
        <v/>
      </c>
      <c r="BB95" s="42" t="str">
        <f>IF(OR($C95="",$E95=""),"",
IF(AND(対象名簿【こちらに入力をお願いします。】!$F103="症状あり",$C95=45199,BB$11&gt;=$C95,BB$11&lt;=$E95,BB$11&lt;=$E95-($E95-$C95-15)),1,
IF(AND(対象名簿【こちらに入力をお願いします。】!$F103="症状なし",$C95=45199,BB$11&gt;=$C95,BB$11&lt;=$E95,BB$11&lt;=$E95-($E95-$C95-7)),1,
IF(AND(対象名簿【こちらに入力をお願いします。】!$F103="症状あり",BB$11&gt;=$C95,BB$11&lt;=$E95,BB$11&lt;=$E95-($E95-$C95-14)),1,
IF(AND(対象名簿【こちらに入力をお願いします。】!$F103="症状なし",BB$11&gt;=$C95,BB$11&lt;=$E95,BB$11&lt;=$E95-($E95-$C95-6)),1,"")))))</f>
        <v/>
      </c>
      <c r="BC95" s="42" t="str">
        <f>IF(OR($C95="",$E95=""),"",
IF(AND(対象名簿【こちらに入力をお願いします。】!$F103="症状あり",$C95=45199,BC$11&gt;=$C95,BC$11&lt;=$E95,BC$11&lt;=$E95-($E95-$C95-15)),1,
IF(AND(対象名簿【こちらに入力をお願いします。】!$F103="症状なし",$C95=45199,BC$11&gt;=$C95,BC$11&lt;=$E95,BC$11&lt;=$E95-($E95-$C95-7)),1,
IF(AND(対象名簿【こちらに入力をお願いします。】!$F103="症状あり",BC$11&gt;=$C95,BC$11&lt;=$E95,BC$11&lt;=$E95-($E95-$C95-14)),1,
IF(AND(対象名簿【こちらに入力をお願いします。】!$F103="症状なし",BC$11&gt;=$C95,BC$11&lt;=$E95,BC$11&lt;=$E95-($E95-$C95-6)),1,"")))))</f>
        <v/>
      </c>
      <c r="BD95" s="42" t="str">
        <f>IF(OR($C95="",$E95=""),"",
IF(AND(対象名簿【こちらに入力をお願いします。】!$F103="症状あり",$C95=45199,BD$11&gt;=$C95,BD$11&lt;=$E95,BD$11&lt;=$E95-($E95-$C95-15)),1,
IF(AND(対象名簿【こちらに入力をお願いします。】!$F103="症状なし",$C95=45199,BD$11&gt;=$C95,BD$11&lt;=$E95,BD$11&lt;=$E95-($E95-$C95-7)),1,
IF(AND(対象名簿【こちらに入力をお願いします。】!$F103="症状あり",BD$11&gt;=$C95,BD$11&lt;=$E95,BD$11&lt;=$E95-($E95-$C95-14)),1,
IF(AND(対象名簿【こちらに入力をお願いします。】!$F103="症状なし",BD$11&gt;=$C95,BD$11&lt;=$E95,BD$11&lt;=$E95-($E95-$C95-6)),1,"")))))</f>
        <v/>
      </c>
      <c r="BE95" s="42" t="str">
        <f>IF(OR($C95="",$E95=""),"",
IF(AND(対象名簿【こちらに入力をお願いします。】!$F103="症状あり",$C95=45199,BE$11&gt;=$C95,BE$11&lt;=$E95,BE$11&lt;=$E95-($E95-$C95-15)),1,
IF(AND(対象名簿【こちらに入力をお願いします。】!$F103="症状なし",$C95=45199,BE$11&gt;=$C95,BE$11&lt;=$E95,BE$11&lt;=$E95-($E95-$C95-7)),1,
IF(AND(対象名簿【こちらに入力をお願いします。】!$F103="症状あり",BE$11&gt;=$C95,BE$11&lt;=$E95,BE$11&lt;=$E95-($E95-$C95-14)),1,
IF(AND(対象名簿【こちらに入力をお願いします。】!$F103="症状なし",BE$11&gt;=$C95,BE$11&lt;=$E95,BE$11&lt;=$E95-($E95-$C95-6)),1,"")))))</f>
        <v/>
      </c>
      <c r="BF95" s="42" t="str">
        <f>IF(OR($C95="",$E95=""),"",
IF(AND(対象名簿【こちらに入力をお願いします。】!$F103="症状あり",$C95=45199,BF$11&gt;=$C95,BF$11&lt;=$E95,BF$11&lt;=$E95-($E95-$C95-15)),1,
IF(AND(対象名簿【こちらに入力をお願いします。】!$F103="症状なし",$C95=45199,BF$11&gt;=$C95,BF$11&lt;=$E95,BF$11&lt;=$E95-($E95-$C95-7)),1,
IF(AND(対象名簿【こちらに入力をお願いします。】!$F103="症状あり",BF$11&gt;=$C95,BF$11&lt;=$E95,BF$11&lt;=$E95-($E95-$C95-14)),1,
IF(AND(対象名簿【こちらに入力をお願いします。】!$F103="症状なし",BF$11&gt;=$C95,BF$11&lt;=$E95,BF$11&lt;=$E95-($E95-$C95-6)),1,"")))))</f>
        <v/>
      </c>
      <c r="BG95" s="42" t="str">
        <f>IF(OR($C95="",$E95=""),"",
IF(AND(対象名簿【こちらに入力をお願いします。】!$F103="症状あり",$C95=45199,BG$11&gt;=$C95,BG$11&lt;=$E95,BG$11&lt;=$E95-($E95-$C95-15)),1,
IF(AND(対象名簿【こちらに入力をお願いします。】!$F103="症状なし",$C95=45199,BG$11&gt;=$C95,BG$11&lt;=$E95,BG$11&lt;=$E95-($E95-$C95-7)),1,
IF(AND(対象名簿【こちらに入力をお願いします。】!$F103="症状あり",BG$11&gt;=$C95,BG$11&lt;=$E95,BG$11&lt;=$E95-($E95-$C95-14)),1,
IF(AND(対象名簿【こちらに入力をお願いします。】!$F103="症状なし",BG$11&gt;=$C95,BG$11&lt;=$E95,BG$11&lt;=$E95-($E95-$C95-6)),1,"")))))</f>
        <v/>
      </c>
      <c r="BH95" s="42" t="str">
        <f>IF(OR($C95="",$E95=""),"",
IF(AND(対象名簿【こちらに入力をお願いします。】!$F103="症状あり",$C95=45199,BH$11&gt;=$C95,BH$11&lt;=$E95,BH$11&lt;=$E95-($E95-$C95-15)),1,
IF(AND(対象名簿【こちらに入力をお願いします。】!$F103="症状なし",$C95=45199,BH$11&gt;=$C95,BH$11&lt;=$E95,BH$11&lt;=$E95-($E95-$C95-7)),1,
IF(AND(対象名簿【こちらに入力をお願いします。】!$F103="症状あり",BH$11&gt;=$C95,BH$11&lt;=$E95,BH$11&lt;=$E95-($E95-$C95-14)),1,
IF(AND(対象名簿【こちらに入力をお願いします。】!$F103="症状なし",BH$11&gt;=$C95,BH$11&lt;=$E95,BH$11&lt;=$E95-($E95-$C95-6)),1,"")))))</f>
        <v/>
      </c>
      <c r="BI95" s="42" t="str">
        <f>IF(OR($C95="",$E95=""),"",
IF(AND(対象名簿【こちらに入力をお願いします。】!$F103="症状あり",$C95=45199,BI$11&gt;=$C95,BI$11&lt;=$E95,BI$11&lt;=$E95-($E95-$C95-15)),1,
IF(AND(対象名簿【こちらに入力をお願いします。】!$F103="症状なし",$C95=45199,BI$11&gt;=$C95,BI$11&lt;=$E95,BI$11&lt;=$E95-($E95-$C95-7)),1,
IF(AND(対象名簿【こちらに入力をお願いします。】!$F103="症状あり",BI$11&gt;=$C95,BI$11&lt;=$E95,BI$11&lt;=$E95-($E95-$C95-14)),1,
IF(AND(対象名簿【こちらに入力をお願いします。】!$F103="症状なし",BI$11&gt;=$C95,BI$11&lt;=$E95,BI$11&lt;=$E95-($E95-$C95-6)),1,"")))))</f>
        <v/>
      </c>
      <c r="BJ95" s="42" t="str">
        <f>IF(OR($C95="",$E95=""),"",
IF(AND(対象名簿【こちらに入力をお願いします。】!$F103="症状あり",$C95=45199,BJ$11&gt;=$C95,BJ$11&lt;=$E95,BJ$11&lt;=$E95-($E95-$C95-15)),1,
IF(AND(対象名簿【こちらに入力をお願いします。】!$F103="症状なし",$C95=45199,BJ$11&gt;=$C95,BJ$11&lt;=$E95,BJ$11&lt;=$E95-($E95-$C95-7)),1,
IF(AND(対象名簿【こちらに入力をお願いします。】!$F103="症状あり",BJ$11&gt;=$C95,BJ$11&lt;=$E95,BJ$11&lt;=$E95-($E95-$C95-14)),1,
IF(AND(対象名簿【こちらに入力をお願いします。】!$F103="症状なし",BJ$11&gt;=$C95,BJ$11&lt;=$E95,BJ$11&lt;=$E95-($E95-$C95-6)),1,"")))))</f>
        <v/>
      </c>
      <c r="BK95" s="42" t="str">
        <f>IF(OR($C95="",$E95=""),"",
IF(AND(対象名簿【こちらに入力をお願いします。】!$F103="症状あり",$C95=45199,BK$11&gt;=$C95,BK$11&lt;=$E95,BK$11&lt;=$E95-($E95-$C95-15)),1,
IF(AND(対象名簿【こちらに入力をお願いします。】!$F103="症状なし",$C95=45199,BK$11&gt;=$C95,BK$11&lt;=$E95,BK$11&lt;=$E95-($E95-$C95-7)),1,
IF(AND(対象名簿【こちらに入力をお願いします。】!$F103="症状あり",BK$11&gt;=$C95,BK$11&lt;=$E95,BK$11&lt;=$E95-($E95-$C95-14)),1,
IF(AND(対象名簿【こちらに入力をお願いします。】!$F103="症状なし",BK$11&gt;=$C95,BK$11&lt;=$E95,BK$11&lt;=$E95-($E95-$C95-6)),1,"")))))</f>
        <v/>
      </c>
      <c r="BL95" s="42" t="str">
        <f>IF(OR($C95="",$E95=""),"",
IF(AND(対象名簿【こちらに入力をお願いします。】!$F103="症状あり",$C95=45199,BL$11&gt;=$C95,BL$11&lt;=$E95,BL$11&lt;=$E95-($E95-$C95-15)),1,
IF(AND(対象名簿【こちらに入力をお願いします。】!$F103="症状なし",$C95=45199,BL$11&gt;=$C95,BL$11&lt;=$E95,BL$11&lt;=$E95-($E95-$C95-7)),1,
IF(AND(対象名簿【こちらに入力をお願いします。】!$F103="症状あり",BL$11&gt;=$C95,BL$11&lt;=$E95,BL$11&lt;=$E95-($E95-$C95-14)),1,
IF(AND(対象名簿【こちらに入力をお願いします。】!$F103="症状なし",BL$11&gt;=$C95,BL$11&lt;=$E95,BL$11&lt;=$E95-($E95-$C95-6)),1,"")))))</f>
        <v/>
      </c>
      <c r="BM95" s="42" t="str">
        <f>IF(OR($C95="",$E95=""),"",
IF(AND(対象名簿【こちらに入力をお願いします。】!$F103="症状あり",$C95=45199,BM$11&gt;=$C95,BM$11&lt;=$E95,BM$11&lt;=$E95-($E95-$C95-15)),1,
IF(AND(対象名簿【こちらに入力をお願いします。】!$F103="症状なし",$C95=45199,BM$11&gt;=$C95,BM$11&lt;=$E95,BM$11&lt;=$E95-($E95-$C95-7)),1,
IF(AND(対象名簿【こちらに入力をお願いします。】!$F103="症状あり",BM$11&gt;=$C95,BM$11&lt;=$E95,BM$11&lt;=$E95-($E95-$C95-14)),1,
IF(AND(対象名簿【こちらに入力をお願いします。】!$F103="症状なし",BM$11&gt;=$C95,BM$11&lt;=$E95,BM$11&lt;=$E95-($E95-$C95-6)),1,"")))))</f>
        <v/>
      </c>
      <c r="BN95" s="42" t="str">
        <f>IF(OR($C95="",$E95=""),"",
IF(AND(対象名簿【こちらに入力をお願いします。】!$F103="症状あり",$C95=45199,BN$11&gt;=$C95,BN$11&lt;=$E95,BN$11&lt;=$E95-($E95-$C95-15)),1,
IF(AND(対象名簿【こちらに入力をお願いします。】!$F103="症状なし",$C95=45199,BN$11&gt;=$C95,BN$11&lt;=$E95,BN$11&lt;=$E95-($E95-$C95-7)),1,
IF(AND(対象名簿【こちらに入力をお願いします。】!$F103="症状あり",BN$11&gt;=$C95,BN$11&lt;=$E95,BN$11&lt;=$E95-($E95-$C95-14)),1,
IF(AND(対象名簿【こちらに入力をお願いします。】!$F103="症状なし",BN$11&gt;=$C95,BN$11&lt;=$E95,BN$11&lt;=$E95-($E95-$C95-6)),1,"")))))</f>
        <v/>
      </c>
      <c r="BO95" s="42" t="str">
        <f>IF(OR($C95="",$E95=""),"",
IF(AND(対象名簿【こちらに入力をお願いします。】!$F103="症状あり",$C95=45199,BO$11&gt;=$C95,BO$11&lt;=$E95,BO$11&lt;=$E95-($E95-$C95-15)),1,
IF(AND(対象名簿【こちらに入力をお願いします。】!$F103="症状なし",$C95=45199,BO$11&gt;=$C95,BO$11&lt;=$E95,BO$11&lt;=$E95-($E95-$C95-7)),1,
IF(AND(対象名簿【こちらに入力をお願いします。】!$F103="症状あり",BO$11&gt;=$C95,BO$11&lt;=$E95,BO$11&lt;=$E95-($E95-$C95-14)),1,
IF(AND(対象名簿【こちらに入力をお願いします。】!$F103="症状なし",BO$11&gt;=$C95,BO$11&lt;=$E95,BO$11&lt;=$E95-($E95-$C95-6)),1,"")))))</f>
        <v/>
      </c>
      <c r="BP95" s="42" t="str">
        <f>IF(OR($C95="",$E95=""),"",
IF(AND(対象名簿【こちらに入力をお願いします。】!$F103="症状あり",$C95=45199,BP$11&gt;=$C95,BP$11&lt;=$E95,BP$11&lt;=$E95-($E95-$C95-15)),1,
IF(AND(対象名簿【こちらに入力をお願いします。】!$F103="症状なし",$C95=45199,BP$11&gt;=$C95,BP$11&lt;=$E95,BP$11&lt;=$E95-($E95-$C95-7)),1,
IF(AND(対象名簿【こちらに入力をお願いします。】!$F103="症状あり",BP$11&gt;=$C95,BP$11&lt;=$E95,BP$11&lt;=$E95-($E95-$C95-14)),1,
IF(AND(対象名簿【こちらに入力をお願いします。】!$F103="症状なし",BP$11&gt;=$C95,BP$11&lt;=$E95,BP$11&lt;=$E95-($E95-$C95-6)),1,"")))))</f>
        <v/>
      </c>
      <c r="BQ95" s="42" t="str">
        <f>IF(OR($C95="",$E95=""),"",
IF(AND(対象名簿【こちらに入力をお願いします。】!$F103="症状あり",$C95=45199,BQ$11&gt;=$C95,BQ$11&lt;=$E95,BQ$11&lt;=$E95-($E95-$C95-15)),1,
IF(AND(対象名簿【こちらに入力をお願いします。】!$F103="症状なし",$C95=45199,BQ$11&gt;=$C95,BQ$11&lt;=$E95,BQ$11&lt;=$E95-($E95-$C95-7)),1,
IF(AND(対象名簿【こちらに入力をお願いします。】!$F103="症状あり",BQ$11&gt;=$C95,BQ$11&lt;=$E95,BQ$11&lt;=$E95-($E95-$C95-14)),1,
IF(AND(対象名簿【こちらに入力をお願いします。】!$F103="症状なし",BQ$11&gt;=$C95,BQ$11&lt;=$E95,BQ$11&lt;=$E95-($E95-$C95-6)),1,"")))))</f>
        <v/>
      </c>
      <c r="BR95" s="42" t="str">
        <f>IF(OR($C95="",$E95=""),"",
IF(AND(対象名簿【こちらに入力をお願いします。】!$F103="症状あり",$C95=45199,BR$11&gt;=$C95,BR$11&lt;=$E95,BR$11&lt;=$E95-($E95-$C95-15)),1,
IF(AND(対象名簿【こちらに入力をお願いします。】!$F103="症状なし",$C95=45199,BR$11&gt;=$C95,BR$11&lt;=$E95,BR$11&lt;=$E95-($E95-$C95-7)),1,
IF(AND(対象名簿【こちらに入力をお願いします。】!$F103="症状あり",BR$11&gt;=$C95,BR$11&lt;=$E95,BR$11&lt;=$E95-($E95-$C95-14)),1,
IF(AND(対象名簿【こちらに入力をお願いします。】!$F103="症状なし",BR$11&gt;=$C95,BR$11&lt;=$E95,BR$11&lt;=$E95-($E95-$C95-6)),1,"")))))</f>
        <v/>
      </c>
      <c r="BS95" s="42" t="str">
        <f>IF(OR($C95="",$E95=""),"",
IF(AND(対象名簿【こちらに入力をお願いします。】!$F103="症状あり",$C95=45199,BS$11&gt;=$C95,BS$11&lt;=$E95,BS$11&lt;=$E95-($E95-$C95-15)),1,
IF(AND(対象名簿【こちらに入力をお願いします。】!$F103="症状なし",$C95=45199,BS$11&gt;=$C95,BS$11&lt;=$E95,BS$11&lt;=$E95-($E95-$C95-7)),1,
IF(AND(対象名簿【こちらに入力をお願いします。】!$F103="症状あり",BS$11&gt;=$C95,BS$11&lt;=$E95,BS$11&lt;=$E95-($E95-$C95-14)),1,
IF(AND(対象名簿【こちらに入力をお願いします。】!$F103="症状なし",BS$11&gt;=$C95,BS$11&lt;=$E95,BS$11&lt;=$E95-($E95-$C95-6)),1,"")))))</f>
        <v/>
      </c>
      <c r="BT95" s="42" t="str">
        <f>IF(OR($C95="",$E95=""),"",
IF(AND(対象名簿【こちらに入力をお願いします。】!$F103="症状あり",$C95=45199,BT$11&gt;=$C95,BT$11&lt;=$E95,BT$11&lt;=$E95-($E95-$C95-15)),1,
IF(AND(対象名簿【こちらに入力をお願いします。】!$F103="症状なし",$C95=45199,BT$11&gt;=$C95,BT$11&lt;=$E95,BT$11&lt;=$E95-($E95-$C95-7)),1,
IF(AND(対象名簿【こちらに入力をお願いします。】!$F103="症状あり",BT$11&gt;=$C95,BT$11&lt;=$E95,BT$11&lt;=$E95-($E95-$C95-14)),1,
IF(AND(対象名簿【こちらに入力をお願いします。】!$F103="症状なし",BT$11&gt;=$C95,BT$11&lt;=$E95,BT$11&lt;=$E95-($E95-$C95-6)),1,"")))))</f>
        <v/>
      </c>
      <c r="BU95" s="42" t="str">
        <f>IF(OR($C95="",$E95=""),"",
IF(AND(対象名簿【こちらに入力をお願いします。】!$F103="症状あり",$C95=45199,BU$11&gt;=$C95,BU$11&lt;=$E95,BU$11&lt;=$E95-($E95-$C95-15)),1,
IF(AND(対象名簿【こちらに入力をお願いします。】!$F103="症状なし",$C95=45199,BU$11&gt;=$C95,BU$11&lt;=$E95,BU$11&lt;=$E95-($E95-$C95-7)),1,
IF(AND(対象名簿【こちらに入力をお願いします。】!$F103="症状あり",BU$11&gt;=$C95,BU$11&lt;=$E95,BU$11&lt;=$E95-($E95-$C95-14)),1,
IF(AND(対象名簿【こちらに入力をお願いします。】!$F103="症状なし",BU$11&gt;=$C95,BU$11&lt;=$E95,BU$11&lt;=$E95-($E95-$C95-6)),1,"")))))</f>
        <v/>
      </c>
      <c r="BV95" s="42" t="str">
        <f>IF(OR($C95="",$E95=""),"",
IF(AND(対象名簿【こちらに入力をお願いします。】!$F103="症状あり",$C95=45199,BV$11&gt;=$C95,BV$11&lt;=$E95,BV$11&lt;=$E95-($E95-$C95-15)),1,
IF(AND(対象名簿【こちらに入力をお願いします。】!$F103="症状なし",$C95=45199,BV$11&gt;=$C95,BV$11&lt;=$E95,BV$11&lt;=$E95-($E95-$C95-7)),1,
IF(AND(対象名簿【こちらに入力をお願いします。】!$F103="症状あり",BV$11&gt;=$C95,BV$11&lt;=$E95,BV$11&lt;=$E95-($E95-$C95-14)),1,
IF(AND(対象名簿【こちらに入力をお願いします。】!$F103="症状なし",BV$11&gt;=$C95,BV$11&lt;=$E95,BV$11&lt;=$E95-($E95-$C95-6)),1,"")))))</f>
        <v/>
      </c>
      <c r="BW95" s="42" t="str">
        <f>IF(OR($C95="",$E95=""),"",
IF(AND(対象名簿【こちらに入力をお願いします。】!$F103="症状あり",$C95=45199,BW$11&gt;=$C95,BW$11&lt;=$E95,BW$11&lt;=$E95-($E95-$C95-15)),1,
IF(AND(対象名簿【こちらに入力をお願いします。】!$F103="症状なし",$C95=45199,BW$11&gt;=$C95,BW$11&lt;=$E95,BW$11&lt;=$E95-($E95-$C95-7)),1,
IF(AND(対象名簿【こちらに入力をお願いします。】!$F103="症状あり",BW$11&gt;=$C95,BW$11&lt;=$E95,BW$11&lt;=$E95-($E95-$C95-14)),1,
IF(AND(対象名簿【こちらに入力をお願いします。】!$F103="症状なし",BW$11&gt;=$C95,BW$11&lt;=$E95,BW$11&lt;=$E95-($E95-$C95-6)),1,"")))))</f>
        <v/>
      </c>
      <c r="BX95" s="42" t="str">
        <f>IF(OR($C95="",$E95=""),"",
IF(AND(対象名簿【こちらに入力をお願いします。】!$F103="症状あり",$C95=45199,BX$11&gt;=$C95,BX$11&lt;=$E95,BX$11&lt;=$E95-($E95-$C95-15)),1,
IF(AND(対象名簿【こちらに入力をお願いします。】!$F103="症状なし",$C95=45199,BX$11&gt;=$C95,BX$11&lt;=$E95,BX$11&lt;=$E95-($E95-$C95-7)),1,
IF(AND(対象名簿【こちらに入力をお願いします。】!$F103="症状あり",BX$11&gt;=$C95,BX$11&lt;=$E95,BX$11&lt;=$E95-($E95-$C95-14)),1,
IF(AND(対象名簿【こちらに入力をお願いします。】!$F103="症状なし",BX$11&gt;=$C95,BX$11&lt;=$E95,BX$11&lt;=$E95-($E95-$C95-6)),1,"")))))</f>
        <v/>
      </c>
      <c r="BY95" s="42" t="str">
        <f>IF(OR($C95="",$E95=""),"",
IF(AND(対象名簿【こちらに入力をお願いします。】!$F103="症状あり",$C95=45199,BY$11&gt;=$C95,BY$11&lt;=$E95,BY$11&lt;=$E95-($E95-$C95-15)),1,
IF(AND(対象名簿【こちらに入力をお願いします。】!$F103="症状なし",$C95=45199,BY$11&gt;=$C95,BY$11&lt;=$E95,BY$11&lt;=$E95-($E95-$C95-7)),1,
IF(AND(対象名簿【こちらに入力をお願いします。】!$F103="症状あり",BY$11&gt;=$C95,BY$11&lt;=$E95,BY$11&lt;=$E95-($E95-$C95-14)),1,
IF(AND(対象名簿【こちらに入力をお願いします。】!$F103="症状なし",BY$11&gt;=$C95,BY$11&lt;=$E95,BY$11&lt;=$E95-($E95-$C95-6)),1,"")))))</f>
        <v/>
      </c>
      <c r="BZ95" s="42" t="str">
        <f>IF(OR($C95="",$E95=""),"",
IF(AND(対象名簿【こちらに入力をお願いします。】!$F103="症状あり",$C95=45199,BZ$11&gt;=$C95,BZ$11&lt;=$E95,BZ$11&lt;=$E95-($E95-$C95-15)),1,
IF(AND(対象名簿【こちらに入力をお願いします。】!$F103="症状なし",$C95=45199,BZ$11&gt;=$C95,BZ$11&lt;=$E95,BZ$11&lt;=$E95-($E95-$C95-7)),1,
IF(AND(対象名簿【こちらに入力をお願いします。】!$F103="症状あり",BZ$11&gt;=$C95,BZ$11&lt;=$E95,BZ$11&lt;=$E95-($E95-$C95-14)),1,
IF(AND(対象名簿【こちらに入力をお願いします。】!$F103="症状なし",BZ$11&gt;=$C95,BZ$11&lt;=$E95,BZ$11&lt;=$E95-($E95-$C95-6)),1,"")))))</f>
        <v/>
      </c>
      <c r="CA95" s="42" t="str">
        <f>IF(OR($C95="",$E95=""),"",
IF(AND(対象名簿【こちらに入力をお願いします。】!$F103="症状あり",$C95=45199,CA$11&gt;=$C95,CA$11&lt;=$E95,CA$11&lt;=$E95-($E95-$C95-15)),1,
IF(AND(対象名簿【こちらに入力をお願いします。】!$F103="症状なし",$C95=45199,CA$11&gt;=$C95,CA$11&lt;=$E95,CA$11&lt;=$E95-($E95-$C95-7)),1,
IF(AND(対象名簿【こちらに入力をお願いします。】!$F103="症状あり",CA$11&gt;=$C95,CA$11&lt;=$E95,CA$11&lt;=$E95-($E95-$C95-14)),1,
IF(AND(対象名簿【こちらに入力をお願いします。】!$F103="症状なし",CA$11&gt;=$C95,CA$11&lt;=$E95,CA$11&lt;=$E95-($E95-$C95-6)),1,"")))))</f>
        <v/>
      </c>
      <c r="CB95" s="42" t="str">
        <f>IF(OR($C95="",$E95=""),"",
IF(AND(対象名簿【こちらに入力をお願いします。】!$F103="症状あり",$C95=45199,CB$11&gt;=$C95,CB$11&lt;=$E95,CB$11&lt;=$E95-($E95-$C95-15)),1,
IF(AND(対象名簿【こちらに入力をお願いします。】!$F103="症状なし",$C95=45199,CB$11&gt;=$C95,CB$11&lt;=$E95,CB$11&lt;=$E95-($E95-$C95-7)),1,
IF(AND(対象名簿【こちらに入力をお願いします。】!$F103="症状あり",CB$11&gt;=$C95,CB$11&lt;=$E95,CB$11&lt;=$E95-($E95-$C95-14)),1,
IF(AND(対象名簿【こちらに入力をお願いします。】!$F103="症状なし",CB$11&gt;=$C95,CB$11&lt;=$E95,CB$11&lt;=$E95-($E95-$C95-6)),1,"")))))</f>
        <v/>
      </c>
      <c r="CC95" s="42" t="str">
        <f>IF(OR($C95="",$E95=""),"",
IF(AND(対象名簿【こちらに入力をお願いします。】!$F103="症状あり",$C95=45199,CC$11&gt;=$C95,CC$11&lt;=$E95,CC$11&lt;=$E95-($E95-$C95-15)),1,
IF(AND(対象名簿【こちらに入力をお願いします。】!$F103="症状なし",$C95=45199,CC$11&gt;=$C95,CC$11&lt;=$E95,CC$11&lt;=$E95-($E95-$C95-7)),1,
IF(AND(対象名簿【こちらに入力をお願いします。】!$F103="症状あり",CC$11&gt;=$C95,CC$11&lt;=$E95,CC$11&lt;=$E95-($E95-$C95-14)),1,
IF(AND(対象名簿【こちらに入力をお願いします。】!$F103="症状なし",CC$11&gt;=$C95,CC$11&lt;=$E95,CC$11&lt;=$E95-($E95-$C95-6)),1,"")))))</f>
        <v/>
      </c>
      <c r="CD95" s="42" t="str">
        <f>IF(OR($C95="",$E95=""),"",
IF(AND(対象名簿【こちらに入力をお願いします。】!$F103="症状あり",$C95=45199,CD$11&gt;=$C95,CD$11&lt;=$E95,CD$11&lt;=$E95-($E95-$C95-15)),1,
IF(AND(対象名簿【こちらに入力をお願いします。】!$F103="症状なし",$C95=45199,CD$11&gt;=$C95,CD$11&lt;=$E95,CD$11&lt;=$E95-($E95-$C95-7)),1,
IF(AND(対象名簿【こちらに入力をお願いします。】!$F103="症状あり",CD$11&gt;=$C95,CD$11&lt;=$E95,CD$11&lt;=$E95-($E95-$C95-14)),1,
IF(AND(対象名簿【こちらに入力をお願いします。】!$F103="症状なし",CD$11&gt;=$C95,CD$11&lt;=$E95,CD$11&lt;=$E95-($E95-$C95-6)),1,"")))))</f>
        <v/>
      </c>
      <c r="CE95" s="42" t="str">
        <f>IF(OR($C95="",$E95=""),"",
IF(AND(対象名簿【こちらに入力をお願いします。】!$F103="症状あり",$C95=45199,CE$11&gt;=$C95,CE$11&lt;=$E95,CE$11&lt;=$E95-($E95-$C95-15)),1,
IF(AND(対象名簿【こちらに入力をお願いします。】!$F103="症状なし",$C95=45199,CE$11&gt;=$C95,CE$11&lt;=$E95,CE$11&lt;=$E95-($E95-$C95-7)),1,
IF(AND(対象名簿【こちらに入力をお願いします。】!$F103="症状あり",CE$11&gt;=$C95,CE$11&lt;=$E95,CE$11&lt;=$E95-($E95-$C95-14)),1,
IF(AND(対象名簿【こちらに入力をお願いします。】!$F103="症状なし",CE$11&gt;=$C95,CE$11&lt;=$E95,CE$11&lt;=$E95-($E95-$C95-6)),1,"")))))</f>
        <v/>
      </c>
      <c r="CF95" s="42" t="str">
        <f>IF(OR($C95="",$E95=""),"",
IF(AND(対象名簿【こちらに入力をお願いします。】!$F103="症状あり",$C95=45199,CF$11&gt;=$C95,CF$11&lt;=$E95,CF$11&lt;=$E95-($E95-$C95-15)),1,
IF(AND(対象名簿【こちらに入力をお願いします。】!$F103="症状なし",$C95=45199,CF$11&gt;=$C95,CF$11&lt;=$E95,CF$11&lt;=$E95-($E95-$C95-7)),1,
IF(AND(対象名簿【こちらに入力をお願いします。】!$F103="症状あり",CF$11&gt;=$C95,CF$11&lt;=$E95,CF$11&lt;=$E95-($E95-$C95-14)),1,
IF(AND(対象名簿【こちらに入力をお願いします。】!$F103="症状なし",CF$11&gt;=$C95,CF$11&lt;=$E95,CF$11&lt;=$E95-($E95-$C95-6)),1,"")))))</f>
        <v/>
      </c>
      <c r="CG95" s="42" t="str">
        <f>IF(OR($C95="",$E95=""),"",
IF(AND(対象名簿【こちらに入力をお願いします。】!$F103="症状あり",$C95=45199,CG$11&gt;=$C95,CG$11&lt;=$E95,CG$11&lt;=$E95-($E95-$C95-15)),1,
IF(AND(対象名簿【こちらに入力をお願いします。】!$F103="症状なし",$C95=45199,CG$11&gt;=$C95,CG$11&lt;=$E95,CG$11&lt;=$E95-($E95-$C95-7)),1,
IF(AND(対象名簿【こちらに入力をお願いします。】!$F103="症状あり",CG$11&gt;=$C95,CG$11&lt;=$E95,CG$11&lt;=$E95-($E95-$C95-14)),1,
IF(AND(対象名簿【こちらに入力をお願いします。】!$F103="症状なし",CG$11&gt;=$C95,CG$11&lt;=$E95,CG$11&lt;=$E95-($E95-$C95-6)),1,"")))))</f>
        <v/>
      </c>
      <c r="CH95" s="42" t="str">
        <f>IF(OR($C95="",$E95=""),"",
IF(AND(対象名簿【こちらに入力をお願いします。】!$F103="症状あり",$C95=45199,CH$11&gt;=$C95,CH$11&lt;=$E95,CH$11&lt;=$E95-($E95-$C95-15)),1,
IF(AND(対象名簿【こちらに入力をお願いします。】!$F103="症状なし",$C95=45199,CH$11&gt;=$C95,CH$11&lt;=$E95,CH$11&lt;=$E95-($E95-$C95-7)),1,
IF(AND(対象名簿【こちらに入力をお願いします。】!$F103="症状あり",CH$11&gt;=$C95,CH$11&lt;=$E95,CH$11&lt;=$E95-($E95-$C95-14)),1,
IF(AND(対象名簿【こちらに入力をお願いします。】!$F103="症状なし",CH$11&gt;=$C95,CH$11&lt;=$E95,CH$11&lt;=$E95-($E95-$C95-6)),1,"")))))</f>
        <v/>
      </c>
      <c r="CI95" s="42" t="str">
        <f>IF(OR($C95="",$E95=""),"",
IF(AND(対象名簿【こちらに入力をお願いします。】!$F103="症状あり",$C95=45199,CI$11&gt;=$C95,CI$11&lt;=$E95,CI$11&lt;=$E95-($E95-$C95-15)),1,
IF(AND(対象名簿【こちらに入力をお願いします。】!$F103="症状なし",$C95=45199,CI$11&gt;=$C95,CI$11&lt;=$E95,CI$11&lt;=$E95-($E95-$C95-7)),1,
IF(AND(対象名簿【こちらに入力をお願いします。】!$F103="症状あり",CI$11&gt;=$C95,CI$11&lt;=$E95,CI$11&lt;=$E95-($E95-$C95-14)),1,
IF(AND(対象名簿【こちらに入力をお願いします。】!$F103="症状なし",CI$11&gt;=$C95,CI$11&lt;=$E95,CI$11&lt;=$E95-($E95-$C95-6)),1,"")))))</f>
        <v/>
      </c>
      <c r="CJ95" s="42" t="str">
        <f>IF(OR($C95="",$E95=""),"",
IF(AND(対象名簿【こちらに入力をお願いします。】!$F103="症状あり",$C95=45199,CJ$11&gt;=$C95,CJ$11&lt;=$E95,CJ$11&lt;=$E95-($E95-$C95-15)),1,
IF(AND(対象名簿【こちらに入力をお願いします。】!$F103="症状なし",$C95=45199,CJ$11&gt;=$C95,CJ$11&lt;=$E95,CJ$11&lt;=$E95-($E95-$C95-7)),1,
IF(AND(対象名簿【こちらに入力をお願いします。】!$F103="症状あり",CJ$11&gt;=$C95,CJ$11&lt;=$E95,CJ$11&lt;=$E95-($E95-$C95-14)),1,
IF(AND(対象名簿【こちらに入力をお願いします。】!$F103="症状なし",CJ$11&gt;=$C95,CJ$11&lt;=$E95,CJ$11&lt;=$E95-($E95-$C95-6)),1,"")))))</f>
        <v/>
      </c>
      <c r="CK95" s="42" t="str">
        <f>IF(OR($C95="",$E95=""),"",
IF(AND(対象名簿【こちらに入力をお願いします。】!$F103="症状あり",$C95=45199,CK$11&gt;=$C95,CK$11&lt;=$E95,CK$11&lt;=$E95-($E95-$C95-15)),1,
IF(AND(対象名簿【こちらに入力をお願いします。】!$F103="症状なし",$C95=45199,CK$11&gt;=$C95,CK$11&lt;=$E95,CK$11&lt;=$E95-($E95-$C95-7)),1,
IF(AND(対象名簿【こちらに入力をお願いします。】!$F103="症状あり",CK$11&gt;=$C95,CK$11&lt;=$E95,CK$11&lt;=$E95-($E95-$C95-14)),1,
IF(AND(対象名簿【こちらに入力をお願いします。】!$F103="症状なし",CK$11&gt;=$C95,CK$11&lt;=$E95,CK$11&lt;=$E95-($E95-$C95-6)),1,"")))))</f>
        <v/>
      </c>
      <c r="CL95" s="42" t="str">
        <f>IF(OR($C95="",$E95=""),"",
IF(AND(対象名簿【こちらに入力をお願いします。】!$F103="症状あり",$C95=45199,CL$11&gt;=$C95,CL$11&lt;=$E95,CL$11&lt;=$E95-($E95-$C95-15)),1,
IF(AND(対象名簿【こちらに入力をお願いします。】!$F103="症状なし",$C95=45199,CL$11&gt;=$C95,CL$11&lt;=$E95,CL$11&lt;=$E95-($E95-$C95-7)),1,
IF(AND(対象名簿【こちらに入力をお願いします。】!$F103="症状あり",CL$11&gt;=$C95,CL$11&lt;=$E95,CL$11&lt;=$E95-($E95-$C95-14)),1,
IF(AND(対象名簿【こちらに入力をお願いします。】!$F103="症状なし",CL$11&gt;=$C95,CL$11&lt;=$E95,CL$11&lt;=$E95-($E95-$C95-6)),1,"")))))</f>
        <v/>
      </c>
      <c r="CM95" s="42" t="str">
        <f>IF(OR($C95="",$E95=""),"",
IF(AND(対象名簿【こちらに入力をお願いします。】!$F103="症状あり",$C95=45199,CM$11&gt;=$C95,CM$11&lt;=$E95,CM$11&lt;=$E95-($E95-$C95-15)),1,
IF(AND(対象名簿【こちらに入力をお願いします。】!$F103="症状なし",$C95=45199,CM$11&gt;=$C95,CM$11&lt;=$E95,CM$11&lt;=$E95-($E95-$C95-7)),1,
IF(AND(対象名簿【こちらに入力をお願いします。】!$F103="症状あり",CM$11&gt;=$C95,CM$11&lt;=$E95,CM$11&lt;=$E95-($E95-$C95-14)),1,
IF(AND(対象名簿【こちらに入力をお願いします。】!$F103="症状なし",CM$11&gt;=$C95,CM$11&lt;=$E95,CM$11&lt;=$E95-($E95-$C95-6)),1,"")))))</f>
        <v/>
      </c>
      <c r="CN95" s="42" t="str">
        <f>IF(OR($C95="",$E95=""),"",
IF(AND(対象名簿【こちらに入力をお願いします。】!$F103="症状あり",$C95=45199,CN$11&gt;=$C95,CN$11&lt;=$E95,CN$11&lt;=$E95-($E95-$C95-15)),1,
IF(AND(対象名簿【こちらに入力をお願いします。】!$F103="症状なし",$C95=45199,CN$11&gt;=$C95,CN$11&lt;=$E95,CN$11&lt;=$E95-($E95-$C95-7)),1,
IF(AND(対象名簿【こちらに入力をお願いします。】!$F103="症状あり",CN$11&gt;=$C95,CN$11&lt;=$E95,CN$11&lt;=$E95-($E95-$C95-14)),1,
IF(AND(対象名簿【こちらに入力をお願いします。】!$F103="症状なし",CN$11&gt;=$C95,CN$11&lt;=$E95,CN$11&lt;=$E95-($E95-$C95-6)),1,"")))))</f>
        <v/>
      </c>
      <c r="CO95" s="42" t="str">
        <f>IF(OR($C95="",$E95=""),"",
IF(AND(対象名簿【こちらに入力をお願いします。】!$F103="症状あり",$C95=45199,CO$11&gt;=$C95,CO$11&lt;=$E95,CO$11&lt;=$E95-($E95-$C95-15)),1,
IF(AND(対象名簿【こちらに入力をお願いします。】!$F103="症状なし",$C95=45199,CO$11&gt;=$C95,CO$11&lt;=$E95,CO$11&lt;=$E95-($E95-$C95-7)),1,
IF(AND(対象名簿【こちらに入力をお願いします。】!$F103="症状あり",CO$11&gt;=$C95,CO$11&lt;=$E95,CO$11&lt;=$E95-($E95-$C95-14)),1,
IF(AND(対象名簿【こちらに入力をお願いします。】!$F103="症状なし",CO$11&gt;=$C95,CO$11&lt;=$E95,CO$11&lt;=$E95-($E95-$C95-6)),1,"")))))</f>
        <v/>
      </c>
      <c r="CP95" s="42" t="str">
        <f>IF(OR($C95="",$E95=""),"",
IF(AND(対象名簿【こちらに入力をお願いします。】!$F103="症状あり",$C95=45199,CP$11&gt;=$C95,CP$11&lt;=$E95,CP$11&lt;=$E95-($E95-$C95-15)),1,
IF(AND(対象名簿【こちらに入力をお願いします。】!$F103="症状なし",$C95=45199,CP$11&gt;=$C95,CP$11&lt;=$E95,CP$11&lt;=$E95-($E95-$C95-7)),1,
IF(AND(対象名簿【こちらに入力をお願いします。】!$F103="症状あり",CP$11&gt;=$C95,CP$11&lt;=$E95,CP$11&lt;=$E95-($E95-$C95-14)),1,
IF(AND(対象名簿【こちらに入力をお願いします。】!$F103="症状なし",CP$11&gt;=$C95,CP$11&lt;=$E95,CP$11&lt;=$E95-($E95-$C95-6)),1,"")))))</f>
        <v/>
      </c>
      <c r="CQ95" s="42" t="str">
        <f>IF(OR($C95="",$E95=""),"",
IF(AND(対象名簿【こちらに入力をお願いします。】!$F103="症状あり",$C95=45199,CQ$11&gt;=$C95,CQ$11&lt;=$E95,CQ$11&lt;=$E95-($E95-$C95-15)),1,
IF(AND(対象名簿【こちらに入力をお願いします。】!$F103="症状なし",$C95=45199,CQ$11&gt;=$C95,CQ$11&lt;=$E95,CQ$11&lt;=$E95-($E95-$C95-7)),1,
IF(AND(対象名簿【こちらに入力をお願いします。】!$F103="症状あり",CQ$11&gt;=$C95,CQ$11&lt;=$E95,CQ$11&lt;=$E95-($E95-$C95-14)),1,
IF(AND(対象名簿【こちらに入力をお願いします。】!$F103="症状なし",CQ$11&gt;=$C95,CQ$11&lt;=$E95,CQ$11&lt;=$E95-($E95-$C95-6)),1,"")))))</f>
        <v/>
      </c>
      <c r="CR95" s="42" t="str">
        <f>IF(OR($C95="",$E95=""),"",
IF(AND(対象名簿【こちらに入力をお願いします。】!$F103="症状あり",$C95=45199,CR$11&gt;=$C95,CR$11&lt;=$E95,CR$11&lt;=$E95-($E95-$C95-15)),1,
IF(AND(対象名簿【こちらに入力をお願いします。】!$F103="症状なし",$C95=45199,CR$11&gt;=$C95,CR$11&lt;=$E95,CR$11&lt;=$E95-($E95-$C95-7)),1,
IF(AND(対象名簿【こちらに入力をお願いします。】!$F103="症状あり",CR$11&gt;=$C95,CR$11&lt;=$E95,CR$11&lt;=$E95-($E95-$C95-14)),1,
IF(AND(対象名簿【こちらに入力をお願いします。】!$F103="症状なし",CR$11&gt;=$C95,CR$11&lt;=$E95,CR$11&lt;=$E95-($E95-$C95-6)),1,"")))))</f>
        <v/>
      </c>
      <c r="CS95" s="42" t="str">
        <f>IF(OR($C95="",$E95=""),"",
IF(AND(対象名簿【こちらに入力をお願いします。】!$F103="症状あり",$C95=45199,CS$11&gt;=$C95,CS$11&lt;=$E95,CS$11&lt;=$E95-($E95-$C95-15)),1,
IF(AND(対象名簿【こちらに入力をお願いします。】!$F103="症状なし",$C95=45199,CS$11&gt;=$C95,CS$11&lt;=$E95,CS$11&lt;=$E95-($E95-$C95-7)),1,
IF(AND(対象名簿【こちらに入力をお願いします。】!$F103="症状あり",CS$11&gt;=$C95,CS$11&lt;=$E95,CS$11&lt;=$E95-($E95-$C95-14)),1,
IF(AND(対象名簿【こちらに入力をお願いします。】!$F103="症状なし",CS$11&gt;=$C95,CS$11&lt;=$E95,CS$11&lt;=$E95-($E95-$C95-6)),1,"")))))</f>
        <v/>
      </c>
      <c r="CT95" s="42" t="str">
        <f>IF(OR($C95="",$E95=""),"",
IF(AND(対象名簿【こちらに入力をお願いします。】!$F103="症状あり",$C95=45199,CT$11&gt;=$C95,CT$11&lt;=$E95,CT$11&lt;=$E95-($E95-$C95-15)),1,
IF(AND(対象名簿【こちらに入力をお願いします。】!$F103="症状なし",$C95=45199,CT$11&gt;=$C95,CT$11&lt;=$E95,CT$11&lt;=$E95-($E95-$C95-7)),1,
IF(AND(対象名簿【こちらに入力をお願いします。】!$F103="症状あり",CT$11&gt;=$C95,CT$11&lt;=$E95,CT$11&lt;=$E95-($E95-$C95-14)),1,
IF(AND(対象名簿【こちらに入力をお願いします。】!$F103="症状なし",CT$11&gt;=$C95,CT$11&lt;=$E95,CT$11&lt;=$E95-($E95-$C95-6)),1,"")))))</f>
        <v/>
      </c>
      <c r="CU95" s="42" t="str">
        <f>IF(OR($C95="",$E95=""),"",
IF(AND(対象名簿【こちらに入力をお願いします。】!$F103="症状あり",$C95=45199,CU$11&gt;=$C95,CU$11&lt;=$E95,CU$11&lt;=$E95-($E95-$C95-15)),1,
IF(AND(対象名簿【こちらに入力をお願いします。】!$F103="症状なし",$C95=45199,CU$11&gt;=$C95,CU$11&lt;=$E95,CU$11&lt;=$E95-($E95-$C95-7)),1,
IF(AND(対象名簿【こちらに入力をお願いします。】!$F103="症状あり",CU$11&gt;=$C95,CU$11&lt;=$E95,CU$11&lt;=$E95-($E95-$C95-14)),1,
IF(AND(対象名簿【こちらに入力をお願いします。】!$F103="症状なし",CU$11&gt;=$C95,CU$11&lt;=$E95,CU$11&lt;=$E95-($E95-$C95-6)),1,"")))))</f>
        <v/>
      </c>
    </row>
    <row r="96" spans="1:99" s="45" customFormat="1">
      <c r="A96" s="72">
        <f>対象名簿【こちらに入力をお願いします。】!A104</f>
        <v>85</v>
      </c>
      <c r="B96" s="72" t="str">
        <f>IF(AND(対象名簿【こちらに入力をお願いします。】!$K$4&gt;=30,対象名簿【こちらに入力をお願いします。】!B104&lt;&gt;""),対象名簿【こちらに入力をお願いします。】!B104,"")</f>
        <v/>
      </c>
      <c r="C96" s="73" t="str">
        <f>IF(AND(対象名簿【こちらに入力をお願いします。】!$K$4&gt;=30,対象名簿【こちらに入力をお願いします。】!C104&lt;&gt;""),対象名簿【こちらに入力をお願いします。】!C104,"")</f>
        <v/>
      </c>
      <c r="D96" s="74" t="s">
        <v>152</v>
      </c>
      <c r="E96" s="75" t="str">
        <f>IF(AND(対象名簿【こちらに入力をお願いします。】!$K$4&gt;=30,対象名簿【こちらに入力をお願いします。】!E104&lt;&gt;""),対象名簿【こちらに入力をお願いします。】!E104,"")</f>
        <v/>
      </c>
      <c r="F96" s="85">
        <f t="shared" si="10"/>
        <v>0</v>
      </c>
      <c r="G96" s="76">
        <f t="shared" si="8"/>
        <v>0</v>
      </c>
      <c r="H96" s="89"/>
      <c r="I96" s="44" t="str">
        <f>IF(OR($C96="",$E96=""),"",
IF(AND(対象名簿【こちらに入力をお願いします。】!$F104="症状あり",$C96=45199,I$11&gt;=$C96,I$11&lt;=$E96,I$11&lt;=$E96-($E96-$C96-15)),1,
IF(AND(対象名簿【こちらに入力をお願いします。】!$F104="症状なし",$C96=45199,I$11&gt;=$C96,I$11&lt;=$E96,I$11&lt;=$E96-($E96-$C96-7)),1,
IF(AND(対象名簿【こちらに入力をお願いします。】!$F104="症状あり",I$11&gt;=$C96,I$11&lt;=$E96,I$11&lt;=$E96-($E96-$C96-14)),1,
IF(AND(対象名簿【こちらに入力をお願いします。】!$F104="症状なし",I$11&gt;=$C96,I$11&lt;=$E96,I$11&lt;=$E96-($E96-$C96-6)),1,"")))))</f>
        <v/>
      </c>
      <c r="J96" s="44" t="str">
        <f>IF(OR($C96="",$E96=""),"",
IF(AND(対象名簿【こちらに入力をお願いします。】!$F104="症状あり",$C96=45199,J$11&gt;=$C96,J$11&lt;=$E96,J$11&lt;=$E96-($E96-$C96-15)),1,
IF(AND(対象名簿【こちらに入力をお願いします。】!$F104="症状なし",$C96=45199,J$11&gt;=$C96,J$11&lt;=$E96,J$11&lt;=$E96-($E96-$C96-7)),1,
IF(AND(対象名簿【こちらに入力をお願いします。】!$F104="症状あり",J$11&gt;=$C96,J$11&lt;=$E96,J$11&lt;=$E96-($E96-$C96-14)),1,
IF(AND(対象名簿【こちらに入力をお願いします。】!$F104="症状なし",J$11&gt;=$C96,J$11&lt;=$E96,J$11&lt;=$E96-($E96-$C96-6)),1,"")))))</f>
        <v/>
      </c>
      <c r="K96" s="44" t="str">
        <f>IF(OR($C96="",$E96=""),"",
IF(AND(対象名簿【こちらに入力をお願いします。】!$F104="症状あり",$C96=45199,K$11&gt;=$C96,K$11&lt;=$E96,K$11&lt;=$E96-($E96-$C96-15)),1,
IF(AND(対象名簿【こちらに入力をお願いします。】!$F104="症状なし",$C96=45199,K$11&gt;=$C96,K$11&lt;=$E96,K$11&lt;=$E96-($E96-$C96-7)),1,
IF(AND(対象名簿【こちらに入力をお願いします。】!$F104="症状あり",K$11&gt;=$C96,K$11&lt;=$E96,K$11&lt;=$E96-($E96-$C96-14)),1,
IF(AND(対象名簿【こちらに入力をお願いします。】!$F104="症状なし",K$11&gt;=$C96,K$11&lt;=$E96,K$11&lt;=$E96-($E96-$C96-6)),1,"")))))</f>
        <v/>
      </c>
      <c r="L96" s="44" t="str">
        <f>IF(OR($C96="",$E96=""),"",
IF(AND(対象名簿【こちらに入力をお願いします。】!$F104="症状あり",$C96=45199,L$11&gt;=$C96,L$11&lt;=$E96,L$11&lt;=$E96-($E96-$C96-15)),1,
IF(AND(対象名簿【こちらに入力をお願いします。】!$F104="症状なし",$C96=45199,L$11&gt;=$C96,L$11&lt;=$E96,L$11&lt;=$E96-($E96-$C96-7)),1,
IF(AND(対象名簿【こちらに入力をお願いします。】!$F104="症状あり",L$11&gt;=$C96,L$11&lt;=$E96,L$11&lt;=$E96-($E96-$C96-14)),1,
IF(AND(対象名簿【こちらに入力をお願いします。】!$F104="症状なし",L$11&gt;=$C96,L$11&lt;=$E96,L$11&lt;=$E96-($E96-$C96-6)),1,"")))))</f>
        <v/>
      </c>
      <c r="M96" s="44" t="str">
        <f>IF(OR($C96="",$E96=""),"",
IF(AND(対象名簿【こちらに入力をお願いします。】!$F104="症状あり",$C96=45199,M$11&gt;=$C96,M$11&lt;=$E96,M$11&lt;=$E96-($E96-$C96-15)),1,
IF(AND(対象名簿【こちらに入力をお願いします。】!$F104="症状なし",$C96=45199,M$11&gt;=$C96,M$11&lt;=$E96,M$11&lt;=$E96-($E96-$C96-7)),1,
IF(AND(対象名簿【こちらに入力をお願いします。】!$F104="症状あり",M$11&gt;=$C96,M$11&lt;=$E96,M$11&lt;=$E96-($E96-$C96-14)),1,
IF(AND(対象名簿【こちらに入力をお願いします。】!$F104="症状なし",M$11&gt;=$C96,M$11&lt;=$E96,M$11&lt;=$E96-($E96-$C96-6)),1,"")))))</f>
        <v/>
      </c>
      <c r="N96" s="44" t="str">
        <f>IF(OR($C96="",$E96=""),"",
IF(AND(対象名簿【こちらに入力をお願いします。】!$F104="症状あり",$C96=45199,N$11&gt;=$C96,N$11&lt;=$E96,N$11&lt;=$E96-($E96-$C96-15)),1,
IF(AND(対象名簿【こちらに入力をお願いします。】!$F104="症状なし",$C96=45199,N$11&gt;=$C96,N$11&lt;=$E96,N$11&lt;=$E96-($E96-$C96-7)),1,
IF(AND(対象名簿【こちらに入力をお願いします。】!$F104="症状あり",N$11&gt;=$C96,N$11&lt;=$E96,N$11&lt;=$E96-($E96-$C96-14)),1,
IF(AND(対象名簿【こちらに入力をお願いします。】!$F104="症状なし",N$11&gt;=$C96,N$11&lt;=$E96,N$11&lt;=$E96-($E96-$C96-6)),1,"")))))</f>
        <v/>
      </c>
      <c r="O96" s="44" t="str">
        <f>IF(OR($C96="",$E96=""),"",
IF(AND(対象名簿【こちらに入力をお願いします。】!$F104="症状あり",$C96=45199,O$11&gt;=$C96,O$11&lt;=$E96,O$11&lt;=$E96-($E96-$C96-15)),1,
IF(AND(対象名簿【こちらに入力をお願いします。】!$F104="症状なし",$C96=45199,O$11&gt;=$C96,O$11&lt;=$E96,O$11&lt;=$E96-($E96-$C96-7)),1,
IF(AND(対象名簿【こちらに入力をお願いします。】!$F104="症状あり",O$11&gt;=$C96,O$11&lt;=$E96,O$11&lt;=$E96-($E96-$C96-14)),1,
IF(AND(対象名簿【こちらに入力をお願いします。】!$F104="症状なし",O$11&gt;=$C96,O$11&lt;=$E96,O$11&lt;=$E96-($E96-$C96-6)),1,"")))))</f>
        <v/>
      </c>
      <c r="P96" s="44" t="str">
        <f>IF(OR($C96="",$E96=""),"",
IF(AND(対象名簿【こちらに入力をお願いします。】!$F104="症状あり",$C96=45199,P$11&gt;=$C96,P$11&lt;=$E96,P$11&lt;=$E96-($E96-$C96-15)),1,
IF(AND(対象名簿【こちらに入力をお願いします。】!$F104="症状なし",$C96=45199,P$11&gt;=$C96,P$11&lt;=$E96,P$11&lt;=$E96-($E96-$C96-7)),1,
IF(AND(対象名簿【こちらに入力をお願いします。】!$F104="症状あり",P$11&gt;=$C96,P$11&lt;=$E96,P$11&lt;=$E96-($E96-$C96-14)),1,
IF(AND(対象名簿【こちらに入力をお願いします。】!$F104="症状なし",P$11&gt;=$C96,P$11&lt;=$E96,P$11&lt;=$E96-($E96-$C96-6)),1,"")))))</f>
        <v/>
      </c>
      <c r="Q96" s="44" t="str">
        <f>IF(OR($C96="",$E96=""),"",
IF(AND(対象名簿【こちらに入力をお願いします。】!$F104="症状あり",$C96=45199,Q$11&gt;=$C96,Q$11&lt;=$E96,Q$11&lt;=$E96-($E96-$C96-15)),1,
IF(AND(対象名簿【こちらに入力をお願いします。】!$F104="症状なし",$C96=45199,Q$11&gt;=$C96,Q$11&lt;=$E96,Q$11&lt;=$E96-($E96-$C96-7)),1,
IF(AND(対象名簿【こちらに入力をお願いします。】!$F104="症状あり",Q$11&gt;=$C96,Q$11&lt;=$E96,Q$11&lt;=$E96-($E96-$C96-14)),1,
IF(AND(対象名簿【こちらに入力をお願いします。】!$F104="症状なし",Q$11&gt;=$C96,Q$11&lt;=$E96,Q$11&lt;=$E96-($E96-$C96-6)),1,"")))))</f>
        <v/>
      </c>
      <c r="R96" s="44" t="str">
        <f>IF(OR($C96="",$E96=""),"",
IF(AND(対象名簿【こちらに入力をお願いします。】!$F104="症状あり",$C96=45199,R$11&gt;=$C96,R$11&lt;=$E96,R$11&lt;=$E96-($E96-$C96-15)),1,
IF(AND(対象名簿【こちらに入力をお願いします。】!$F104="症状なし",$C96=45199,R$11&gt;=$C96,R$11&lt;=$E96,R$11&lt;=$E96-($E96-$C96-7)),1,
IF(AND(対象名簿【こちらに入力をお願いします。】!$F104="症状あり",R$11&gt;=$C96,R$11&lt;=$E96,R$11&lt;=$E96-($E96-$C96-14)),1,
IF(AND(対象名簿【こちらに入力をお願いします。】!$F104="症状なし",R$11&gt;=$C96,R$11&lt;=$E96,R$11&lt;=$E96-($E96-$C96-6)),1,"")))))</f>
        <v/>
      </c>
      <c r="S96" s="44" t="str">
        <f>IF(OR($C96="",$E96=""),"",
IF(AND(対象名簿【こちらに入力をお願いします。】!$F104="症状あり",$C96=45199,S$11&gt;=$C96,S$11&lt;=$E96,S$11&lt;=$E96-($E96-$C96-15)),1,
IF(AND(対象名簿【こちらに入力をお願いします。】!$F104="症状なし",$C96=45199,S$11&gt;=$C96,S$11&lt;=$E96,S$11&lt;=$E96-($E96-$C96-7)),1,
IF(AND(対象名簿【こちらに入力をお願いします。】!$F104="症状あり",S$11&gt;=$C96,S$11&lt;=$E96,S$11&lt;=$E96-($E96-$C96-14)),1,
IF(AND(対象名簿【こちらに入力をお願いします。】!$F104="症状なし",S$11&gt;=$C96,S$11&lt;=$E96,S$11&lt;=$E96-($E96-$C96-6)),1,"")))))</f>
        <v/>
      </c>
      <c r="T96" s="44" t="str">
        <f>IF(OR($C96="",$E96=""),"",
IF(AND(対象名簿【こちらに入力をお願いします。】!$F104="症状あり",$C96=45199,T$11&gt;=$C96,T$11&lt;=$E96,T$11&lt;=$E96-($E96-$C96-15)),1,
IF(AND(対象名簿【こちらに入力をお願いします。】!$F104="症状なし",$C96=45199,T$11&gt;=$C96,T$11&lt;=$E96,T$11&lt;=$E96-($E96-$C96-7)),1,
IF(AND(対象名簿【こちらに入力をお願いします。】!$F104="症状あり",T$11&gt;=$C96,T$11&lt;=$E96,T$11&lt;=$E96-($E96-$C96-14)),1,
IF(AND(対象名簿【こちらに入力をお願いします。】!$F104="症状なし",T$11&gt;=$C96,T$11&lt;=$E96,T$11&lt;=$E96-($E96-$C96-6)),1,"")))))</f>
        <v/>
      </c>
      <c r="U96" s="44" t="str">
        <f>IF(OR($C96="",$E96=""),"",
IF(AND(対象名簿【こちらに入力をお願いします。】!$F104="症状あり",$C96=45199,U$11&gt;=$C96,U$11&lt;=$E96,U$11&lt;=$E96-($E96-$C96-15)),1,
IF(AND(対象名簿【こちらに入力をお願いします。】!$F104="症状なし",$C96=45199,U$11&gt;=$C96,U$11&lt;=$E96,U$11&lt;=$E96-($E96-$C96-7)),1,
IF(AND(対象名簿【こちらに入力をお願いします。】!$F104="症状あり",U$11&gt;=$C96,U$11&lt;=$E96,U$11&lt;=$E96-($E96-$C96-14)),1,
IF(AND(対象名簿【こちらに入力をお願いします。】!$F104="症状なし",U$11&gt;=$C96,U$11&lt;=$E96,U$11&lt;=$E96-($E96-$C96-6)),1,"")))))</f>
        <v/>
      </c>
      <c r="V96" s="44" t="str">
        <f>IF(OR($C96="",$E96=""),"",
IF(AND(対象名簿【こちらに入力をお願いします。】!$F104="症状あり",$C96=45199,V$11&gt;=$C96,V$11&lt;=$E96,V$11&lt;=$E96-($E96-$C96-15)),1,
IF(AND(対象名簿【こちらに入力をお願いします。】!$F104="症状なし",$C96=45199,V$11&gt;=$C96,V$11&lt;=$E96,V$11&lt;=$E96-($E96-$C96-7)),1,
IF(AND(対象名簿【こちらに入力をお願いします。】!$F104="症状あり",V$11&gt;=$C96,V$11&lt;=$E96,V$11&lt;=$E96-($E96-$C96-14)),1,
IF(AND(対象名簿【こちらに入力をお願いします。】!$F104="症状なし",V$11&gt;=$C96,V$11&lt;=$E96,V$11&lt;=$E96-($E96-$C96-6)),1,"")))))</f>
        <v/>
      </c>
      <c r="W96" s="44" t="str">
        <f>IF(OR($C96="",$E96=""),"",
IF(AND(対象名簿【こちらに入力をお願いします。】!$F104="症状あり",$C96=45199,W$11&gt;=$C96,W$11&lt;=$E96,W$11&lt;=$E96-($E96-$C96-15)),1,
IF(AND(対象名簿【こちらに入力をお願いします。】!$F104="症状なし",$C96=45199,W$11&gt;=$C96,W$11&lt;=$E96,W$11&lt;=$E96-($E96-$C96-7)),1,
IF(AND(対象名簿【こちらに入力をお願いします。】!$F104="症状あり",W$11&gt;=$C96,W$11&lt;=$E96,W$11&lt;=$E96-($E96-$C96-14)),1,
IF(AND(対象名簿【こちらに入力をお願いします。】!$F104="症状なし",W$11&gt;=$C96,W$11&lt;=$E96,W$11&lt;=$E96-($E96-$C96-6)),1,"")))))</f>
        <v/>
      </c>
      <c r="X96" s="44" t="str">
        <f>IF(OR($C96="",$E96=""),"",
IF(AND(対象名簿【こちらに入力をお願いします。】!$F104="症状あり",$C96=45199,X$11&gt;=$C96,X$11&lt;=$E96,X$11&lt;=$E96-($E96-$C96-15)),1,
IF(AND(対象名簿【こちらに入力をお願いします。】!$F104="症状なし",$C96=45199,X$11&gt;=$C96,X$11&lt;=$E96,X$11&lt;=$E96-($E96-$C96-7)),1,
IF(AND(対象名簿【こちらに入力をお願いします。】!$F104="症状あり",X$11&gt;=$C96,X$11&lt;=$E96,X$11&lt;=$E96-($E96-$C96-14)),1,
IF(AND(対象名簿【こちらに入力をお願いします。】!$F104="症状なし",X$11&gt;=$C96,X$11&lt;=$E96,X$11&lt;=$E96-($E96-$C96-6)),1,"")))))</f>
        <v/>
      </c>
      <c r="Y96" s="44" t="str">
        <f>IF(OR($C96="",$E96=""),"",
IF(AND(対象名簿【こちらに入力をお願いします。】!$F104="症状あり",$C96=45199,Y$11&gt;=$C96,Y$11&lt;=$E96,Y$11&lt;=$E96-($E96-$C96-15)),1,
IF(AND(対象名簿【こちらに入力をお願いします。】!$F104="症状なし",$C96=45199,Y$11&gt;=$C96,Y$11&lt;=$E96,Y$11&lt;=$E96-($E96-$C96-7)),1,
IF(AND(対象名簿【こちらに入力をお願いします。】!$F104="症状あり",Y$11&gt;=$C96,Y$11&lt;=$E96,Y$11&lt;=$E96-($E96-$C96-14)),1,
IF(AND(対象名簿【こちらに入力をお願いします。】!$F104="症状なし",Y$11&gt;=$C96,Y$11&lt;=$E96,Y$11&lt;=$E96-($E96-$C96-6)),1,"")))))</f>
        <v/>
      </c>
      <c r="Z96" s="44" t="str">
        <f>IF(OR($C96="",$E96=""),"",
IF(AND(対象名簿【こちらに入力をお願いします。】!$F104="症状あり",$C96=45199,Z$11&gt;=$C96,Z$11&lt;=$E96,Z$11&lt;=$E96-($E96-$C96-15)),1,
IF(AND(対象名簿【こちらに入力をお願いします。】!$F104="症状なし",$C96=45199,Z$11&gt;=$C96,Z$11&lt;=$E96,Z$11&lt;=$E96-($E96-$C96-7)),1,
IF(AND(対象名簿【こちらに入力をお願いします。】!$F104="症状あり",Z$11&gt;=$C96,Z$11&lt;=$E96,Z$11&lt;=$E96-($E96-$C96-14)),1,
IF(AND(対象名簿【こちらに入力をお願いします。】!$F104="症状なし",Z$11&gt;=$C96,Z$11&lt;=$E96,Z$11&lt;=$E96-($E96-$C96-6)),1,"")))))</f>
        <v/>
      </c>
      <c r="AA96" s="44" t="str">
        <f>IF(OR($C96="",$E96=""),"",
IF(AND(対象名簿【こちらに入力をお願いします。】!$F104="症状あり",$C96=45199,AA$11&gt;=$C96,AA$11&lt;=$E96,AA$11&lt;=$E96-($E96-$C96-15)),1,
IF(AND(対象名簿【こちらに入力をお願いします。】!$F104="症状なし",$C96=45199,AA$11&gt;=$C96,AA$11&lt;=$E96,AA$11&lt;=$E96-($E96-$C96-7)),1,
IF(AND(対象名簿【こちらに入力をお願いします。】!$F104="症状あり",AA$11&gt;=$C96,AA$11&lt;=$E96,AA$11&lt;=$E96-($E96-$C96-14)),1,
IF(AND(対象名簿【こちらに入力をお願いします。】!$F104="症状なし",AA$11&gt;=$C96,AA$11&lt;=$E96,AA$11&lt;=$E96-($E96-$C96-6)),1,"")))))</f>
        <v/>
      </c>
      <c r="AB96" s="44" t="str">
        <f>IF(OR($C96="",$E96=""),"",
IF(AND(対象名簿【こちらに入力をお願いします。】!$F104="症状あり",$C96=45199,AB$11&gt;=$C96,AB$11&lt;=$E96,AB$11&lt;=$E96-($E96-$C96-15)),1,
IF(AND(対象名簿【こちらに入力をお願いします。】!$F104="症状なし",$C96=45199,AB$11&gt;=$C96,AB$11&lt;=$E96,AB$11&lt;=$E96-($E96-$C96-7)),1,
IF(AND(対象名簿【こちらに入力をお願いします。】!$F104="症状あり",AB$11&gt;=$C96,AB$11&lt;=$E96,AB$11&lt;=$E96-($E96-$C96-14)),1,
IF(AND(対象名簿【こちらに入力をお願いします。】!$F104="症状なし",AB$11&gt;=$C96,AB$11&lt;=$E96,AB$11&lt;=$E96-($E96-$C96-6)),1,"")))))</f>
        <v/>
      </c>
      <c r="AC96" s="44" t="str">
        <f>IF(OR($C96="",$E96=""),"",
IF(AND(対象名簿【こちらに入力をお願いします。】!$F104="症状あり",$C96=45199,AC$11&gt;=$C96,AC$11&lt;=$E96,AC$11&lt;=$E96-($E96-$C96-15)),1,
IF(AND(対象名簿【こちらに入力をお願いします。】!$F104="症状なし",$C96=45199,AC$11&gt;=$C96,AC$11&lt;=$E96,AC$11&lt;=$E96-($E96-$C96-7)),1,
IF(AND(対象名簿【こちらに入力をお願いします。】!$F104="症状あり",AC$11&gt;=$C96,AC$11&lt;=$E96,AC$11&lt;=$E96-($E96-$C96-14)),1,
IF(AND(対象名簿【こちらに入力をお願いします。】!$F104="症状なし",AC$11&gt;=$C96,AC$11&lt;=$E96,AC$11&lt;=$E96-($E96-$C96-6)),1,"")))))</f>
        <v/>
      </c>
      <c r="AD96" s="44" t="str">
        <f>IF(OR($C96="",$E96=""),"",
IF(AND(対象名簿【こちらに入力をお願いします。】!$F104="症状あり",$C96=45199,AD$11&gt;=$C96,AD$11&lt;=$E96,AD$11&lt;=$E96-($E96-$C96-15)),1,
IF(AND(対象名簿【こちらに入力をお願いします。】!$F104="症状なし",$C96=45199,AD$11&gt;=$C96,AD$11&lt;=$E96,AD$11&lt;=$E96-($E96-$C96-7)),1,
IF(AND(対象名簿【こちらに入力をお願いします。】!$F104="症状あり",AD$11&gt;=$C96,AD$11&lt;=$E96,AD$11&lt;=$E96-($E96-$C96-14)),1,
IF(AND(対象名簿【こちらに入力をお願いします。】!$F104="症状なし",AD$11&gt;=$C96,AD$11&lt;=$E96,AD$11&lt;=$E96-($E96-$C96-6)),1,"")))))</f>
        <v/>
      </c>
      <c r="AE96" s="44" t="str">
        <f>IF(OR($C96="",$E96=""),"",
IF(AND(対象名簿【こちらに入力をお願いします。】!$F104="症状あり",$C96=45199,AE$11&gt;=$C96,AE$11&lt;=$E96,AE$11&lt;=$E96-($E96-$C96-15)),1,
IF(AND(対象名簿【こちらに入力をお願いします。】!$F104="症状なし",$C96=45199,AE$11&gt;=$C96,AE$11&lt;=$E96,AE$11&lt;=$E96-($E96-$C96-7)),1,
IF(AND(対象名簿【こちらに入力をお願いします。】!$F104="症状あり",AE$11&gt;=$C96,AE$11&lt;=$E96,AE$11&lt;=$E96-($E96-$C96-14)),1,
IF(AND(対象名簿【こちらに入力をお願いします。】!$F104="症状なし",AE$11&gt;=$C96,AE$11&lt;=$E96,AE$11&lt;=$E96-($E96-$C96-6)),1,"")))))</f>
        <v/>
      </c>
      <c r="AF96" s="44" t="str">
        <f>IF(OR($C96="",$E96=""),"",
IF(AND(対象名簿【こちらに入力をお願いします。】!$F104="症状あり",$C96=45199,AF$11&gt;=$C96,AF$11&lt;=$E96,AF$11&lt;=$E96-($E96-$C96-15)),1,
IF(AND(対象名簿【こちらに入力をお願いします。】!$F104="症状なし",$C96=45199,AF$11&gt;=$C96,AF$11&lt;=$E96,AF$11&lt;=$E96-($E96-$C96-7)),1,
IF(AND(対象名簿【こちらに入力をお願いします。】!$F104="症状あり",AF$11&gt;=$C96,AF$11&lt;=$E96,AF$11&lt;=$E96-($E96-$C96-14)),1,
IF(AND(対象名簿【こちらに入力をお願いします。】!$F104="症状なし",AF$11&gt;=$C96,AF$11&lt;=$E96,AF$11&lt;=$E96-($E96-$C96-6)),1,"")))))</f>
        <v/>
      </c>
      <c r="AG96" s="44" t="str">
        <f>IF(OR($C96="",$E96=""),"",
IF(AND(対象名簿【こちらに入力をお願いします。】!$F104="症状あり",$C96=45199,AG$11&gt;=$C96,AG$11&lt;=$E96,AG$11&lt;=$E96-($E96-$C96-15)),1,
IF(AND(対象名簿【こちらに入力をお願いします。】!$F104="症状なし",$C96=45199,AG$11&gt;=$C96,AG$11&lt;=$E96,AG$11&lt;=$E96-($E96-$C96-7)),1,
IF(AND(対象名簿【こちらに入力をお願いします。】!$F104="症状あり",AG$11&gt;=$C96,AG$11&lt;=$E96,AG$11&lt;=$E96-($E96-$C96-14)),1,
IF(AND(対象名簿【こちらに入力をお願いします。】!$F104="症状なし",AG$11&gt;=$C96,AG$11&lt;=$E96,AG$11&lt;=$E96-($E96-$C96-6)),1,"")))))</f>
        <v/>
      </c>
      <c r="AH96" s="44" t="str">
        <f>IF(OR($C96="",$E96=""),"",
IF(AND(対象名簿【こちらに入力をお願いします。】!$F104="症状あり",$C96=45199,AH$11&gt;=$C96,AH$11&lt;=$E96,AH$11&lt;=$E96-($E96-$C96-15)),1,
IF(AND(対象名簿【こちらに入力をお願いします。】!$F104="症状なし",$C96=45199,AH$11&gt;=$C96,AH$11&lt;=$E96,AH$11&lt;=$E96-($E96-$C96-7)),1,
IF(AND(対象名簿【こちらに入力をお願いします。】!$F104="症状あり",AH$11&gt;=$C96,AH$11&lt;=$E96,AH$11&lt;=$E96-($E96-$C96-14)),1,
IF(AND(対象名簿【こちらに入力をお願いします。】!$F104="症状なし",AH$11&gt;=$C96,AH$11&lt;=$E96,AH$11&lt;=$E96-($E96-$C96-6)),1,"")))))</f>
        <v/>
      </c>
      <c r="AI96" s="44" t="str">
        <f>IF(OR($C96="",$E96=""),"",
IF(AND(対象名簿【こちらに入力をお願いします。】!$F104="症状あり",$C96=45199,AI$11&gt;=$C96,AI$11&lt;=$E96,AI$11&lt;=$E96-($E96-$C96-15)),1,
IF(AND(対象名簿【こちらに入力をお願いします。】!$F104="症状なし",$C96=45199,AI$11&gt;=$C96,AI$11&lt;=$E96,AI$11&lt;=$E96-($E96-$C96-7)),1,
IF(AND(対象名簿【こちらに入力をお願いします。】!$F104="症状あり",AI$11&gt;=$C96,AI$11&lt;=$E96,AI$11&lt;=$E96-($E96-$C96-14)),1,
IF(AND(対象名簿【こちらに入力をお願いします。】!$F104="症状なし",AI$11&gt;=$C96,AI$11&lt;=$E96,AI$11&lt;=$E96-($E96-$C96-6)),1,"")))))</f>
        <v/>
      </c>
      <c r="AJ96" s="44" t="str">
        <f>IF(OR($C96="",$E96=""),"",
IF(AND(対象名簿【こちらに入力をお願いします。】!$F104="症状あり",$C96=45199,AJ$11&gt;=$C96,AJ$11&lt;=$E96,AJ$11&lt;=$E96-($E96-$C96-15)),1,
IF(AND(対象名簿【こちらに入力をお願いします。】!$F104="症状なし",$C96=45199,AJ$11&gt;=$C96,AJ$11&lt;=$E96,AJ$11&lt;=$E96-($E96-$C96-7)),1,
IF(AND(対象名簿【こちらに入力をお願いします。】!$F104="症状あり",AJ$11&gt;=$C96,AJ$11&lt;=$E96,AJ$11&lt;=$E96-($E96-$C96-14)),1,
IF(AND(対象名簿【こちらに入力をお願いします。】!$F104="症状なし",AJ$11&gt;=$C96,AJ$11&lt;=$E96,AJ$11&lt;=$E96-($E96-$C96-6)),1,"")))))</f>
        <v/>
      </c>
      <c r="AK96" s="44" t="str">
        <f>IF(OR($C96="",$E96=""),"",
IF(AND(対象名簿【こちらに入力をお願いします。】!$F104="症状あり",$C96=45199,AK$11&gt;=$C96,AK$11&lt;=$E96,AK$11&lt;=$E96-($E96-$C96-15)),1,
IF(AND(対象名簿【こちらに入力をお願いします。】!$F104="症状なし",$C96=45199,AK$11&gt;=$C96,AK$11&lt;=$E96,AK$11&lt;=$E96-($E96-$C96-7)),1,
IF(AND(対象名簿【こちらに入力をお願いします。】!$F104="症状あり",AK$11&gt;=$C96,AK$11&lt;=$E96,AK$11&lt;=$E96-($E96-$C96-14)),1,
IF(AND(対象名簿【こちらに入力をお願いします。】!$F104="症状なし",AK$11&gt;=$C96,AK$11&lt;=$E96,AK$11&lt;=$E96-($E96-$C96-6)),1,"")))))</f>
        <v/>
      </c>
      <c r="AL96" s="44" t="str">
        <f>IF(OR($C96="",$E96=""),"",
IF(AND(対象名簿【こちらに入力をお願いします。】!$F104="症状あり",$C96=45199,AL$11&gt;=$C96,AL$11&lt;=$E96,AL$11&lt;=$E96-($E96-$C96-15)),1,
IF(AND(対象名簿【こちらに入力をお願いします。】!$F104="症状なし",$C96=45199,AL$11&gt;=$C96,AL$11&lt;=$E96,AL$11&lt;=$E96-($E96-$C96-7)),1,
IF(AND(対象名簿【こちらに入力をお願いします。】!$F104="症状あり",AL$11&gt;=$C96,AL$11&lt;=$E96,AL$11&lt;=$E96-($E96-$C96-14)),1,
IF(AND(対象名簿【こちらに入力をお願いします。】!$F104="症状なし",AL$11&gt;=$C96,AL$11&lt;=$E96,AL$11&lt;=$E96-($E96-$C96-6)),1,"")))))</f>
        <v/>
      </c>
      <c r="AM96" s="44" t="str">
        <f>IF(OR($C96="",$E96=""),"",
IF(AND(対象名簿【こちらに入力をお願いします。】!$F104="症状あり",$C96=45199,AM$11&gt;=$C96,AM$11&lt;=$E96,AM$11&lt;=$E96-($E96-$C96-15)),1,
IF(AND(対象名簿【こちらに入力をお願いします。】!$F104="症状なし",$C96=45199,AM$11&gt;=$C96,AM$11&lt;=$E96,AM$11&lt;=$E96-($E96-$C96-7)),1,
IF(AND(対象名簿【こちらに入力をお願いします。】!$F104="症状あり",AM$11&gt;=$C96,AM$11&lt;=$E96,AM$11&lt;=$E96-($E96-$C96-14)),1,
IF(AND(対象名簿【こちらに入力をお願いします。】!$F104="症状なし",AM$11&gt;=$C96,AM$11&lt;=$E96,AM$11&lt;=$E96-($E96-$C96-6)),1,"")))))</f>
        <v/>
      </c>
      <c r="AN96" s="44" t="str">
        <f>IF(OR($C96="",$E96=""),"",
IF(AND(対象名簿【こちらに入力をお願いします。】!$F104="症状あり",$C96=45199,AN$11&gt;=$C96,AN$11&lt;=$E96,AN$11&lt;=$E96-($E96-$C96-15)),1,
IF(AND(対象名簿【こちらに入力をお願いします。】!$F104="症状なし",$C96=45199,AN$11&gt;=$C96,AN$11&lt;=$E96,AN$11&lt;=$E96-($E96-$C96-7)),1,
IF(AND(対象名簿【こちらに入力をお願いします。】!$F104="症状あり",AN$11&gt;=$C96,AN$11&lt;=$E96,AN$11&lt;=$E96-($E96-$C96-14)),1,
IF(AND(対象名簿【こちらに入力をお願いします。】!$F104="症状なし",AN$11&gt;=$C96,AN$11&lt;=$E96,AN$11&lt;=$E96-($E96-$C96-6)),1,"")))))</f>
        <v/>
      </c>
      <c r="AO96" s="44" t="str">
        <f>IF(OR($C96="",$E96=""),"",
IF(AND(対象名簿【こちらに入力をお願いします。】!$F104="症状あり",$C96=45199,AO$11&gt;=$C96,AO$11&lt;=$E96,AO$11&lt;=$E96-($E96-$C96-15)),1,
IF(AND(対象名簿【こちらに入力をお願いします。】!$F104="症状なし",$C96=45199,AO$11&gt;=$C96,AO$11&lt;=$E96,AO$11&lt;=$E96-($E96-$C96-7)),1,
IF(AND(対象名簿【こちらに入力をお願いします。】!$F104="症状あり",AO$11&gt;=$C96,AO$11&lt;=$E96,AO$11&lt;=$E96-($E96-$C96-14)),1,
IF(AND(対象名簿【こちらに入力をお願いします。】!$F104="症状なし",AO$11&gt;=$C96,AO$11&lt;=$E96,AO$11&lt;=$E96-($E96-$C96-6)),1,"")))))</f>
        <v/>
      </c>
      <c r="AP96" s="44" t="str">
        <f>IF(OR($C96="",$E96=""),"",
IF(AND(対象名簿【こちらに入力をお願いします。】!$F104="症状あり",$C96=45199,AP$11&gt;=$C96,AP$11&lt;=$E96,AP$11&lt;=$E96-($E96-$C96-15)),1,
IF(AND(対象名簿【こちらに入力をお願いします。】!$F104="症状なし",$C96=45199,AP$11&gt;=$C96,AP$11&lt;=$E96,AP$11&lt;=$E96-($E96-$C96-7)),1,
IF(AND(対象名簿【こちらに入力をお願いします。】!$F104="症状あり",AP$11&gt;=$C96,AP$11&lt;=$E96,AP$11&lt;=$E96-($E96-$C96-14)),1,
IF(AND(対象名簿【こちらに入力をお願いします。】!$F104="症状なし",AP$11&gt;=$C96,AP$11&lt;=$E96,AP$11&lt;=$E96-($E96-$C96-6)),1,"")))))</f>
        <v/>
      </c>
      <c r="AQ96" s="44" t="str">
        <f>IF(OR($C96="",$E96=""),"",
IF(AND(対象名簿【こちらに入力をお願いします。】!$F104="症状あり",$C96=45199,AQ$11&gt;=$C96,AQ$11&lt;=$E96,AQ$11&lt;=$E96-($E96-$C96-15)),1,
IF(AND(対象名簿【こちらに入力をお願いします。】!$F104="症状なし",$C96=45199,AQ$11&gt;=$C96,AQ$11&lt;=$E96,AQ$11&lt;=$E96-($E96-$C96-7)),1,
IF(AND(対象名簿【こちらに入力をお願いします。】!$F104="症状あり",AQ$11&gt;=$C96,AQ$11&lt;=$E96,AQ$11&lt;=$E96-($E96-$C96-14)),1,
IF(AND(対象名簿【こちらに入力をお願いします。】!$F104="症状なし",AQ$11&gt;=$C96,AQ$11&lt;=$E96,AQ$11&lt;=$E96-($E96-$C96-6)),1,"")))))</f>
        <v/>
      </c>
      <c r="AR96" s="44" t="str">
        <f>IF(OR($C96="",$E96=""),"",
IF(AND(対象名簿【こちらに入力をお願いします。】!$F104="症状あり",$C96=45199,AR$11&gt;=$C96,AR$11&lt;=$E96,AR$11&lt;=$E96-($E96-$C96-15)),1,
IF(AND(対象名簿【こちらに入力をお願いします。】!$F104="症状なし",$C96=45199,AR$11&gt;=$C96,AR$11&lt;=$E96,AR$11&lt;=$E96-($E96-$C96-7)),1,
IF(AND(対象名簿【こちらに入力をお願いします。】!$F104="症状あり",AR$11&gt;=$C96,AR$11&lt;=$E96,AR$11&lt;=$E96-($E96-$C96-14)),1,
IF(AND(対象名簿【こちらに入力をお願いします。】!$F104="症状なし",AR$11&gt;=$C96,AR$11&lt;=$E96,AR$11&lt;=$E96-($E96-$C96-6)),1,"")))))</f>
        <v/>
      </c>
      <c r="AS96" s="44" t="str">
        <f>IF(OR($C96="",$E96=""),"",
IF(AND(対象名簿【こちらに入力をお願いします。】!$F104="症状あり",$C96=45199,AS$11&gt;=$C96,AS$11&lt;=$E96,AS$11&lt;=$E96-($E96-$C96-15)),1,
IF(AND(対象名簿【こちらに入力をお願いします。】!$F104="症状なし",$C96=45199,AS$11&gt;=$C96,AS$11&lt;=$E96,AS$11&lt;=$E96-($E96-$C96-7)),1,
IF(AND(対象名簿【こちらに入力をお願いします。】!$F104="症状あり",AS$11&gt;=$C96,AS$11&lt;=$E96,AS$11&lt;=$E96-($E96-$C96-14)),1,
IF(AND(対象名簿【こちらに入力をお願いします。】!$F104="症状なし",AS$11&gt;=$C96,AS$11&lt;=$E96,AS$11&lt;=$E96-($E96-$C96-6)),1,"")))))</f>
        <v/>
      </c>
      <c r="AT96" s="44" t="str">
        <f>IF(OR($C96="",$E96=""),"",
IF(AND(対象名簿【こちらに入力をお願いします。】!$F104="症状あり",$C96=45199,AT$11&gt;=$C96,AT$11&lt;=$E96,AT$11&lt;=$E96-($E96-$C96-15)),1,
IF(AND(対象名簿【こちらに入力をお願いします。】!$F104="症状なし",$C96=45199,AT$11&gt;=$C96,AT$11&lt;=$E96,AT$11&lt;=$E96-($E96-$C96-7)),1,
IF(AND(対象名簿【こちらに入力をお願いします。】!$F104="症状あり",AT$11&gt;=$C96,AT$11&lt;=$E96,AT$11&lt;=$E96-($E96-$C96-14)),1,
IF(AND(対象名簿【こちらに入力をお願いします。】!$F104="症状なし",AT$11&gt;=$C96,AT$11&lt;=$E96,AT$11&lt;=$E96-($E96-$C96-6)),1,"")))))</f>
        <v/>
      </c>
      <c r="AU96" s="44" t="str">
        <f>IF(OR($C96="",$E96=""),"",
IF(AND(対象名簿【こちらに入力をお願いします。】!$F104="症状あり",$C96=45199,AU$11&gt;=$C96,AU$11&lt;=$E96,AU$11&lt;=$E96-($E96-$C96-15)),1,
IF(AND(対象名簿【こちらに入力をお願いします。】!$F104="症状なし",$C96=45199,AU$11&gt;=$C96,AU$11&lt;=$E96,AU$11&lt;=$E96-($E96-$C96-7)),1,
IF(AND(対象名簿【こちらに入力をお願いします。】!$F104="症状あり",AU$11&gt;=$C96,AU$11&lt;=$E96,AU$11&lt;=$E96-($E96-$C96-14)),1,
IF(AND(対象名簿【こちらに入力をお願いします。】!$F104="症状なし",AU$11&gt;=$C96,AU$11&lt;=$E96,AU$11&lt;=$E96-($E96-$C96-6)),1,"")))))</f>
        <v/>
      </c>
      <c r="AV96" s="44" t="str">
        <f>IF(OR($C96="",$E96=""),"",
IF(AND(対象名簿【こちらに入力をお願いします。】!$F104="症状あり",$C96=45199,AV$11&gt;=$C96,AV$11&lt;=$E96,AV$11&lt;=$E96-($E96-$C96-15)),1,
IF(AND(対象名簿【こちらに入力をお願いします。】!$F104="症状なし",$C96=45199,AV$11&gt;=$C96,AV$11&lt;=$E96,AV$11&lt;=$E96-($E96-$C96-7)),1,
IF(AND(対象名簿【こちらに入力をお願いします。】!$F104="症状あり",AV$11&gt;=$C96,AV$11&lt;=$E96,AV$11&lt;=$E96-($E96-$C96-14)),1,
IF(AND(対象名簿【こちらに入力をお願いします。】!$F104="症状なし",AV$11&gt;=$C96,AV$11&lt;=$E96,AV$11&lt;=$E96-($E96-$C96-6)),1,"")))))</f>
        <v/>
      </c>
      <c r="AW96" s="44" t="str">
        <f>IF(OR($C96="",$E96=""),"",
IF(AND(対象名簿【こちらに入力をお願いします。】!$F104="症状あり",$C96=45199,AW$11&gt;=$C96,AW$11&lt;=$E96,AW$11&lt;=$E96-($E96-$C96-15)),1,
IF(AND(対象名簿【こちらに入力をお願いします。】!$F104="症状なし",$C96=45199,AW$11&gt;=$C96,AW$11&lt;=$E96,AW$11&lt;=$E96-($E96-$C96-7)),1,
IF(AND(対象名簿【こちらに入力をお願いします。】!$F104="症状あり",AW$11&gt;=$C96,AW$11&lt;=$E96,AW$11&lt;=$E96-($E96-$C96-14)),1,
IF(AND(対象名簿【こちらに入力をお願いします。】!$F104="症状なし",AW$11&gt;=$C96,AW$11&lt;=$E96,AW$11&lt;=$E96-($E96-$C96-6)),1,"")))))</f>
        <v/>
      </c>
      <c r="AX96" s="44" t="str">
        <f>IF(OR($C96="",$E96=""),"",
IF(AND(対象名簿【こちらに入力をお願いします。】!$F104="症状あり",$C96=45199,AX$11&gt;=$C96,AX$11&lt;=$E96,AX$11&lt;=$E96-($E96-$C96-15)),1,
IF(AND(対象名簿【こちらに入力をお願いします。】!$F104="症状なし",$C96=45199,AX$11&gt;=$C96,AX$11&lt;=$E96,AX$11&lt;=$E96-($E96-$C96-7)),1,
IF(AND(対象名簿【こちらに入力をお願いします。】!$F104="症状あり",AX$11&gt;=$C96,AX$11&lt;=$E96,AX$11&lt;=$E96-($E96-$C96-14)),1,
IF(AND(対象名簿【こちらに入力をお願いします。】!$F104="症状なし",AX$11&gt;=$C96,AX$11&lt;=$E96,AX$11&lt;=$E96-($E96-$C96-6)),1,"")))))</f>
        <v/>
      </c>
      <c r="AY96" s="44" t="str">
        <f>IF(OR($C96="",$E96=""),"",
IF(AND(対象名簿【こちらに入力をお願いします。】!$F104="症状あり",$C96=45199,AY$11&gt;=$C96,AY$11&lt;=$E96,AY$11&lt;=$E96-($E96-$C96-15)),1,
IF(AND(対象名簿【こちらに入力をお願いします。】!$F104="症状なし",$C96=45199,AY$11&gt;=$C96,AY$11&lt;=$E96,AY$11&lt;=$E96-($E96-$C96-7)),1,
IF(AND(対象名簿【こちらに入力をお願いします。】!$F104="症状あり",AY$11&gt;=$C96,AY$11&lt;=$E96,AY$11&lt;=$E96-($E96-$C96-14)),1,
IF(AND(対象名簿【こちらに入力をお願いします。】!$F104="症状なし",AY$11&gt;=$C96,AY$11&lt;=$E96,AY$11&lt;=$E96-($E96-$C96-6)),1,"")))))</f>
        <v/>
      </c>
      <c r="AZ96" s="44" t="str">
        <f>IF(OR($C96="",$E96=""),"",
IF(AND(対象名簿【こちらに入力をお願いします。】!$F104="症状あり",$C96=45199,AZ$11&gt;=$C96,AZ$11&lt;=$E96,AZ$11&lt;=$E96-($E96-$C96-15)),1,
IF(AND(対象名簿【こちらに入力をお願いします。】!$F104="症状なし",$C96=45199,AZ$11&gt;=$C96,AZ$11&lt;=$E96,AZ$11&lt;=$E96-($E96-$C96-7)),1,
IF(AND(対象名簿【こちらに入力をお願いします。】!$F104="症状あり",AZ$11&gt;=$C96,AZ$11&lt;=$E96,AZ$11&lt;=$E96-($E96-$C96-14)),1,
IF(AND(対象名簿【こちらに入力をお願いします。】!$F104="症状なし",AZ$11&gt;=$C96,AZ$11&lt;=$E96,AZ$11&lt;=$E96-($E96-$C96-6)),1,"")))))</f>
        <v/>
      </c>
      <c r="BA96" s="44" t="str">
        <f>IF(OR($C96="",$E96=""),"",
IF(AND(対象名簿【こちらに入力をお願いします。】!$F104="症状あり",$C96=45199,BA$11&gt;=$C96,BA$11&lt;=$E96,BA$11&lt;=$E96-($E96-$C96-15)),1,
IF(AND(対象名簿【こちらに入力をお願いします。】!$F104="症状なし",$C96=45199,BA$11&gt;=$C96,BA$11&lt;=$E96,BA$11&lt;=$E96-($E96-$C96-7)),1,
IF(AND(対象名簿【こちらに入力をお願いします。】!$F104="症状あり",BA$11&gt;=$C96,BA$11&lt;=$E96,BA$11&lt;=$E96-($E96-$C96-14)),1,
IF(AND(対象名簿【こちらに入力をお願いします。】!$F104="症状なし",BA$11&gt;=$C96,BA$11&lt;=$E96,BA$11&lt;=$E96-($E96-$C96-6)),1,"")))))</f>
        <v/>
      </c>
      <c r="BB96" s="44" t="str">
        <f>IF(OR($C96="",$E96=""),"",
IF(AND(対象名簿【こちらに入力をお願いします。】!$F104="症状あり",$C96=45199,BB$11&gt;=$C96,BB$11&lt;=$E96,BB$11&lt;=$E96-($E96-$C96-15)),1,
IF(AND(対象名簿【こちらに入力をお願いします。】!$F104="症状なし",$C96=45199,BB$11&gt;=$C96,BB$11&lt;=$E96,BB$11&lt;=$E96-($E96-$C96-7)),1,
IF(AND(対象名簿【こちらに入力をお願いします。】!$F104="症状あり",BB$11&gt;=$C96,BB$11&lt;=$E96,BB$11&lt;=$E96-($E96-$C96-14)),1,
IF(AND(対象名簿【こちらに入力をお願いします。】!$F104="症状なし",BB$11&gt;=$C96,BB$11&lt;=$E96,BB$11&lt;=$E96-($E96-$C96-6)),1,"")))))</f>
        <v/>
      </c>
      <c r="BC96" s="44" t="str">
        <f>IF(OR($C96="",$E96=""),"",
IF(AND(対象名簿【こちらに入力をお願いします。】!$F104="症状あり",$C96=45199,BC$11&gt;=$C96,BC$11&lt;=$E96,BC$11&lt;=$E96-($E96-$C96-15)),1,
IF(AND(対象名簿【こちらに入力をお願いします。】!$F104="症状なし",$C96=45199,BC$11&gt;=$C96,BC$11&lt;=$E96,BC$11&lt;=$E96-($E96-$C96-7)),1,
IF(AND(対象名簿【こちらに入力をお願いします。】!$F104="症状あり",BC$11&gt;=$C96,BC$11&lt;=$E96,BC$11&lt;=$E96-($E96-$C96-14)),1,
IF(AND(対象名簿【こちらに入力をお願いします。】!$F104="症状なし",BC$11&gt;=$C96,BC$11&lt;=$E96,BC$11&lt;=$E96-($E96-$C96-6)),1,"")))))</f>
        <v/>
      </c>
      <c r="BD96" s="44" t="str">
        <f>IF(OR($C96="",$E96=""),"",
IF(AND(対象名簿【こちらに入力をお願いします。】!$F104="症状あり",$C96=45199,BD$11&gt;=$C96,BD$11&lt;=$E96,BD$11&lt;=$E96-($E96-$C96-15)),1,
IF(AND(対象名簿【こちらに入力をお願いします。】!$F104="症状なし",$C96=45199,BD$11&gt;=$C96,BD$11&lt;=$E96,BD$11&lt;=$E96-($E96-$C96-7)),1,
IF(AND(対象名簿【こちらに入力をお願いします。】!$F104="症状あり",BD$11&gt;=$C96,BD$11&lt;=$E96,BD$11&lt;=$E96-($E96-$C96-14)),1,
IF(AND(対象名簿【こちらに入力をお願いします。】!$F104="症状なし",BD$11&gt;=$C96,BD$11&lt;=$E96,BD$11&lt;=$E96-($E96-$C96-6)),1,"")))))</f>
        <v/>
      </c>
      <c r="BE96" s="44" t="str">
        <f>IF(OR($C96="",$E96=""),"",
IF(AND(対象名簿【こちらに入力をお願いします。】!$F104="症状あり",$C96=45199,BE$11&gt;=$C96,BE$11&lt;=$E96,BE$11&lt;=$E96-($E96-$C96-15)),1,
IF(AND(対象名簿【こちらに入力をお願いします。】!$F104="症状なし",$C96=45199,BE$11&gt;=$C96,BE$11&lt;=$E96,BE$11&lt;=$E96-($E96-$C96-7)),1,
IF(AND(対象名簿【こちらに入力をお願いします。】!$F104="症状あり",BE$11&gt;=$C96,BE$11&lt;=$E96,BE$11&lt;=$E96-($E96-$C96-14)),1,
IF(AND(対象名簿【こちらに入力をお願いします。】!$F104="症状なし",BE$11&gt;=$C96,BE$11&lt;=$E96,BE$11&lt;=$E96-($E96-$C96-6)),1,"")))))</f>
        <v/>
      </c>
      <c r="BF96" s="44" t="str">
        <f>IF(OR($C96="",$E96=""),"",
IF(AND(対象名簿【こちらに入力をお願いします。】!$F104="症状あり",$C96=45199,BF$11&gt;=$C96,BF$11&lt;=$E96,BF$11&lt;=$E96-($E96-$C96-15)),1,
IF(AND(対象名簿【こちらに入力をお願いします。】!$F104="症状なし",$C96=45199,BF$11&gt;=$C96,BF$11&lt;=$E96,BF$11&lt;=$E96-($E96-$C96-7)),1,
IF(AND(対象名簿【こちらに入力をお願いします。】!$F104="症状あり",BF$11&gt;=$C96,BF$11&lt;=$E96,BF$11&lt;=$E96-($E96-$C96-14)),1,
IF(AND(対象名簿【こちらに入力をお願いします。】!$F104="症状なし",BF$11&gt;=$C96,BF$11&lt;=$E96,BF$11&lt;=$E96-($E96-$C96-6)),1,"")))))</f>
        <v/>
      </c>
      <c r="BG96" s="44" t="str">
        <f>IF(OR($C96="",$E96=""),"",
IF(AND(対象名簿【こちらに入力をお願いします。】!$F104="症状あり",$C96=45199,BG$11&gt;=$C96,BG$11&lt;=$E96,BG$11&lt;=$E96-($E96-$C96-15)),1,
IF(AND(対象名簿【こちらに入力をお願いします。】!$F104="症状なし",$C96=45199,BG$11&gt;=$C96,BG$11&lt;=$E96,BG$11&lt;=$E96-($E96-$C96-7)),1,
IF(AND(対象名簿【こちらに入力をお願いします。】!$F104="症状あり",BG$11&gt;=$C96,BG$11&lt;=$E96,BG$11&lt;=$E96-($E96-$C96-14)),1,
IF(AND(対象名簿【こちらに入力をお願いします。】!$F104="症状なし",BG$11&gt;=$C96,BG$11&lt;=$E96,BG$11&lt;=$E96-($E96-$C96-6)),1,"")))))</f>
        <v/>
      </c>
      <c r="BH96" s="44" t="str">
        <f>IF(OR($C96="",$E96=""),"",
IF(AND(対象名簿【こちらに入力をお願いします。】!$F104="症状あり",$C96=45199,BH$11&gt;=$C96,BH$11&lt;=$E96,BH$11&lt;=$E96-($E96-$C96-15)),1,
IF(AND(対象名簿【こちらに入力をお願いします。】!$F104="症状なし",$C96=45199,BH$11&gt;=$C96,BH$11&lt;=$E96,BH$11&lt;=$E96-($E96-$C96-7)),1,
IF(AND(対象名簿【こちらに入力をお願いします。】!$F104="症状あり",BH$11&gt;=$C96,BH$11&lt;=$E96,BH$11&lt;=$E96-($E96-$C96-14)),1,
IF(AND(対象名簿【こちらに入力をお願いします。】!$F104="症状なし",BH$11&gt;=$C96,BH$11&lt;=$E96,BH$11&lt;=$E96-($E96-$C96-6)),1,"")))))</f>
        <v/>
      </c>
      <c r="BI96" s="44" t="str">
        <f>IF(OR($C96="",$E96=""),"",
IF(AND(対象名簿【こちらに入力をお願いします。】!$F104="症状あり",$C96=45199,BI$11&gt;=$C96,BI$11&lt;=$E96,BI$11&lt;=$E96-($E96-$C96-15)),1,
IF(AND(対象名簿【こちらに入力をお願いします。】!$F104="症状なし",$C96=45199,BI$11&gt;=$C96,BI$11&lt;=$E96,BI$11&lt;=$E96-($E96-$C96-7)),1,
IF(AND(対象名簿【こちらに入力をお願いします。】!$F104="症状あり",BI$11&gt;=$C96,BI$11&lt;=$E96,BI$11&lt;=$E96-($E96-$C96-14)),1,
IF(AND(対象名簿【こちらに入力をお願いします。】!$F104="症状なし",BI$11&gt;=$C96,BI$11&lt;=$E96,BI$11&lt;=$E96-($E96-$C96-6)),1,"")))))</f>
        <v/>
      </c>
      <c r="BJ96" s="44" t="str">
        <f>IF(OR($C96="",$E96=""),"",
IF(AND(対象名簿【こちらに入力をお願いします。】!$F104="症状あり",$C96=45199,BJ$11&gt;=$C96,BJ$11&lt;=$E96,BJ$11&lt;=$E96-($E96-$C96-15)),1,
IF(AND(対象名簿【こちらに入力をお願いします。】!$F104="症状なし",$C96=45199,BJ$11&gt;=$C96,BJ$11&lt;=$E96,BJ$11&lt;=$E96-($E96-$C96-7)),1,
IF(AND(対象名簿【こちらに入力をお願いします。】!$F104="症状あり",BJ$11&gt;=$C96,BJ$11&lt;=$E96,BJ$11&lt;=$E96-($E96-$C96-14)),1,
IF(AND(対象名簿【こちらに入力をお願いします。】!$F104="症状なし",BJ$11&gt;=$C96,BJ$11&lt;=$E96,BJ$11&lt;=$E96-($E96-$C96-6)),1,"")))))</f>
        <v/>
      </c>
      <c r="BK96" s="44" t="str">
        <f>IF(OR($C96="",$E96=""),"",
IF(AND(対象名簿【こちらに入力をお願いします。】!$F104="症状あり",$C96=45199,BK$11&gt;=$C96,BK$11&lt;=$E96,BK$11&lt;=$E96-($E96-$C96-15)),1,
IF(AND(対象名簿【こちらに入力をお願いします。】!$F104="症状なし",$C96=45199,BK$11&gt;=$C96,BK$11&lt;=$E96,BK$11&lt;=$E96-($E96-$C96-7)),1,
IF(AND(対象名簿【こちらに入力をお願いします。】!$F104="症状あり",BK$11&gt;=$C96,BK$11&lt;=$E96,BK$11&lt;=$E96-($E96-$C96-14)),1,
IF(AND(対象名簿【こちらに入力をお願いします。】!$F104="症状なし",BK$11&gt;=$C96,BK$11&lt;=$E96,BK$11&lt;=$E96-($E96-$C96-6)),1,"")))))</f>
        <v/>
      </c>
      <c r="BL96" s="44" t="str">
        <f>IF(OR($C96="",$E96=""),"",
IF(AND(対象名簿【こちらに入力をお願いします。】!$F104="症状あり",$C96=45199,BL$11&gt;=$C96,BL$11&lt;=$E96,BL$11&lt;=$E96-($E96-$C96-15)),1,
IF(AND(対象名簿【こちらに入力をお願いします。】!$F104="症状なし",$C96=45199,BL$11&gt;=$C96,BL$11&lt;=$E96,BL$11&lt;=$E96-($E96-$C96-7)),1,
IF(AND(対象名簿【こちらに入力をお願いします。】!$F104="症状あり",BL$11&gt;=$C96,BL$11&lt;=$E96,BL$11&lt;=$E96-($E96-$C96-14)),1,
IF(AND(対象名簿【こちらに入力をお願いします。】!$F104="症状なし",BL$11&gt;=$C96,BL$11&lt;=$E96,BL$11&lt;=$E96-($E96-$C96-6)),1,"")))))</f>
        <v/>
      </c>
      <c r="BM96" s="44" t="str">
        <f>IF(OR($C96="",$E96=""),"",
IF(AND(対象名簿【こちらに入力をお願いします。】!$F104="症状あり",$C96=45199,BM$11&gt;=$C96,BM$11&lt;=$E96,BM$11&lt;=$E96-($E96-$C96-15)),1,
IF(AND(対象名簿【こちらに入力をお願いします。】!$F104="症状なし",$C96=45199,BM$11&gt;=$C96,BM$11&lt;=$E96,BM$11&lt;=$E96-($E96-$C96-7)),1,
IF(AND(対象名簿【こちらに入力をお願いします。】!$F104="症状あり",BM$11&gt;=$C96,BM$11&lt;=$E96,BM$11&lt;=$E96-($E96-$C96-14)),1,
IF(AND(対象名簿【こちらに入力をお願いします。】!$F104="症状なし",BM$11&gt;=$C96,BM$11&lt;=$E96,BM$11&lt;=$E96-($E96-$C96-6)),1,"")))))</f>
        <v/>
      </c>
      <c r="BN96" s="44" t="str">
        <f>IF(OR($C96="",$E96=""),"",
IF(AND(対象名簿【こちらに入力をお願いします。】!$F104="症状あり",$C96=45199,BN$11&gt;=$C96,BN$11&lt;=$E96,BN$11&lt;=$E96-($E96-$C96-15)),1,
IF(AND(対象名簿【こちらに入力をお願いします。】!$F104="症状なし",$C96=45199,BN$11&gt;=$C96,BN$11&lt;=$E96,BN$11&lt;=$E96-($E96-$C96-7)),1,
IF(AND(対象名簿【こちらに入力をお願いします。】!$F104="症状あり",BN$11&gt;=$C96,BN$11&lt;=$E96,BN$11&lt;=$E96-($E96-$C96-14)),1,
IF(AND(対象名簿【こちらに入力をお願いします。】!$F104="症状なし",BN$11&gt;=$C96,BN$11&lt;=$E96,BN$11&lt;=$E96-($E96-$C96-6)),1,"")))))</f>
        <v/>
      </c>
      <c r="BO96" s="44" t="str">
        <f>IF(OR($C96="",$E96=""),"",
IF(AND(対象名簿【こちらに入力をお願いします。】!$F104="症状あり",$C96=45199,BO$11&gt;=$C96,BO$11&lt;=$E96,BO$11&lt;=$E96-($E96-$C96-15)),1,
IF(AND(対象名簿【こちらに入力をお願いします。】!$F104="症状なし",$C96=45199,BO$11&gt;=$C96,BO$11&lt;=$E96,BO$11&lt;=$E96-($E96-$C96-7)),1,
IF(AND(対象名簿【こちらに入力をお願いします。】!$F104="症状あり",BO$11&gt;=$C96,BO$11&lt;=$E96,BO$11&lt;=$E96-($E96-$C96-14)),1,
IF(AND(対象名簿【こちらに入力をお願いします。】!$F104="症状なし",BO$11&gt;=$C96,BO$11&lt;=$E96,BO$11&lt;=$E96-($E96-$C96-6)),1,"")))))</f>
        <v/>
      </c>
      <c r="BP96" s="44" t="str">
        <f>IF(OR($C96="",$E96=""),"",
IF(AND(対象名簿【こちらに入力をお願いします。】!$F104="症状あり",$C96=45199,BP$11&gt;=$C96,BP$11&lt;=$E96,BP$11&lt;=$E96-($E96-$C96-15)),1,
IF(AND(対象名簿【こちらに入力をお願いします。】!$F104="症状なし",$C96=45199,BP$11&gt;=$C96,BP$11&lt;=$E96,BP$11&lt;=$E96-($E96-$C96-7)),1,
IF(AND(対象名簿【こちらに入力をお願いします。】!$F104="症状あり",BP$11&gt;=$C96,BP$11&lt;=$E96,BP$11&lt;=$E96-($E96-$C96-14)),1,
IF(AND(対象名簿【こちらに入力をお願いします。】!$F104="症状なし",BP$11&gt;=$C96,BP$11&lt;=$E96,BP$11&lt;=$E96-($E96-$C96-6)),1,"")))))</f>
        <v/>
      </c>
      <c r="BQ96" s="44" t="str">
        <f>IF(OR($C96="",$E96=""),"",
IF(AND(対象名簿【こちらに入力をお願いします。】!$F104="症状あり",$C96=45199,BQ$11&gt;=$C96,BQ$11&lt;=$E96,BQ$11&lt;=$E96-($E96-$C96-15)),1,
IF(AND(対象名簿【こちらに入力をお願いします。】!$F104="症状なし",$C96=45199,BQ$11&gt;=$C96,BQ$11&lt;=$E96,BQ$11&lt;=$E96-($E96-$C96-7)),1,
IF(AND(対象名簿【こちらに入力をお願いします。】!$F104="症状あり",BQ$11&gt;=$C96,BQ$11&lt;=$E96,BQ$11&lt;=$E96-($E96-$C96-14)),1,
IF(AND(対象名簿【こちらに入力をお願いします。】!$F104="症状なし",BQ$11&gt;=$C96,BQ$11&lt;=$E96,BQ$11&lt;=$E96-($E96-$C96-6)),1,"")))))</f>
        <v/>
      </c>
      <c r="BR96" s="44" t="str">
        <f>IF(OR($C96="",$E96=""),"",
IF(AND(対象名簿【こちらに入力をお願いします。】!$F104="症状あり",$C96=45199,BR$11&gt;=$C96,BR$11&lt;=$E96,BR$11&lt;=$E96-($E96-$C96-15)),1,
IF(AND(対象名簿【こちらに入力をお願いします。】!$F104="症状なし",$C96=45199,BR$11&gt;=$C96,BR$11&lt;=$E96,BR$11&lt;=$E96-($E96-$C96-7)),1,
IF(AND(対象名簿【こちらに入力をお願いします。】!$F104="症状あり",BR$11&gt;=$C96,BR$11&lt;=$E96,BR$11&lt;=$E96-($E96-$C96-14)),1,
IF(AND(対象名簿【こちらに入力をお願いします。】!$F104="症状なし",BR$11&gt;=$C96,BR$11&lt;=$E96,BR$11&lt;=$E96-($E96-$C96-6)),1,"")))))</f>
        <v/>
      </c>
      <c r="BS96" s="44" t="str">
        <f>IF(OR($C96="",$E96=""),"",
IF(AND(対象名簿【こちらに入力をお願いします。】!$F104="症状あり",$C96=45199,BS$11&gt;=$C96,BS$11&lt;=$E96,BS$11&lt;=$E96-($E96-$C96-15)),1,
IF(AND(対象名簿【こちらに入力をお願いします。】!$F104="症状なし",$C96=45199,BS$11&gt;=$C96,BS$11&lt;=$E96,BS$11&lt;=$E96-($E96-$C96-7)),1,
IF(AND(対象名簿【こちらに入力をお願いします。】!$F104="症状あり",BS$11&gt;=$C96,BS$11&lt;=$E96,BS$11&lt;=$E96-($E96-$C96-14)),1,
IF(AND(対象名簿【こちらに入力をお願いします。】!$F104="症状なし",BS$11&gt;=$C96,BS$11&lt;=$E96,BS$11&lt;=$E96-($E96-$C96-6)),1,"")))))</f>
        <v/>
      </c>
      <c r="BT96" s="44" t="str">
        <f>IF(OR($C96="",$E96=""),"",
IF(AND(対象名簿【こちらに入力をお願いします。】!$F104="症状あり",$C96=45199,BT$11&gt;=$C96,BT$11&lt;=$E96,BT$11&lt;=$E96-($E96-$C96-15)),1,
IF(AND(対象名簿【こちらに入力をお願いします。】!$F104="症状なし",$C96=45199,BT$11&gt;=$C96,BT$11&lt;=$E96,BT$11&lt;=$E96-($E96-$C96-7)),1,
IF(AND(対象名簿【こちらに入力をお願いします。】!$F104="症状あり",BT$11&gt;=$C96,BT$11&lt;=$E96,BT$11&lt;=$E96-($E96-$C96-14)),1,
IF(AND(対象名簿【こちらに入力をお願いします。】!$F104="症状なし",BT$11&gt;=$C96,BT$11&lt;=$E96,BT$11&lt;=$E96-($E96-$C96-6)),1,"")))))</f>
        <v/>
      </c>
      <c r="BU96" s="44" t="str">
        <f>IF(OR($C96="",$E96=""),"",
IF(AND(対象名簿【こちらに入力をお願いします。】!$F104="症状あり",$C96=45199,BU$11&gt;=$C96,BU$11&lt;=$E96,BU$11&lt;=$E96-($E96-$C96-15)),1,
IF(AND(対象名簿【こちらに入力をお願いします。】!$F104="症状なし",$C96=45199,BU$11&gt;=$C96,BU$11&lt;=$E96,BU$11&lt;=$E96-($E96-$C96-7)),1,
IF(AND(対象名簿【こちらに入力をお願いします。】!$F104="症状あり",BU$11&gt;=$C96,BU$11&lt;=$E96,BU$11&lt;=$E96-($E96-$C96-14)),1,
IF(AND(対象名簿【こちらに入力をお願いします。】!$F104="症状なし",BU$11&gt;=$C96,BU$11&lt;=$E96,BU$11&lt;=$E96-($E96-$C96-6)),1,"")))))</f>
        <v/>
      </c>
      <c r="BV96" s="44" t="str">
        <f>IF(OR($C96="",$E96=""),"",
IF(AND(対象名簿【こちらに入力をお願いします。】!$F104="症状あり",$C96=45199,BV$11&gt;=$C96,BV$11&lt;=$E96,BV$11&lt;=$E96-($E96-$C96-15)),1,
IF(AND(対象名簿【こちらに入力をお願いします。】!$F104="症状なし",$C96=45199,BV$11&gt;=$C96,BV$11&lt;=$E96,BV$11&lt;=$E96-($E96-$C96-7)),1,
IF(AND(対象名簿【こちらに入力をお願いします。】!$F104="症状あり",BV$11&gt;=$C96,BV$11&lt;=$E96,BV$11&lt;=$E96-($E96-$C96-14)),1,
IF(AND(対象名簿【こちらに入力をお願いします。】!$F104="症状なし",BV$11&gt;=$C96,BV$11&lt;=$E96,BV$11&lt;=$E96-($E96-$C96-6)),1,"")))))</f>
        <v/>
      </c>
      <c r="BW96" s="44" t="str">
        <f>IF(OR($C96="",$E96=""),"",
IF(AND(対象名簿【こちらに入力をお願いします。】!$F104="症状あり",$C96=45199,BW$11&gt;=$C96,BW$11&lt;=$E96,BW$11&lt;=$E96-($E96-$C96-15)),1,
IF(AND(対象名簿【こちらに入力をお願いします。】!$F104="症状なし",$C96=45199,BW$11&gt;=$C96,BW$11&lt;=$E96,BW$11&lt;=$E96-($E96-$C96-7)),1,
IF(AND(対象名簿【こちらに入力をお願いします。】!$F104="症状あり",BW$11&gt;=$C96,BW$11&lt;=$E96,BW$11&lt;=$E96-($E96-$C96-14)),1,
IF(AND(対象名簿【こちらに入力をお願いします。】!$F104="症状なし",BW$11&gt;=$C96,BW$11&lt;=$E96,BW$11&lt;=$E96-($E96-$C96-6)),1,"")))))</f>
        <v/>
      </c>
      <c r="BX96" s="44" t="str">
        <f>IF(OR($C96="",$E96=""),"",
IF(AND(対象名簿【こちらに入力をお願いします。】!$F104="症状あり",$C96=45199,BX$11&gt;=$C96,BX$11&lt;=$E96,BX$11&lt;=$E96-($E96-$C96-15)),1,
IF(AND(対象名簿【こちらに入力をお願いします。】!$F104="症状なし",$C96=45199,BX$11&gt;=$C96,BX$11&lt;=$E96,BX$11&lt;=$E96-($E96-$C96-7)),1,
IF(AND(対象名簿【こちらに入力をお願いします。】!$F104="症状あり",BX$11&gt;=$C96,BX$11&lt;=$E96,BX$11&lt;=$E96-($E96-$C96-14)),1,
IF(AND(対象名簿【こちらに入力をお願いします。】!$F104="症状なし",BX$11&gt;=$C96,BX$11&lt;=$E96,BX$11&lt;=$E96-($E96-$C96-6)),1,"")))))</f>
        <v/>
      </c>
      <c r="BY96" s="44" t="str">
        <f>IF(OR($C96="",$E96=""),"",
IF(AND(対象名簿【こちらに入力をお願いします。】!$F104="症状あり",$C96=45199,BY$11&gt;=$C96,BY$11&lt;=$E96,BY$11&lt;=$E96-($E96-$C96-15)),1,
IF(AND(対象名簿【こちらに入力をお願いします。】!$F104="症状なし",$C96=45199,BY$11&gt;=$C96,BY$11&lt;=$E96,BY$11&lt;=$E96-($E96-$C96-7)),1,
IF(AND(対象名簿【こちらに入力をお願いします。】!$F104="症状あり",BY$11&gt;=$C96,BY$11&lt;=$E96,BY$11&lt;=$E96-($E96-$C96-14)),1,
IF(AND(対象名簿【こちらに入力をお願いします。】!$F104="症状なし",BY$11&gt;=$C96,BY$11&lt;=$E96,BY$11&lt;=$E96-($E96-$C96-6)),1,"")))))</f>
        <v/>
      </c>
      <c r="BZ96" s="44" t="str">
        <f>IF(OR($C96="",$E96=""),"",
IF(AND(対象名簿【こちらに入力をお願いします。】!$F104="症状あり",$C96=45199,BZ$11&gt;=$C96,BZ$11&lt;=$E96,BZ$11&lt;=$E96-($E96-$C96-15)),1,
IF(AND(対象名簿【こちらに入力をお願いします。】!$F104="症状なし",$C96=45199,BZ$11&gt;=$C96,BZ$11&lt;=$E96,BZ$11&lt;=$E96-($E96-$C96-7)),1,
IF(AND(対象名簿【こちらに入力をお願いします。】!$F104="症状あり",BZ$11&gt;=$C96,BZ$11&lt;=$E96,BZ$11&lt;=$E96-($E96-$C96-14)),1,
IF(AND(対象名簿【こちらに入力をお願いします。】!$F104="症状なし",BZ$11&gt;=$C96,BZ$11&lt;=$E96,BZ$11&lt;=$E96-($E96-$C96-6)),1,"")))))</f>
        <v/>
      </c>
      <c r="CA96" s="44" t="str">
        <f>IF(OR($C96="",$E96=""),"",
IF(AND(対象名簿【こちらに入力をお願いします。】!$F104="症状あり",$C96=45199,CA$11&gt;=$C96,CA$11&lt;=$E96,CA$11&lt;=$E96-($E96-$C96-15)),1,
IF(AND(対象名簿【こちらに入力をお願いします。】!$F104="症状なし",$C96=45199,CA$11&gt;=$C96,CA$11&lt;=$E96,CA$11&lt;=$E96-($E96-$C96-7)),1,
IF(AND(対象名簿【こちらに入力をお願いします。】!$F104="症状あり",CA$11&gt;=$C96,CA$11&lt;=$E96,CA$11&lt;=$E96-($E96-$C96-14)),1,
IF(AND(対象名簿【こちらに入力をお願いします。】!$F104="症状なし",CA$11&gt;=$C96,CA$11&lt;=$E96,CA$11&lt;=$E96-($E96-$C96-6)),1,"")))))</f>
        <v/>
      </c>
      <c r="CB96" s="44" t="str">
        <f>IF(OR($C96="",$E96=""),"",
IF(AND(対象名簿【こちらに入力をお願いします。】!$F104="症状あり",$C96=45199,CB$11&gt;=$C96,CB$11&lt;=$E96,CB$11&lt;=$E96-($E96-$C96-15)),1,
IF(AND(対象名簿【こちらに入力をお願いします。】!$F104="症状なし",$C96=45199,CB$11&gt;=$C96,CB$11&lt;=$E96,CB$11&lt;=$E96-($E96-$C96-7)),1,
IF(AND(対象名簿【こちらに入力をお願いします。】!$F104="症状あり",CB$11&gt;=$C96,CB$11&lt;=$E96,CB$11&lt;=$E96-($E96-$C96-14)),1,
IF(AND(対象名簿【こちらに入力をお願いします。】!$F104="症状なし",CB$11&gt;=$C96,CB$11&lt;=$E96,CB$11&lt;=$E96-($E96-$C96-6)),1,"")))))</f>
        <v/>
      </c>
      <c r="CC96" s="44" t="str">
        <f>IF(OR($C96="",$E96=""),"",
IF(AND(対象名簿【こちらに入力をお願いします。】!$F104="症状あり",$C96=45199,CC$11&gt;=$C96,CC$11&lt;=$E96,CC$11&lt;=$E96-($E96-$C96-15)),1,
IF(AND(対象名簿【こちらに入力をお願いします。】!$F104="症状なし",$C96=45199,CC$11&gt;=$C96,CC$11&lt;=$E96,CC$11&lt;=$E96-($E96-$C96-7)),1,
IF(AND(対象名簿【こちらに入力をお願いします。】!$F104="症状あり",CC$11&gt;=$C96,CC$11&lt;=$E96,CC$11&lt;=$E96-($E96-$C96-14)),1,
IF(AND(対象名簿【こちらに入力をお願いします。】!$F104="症状なし",CC$11&gt;=$C96,CC$11&lt;=$E96,CC$11&lt;=$E96-($E96-$C96-6)),1,"")))))</f>
        <v/>
      </c>
      <c r="CD96" s="44" t="str">
        <f>IF(OR($C96="",$E96=""),"",
IF(AND(対象名簿【こちらに入力をお願いします。】!$F104="症状あり",$C96=45199,CD$11&gt;=$C96,CD$11&lt;=$E96,CD$11&lt;=$E96-($E96-$C96-15)),1,
IF(AND(対象名簿【こちらに入力をお願いします。】!$F104="症状なし",$C96=45199,CD$11&gt;=$C96,CD$11&lt;=$E96,CD$11&lt;=$E96-($E96-$C96-7)),1,
IF(AND(対象名簿【こちらに入力をお願いします。】!$F104="症状あり",CD$11&gt;=$C96,CD$11&lt;=$E96,CD$11&lt;=$E96-($E96-$C96-14)),1,
IF(AND(対象名簿【こちらに入力をお願いします。】!$F104="症状なし",CD$11&gt;=$C96,CD$11&lt;=$E96,CD$11&lt;=$E96-($E96-$C96-6)),1,"")))))</f>
        <v/>
      </c>
      <c r="CE96" s="44" t="str">
        <f>IF(OR($C96="",$E96=""),"",
IF(AND(対象名簿【こちらに入力をお願いします。】!$F104="症状あり",$C96=45199,CE$11&gt;=$C96,CE$11&lt;=$E96,CE$11&lt;=$E96-($E96-$C96-15)),1,
IF(AND(対象名簿【こちらに入力をお願いします。】!$F104="症状なし",$C96=45199,CE$11&gt;=$C96,CE$11&lt;=$E96,CE$11&lt;=$E96-($E96-$C96-7)),1,
IF(AND(対象名簿【こちらに入力をお願いします。】!$F104="症状あり",CE$11&gt;=$C96,CE$11&lt;=$E96,CE$11&lt;=$E96-($E96-$C96-14)),1,
IF(AND(対象名簿【こちらに入力をお願いします。】!$F104="症状なし",CE$11&gt;=$C96,CE$11&lt;=$E96,CE$11&lt;=$E96-($E96-$C96-6)),1,"")))))</f>
        <v/>
      </c>
      <c r="CF96" s="44" t="str">
        <f>IF(OR($C96="",$E96=""),"",
IF(AND(対象名簿【こちらに入力をお願いします。】!$F104="症状あり",$C96=45199,CF$11&gt;=$C96,CF$11&lt;=$E96,CF$11&lt;=$E96-($E96-$C96-15)),1,
IF(AND(対象名簿【こちらに入力をお願いします。】!$F104="症状なし",$C96=45199,CF$11&gt;=$C96,CF$11&lt;=$E96,CF$11&lt;=$E96-($E96-$C96-7)),1,
IF(AND(対象名簿【こちらに入力をお願いします。】!$F104="症状あり",CF$11&gt;=$C96,CF$11&lt;=$E96,CF$11&lt;=$E96-($E96-$C96-14)),1,
IF(AND(対象名簿【こちらに入力をお願いします。】!$F104="症状なし",CF$11&gt;=$C96,CF$11&lt;=$E96,CF$11&lt;=$E96-($E96-$C96-6)),1,"")))))</f>
        <v/>
      </c>
      <c r="CG96" s="44" t="str">
        <f>IF(OR($C96="",$E96=""),"",
IF(AND(対象名簿【こちらに入力をお願いします。】!$F104="症状あり",$C96=45199,CG$11&gt;=$C96,CG$11&lt;=$E96,CG$11&lt;=$E96-($E96-$C96-15)),1,
IF(AND(対象名簿【こちらに入力をお願いします。】!$F104="症状なし",$C96=45199,CG$11&gt;=$C96,CG$11&lt;=$E96,CG$11&lt;=$E96-($E96-$C96-7)),1,
IF(AND(対象名簿【こちらに入力をお願いします。】!$F104="症状あり",CG$11&gt;=$C96,CG$11&lt;=$E96,CG$11&lt;=$E96-($E96-$C96-14)),1,
IF(AND(対象名簿【こちらに入力をお願いします。】!$F104="症状なし",CG$11&gt;=$C96,CG$11&lt;=$E96,CG$11&lt;=$E96-($E96-$C96-6)),1,"")))))</f>
        <v/>
      </c>
      <c r="CH96" s="44" t="str">
        <f>IF(OR($C96="",$E96=""),"",
IF(AND(対象名簿【こちらに入力をお願いします。】!$F104="症状あり",$C96=45199,CH$11&gt;=$C96,CH$11&lt;=$E96,CH$11&lt;=$E96-($E96-$C96-15)),1,
IF(AND(対象名簿【こちらに入力をお願いします。】!$F104="症状なし",$C96=45199,CH$11&gt;=$C96,CH$11&lt;=$E96,CH$11&lt;=$E96-($E96-$C96-7)),1,
IF(AND(対象名簿【こちらに入力をお願いします。】!$F104="症状あり",CH$11&gt;=$C96,CH$11&lt;=$E96,CH$11&lt;=$E96-($E96-$C96-14)),1,
IF(AND(対象名簿【こちらに入力をお願いします。】!$F104="症状なし",CH$11&gt;=$C96,CH$11&lt;=$E96,CH$11&lt;=$E96-($E96-$C96-6)),1,"")))))</f>
        <v/>
      </c>
      <c r="CI96" s="44" t="str">
        <f>IF(OR($C96="",$E96=""),"",
IF(AND(対象名簿【こちらに入力をお願いします。】!$F104="症状あり",$C96=45199,CI$11&gt;=$C96,CI$11&lt;=$E96,CI$11&lt;=$E96-($E96-$C96-15)),1,
IF(AND(対象名簿【こちらに入力をお願いします。】!$F104="症状なし",$C96=45199,CI$11&gt;=$C96,CI$11&lt;=$E96,CI$11&lt;=$E96-($E96-$C96-7)),1,
IF(AND(対象名簿【こちらに入力をお願いします。】!$F104="症状あり",CI$11&gt;=$C96,CI$11&lt;=$E96,CI$11&lt;=$E96-($E96-$C96-14)),1,
IF(AND(対象名簿【こちらに入力をお願いします。】!$F104="症状なし",CI$11&gt;=$C96,CI$11&lt;=$E96,CI$11&lt;=$E96-($E96-$C96-6)),1,"")))))</f>
        <v/>
      </c>
      <c r="CJ96" s="44" t="str">
        <f>IF(OR($C96="",$E96=""),"",
IF(AND(対象名簿【こちらに入力をお願いします。】!$F104="症状あり",$C96=45199,CJ$11&gt;=$C96,CJ$11&lt;=$E96,CJ$11&lt;=$E96-($E96-$C96-15)),1,
IF(AND(対象名簿【こちらに入力をお願いします。】!$F104="症状なし",$C96=45199,CJ$11&gt;=$C96,CJ$11&lt;=$E96,CJ$11&lt;=$E96-($E96-$C96-7)),1,
IF(AND(対象名簿【こちらに入力をお願いします。】!$F104="症状あり",CJ$11&gt;=$C96,CJ$11&lt;=$E96,CJ$11&lt;=$E96-($E96-$C96-14)),1,
IF(AND(対象名簿【こちらに入力をお願いします。】!$F104="症状なし",CJ$11&gt;=$C96,CJ$11&lt;=$E96,CJ$11&lt;=$E96-($E96-$C96-6)),1,"")))))</f>
        <v/>
      </c>
      <c r="CK96" s="44" t="str">
        <f>IF(OR($C96="",$E96=""),"",
IF(AND(対象名簿【こちらに入力をお願いします。】!$F104="症状あり",$C96=45199,CK$11&gt;=$C96,CK$11&lt;=$E96,CK$11&lt;=$E96-($E96-$C96-15)),1,
IF(AND(対象名簿【こちらに入力をお願いします。】!$F104="症状なし",$C96=45199,CK$11&gt;=$C96,CK$11&lt;=$E96,CK$11&lt;=$E96-($E96-$C96-7)),1,
IF(AND(対象名簿【こちらに入力をお願いします。】!$F104="症状あり",CK$11&gt;=$C96,CK$11&lt;=$E96,CK$11&lt;=$E96-($E96-$C96-14)),1,
IF(AND(対象名簿【こちらに入力をお願いします。】!$F104="症状なし",CK$11&gt;=$C96,CK$11&lt;=$E96,CK$11&lt;=$E96-($E96-$C96-6)),1,"")))))</f>
        <v/>
      </c>
      <c r="CL96" s="44" t="str">
        <f>IF(OR($C96="",$E96=""),"",
IF(AND(対象名簿【こちらに入力をお願いします。】!$F104="症状あり",$C96=45199,CL$11&gt;=$C96,CL$11&lt;=$E96,CL$11&lt;=$E96-($E96-$C96-15)),1,
IF(AND(対象名簿【こちらに入力をお願いします。】!$F104="症状なし",$C96=45199,CL$11&gt;=$C96,CL$11&lt;=$E96,CL$11&lt;=$E96-($E96-$C96-7)),1,
IF(AND(対象名簿【こちらに入力をお願いします。】!$F104="症状あり",CL$11&gt;=$C96,CL$11&lt;=$E96,CL$11&lt;=$E96-($E96-$C96-14)),1,
IF(AND(対象名簿【こちらに入力をお願いします。】!$F104="症状なし",CL$11&gt;=$C96,CL$11&lt;=$E96,CL$11&lt;=$E96-($E96-$C96-6)),1,"")))))</f>
        <v/>
      </c>
      <c r="CM96" s="44" t="str">
        <f>IF(OR($C96="",$E96=""),"",
IF(AND(対象名簿【こちらに入力をお願いします。】!$F104="症状あり",$C96=45199,CM$11&gt;=$C96,CM$11&lt;=$E96,CM$11&lt;=$E96-($E96-$C96-15)),1,
IF(AND(対象名簿【こちらに入力をお願いします。】!$F104="症状なし",$C96=45199,CM$11&gt;=$C96,CM$11&lt;=$E96,CM$11&lt;=$E96-($E96-$C96-7)),1,
IF(AND(対象名簿【こちらに入力をお願いします。】!$F104="症状あり",CM$11&gt;=$C96,CM$11&lt;=$E96,CM$11&lt;=$E96-($E96-$C96-14)),1,
IF(AND(対象名簿【こちらに入力をお願いします。】!$F104="症状なし",CM$11&gt;=$C96,CM$11&lt;=$E96,CM$11&lt;=$E96-($E96-$C96-6)),1,"")))))</f>
        <v/>
      </c>
      <c r="CN96" s="44" t="str">
        <f>IF(OR($C96="",$E96=""),"",
IF(AND(対象名簿【こちらに入力をお願いします。】!$F104="症状あり",$C96=45199,CN$11&gt;=$C96,CN$11&lt;=$E96,CN$11&lt;=$E96-($E96-$C96-15)),1,
IF(AND(対象名簿【こちらに入力をお願いします。】!$F104="症状なし",$C96=45199,CN$11&gt;=$C96,CN$11&lt;=$E96,CN$11&lt;=$E96-($E96-$C96-7)),1,
IF(AND(対象名簿【こちらに入力をお願いします。】!$F104="症状あり",CN$11&gt;=$C96,CN$11&lt;=$E96,CN$11&lt;=$E96-($E96-$C96-14)),1,
IF(AND(対象名簿【こちらに入力をお願いします。】!$F104="症状なし",CN$11&gt;=$C96,CN$11&lt;=$E96,CN$11&lt;=$E96-($E96-$C96-6)),1,"")))))</f>
        <v/>
      </c>
      <c r="CO96" s="44" t="str">
        <f>IF(OR($C96="",$E96=""),"",
IF(AND(対象名簿【こちらに入力をお願いします。】!$F104="症状あり",$C96=45199,CO$11&gt;=$C96,CO$11&lt;=$E96,CO$11&lt;=$E96-($E96-$C96-15)),1,
IF(AND(対象名簿【こちらに入力をお願いします。】!$F104="症状なし",$C96=45199,CO$11&gt;=$C96,CO$11&lt;=$E96,CO$11&lt;=$E96-($E96-$C96-7)),1,
IF(AND(対象名簿【こちらに入力をお願いします。】!$F104="症状あり",CO$11&gt;=$C96,CO$11&lt;=$E96,CO$11&lt;=$E96-($E96-$C96-14)),1,
IF(AND(対象名簿【こちらに入力をお願いします。】!$F104="症状なし",CO$11&gt;=$C96,CO$11&lt;=$E96,CO$11&lt;=$E96-($E96-$C96-6)),1,"")))))</f>
        <v/>
      </c>
      <c r="CP96" s="44" t="str">
        <f>IF(OR($C96="",$E96=""),"",
IF(AND(対象名簿【こちらに入力をお願いします。】!$F104="症状あり",$C96=45199,CP$11&gt;=$C96,CP$11&lt;=$E96,CP$11&lt;=$E96-($E96-$C96-15)),1,
IF(AND(対象名簿【こちらに入力をお願いします。】!$F104="症状なし",$C96=45199,CP$11&gt;=$C96,CP$11&lt;=$E96,CP$11&lt;=$E96-($E96-$C96-7)),1,
IF(AND(対象名簿【こちらに入力をお願いします。】!$F104="症状あり",CP$11&gt;=$C96,CP$11&lt;=$E96,CP$11&lt;=$E96-($E96-$C96-14)),1,
IF(AND(対象名簿【こちらに入力をお願いします。】!$F104="症状なし",CP$11&gt;=$C96,CP$11&lt;=$E96,CP$11&lt;=$E96-($E96-$C96-6)),1,"")))))</f>
        <v/>
      </c>
      <c r="CQ96" s="44" t="str">
        <f>IF(OR($C96="",$E96=""),"",
IF(AND(対象名簿【こちらに入力をお願いします。】!$F104="症状あり",$C96=45199,CQ$11&gt;=$C96,CQ$11&lt;=$E96,CQ$11&lt;=$E96-($E96-$C96-15)),1,
IF(AND(対象名簿【こちらに入力をお願いします。】!$F104="症状なし",$C96=45199,CQ$11&gt;=$C96,CQ$11&lt;=$E96,CQ$11&lt;=$E96-($E96-$C96-7)),1,
IF(AND(対象名簿【こちらに入力をお願いします。】!$F104="症状あり",CQ$11&gt;=$C96,CQ$11&lt;=$E96,CQ$11&lt;=$E96-($E96-$C96-14)),1,
IF(AND(対象名簿【こちらに入力をお願いします。】!$F104="症状なし",CQ$11&gt;=$C96,CQ$11&lt;=$E96,CQ$11&lt;=$E96-($E96-$C96-6)),1,"")))))</f>
        <v/>
      </c>
      <c r="CR96" s="44" t="str">
        <f>IF(OR($C96="",$E96=""),"",
IF(AND(対象名簿【こちらに入力をお願いします。】!$F104="症状あり",$C96=45199,CR$11&gt;=$C96,CR$11&lt;=$E96,CR$11&lt;=$E96-($E96-$C96-15)),1,
IF(AND(対象名簿【こちらに入力をお願いします。】!$F104="症状なし",$C96=45199,CR$11&gt;=$C96,CR$11&lt;=$E96,CR$11&lt;=$E96-($E96-$C96-7)),1,
IF(AND(対象名簿【こちらに入力をお願いします。】!$F104="症状あり",CR$11&gt;=$C96,CR$11&lt;=$E96,CR$11&lt;=$E96-($E96-$C96-14)),1,
IF(AND(対象名簿【こちらに入力をお願いします。】!$F104="症状なし",CR$11&gt;=$C96,CR$11&lt;=$E96,CR$11&lt;=$E96-($E96-$C96-6)),1,"")))))</f>
        <v/>
      </c>
      <c r="CS96" s="44" t="str">
        <f>IF(OR($C96="",$E96=""),"",
IF(AND(対象名簿【こちらに入力をお願いします。】!$F104="症状あり",$C96=45199,CS$11&gt;=$C96,CS$11&lt;=$E96,CS$11&lt;=$E96-($E96-$C96-15)),1,
IF(AND(対象名簿【こちらに入力をお願いします。】!$F104="症状なし",$C96=45199,CS$11&gt;=$C96,CS$11&lt;=$E96,CS$11&lt;=$E96-($E96-$C96-7)),1,
IF(AND(対象名簿【こちらに入力をお願いします。】!$F104="症状あり",CS$11&gt;=$C96,CS$11&lt;=$E96,CS$11&lt;=$E96-($E96-$C96-14)),1,
IF(AND(対象名簿【こちらに入力をお願いします。】!$F104="症状なし",CS$11&gt;=$C96,CS$11&lt;=$E96,CS$11&lt;=$E96-($E96-$C96-6)),1,"")))))</f>
        <v/>
      </c>
      <c r="CT96" s="44" t="str">
        <f>IF(OR($C96="",$E96=""),"",
IF(AND(対象名簿【こちらに入力をお願いします。】!$F104="症状あり",$C96=45199,CT$11&gt;=$C96,CT$11&lt;=$E96,CT$11&lt;=$E96-($E96-$C96-15)),1,
IF(AND(対象名簿【こちらに入力をお願いします。】!$F104="症状なし",$C96=45199,CT$11&gt;=$C96,CT$11&lt;=$E96,CT$11&lt;=$E96-($E96-$C96-7)),1,
IF(AND(対象名簿【こちらに入力をお願いします。】!$F104="症状あり",CT$11&gt;=$C96,CT$11&lt;=$E96,CT$11&lt;=$E96-($E96-$C96-14)),1,
IF(AND(対象名簿【こちらに入力をお願いします。】!$F104="症状なし",CT$11&gt;=$C96,CT$11&lt;=$E96,CT$11&lt;=$E96-($E96-$C96-6)),1,"")))))</f>
        <v/>
      </c>
      <c r="CU96" s="44" t="str">
        <f>IF(OR($C96="",$E96=""),"",
IF(AND(対象名簿【こちらに入力をお願いします。】!$F104="症状あり",$C96=45199,CU$11&gt;=$C96,CU$11&lt;=$E96,CU$11&lt;=$E96-($E96-$C96-15)),1,
IF(AND(対象名簿【こちらに入力をお願いします。】!$F104="症状なし",$C96=45199,CU$11&gt;=$C96,CU$11&lt;=$E96,CU$11&lt;=$E96-($E96-$C96-7)),1,
IF(AND(対象名簿【こちらに入力をお願いします。】!$F104="症状あり",CU$11&gt;=$C96,CU$11&lt;=$E96,CU$11&lt;=$E96-($E96-$C96-14)),1,
IF(AND(対象名簿【こちらに入力をお願いします。】!$F104="症状なし",CU$11&gt;=$C96,CU$11&lt;=$E96,CU$11&lt;=$E96-($E96-$C96-6)),1,"")))))</f>
        <v/>
      </c>
    </row>
    <row r="97" spans="1:99" s="47" customFormat="1">
      <c r="A97" s="77">
        <f>対象名簿【こちらに入力をお願いします。】!A105</f>
        <v>86</v>
      </c>
      <c r="B97" s="77" t="str">
        <f>IF(AND(対象名簿【こちらに入力をお願いします。】!$K$4&gt;=30,対象名簿【こちらに入力をお願いします。】!B105&lt;&gt;""),対象名簿【こちらに入力をお願いします。】!B105,"")</f>
        <v/>
      </c>
      <c r="C97" s="78" t="str">
        <f>IF(AND(対象名簿【こちらに入力をお願いします。】!$K$4&gt;=30,対象名簿【こちらに入力をお願いします。】!C105&lt;&gt;""),対象名簿【こちらに入力をお願いします。】!C105,"")</f>
        <v/>
      </c>
      <c r="D97" s="63" t="s">
        <v>152</v>
      </c>
      <c r="E97" s="79" t="str">
        <f>IF(AND(対象名簿【こちらに入力をお願いします。】!$K$4&gt;=30,対象名簿【こちらに入力をお願いします。】!E105&lt;&gt;""),対象名簿【こちらに入力をお願いします。】!E105,"")</f>
        <v/>
      </c>
      <c r="F97" s="84">
        <f t="shared" si="10"/>
        <v>0</v>
      </c>
      <c r="G97" s="80">
        <f t="shared" si="8"/>
        <v>0</v>
      </c>
      <c r="H97" s="90"/>
      <c r="I97" s="46" t="str">
        <f>IF(OR($C97="",$E97=""),"",
IF(AND(対象名簿【こちらに入力をお願いします。】!$F105="症状あり",$C97=45199,I$11&gt;=$C97,I$11&lt;=$E97,I$11&lt;=$E97-($E97-$C97-15)),1,
IF(AND(対象名簿【こちらに入力をお願いします。】!$F105="症状なし",$C97=45199,I$11&gt;=$C97,I$11&lt;=$E97,I$11&lt;=$E97-($E97-$C97-7)),1,
IF(AND(対象名簿【こちらに入力をお願いします。】!$F105="症状あり",I$11&gt;=$C97,I$11&lt;=$E97,I$11&lt;=$E97-($E97-$C97-14)),1,
IF(AND(対象名簿【こちらに入力をお願いします。】!$F105="症状なし",I$11&gt;=$C97,I$11&lt;=$E97,I$11&lt;=$E97-($E97-$C97-6)),1,"")))))</f>
        <v/>
      </c>
      <c r="J97" s="46" t="str">
        <f>IF(OR($C97="",$E97=""),"",
IF(AND(対象名簿【こちらに入力をお願いします。】!$F105="症状あり",$C97=45199,J$11&gt;=$C97,J$11&lt;=$E97,J$11&lt;=$E97-($E97-$C97-15)),1,
IF(AND(対象名簿【こちらに入力をお願いします。】!$F105="症状なし",$C97=45199,J$11&gt;=$C97,J$11&lt;=$E97,J$11&lt;=$E97-($E97-$C97-7)),1,
IF(AND(対象名簿【こちらに入力をお願いします。】!$F105="症状あり",J$11&gt;=$C97,J$11&lt;=$E97,J$11&lt;=$E97-($E97-$C97-14)),1,
IF(AND(対象名簿【こちらに入力をお願いします。】!$F105="症状なし",J$11&gt;=$C97,J$11&lt;=$E97,J$11&lt;=$E97-($E97-$C97-6)),1,"")))))</f>
        <v/>
      </c>
      <c r="K97" s="46" t="str">
        <f>IF(OR($C97="",$E97=""),"",
IF(AND(対象名簿【こちらに入力をお願いします。】!$F105="症状あり",$C97=45199,K$11&gt;=$C97,K$11&lt;=$E97,K$11&lt;=$E97-($E97-$C97-15)),1,
IF(AND(対象名簿【こちらに入力をお願いします。】!$F105="症状なし",$C97=45199,K$11&gt;=$C97,K$11&lt;=$E97,K$11&lt;=$E97-($E97-$C97-7)),1,
IF(AND(対象名簿【こちらに入力をお願いします。】!$F105="症状あり",K$11&gt;=$C97,K$11&lt;=$E97,K$11&lt;=$E97-($E97-$C97-14)),1,
IF(AND(対象名簿【こちらに入力をお願いします。】!$F105="症状なし",K$11&gt;=$C97,K$11&lt;=$E97,K$11&lt;=$E97-($E97-$C97-6)),1,"")))))</f>
        <v/>
      </c>
      <c r="L97" s="46" t="str">
        <f>IF(OR($C97="",$E97=""),"",
IF(AND(対象名簿【こちらに入力をお願いします。】!$F105="症状あり",$C97=45199,L$11&gt;=$C97,L$11&lt;=$E97,L$11&lt;=$E97-($E97-$C97-15)),1,
IF(AND(対象名簿【こちらに入力をお願いします。】!$F105="症状なし",$C97=45199,L$11&gt;=$C97,L$11&lt;=$E97,L$11&lt;=$E97-($E97-$C97-7)),1,
IF(AND(対象名簿【こちらに入力をお願いします。】!$F105="症状あり",L$11&gt;=$C97,L$11&lt;=$E97,L$11&lt;=$E97-($E97-$C97-14)),1,
IF(AND(対象名簿【こちらに入力をお願いします。】!$F105="症状なし",L$11&gt;=$C97,L$11&lt;=$E97,L$11&lt;=$E97-($E97-$C97-6)),1,"")))))</f>
        <v/>
      </c>
      <c r="M97" s="46" t="str">
        <f>IF(OR($C97="",$E97=""),"",
IF(AND(対象名簿【こちらに入力をお願いします。】!$F105="症状あり",$C97=45199,M$11&gt;=$C97,M$11&lt;=$E97,M$11&lt;=$E97-($E97-$C97-15)),1,
IF(AND(対象名簿【こちらに入力をお願いします。】!$F105="症状なし",$C97=45199,M$11&gt;=$C97,M$11&lt;=$E97,M$11&lt;=$E97-($E97-$C97-7)),1,
IF(AND(対象名簿【こちらに入力をお願いします。】!$F105="症状あり",M$11&gt;=$C97,M$11&lt;=$E97,M$11&lt;=$E97-($E97-$C97-14)),1,
IF(AND(対象名簿【こちらに入力をお願いします。】!$F105="症状なし",M$11&gt;=$C97,M$11&lt;=$E97,M$11&lt;=$E97-($E97-$C97-6)),1,"")))))</f>
        <v/>
      </c>
      <c r="N97" s="46" t="str">
        <f>IF(OR($C97="",$E97=""),"",
IF(AND(対象名簿【こちらに入力をお願いします。】!$F105="症状あり",$C97=45199,N$11&gt;=$C97,N$11&lt;=$E97,N$11&lt;=$E97-($E97-$C97-15)),1,
IF(AND(対象名簿【こちらに入力をお願いします。】!$F105="症状なし",$C97=45199,N$11&gt;=$C97,N$11&lt;=$E97,N$11&lt;=$E97-($E97-$C97-7)),1,
IF(AND(対象名簿【こちらに入力をお願いします。】!$F105="症状あり",N$11&gt;=$C97,N$11&lt;=$E97,N$11&lt;=$E97-($E97-$C97-14)),1,
IF(AND(対象名簿【こちらに入力をお願いします。】!$F105="症状なし",N$11&gt;=$C97,N$11&lt;=$E97,N$11&lt;=$E97-($E97-$C97-6)),1,"")))))</f>
        <v/>
      </c>
      <c r="O97" s="46" t="str">
        <f>IF(OR($C97="",$E97=""),"",
IF(AND(対象名簿【こちらに入力をお願いします。】!$F105="症状あり",$C97=45199,O$11&gt;=$C97,O$11&lt;=$E97,O$11&lt;=$E97-($E97-$C97-15)),1,
IF(AND(対象名簿【こちらに入力をお願いします。】!$F105="症状なし",$C97=45199,O$11&gt;=$C97,O$11&lt;=$E97,O$11&lt;=$E97-($E97-$C97-7)),1,
IF(AND(対象名簿【こちらに入力をお願いします。】!$F105="症状あり",O$11&gt;=$C97,O$11&lt;=$E97,O$11&lt;=$E97-($E97-$C97-14)),1,
IF(AND(対象名簿【こちらに入力をお願いします。】!$F105="症状なし",O$11&gt;=$C97,O$11&lt;=$E97,O$11&lt;=$E97-($E97-$C97-6)),1,"")))))</f>
        <v/>
      </c>
      <c r="P97" s="46" t="str">
        <f>IF(OR($C97="",$E97=""),"",
IF(AND(対象名簿【こちらに入力をお願いします。】!$F105="症状あり",$C97=45199,P$11&gt;=$C97,P$11&lt;=$E97,P$11&lt;=$E97-($E97-$C97-15)),1,
IF(AND(対象名簿【こちらに入力をお願いします。】!$F105="症状なし",$C97=45199,P$11&gt;=$C97,P$11&lt;=$E97,P$11&lt;=$E97-($E97-$C97-7)),1,
IF(AND(対象名簿【こちらに入力をお願いします。】!$F105="症状あり",P$11&gt;=$C97,P$11&lt;=$E97,P$11&lt;=$E97-($E97-$C97-14)),1,
IF(AND(対象名簿【こちらに入力をお願いします。】!$F105="症状なし",P$11&gt;=$C97,P$11&lt;=$E97,P$11&lt;=$E97-($E97-$C97-6)),1,"")))))</f>
        <v/>
      </c>
      <c r="Q97" s="46" t="str">
        <f>IF(OR($C97="",$E97=""),"",
IF(AND(対象名簿【こちらに入力をお願いします。】!$F105="症状あり",$C97=45199,Q$11&gt;=$C97,Q$11&lt;=$E97,Q$11&lt;=$E97-($E97-$C97-15)),1,
IF(AND(対象名簿【こちらに入力をお願いします。】!$F105="症状なし",$C97=45199,Q$11&gt;=$C97,Q$11&lt;=$E97,Q$11&lt;=$E97-($E97-$C97-7)),1,
IF(AND(対象名簿【こちらに入力をお願いします。】!$F105="症状あり",Q$11&gt;=$C97,Q$11&lt;=$E97,Q$11&lt;=$E97-($E97-$C97-14)),1,
IF(AND(対象名簿【こちらに入力をお願いします。】!$F105="症状なし",Q$11&gt;=$C97,Q$11&lt;=$E97,Q$11&lt;=$E97-($E97-$C97-6)),1,"")))))</f>
        <v/>
      </c>
      <c r="R97" s="46" t="str">
        <f>IF(OR($C97="",$E97=""),"",
IF(AND(対象名簿【こちらに入力をお願いします。】!$F105="症状あり",$C97=45199,R$11&gt;=$C97,R$11&lt;=$E97,R$11&lt;=$E97-($E97-$C97-15)),1,
IF(AND(対象名簿【こちらに入力をお願いします。】!$F105="症状なし",$C97=45199,R$11&gt;=$C97,R$11&lt;=$E97,R$11&lt;=$E97-($E97-$C97-7)),1,
IF(AND(対象名簿【こちらに入力をお願いします。】!$F105="症状あり",R$11&gt;=$C97,R$11&lt;=$E97,R$11&lt;=$E97-($E97-$C97-14)),1,
IF(AND(対象名簿【こちらに入力をお願いします。】!$F105="症状なし",R$11&gt;=$C97,R$11&lt;=$E97,R$11&lt;=$E97-($E97-$C97-6)),1,"")))))</f>
        <v/>
      </c>
      <c r="S97" s="46" t="str">
        <f>IF(OR($C97="",$E97=""),"",
IF(AND(対象名簿【こちらに入力をお願いします。】!$F105="症状あり",$C97=45199,S$11&gt;=$C97,S$11&lt;=$E97,S$11&lt;=$E97-($E97-$C97-15)),1,
IF(AND(対象名簿【こちらに入力をお願いします。】!$F105="症状なし",$C97=45199,S$11&gt;=$C97,S$11&lt;=$E97,S$11&lt;=$E97-($E97-$C97-7)),1,
IF(AND(対象名簿【こちらに入力をお願いします。】!$F105="症状あり",S$11&gt;=$C97,S$11&lt;=$E97,S$11&lt;=$E97-($E97-$C97-14)),1,
IF(AND(対象名簿【こちらに入力をお願いします。】!$F105="症状なし",S$11&gt;=$C97,S$11&lt;=$E97,S$11&lt;=$E97-($E97-$C97-6)),1,"")))))</f>
        <v/>
      </c>
      <c r="T97" s="46" t="str">
        <f>IF(OR($C97="",$E97=""),"",
IF(AND(対象名簿【こちらに入力をお願いします。】!$F105="症状あり",$C97=45199,T$11&gt;=$C97,T$11&lt;=$E97,T$11&lt;=$E97-($E97-$C97-15)),1,
IF(AND(対象名簿【こちらに入力をお願いします。】!$F105="症状なし",$C97=45199,T$11&gt;=$C97,T$11&lt;=$E97,T$11&lt;=$E97-($E97-$C97-7)),1,
IF(AND(対象名簿【こちらに入力をお願いします。】!$F105="症状あり",T$11&gt;=$C97,T$11&lt;=$E97,T$11&lt;=$E97-($E97-$C97-14)),1,
IF(AND(対象名簿【こちらに入力をお願いします。】!$F105="症状なし",T$11&gt;=$C97,T$11&lt;=$E97,T$11&lt;=$E97-($E97-$C97-6)),1,"")))))</f>
        <v/>
      </c>
      <c r="U97" s="46" t="str">
        <f>IF(OR($C97="",$E97=""),"",
IF(AND(対象名簿【こちらに入力をお願いします。】!$F105="症状あり",$C97=45199,U$11&gt;=$C97,U$11&lt;=$E97,U$11&lt;=$E97-($E97-$C97-15)),1,
IF(AND(対象名簿【こちらに入力をお願いします。】!$F105="症状なし",$C97=45199,U$11&gt;=$C97,U$11&lt;=$E97,U$11&lt;=$E97-($E97-$C97-7)),1,
IF(AND(対象名簿【こちらに入力をお願いします。】!$F105="症状あり",U$11&gt;=$C97,U$11&lt;=$E97,U$11&lt;=$E97-($E97-$C97-14)),1,
IF(AND(対象名簿【こちらに入力をお願いします。】!$F105="症状なし",U$11&gt;=$C97,U$11&lt;=$E97,U$11&lt;=$E97-($E97-$C97-6)),1,"")))))</f>
        <v/>
      </c>
      <c r="V97" s="46" t="str">
        <f>IF(OR($C97="",$E97=""),"",
IF(AND(対象名簿【こちらに入力をお願いします。】!$F105="症状あり",$C97=45199,V$11&gt;=$C97,V$11&lt;=$E97,V$11&lt;=$E97-($E97-$C97-15)),1,
IF(AND(対象名簿【こちらに入力をお願いします。】!$F105="症状なし",$C97=45199,V$11&gt;=$C97,V$11&lt;=$E97,V$11&lt;=$E97-($E97-$C97-7)),1,
IF(AND(対象名簿【こちらに入力をお願いします。】!$F105="症状あり",V$11&gt;=$C97,V$11&lt;=$E97,V$11&lt;=$E97-($E97-$C97-14)),1,
IF(AND(対象名簿【こちらに入力をお願いします。】!$F105="症状なし",V$11&gt;=$C97,V$11&lt;=$E97,V$11&lt;=$E97-($E97-$C97-6)),1,"")))))</f>
        <v/>
      </c>
      <c r="W97" s="46" t="str">
        <f>IF(OR($C97="",$E97=""),"",
IF(AND(対象名簿【こちらに入力をお願いします。】!$F105="症状あり",$C97=45199,W$11&gt;=$C97,W$11&lt;=$E97,W$11&lt;=$E97-($E97-$C97-15)),1,
IF(AND(対象名簿【こちらに入力をお願いします。】!$F105="症状なし",$C97=45199,W$11&gt;=$C97,W$11&lt;=$E97,W$11&lt;=$E97-($E97-$C97-7)),1,
IF(AND(対象名簿【こちらに入力をお願いします。】!$F105="症状あり",W$11&gt;=$C97,W$11&lt;=$E97,W$11&lt;=$E97-($E97-$C97-14)),1,
IF(AND(対象名簿【こちらに入力をお願いします。】!$F105="症状なし",W$11&gt;=$C97,W$11&lt;=$E97,W$11&lt;=$E97-($E97-$C97-6)),1,"")))))</f>
        <v/>
      </c>
      <c r="X97" s="46" t="str">
        <f>IF(OR($C97="",$E97=""),"",
IF(AND(対象名簿【こちらに入力をお願いします。】!$F105="症状あり",$C97=45199,X$11&gt;=$C97,X$11&lt;=$E97,X$11&lt;=$E97-($E97-$C97-15)),1,
IF(AND(対象名簿【こちらに入力をお願いします。】!$F105="症状なし",$C97=45199,X$11&gt;=$C97,X$11&lt;=$E97,X$11&lt;=$E97-($E97-$C97-7)),1,
IF(AND(対象名簿【こちらに入力をお願いします。】!$F105="症状あり",X$11&gt;=$C97,X$11&lt;=$E97,X$11&lt;=$E97-($E97-$C97-14)),1,
IF(AND(対象名簿【こちらに入力をお願いします。】!$F105="症状なし",X$11&gt;=$C97,X$11&lt;=$E97,X$11&lt;=$E97-($E97-$C97-6)),1,"")))))</f>
        <v/>
      </c>
      <c r="Y97" s="46" t="str">
        <f>IF(OR($C97="",$E97=""),"",
IF(AND(対象名簿【こちらに入力をお願いします。】!$F105="症状あり",$C97=45199,Y$11&gt;=$C97,Y$11&lt;=$E97,Y$11&lt;=$E97-($E97-$C97-15)),1,
IF(AND(対象名簿【こちらに入力をお願いします。】!$F105="症状なし",$C97=45199,Y$11&gt;=$C97,Y$11&lt;=$E97,Y$11&lt;=$E97-($E97-$C97-7)),1,
IF(AND(対象名簿【こちらに入力をお願いします。】!$F105="症状あり",Y$11&gt;=$C97,Y$11&lt;=$E97,Y$11&lt;=$E97-($E97-$C97-14)),1,
IF(AND(対象名簿【こちらに入力をお願いします。】!$F105="症状なし",Y$11&gt;=$C97,Y$11&lt;=$E97,Y$11&lt;=$E97-($E97-$C97-6)),1,"")))))</f>
        <v/>
      </c>
      <c r="Z97" s="46" t="str">
        <f>IF(OR($C97="",$E97=""),"",
IF(AND(対象名簿【こちらに入力をお願いします。】!$F105="症状あり",$C97=45199,Z$11&gt;=$C97,Z$11&lt;=$E97,Z$11&lt;=$E97-($E97-$C97-15)),1,
IF(AND(対象名簿【こちらに入力をお願いします。】!$F105="症状なし",$C97=45199,Z$11&gt;=$C97,Z$11&lt;=$E97,Z$11&lt;=$E97-($E97-$C97-7)),1,
IF(AND(対象名簿【こちらに入力をお願いします。】!$F105="症状あり",Z$11&gt;=$C97,Z$11&lt;=$E97,Z$11&lt;=$E97-($E97-$C97-14)),1,
IF(AND(対象名簿【こちらに入力をお願いします。】!$F105="症状なし",Z$11&gt;=$C97,Z$11&lt;=$E97,Z$11&lt;=$E97-($E97-$C97-6)),1,"")))))</f>
        <v/>
      </c>
      <c r="AA97" s="46" t="str">
        <f>IF(OR($C97="",$E97=""),"",
IF(AND(対象名簿【こちらに入力をお願いします。】!$F105="症状あり",$C97=45199,AA$11&gt;=$C97,AA$11&lt;=$E97,AA$11&lt;=$E97-($E97-$C97-15)),1,
IF(AND(対象名簿【こちらに入力をお願いします。】!$F105="症状なし",$C97=45199,AA$11&gt;=$C97,AA$11&lt;=$E97,AA$11&lt;=$E97-($E97-$C97-7)),1,
IF(AND(対象名簿【こちらに入力をお願いします。】!$F105="症状あり",AA$11&gt;=$C97,AA$11&lt;=$E97,AA$11&lt;=$E97-($E97-$C97-14)),1,
IF(AND(対象名簿【こちらに入力をお願いします。】!$F105="症状なし",AA$11&gt;=$C97,AA$11&lt;=$E97,AA$11&lt;=$E97-($E97-$C97-6)),1,"")))))</f>
        <v/>
      </c>
      <c r="AB97" s="46" t="str">
        <f>IF(OR($C97="",$E97=""),"",
IF(AND(対象名簿【こちらに入力をお願いします。】!$F105="症状あり",$C97=45199,AB$11&gt;=$C97,AB$11&lt;=$E97,AB$11&lt;=$E97-($E97-$C97-15)),1,
IF(AND(対象名簿【こちらに入力をお願いします。】!$F105="症状なし",$C97=45199,AB$11&gt;=$C97,AB$11&lt;=$E97,AB$11&lt;=$E97-($E97-$C97-7)),1,
IF(AND(対象名簿【こちらに入力をお願いします。】!$F105="症状あり",AB$11&gt;=$C97,AB$11&lt;=$E97,AB$11&lt;=$E97-($E97-$C97-14)),1,
IF(AND(対象名簿【こちらに入力をお願いします。】!$F105="症状なし",AB$11&gt;=$C97,AB$11&lt;=$E97,AB$11&lt;=$E97-($E97-$C97-6)),1,"")))))</f>
        <v/>
      </c>
      <c r="AC97" s="46" t="str">
        <f>IF(OR($C97="",$E97=""),"",
IF(AND(対象名簿【こちらに入力をお願いします。】!$F105="症状あり",$C97=45199,AC$11&gt;=$C97,AC$11&lt;=$E97,AC$11&lt;=$E97-($E97-$C97-15)),1,
IF(AND(対象名簿【こちらに入力をお願いします。】!$F105="症状なし",$C97=45199,AC$11&gt;=$C97,AC$11&lt;=$E97,AC$11&lt;=$E97-($E97-$C97-7)),1,
IF(AND(対象名簿【こちらに入力をお願いします。】!$F105="症状あり",AC$11&gt;=$C97,AC$11&lt;=$E97,AC$11&lt;=$E97-($E97-$C97-14)),1,
IF(AND(対象名簿【こちらに入力をお願いします。】!$F105="症状なし",AC$11&gt;=$C97,AC$11&lt;=$E97,AC$11&lt;=$E97-($E97-$C97-6)),1,"")))))</f>
        <v/>
      </c>
      <c r="AD97" s="46" t="str">
        <f>IF(OR($C97="",$E97=""),"",
IF(AND(対象名簿【こちらに入力をお願いします。】!$F105="症状あり",$C97=45199,AD$11&gt;=$C97,AD$11&lt;=$E97,AD$11&lt;=$E97-($E97-$C97-15)),1,
IF(AND(対象名簿【こちらに入力をお願いします。】!$F105="症状なし",$C97=45199,AD$11&gt;=$C97,AD$11&lt;=$E97,AD$11&lt;=$E97-($E97-$C97-7)),1,
IF(AND(対象名簿【こちらに入力をお願いします。】!$F105="症状あり",AD$11&gt;=$C97,AD$11&lt;=$E97,AD$11&lt;=$E97-($E97-$C97-14)),1,
IF(AND(対象名簿【こちらに入力をお願いします。】!$F105="症状なし",AD$11&gt;=$C97,AD$11&lt;=$E97,AD$11&lt;=$E97-($E97-$C97-6)),1,"")))))</f>
        <v/>
      </c>
      <c r="AE97" s="46" t="str">
        <f>IF(OR($C97="",$E97=""),"",
IF(AND(対象名簿【こちらに入力をお願いします。】!$F105="症状あり",$C97=45199,AE$11&gt;=$C97,AE$11&lt;=$E97,AE$11&lt;=$E97-($E97-$C97-15)),1,
IF(AND(対象名簿【こちらに入力をお願いします。】!$F105="症状なし",$C97=45199,AE$11&gt;=$C97,AE$11&lt;=$E97,AE$11&lt;=$E97-($E97-$C97-7)),1,
IF(AND(対象名簿【こちらに入力をお願いします。】!$F105="症状あり",AE$11&gt;=$C97,AE$11&lt;=$E97,AE$11&lt;=$E97-($E97-$C97-14)),1,
IF(AND(対象名簿【こちらに入力をお願いします。】!$F105="症状なし",AE$11&gt;=$C97,AE$11&lt;=$E97,AE$11&lt;=$E97-($E97-$C97-6)),1,"")))))</f>
        <v/>
      </c>
      <c r="AF97" s="46" t="str">
        <f>IF(OR($C97="",$E97=""),"",
IF(AND(対象名簿【こちらに入力をお願いします。】!$F105="症状あり",$C97=45199,AF$11&gt;=$C97,AF$11&lt;=$E97,AF$11&lt;=$E97-($E97-$C97-15)),1,
IF(AND(対象名簿【こちらに入力をお願いします。】!$F105="症状なし",$C97=45199,AF$11&gt;=$C97,AF$11&lt;=$E97,AF$11&lt;=$E97-($E97-$C97-7)),1,
IF(AND(対象名簿【こちらに入力をお願いします。】!$F105="症状あり",AF$11&gt;=$C97,AF$11&lt;=$E97,AF$11&lt;=$E97-($E97-$C97-14)),1,
IF(AND(対象名簿【こちらに入力をお願いします。】!$F105="症状なし",AF$11&gt;=$C97,AF$11&lt;=$E97,AF$11&lt;=$E97-($E97-$C97-6)),1,"")))))</f>
        <v/>
      </c>
      <c r="AG97" s="46" t="str">
        <f>IF(OR($C97="",$E97=""),"",
IF(AND(対象名簿【こちらに入力をお願いします。】!$F105="症状あり",$C97=45199,AG$11&gt;=$C97,AG$11&lt;=$E97,AG$11&lt;=$E97-($E97-$C97-15)),1,
IF(AND(対象名簿【こちらに入力をお願いします。】!$F105="症状なし",$C97=45199,AG$11&gt;=$C97,AG$11&lt;=$E97,AG$11&lt;=$E97-($E97-$C97-7)),1,
IF(AND(対象名簿【こちらに入力をお願いします。】!$F105="症状あり",AG$11&gt;=$C97,AG$11&lt;=$E97,AG$11&lt;=$E97-($E97-$C97-14)),1,
IF(AND(対象名簿【こちらに入力をお願いします。】!$F105="症状なし",AG$11&gt;=$C97,AG$11&lt;=$E97,AG$11&lt;=$E97-($E97-$C97-6)),1,"")))))</f>
        <v/>
      </c>
      <c r="AH97" s="46" t="str">
        <f>IF(OR($C97="",$E97=""),"",
IF(AND(対象名簿【こちらに入力をお願いします。】!$F105="症状あり",$C97=45199,AH$11&gt;=$C97,AH$11&lt;=$E97,AH$11&lt;=$E97-($E97-$C97-15)),1,
IF(AND(対象名簿【こちらに入力をお願いします。】!$F105="症状なし",$C97=45199,AH$11&gt;=$C97,AH$11&lt;=$E97,AH$11&lt;=$E97-($E97-$C97-7)),1,
IF(AND(対象名簿【こちらに入力をお願いします。】!$F105="症状あり",AH$11&gt;=$C97,AH$11&lt;=$E97,AH$11&lt;=$E97-($E97-$C97-14)),1,
IF(AND(対象名簿【こちらに入力をお願いします。】!$F105="症状なし",AH$11&gt;=$C97,AH$11&lt;=$E97,AH$11&lt;=$E97-($E97-$C97-6)),1,"")))))</f>
        <v/>
      </c>
      <c r="AI97" s="46" t="str">
        <f>IF(OR($C97="",$E97=""),"",
IF(AND(対象名簿【こちらに入力をお願いします。】!$F105="症状あり",$C97=45199,AI$11&gt;=$C97,AI$11&lt;=$E97,AI$11&lt;=$E97-($E97-$C97-15)),1,
IF(AND(対象名簿【こちらに入力をお願いします。】!$F105="症状なし",$C97=45199,AI$11&gt;=$C97,AI$11&lt;=$E97,AI$11&lt;=$E97-($E97-$C97-7)),1,
IF(AND(対象名簿【こちらに入力をお願いします。】!$F105="症状あり",AI$11&gt;=$C97,AI$11&lt;=$E97,AI$11&lt;=$E97-($E97-$C97-14)),1,
IF(AND(対象名簿【こちらに入力をお願いします。】!$F105="症状なし",AI$11&gt;=$C97,AI$11&lt;=$E97,AI$11&lt;=$E97-($E97-$C97-6)),1,"")))))</f>
        <v/>
      </c>
      <c r="AJ97" s="46" t="str">
        <f>IF(OR($C97="",$E97=""),"",
IF(AND(対象名簿【こちらに入力をお願いします。】!$F105="症状あり",$C97=45199,AJ$11&gt;=$C97,AJ$11&lt;=$E97,AJ$11&lt;=$E97-($E97-$C97-15)),1,
IF(AND(対象名簿【こちらに入力をお願いします。】!$F105="症状なし",$C97=45199,AJ$11&gt;=$C97,AJ$11&lt;=$E97,AJ$11&lt;=$E97-($E97-$C97-7)),1,
IF(AND(対象名簿【こちらに入力をお願いします。】!$F105="症状あり",AJ$11&gt;=$C97,AJ$11&lt;=$E97,AJ$11&lt;=$E97-($E97-$C97-14)),1,
IF(AND(対象名簿【こちらに入力をお願いします。】!$F105="症状なし",AJ$11&gt;=$C97,AJ$11&lt;=$E97,AJ$11&lt;=$E97-($E97-$C97-6)),1,"")))))</f>
        <v/>
      </c>
      <c r="AK97" s="46" t="str">
        <f>IF(OR($C97="",$E97=""),"",
IF(AND(対象名簿【こちらに入力をお願いします。】!$F105="症状あり",$C97=45199,AK$11&gt;=$C97,AK$11&lt;=$E97,AK$11&lt;=$E97-($E97-$C97-15)),1,
IF(AND(対象名簿【こちらに入力をお願いします。】!$F105="症状なし",$C97=45199,AK$11&gt;=$C97,AK$11&lt;=$E97,AK$11&lt;=$E97-($E97-$C97-7)),1,
IF(AND(対象名簿【こちらに入力をお願いします。】!$F105="症状あり",AK$11&gt;=$C97,AK$11&lt;=$E97,AK$11&lt;=$E97-($E97-$C97-14)),1,
IF(AND(対象名簿【こちらに入力をお願いします。】!$F105="症状なし",AK$11&gt;=$C97,AK$11&lt;=$E97,AK$11&lt;=$E97-($E97-$C97-6)),1,"")))))</f>
        <v/>
      </c>
      <c r="AL97" s="46" t="str">
        <f>IF(OR($C97="",$E97=""),"",
IF(AND(対象名簿【こちらに入力をお願いします。】!$F105="症状あり",$C97=45199,AL$11&gt;=$C97,AL$11&lt;=$E97,AL$11&lt;=$E97-($E97-$C97-15)),1,
IF(AND(対象名簿【こちらに入力をお願いします。】!$F105="症状なし",$C97=45199,AL$11&gt;=$C97,AL$11&lt;=$E97,AL$11&lt;=$E97-($E97-$C97-7)),1,
IF(AND(対象名簿【こちらに入力をお願いします。】!$F105="症状あり",AL$11&gt;=$C97,AL$11&lt;=$E97,AL$11&lt;=$E97-($E97-$C97-14)),1,
IF(AND(対象名簿【こちらに入力をお願いします。】!$F105="症状なし",AL$11&gt;=$C97,AL$11&lt;=$E97,AL$11&lt;=$E97-($E97-$C97-6)),1,"")))))</f>
        <v/>
      </c>
      <c r="AM97" s="46" t="str">
        <f>IF(OR($C97="",$E97=""),"",
IF(AND(対象名簿【こちらに入力をお願いします。】!$F105="症状あり",$C97=45199,AM$11&gt;=$C97,AM$11&lt;=$E97,AM$11&lt;=$E97-($E97-$C97-15)),1,
IF(AND(対象名簿【こちらに入力をお願いします。】!$F105="症状なし",$C97=45199,AM$11&gt;=$C97,AM$11&lt;=$E97,AM$11&lt;=$E97-($E97-$C97-7)),1,
IF(AND(対象名簿【こちらに入力をお願いします。】!$F105="症状あり",AM$11&gt;=$C97,AM$11&lt;=$E97,AM$11&lt;=$E97-($E97-$C97-14)),1,
IF(AND(対象名簿【こちらに入力をお願いします。】!$F105="症状なし",AM$11&gt;=$C97,AM$11&lt;=$E97,AM$11&lt;=$E97-($E97-$C97-6)),1,"")))))</f>
        <v/>
      </c>
      <c r="AN97" s="46" t="str">
        <f>IF(OR($C97="",$E97=""),"",
IF(AND(対象名簿【こちらに入力をお願いします。】!$F105="症状あり",$C97=45199,AN$11&gt;=$C97,AN$11&lt;=$E97,AN$11&lt;=$E97-($E97-$C97-15)),1,
IF(AND(対象名簿【こちらに入力をお願いします。】!$F105="症状なし",$C97=45199,AN$11&gt;=$C97,AN$11&lt;=$E97,AN$11&lt;=$E97-($E97-$C97-7)),1,
IF(AND(対象名簿【こちらに入力をお願いします。】!$F105="症状あり",AN$11&gt;=$C97,AN$11&lt;=$E97,AN$11&lt;=$E97-($E97-$C97-14)),1,
IF(AND(対象名簿【こちらに入力をお願いします。】!$F105="症状なし",AN$11&gt;=$C97,AN$11&lt;=$E97,AN$11&lt;=$E97-($E97-$C97-6)),1,"")))))</f>
        <v/>
      </c>
      <c r="AO97" s="46" t="str">
        <f>IF(OR($C97="",$E97=""),"",
IF(AND(対象名簿【こちらに入力をお願いします。】!$F105="症状あり",$C97=45199,AO$11&gt;=$C97,AO$11&lt;=$E97,AO$11&lt;=$E97-($E97-$C97-15)),1,
IF(AND(対象名簿【こちらに入力をお願いします。】!$F105="症状なし",$C97=45199,AO$11&gt;=$C97,AO$11&lt;=$E97,AO$11&lt;=$E97-($E97-$C97-7)),1,
IF(AND(対象名簿【こちらに入力をお願いします。】!$F105="症状あり",AO$11&gt;=$C97,AO$11&lt;=$E97,AO$11&lt;=$E97-($E97-$C97-14)),1,
IF(AND(対象名簿【こちらに入力をお願いします。】!$F105="症状なし",AO$11&gt;=$C97,AO$11&lt;=$E97,AO$11&lt;=$E97-($E97-$C97-6)),1,"")))))</f>
        <v/>
      </c>
      <c r="AP97" s="46" t="str">
        <f>IF(OR($C97="",$E97=""),"",
IF(AND(対象名簿【こちらに入力をお願いします。】!$F105="症状あり",$C97=45199,AP$11&gt;=$C97,AP$11&lt;=$E97,AP$11&lt;=$E97-($E97-$C97-15)),1,
IF(AND(対象名簿【こちらに入力をお願いします。】!$F105="症状なし",$C97=45199,AP$11&gt;=$C97,AP$11&lt;=$E97,AP$11&lt;=$E97-($E97-$C97-7)),1,
IF(AND(対象名簿【こちらに入力をお願いします。】!$F105="症状あり",AP$11&gt;=$C97,AP$11&lt;=$E97,AP$11&lt;=$E97-($E97-$C97-14)),1,
IF(AND(対象名簿【こちらに入力をお願いします。】!$F105="症状なし",AP$11&gt;=$C97,AP$11&lt;=$E97,AP$11&lt;=$E97-($E97-$C97-6)),1,"")))))</f>
        <v/>
      </c>
      <c r="AQ97" s="46" t="str">
        <f>IF(OR($C97="",$E97=""),"",
IF(AND(対象名簿【こちらに入力をお願いします。】!$F105="症状あり",$C97=45199,AQ$11&gt;=$C97,AQ$11&lt;=$E97,AQ$11&lt;=$E97-($E97-$C97-15)),1,
IF(AND(対象名簿【こちらに入力をお願いします。】!$F105="症状なし",$C97=45199,AQ$11&gt;=$C97,AQ$11&lt;=$E97,AQ$11&lt;=$E97-($E97-$C97-7)),1,
IF(AND(対象名簿【こちらに入力をお願いします。】!$F105="症状あり",AQ$11&gt;=$C97,AQ$11&lt;=$E97,AQ$11&lt;=$E97-($E97-$C97-14)),1,
IF(AND(対象名簿【こちらに入力をお願いします。】!$F105="症状なし",AQ$11&gt;=$C97,AQ$11&lt;=$E97,AQ$11&lt;=$E97-($E97-$C97-6)),1,"")))))</f>
        <v/>
      </c>
      <c r="AR97" s="46" t="str">
        <f>IF(OR($C97="",$E97=""),"",
IF(AND(対象名簿【こちらに入力をお願いします。】!$F105="症状あり",$C97=45199,AR$11&gt;=$C97,AR$11&lt;=$E97,AR$11&lt;=$E97-($E97-$C97-15)),1,
IF(AND(対象名簿【こちらに入力をお願いします。】!$F105="症状なし",$C97=45199,AR$11&gt;=$C97,AR$11&lt;=$E97,AR$11&lt;=$E97-($E97-$C97-7)),1,
IF(AND(対象名簿【こちらに入力をお願いします。】!$F105="症状あり",AR$11&gt;=$C97,AR$11&lt;=$E97,AR$11&lt;=$E97-($E97-$C97-14)),1,
IF(AND(対象名簿【こちらに入力をお願いします。】!$F105="症状なし",AR$11&gt;=$C97,AR$11&lt;=$E97,AR$11&lt;=$E97-($E97-$C97-6)),1,"")))))</f>
        <v/>
      </c>
      <c r="AS97" s="46" t="str">
        <f>IF(OR($C97="",$E97=""),"",
IF(AND(対象名簿【こちらに入力をお願いします。】!$F105="症状あり",$C97=45199,AS$11&gt;=$C97,AS$11&lt;=$E97,AS$11&lt;=$E97-($E97-$C97-15)),1,
IF(AND(対象名簿【こちらに入力をお願いします。】!$F105="症状なし",$C97=45199,AS$11&gt;=$C97,AS$11&lt;=$E97,AS$11&lt;=$E97-($E97-$C97-7)),1,
IF(AND(対象名簿【こちらに入力をお願いします。】!$F105="症状あり",AS$11&gt;=$C97,AS$11&lt;=$E97,AS$11&lt;=$E97-($E97-$C97-14)),1,
IF(AND(対象名簿【こちらに入力をお願いします。】!$F105="症状なし",AS$11&gt;=$C97,AS$11&lt;=$E97,AS$11&lt;=$E97-($E97-$C97-6)),1,"")))))</f>
        <v/>
      </c>
      <c r="AT97" s="46" t="str">
        <f>IF(OR($C97="",$E97=""),"",
IF(AND(対象名簿【こちらに入力をお願いします。】!$F105="症状あり",$C97=45199,AT$11&gt;=$C97,AT$11&lt;=$E97,AT$11&lt;=$E97-($E97-$C97-15)),1,
IF(AND(対象名簿【こちらに入力をお願いします。】!$F105="症状なし",$C97=45199,AT$11&gt;=$C97,AT$11&lt;=$E97,AT$11&lt;=$E97-($E97-$C97-7)),1,
IF(AND(対象名簿【こちらに入力をお願いします。】!$F105="症状あり",AT$11&gt;=$C97,AT$11&lt;=$E97,AT$11&lt;=$E97-($E97-$C97-14)),1,
IF(AND(対象名簿【こちらに入力をお願いします。】!$F105="症状なし",AT$11&gt;=$C97,AT$11&lt;=$E97,AT$11&lt;=$E97-($E97-$C97-6)),1,"")))))</f>
        <v/>
      </c>
      <c r="AU97" s="46" t="str">
        <f>IF(OR($C97="",$E97=""),"",
IF(AND(対象名簿【こちらに入力をお願いします。】!$F105="症状あり",$C97=45199,AU$11&gt;=$C97,AU$11&lt;=$E97,AU$11&lt;=$E97-($E97-$C97-15)),1,
IF(AND(対象名簿【こちらに入力をお願いします。】!$F105="症状なし",$C97=45199,AU$11&gt;=$C97,AU$11&lt;=$E97,AU$11&lt;=$E97-($E97-$C97-7)),1,
IF(AND(対象名簿【こちらに入力をお願いします。】!$F105="症状あり",AU$11&gt;=$C97,AU$11&lt;=$E97,AU$11&lt;=$E97-($E97-$C97-14)),1,
IF(AND(対象名簿【こちらに入力をお願いします。】!$F105="症状なし",AU$11&gt;=$C97,AU$11&lt;=$E97,AU$11&lt;=$E97-($E97-$C97-6)),1,"")))))</f>
        <v/>
      </c>
      <c r="AV97" s="46" t="str">
        <f>IF(OR($C97="",$E97=""),"",
IF(AND(対象名簿【こちらに入力をお願いします。】!$F105="症状あり",$C97=45199,AV$11&gt;=$C97,AV$11&lt;=$E97,AV$11&lt;=$E97-($E97-$C97-15)),1,
IF(AND(対象名簿【こちらに入力をお願いします。】!$F105="症状なし",$C97=45199,AV$11&gt;=$C97,AV$11&lt;=$E97,AV$11&lt;=$E97-($E97-$C97-7)),1,
IF(AND(対象名簿【こちらに入力をお願いします。】!$F105="症状あり",AV$11&gt;=$C97,AV$11&lt;=$E97,AV$11&lt;=$E97-($E97-$C97-14)),1,
IF(AND(対象名簿【こちらに入力をお願いします。】!$F105="症状なし",AV$11&gt;=$C97,AV$11&lt;=$E97,AV$11&lt;=$E97-($E97-$C97-6)),1,"")))))</f>
        <v/>
      </c>
      <c r="AW97" s="46" t="str">
        <f>IF(OR($C97="",$E97=""),"",
IF(AND(対象名簿【こちらに入力をお願いします。】!$F105="症状あり",$C97=45199,AW$11&gt;=$C97,AW$11&lt;=$E97,AW$11&lt;=$E97-($E97-$C97-15)),1,
IF(AND(対象名簿【こちらに入力をお願いします。】!$F105="症状なし",$C97=45199,AW$11&gt;=$C97,AW$11&lt;=$E97,AW$11&lt;=$E97-($E97-$C97-7)),1,
IF(AND(対象名簿【こちらに入力をお願いします。】!$F105="症状あり",AW$11&gt;=$C97,AW$11&lt;=$E97,AW$11&lt;=$E97-($E97-$C97-14)),1,
IF(AND(対象名簿【こちらに入力をお願いします。】!$F105="症状なし",AW$11&gt;=$C97,AW$11&lt;=$E97,AW$11&lt;=$E97-($E97-$C97-6)),1,"")))))</f>
        <v/>
      </c>
      <c r="AX97" s="46" t="str">
        <f>IF(OR($C97="",$E97=""),"",
IF(AND(対象名簿【こちらに入力をお願いします。】!$F105="症状あり",$C97=45199,AX$11&gt;=$C97,AX$11&lt;=$E97,AX$11&lt;=$E97-($E97-$C97-15)),1,
IF(AND(対象名簿【こちらに入力をお願いします。】!$F105="症状なし",$C97=45199,AX$11&gt;=$C97,AX$11&lt;=$E97,AX$11&lt;=$E97-($E97-$C97-7)),1,
IF(AND(対象名簿【こちらに入力をお願いします。】!$F105="症状あり",AX$11&gt;=$C97,AX$11&lt;=$E97,AX$11&lt;=$E97-($E97-$C97-14)),1,
IF(AND(対象名簿【こちらに入力をお願いします。】!$F105="症状なし",AX$11&gt;=$C97,AX$11&lt;=$E97,AX$11&lt;=$E97-($E97-$C97-6)),1,"")))))</f>
        <v/>
      </c>
      <c r="AY97" s="46" t="str">
        <f>IF(OR($C97="",$E97=""),"",
IF(AND(対象名簿【こちらに入力をお願いします。】!$F105="症状あり",$C97=45199,AY$11&gt;=$C97,AY$11&lt;=$E97,AY$11&lt;=$E97-($E97-$C97-15)),1,
IF(AND(対象名簿【こちらに入力をお願いします。】!$F105="症状なし",$C97=45199,AY$11&gt;=$C97,AY$11&lt;=$E97,AY$11&lt;=$E97-($E97-$C97-7)),1,
IF(AND(対象名簿【こちらに入力をお願いします。】!$F105="症状あり",AY$11&gt;=$C97,AY$11&lt;=$E97,AY$11&lt;=$E97-($E97-$C97-14)),1,
IF(AND(対象名簿【こちらに入力をお願いします。】!$F105="症状なし",AY$11&gt;=$C97,AY$11&lt;=$E97,AY$11&lt;=$E97-($E97-$C97-6)),1,"")))))</f>
        <v/>
      </c>
      <c r="AZ97" s="46" t="str">
        <f>IF(OR($C97="",$E97=""),"",
IF(AND(対象名簿【こちらに入力をお願いします。】!$F105="症状あり",$C97=45199,AZ$11&gt;=$C97,AZ$11&lt;=$E97,AZ$11&lt;=$E97-($E97-$C97-15)),1,
IF(AND(対象名簿【こちらに入力をお願いします。】!$F105="症状なし",$C97=45199,AZ$11&gt;=$C97,AZ$11&lt;=$E97,AZ$11&lt;=$E97-($E97-$C97-7)),1,
IF(AND(対象名簿【こちらに入力をお願いします。】!$F105="症状あり",AZ$11&gt;=$C97,AZ$11&lt;=$E97,AZ$11&lt;=$E97-($E97-$C97-14)),1,
IF(AND(対象名簿【こちらに入力をお願いします。】!$F105="症状なし",AZ$11&gt;=$C97,AZ$11&lt;=$E97,AZ$11&lt;=$E97-($E97-$C97-6)),1,"")))))</f>
        <v/>
      </c>
      <c r="BA97" s="46" t="str">
        <f>IF(OR($C97="",$E97=""),"",
IF(AND(対象名簿【こちらに入力をお願いします。】!$F105="症状あり",$C97=45199,BA$11&gt;=$C97,BA$11&lt;=$E97,BA$11&lt;=$E97-($E97-$C97-15)),1,
IF(AND(対象名簿【こちらに入力をお願いします。】!$F105="症状なし",$C97=45199,BA$11&gt;=$C97,BA$11&lt;=$E97,BA$11&lt;=$E97-($E97-$C97-7)),1,
IF(AND(対象名簿【こちらに入力をお願いします。】!$F105="症状あり",BA$11&gt;=$C97,BA$11&lt;=$E97,BA$11&lt;=$E97-($E97-$C97-14)),1,
IF(AND(対象名簿【こちらに入力をお願いします。】!$F105="症状なし",BA$11&gt;=$C97,BA$11&lt;=$E97,BA$11&lt;=$E97-($E97-$C97-6)),1,"")))))</f>
        <v/>
      </c>
      <c r="BB97" s="46" t="str">
        <f>IF(OR($C97="",$E97=""),"",
IF(AND(対象名簿【こちらに入力をお願いします。】!$F105="症状あり",$C97=45199,BB$11&gt;=$C97,BB$11&lt;=$E97,BB$11&lt;=$E97-($E97-$C97-15)),1,
IF(AND(対象名簿【こちらに入力をお願いします。】!$F105="症状なし",$C97=45199,BB$11&gt;=$C97,BB$11&lt;=$E97,BB$11&lt;=$E97-($E97-$C97-7)),1,
IF(AND(対象名簿【こちらに入力をお願いします。】!$F105="症状あり",BB$11&gt;=$C97,BB$11&lt;=$E97,BB$11&lt;=$E97-($E97-$C97-14)),1,
IF(AND(対象名簿【こちらに入力をお願いします。】!$F105="症状なし",BB$11&gt;=$C97,BB$11&lt;=$E97,BB$11&lt;=$E97-($E97-$C97-6)),1,"")))))</f>
        <v/>
      </c>
      <c r="BC97" s="46" t="str">
        <f>IF(OR($C97="",$E97=""),"",
IF(AND(対象名簿【こちらに入力をお願いします。】!$F105="症状あり",$C97=45199,BC$11&gt;=$C97,BC$11&lt;=$E97,BC$11&lt;=$E97-($E97-$C97-15)),1,
IF(AND(対象名簿【こちらに入力をお願いします。】!$F105="症状なし",$C97=45199,BC$11&gt;=$C97,BC$11&lt;=$E97,BC$11&lt;=$E97-($E97-$C97-7)),1,
IF(AND(対象名簿【こちらに入力をお願いします。】!$F105="症状あり",BC$11&gt;=$C97,BC$11&lt;=$E97,BC$11&lt;=$E97-($E97-$C97-14)),1,
IF(AND(対象名簿【こちらに入力をお願いします。】!$F105="症状なし",BC$11&gt;=$C97,BC$11&lt;=$E97,BC$11&lt;=$E97-($E97-$C97-6)),1,"")))))</f>
        <v/>
      </c>
      <c r="BD97" s="46" t="str">
        <f>IF(OR($C97="",$E97=""),"",
IF(AND(対象名簿【こちらに入力をお願いします。】!$F105="症状あり",$C97=45199,BD$11&gt;=$C97,BD$11&lt;=$E97,BD$11&lt;=$E97-($E97-$C97-15)),1,
IF(AND(対象名簿【こちらに入力をお願いします。】!$F105="症状なし",$C97=45199,BD$11&gt;=$C97,BD$11&lt;=$E97,BD$11&lt;=$E97-($E97-$C97-7)),1,
IF(AND(対象名簿【こちらに入力をお願いします。】!$F105="症状あり",BD$11&gt;=$C97,BD$11&lt;=$E97,BD$11&lt;=$E97-($E97-$C97-14)),1,
IF(AND(対象名簿【こちらに入力をお願いします。】!$F105="症状なし",BD$11&gt;=$C97,BD$11&lt;=$E97,BD$11&lt;=$E97-($E97-$C97-6)),1,"")))))</f>
        <v/>
      </c>
      <c r="BE97" s="46" t="str">
        <f>IF(OR($C97="",$E97=""),"",
IF(AND(対象名簿【こちらに入力をお願いします。】!$F105="症状あり",$C97=45199,BE$11&gt;=$C97,BE$11&lt;=$E97,BE$11&lt;=$E97-($E97-$C97-15)),1,
IF(AND(対象名簿【こちらに入力をお願いします。】!$F105="症状なし",$C97=45199,BE$11&gt;=$C97,BE$11&lt;=$E97,BE$11&lt;=$E97-($E97-$C97-7)),1,
IF(AND(対象名簿【こちらに入力をお願いします。】!$F105="症状あり",BE$11&gt;=$C97,BE$11&lt;=$E97,BE$11&lt;=$E97-($E97-$C97-14)),1,
IF(AND(対象名簿【こちらに入力をお願いします。】!$F105="症状なし",BE$11&gt;=$C97,BE$11&lt;=$E97,BE$11&lt;=$E97-($E97-$C97-6)),1,"")))))</f>
        <v/>
      </c>
      <c r="BF97" s="46" t="str">
        <f>IF(OR($C97="",$E97=""),"",
IF(AND(対象名簿【こちらに入力をお願いします。】!$F105="症状あり",$C97=45199,BF$11&gt;=$C97,BF$11&lt;=$E97,BF$11&lt;=$E97-($E97-$C97-15)),1,
IF(AND(対象名簿【こちらに入力をお願いします。】!$F105="症状なし",$C97=45199,BF$11&gt;=$C97,BF$11&lt;=$E97,BF$11&lt;=$E97-($E97-$C97-7)),1,
IF(AND(対象名簿【こちらに入力をお願いします。】!$F105="症状あり",BF$11&gt;=$C97,BF$11&lt;=$E97,BF$11&lt;=$E97-($E97-$C97-14)),1,
IF(AND(対象名簿【こちらに入力をお願いします。】!$F105="症状なし",BF$11&gt;=$C97,BF$11&lt;=$E97,BF$11&lt;=$E97-($E97-$C97-6)),1,"")))))</f>
        <v/>
      </c>
      <c r="BG97" s="46" t="str">
        <f>IF(OR($C97="",$E97=""),"",
IF(AND(対象名簿【こちらに入力をお願いします。】!$F105="症状あり",$C97=45199,BG$11&gt;=$C97,BG$11&lt;=$E97,BG$11&lt;=$E97-($E97-$C97-15)),1,
IF(AND(対象名簿【こちらに入力をお願いします。】!$F105="症状なし",$C97=45199,BG$11&gt;=$C97,BG$11&lt;=$E97,BG$11&lt;=$E97-($E97-$C97-7)),1,
IF(AND(対象名簿【こちらに入力をお願いします。】!$F105="症状あり",BG$11&gt;=$C97,BG$11&lt;=$E97,BG$11&lt;=$E97-($E97-$C97-14)),1,
IF(AND(対象名簿【こちらに入力をお願いします。】!$F105="症状なし",BG$11&gt;=$C97,BG$11&lt;=$E97,BG$11&lt;=$E97-($E97-$C97-6)),1,"")))))</f>
        <v/>
      </c>
      <c r="BH97" s="46" t="str">
        <f>IF(OR($C97="",$E97=""),"",
IF(AND(対象名簿【こちらに入力をお願いします。】!$F105="症状あり",$C97=45199,BH$11&gt;=$C97,BH$11&lt;=$E97,BH$11&lt;=$E97-($E97-$C97-15)),1,
IF(AND(対象名簿【こちらに入力をお願いします。】!$F105="症状なし",$C97=45199,BH$11&gt;=$C97,BH$11&lt;=$E97,BH$11&lt;=$E97-($E97-$C97-7)),1,
IF(AND(対象名簿【こちらに入力をお願いします。】!$F105="症状あり",BH$11&gt;=$C97,BH$11&lt;=$E97,BH$11&lt;=$E97-($E97-$C97-14)),1,
IF(AND(対象名簿【こちらに入力をお願いします。】!$F105="症状なし",BH$11&gt;=$C97,BH$11&lt;=$E97,BH$11&lt;=$E97-($E97-$C97-6)),1,"")))))</f>
        <v/>
      </c>
      <c r="BI97" s="46" t="str">
        <f>IF(OR($C97="",$E97=""),"",
IF(AND(対象名簿【こちらに入力をお願いします。】!$F105="症状あり",$C97=45199,BI$11&gt;=$C97,BI$11&lt;=$E97,BI$11&lt;=$E97-($E97-$C97-15)),1,
IF(AND(対象名簿【こちらに入力をお願いします。】!$F105="症状なし",$C97=45199,BI$11&gt;=$C97,BI$11&lt;=$E97,BI$11&lt;=$E97-($E97-$C97-7)),1,
IF(AND(対象名簿【こちらに入力をお願いします。】!$F105="症状あり",BI$11&gt;=$C97,BI$11&lt;=$E97,BI$11&lt;=$E97-($E97-$C97-14)),1,
IF(AND(対象名簿【こちらに入力をお願いします。】!$F105="症状なし",BI$11&gt;=$C97,BI$11&lt;=$E97,BI$11&lt;=$E97-($E97-$C97-6)),1,"")))))</f>
        <v/>
      </c>
      <c r="BJ97" s="46" t="str">
        <f>IF(OR($C97="",$E97=""),"",
IF(AND(対象名簿【こちらに入力をお願いします。】!$F105="症状あり",$C97=45199,BJ$11&gt;=$C97,BJ$11&lt;=$E97,BJ$11&lt;=$E97-($E97-$C97-15)),1,
IF(AND(対象名簿【こちらに入力をお願いします。】!$F105="症状なし",$C97=45199,BJ$11&gt;=$C97,BJ$11&lt;=$E97,BJ$11&lt;=$E97-($E97-$C97-7)),1,
IF(AND(対象名簿【こちらに入力をお願いします。】!$F105="症状あり",BJ$11&gt;=$C97,BJ$11&lt;=$E97,BJ$11&lt;=$E97-($E97-$C97-14)),1,
IF(AND(対象名簿【こちらに入力をお願いします。】!$F105="症状なし",BJ$11&gt;=$C97,BJ$11&lt;=$E97,BJ$11&lt;=$E97-($E97-$C97-6)),1,"")))))</f>
        <v/>
      </c>
      <c r="BK97" s="46" t="str">
        <f>IF(OR($C97="",$E97=""),"",
IF(AND(対象名簿【こちらに入力をお願いします。】!$F105="症状あり",$C97=45199,BK$11&gt;=$C97,BK$11&lt;=$E97,BK$11&lt;=$E97-($E97-$C97-15)),1,
IF(AND(対象名簿【こちらに入力をお願いします。】!$F105="症状なし",$C97=45199,BK$11&gt;=$C97,BK$11&lt;=$E97,BK$11&lt;=$E97-($E97-$C97-7)),1,
IF(AND(対象名簿【こちらに入力をお願いします。】!$F105="症状あり",BK$11&gt;=$C97,BK$11&lt;=$E97,BK$11&lt;=$E97-($E97-$C97-14)),1,
IF(AND(対象名簿【こちらに入力をお願いします。】!$F105="症状なし",BK$11&gt;=$C97,BK$11&lt;=$E97,BK$11&lt;=$E97-($E97-$C97-6)),1,"")))))</f>
        <v/>
      </c>
      <c r="BL97" s="46" t="str">
        <f>IF(OR($C97="",$E97=""),"",
IF(AND(対象名簿【こちらに入力をお願いします。】!$F105="症状あり",$C97=45199,BL$11&gt;=$C97,BL$11&lt;=$E97,BL$11&lt;=$E97-($E97-$C97-15)),1,
IF(AND(対象名簿【こちらに入力をお願いします。】!$F105="症状なし",$C97=45199,BL$11&gt;=$C97,BL$11&lt;=$E97,BL$11&lt;=$E97-($E97-$C97-7)),1,
IF(AND(対象名簿【こちらに入力をお願いします。】!$F105="症状あり",BL$11&gt;=$C97,BL$11&lt;=$E97,BL$11&lt;=$E97-($E97-$C97-14)),1,
IF(AND(対象名簿【こちらに入力をお願いします。】!$F105="症状なし",BL$11&gt;=$C97,BL$11&lt;=$E97,BL$11&lt;=$E97-($E97-$C97-6)),1,"")))))</f>
        <v/>
      </c>
      <c r="BM97" s="46" t="str">
        <f>IF(OR($C97="",$E97=""),"",
IF(AND(対象名簿【こちらに入力をお願いします。】!$F105="症状あり",$C97=45199,BM$11&gt;=$C97,BM$11&lt;=$E97,BM$11&lt;=$E97-($E97-$C97-15)),1,
IF(AND(対象名簿【こちらに入力をお願いします。】!$F105="症状なし",$C97=45199,BM$11&gt;=$C97,BM$11&lt;=$E97,BM$11&lt;=$E97-($E97-$C97-7)),1,
IF(AND(対象名簿【こちらに入力をお願いします。】!$F105="症状あり",BM$11&gt;=$C97,BM$11&lt;=$E97,BM$11&lt;=$E97-($E97-$C97-14)),1,
IF(AND(対象名簿【こちらに入力をお願いします。】!$F105="症状なし",BM$11&gt;=$C97,BM$11&lt;=$E97,BM$11&lt;=$E97-($E97-$C97-6)),1,"")))))</f>
        <v/>
      </c>
      <c r="BN97" s="46" t="str">
        <f>IF(OR($C97="",$E97=""),"",
IF(AND(対象名簿【こちらに入力をお願いします。】!$F105="症状あり",$C97=45199,BN$11&gt;=$C97,BN$11&lt;=$E97,BN$11&lt;=$E97-($E97-$C97-15)),1,
IF(AND(対象名簿【こちらに入力をお願いします。】!$F105="症状なし",$C97=45199,BN$11&gt;=$C97,BN$11&lt;=$E97,BN$11&lt;=$E97-($E97-$C97-7)),1,
IF(AND(対象名簿【こちらに入力をお願いします。】!$F105="症状あり",BN$11&gt;=$C97,BN$11&lt;=$E97,BN$11&lt;=$E97-($E97-$C97-14)),1,
IF(AND(対象名簿【こちらに入力をお願いします。】!$F105="症状なし",BN$11&gt;=$C97,BN$11&lt;=$E97,BN$11&lt;=$E97-($E97-$C97-6)),1,"")))))</f>
        <v/>
      </c>
      <c r="BO97" s="46" t="str">
        <f>IF(OR($C97="",$E97=""),"",
IF(AND(対象名簿【こちらに入力をお願いします。】!$F105="症状あり",$C97=45199,BO$11&gt;=$C97,BO$11&lt;=$E97,BO$11&lt;=$E97-($E97-$C97-15)),1,
IF(AND(対象名簿【こちらに入力をお願いします。】!$F105="症状なし",$C97=45199,BO$11&gt;=$C97,BO$11&lt;=$E97,BO$11&lt;=$E97-($E97-$C97-7)),1,
IF(AND(対象名簿【こちらに入力をお願いします。】!$F105="症状あり",BO$11&gt;=$C97,BO$11&lt;=$E97,BO$11&lt;=$E97-($E97-$C97-14)),1,
IF(AND(対象名簿【こちらに入力をお願いします。】!$F105="症状なし",BO$11&gt;=$C97,BO$11&lt;=$E97,BO$11&lt;=$E97-($E97-$C97-6)),1,"")))))</f>
        <v/>
      </c>
      <c r="BP97" s="46" t="str">
        <f>IF(OR($C97="",$E97=""),"",
IF(AND(対象名簿【こちらに入力をお願いします。】!$F105="症状あり",$C97=45199,BP$11&gt;=$C97,BP$11&lt;=$E97,BP$11&lt;=$E97-($E97-$C97-15)),1,
IF(AND(対象名簿【こちらに入力をお願いします。】!$F105="症状なし",$C97=45199,BP$11&gt;=$C97,BP$11&lt;=$E97,BP$11&lt;=$E97-($E97-$C97-7)),1,
IF(AND(対象名簿【こちらに入力をお願いします。】!$F105="症状あり",BP$11&gt;=$C97,BP$11&lt;=$E97,BP$11&lt;=$E97-($E97-$C97-14)),1,
IF(AND(対象名簿【こちらに入力をお願いします。】!$F105="症状なし",BP$11&gt;=$C97,BP$11&lt;=$E97,BP$11&lt;=$E97-($E97-$C97-6)),1,"")))))</f>
        <v/>
      </c>
      <c r="BQ97" s="46" t="str">
        <f>IF(OR($C97="",$E97=""),"",
IF(AND(対象名簿【こちらに入力をお願いします。】!$F105="症状あり",$C97=45199,BQ$11&gt;=$C97,BQ$11&lt;=$E97,BQ$11&lt;=$E97-($E97-$C97-15)),1,
IF(AND(対象名簿【こちらに入力をお願いします。】!$F105="症状なし",$C97=45199,BQ$11&gt;=$C97,BQ$11&lt;=$E97,BQ$11&lt;=$E97-($E97-$C97-7)),1,
IF(AND(対象名簿【こちらに入力をお願いします。】!$F105="症状あり",BQ$11&gt;=$C97,BQ$11&lt;=$E97,BQ$11&lt;=$E97-($E97-$C97-14)),1,
IF(AND(対象名簿【こちらに入力をお願いします。】!$F105="症状なし",BQ$11&gt;=$C97,BQ$11&lt;=$E97,BQ$11&lt;=$E97-($E97-$C97-6)),1,"")))))</f>
        <v/>
      </c>
      <c r="BR97" s="46" t="str">
        <f>IF(OR($C97="",$E97=""),"",
IF(AND(対象名簿【こちらに入力をお願いします。】!$F105="症状あり",$C97=45199,BR$11&gt;=$C97,BR$11&lt;=$E97,BR$11&lt;=$E97-($E97-$C97-15)),1,
IF(AND(対象名簿【こちらに入力をお願いします。】!$F105="症状なし",$C97=45199,BR$11&gt;=$C97,BR$11&lt;=$E97,BR$11&lt;=$E97-($E97-$C97-7)),1,
IF(AND(対象名簿【こちらに入力をお願いします。】!$F105="症状あり",BR$11&gt;=$C97,BR$11&lt;=$E97,BR$11&lt;=$E97-($E97-$C97-14)),1,
IF(AND(対象名簿【こちらに入力をお願いします。】!$F105="症状なし",BR$11&gt;=$C97,BR$11&lt;=$E97,BR$11&lt;=$E97-($E97-$C97-6)),1,"")))))</f>
        <v/>
      </c>
      <c r="BS97" s="46" t="str">
        <f>IF(OR($C97="",$E97=""),"",
IF(AND(対象名簿【こちらに入力をお願いします。】!$F105="症状あり",$C97=45199,BS$11&gt;=$C97,BS$11&lt;=$E97,BS$11&lt;=$E97-($E97-$C97-15)),1,
IF(AND(対象名簿【こちらに入力をお願いします。】!$F105="症状なし",$C97=45199,BS$11&gt;=$C97,BS$11&lt;=$E97,BS$11&lt;=$E97-($E97-$C97-7)),1,
IF(AND(対象名簿【こちらに入力をお願いします。】!$F105="症状あり",BS$11&gt;=$C97,BS$11&lt;=$E97,BS$11&lt;=$E97-($E97-$C97-14)),1,
IF(AND(対象名簿【こちらに入力をお願いします。】!$F105="症状なし",BS$11&gt;=$C97,BS$11&lt;=$E97,BS$11&lt;=$E97-($E97-$C97-6)),1,"")))))</f>
        <v/>
      </c>
      <c r="BT97" s="46" t="str">
        <f>IF(OR($C97="",$E97=""),"",
IF(AND(対象名簿【こちらに入力をお願いします。】!$F105="症状あり",$C97=45199,BT$11&gt;=$C97,BT$11&lt;=$E97,BT$11&lt;=$E97-($E97-$C97-15)),1,
IF(AND(対象名簿【こちらに入力をお願いします。】!$F105="症状なし",$C97=45199,BT$11&gt;=$C97,BT$11&lt;=$E97,BT$11&lt;=$E97-($E97-$C97-7)),1,
IF(AND(対象名簿【こちらに入力をお願いします。】!$F105="症状あり",BT$11&gt;=$C97,BT$11&lt;=$E97,BT$11&lt;=$E97-($E97-$C97-14)),1,
IF(AND(対象名簿【こちらに入力をお願いします。】!$F105="症状なし",BT$11&gt;=$C97,BT$11&lt;=$E97,BT$11&lt;=$E97-($E97-$C97-6)),1,"")))))</f>
        <v/>
      </c>
      <c r="BU97" s="46" t="str">
        <f>IF(OR($C97="",$E97=""),"",
IF(AND(対象名簿【こちらに入力をお願いします。】!$F105="症状あり",$C97=45199,BU$11&gt;=$C97,BU$11&lt;=$E97,BU$11&lt;=$E97-($E97-$C97-15)),1,
IF(AND(対象名簿【こちらに入力をお願いします。】!$F105="症状なし",$C97=45199,BU$11&gt;=$C97,BU$11&lt;=$E97,BU$11&lt;=$E97-($E97-$C97-7)),1,
IF(AND(対象名簿【こちらに入力をお願いします。】!$F105="症状あり",BU$11&gt;=$C97,BU$11&lt;=$E97,BU$11&lt;=$E97-($E97-$C97-14)),1,
IF(AND(対象名簿【こちらに入力をお願いします。】!$F105="症状なし",BU$11&gt;=$C97,BU$11&lt;=$E97,BU$11&lt;=$E97-($E97-$C97-6)),1,"")))))</f>
        <v/>
      </c>
      <c r="BV97" s="46" t="str">
        <f>IF(OR($C97="",$E97=""),"",
IF(AND(対象名簿【こちらに入力をお願いします。】!$F105="症状あり",$C97=45199,BV$11&gt;=$C97,BV$11&lt;=$E97,BV$11&lt;=$E97-($E97-$C97-15)),1,
IF(AND(対象名簿【こちらに入力をお願いします。】!$F105="症状なし",$C97=45199,BV$11&gt;=$C97,BV$11&lt;=$E97,BV$11&lt;=$E97-($E97-$C97-7)),1,
IF(AND(対象名簿【こちらに入力をお願いします。】!$F105="症状あり",BV$11&gt;=$C97,BV$11&lt;=$E97,BV$11&lt;=$E97-($E97-$C97-14)),1,
IF(AND(対象名簿【こちらに入力をお願いします。】!$F105="症状なし",BV$11&gt;=$C97,BV$11&lt;=$E97,BV$11&lt;=$E97-($E97-$C97-6)),1,"")))))</f>
        <v/>
      </c>
      <c r="BW97" s="46" t="str">
        <f>IF(OR($C97="",$E97=""),"",
IF(AND(対象名簿【こちらに入力をお願いします。】!$F105="症状あり",$C97=45199,BW$11&gt;=$C97,BW$11&lt;=$E97,BW$11&lt;=$E97-($E97-$C97-15)),1,
IF(AND(対象名簿【こちらに入力をお願いします。】!$F105="症状なし",$C97=45199,BW$11&gt;=$C97,BW$11&lt;=$E97,BW$11&lt;=$E97-($E97-$C97-7)),1,
IF(AND(対象名簿【こちらに入力をお願いします。】!$F105="症状あり",BW$11&gt;=$C97,BW$11&lt;=$E97,BW$11&lt;=$E97-($E97-$C97-14)),1,
IF(AND(対象名簿【こちらに入力をお願いします。】!$F105="症状なし",BW$11&gt;=$C97,BW$11&lt;=$E97,BW$11&lt;=$E97-($E97-$C97-6)),1,"")))))</f>
        <v/>
      </c>
      <c r="BX97" s="46" t="str">
        <f>IF(OR($C97="",$E97=""),"",
IF(AND(対象名簿【こちらに入力をお願いします。】!$F105="症状あり",$C97=45199,BX$11&gt;=$C97,BX$11&lt;=$E97,BX$11&lt;=$E97-($E97-$C97-15)),1,
IF(AND(対象名簿【こちらに入力をお願いします。】!$F105="症状なし",$C97=45199,BX$11&gt;=$C97,BX$11&lt;=$E97,BX$11&lt;=$E97-($E97-$C97-7)),1,
IF(AND(対象名簿【こちらに入力をお願いします。】!$F105="症状あり",BX$11&gt;=$C97,BX$11&lt;=$E97,BX$11&lt;=$E97-($E97-$C97-14)),1,
IF(AND(対象名簿【こちらに入力をお願いします。】!$F105="症状なし",BX$11&gt;=$C97,BX$11&lt;=$E97,BX$11&lt;=$E97-($E97-$C97-6)),1,"")))))</f>
        <v/>
      </c>
      <c r="BY97" s="46" t="str">
        <f>IF(OR($C97="",$E97=""),"",
IF(AND(対象名簿【こちらに入力をお願いします。】!$F105="症状あり",$C97=45199,BY$11&gt;=$C97,BY$11&lt;=$E97,BY$11&lt;=$E97-($E97-$C97-15)),1,
IF(AND(対象名簿【こちらに入力をお願いします。】!$F105="症状なし",$C97=45199,BY$11&gt;=$C97,BY$11&lt;=$E97,BY$11&lt;=$E97-($E97-$C97-7)),1,
IF(AND(対象名簿【こちらに入力をお願いします。】!$F105="症状あり",BY$11&gt;=$C97,BY$11&lt;=$E97,BY$11&lt;=$E97-($E97-$C97-14)),1,
IF(AND(対象名簿【こちらに入力をお願いします。】!$F105="症状なし",BY$11&gt;=$C97,BY$11&lt;=$E97,BY$11&lt;=$E97-($E97-$C97-6)),1,"")))))</f>
        <v/>
      </c>
      <c r="BZ97" s="46" t="str">
        <f>IF(OR($C97="",$E97=""),"",
IF(AND(対象名簿【こちらに入力をお願いします。】!$F105="症状あり",$C97=45199,BZ$11&gt;=$C97,BZ$11&lt;=$E97,BZ$11&lt;=$E97-($E97-$C97-15)),1,
IF(AND(対象名簿【こちらに入力をお願いします。】!$F105="症状なし",$C97=45199,BZ$11&gt;=$C97,BZ$11&lt;=$E97,BZ$11&lt;=$E97-($E97-$C97-7)),1,
IF(AND(対象名簿【こちらに入力をお願いします。】!$F105="症状あり",BZ$11&gt;=$C97,BZ$11&lt;=$E97,BZ$11&lt;=$E97-($E97-$C97-14)),1,
IF(AND(対象名簿【こちらに入力をお願いします。】!$F105="症状なし",BZ$11&gt;=$C97,BZ$11&lt;=$E97,BZ$11&lt;=$E97-($E97-$C97-6)),1,"")))))</f>
        <v/>
      </c>
      <c r="CA97" s="46" t="str">
        <f>IF(OR($C97="",$E97=""),"",
IF(AND(対象名簿【こちらに入力をお願いします。】!$F105="症状あり",$C97=45199,CA$11&gt;=$C97,CA$11&lt;=$E97,CA$11&lt;=$E97-($E97-$C97-15)),1,
IF(AND(対象名簿【こちらに入力をお願いします。】!$F105="症状なし",$C97=45199,CA$11&gt;=$C97,CA$11&lt;=$E97,CA$11&lt;=$E97-($E97-$C97-7)),1,
IF(AND(対象名簿【こちらに入力をお願いします。】!$F105="症状あり",CA$11&gt;=$C97,CA$11&lt;=$E97,CA$11&lt;=$E97-($E97-$C97-14)),1,
IF(AND(対象名簿【こちらに入力をお願いします。】!$F105="症状なし",CA$11&gt;=$C97,CA$11&lt;=$E97,CA$11&lt;=$E97-($E97-$C97-6)),1,"")))))</f>
        <v/>
      </c>
      <c r="CB97" s="46" t="str">
        <f>IF(OR($C97="",$E97=""),"",
IF(AND(対象名簿【こちらに入力をお願いします。】!$F105="症状あり",$C97=45199,CB$11&gt;=$C97,CB$11&lt;=$E97,CB$11&lt;=$E97-($E97-$C97-15)),1,
IF(AND(対象名簿【こちらに入力をお願いします。】!$F105="症状なし",$C97=45199,CB$11&gt;=$C97,CB$11&lt;=$E97,CB$11&lt;=$E97-($E97-$C97-7)),1,
IF(AND(対象名簿【こちらに入力をお願いします。】!$F105="症状あり",CB$11&gt;=$C97,CB$11&lt;=$E97,CB$11&lt;=$E97-($E97-$C97-14)),1,
IF(AND(対象名簿【こちらに入力をお願いします。】!$F105="症状なし",CB$11&gt;=$C97,CB$11&lt;=$E97,CB$11&lt;=$E97-($E97-$C97-6)),1,"")))))</f>
        <v/>
      </c>
      <c r="CC97" s="46" t="str">
        <f>IF(OR($C97="",$E97=""),"",
IF(AND(対象名簿【こちらに入力をお願いします。】!$F105="症状あり",$C97=45199,CC$11&gt;=$C97,CC$11&lt;=$E97,CC$11&lt;=$E97-($E97-$C97-15)),1,
IF(AND(対象名簿【こちらに入力をお願いします。】!$F105="症状なし",$C97=45199,CC$11&gt;=$C97,CC$11&lt;=$E97,CC$11&lt;=$E97-($E97-$C97-7)),1,
IF(AND(対象名簿【こちらに入力をお願いします。】!$F105="症状あり",CC$11&gt;=$C97,CC$11&lt;=$E97,CC$11&lt;=$E97-($E97-$C97-14)),1,
IF(AND(対象名簿【こちらに入力をお願いします。】!$F105="症状なし",CC$11&gt;=$C97,CC$11&lt;=$E97,CC$11&lt;=$E97-($E97-$C97-6)),1,"")))))</f>
        <v/>
      </c>
      <c r="CD97" s="46" t="str">
        <f>IF(OR($C97="",$E97=""),"",
IF(AND(対象名簿【こちらに入力をお願いします。】!$F105="症状あり",$C97=45199,CD$11&gt;=$C97,CD$11&lt;=$E97,CD$11&lt;=$E97-($E97-$C97-15)),1,
IF(AND(対象名簿【こちらに入力をお願いします。】!$F105="症状なし",$C97=45199,CD$11&gt;=$C97,CD$11&lt;=$E97,CD$11&lt;=$E97-($E97-$C97-7)),1,
IF(AND(対象名簿【こちらに入力をお願いします。】!$F105="症状あり",CD$11&gt;=$C97,CD$11&lt;=$E97,CD$11&lt;=$E97-($E97-$C97-14)),1,
IF(AND(対象名簿【こちらに入力をお願いします。】!$F105="症状なし",CD$11&gt;=$C97,CD$11&lt;=$E97,CD$11&lt;=$E97-($E97-$C97-6)),1,"")))))</f>
        <v/>
      </c>
      <c r="CE97" s="46" t="str">
        <f>IF(OR($C97="",$E97=""),"",
IF(AND(対象名簿【こちらに入力をお願いします。】!$F105="症状あり",$C97=45199,CE$11&gt;=$C97,CE$11&lt;=$E97,CE$11&lt;=$E97-($E97-$C97-15)),1,
IF(AND(対象名簿【こちらに入力をお願いします。】!$F105="症状なし",$C97=45199,CE$11&gt;=$C97,CE$11&lt;=$E97,CE$11&lt;=$E97-($E97-$C97-7)),1,
IF(AND(対象名簿【こちらに入力をお願いします。】!$F105="症状あり",CE$11&gt;=$C97,CE$11&lt;=$E97,CE$11&lt;=$E97-($E97-$C97-14)),1,
IF(AND(対象名簿【こちらに入力をお願いします。】!$F105="症状なし",CE$11&gt;=$C97,CE$11&lt;=$E97,CE$11&lt;=$E97-($E97-$C97-6)),1,"")))))</f>
        <v/>
      </c>
      <c r="CF97" s="46" t="str">
        <f>IF(OR($C97="",$E97=""),"",
IF(AND(対象名簿【こちらに入力をお願いします。】!$F105="症状あり",$C97=45199,CF$11&gt;=$C97,CF$11&lt;=$E97,CF$11&lt;=$E97-($E97-$C97-15)),1,
IF(AND(対象名簿【こちらに入力をお願いします。】!$F105="症状なし",$C97=45199,CF$11&gt;=$C97,CF$11&lt;=$E97,CF$11&lt;=$E97-($E97-$C97-7)),1,
IF(AND(対象名簿【こちらに入力をお願いします。】!$F105="症状あり",CF$11&gt;=$C97,CF$11&lt;=$E97,CF$11&lt;=$E97-($E97-$C97-14)),1,
IF(AND(対象名簿【こちらに入力をお願いします。】!$F105="症状なし",CF$11&gt;=$C97,CF$11&lt;=$E97,CF$11&lt;=$E97-($E97-$C97-6)),1,"")))))</f>
        <v/>
      </c>
      <c r="CG97" s="46" t="str">
        <f>IF(OR($C97="",$E97=""),"",
IF(AND(対象名簿【こちらに入力をお願いします。】!$F105="症状あり",$C97=45199,CG$11&gt;=$C97,CG$11&lt;=$E97,CG$11&lt;=$E97-($E97-$C97-15)),1,
IF(AND(対象名簿【こちらに入力をお願いします。】!$F105="症状なし",$C97=45199,CG$11&gt;=$C97,CG$11&lt;=$E97,CG$11&lt;=$E97-($E97-$C97-7)),1,
IF(AND(対象名簿【こちらに入力をお願いします。】!$F105="症状あり",CG$11&gt;=$C97,CG$11&lt;=$E97,CG$11&lt;=$E97-($E97-$C97-14)),1,
IF(AND(対象名簿【こちらに入力をお願いします。】!$F105="症状なし",CG$11&gt;=$C97,CG$11&lt;=$E97,CG$11&lt;=$E97-($E97-$C97-6)),1,"")))))</f>
        <v/>
      </c>
      <c r="CH97" s="46" t="str">
        <f>IF(OR($C97="",$E97=""),"",
IF(AND(対象名簿【こちらに入力をお願いします。】!$F105="症状あり",$C97=45199,CH$11&gt;=$C97,CH$11&lt;=$E97,CH$11&lt;=$E97-($E97-$C97-15)),1,
IF(AND(対象名簿【こちらに入力をお願いします。】!$F105="症状なし",$C97=45199,CH$11&gt;=$C97,CH$11&lt;=$E97,CH$11&lt;=$E97-($E97-$C97-7)),1,
IF(AND(対象名簿【こちらに入力をお願いします。】!$F105="症状あり",CH$11&gt;=$C97,CH$11&lt;=$E97,CH$11&lt;=$E97-($E97-$C97-14)),1,
IF(AND(対象名簿【こちらに入力をお願いします。】!$F105="症状なし",CH$11&gt;=$C97,CH$11&lt;=$E97,CH$11&lt;=$E97-($E97-$C97-6)),1,"")))))</f>
        <v/>
      </c>
      <c r="CI97" s="46" t="str">
        <f>IF(OR($C97="",$E97=""),"",
IF(AND(対象名簿【こちらに入力をお願いします。】!$F105="症状あり",$C97=45199,CI$11&gt;=$C97,CI$11&lt;=$E97,CI$11&lt;=$E97-($E97-$C97-15)),1,
IF(AND(対象名簿【こちらに入力をお願いします。】!$F105="症状なし",$C97=45199,CI$11&gt;=$C97,CI$11&lt;=$E97,CI$11&lt;=$E97-($E97-$C97-7)),1,
IF(AND(対象名簿【こちらに入力をお願いします。】!$F105="症状あり",CI$11&gt;=$C97,CI$11&lt;=$E97,CI$11&lt;=$E97-($E97-$C97-14)),1,
IF(AND(対象名簿【こちらに入力をお願いします。】!$F105="症状なし",CI$11&gt;=$C97,CI$11&lt;=$E97,CI$11&lt;=$E97-($E97-$C97-6)),1,"")))))</f>
        <v/>
      </c>
      <c r="CJ97" s="46" t="str">
        <f>IF(OR($C97="",$E97=""),"",
IF(AND(対象名簿【こちらに入力をお願いします。】!$F105="症状あり",$C97=45199,CJ$11&gt;=$C97,CJ$11&lt;=$E97,CJ$11&lt;=$E97-($E97-$C97-15)),1,
IF(AND(対象名簿【こちらに入力をお願いします。】!$F105="症状なし",$C97=45199,CJ$11&gt;=$C97,CJ$11&lt;=$E97,CJ$11&lt;=$E97-($E97-$C97-7)),1,
IF(AND(対象名簿【こちらに入力をお願いします。】!$F105="症状あり",CJ$11&gt;=$C97,CJ$11&lt;=$E97,CJ$11&lt;=$E97-($E97-$C97-14)),1,
IF(AND(対象名簿【こちらに入力をお願いします。】!$F105="症状なし",CJ$11&gt;=$C97,CJ$11&lt;=$E97,CJ$11&lt;=$E97-($E97-$C97-6)),1,"")))))</f>
        <v/>
      </c>
      <c r="CK97" s="46" t="str">
        <f>IF(OR($C97="",$E97=""),"",
IF(AND(対象名簿【こちらに入力をお願いします。】!$F105="症状あり",$C97=45199,CK$11&gt;=$C97,CK$11&lt;=$E97,CK$11&lt;=$E97-($E97-$C97-15)),1,
IF(AND(対象名簿【こちらに入力をお願いします。】!$F105="症状なし",$C97=45199,CK$11&gt;=$C97,CK$11&lt;=$E97,CK$11&lt;=$E97-($E97-$C97-7)),1,
IF(AND(対象名簿【こちらに入力をお願いします。】!$F105="症状あり",CK$11&gt;=$C97,CK$11&lt;=$E97,CK$11&lt;=$E97-($E97-$C97-14)),1,
IF(AND(対象名簿【こちらに入力をお願いします。】!$F105="症状なし",CK$11&gt;=$C97,CK$11&lt;=$E97,CK$11&lt;=$E97-($E97-$C97-6)),1,"")))))</f>
        <v/>
      </c>
      <c r="CL97" s="46" t="str">
        <f>IF(OR($C97="",$E97=""),"",
IF(AND(対象名簿【こちらに入力をお願いします。】!$F105="症状あり",$C97=45199,CL$11&gt;=$C97,CL$11&lt;=$E97,CL$11&lt;=$E97-($E97-$C97-15)),1,
IF(AND(対象名簿【こちらに入力をお願いします。】!$F105="症状なし",$C97=45199,CL$11&gt;=$C97,CL$11&lt;=$E97,CL$11&lt;=$E97-($E97-$C97-7)),1,
IF(AND(対象名簿【こちらに入力をお願いします。】!$F105="症状あり",CL$11&gt;=$C97,CL$11&lt;=$E97,CL$11&lt;=$E97-($E97-$C97-14)),1,
IF(AND(対象名簿【こちらに入力をお願いします。】!$F105="症状なし",CL$11&gt;=$C97,CL$11&lt;=$E97,CL$11&lt;=$E97-($E97-$C97-6)),1,"")))))</f>
        <v/>
      </c>
      <c r="CM97" s="46" t="str">
        <f>IF(OR($C97="",$E97=""),"",
IF(AND(対象名簿【こちらに入力をお願いします。】!$F105="症状あり",$C97=45199,CM$11&gt;=$C97,CM$11&lt;=$E97,CM$11&lt;=$E97-($E97-$C97-15)),1,
IF(AND(対象名簿【こちらに入力をお願いします。】!$F105="症状なし",$C97=45199,CM$11&gt;=$C97,CM$11&lt;=$E97,CM$11&lt;=$E97-($E97-$C97-7)),1,
IF(AND(対象名簿【こちらに入力をお願いします。】!$F105="症状あり",CM$11&gt;=$C97,CM$11&lt;=$E97,CM$11&lt;=$E97-($E97-$C97-14)),1,
IF(AND(対象名簿【こちらに入力をお願いします。】!$F105="症状なし",CM$11&gt;=$C97,CM$11&lt;=$E97,CM$11&lt;=$E97-($E97-$C97-6)),1,"")))))</f>
        <v/>
      </c>
      <c r="CN97" s="46" t="str">
        <f>IF(OR($C97="",$E97=""),"",
IF(AND(対象名簿【こちらに入力をお願いします。】!$F105="症状あり",$C97=45199,CN$11&gt;=$C97,CN$11&lt;=$E97,CN$11&lt;=$E97-($E97-$C97-15)),1,
IF(AND(対象名簿【こちらに入力をお願いします。】!$F105="症状なし",$C97=45199,CN$11&gt;=$C97,CN$11&lt;=$E97,CN$11&lt;=$E97-($E97-$C97-7)),1,
IF(AND(対象名簿【こちらに入力をお願いします。】!$F105="症状あり",CN$11&gt;=$C97,CN$11&lt;=$E97,CN$11&lt;=$E97-($E97-$C97-14)),1,
IF(AND(対象名簿【こちらに入力をお願いします。】!$F105="症状なし",CN$11&gt;=$C97,CN$11&lt;=$E97,CN$11&lt;=$E97-($E97-$C97-6)),1,"")))))</f>
        <v/>
      </c>
      <c r="CO97" s="46" t="str">
        <f>IF(OR($C97="",$E97=""),"",
IF(AND(対象名簿【こちらに入力をお願いします。】!$F105="症状あり",$C97=45199,CO$11&gt;=$C97,CO$11&lt;=$E97,CO$11&lt;=$E97-($E97-$C97-15)),1,
IF(AND(対象名簿【こちらに入力をお願いします。】!$F105="症状なし",$C97=45199,CO$11&gt;=$C97,CO$11&lt;=$E97,CO$11&lt;=$E97-($E97-$C97-7)),1,
IF(AND(対象名簿【こちらに入力をお願いします。】!$F105="症状あり",CO$11&gt;=$C97,CO$11&lt;=$E97,CO$11&lt;=$E97-($E97-$C97-14)),1,
IF(AND(対象名簿【こちらに入力をお願いします。】!$F105="症状なし",CO$11&gt;=$C97,CO$11&lt;=$E97,CO$11&lt;=$E97-($E97-$C97-6)),1,"")))))</f>
        <v/>
      </c>
      <c r="CP97" s="46" t="str">
        <f>IF(OR($C97="",$E97=""),"",
IF(AND(対象名簿【こちらに入力をお願いします。】!$F105="症状あり",$C97=45199,CP$11&gt;=$C97,CP$11&lt;=$E97,CP$11&lt;=$E97-($E97-$C97-15)),1,
IF(AND(対象名簿【こちらに入力をお願いします。】!$F105="症状なし",$C97=45199,CP$11&gt;=$C97,CP$11&lt;=$E97,CP$11&lt;=$E97-($E97-$C97-7)),1,
IF(AND(対象名簿【こちらに入力をお願いします。】!$F105="症状あり",CP$11&gt;=$C97,CP$11&lt;=$E97,CP$11&lt;=$E97-($E97-$C97-14)),1,
IF(AND(対象名簿【こちらに入力をお願いします。】!$F105="症状なし",CP$11&gt;=$C97,CP$11&lt;=$E97,CP$11&lt;=$E97-($E97-$C97-6)),1,"")))))</f>
        <v/>
      </c>
      <c r="CQ97" s="46" t="str">
        <f>IF(OR($C97="",$E97=""),"",
IF(AND(対象名簿【こちらに入力をお願いします。】!$F105="症状あり",$C97=45199,CQ$11&gt;=$C97,CQ$11&lt;=$E97,CQ$11&lt;=$E97-($E97-$C97-15)),1,
IF(AND(対象名簿【こちらに入力をお願いします。】!$F105="症状なし",$C97=45199,CQ$11&gt;=$C97,CQ$11&lt;=$E97,CQ$11&lt;=$E97-($E97-$C97-7)),1,
IF(AND(対象名簿【こちらに入力をお願いします。】!$F105="症状あり",CQ$11&gt;=$C97,CQ$11&lt;=$E97,CQ$11&lt;=$E97-($E97-$C97-14)),1,
IF(AND(対象名簿【こちらに入力をお願いします。】!$F105="症状なし",CQ$11&gt;=$C97,CQ$11&lt;=$E97,CQ$11&lt;=$E97-($E97-$C97-6)),1,"")))))</f>
        <v/>
      </c>
      <c r="CR97" s="46" t="str">
        <f>IF(OR($C97="",$E97=""),"",
IF(AND(対象名簿【こちらに入力をお願いします。】!$F105="症状あり",$C97=45199,CR$11&gt;=$C97,CR$11&lt;=$E97,CR$11&lt;=$E97-($E97-$C97-15)),1,
IF(AND(対象名簿【こちらに入力をお願いします。】!$F105="症状なし",$C97=45199,CR$11&gt;=$C97,CR$11&lt;=$E97,CR$11&lt;=$E97-($E97-$C97-7)),1,
IF(AND(対象名簿【こちらに入力をお願いします。】!$F105="症状あり",CR$11&gt;=$C97,CR$11&lt;=$E97,CR$11&lt;=$E97-($E97-$C97-14)),1,
IF(AND(対象名簿【こちらに入力をお願いします。】!$F105="症状なし",CR$11&gt;=$C97,CR$11&lt;=$E97,CR$11&lt;=$E97-($E97-$C97-6)),1,"")))))</f>
        <v/>
      </c>
      <c r="CS97" s="46" t="str">
        <f>IF(OR($C97="",$E97=""),"",
IF(AND(対象名簿【こちらに入力をお願いします。】!$F105="症状あり",$C97=45199,CS$11&gt;=$C97,CS$11&lt;=$E97,CS$11&lt;=$E97-($E97-$C97-15)),1,
IF(AND(対象名簿【こちらに入力をお願いします。】!$F105="症状なし",$C97=45199,CS$11&gt;=$C97,CS$11&lt;=$E97,CS$11&lt;=$E97-($E97-$C97-7)),1,
IF(AND(対象名簿【こちらに入力をお願いします。】!$F105="症状あり",CS$11&gt;=$C97,CS$11&lt;=$E97,CS$11&lt;=$E97-($E97-$C97-14)),1,
IF(AND(対象名簿【こちらに入力をお願いします。】!$F105="症状なし",CS$11&gt;=$C97,CS$11&lt;=$E97,CS$11&lt;=$E97-($E97-$C97-6)),1,"")))))</f>
        <v/>
      </c>
      <c r="CT97" s="46" t="str">
        <f>IF(OR($C97="",$E97=""),"",
IF(AND(対象名簿【こちらに入力をお願いします。】!$F105="症状あり",$C97=45199,CT$11&gt;=$C97,CT$11&lt;=$E97,CT$11&lt;=$E97-($E97-$C97-15)),1,
IF(AND(対象名簿【こちらに入力をお願いします。】!$F105="症状なし",$C97=45199,CT$11&gt;=$C97,CT$11&lt;=$E97,CT$11&lt;=$E97-($E97-$C97-7)),1,
IF(AND(対象名簿【こちらに入力をお願いします。】!$F105="症状あり",CT$11&gt;=$C97,CT$11&lt;=$E97,CT$11&lt;=$E97-($E97-$C97-14)),1,
IF(AND(対象名簿【こちらに入力をお願いします。】!$F105="症状なし",CT$11&gt;=$C97,CT$11&lt;=$E97,CT$11&lt;=$E97-($E97-$C97-6)),1,"")))))</f>
        <v/>
      </c>
      <c r="CU97" s="46" t="str">
        <f>IF(OR($C97="",$E97=""),"",
IF(AND(対象名簿【こちらに入力をお願いします。】!$F105="症状あり",$C97=45199,CU$11&gt;=$C97,CU$11&lt;=$E97,CU$11&lt;=$E97-($E97-$C97-15)),1,
IF(AND(対象名簿【こちらに入力をお願いします。】!$F105="症状なし",$C97=45199,CU$11&gt;=$C97,CU$11&lt;=$E97,CU$11&lt;=$E97-($E97-$C97-7)),1,
IF(AND(対象名簿【こちらに入力をお願いします。】!$F105="症状あり",CU$11&gt;=$C97,CU$11&lt;=$E97,CU$11&lt;=$E97-($E97-$C97-14)),1,
IF(AND(対象名簿【こちらに入力をお願いします。】!$F105="症状なし",CU$11&gt;=$C97,CU$11&lt;=$E97,CU$11&lt;=$E97-($E97-$C97-6)),1,"")))))</f>
        <v/>
      </c>
    </row>
    <row r="98" spans="1:99" s="43" customFormat="1">
      <c r="A98" s="67">
        <f>対象名簿【こちらに入力をお願いします。】!A106</f>
        <v>87</v>
      </c>
      <c r="B98" s="67" t="str">
        <f>IF(AND(対象名簿【こちらに入力をお願いします。】!$K$4&gt;=30,対象名簿【こちらに入力をお願いします。】!B106&lt;&gt;""),対象名簿【こちらに入力をお願いします。】!B106,"")</f>
        <v/>
      </c>
      <c r="C98" s="68" t="str">
        <f>IF(AND(対象名簿【こちらに入力をお願いします。】!$K$4&gt;=30,対象名簿【こちらに入力をお願いします。】!C106&lt;&gt;""),対象名簿【こちらに入力をお願いします。】!C106,"")</f>
        <v/>
      </c>
      <c r="D98" s="69" t="s">
        <v>152</v>
      </c>
      <c r="E98" s="70" t="str">
        <f>IF(AND(対象名簿【こちらに入力をお願いします。】!$K$4&gt;=30,対象名簿【こちらに入力をお願いします。】!E106&lt;&gt;""),対象名簿【こちらに入力をお願いします。】!E106,"")</f>
        <v/>
      </c>
      <c r="F98" s="83">
        <f t="shared" si="10"/>
        <v>0</v>
      </c>
      <c r="G98" s="71">
        <f t="shared" si="8"/>
        <v>0</v>
      </c>
      <c r="H98" s="88"/>
      <c r="I98" s="42" t="str">
        <f>IF(OR($C98="",$E98=""),"",
IF(AND(対象名簿【こちらに入力をお願いします。】!$F106="症状あり",$C98=45199,I$11&gt;=$C98,I$11&lt;=$E98,I$11&lt;=$E98-($E98-$C98-15)),1,
IF(AND(対象名簿【こちらに入力をお願いします。】!$F106="症状なし",$C98=45199,I$11&gt;=$C98,I$11&lt;=$E98,I$11&lt;=$E98-($E98-$C98-7)),1,
IF(AND(対象名簿【こちらに入力をお願いします。】!$F106="症状あり",I$11&gt;=$C98,I$11&lt;=$E98,I$11&lt;=$E98-($E98-$C98-14)),1,
IF(AND(対象名簿【こちらに入力をお願いします。】!$F106="症状なし",I$11&gt;=$C98,I$11&lt;=$E98,I$11&lt;=$E98-($E98-$C98-6)),1,"")))))</f>
        <v/>
      </c>
      <c r="J98" s="42" t="str">
        <f>IF(OR($C98="",$E98=""),"",
IF(AND(対象名簿【こちらに入力をお願いします。】!$F106="症状あり",$C98=45199,J$11&gt;=$C98,J$11&lt;=$E98,J$11&lt;=$E98-($E98-$C98-15)),1,
IF(AND(対象名簿【こちらに入力をお願いします。】!$F106="症状なし",$C98=45199,J$11&gt;=$C98,J$11&lt;=$E98,J$11&lt;=$E98-($E98-$C98-7)),1,
IF(AND(対象名簿【こちらに入力をお願いします。】!$F106="症状あり",J$11&gt;=$C98,J$11&lt;=$E98,J$11&lt;=$E98-($E98-$C98-14)),1,
IF(AND(対象名簿【こちらに入力をお願いします。】!$F106="症状なし",J$11&gt;=$C98,J$11&lt;=$E98,J$11&lt;=$E98-($E98-$C98-6)),1,"")))))</f>
        <v/>
      </c>
      <c r="K98" s="42" t="str">
        <f>IF(OR($C98="",$E98=""),"",
IF(AND(対象名簿【こちらに入力をお願いします。】!$F106="症状あり",$C98=45199,K$11&gt;=$C98,K$11&lt;=$E98,K$11&lt;=$E98-($E98-$C98-15)),1,
IF(AND(対象名簿【こちらに入力をお願いします。】!$F106="症状なし",$C98=45199,K$11&gt;=$C98,K$11&lt;=$E98,K$11&lt;=$E98-($E98-$C98-7)),1,
IF(AND(対象名簿【こちらに入力をお願いします。】!$F106="症状あり",K$11&gt;=$C98,K$11&lt;=$E98,K$11&lt;=$E98-($E98-$C98-14)),1,
IF(AND(対象名簿【こちらに入力をお願いします。】!$F106="症状なし",K$11&gt;=$C98,K$11&lt;=$E98,K$11&lt;=$E98-($E98-$C98-6)),1,"")))))</f>
        <v/>
      </c>
      <c r="L98" s="42" t="str">
        <f>IF(OR($C98="",$E98=""),"",
IF(AND(対象名簿【こちらに入力をお願いします。】!$F106="症状あり",$C98=45199,L$11&gt;=$C98,L$11&lt;=$E98,L$11&lt;=$E98-($E98-$C98-15)),1,
IF(AND(対象名簿【こちらに入力をお願いします。】!$F106="症状なし",$C98=45199,L$11&gt;=$C98,L$11&lt;=$E98,L$11&lt;=$E98-($E98-$C98-7)),1,
IF(AND(対象名簿【こちらに入力をお願いします。】!$F106="症状あり",L$11&gt;=$C98,L$11&lt;=$E98,L$11&lt;=$E98-($E98-$C98-14)),1,
IF(AND(対象名簿【こちらに入力をお願いします。】!$F106="症状なし",L$11&gt;=$C98,L$11&lt;=$E98,L$11&lt;=$E98-($E98-$C98-6)),1,"")))))</f>
        <v/>
      </c>
      <c r="M98" s="42" t="str">
        <f>IF(OR($C98="",$E98=""),"",
IF(AND(対象名簿【こちらに入力をお願いします。】!$F106="症状あり",$C98=45199,M$11&gt;=$C98,M$11&lt;=$E98,M$11&lt;=$E98-($E98-$C98-15)),1,
IF(AND(対象名簿【こちらに入力をお願いします。】!$F106="症状なし",$C98=45199,M$11&gt;=$C98,M$11&lt;=$E98,M$11&lt;=$E98-($E98-$C98-7)),1,
IF(AND(対象名簿【こちらに入力をお願いします。】!$F106="症状あり",M$11&gt;=$C98,M$11&lt;=$E98,M$11&lt;=$E98-($E98-$C98-14)),1,
IF(AND(対象名簿【こちらに入力をお願いします。】!$F106="症状なし",M$11&gt;=$C98,M$11&lt;=$E98,M$11&lt;=$E98-($E98-$C98-6)),1,"")))))</f>
        <v/>
      </c>
      <c r="N98" s="42" t="str">
        <f>IF(OR($C98="",$E98=""),"",
IF(AND(対象名簿【こちらに入力をお願いします。】!$F106="症状あり",$C98=45199,N$11&gt;=$C98,N$11&lt;=$E98,N$11&lt;=$E98-($E98-$C98-15)),1,
IF(AND(対象名簿【こちらに入力をお願いします。】!$F106="症状なし",$C98=45199,N$11&gt;=$C98,N$11&lt;=$E98,N$11&lt;=$E98-($E98-$C98-7)),1,
IF(AND(対象名簿【こちらに入力をお願いします。】!$F106="症状あり",N$11&gt;=$C98,N$11&lt;=$E98,N$11&lt;=$E98-($E98-$C98-14)),1,
IF(AND(対象名簿【こちらに入力をお願いします。】!$F106="症状なし",N$11&gt;=$C98,N$11&lt;=$E98,N$11&lt;=$E98-($E98-$C98-6)),1,"")))))</f>
        <v/>
      </c>
      <c r="O98" s="42" t="str">
        <f>IF(OR($C98="",$E98=""),"",
IF(AND(対象名簿【こちらに入力をお願いします。】!$F106="症状あり",$C98=45199,O$11&gt;=$C98,O$11&lt;=$E98,O$11&lt;=$E98-($E98-$C98-15)),1,
IF(AND(対象名簿【こちらに入力をお願いします。】!$F106="症状なし",$C98=45199,O$11&gt;=$C98,O$11&lt;=$E98,O$11&lt;=$E98-($E98-$C98-7)),1,
IF(AND(対象名簿【こちらに入力をお願いします。】!$F106="症状あり",O$11&gt;=$C98,O$11&lt;=$E98,O$11&lt;=$E98-($E98-$C98-14)),1,
IF(AND(対象名簿【こちらに入力をお願いします。】!$F106="症状なし",O$11&gt;=$C98,O$11&lt;=$E98,O$11&lt;=$E98-($E98-$C98-6)),1,"")))))</f>
        <v/>
      </c>
      <c r="P98" s="42" t="str">
        <f>IF(OR($C98="",$E98=""),"",
IF(AND(対象名簿【こちらに入力をお願いします。】!$F106="症状あり",$C98=45199,P$11&gt;=$C98,P$11&lt;=$E98,P$11&lt;=$E98-($E98-$C98-15)),1,
IF(AND(対象名簿【こちらに入力をお願いします。】!$F106="症状なし",$C98=45199,P$11&gt;=$C98,P$11&lt;=$E98,P$11&lt;=$E98-($E98-$C98-7)),1,
IF(AND(対象名簿【こちらに入力をお願いします。】!$F106="症状あり",P$11&gt;=$C98,P$11&lt;=$E98,P$11&lt;=$E98-($E98-$C98-14)),1,
IF(AND(対象名簿【こちらに入力をお願いします。】!$F106="症状なし",P$11&gt;=$C98,P$11&lt;=$E98,P$11&lt;=$E98-($E98-$C98-6)),1,"")))))</f>
        <v/>
      </c>
      <c r="Q98" s="42" t="str">
        <f>IF(OR($C98="",$E98=""),"",
IF(AND(対象名簿【こちらに入力をお願いします。】!$F106="症状あり",$C98=45199,Q$11&gt;=$C98,Q$11&lt;=$E98,Q$11&lt;=$E98-($E98-$C98-15)),1,
IF(AND(対象名簿【こちらに入力をお願いします。】!$F106="症状なし",$C98=45199,Q$11&gt;=$C98,Q$11&lt;=$E98,Q$11&lt;=$E98-($E98-$C98-7)),1,
IF(AND(対象名簿【こちらに入力をお願いします。】!$F106="症状あり",Q$11&gt;=$C98,Q$11&lt;=$E98,Q$11&lt;=$E98-($E98-$C98-14)),1,
IF(AND(対象名簿【こちらに入力をお願いします。】!$F106="症状なし",Q$11&gt;=$C98,Q$11&lt;=$E98,Q$11&lt;=$E98-($E98-$C98-6)),1,"")))))</f>
        <v/>
      </c>
      <c r="R98" s="42" t="str">
        <f>IF(OR($C98="",$E98=""),"",
IF(AND(対象名簿【こちらに入力をお願いします。】!$F106="症状あり",$C98=45199,R$11&gt;=$C98,R$11&lt;=$E98,R$11&lt;=$E98-($E98-$C98-15)),1,
IF(AND(対象名簿【こちらに入力をお願いします。】!$F106="症状なし",$C98=45199,R$11&gt;=$C98,R$11&lt;=$E98,R$11&lt;=$E98-($E98-$C98-7)),1,
IF(AND(対象名簿【こちらに入力をお願いします。】!$F106="症状あり",R$11&gt;=$C98,R$11&lt;=$E98,R$11&lt;=$E98-($E98-$C98-14)),1,
IF(AND(対象名簿【こちらに入力をお願いします。】!$F106="症状なし",R$11&gt;=$C98,R$11&lt;=$E98,R$11&lt;=$E98-($E98-$C98-6)),1,"")))))</f>
        <v/>
      </c>
      <c r="S98" s="42" t="str">
        <f>IF(OR($C98="",$E98=""),"",
IF(AND(対象名簿【こちらに入力をお願いします。】!$F106="症状あり",$C98=45199,S$11&gt;=$C98,S$11&lt;=$E98,S$11&lt;=$E98-($E98-$C98-15)),1,
IF(AND(対象名簿【こちらに入力をお願いします。】!$F106="症状なし",$C98=45199,S$11&gt;=$C98,S$11&lt;=$E98,S$11&lt;=$E98-($E98-$C98-7)),1,
IF(AND(対象名簿【こちらに入力をお願いします。】!$F106="症状あり",S$11&gt;=$C98,S$11&lt;=$E98,S$11&lt;=$E98-($E98-$C98-14)),1,
IF(AND(対象名簿【こちらに入力をお願いします。】!$F106="症状なし",S$11&gt;=$C98,S$11&lt;=$E98,S$11&lt;=$E98-($E98-$C98-6)),1,"")))))</f>
        <v/>
      </c>
      <c r="T98" s="42" t="str">
        <f>IF(OR($C98="",$E98=""),"",
IF(AND(対象名簿【こちらに入力をお願いします。】!$F106="症状あり",$C98=45199,T$11&gt;=$C98,T$11&lt;=$E98,T$11&lt;=$E98-($E98-$C98-15)),1,
IF(AND(対象名簿【こちらに入力をお願いします。】!$F106="症状なし",$C98=45199,T$11&gt;=$C98,T$11&lt;=$E98,T$11&lt;=$E98-($E98-$C98-7)),1,
IF(AND(対象名簿【こちらに入力をお願いします。】!$F106="症状あり",T$11&gt;=$C98,T$11&lt;=$E98,T$11&lt;=$E98-($E98-$C98-14)),1,
IF(AND(対象名簿【こちらに入力をお願いします。】!$F106="症状なし",T$11&gt;=$C98,T$11&lt;=$E98,T$11&lt;=$E98-($E98-$C98-6)),1,"")))))</f>
        <v/>
      </c>
      <c r="U98" s="42" t="str">
        <f>IF(OR($C98="",$E98=""),"",
IF(AND(対象名簿【こちらに入力をお願いします。】!$F106="症状あり",$C98=45199,U$11&gt;=$C98,U$11&lt;=$E98,U$11&lt;=$E98-($E98-$C98-15)),1,
IF(AND(対象名簿【こちらに入力をお願いします。】!$F106="症状なし",$C98=45199,U$11&gt;=$C98,U$11&lt;=$E98,U$11&lt;=$E98-($E98-$C98-7)),1,
IF(AND(対象名簿【こちらに入力をお願いします。】!$F106="症状あり",U$11&gt;=$C98,U$11&lt;=$E98,U$11&lt;=$E98-($E98-$C98-14)),1,
IF(AND(対象名簿【こちらに入力をお願いします。】!$F106="症状なし",U$11&gt;=$C98,U$11&lt;=$E98,U$11&lt;=$E98-($E98-$C98-6)),1,"")))))</f>
        <v/>
      </c>
      <c r="V98" s="42" t="str">
        <f>IF(OR($C98="",$E98=""),"",
IF(AND(対象名簿【こちらに入力をお願いします。】!$F106="症状あり",$C98=45199,V$11&gt;=$C98,V$11&lt;=$E98,V$11&lt;=$E98-($E98-$C98-15)),1,
IF(AND(対象名簿【こちらに入力をお願いします。】!$F106="症状なし",$C98=45199,V$11&gt;=$C98,V$11&lt;=$E98,V$11&lt;=$E98-($E98-$C98-7)),1,
IF(AND(対象名簿【こちらに入力をお願いします。】!$F106="症状あり",V$11&gt;=$C98,V$11&lt;=$E98,V$11&lt;=$E98-($E98-$C98-14)),1,
IF(AND(対象名簿【こちらに入力をお願いします。】!$F106="症状なし",V$11&gt;=$C98,V$11&lt;=$E98,V$11&lt;=$E98-($E98-$C98-6)),1,"")))))</f>
        <v/>
      </c>
      <c r="W98" s="42" t="str">
        <f>IF(OR($C98="",$E98=""),"",
IF(AND(対象名簿【こちらに入力をお願いします。】!$F106="症状あり",$C98=45199,W$11&gt;=$C98,W$11&lt;=$E98,W$11&lt;=$E98-($E98-$C98-15)),1,
IF(AND(対象名簿【こちらに入力をお願いします。】!$F106="症状なし",$C98=45199,W$11&gt;=$C98,W$11&lt;=$E98,W$11&lt;=$E98-($E98-$C98-7)),1,
IF(AND(対象名簿【こちらに入力をお願いします。】!$F106="症状あり",W$11&gt;=$C98,W$11&lt;=$E98,W$11&lt;=$E98-($E98-$C98-14)),1,
IF(AND(対象名簿【こちらに入力をお願いします。】!$F106="症状なし",W$11&gt;=$C98,W$11&lt;=$E98,W$11&lt;=$E98-($E98-$C98-6)),1,"")))))</f>
        <v/>
      </c>
      <c r="X98" s="42" t="str">
        <f>IF(OR($C98="",$E98=""),"",
IF(AND(対象名簿【こちらに入力をお願いします。】!$F106="症状あり",$C98=45199,X$11&gt;=$C98,X$11&lt;=$E98,X$11&lt;=$E98-($E98-$C98-15)),1,
IF(AND(対象名簿【こちらに入力をお願いします。】!$F106="症状なし",$C98=45199,X$11&gt;=$C98,X$11&lt;=$E98,X$11&lt;=$E98-($E98-$C98-7)),1,
IF(AND(対象名簿【こちらに入力をお願いします。】!$F106="症状あり",X$11&gt;=$C98,X$11&lt;=$E98,X$11&lt;=$E98-($E98-$C98-14)),1,
IF(AND(対象名簿【こちらに入力をお願いします。】!$F106="症状なし",X$11&gt;=$C98,X$11&lt;=$E98,X$11&lt;=$E98-($E98-$C98-6)),1,"")))))</f>
        <v/>
      </c>
      <c r="Y98" s="42" t="str">
        <f>IF(OR($C98="",$E98=""),"",
IF(AND(対象名簿【こちらに入力をお願いします。】!$F106="症状あり",$C98=45199,Y$11&gt;=$C98,Y$11&lt;=$E98,Y$11&lt;=$E98-($E98-$C98-15)),1,
IF(AND(対象名簿【こちらに入力をお願いします。】!$F106="症状なし",$C98=45199,Y$11&gt;=$C98,Y$11&lt;=$E98,Y$11&lt;=$E98-($E98-$C98-7)),1,
IF(AND(対象名簿【こちらに入力をお願いします。】!$F106="症状あり",Y$11&gt;=$C98,Y$11&lt;=$E98,Y$11&lt;=$E98-($E98-$C98-14)),1,
IF(AND(対象名簿【こちらに入力をお願いします。】!$F106="症状なし",Y$11&gt;=$C98,Y$11&lt;=$E98,Y$11&lt;=$E98-($E98-$C98-6)),1,"")))))</f>
        <v/>
      </c>
      <c r="Z98" s="42" t="str">
        <f>IF(OR($C98="",$E98=""),"",
IF(AND(対象名簿【こちらに入力をお願いします。】!$F106="症状あり",$C98=45199,Z$11&gt;=$C98,Z$11&lt;=$E98,Z$11&lt;=$E98-($E98-$C98-15)),1,
IF(AND(対象名簿【こちらに入力をお願いします。】!$F106="症状なし",$C98=45199,Z$11&gt;=$C98,Z$11&lt;=$E98,Z$11&lt;=$E98-($E98-$C98-7)),1,
IF(AND(対象名簿【こちらに入力をお願いします。】!$F106="症状あり",Z$11&gt;=$C98,Z$11&lt;=$E98,Z$11&lt;=$E98-($E98-$C98-14)),1,
IF(AND(対象名簿【こちらに入力をお願いします。】!$F106="症状なし",Z$11&gt;=$C98,Z$11&lt;=$E98,Z$11&lt;=$E98-($E98-$C98-6)),1,"")))))</f>
        <v/>
      </c>
      <c r="AA98" s="42" t="str">
        <f>IF(OR($C98="",$E98=""),"",
IF(AND(対象名簿【こちらに入力をお願いします。】!$F106="症状あり",$C98=45199,AA$11&gt;=$C98,AA$11&lt;=$E98,AA$11&lt;=$E98-($E98-$C98-15)),1,
IF(AND(対象名簿【こちらに入力をお願いします。】!$F106="症状なし",$C98=45199,AA$11&gt;=$C98,AA$11&lt;=$E98,AA$11&lt;=$E98-($E98-$C98-7)),1,
IF(AND(対象名簿【こちらに入力をお願いします。】!$F106="症状あり",AA$11&gt;=$C98,AA$11&lt;=$E98,AA$11&lt;=$E98-($E98-$C98-14)),1,
IF(AND(対象名簿【こちらに入力をお願いします。】!$F106="症状なし",AA$11&gt;=$C98,AA$11&lt;=$E98,AA$11&lt;=$E98-($E98-$C98-6)),1,"")))))</f>
        <v/>
      </c>
      <c r="AB98" s="42" t="str">
        <f>IF(OR($C98="",$E98=""),"",
IF(AND(対象名簿【こちらに入力をお願いします。】!$F106="症状あり",$C98=45199,AB$11&gt;=$C98,AB$11&lt;=$E98,AB$11&lt;=$E98-($E98-$C98-15)),1,
IF(AND(対象名簿【こちらに入力をお願いします。】!$F106="症状なし",$C98=45199,AB$11&gt;=$C98,AB$11&lt;=$E98,AB$11&lt;=$E98-($E98-$C98-7)),1,
IF(AND(対象名簿【こちらに入力をお願いします。】!$F106="症状あり",AB$11&gt;=$C98,AB$11&lt;=$E98,AB$11&lt;=$E98-($E98-$C98-14)),1,
IF(AND(対象名簿【こちらに入力をお願いします。】!$F106="症状なし",AB$11&gt;=$C98,AB$11&lt;=$E98,AB$11&lt;=$E98-($E98-$C98-6)),1,"")))))</f>
        <v/>
      </c>
      <c r="AC98" s="42" t="str">
        <f>IF(OR($C98="",$E98=""),"",
IF(AND(対象名簿【こちらに入力をお願いします。】!$F106="症状あり",$C98=45199,AC$11&gt;=$C98,AC$11&lt;=$E98,AC$11&lt;=$E98-($E98-$C98-15)),1,
IF(AND(対象名簿【こちらに入力をお願いします。】!$F106="症状なし",$C98=45199,AC$11&gt;=$C98,AC$11&lt;=$E98,AC$11&lt;=$E98-($E98-$C98-7)),1,
IF(AND(対象名簿【こちらに入力をお願いします。】!$F106="症状あり",AC$11&gt;=$C98,AC$11&lt;=$E98,AC$11&lt;=$E98-($E98-$C98-14)),1,
IF(AND(対象名簿【こちらに入力をお願いします。】!$F106="症状なし",AC$11&gt;=$C98,AC$11&lt;=$E98,AC$11&lt;=$E98-($E98-$C98-6)),1,"")))))</f>
        <v/>
      </c>
      <c r="AD98" s="42" t="str">
        <f>IF(OR($C98="",$E98=""),"",
IF(AND(対象名簿【こちらに入力をお願いします。】!$F106="症状あり",$C98=45199,AD$11&gt;=$C98,AD$11&lt;=$E98,AD$11&lt;=$E98-($E98-$C98-15)),1,
IF(AND(対象名簿【こちらに入力をお願いします。】!$F106="症状なし",$C98=45199,AD$11&gt;=$C98,AD$11&lt;=$E98,AD$11&lt;=$E98-($E98-$C98-7)),1,
IF(AND(対象名簿【こちらに入力をお願いします。】!$F106="症状あり",AD$11&gt;=$C98,AD$11&lt;=$E98,AD$11&lt;=$E98-($E98-$C98-14)),1,
IF(AND(対象名簿【こちらに入力をお願いします。】!$F106="症状なし",AD$11&gt;=$C98,AD$11&lt;=$E98,AD$11&lt;=$E98-($E98-$C98-6)),1,"")))))</f>
        <v/>
      </c>
      <c r="AE98" s="42" t="str">
        <f>IF(OR($C98="",$E98=""),"",
IF(AND(対象名簿【こちらに入力をお願いします。】!$F106="症状あり",$C98=45199,AE$11&gt;=$C98,AE$11&lt;=$E98,AE$11&lt;=$E98-($E98-$C98-15)),1,
IF(AND(対象名簿【こちらに入力をお願いします。】!$F106="症状なし",$C98=45199,AE$11&gt;=$C98,AE$11&lt;=$E98,AE$11&lt;=$E98-($E98-$C98-7)),1,
IF(AND(対象名簿【こちらに入力をお願いします。】!$F106="症状あり",AE$11&gt;=$C98,AE$11&lt;=$E98,AE$11&lt;=$E98-($E98-$C98-14)),1,
IF(AND(対象名簿【こちらに入力をお願いします。】!$F106="症状なし",AE$11&gt;=$C98,AE$11&lt;=$E98,AE$11&lt;=$E98-($E98-$C98-6)),1,"")))))</f>
        <v/>
      </c>
      <c r="AF98" s="42" t="str">
        <f>IF(OR($C98="",$E98=""),"",
IF(AND(対象名簿【こちらに入力をお願いします。】!$F106="症状あり",$C98=45199,AF$11&gt;=$C98,AF$11&lt;=$E98,AF$11&lt;=$E98-($E98-$C98-15)),1,
IF(AND(対象名簿【こちらに入力をお願いします。】!$F106="症状なし",$C98=45199,AF$11&gt;=$C98,AF$11&lt;=$E98,AF$11&lt;=$E98-($E98-$C98-7)),1,
IF(AND(対象名簿【こちらに入力をお願いします。】!$F106="症状あり",AF$11&gt;=$C98,AF$11&lt;=$E98,AF$11&lt;=$E98-($E98-$C98-14)),1,
IF(AND(対象名簿【こちらに入力をお願いします。】!$F106="症状なし",AF$11&gt;=$C98,AF$11&lt;=$E98,AF$11&lt;=$E98-($E98-$C98-6)),1,"")))))</f>
        <v/>
      </c>
      <c r="AG98" s="42" t="str">
        <f>IF(OR($C98="",$E98=""),"",
IF(AND(対象名簿【こちらに入力をお願いします。】!$F106="症状あり",$C98=45199,AG$11&gt;=$C98,AG$11&lt;=$E98,AG$11&lt;=$E98-($E98-$C98-15)),1,
IF(AND(対象名簿【こちらに入力をお願いします。】!$F106="症状なし",$C98=45199,AG$11&gt;=$C98,AG$11&lt;=$E98,AG$11&lt;=$E98-($E98-$C98-7)),1,
IF(AND(対象名簿【こちらに入力をお願いします。】!$F106="症状あり",AG$11&gt;=$C98,AG$11&lt;=$E98,AG$11&lt;=$E98-($E98-$C98-14)),1,
IF(AND(対象名簿【こちらに入力をお願いします。】!$F106="症状なし",AG$11&gt;=$C98,AG$11&lt;=$E98,AG$11&lt;=$E98-($E98-$C98-6)),1,"")))))</f>
        <v/>
      </c>
      <c r="AH98" s="42" t="str">
        <f>IF(OR($C98="",$E98=""),"",
IF(AND(対象名簿【こちらに入力をお願いします。】!$F106="症状あり",$C98=45199,AH$11&gt;=$C98,AH$11&lt;=$E98,AH$11&lt;=$E98-($E98-$C98-15)),1,
IF(AND(対象名簿【こちらに入力をお願いします。】!$F106="症状なし",$C98=45199,AH$11&gt;=$C98,AH$11&lt;=$E98,AH$11&lt;=$E98-($E98-$C98-7)),1,
IF(AND(対象名簿【こちらに入力をお願いします。】!$F106="症状あり",AH$11&gt;=$C98,AH$11&lt;=$E98,AH$11&lt;=$E98-($E98-$C98-14)),1,
IF(AND(対象名簿【こちらに入力をお願いします。】!$F106="症状なし",AH$11&gt;=$C98,AH$11&lt;=$E98,AH$11&lt;=$E98-($E98-$C98-6)),1,"")))))</f>
        <v/>
      </c>
      <c r="AI98" s="42" t="str">
        <f>IF(OR($C98="",$E98=""),"",
IF(AND(対象名簿【こちらに入力をお願いします。】!$F106="症状あり",$C98=45199,AI$11&gt;=$C98,AI$11&lt;=$E98,AI$11&lt;=$E98-($E98-$C98-15)),1,
IF(AND(対象名簿【こちらに入力をお願いします。】!$F106="症状なし",$C98=45199,AI$11&gt;=$C98,AI$11&lt;=$E98,AI$11&lt;=$E98-($E98-$C98-7)),1,
IF(AND(対象名簿【こちらに入力をお願いします。】!$F106="症状あり",AI$11&gt;=$C98,AI$11&lt;=$E98,AI$11&lt;=$E98-($E98-$C98-14)),1,
IF(AND(対象名簿【こちらに入力をお願いします。】!$F106="症状なし",AI$11&gt;=$C98,AI$11&lt;=$E98,AI$11&lt;=$E98-($E98-$C98-6)),1,"")))))</f>
        <v/>
      </c>
      <c r="AJ98" s="42" t="str">
        <f>IF(OR($C98="",$E98=""),"",
IF(AND(対象名簿【こちらに入力をお願いします。】!$F106="症状あり",$C98=45199,AJ$11&gt;=$C98,AJ$11&lt;=$E98,AJ$11&lt;=$E98-($E98-$C98-15)),1,
IF(AND(対象名簿【こちらに入力をお願いします。】!$F106="症状なし",$C98=45199,AJ$11&gt;=$C98,AJ$11&lt;=$E98,AJ$11&lt;=$E98-($E98-$C98-7)),1,
IF(AND(対象名簿【こちらに入力をお願いします。】!$F106="症状あり",AJ$11&gt;=$C98,AJ$11&lt;=$E98,AJ$11&lt;=$E98-($E98-$C98-14)),1,
IF(AND(対象名簿【こちらに入力をお願いします。】!$F106="症状なし",AJ$11&gt;=$C98,AJ$11&lt;=$E98,AJ$11&lt;=$E98-($E98-$C98-6)),1,"")))))</f>
        <v/>
      </c>
      <c r="AK98" s="42" t="str">
        <f>IF(OR($C98="",$E98=""),"",
IF(AND(対象名簿【こちらに入力をお願いします。】!$F106="症状あり",$C98=45199,AK$11&gt;=$C98,AK$11&lt;=$E98,AK$11&lt;=$E98-($E98-$C98-15)),1,
IF(AND(対象名簿【こちらに入力をお願いします。】!$F106="症状なし",$C98=45199,AK$11&gt;=$C98,AK$11&lt;=$E98,AK$11&lt;=$E98-($E98-$C98-7)),1,
IF(AND(対象名簿【こちらに入力をお願いします。】!$F106="症状あり",AK$11&gt;=$C98,AK$11&lt;=$E98,AK$11&lt;=$E98-($E98-$C98-14)),1,
IF(AND(対象名簿【こちらに入力をお願いします。】!$F106="症状なし",AK$11&gt;=$C98,AK$11&lt;=$E98,AK$11&lt;=$E98-($E98-$C98-6)),1,"")))))</f>
        <v/>
      </c>
      <c r="AL98" s="42" t="str">
        <f>IF(OR($C98="",$E98=""),"",
IF(AND(対象名簿【こちらに入力をお願いします。】!$F106="症状あり",$C98=45199,AL$11&gt;=$C98,AL$11&lt;=$E98,AL$11&lt;=$E98-($E98-$C98-15)),1,
IF(AND(対象名簿【こちらに入力をお願いします。】!$F106="症状なし",$C98=45199,AL$11&gt;=$C98,AL$11&lt;=$E98,AL$11&lt;=$E98-($E98-$C98-7)),1,
IF(AND(対象名簿【こちらに入力をお願いします。】!$F106="症状あり",AL$11&gt;=$C98,AL$11&lt;=$E98,AL$11&lt;=$E98-($E98-$C98-14)),1,
IF(AND(対象名簿【こちらに入力をお願いします。】!$F106="症状なし",AL$11&gt;=$C98,AL$11&lt;=$E98,AL$11&lt;=$E98-($E98-$C98-6)),1,"")))))</f>
        <v/>
      </c>
      <c r="AM98" s="42" t="str">
        <f>IF(OR($C98="",$E98=""),"",
IF(AND(対象名簿【こちらに入力をお願いします。】!$F106="症状あり",$C98=45199,AM$11&gt;=$C98,AM$11&lt;=$E98,AM$11&lt;=$E98-($E98-$C98-15)),1,
IF(AND(対象名簿【こちらに入力をお願いします。】!$F106="症状なし",$C98=45199,AM$11&gt;=$C98,AM$11&lt;=$E98,AM$11&lt;=$E98-($E98-$C98-7)),1,
IF(AND(対象名簿【こちらに入力をお願いします。】!$F106="症状あり",AM$11&gt;=$C98,AM$11&lt;=$E98,AM$11&lt;=$E98-($E98-$C98-14)),1,
IF(AND(対象名簿【こちらに入力をお願いします。】!$F106="症状なし",AM$11&gt;=$C98,AM$11&lt;=$E98,AM$11&lt;=$E98-($E98-$C98-6)),1,"")))))</f>
        <v/>
      </c>
      <c r="AN98" s="42" t="str">
        <f>IF(OR($C98="",$E98=""),"",
IF(AND(対象名簿【こちらに入力をお願いします。】!$F106="症状あり",$C98=45199,AN$11&gt;=$C98,AN$11&lt;=$E98,AN$11&lt;=$E98-($E98-$C98-15)),1,
IF(AND(対象名簿【こちらに入力をお願いします。】!$F106="症状なし",$C98=45199,AN$11&gt;=$C98,AN$11&lt;=$E98,AN$11&lt;=$E98-($E98-$C98-7)),1,
IF(AND(対象名簿【こちらに入力をお願いします。】!$F106="症状あり",AN$11&gt;=$C98,AN$11&lt;=$E98,AN$11&lt;=$E98-($E98-$C98-14)),1,
IF(AND(対象名簿【こちらに入力をお願いします。】!$F106="症状なし",AN$11&gt;=$C98,AN$11&lt;=$E98,AN$11&lt;=$E98-($E98-$C98-6)),1,"")))))</f>
        <v/>
      </c>
      <c r="AO98" s="42" t="str">
        <f>IF(OR($C98="",$E98=""),"",
IF(AND(対象名簿【こちらに入力をお願いします。】!$F106="症状あり",$C98=45199,AO$11&gt;=$C98,AO$11&lt;=$E98,AO$11&lt;=$E98-($E98-$C98-15)),1,
IF(AND(対象名簿【こちらに入力をお願いします。】!$F106="症状なし",$C98=45199,AO$11&gt;=$C98,AO$11&lt;=$E98,AO$11&lt;=$E98-($E98-$C98-7)),1,
IF(AND(対象名簿【こちらに入力をお願いします。】!$F106="症状あり",AO$11&gt;=$C98,AO$11&lt;=$E98,AO$11&lt;=$E98-($E98-$C98-14)),1,
IF(AND(対象名簿【こちらに入力をお願いします。】!$F106="症状なし",AO$11&gt;=$C98,AO$11&lt;=$E98,AO$11&lt;=$E98-($E98-$C98-6)),1,"")))))</f>
        <v/>
      </c>
      <c r="AP98" s="42" t="str">
        <f>IF(OR($C98="",$E98=""),"",
IF(AND(対象名簿【こちらに入力をお願いします。】!$F106="症状あり",$C98=45199,AP$11&gt;=$C98,AP$11&lt;=$E98,AP$11&lt;=$E98-($E98-$C98-15)),1,
IF(AND(対象名簿【こちらに入力をお願いします。】!$F106="症状なし",$C98=45199,AP$11&gt;=$C98,AP$11&lt;=$E98,AP$11&lt;=$E98-($E98-$C98-7)),1,
IF(AND(対象名簿【こちらに入力をお願いします。】!$F106="症状あり",AP$11&gt;=$C98,AP$11&lt;=$E98,AP$11&lt;=$E98-($E98-$C98-14)),1,
IF(AND(対象名簿【こちらに入力をお願いします。】!$F106="症状なし",AP$11&gt;=$C98,AP$11&lt;=$E98,AP$11&lt;=$E98-($E98-$C98-6)),1,"")))))</f>
        <v/>
      </c>
      <c r="AQ98" s="42" t="str">
        <f>IF(OR($C98="",$E98=""),"",
IF(AND(対象名簿【こちらに入力をお願いします。】!$F106="症状あり",$C98=45199,AQ$11&gt;=$C98,AQ$11&lt;=$E98,AQ$11&lt;=$E98-($E98-$C98-15)),1,
IF(AND(対象名簿【こちらに入力をお願いします。】!$F106="症状なし",$C98=45199,AQ$11&gt;=$C98,AQ$11&lt;=$E98,AQ$11&lt;=$E98-($E98-$C98-7)),1,
IF(AND(対象名簿【こちらに入力をお願いします。】!$F106="症状あり",AQ$11&gt;=$C98,AQ$11&lt;=$E98,AQ$11&lt;=$E98-($E98-$C98-14)),1,
IF(AND(対象名簿【こちらに入力をお願いします。】!$F106="症状なし",AQ$11&gt;=$C98,AQ$11&lt;=$E98,AQ$11&lt;=$E98-($E98-$C98-6)),1,"")))))</f>
        <v/>
      </c>
      <c r="AR98" s="42" t="str">
        <f>IF(OR($C98="",$E98=""),"",
IF(AND(対象名簿【こちらに入力をお願いします。】!$F106="症状あり",$C98=45199,AR$11&gt;=$C98,AR$11&lt;=$E98,AR$11&lt;=$E98-($E98-$C98-15)),1,
IF(AND(対象名簿【こちらに入力をお願いします。】!$F106="症状なし",$C98=45199,AR$11&gt;=$C98,AR$11&lt;=$E98,AR$11&lt;=$E98-($E98-$C98-7)),1,
IF(AND(対象名簿【こちらに入力をお願いします。】!$F106="症状あり",AR$11&gt;=$C98,AR$11&lt;=$E98,AR$11&lt;=$E98-($E98-$C98-14)),1,
IF(AND(対象名簿【こちらに入力をお願いします。】!$F106="症状なし",AR$11&gt;=$C98,AR$11&lt;=$E98,AR$11&lt;=$E98-($E98-$C98-6)),1,"")))))</f>
        <v/>
      </c>
      <c r="AS98" s="42" t="str">
        <f>IF(OR($C98="",$E98=""),"",
IF(AND(対象名簿【こちらに入力をお願いします。】!$F106="症状あり",$C98=45199,AS$11&gt;=$C98,AS$11&lt;=$E98,AS$11&lt;=$E98-($E98-$C98-15)),1,
IF(AND(対象名簿【こちらに入力をお願いします。】!$F106="症状なし",$C98=45199,AS$11&gt;=$C98,AS$11&lt;=$E98,AS$11&lt;=$E98-($E98-$C98-7)),1,
IF(AND(対象名簿【こちらに入力をお願いします。】!$F106="症状あり",AS$11&gt;=$C98,AS$11&lt;=$E98,AS$11&lt;=$E98-($E98-$C98-14)),1,
IF(AND(対象名簿【こちらに入力をお願いします。】!$F106="症状なし",AS$11&gt;=$C98,AS$11&lt;=$E98,AS$11&lt;=$E98-($E98-$C98-6)),1,"")))))</f>
        <v/>
      </c>
      <c r="AT98" s="42" t="str">
        <f>IF(OR($C98="",$E98=""),"",
IF(AND(対象名簿【こちらに入力をお願いします。】!$F106="症状あり",$C98=45199,AT$11&gt;=$C98,AT$11&lt;=$E98,AT$11&lt;=$E98-($E98-$C98-15)),1,
IF(AND(対象名簿【こちらに入力をお願いします。】!$F106="症状なし",$C98=45199,AT$11&gt;=$C98,AT$11&lt;=$E98,AT$11&lt;=$E98-($E98-$C98-7)),1,
IF(AND(対象名簿【こちらに入力をお願いします。】!$F106="症状あり",AT$11&gt;=$C98,AT$11&lt;=$E98,AT$11&lt;=$E98-($E98-$C98-14)),1,
IF(AND(対象名簿【こちらに入力をお願いします。】!$F106="症状なし",AT$11&gt;=$C98,AT$11&lt;=$E98,AT$11&lt;=$E98-($E98-$C98-6)),1,"")))))</f>
        <v/>
      </c>
      <c r="AU98" s="42" t="str">
        <f>IF(OR($C98="",$E98=""),"",
IF(AND(対象名簿【こちらに入力をお願いします。】!$F106="症状あり",$C98=45199,AU$11&gt;=$C98,AU$11&lt;=$E98,AU$11&lt;=$E98-($E98-$C98-15)),1,
IF(AND(対象名簿【こちらに入力をお願いします。】!$F106="症状なし",$C98=45199,AU$11&gt;=$C98,AU$11&lt;=$E98,AU$11&lt;=$E98-($E98-$C98-7)),1,
IF(AND(対象名簿【こちらに入力をお願いします。】!$F106="症状あり",AU$11&gt;=$C98,AU$11&lt;=$E98,AU$11&lt;=$E98-($E98-$C98-14)),1,
IF(AND(対象名簿【こちらに入力をお願いします。】!$F106="症状なし",AU$11&gt;=$C98,AU$11&lt;=$E98,AU$11&lt;=$E98-($E98-$C98-6)),1,"")))))</f>
        <v/>
      </c>
      <c r="AV98" s="42" t="str">
        <f>IF(OR($C98="",$E98=""),"",
IF(AND(対象名簿【こちらに入力をお願いします。】!$F106="症状あり",$C98=45199,AV$11&gt;=$C98,AV$11&lt;=$E98,AV$11&lt;=$E98-($E98-$C98-15)),1,
IF(AND(対象名簿【こちらに入力をお願いします。】!$F106="症状なし",$C98=45199,AV$11&gt;=$C98,AV$11&lt;=$E98,AV$11&lt;=$E98-($E98-$C98-7)),1,
IF(AND(対象名簿【こちらに入力をお願いします。】!$F106="症状あり",AV$11&gt;=$C98,AV$11&lt;=$E98,AV$11&lt;=$E98-($E98-$C98-14)),1,
IF(AND(対象名簿【こちらに入力をお願いします。】!$F106="症状なし",AV$11&gt;=$C98,AV$11&lt;=$E98,AV$11&lt;=$E98-($E98-$C98-6)),1,"")))))</f>
        <v/>
      </c>
      <c r="AW98" s="42" t="str">
        <f>IF(OR($C98="",$E98=""),"",
IF(AND(対象名簿【こちらに入力をお願いします。】!$F106="症状あり",$C98=45199,AW$11&gt;=$C98,AW$11&lt;=$E98,AW$11&lt;=$E98-($E98-$C98-15)),1,
IF(AND(対象名簿【こちらに入力をお願いします。】!$F106="症状なし",$C98=45199,AW$11&gt;=$C98,AW$11&lt;=$E98,AW$11&lt;=$E98-($E98-$C98-7)),1,
IF(AND(対象名簿【こちらに入力をお願いします。】!$F106="症状あり",AW$11&gt;=$C98,AW$11&lt;=$E98,AW$11&lt;=$E98-($E98-$C98-14)),1,
IF(AND(対象名簿【こちらに入力をお願いします。】!$F106="症状なし",AW$11&gt;=$C98,AW$11&lt;=$E98,AW$11&lt;=$E98-($E98-$C98-6)),1,"")))))</f>
        <v/>
      </c>
      <c r="AX98" s="42" t="str">
        <f>IF(OR($C98="",$E98=""),"",
IF(AND(対象名簿【こちらに入力をお願いします。】!$F106="症状あり",$C98=45199,AX$11&gt;=$C98,AX$11&lt;=$E98,AX$11&lt;=$E98-($E98-$C98-15)),1,
IF(AND(対象名簿【こちらに入力をお願いします。】!$F106="症状なし",$C98=45199,AX$11&gt;=$C98,AX$11&lt;=$E98,AX$11&lt;=$E98-($E98-$C98-7)),1,
IF(AND(対象名簿【こちらに入力をお願いします。】!$F106="症状あり",AX$11&gt;=$C98,AX$11&lt;=$E98,AX$11&lt;=$E98-($E98-$C98-14)),1,
IF(AND(対象名簿【こちらに入力をお願いします。】!$F106="症状なし",AX$11&gt;=$C98,AX$11&lt;=$E98,AX$11&lt;=$E98-($E98-$C98-6)),1,"")))))</f>
        <v/>
      </c>
      <c r="AY98" s="42" t="str">
        <f>IF(OR($C98="",$E98=""),"",
IF(AND(対象名簿【こちらに入力をお願いします。】!$F106="症状あり",$C98=45199,AY$11&gt;=$C98,AY$11&lt;=$E98,AY$11&lt;=$E98-($E98-$C98-15)),1,
IF(AND(対象名簿【こちらに入力をお願いします。】!$F106="症状なし",$C98=45199,AY$11&gt;=$C98,AY$11&lt;=$E98,AY$11&lt;=$E98-($E98-$C98-7)),1,
IF(AND(対象名簿【こちらに入力をお願いします。】!$F106="症状あり",AY$11&gt;=$C98,AY$11&lt;=$E98,AY$11&lt;=$E98-($E98-$C98-14)),1,
IF(AND(対象名簿【こちらに入力をお願いします。】!$F106="症状なし",AY$11&gt;=$C98,AY$11&lt;=$E98,AY$11&lt;=$E98-($E98-$C98-6)),1,"")))))</f>
        <v/>
      </c>
      <c r="AZ98" s="42" t="str">
        <f>IF(OR($C98="",$E98=""),"",
IF(AND(対象名簿【こちらに入力をお願いします。】!$F106="症状あり",$C98=45199,AZ$11&gt;=$C98,AZ$11&lt;=$E98,AZ$11&lt;=$E98-($E98-$C98-15)),1,
IF(AND(対象名簿【こちらに入力をお願いします。】!$F106="症状なし",$C98=45199,AZ$11&gt;=$C98,AZ$11&lt;=$E98,AZ$11&lt;=$E98-($E98-$C98-7)),1,
IF(AND(対象名簿【こちらに入力をお願いします。】!$F106="症状あり",AZ$11&gt;=$C98,AZ$11&lt;=$E98,AZ$11&lt;=$E98-($E98-$C98-14)),1,
IF(AND(対象名簿【こちらに入力をお願いします。】!$F106="症状なし",AZ$11&gt;=$C98,AZ$11&lt;=$E98,AZ$11&lt;=$E98-($E98-$C98-6)),1,"")))))</f>
        <v/>
      </c>
      <c r="BA98" s="42" t="str">
        <f>IF(OR($C98="",$E98=""),"",
IF(AND(対象名簿【こちらに入力をお願いします。】!$F106="症状あり",$C98=45199,BA$11&gt;=$C98,BA$11&lt;=$E98,BA$11&lt;=$E98-($E98-$C98-15)),1,
IF(AND(対象名簿【こちらに入力をお願いします。】!$F106="症状なし",$C98=45199,BA$11&gt;=$C98,BA$11&lt;=$E98,BA$11&lt;=$E98-($E98-$C98-7)),1,
IF(AND(対象名簿【こちらに入力をお願いします。】!$F106="症状あり",BA$11&gt;=$C98,BA$11&lt;=$E98,BA$11&lt;=$E98-($E98-$C98-14)),1,
IF(AND(対象名簿【こちらに入力をお願いします。】!$F106="症状なし",BA$11&gt;=$C98,BA$11&lt;=$E98,BA$11&lt;=$E98-($E98-$C98-6)),1,"")))))</f>
        <v/>
      </c>
      <c r="BB98" s="42" t="str">
        <f>IF(OR($C98="",$E98=""),"",
IF(AND(対象名簿【こちらに入力をお願いします。】!$F106="症状あり",$C98=45199,BB$11&gt;=$C98,BB$11&lt;=$E98,BB$11&lt;=$E98-($E98-$C98-15)),1,
IF(AND(対象名簿【こちらに入力をお願いします。】!$F106="症状なし",$C98=45199,BB$11&gt;=$C98,BB$11&lt;=$E98,BB$11&lt;=$E98-($E98-$C98-7)),1,
IF(AND(対象名簿【こちらに入力をお願いします。】!$F106="症状あり",BB$11&gt;=$C98,BB$11&lt;=$E98,BB$11&lt;=$E98-($E98-$C98-14)),1,
IF(AND(対象名簿【こちらに入力をお願いします。】!$F106="症状なし",BB$11&gt;=$C98,BB$11&lt;=$E98,BB$11&lt;=$E98-($E98-$C98-6)),1,"")))))</f>
        <v/>
      </c>
      <c r="BC98" s="42" t="str">
        <f>IF(OR($C98="",$E98=""),"",
IF(AND(対象名簿【こちらに入力をお願いします。】!$F106="症状あり",$C98=45199,BC$11&gt;=$C98,BC$11&lt;=$E98,BC$11&lt;=$E98-($E98-$C98-15)),1,
IF(AND(対象名簿【こちらに入力をお願いします。】!$F106="症状なし",$C98=45199,BC$11&gt;=$C98,BC$11&lt;=$E98,BC$11&lt;=$E98-($E98-$C98-7)),1,
IF(AND(対象名簿【こちらに入力をお願いします。】!$F106="症状あり",BC$11&gt;=$C98,BC$11&lt;=$E98,BC$11&lt;=$E98-($E98-$C98-14)),1,
IF(AND(対象名簿【こちらに入力をお願いします。】!$F106="症状なし",BC$11&gt;=$C98,BC$11&lt;=$E98,BC$11&lt;=$E98-($E98-$C98-6)),1,"")))))</f>
        <v/>
      </c>
      <c r="BD98" s="42" t="str">
        <f>IF(OR($C98="",$E98=""),"",
IF(AND(対象名簿【こちらに入力をお願いします。】!$F106="症状あり",$C98=45199,BD$11&gt;=$C98,BD$11&lt;=$E98,BD$11&lt;=$E98-($E98-$C98-15)),1,
IF(AND(対象名簿【こちらに入力をお願いします。】!$F106="症状なし",$C98=45199,BD$11&gt;=$C98,BD$11&lt;=$E98,BD$11&lt;=$E98-($E98-$C98-7)),1,
IF(AND(対象名簿【こちらに入力をお願いします。】!$F106="症状あり",BD$11&gt;=$C98,BD$11&lt;=$E98,BD$11&lt;=$E98-($E98-$C98-14)),1,
IF(AND(対象名簿【こちらに入力をお願いします。】!$F106="症状なし",BD$11&gt;=$C98,BD$11&lt;=$E98,BD$11&lt;=$E98-($E98-$C98-6)),1,"")))))</f>
        <v/>
      </c>
      <c r="BE98" s="42" t="str">
        <f>IF(OR($C98="",$E98=""),"",
IF(AND(対象名簿【こちらに入力をお願いします。】!$F106="症状あり",$C98=45199,BE$11&gt;=$C98,BE$11&lt;=$E98,BE$11&lt;=$E98-($E98-$C98-15)),1,
IF(AND(対象名簿【こちらに入力をお願いします。】!$F106="症状なし",$C98=45199,BE$11&gt;=$C98,BE$11&lt;=$E98,BE$11&lt;=$E98-($E98-$C98-7)),1,
IF(AND(対象名簿【こちらに入力をお願いします。】!$F106="症状あり",BE$11&gt;=$C98,BE$11&lt;=$E98,BE$11&lt;=$E98-($E98-$C98-14)),1,
IF(AND(対象名簿【こちらに入力をお願いします。】!$F106="症状なし",BE$11&gt;=$C98,BE$11&lt;=$E98,BE$11&lt;=$E98-($E98-$C98-6)),1,"")))))</f>
        <v/>
      </c>
      <c r="BF98" s="42" t="str">
        <f>IF(OR($C98="",$E98=""),"",
IF(AND(対象名簿【こちらに入力をお願いします。】!$F106="症状あり",$C98=45199,BF$11&gt;=$C98,BF$11&lt;=$E98,BF$11&lt;=$E98-($E98-$C98-15)),1,
IF(AND(対象名簿【こちらに入力をお願いします。】!$F106="症状なし",$C98=45199,BF$11&gt;=$C98,BF$11&lt;=$E98,BF$11&lt;=$E98-($E98-$C98-7)),1,
IF(AND(対象名簿【こちらに入力をお願いします。】!$F106="症状あり",BF$11&gt;=$C98,BF$11&lt;=$E98,BF$11&lt;=$E98-($E98-$C98-14)),1,
IF(AND(対象名簿【こちらに入力をお願いします。】!$F106="症状なし",BF$11&gt;=$C98,BF$11&lt;=$E98,BF$11&lt;=$E98-($E98-$C98-6)),1,"")))))</f>
        <v/>
      </c>
      <c r="BG98" s="42" t="str">
        <f>IF(OR($C98="",$E98=""),"",
IF(AND(対象名簿【こちらに入力をお願いします。】!$F106="症状あり",$C98=45199,BG$11&gt;=$C98,BG$11&lt;=$E98,BG$11&lt;=$E98-($E98-$C98-15)),1,
IF(AND(対象名簿【こちらに入力をお願いします。】!$F106="症状なし",$C98=45199,BG$11&gt;=$C98,BG$11&lt;=$E98,BG$11&lt;=$E98-($E98-$C98-7)),1,
IF(AND(対象名簿【こちらに入力をお願いします。】!$F106="症状あり",BG$11&gt;=$C98,BG$11&lt;=$E98,BG$11&lt;=$E98-($E98-$C98-14)),1,
IF(AND(対象名簿【こちらに入力をお願いします。】!$F106="症状なし",BG$11&gt;=$C98,BG$11&lt;=$E98,BG$11&lt;=$E98-($E98-$C98-6)),1,"")))))</f>
        <v/>
      </c>
      <c r="BH98" s="42" t="str">
        <f>IF(OR($C98="",$E98=""),"",
IF(AND(対象名簿【こちらに入力をお願いします。】!$F106="症状あり",$C98=45199,BH$11&gt;=$C98,BH$11&lt;=$E98,BH$11&lt;=$E98-($E98-$C98-15)),1,
IF(AND(対象名簿【こちらに入力をお願いします。】!$F106="症状なし",$C98=45199,BH$11&gt;=$C98,BH$11&lt;=$E98,BH$11&lt;=$E98-($E98-$C98-7)),1,
IF(AND(対象名簿【こちらに入力をお願いします。】!$F106="症状あり",BH$11&gt;=$C98,BH$11&lt;=$E98,BH$11&lt;=$E98-($E98-$C98-14)),1,
IF(AND(対象名簿【こちらに入力をお願いします。】!$F106="症状なし",BH$11&gt;=$C98,BH$11&lt;=$E98,BH$11&lt;=$E98-($E98-$C98-6)),1,"")))))</f>
        <v/>
      </c>
      <c r="BI98" s="42" t="str">
        <f>IF(OR($C98="",$E98=""),"",
IF(AND(対象名簿【こちらに入力をお願いします。】!$F106="症状あり",$C98=45199,BI$11&gt;=$C98,BI$11&lt;=$E98,BI$11&lt;=$E98-($E98-$C98-15)),1,
IF(AND(対象名簿【こちらに入力をお願いします。】!$F106="症状なし",$C98=45199,BI$11&gt;=$C98,BI$11&lt;=$E98,BI$11&lt;=$E98-($E98-$C98-7)),1,
IF(AND(対象名簿【こちらに入力をお願いします。】!$F106="症状あり",BI$11&gt;=$C98,BI$11&lt;=$E98,BI$11&lt;=$E98-($E98-$C98-14)),1,
IF(AND(対象名簿【こちらに入力をお願いします。】!$F106="症状なし",BI$11&gt;=$C98,BI$11&lt;=$E98,BI$11&lt;=$E98-($E98-$C98-6)),1,"")))))</f>
        <v/>
      </c>
      <c r="BJ98" s="42" t="str">
        <f>IF(OR($C98="",$E98=""),"",
IF(AND(対象名簿【こちらに入力をお願いします。】!$F106="症状あり",$C98=45199,BJ$11&gt;=$C98,BJ$11&lt;=$E98,BJ$11&lt;=$E98-($E98-$C98-15)),1,
IF(AND(対象名簿【こちらに入力をお願いします。】!$F106="症状なし",$C98=45199,BJ$11&gt;=$C98,BJ$11&lt;=$E98,BJ$11&lt;=$E98-($E98-$C98-7)),1,
IF(AND(対象名簿【こちらに入力をお願いします。】!$F106="症状あり",BJ$11&gt;=$C98,BJ$11&lt;=$E98,BJ$11&lt;=$E98-($E98-$C98-14)),1,
IF(AND(対象名簿【こちらに入力をお願いします。】!$F106="症状なし",BJ$11&gt;=$C98,BJ$11&lt;=$E98,BJ$11&lt;=$E98-($E98-$C98-6)),1,"")))))</f>
        <v/>
      </c>
      <c r="BK98" s="42" t="str">
        <f>IF(OR($C98="",$E98=""),"",
IF(AND(対象名簿【こちらに入力をお願いします。】!$F106="症状あり",$C98=45199,BK$11&gt;=$C98,BK$11&lt;=$E98,BK$11&lt;=$E98-($E98-$C98-15)),1,
IF(AND(対象名簿【こちらに入力をお願いします。】!$F106="症状なし",$C98=45199,BK$11&gt;=$C98,BK$11&lt;=$E98,BK$11&lt;=$E98-($E98-$C98-7)),1,
IF(AND(対象名簿【こちらに入力をお願いします。】!$F106="症状あり",BK$11&gt;=$C98,BK$11&lt;=$E98,BK$11&lt;=$E98-($E98-$C98-14)),1,
IF(AND(対象名簿【こちらに入力をお願いします。】!$F106="症状なし",BK$11&gt;=$C98,BK$11&lt;=$E98,BK$11&lt;=$E98-($E98-$C98-6)),1,"")))))</f>
        <v/>
      </c>
      <c r="BL98" s="42" t="str">
        <f>IF(OR($C98="",$E98=""),"",
IF(AND(対象名簿【こちらに入力をお願いします。】!$F106="症状あり",$C98=45199,BL$11&gt;=$C98,BL$11&lt;=$E98,BL$11&lt;=$E98-($E98-$C98-15)),1,
IF(AND(対象名簿【こちらに入力をお願いします。】!$F106="症状なし",$C98=45199,BL$11&gt;=$C98,BL$11&lt;=$E98,BL$11&lt;=$E98-($E98-$C98-7)),1,
IF(AND(対象名簿【こちらに入力をお願いします。】!$F106="症状あり",BL$11&gt;=$C98,BL$11&lt;=$E98,BL$11&lt;=$E98-($E98-$C98-14)),1,
IF(AND(対象名簿【こちらに入力をお願いします。】!$F106="症状なし",BL$11&gt;=$C98,BL$11&lt;=$E98,BL$11&lt;=$E98-($E98-$C98-6)),1,"")))))</f>
        <v/>
      </c>
      <c r="BM98" s="42" t="str">
        <f>IF(OR($C98="",$E98=""),"",
IF(AND(対象名簿【こちらに入力をお願いします。】!$F106="症状あり",$C98=45199,BM$11&gt;=$C98,BM$11&lt;=$E98,BM$11&lt;=$E98-($E98-$C98-15)),1,
IF(AND(対象名簿【こちらに入力をお願いします。】!$F106="症状なし",$C98=45199,BM$11&gt;=$C98,BM$11&lt;=$E98,BM$11&lt;=$E98-($E98-$C98-7)),1,
IF(AND(対象名簿【こちらに入力をお願いします。】!$F106="症状あり",BM$11&gt;=$C98,BM$11&lt;=$E98,BM$11&lt;=$E98-($E98-$C98-14)),1,
IF(AND(対象名簿【こちらに入力をお願いします。】!$F106="症状なし",BM$11&gt;=$C98,BM$11&lt;=$E98,BM$11&lt;=$E98-($E98-$C98-6)),1,"")))))</f>
        <v/>
      </c>
      <c r="BN98" s="42" t="str">
        <f>IF(OR($C98="",$E98=""),"",
IF(AND(対象名簿【こちらに入力をお願いします。】!$F106="症状あり",$C98=45199,BN$11&gt;=$C98,BN$11&lt;=$E98,BN$11&lt;=$E98-($E98-$C98-15)),1,
IF(AND(対象名簿【こちらに入力をお願いします。】!$F106="症状なし",$C98=45199,BN$11&gt;=$C98,BN$11&lt;=$E98,BN$11&lt;=$E98-($E98-$C98-7)),1,
IF(AND(対象名簿【こちらに入力をお願いします。】!$F106="症状あり",BN$11&gt;=$C98,BN$11&lt;=$E98,BN$11&lt;=$E98-($E98-$C98-14)),1,
IF(AND(対象名簿【こちらに入力をお願いします。】!$F106="症状なし",BN$11&gt;=$C98,BN$11&lt;=$E98,BN$11&lt;=$E98-($E98-$C98-6)),1,"")))))</f>
        <v/>
      </c>
      <c r="BO98" s="42" t="str">
        <f>IF(OR($C98="",$E98=""),"",
IF(AND(対象名簿【こちらに入力をお願いします。】!$F106="症状あり",$C98=45199,BO$11&gt;=$C98,BO$11&lt;=$E98,BO$11&lt;=$E98-($E98-$C98-15)),1,
IF(AND(対象名簿【こちらに入力をお願いします。】!$F106="症状なし",$C98=45199,BO$11&gt;=$C98,BO$11&lt;=$E98,BO$11&lt;=$E98-($E98-$C98-7)),1,
IF(AND(対象名簿【こちらに入力をお願いします。】!$F106="症状あり",BO$11&gt;=$C98,BO$11&lt;=$E98,BO$11&lt;=$E98-($E98-$C98-14)),1,
IF(AND(対象名簿【こちらに入力をお願いします。】!$F106="症状なし",BO$11&gt;=$C98,BO$11&lt;=$E98,BO$11&lt;=$E98-($E98-$C98-6)),1,"")))))</f>
        <v/>
      </c>
      <c r="BP98" s="42" t="str">
        <f>IF(OR($C98="",$E98=""),"",
IF(AND(対象名簿【こちらに入力をお願いします。】!$F106="症状あり",$C98=45199,BP$11&gt;=$C98,BP$11&lt;=$E98,BP$11&lt;=$E98-($E98-$C98-15)),1,
IF(AND(対象名簿【こちらに入力をお願いします。】!$F106="症状なし",$C98=45199,BP$11&gt;=$C98,BP$11&lt;=$E98,BP$11&lt;=$E98-($E98-$C98-7)),1,
IF(AND(対象名簿【こちらに入力をお願いします。】!$F106="症状あり",BP$11&gt;=$C98,BP$11&lt;=$E98,BP$11&lt;=$E98-($E98-$C98-14)),1,
IF(AND(対象名簿【こちらに入力をお願いします。】!$F106="症状なし",BP$11&gt;=$C98,BP$11&lt;=$E98,BP$11&lt;=$E98-($E98-$C98-6)),1,"")))))</f>
        <v/>
      </c>
      <c r="BQ98" s="42" t="str">
        <f>IF(OR($C98="",$E98=""),"",
IF(AND(対象名簿【こちらに入力をお願いします。】!$F106="症状あり",$C98=45199,BQ$11&gt;=$C98,BQ$11&lt;=$E98,BQ$11&lt;=$E98-($E98-$C98-15)),1,
IF(AND(対象名簿【こちらに入力をお願いします。】!$F106="症状なし",$C98=45199,BQ$11&gt;=$C98,BQ$11&lt;=$E98,BQ$11&lt;=$E98-($E98-$C98-7)),1,
IF(AND(対象名簿【こちらに入力をお願いします。】!$F106="症状あり",BQ$11&gt;=$C98,BQ$11&lt;=$E98,BQ$11&lt;=$E98-($E98-$C98-14)),1,
IF(AND(対象名簿【こちらに入力をお願いします。】!$F106="症状なし",BQ$11&gt;=$C98,BQ$11&lt;=$E98,BQ$11&lt;=$E98-($E98-$C98-6)),1,"")))))</f>
        <v/>
      </c>
      <c r="BR98" s="42" t="str">
        <f>IF(OR($C98="",$E98=""),"",
IF(AND(対象名簿【こちらに入力をお願いします。】!$F106="症状あり",$C98=45199,BR$11&gt;=$C98,BR$11&lt;=$E98,BR$11&lt;=$E98-($E98-$C98-15)),1,
IF(AND(対象名簿【こちらに入力をお願いします。】!$F106="症状なし",$C98=45199,BR$11&gt;=$C98,BR$11&lt;=$E98,BR$11&lt;=$E98-($E98-$C98-7)),1,
IF(AND(対象名簿【こちらに入力をお願いします。】!$F106="症状あり",BR$11&gt;=$C98,BR$11&lt;=$E98,BR$11&lt;=$E98-($E98-$C98-14)),1,
IF(AND(対象名簿【こちらに入力をお願いします。】!$F106="症状なし",BR$11&gt;=$C98,BR$11&lt;=$E98,BR$11&lt;=$E98-($E98-$C98-6)),1,"")))))</f>
        <v/>
      </c>
      <c r="BS98" s="42" t="str">
        <f>IF(OR($C98="",$E98=""),"",
IF(AND(対象名簿【こちらに入力をお願いします。】!$F106="症状あり",$C98=45199,BS$11&gt;=$C98,BS$11&lt;=$E98,BS$11&lt;=$E98-($E98-$C98-15)),1,
IF(AND(対象名簿【こちらに入力をお願いします。】!$F106="症状なし",$C98=45199,BS$11&gt;=$C98,BS$11&lt;=$E98,BS$11&lt;=$E98-($E98-$C98-7)),1,
IF(AND(対象名簿【こちらに入力をお願いします。】!$F106="症状あり",BS$11&gt;=$C98,BS$11&lt;=$E98,BS$11&lt;=$E98-($E98-$C98-14)),1,
IF(AND(対象名簿【こちらに入力をお願いします。】!$F106="症状なし",BS$11&gt;=$C98,BS$11&lt;=$E98,BS$11&lt;=$E98-($E98-$C98-6)),1,"")))))</f>
        <v/>
      </c>
      <c r="BT98" s="42" t="str">
        <f>IF(OR($C98="",$E98=""),"",
IF(AND(対象名簿【こちらに入力をお願いします。】!$F106="症状あり",$C98=45199,BT$11&gt;=$C98,BT$11&lt;=$E98,BT$11&lt;=$E98-($E98-$C98-15)),1,
IF(AND(対象名簿【こちらに入力をお願いします。】!$F106="症状なし",$C98=45199,BT$11&gt;=$C98,BT$11&lt;=$E98,BT$11&lt;=$E98-($E98-$C98-7)),1,
IF(AND(対象名簿【こちらに入力をお願いします。】!$F106="症状あり",BT$11&gt;=$C98,BT$11&lt;=$E98,BT$11&lt;=$E98-($E98-$C98-14)),1,
IF(AND(対象名簿【こちらに入力をお願いします。】!$F106="症状なし",BT$11&gt;=$C98,BT$11&lt;=$E98,BT$11&lt;=$E98-($E98-$C98-6)),1,"")))))</f>
        <v/>
      </c>
      <c r="BU98" s="42" t="str">
        <f>IF(OR($C98="",$E98=""),"",
IF(AND(対象名簿【こちらに入力をお願いします。】!$F106="症状あり",$C98=45199,BU$11&gt;=$C98,BU$11&lt;=$E98,BU$11&lt;=$E98-($E98-$C98-15)),1,
IF(AND(対象名簿【こちらに入力をお願いします。】!$F106="症状なし",$C98=45199,BU$11&gt;=$C98,BU$11&lt;=$E98,BU$11&lt;=$E98-($E98-$C98-7)),1,
IF(AND(対象名簿【こちらに入力をお願いします。】!$F106="症状あり",BU$11&gt;=$C98,BU$11&lt;=$E98,BU$11&lt;=$E98-($E98-$C98-14)),1,
IF(AND(対象名簿【こちらに入力をお願いします。】!$F106="症状なし",BU$11&gt;=$C98,BU$11&lt;=$E98,BU$11&lt;=$E98-($E98-$C98-6)),1,"")))))</f>
        <v/>
      </c>
      <c r="BV98" s="42" t="str">
        <f>IF(OR($C98="",$E98=""),"",
IF(AND(対象名簿【こちらに入力をお願いします。】!$F106="症状あり",$C98=45199,BV$11&gt;=$C98,BV$11&lt;=$E98,BV$11&lt;=$E98-($E98-$C98-15)),1,
IF(AND(対象名簿【こちらに入力をお願いします。】!$F106="症状なし",$C98=45199,BV$11&gt;=$C98,BV$11&lt;=$E98,BV$11&lt;=$E98-($E98-$C98-7)),1,
IF(AND(対象名簿【こちらに入力をお願いします。】!$F106="症状あり",BV$11&gt;=$C98,BV$11&lt;=$E98,BV$11&lt;=$E98-($E98-$C98-14)),1,
IF(AND(対象名簿【こちらに入力をお願いします。】!$F106="症状なし",BV$11&gt;=$C98,BV$11&lt;=$E98,BV$11&lt;=$E98-($E98-$C98-6)),1,"")))))</f>
        <v/>
      </c>
      <c r="BW98" s="42" t="str">
        <f>IF(OR($C98="",$E98=""),"",
IF(AND(対象名簿【こちらに入力をお願いします。】!$F106="症状あり",$C98=45199,BW$11&gt;=$C98,BW$11&lt;=$E98,BW$11&lt;=$E98-($E98-$C98-15)),1,
IF(AND(対象名簿【こちらに入力をお願いします。】!$F106="症状なし",$C98=45199,BW$11&gt;=$C98,BW$11&lt;=$E98,BW$11&lt;=$E98-($E98-$C98-7)),1,
IF(AND(対象名簿【こちらに入力をお願いします。】!$F106="症状あり",BW$11&gt;=$C98,BW$11&lt;=$E98,BW$11&lt;=$E98-($E98-$C98-14)),1,
IF(AND(対象名簿【こちらに入力をお願いします。】!$F106="症状なし",BW$11&gt;=$C98,BW$11&lt;=$E98,BW$11&lt;=$E98-($E98-$C98-6)),1,"")))))</f>
        <v/>
      </c>
      <c r="BX98" s="42" t="str">
        <f>IF(OR($C98="",$E98=""),"",
IF(AND(対象名簿【こちらに入力をお願いします。】!$F106="症状あり",$C98=45199,BX$11&gt;=$C98,BX$11&lt;=$E98,BX$11&lt;=$E98-($E98-$C98-15)),1,
IF(AND(対象名簿【こちらに入力をお願いします。】!$F106="症状なし",$C98=45199,BX$11&gt;=$C98,BX$11&lt;=$E98,BX$11&lt;=$E98-($E98-$C98-7)),1,
IF(AND(対象名簿【こちらに入力をお願いします。】!$F106="症状あり",BX$11&gt;=$C98,BX$11&lt;=$E98,BX$11&lt;=$E98-($E98-$C98-14)),1,
IF(AND(対象名簿【こちらに入力をお願いします。】!$F106="症状なし",BX$11&gt;=$C98,BX$11&lt;=$E98,BX$11&lt;=$E98-($E98-$C98-6)),1,"")))))</f>
        <v/>
      </c>
      <c r="BY98" s="42" t="str">
        <f>IF(OR($C98="",$E98=""),"",
IF(AND(対象名簿【こちらに入力をお願いします。】!$F106="症状あり",$C98=45199,BY$11&gt;=$C98,BY$11&lt;=$E98,BY$11&lt;=$E98-($E98-$C98-15)),1,
IF(AND(対象名簿【こちらに入力をお願いします。】!$F106="症状なし",$C98=45199,BY$11&gt;=$C98,BY$11&lt;=$E98,BY$11&lt;=$E98-($E98-$C98-7)),1,
IF(AND(対象名簿【こちらに入力をお願いします。】!$F106="症状あり",BY$11&gt;=$C98,BY$11&lt;=$E98,BY$11&lt;=$E98-($E98-$C98-14)),1,
IF(AND(対象名簿【こちらに入力をお願いします。】!$F106="症状なし",BY$11&gt;=$C98,BY$11&lt;=$E98,BY$11&lt;=$E98-($E98-$C98-6)),1,"")))))</f>
        <v/>
      </c>
      <c r="BZ98" s="42" t="str">
        <f>IF(OR($C98="",$E98=""),"",
IF(AND(対象名簿【こちらに入力をお願いします。】!$F106="症状あり",$C98=45199,BZ$11&gt;=$C98,BZ$11&lt;=$E98,BZ$11&lt;=$E98-($E98-$C98-15)),1,
IF(AND(対象名簿【こちらに入力をお願いします。】!$F106="症状なし",$C98=45199,BZ$11&gt;=$C98,BZ$11&lt;=$E98,BZ$11&lt;=$E98-($E98-$C98-7)),1,
IF(AND(対象名簿【こちらに入力をお願いします。】!$F106="症状あり",BZ$11&gt;=$C98,BZ$11&lt;=$E98,BZ$11&lt;=$E98-($E98-$C98-14)),1,
IF(AND(対象名簿【こちらに入力をお願いします。】!$F106="症状なし",BZ$11&gt;=$C98,BZ$11&lt;=$E98,BZ$11&lt;=$E98-($E98-$C98-6)),1,"")))))</f>
        <v/>
      </c>
      <c r="CA98" s="42" t="str">
        <f>IF(OR($C98="",$E98=""),"",
IF(AND(対象名簿【こちらに入力をお願いします。】!$F106="症状あり",$C98=45199,CA$11&gt;=$C98,CA$11&lt;=$E98,CA$11&lt;=$E98-($E98-$C98-15)),1,
IF(AND(対象名簿【こちらに入力をお願いします。】!$F106="症状なし",$C98=45199,CA$11&gt;=$C98,CA$11&lt;=$E98,CA$11&lt;=$E98-($E98-$C98-7)),1,
IF(AND(対象名簿【こちらに入力をお願いします。】!$F106="症状あり",CA$11&gt;=$C98,CA$11&lt;=$E98,CA$11&lt;=$E98-($E98-$C98-14)),1,
IF(AND(対象名簿【こちらに入力をお願いします。】!$F106="症状なし",CA$11&gt;=$C98,CA$11&lt;=$E98,CA$11&lt;=$E98-($E98-$C98-6)),1,"")))))</f>
        <v/>
      </c>
      <c r="CB98" s="42" t="str">
        <f>IF(OR($C98="",$E98=""),"",
IF(AND(対象名簿【こちらに入力をお願いします。】!$F106="症状あり",$C98=45199,CB$11&gt;=$C98,CB$11&lt;=$E98,CB$11&lt;=$E98-($E98-$C98-15)),1,
IF(AND(対象名簿【こちらに入力をお願いします。】!$F106="症状なし",$C98=45199,CB$11&gt;=$C98,CB$11&lt;=$E98,CB$11&lt;=$E98-($E98-$C98-7)),1,
IF(AND(対象名簿【こちらに入力をお願いします。】!$F106="症状あり",CB$11&gt;=$C98,CB$11&lt;=$E98,CB$11&lt;=$E98-($E98-$C98-14)),1,
IF(AND(対象名簿【こちらに入力をお願いします。】!$F106="症状なし",CB$11&gt;=$C98,CB$11&lt;=$E98,CB$11&lt;=$E98-($E98-$C98-6)),1,"")))))</f>
        <v/>
      </c>
      <c r="CC98" s="42" t="str">
        <f>IF(OR($C98="",$E98=""),"",
IF(AND(対象名簿【こちらに入力をお願いします。】!$F106="症状あり",$C98=45199,CC$11&gt;=$C98,CC$11&lt;=$E98,CC$11&lt;=$E98-($E98-$C98-15)),1,
IF(AND(対象名簿【こちらに入力をお願いします。】!$F106="症状なし",$C98=45199,CC$11&gt;=$C98,CC$11&lt;=$E98,CC$11&lt;=$E98-($E98-$C98-7)),1,
IF(AND(対象名簿【こちらに入力をお願いします。】!$F106="症状あり",CC$11&gt;=$C98,CC$11&lt;=$E98,CC$11&lt;=$E98-($E98-$C98-14)),1,
IF(AND(対象名簿【こちらに入力をお願いします。】!$F106="症状なし",CC$11&gt;=$C98,CC$11&lt;=$E98,CC$11&lt;=$E98-($E98-$C98-6)),1,"")))))</f>
        <v/>
      </c>
      <c r="CD98" s="42" t="str">
        <f>IF(OR($C98="",$E98=""),"",
IF(AND(対象名簿【こちらに入力をお願いします。】!$F106="症状あり",$C98=45199,CD$11&gt;=$C98,CD$11&lt;=$E98,CD$11&lt;=$E98-($E98-$C98-15)),1,
IF(AND(対象名簿【こちらに入力をお願いします。】!$F106="症状なし",$C98=45199,CD$11&gt;=$C98,CD$11&lt;=$E98,CD$11&lt;=$E98-($E98-$C98-7)),1,
IF(AND(対象名簿【こちらに入力をお願いします。】!$F106="症状あり",CD$11&gt;=$C98,CD$11&lt;=$E98,CD$11&lt;=$E98-($E98-$C98-14)),1,
IF(AND(対象名簿【こちらに入力をお願いします。】!$F106="症状なし",CD$11&gt;=$C98,CD$11&lt;=$E98,CD$11&lt;=$E98-($E98-$C98-6)),1,"")))))</f>
        <v/>
      </c>
      <c r="CE98" s="42" t="str">
        <f>IF(OR($C98="",$E98=""),"",
IF(AND(対象名簿【こちらに入力をお願いします。】!$F106="症状あり",$C98=45199,CE$11&gt;=$C98,CE$11&lt;=$E98,CE$11&lt;=$E98-($E98-$C98-15)),1,
IF(AND(対象名簿【こちらに入力をお願いします。】!$F106="症状なし",$C98=45199,CE$11&gt;=$C98,CE$11&lt;=$E98,CE$11&lt;=$E98-($E98-$C98-7)),1,
IF(AND(対象名簿【こちらに入力をお願いします。】!$F106="症状あり",CE$11&gt;=$C98,CE$11&lt;=$E98,CE$11&lt;=$E98-($E98-$C98-14)),1,
IF(AND(対象名簿【こちらに入力をお願いします。】!$F106="症状なし",CE$11&gt;=$C98,CE$11&lt;=$E98,CE$11&lt;=$E98-($E98-$C98-6)),1,"")))))</f>
        <v/>
      </c>
      <c r="CF98" s="42" t="str">
        <f>IF(OR($C98="",$E98=""),"",
IF(AND(対象名簿【こちらに入力をお願いします。】!$F106="症状あり",$C98=45199,CF$11&gt;=$C98,CF$11&lt;=$E98,CF$11&lt;=$E98-($E98-$C98-15)),1,
IF(AND(対象名簿【こちらに入力をお願いします。】!$F106="症状なし",$C98=45199,CF$11&gt;=$C98,CF$11&lt;=$E98,CF$11&lt;=$E98-($E98-$C98-7)),1,
IF(AND(対象名簿【こちらに入力をお願いします。】!$F106="症状あり",CF$11&gt;=$C98,CF$11&lt;=$E98,CF$11&lt;=$E98-($E98-$C98-14)),1,
IF(AND(対象名簿【こちらに入力をお願いします。】!$F106="症状なし",CF$11&gt;=$C98,CF$11&lt;=$E98,CF$11&lt;=$E98-($E98-$C98-6)),1,"")))))</f>
        <v/>
      </c>
      <c r="CG98" s="42" t="str">
        <f>IF(OR($C98="",$E98=""),"",
IF(AND(対象名簿【こちらに入力をお願いします。】!$F106="症状あり",$C98=45199,CG$11&gt;=$C98,CG$11&lt;=$E98,CG$11&lt;=$E98-($E98-$C98-15)),1,
IF(AND(対象名簿【こちらに入力をお願いします。】!$F106="症状なし",$C98=45199,CG$11&gt;=$C98,CG$11&lt;=$E98,CG$11&lt;=$E98-($E98-$C98-7)),1,
IF(AND(対象名簿【こちらに入力をお願いします。】!$F106="症状あり",CG$11&gt;=$C98,CG$11&lt;=$E98,CG$11&lt;=$E98-($E98-$C98-14)),1,
IF(AND(対象名簿【こちらに入力をお願いします。】!$F106="症状なし",CG$11&gt;=$C98,CG$11&lt;=$E98,CG$11&lt;=$E98-($E98-$C98-6)),1,"")))))</f>
        <v/>
      </c>
      <c r="CH98" s="42" t="str">
        <f>IF(OR($C98="",$E98=""),"",
IF(AND(対象名簿【こちらに入力をお願いします。】!$F106="症状あり",$C98=45199,CH$11&gt;=$C98,CH$11&lt;=$E98,CH$11&lt;=$E98-($E98-$C98-15)),1,
IF(AND(対象名簿【こちらに入力をお願いします。】!$F106="症状なし",$C98=45199,CH$11&gt;=$C98,CH$11&lt;=$E98,CH$11&lt;=$E98-($E98-$C98-7)),1,
IF(AND(対象名簿【こちらに入力をお願いします。】!$F106="症状あり",CH$11&gt;=$C98,CH$11&lt;=$E98,CH$11&lt;=$E98-($E98-$C98-14)),1,
IF(AND(対象名簿【こちらに入力をお願いします。】!$F106="症状なし",CH$11&gt;=$C98,CH$11&lt;=$E98,CH$11&lt;=$E98-($E98-$C98-6)),1,"")))))</f>
        <v/>
      </c>
      <c r="CI98" s="42" t="str">
        <f>IF(OR($C98="",$E98=""),"",
IF(AND(対象名簿【こちらに入力をお願いします。】!$F106="症状あり",$C98=45199,CI$11&gt;=$C98,CI$11&lt;=$E98,CI$11&lt;=$E98-($E98-$C98-15)),1,
IF(AND(対象名簿【こちらに入力をお願いします。】!$F106="症状なし",$C98=45199,CI$11&gt;=$C98,CI$11&lt;=$E98,CI$11&lt;=$E98-($E98-$C98-7)),1,
IF(AND(対象名簿【こちらに入力をお願いします。】!$F106="症状あり",CI$11&gt;=$C98,CI$11&lt;=$E98,CI$11&lt;=$E98-($E98-$C98-14)),1,
IF(AND(対象名簿【こちらに入力をお願いします。】!$F106="症状なし",CI$11&gt;=$C98,CI$11&lt;=$E98,CI$11&lt;=$E98-($E98-$C98-6)),1,"")))))</f>
        <v/>
      </c>
      <c r="CJ98" s="42" t="str">
        <f>IF(OR($C98="",$E98=""),"",
IF(AND(対象名簿【こちらに入力をお願いします。】!$F106="症状あり",$C98=45199,CJ$11&gt;=$C98,CJ$11&lt;=$E98,CJ$11&lt;=$E98-($E98-$C98-15)),1,
IF(AND(対象名簿【こちらに入力をお願いします。】!$F106="症状なし",$C98=45199,CJ$11&gt;=$C98,CJ$11&lt;=$E98,CJ$11&lt;=$E98-($E98-$C98-7)),1,
IF(AND(対象名簿【こちらに入力をお願いします。】!$F106="症状あり",CJ$11&gt;=$C98,CJ$11&lt;=$E98,CJ$11&lt;=$E98-($E98-$C98-14)),1,
IF(AND(対象名簿【こちらに入力をお願いします。】!$F106="症状なし",CJ$11&gt;=$C98,CJ$11&lt;=$E98,CJ$11&lt;=$E98-($E98-$C98-6)),1,"")))))</f>
        <v/>
      </c>
      <c r="CK98" s="42" t="str">
        <f>IF(OR($C98="",$E98=""),"",
IF(AND(対象名簿【こちらに入力をお願いします。】!$F106="症状あり",$C98=45199,CK$11&gt;=$C98,CK$11&lt;=$E98,CK$11&lt;=$E98-($E98-$C98-15)),1,
IF(AND(対象名簿【こちらに入力をお願いします。】!$F106="症状なし",$C98=45199,CK$11&gt;=$C98,CK$11&lt;=$E98,CK$11&lt;=$E98-($E98-$C98-7)),1,
IF(AND(対象名簿【こちらに入力をお願いします。】!$F106="症状あり",CK$11&gt;=$C98,CK$11&lt;=$E98,CK$11&lt;=$E98-($E98-$C98-14)),1,
IF(AND(対象名簿【こちらに入力をお願いします。】!$F106="症状なし",CK$11&gt;=$C98,CK$11&lt;=$E98,CK$11&lt;=$E98-($E98-$C98-6)),1,"")))))</f>
        <v/>
      </c>
      <c r="CL98" s="42" t="str">
        <f>IF(OR($C98="",$E98=""),"",
IF(AND(対象名簿【こちらに入力をお願いします。】!$F106="症状あり",$C98=45199,CL$11&gt;=$C98,CL$11&lt;=$E98,CL$11&lt;=$E98-($E98-$C98-15)),1,
IF(AND(対象名簿【こちらに入力をお願いします。】!$F106="症状なし",$C98=45199,CL$11&gt;=$C98,CL$11&lt;=$E98,CL$11&lt;=$E98-($E98-$C98-7)),1,
IF(AND(対象名簿【こちらに入力をお願いします。】!$F106="症状あり",CL$11&gt;=$C98,CL$11&lt;=$E98,CL$11&lt;=$E98-($E98-$C98-14)),1,
IF(AND(対象名簿【こちらに入力をお願いします。】!$F106="症状なし",CL$11&gt;=$C98,CL$11&lt;=$E98,CL$11&lt;=$E98-($E98-$C98-6)),1,"")))))</f>
        <v/>
      </c>
      <c r="CM98" s="42" t="str">
        <f>IF(OR($C98="",$E98=""),"",
IF(AND(対象名簿【こちらに入力をお願いします。】!$F106="症状あり",$C98=45199,CM$11&gt;=$C98,CM$11&lt;=$E98,CM$11&lt;=$E98-($E98-$C98-15)),1,
IF(AND(対象名簿【こちらに入力をお願いします。】!$F106="症状なし",$C98=45199,CM$11&gt;=$C98,CM$11&lt;=$E98,CM$11&lt;=$E98-($E98-$C98-7)),1,
IF(AND(対象名簿【こちらに入力をお願いします。】!$F106="症状あり",CM$11&gt;=$C98,CM$11&lt;=$E98,CM$11&lt;=$E98-($E98-$C98-14)),1,
IF(AND(対象名簿【こちらに入力をお願いします。】!$F106="症状なし",CM$11&gt;=$C98,CM$11&lt;=$E98,CM$11&lt;=$E98-($E98-$C98-6)),1,"")))))</f>
        <v/>
      </c>
      <c r="CN98" s="42" t="str">
        <f>IF(OR($C98="",$E98=""),"",
IF(AND(対象名簿【こちらに入力をお願いします。】!$F106="症状あり",$C98=45199,CN$11&gt;=$C98,CN$11&lt;=$E98,CN$11&lt;=$E98-($E98-$C98-15)),1,
IF(AND(対象名簿【こちらに入力をお願いします。】!$F106="症状なし",$C98=45199,CN$11&gt;=$C98,CN$11&lt;=$E98,CN$11&lt;=$E98-($E98-$C98-7)),1,
IF(AND(対象名簿【こちらに入力をお願いします。】!$F106="症状あり",CN$11&gt;=$C98,CN$11&lt;=$E98,CN$11&lt;=$E98-($E98-$C98-14)),1,
IF(AND(対象名簿【こちらに入力をお願いします。】!$F106="症状なし",CN$11&gt;=$C98,CN$11&lt;=$E98,CN$11&lt;=$E98-($E98-$C98-6)),1,"")))))</f>
        <v/>
      </c>
      <c r="CO98" s="42" t="str">
        <f>IF(OR($C98="",$E98=""),"",
IF(AND(対象名簿【こちらに入力をお願いします。】!$F106="症状あり",$C98=45199,CO$11&gt;=$C98,CO$11&lt;=$E98,CO$11&lt;=$E98-($E98-$C98-15)),1,
IF(AND(対象名簿【こちらに入力をお願いします。】!$F106="症状なし",$C98=45199,CO$11&gt;=$C98,CO$11&lt;=$E98,CO$11&lt;=$E98-($E98-$C98-7)),1,
IF(AND(対象名簿【こちらに入力をお願いします。】!$F106="症状あり",CO$11&gt;=$C98,CO$11&lt;=$E98,CO$11&lt;=$E98-($E98-$C98-14)),1,
IF(AND(対象名簿【こちらに入力をお願いします。】!$F106="症状なし",CO$11&gt;=$C98,CO$11&lt;=$E98,CO$11&lt;=$E98-($E98-$C98-6)),1,"")))))</f>
        <v/>
      </c>
      <c r="CP98" s="42" t="str">
        <f>IF(OR($C98="",$E98=""),"",
IF(AND(対象名簿【こちらに入力をお願いします。】!$F106="症状あり",$C98=45199,CP$11&gt;=$C98,CP$11&lt;=$E98,CP$11&lt;=$E98-($E98-$C98-15)),1,
IF(AND(対象名簿【こちらに入力をお願いします。】!$F106="症状なし",$C98=45199,CP$11&gt;=$C98,CP$11&lt;=$E98,CP$11&lt;=$E98-($E98-$C98-7)),1,
IF(AND(対象名簿【こちらに入力をお願いします。】!$F106="症状あり",CP$11&gt;=$C98,CP$11&lt;=$E98,CP$11&lt;=$E98-($E98-$C98-14)),1,
IF(AND(対象名簿【こちらに入力をお願いします。】!$F106="症状なし",CP$11&gt;=$C98,CP$11&lt;=$E98,CP$11&lt;=$E98-($E98-$C98-6)),1,"")))))</f>
        <v/>
      </c>
      <c r="CQ98" s="42" t="str">
        <f>IF(OR($C98="",$E98=""),"",
IF(AND(対象名簿【こちらに入力をお願いします。】!$F106="症状あり",$C98=45199,CQ$11&gt;=$C98,CQ$11&lt;=$E98,CQ$11&lt;=$E98-($E98-$C98-15)),1,
IF(AND(対象名簿【こちらに入力をお願いします。】!$F106="症状なし",$C98=45199,CQ$11&gt;=$C98,CQ$11&lt;=$E98,CQ$11&lt;=$E98-($E98-$C98-7)),1,
IF(AND(対象名簿【こちらに入力をお願いします。】!$F106="症状あり",CQ$11&gt;=$C98,CQ$11&lt;=$E98,CQ$11&lt;=$E98-($E98-$C98-14)),1,
IF(AND(対象名簿【こちらに入力をお願いします。】!$F106="症状なし",CQ$11&gt;=$C98,CQ$11&lt;=$E98,CQ$11&lt;=$E98-($E98-$C98-6)),1,"")))))</f>
        <v/>
      </c>
      <c r="CR98" s="42" t="str">
        <f>IF(OR($C98="",$E98=""),"",
IF(AND(対象名簿【こちらに入力をお願いします。】!$F106="症状あり",$C98=45199,CR$11&gt;=$C98,CR$11&lt;=$E98,CR$11&lt;=$E98-($E98-$C98-15)),1,
IF(AND(対象名簿【こちらに入力をお願いします。】!$F106="症状なし",$C98=45199,CR$11&gt;=$C98,CR$11&lt;=$E98,CR$11&lt;=$E98-($E98-$C98-7)),1,
IF(AND(対象名簿【こちらに入力をお願いします。】!$F106="症状あり",CR$11&gt;=$C98,CR$11&lt;=$E98,CR$11&lt;=$E98-($E98-$C98-14)),1,
IF(AND(対象名簿【こちらに入力をお願いします。】!$F106="症状なし",CR$11&gt;=$C98,CR$11&lt;=$E98,CR$11&lt;=$E98-($E98-$C98-6)),1,"")))))</f>
        <v/>
      </c>
      <c r="CS98" s="42" t="str">
        <f>IF(OR($C98="",$E98=""),"",
IF(AND(対象名簿【こちらに入力をお願いします。】!$F106="症状あり",$C98=45199,CS$11&gt;=$C98,CS$11&lt;=$E98,CS$11&lt;=$E98-($E98-$C98-15)),1,
IF(AND(対象名簿【こちらに入力をお願いします。】!$F106="症状なし",$C98=45199,CS$11&gt;=$C98,CS$11&lt;=$E98,CS$11&lt;=$E98-($E98-$C98-7)),1,
IF(AND(対象名簿【こちらに入力をお願いします。】!$F106="症状あり",CS$11&gt;=$C98,CS$11&lt;=$E98,CS$11&lt;=$E98-($E98-$C98-14)),1,
IF(AND(対象名簿【こちらに入力をお願いします。】!$F106="症状なし",CS$11&gt;=$C98,CS$11&lt;=$E98,CS$11&lt;=$E98-($E98-$C98-6)),1,"")))))</f>
        <v/>
      </c>
      <c r="CT98" s="42" t="str">
        <f>IF(OR($C98="",$E98=""),"",
IF(AND(対象名簿【こちらに入力をお願いします。】!$F106="症状あり",$C98=45199,CT$11&gt;=$C98,CT$11&lt;=$E98,CT$11&lt;=$E98-($E98-$C98-15)),1,
IF(AND(対象名簿【こちらに入力をお願いします。】!$F106="症状なし",$C98=45199,CT$11&gt;=$C98,CT$11&lt;=$E98,CT$11&lt;=$E98-($E98-$C98-7)),1,
IF(AND(対象名簿【こちらに入力をお願いします。】!$F106="症状あり",CT$11&gt;=$C98,CT$11&lt;=$E98,CT$11&lt;=$E98-($E98-$C98-14)),1,
IF(AND(対象名簿【こちらに入力をお願いします。】!$F106="症状なし",CT$11&gt;=$C98,CT$11&lt;=$E98,CT$11&lt;=$E98-($E98-$C98-6)),1,"")))))</f>
        <v/>
      </c>
      <c r="CU98" s="42" t="str">
        <f>IF(OR($C98="",$E98=""),"",
IF(AND(対象名簿【こちらに入力をお願いします。】!$F106="症状あり",$C98=45199,CU$11&gt;=$C98,CU$11&lt;=$E98,CU$11&lt;=$E98-($E98-$C98-15)),1,
IF(AND(対象名簿【こちらに入力をお願いします。】!$F106="症状なし",$C98=45199,CU$11&gt;=$C98,CU$11&lt;=$E98,CU$11&lt;=$E98-($E98-$C98-7)),1,
IF(AND(対象名簿【こちらに入力をお願いします。】!$F106="症状あり",CU$11&gt;=$C98,CU$11&lt;=$E98,CU$11&lt;=$E98-($E98-$C98-14)),1,
IF(AND(対象名簿【こちらに入力をお願いします。】!$F106="症状なし",CU$11&gt;=$C98,CU$11&lt;=$E98,CU$11&lt;=$E98-($E98-$C98-6)),1,"")))))</f>
        <v/>
      </c>
    </row>
    <row r="99" spans="1:99" s="43" customFormat="1">
      <c r="A99" s="67">
        <f>対象名簿【こちらに入力をお願いします。】!A107</f>
        <v>88</v>
      </c>
      <c r="B99" s="67" t="str">
        <f>IF(AND(対象名簿【こちらに入力をお願いします。】!$K$4&gt;=30,対象名簿【こちらに入力をお願いします。】!B107&lt;&gt;""),対象名簿【こちらに入力をお願いします。】!B107,"")</f>
        <v/>
      </c>
      <c r="C99" s="68" t="str">
        <f>IF(AND(対象名簿【こちらに入力をお願いします。】!$K$4&gt;=30,対象名簿【こちらに入力をお願いします。】!C107&lt;&gt;""),対象名簿【こちらに入力をお願いします。】!C107,"")</f>
        <v/>
      </c>
      <c r="D99" s="69" t="s">
        <v>152</v>
      </c>
      <c r="E99" s="70" t="str">
        <f>IF(AND(対象名簿【こちらに入力をお願いします。】!$K$4&gt;=30,対象名簿【こちらに入力をお願いします。】!E107&lt;&gt;""),対象名簿【こちらに入力をお願いします。】!E107,"")</f>
        <v/>
      </c>
      <c r="F99" s="83">
        <f t="shared" si="10"/>
        <v>0</v>
      </c>
      <c r="G99" s="71">
        <f t="shared" si="8"/>
        <v>0</v>
      </c>
      <c r="H99" s="88"/>
      <c r="I99" s="42" t="str">
        <f>IF(OR($C99="",$E99=""),"",
IF(AND(対象名簿【こちらに入力をお願いします。】!$F107="症状あり",$C99=45199,I$11&gt;=$C99,I$11&lt;=$E99,I$11&lt;=$E99-($E99-$C99-15)),1,
IF(AND(対象名簿【こちらに入力をお願いします。】!$F107="症状なし",$C99=45199,I$11&gt;=$C99,I$11&lt;=$E99,I$11&lt;=$E99-($E99-$C99-7)),1,
IF(AND(対象名簿【こちらに入力をお願いします。】!$F107="症状あり",I$11&gt;=$C99,I$11&lt;=$E99,I$11&lt;=$E99-($E99-$C99-14)),1,
IF(AND(対象名簿【こちらに入力をお願いします。】!$F107="症状なし",I$11&gt;=$C99,I$11&lt;=$E99,I$11&lt;=$E99-($E99-$C99-6)),1,"")))))</f>
        <v/>
      </c>
      <c r="J99" s="42" t="str">
        <f>IF(OR($C99="",$E99=""),"",
IF(AND(対象名簿【こちらに入力をお願いします。】!$F107="症状あり",$C99=45199,J$11&gt;=$C99,J$11&lt;=$E99,J$11&lt;=$E99-($E99-$C99-15)),1,
IF(AND(対象名簿【こちらに入力をお願いします。】!$F107="症状なし",$C99=45199,J$11&gt;=$C99,J$11&lt;=$E99,J$11&lt;=$E99-($E99-$C99-7)),1,
IF(AND(対象名簿【こちらに入力をお願いします。】!$F107="症状あり",J$11&gt;=$C99,J$11&lt;=$E99,J$11&lt;=$E99-($E99-$C99-14)),1,
IF(AND(対象名簿【こちらに入力をお願いします。】!$F107="症状なし",J$11&gt;=$C99,J$11&lt;=$E99,J$11&lt;=$E99-($E99-$C99-6)),1,"")))))</f>
        <v/>
      </c>
      <c r="K99" s="42" t="str">
        <f>IF(OR($C99="",$E99=""),"",
IF(AND(対象名簿【こちらに入力をお願いします。】!$F107="症状あり",$C99=45199,K$11&gt;=$C99,K$11&lt;=$E99,K$11&lt;=$E99-($E99-$C99-15)),1,
IF(AND(対象名簿【こちらに入力をお願いします。】!$F107="症状なし",$C99=45199,K$11&gt;=$C99,K$11&lt;=$E99,K$11&lt;=$E99-($E99-$C99-7)),1,
IF(AND(対象名簿【こちらに入力をお願いします。】!$F107="症状あり",K$11&gt;=$C99,K$11&lt;=$E99,K$11&lt;=$E99-($E99-$C99-14)),1,
IF(AND(対象名簿【こちらに入力をお願いします。】!$F107="症状なし",K$11&gt;=$C99,K$11&lt;=$E99,K$11&lt;=$E99-($E99-$C99-6)),1,"")))))</f>
        <v/>
      </c>
      <c r="L99" s="42" t="str">
        <f>IF(OR($C99="",$E99=""),"",
IF(AND(対象名簿【こちらに入力をお願いします。】!$F107="症状あり",$C99=45199,L$11&gt;=$C99,L$11&lt;=$E99,L$11&lt;=$E99-($E99-$C99-15)),1,
IF(AND(対象名簿【こちらに入力をお願いします。】!$F107="症状なし",$C99=45199,L$11&gt;=$C99,L$11&lt;=$E99,L$11&lt;=$E99-($E99-$C99-7)),1,
IF(AND(対象名簿【こちらに入力をお願いします。】!$F107="症状あり",L$11&gt;=$C99,L$11&lt;=$E99,L$11&lt;=$E99-($E99-$C99-14)),1,
IF(AND(対象名簿【こちらに入力をお願いします。】!$F107="症状なし",L$11&gt;=$C99,L$11&lt;=$E99,L$11&lt;=$E99-($E99-$C99-6)),1,"")))))</f>
        <v/>
      </c>
      <c r="M99" s="42" t="str">
        <f>IF(OR($C99="",$E99=""),"",
IF(AND(対象名簿【こちらに入力をお願いします。】!$F107="症状あり",$C99=45199,M$11&gt;=$C99,M$11&lt;=$E99,M$11&lt;=$E99-($E99-$C99-15)),1,
IF(AND(対象名簿【こちらに入力をお願いします。】!$F107="症状なし",$C99=45199,M$11&gt;=$C99,M$11&lt;=$E99,M$11&lt;=$E99-($E99-$C99-7)),1,
IF(AND(対象名簿【こちらに入力をお願いします。】!$F107="症状あり",M$11&gt;=$C99,M$11&lt;=$E99,M$11&lt;=$E99-($E99-$C99-14)),1,
IF(AND(対象名簿【こちらに入力をお願いします。】!$F107="症状なし",M$11&gt;=$C99,M$11&lt;=$E99,M$11&lt;=$E99-($E99-$C99-6)),1,"")))))</f>
        <v/>
      </c>
      <c r="N99" s="42" t="str">
        <f>IF(OR($C99="",$E99=""),"",
IF(AND(対象名簿【こちらに入力をお願いします。】!$F107="症状あり",$C99=45199,N$11&gt;=$C99,N$11&lt;=$E99,N$11&lt;=$E99-($E99-$C99-15)),1,
IF(AND(対象名簿【こちらに入力をお願いします。】!$F107="症状なし",$C99=45199,N$11&gt;=$C99,N$11&lt;=$E99,N$11&lt;=$E99-($E99-$C99-7)),1,
IF(AND(対象名簿【こちらに入力をお願いします。】!$F107="症状あり",N$11&gt;=$C99,N$11&lt;=$E99,N$11&lt;=$E99-($E99-$C99-14)),1,
IF(AND(対象名簿【こちらに入力をお願いします。】!$F107="症状なし",N$11&gt;=$C99,N$11&lt;=$E99,N$11&lt;=$E99-($E99-$C99-6)),1,"")))))</f>
        <v/>
      </c>
      <c r="O99" s="42" t="str">
        <f>IF(OR($C99="",$E99=""),"",
IF(AND(対象名簿【こちらに入力をお願いします。】!$F107="症状あり",$C99=45199,O$11&gt;=$C99,O$11&lt;=$E99,O$11&lt;=$E99-($E99-$C99-15)),1,
IF(AND(対象名簿【こちらに入力をお願いします。】!$F107="症状なし",$C99=45199,O$11&gt;=$C99,O$11&lt;=$E99,O$11&lt;=$E99-($E99-$C99-7)),1,
IF(AND(対象名簿【こちらに入力をお願いします。】!$F107="症状あり",O$11&gt;=$C99,O$11&lt;=$E99,O$11&lt;=$E99-($E99-$C99-14)),1,
IF(AND(対象名簿【こちらに入力をお願いします。】!$F107="症状なし",O$11&gt;=$C99,O$11&lt;=$E99,O$11&lt;=$E99-($E99-$C99-6)),1,"")))))</f>
        <v/>
      </c>
      <c r="P99" s="42" t="str">
        <f>IF(OR($C99="",$E99=""),"",
IF(AND(対象名簿【こちらに入力をお願いします。】!$F107="症状あり",$C99=45199,P$11&gt;=$C99,P$11&lt;=$E99,P$11&lt;=$E99-($E99-$C99-15)),1,
IF(AND(対象名簿【こちらに入力をお願いします。】!$F107="症状なし",$C99=45199,P$11&gt;=$C99,P$11&lt;=$E99,P$11&lt;=$E99-($E99-$C99-7)),1,
IF(AND(対象名簿【こちらに入力をお願いします。】!$F107="症状あり",P$11&gt;=$C99,P$11&lt;=$E99,P$11&lt;=$E99-($E99-$C99-14)),1,
IF(AND(対象名簿【こちらに入力をお願いします。】!$F107="症状なし",P$11&gt;=$C99,P$11&lt;=$E99,P$11&lt;=$E99-($E99-$C99-6)),1,"")))))</f>
        <v/>
      </c>
      <c r="Q99" s="42" t="str">
        <f>IF(OR($C99="",$E99=""),"",
IF(AND(対象名簿【こちらに入力をお願いします。】!$F107="症状あり",$C99=45199,Q$11&gt;=$C99,Q$11&lt;=$E99,Q$11&lt;=$E99-($E99-$C99-15)),1,
IF(AND(対象名簿【こちらに入力をお願いします。】!$F107="症状なし",$C99=45199,Q$11&gt;=$C99,Q$11&lt;=$E99,Q$11&lt;=$E99-($E99-$C99-7)),1,
IF(AND(対象名簿【こちらに入力をお願いします。】!$F107="症状あり",Q$11&gt;=$C99,Q$11&lt;=$E99,Q$11&lt;=$E99-($E99-$C99-14)),1,
IF(AND(対象名簿【こちらに入力をお願いします。】!$F107="症状なし",Q$11&gt;=$C99,Q$11&lt;=$E99,Q$11&lt;=$E99-($E99-$C99-6)),1,"")))))</f>
        <v/>
      </c>
      <c r="R99" s="42" t="str">
        <f>IF(OR($C99="",$E99=""),"",
IF(AND(対象名簿【こちらに入力をお願いします。】!$F107="症状あり",$C99=45199,R$11&gt;=$C99,R$11&lt;=$E99,R$11&lt;=$E99-($E99-$C99-15)),1,
IF(AND(対象名簿【こちらに入力をお願いします。】!$F107="症状なし",$C99=45199,R$11&gt;=$C99,R$11&lt;=$E99,R$11&lt;=$E99-($E99-$C99-7)),1,
IF(AND(対象名簿【こちらに入力をお願いします。】!$F107="症状あり",R$11&gt;=$C99,R$11&lt;=$E99,R$11&lt;=$E99-($E99-$C99-14)),1,
IF(AND(対象名簿【こちらに入力をお願いします。】!$F107="症状なし",R$11&gt;=$C99,R$11&lt;=$E99,R$11&lt;=$E99-($E99-$C99-6)),1,"")))))</f>
        <v/>
      </c>
      <c r="S99" s="42" t="str">
        <f>IF(OR($C99="",$E99=""),"",
IF(AND(対象名簿【こちらに入力をお願いします。】!$F107="症状あり",$C99=45199,S$11&gt;=$C99,S$11&lt;=$E99,S$11&lt;=$E99-($E99-$C99-15)),1,
IF(AND(対象名簿【こちらに入力をお願いします。】!$F107="症状なし",$C99=45199,S$11&gt;=$C99,S$11&lt;=$E99,S$11&lt;=$E99-($E99-$C99-7)),1,
IF(AND(対象名簿【こちらに入力をお願いします。】!$F107="症状あり",S$11&gt;=$C99,S$11&lt;=$E99,S$11&lt;=$E99-($E99-$C99-14)),1,
IF(AND(対象名簿【こちらに入力をお願いします。】!$F107="症状なし",S$11&gt;=$C99,S$11&lt;=$E99,S$11&lt;=$E99-($E99-$C99-6)),1,"")))))</f>
        <v/>
      </c>
      <c r="T99" s="42" t="str">
        <f>IF(OR($C99="",$E99=""),"",
IF(AND(対象名簿【こちらに入力をお願いします。】!$F107="症状あり",$C99=45199,T$11&gt;=$C99,T$11&lt;=$E99,T$11&lt;=$E99-($E99-$C99-15)),1,
IF(AND(対象名簿【こちらに入力をお願いします。】!$F107="症状なし",$C99=45199,T$11&gt;=$C99,T$11&lt;=$E99,T$11&lt;=$E99-($E99-$C99-7)),1,
IF(AND(対象名簿【こちらに入力をお願いします。】!$F107="症状あり",T$11&gt;=$C99,T$11&lt;=$E99,T$11&lt;=$E99-($E99-$C99-14)),1,
IF(AND(対象名簿【こちらに入力をお願いします。】!$F107="症状なし",T$11&gt;=$C99,T$11&lt;=$E99,T$11&lt;=$E99-($E99-$C99-6)),1,"")))))</f>
        <v/>
      </c>
      <c r="U99" s="42" t="str">
        <f>IF(OR($C99="",$E99=""),"",
IF(AND(対象名簿【こちらに入力をお願いします。】!$F107="症状あり",$C99=45199,U$11&gt;=$C99,U$11&lt;=$E99,U$11&lt;=$E99-($E99-$C99-15)),1,
IF(AND(対象名簿【こちらに入力をお願いします。】!$F107="症状なし",$C99=45199,U$11&gt;=$C99,U$11&lt;=$E99,U$11&lt;=$E99-($E99-$C99-7)),1,
IF(AND(対象名簿【こちらに入力をお願いします。】!$F107="症状あり",U$11&gt;=$C99,U$11&lt;=$E99,U$11&lt;=$E99-($E99-$C99-14)),1,
IF(AND(対象名簿【こちらに入力をお願いします。】!$F107="症状なし",U$11&gt;=$C99,U$11&lt;=$E99,U$11&lt;=$E99-($E99-$C99-6)),1,"")))))</f>
        <v/>
      </c>
      <c r="V99" s="42" t="str">
        <f>IF(OR($C99="",$E99=""),"",
IF(AND(対象名簿【こちらに入力をお願いします。】!$F107="症状あり",$C99=45199,V$11&gt;=$C99,V$11&lt;=$E99,V$11&lt;=$E99-($E99-$C99-15)),1,
IF(AND(対象名簿【こちらに入力をお願いします。】!$F107="症状なし",$C99=45199,V$11&gt;=$C99,V$11&lt;=$E99,V$11&lt;=$E99-($E99-$C99-7)),1,
IF(AND(対象名簿【こちらに入力をお願いします。】!$F107="症状あり",V$11&gt;=$C99,V$11&lt;=$E99,V$11&lt;=$E99-($E99-$C99-14)),1,
IF(AND(対象名簿【こちらに入力をお願いします。】!$F107="症状なし",V$11&gt;=$C99,V$11&lt;=$E99,V$11&lt;=$E99-($E99-$C99-6)),1,"")))))</f>
        <v/>
      </c>
      <c r="W99" s="42" t="str">
        <f>IF(OR($C99="",$E99=""),"",
IF(AND(対象名簿【こちらに入力をお願いします。】!$F107="症状あり",$C99=45199,W$11&gt;=$C99,W$11&lt;=$E99,W$11&lt;=$E99-($E99-$C99-15)),1,
IF(AND(対象名簿【こちらに入力をお願いします。】!$F107="症状なし",$C99=45199,W$11&gt;=$C99,W$11&lt;=$E99,W$11&lt;=$E99-($E99-$C99-7)),1,
IF(AND(対象名簿【こちらに入力をお願いします。】!$F107="症状あり",W$11&gt;=$C99,W$11&lt;=$E99,W$11&lt;=$E99-($E99-$C99-14)),1,
IF(AND(対象名簿【こちらに入力をお願いします。】!$F107="症状なし",W$11&gt;=$C99,W$11&lt;=$E99,W$11&lt;=$E99-($E99-$C99-6)),1,"")))))</f>
        <v/>
      </c>
      <c r="X99" s="42" t="str">
        <f>IF(OR($C99="",$E99=""),"",
IF(AND(対象名簿【こちらに入力をお願いします。】!$F107="症状あり",$C99=45199,X$11&gt;=$C99,X$11&lt;=$E99,X$11&lt;=$E99-($E99-$C99-15)),1,
IF(AND(対象名簿【こちらに入力をお願いします。】!$F107="症状なし",$C99=45199,X$11&gt;=$C99,X$11&lt;=$E99,X$11&lt;=$E99-($E99-$C99-7)),1,
IF(AND(対象名簿【こちらに入力をお願いします。】!$F107="症状あり",X$11&gt;=$C99,X$11&lt;=$E99,X$11&lt;=$E99-($E99-$C99-14)),1,
IF(AND(対象名簿【こちらに入力をお願いします。】!$F107="症状なし",X$11&gt;=$C99,X$11&lt;=$E99,X$11&lt;=$E99-($E99-$C99-6)),1,"")))))</f>
        <v/>
      </c>
      <c r="Y99" s="42" t="str">
        <f>IF(OR($C99="",$E99=""),"",
IF(AND(対象名簿【こちらに入力をお願いします。】!$F107="症状あり",$C99=45199,Y$11&gt;=$C99,Y$11&lt;=$E99,Y$11&lt;=$E99-($E99-$C99-15)),1,
IF(AND(対象名簿【こちらに入力をお願いします。】!$F107="症状なし",$C99=45199,Y$11&gt;=$C99,Y$11&lt;=$E99,Y$11&lt;=$E99-($E99-$C99-7)),1,
IF(AND(対象名簿【こちらに入力をお願いします。】!$F107="症状あり",Y$11&gt;=$C99,Y$11&lt;=$E99,Y$11&lt;=$E99-($E99-$C99-14)),1,
IF(AND(対象名簿【こちらに入力をお願いします。】!$F107="症状なし",Y$11&gt;=$C99,Y$11&lt;=$E99,Y$11&lt;=$E99-($E99-$C99-6)),1,"")))))</f>
        <v/>
      </c>
      <c r="Z99" s="42" t="str">
        <f>IF(OR($C99="",$E99=""),"",
IF(AND(対象名簿【こちらに入力をお願いします。】!$F107="症状あり",$C99=45199,Z$11&gt;=$C99,Z$11&lt;=$E99,Z$11&lt;=$E99-($E99-$C99-15)),1,
IF(AND(対象名簿【こちらに入力をお願いします。】!$F107="症状なし",$C99=45199,Z$11&gt;=$C99,Z$11&lt;=$E99,Z$11&lt;=$E99-($E99-$C99-7)),1,
IF(AND(対象名簿【こちらに入力をお願いします。】!$F107="症状あり",Z$11&gt;=$C99,Z$11&lt;=$E99,Z$11&lt;=$E99-($E99-$C99-14)),1,
IF(AND(対象名簿【こちらに入力をお願いします。】!$F107="症状なし",Z$11&gt;=$C99,Z$11&lt;=$E99,Z$11&lt;=$E99-($E99-$C99-6)),1,"")))))</f>
        <v/>
      </c>
      <c r="AA99" s="42" t="str">
        <f>IF(OR($C99="",$E99=""),"",
IF(AND(対象名簿【こちらに入力をお願いします。】!$F107="症状あり",$C99=45199,AA$11&gt;=$C99,AA$11&lt;=$E99,AA$11&lt;=$E99-($E99-$C99-15)),1,
IF(AND(対象名簿【こちらに入力をお願いします。】!$F107="症状なし",$C99=45199,AA$11&gt;=$C99,AA$11&lt;=$E99,AA$11&lt;=$E99-($E99-$C99-7)),1,
IF(AND(対象名簿【こちらに入力をお願いします。】!$F107="症状あり",AA$11&gt;=$C99,AA$11&lt;=$E99,AA$11&lt;=$E99-($E99-$C99-14)),1,
IF(AND(対象名簿【こちらに入力をお願いします。】!$F107="症状なし",AA$11&gt;=$C99,AA$11&lt;=$E99,AA$11&lt;=$E99-($E99-$C99-6)),1,"")))))</f>
        <v/>
      </c>
      <c r="AB99" s="42" t="str">
        <f>IF(OR($C99="",$E99=""),"",
IF(AND(対象名簿【こちらに入力をお願いします。】!$F107="症状あり",$C99=45199,AB$11&gt;=$C99,AB$11&lt;=$E99,AB$11&lt;=$E99-($E99-$C99-15)),1,
IF(AND(対象名簿【こちらに入力をお願いします。】!$F107="症状なし",$C99=45199,AB$11&gt;=$C99,AB$11&lt;=$E99,AB$11&lt;=$E99-($E99-$C99-7)),1,
IF(AND(対象名簿【こちらに入力をお願いします。】!$F107="症状あり",AB$11&gt;=$C99,AB$11&lt;=$E99,AB$11&lt;=$E99-($E99-$C99-14)),1,
IF(AND(対象名簿【こちらに入力をお願いします。】!$F107="症状なし",AB$11&gt;=$C99,AB$11&lt;=$E99,AB$11&lt;=$E99-($E99-$C99-6)),1,"")))))</f>
        <v/>
      </c>
      <c r="AC99" s="42" t="str">
        <f>IF(OR($C99="",$E99=""),"",
IF(AND(対象名簿【こちらに入力をお願いします。】!$F107="症状あり",$C99=45199,AC$11&gt;=$C99,AC$11&lt;=$E99,AC$11&lt;=$E99-($E99-$C99-15)),1,
IF(AND(対象名簿【こちらに入力をお願いします。】!$F107="症状なし",$C99=45199,AC$11&gt;=$C99,AC$11&lt;=$E99,AC$11&lt;=$E99-($E99-$C99-7)),1,
IF(AND(対象名簿【こちらに入力をお願いします。】!$F107="症状あり",AC$11&gt;=$C99,AC$11&lt;=$E99,AC$11&lt;=$E99-($E99-$C99-14)),1,
IF(AND(対象名簿【こちらに入力をお願いします。】!$F107="症状なし",AC$11&gt;=$C99,AC$11&lt;=$E99,AC$11&lt;=$E99-($E99-$C99-6)),1,"")))))</f>
        <v/>
      </c>
      <c r="AD99" s="42" t="str">
        <f>IF(OR($C99="",$E99=""),"",
IF(AND(対象名簿【こちらに入力をお願いします。】!$F107="症状あり",$C99=45199,AD$11&gt;=$C99,AD$11&lt;=$E99,AD$11&lt;=$E99-($E99-$C99-15)),1,
IF(AND(対象名簿【こちらに入力をお願いします。】!$F107="症状なし",$C99=45199,AD$11&gt;=$C99,AD$11&lt;=$E99,AD$11&lt;=$E99-($E99-$C99-7)),1,
IF(AND(対象名簿【こちらに入力をお願いします。】!$F107="症状あり",AD$11&gt;=$C99,AD$11&lt;=$E99,AD$11&lt;=$E99-($E99-$C99-14)),1,
IF(AND(対象名簿【こちらに入力をお願いします。】!$F107="症状なし",AD$11&gt;=$C99,AD$11&lt;=$E99,AD$11&lt;=$E99-($E99-$C99-6)),1,"")))))</f>
        <v/>
      </c>
      <c r="AE99" s="42" t="str">
        <f>IF(OR($C99="",$E99=""),"",
IF(AND(対象名簿【こちらに入力をお願いします。】!$F107="症状あり",$C99=45199,AE$11&gt;=$C99,AE$11&lt;=$E99,AE$11&lt;=$E99-($E99-$C99-15)),1,
IF(AND(対象名簿【こちらに入力をお願いします。】!$F107="症状なし",$C99=45199,AE$11&gt;=$C99,AE$11&lt;=$E99,AE$11&lt;=$E99-($E99-$C99-7)),1,
IF(AND(対象名簿【こちらに入力をお願いします。】!$F107="症状あり",AE$11&gt;=$C99,AE$11&lt;=$E99,AE$11&lt;=$E99-($E99-$C99-14)),1,
IF(AND(対象名簿【こちらに入力をお願いします。】!$F107="症状なし",AE$11&gt;=$C99,AE$11&lt;=$E99,AE$11&lt;=$E99-($E99-$C99-6)),1,"")))))</f>
        <v/>
      </c>
      <c r="AF99" s="42" t="str">
        <f>IF(OR($C99="",$E99=""),"",
IF(AND(対象名簿【こちらに入力をお願いします。】!$F107="症状あり",$C99=45199,AF$11&gt;=$C99,AF$11&lt;=$E99,AF$11&lt;=$E99-($E99-$C99-15)),1,
IF(AND(対象名簿【こちらに入力をお願いします。】!$F107="症状なし",$C99=45199,AF$11&gt;=$C99,AF$11&lt;=$E99,AF$11&lt;=$E99-($E99-$C99-7)),1,
IF(AND(対象名簿【こちらに入力をお願いします。】!$F107="症状あり",AF$11&gt;=$C99,AF$11&lt;=$E99,AF$11&lt;=$E99-($E99-$C99-14)),1,
IF(AND(対象名簿【こちらに入力をお願いします。】!$F107="症状なし",AF$11&gt;=$C99,AF$11&lt;=$E99,AF$11&lt;=$E99-($E99-$C99-6)),1,"")))))</f>
        <v/>
      </c>
      <c r="AG99" s="42" t="str">
        <f>IF(OR($C99="",$E99=""),"",
IF(AND(対象名簿【こちらに入力をお願いします。】!$F107="症状あり",$C99=45199,AG$11&gt;=$C99,AG$11&lt;=$E99,AG$11&lt;=$E99-($E99-$C99-15)),1,
IF(AND(対象名簿【こちらに入力をお願いします。】!$F107="症状なし",$C99=45199,AG$11&gt;=$C99,AG$11&lt;=$E99,AG$11&lt;=$E99-($E99-$C99-7)),1,
IF(AND(対象名簿【こちらに入力をお願いします。】!$F107="症状あり",AG$11&gt;=$C99,AG$11&lt;=$E99,AG$11&lt;=$E99-($E99-$C99-14)),1,
IF(AND(対象名簿【こちらに入力をお願いします。】!$F107="症状なし",AG$11&gt;=$C99,AG$11&lt;=$E99,AG$11&lt;=$E99-($E99-$C99-6)),1,"")))))</f>
        <v/>
      </c>
      <c r="AH99" s="42" t="str">
        <f>IF(OR($C99="",$E99=""),"",
IF(AND(対象名簿【こちらに入力をお願いします。】!$F107="症状あり",$C99=45199,AH$11&gt;=$C99,AH$11&lt;=$E99,AH$11&lt;=$E99-($E99-$C99-15)),1,
IF(AND(対象名簿【こちらに入力をお願いします。】!$F107="症状なし",$C99=45199,AH$11&gt;=$C99,AH$11&lt;=$E99,AH$11&lt;=$E99-($E99-$C99-7)),1,
IF(AND(対象名簿【こちらに入力をお願いします。】!$F107="症状あり",AH$11&gt;=$C99,AH$11&lt;=$E99,AH$11&lt;=$E99-($E99-$C99-14)),1,
IF(AND(対象名簿【こちらに入力をお願いします。】!$F107="症状なし",AH$11&gt;=$C99,AH$11&lt;=$E99,AH$11&lt;=$E99-($E99-$C99-6)),1,"")))))</f>
        <v/>
      </c>
      <c r="AI99" s="42" t="str">
        <f>IF(OR($C99="",$E99=""),"",
IF(AND(対象名簿【こちらに入力をお願いします。】!$F107="症状あり",$C99=45199,AI$11&gt;=$C99,AI$11&lt;=$E99,AI$11&lt;=$E99-($E99-$C99-15)),1,
IF(AND(対象名簿【こちらに入力をお願いします。】!$F107="症状なし",$C99=45199,AI$11&gt;=$C99,AI$11&lt;=$E99,AI$11&lt;=$E99-($E99-$C99-7)),1,
IF(AND(対象名簿【こちらに入力をお願いします。】!$F107="症状あり",AI$11&gt;=$C99,AI$11&lt;=$E99,AI$11&lt;=$E99-($E99-$C99-14)),1,
IF(AND(対象名簿【こちらに入力をお願いします。】!$F107="症状なし",AI$11&gt;=$C99,AI$11&lt;=$E99,AI$11&lt;=$E99-($E99-$C99-6)),1,"")))))</f>
        <v/>
      </c>
      <c r="AJ99" s="42" t="str">
        <f>IF(OR($C99="",$E99=""),"",
IF(AND(対象名簿【こちらに入力をお願いします。】!$F107="症状あり",$C99=45199,AJ$11&gt;=$C99,AJ$11&lt;=$E99,AJ$11&lt;=$E99-($E99-$C99-15)),1,
IF(AND(対象名簿【こちらに入力をお願いします。】!$F107="症状なし",$C99=45199,AJ$11&gt;=$C99,AJ$11&lt;=$E99,AJ$11&lt;=$E99-($E99-$C99-7)),1,
IF(AND(対象名簿【こちらに入力をお願いします。】!$F107="症状あり",AJ$11&gt;=$C99,AJ$11&lt;=$E99,AJ$11&lt;=$E99-($E99-$C99-14)),1,
IF(AND(対象名簿【こちらに入力をお願いします。】!$F107="症状なし",AJ$11&gt;=$C99,AJ$11&lt;=$E99,AJ$11&lt;=$E99-($E99-$C99-6)),1,"")))))</f>
        <v/>
      </c>
      <c r="AK99" s="42" t="str">
        <f>IF(OR($C99="",$E99=""),"",
IF(AND(対象名簿【こちらに入力をお願いします。】!$F107="症状あり",$C99=45199,AK$11&gt;=$C99,AK$11&lt;=$E99,AK$11&lt;=$E99-($E99-$C99-15)),1,
IF(AND(対象名簿【こちらに入力をお願いします。】!$F107="症状なし",$C99=45199,AK$11&gt;=$C99,AK$11&lt;=$E99,AK$11&lt;=$E99-($E99-$C99-7)),1,
IF(AND(対象名簿【こちらに入力をお願いします。】!$F107="症状あり",AK$11&gt;=$C99,AK$11&lt;=$E99,AK$11&lt;=$E99-($E99-$C99-14)),1,
IF(AND(対象名簿【こちらに入力をお願いします。】!$F107="症状なし",AK$11&gt;=$C99,AK$11&lt;=$E99,AK$11&lt;=$E99-($E99-$C99-6)),1,"")))))</f>
        <v/>
      </c>
      <c r="AL99" s="42" t="str">
        <f>IF(OR($C99="",$E99=""),"",
IF(AND(対象名簿【こちらに入力をお願いします。】!$F107="症状あり",$C99=45199,AL$11&gt;=$C99,AL$11&lt;=$E99,AL$11&lt;=$E99-($E99-$C99-15)),1,
IF(AND(対象名簿【こちらに入力をお願いします。】!$F107="症状なし",$C99=45199,AL$11&gt;=$C99,AL$11&lt;=$E99,AL$11&lt;=$E99-($E99-$C99-7)),1,
IF(AND(対象名簿【こちらに入力をお願いします。】!$F107="症状あり",AL$11&gt;=$C99,AL$11&lt;=$E99,AL$11&lt;=$E99-($E99-$C99-14)),1,
IF(AND(対象名簿【こちらに入力をお願いします。】!$F107="症状なし",AL$11&gt;=$C99,AL$11&lt;=$E99,AL$11&lt;=$E99-($E99-$C99-6)),1,"")))))</f>
        <v/>
      </c>
      <c r="AM99" s="42" t="str">
        <f>IF(OR($C99="",$E99=""),"",
IF(AND(対象名簿【こちらに入力をお願いします。】!$F107="症状あり",$C99=45199,AM$11&gt;=$C99,AM$11&lt;=$E99,AM$11&lt;=$E99-($E99-$C99-15)),1,
IF(AND(対象名簿【こちらに入力をお願いします。】!$F107="症状なし",$C99=45199,AM$11&gt;=$C99,AM$11&lt;=$E99,AM$11&lt;=$E99-($E99-$C99-7)),1,
IF(AND(対象名簿【こちらに入力をお願いします。】!$F107="症状あり",AM$11&gt;=$C99,AM$11&lt;=$E99,AM$11&lt;=$E99-($E99-$C99-14)),1,
IF(AND(対象名簿【こちらに入力をお願いします。】!$F107="症状なし",AM$11&gt;=$C99,AM$11&lt;=$E99,AM$11&lt;=$E99-($E99-$C99-6)),1,"")))))</f>
        <v/>
      </c>
      <c r="AN99" s="42" t="str">
        <f>IF(OR($C99="",$E99=""),"",
IF(AND(対象名簿【こちらに入力をお願いします。】!$F107="症状あり",$C99=45199,AN$11&gt;=$C99,AN$11&lt;=$E99,AN$11&lt;=$E99-($E99-$C99-15)),1,
IF(AND(対象名簿【こちらに入力をお願いします。】!$F107="症状なし",$C99=45199,AN$11&gt;=$C99,AN$11&lt;=$E99,AN$11&lt;=$E99-($E99-$C99-7)),1,
IF(AND(対象名簿【こちらに入力をお願いします。】!$F107="症状あり",AN$11&gt;=$C99,AN$11&lt;=$E99,AN$11&lt;=$E99-($E99-$C99-14)),1,
IF(AND(対象名簿【こちらに入力をお願いします。】!$F107="症状なし",AN$11&gt;=$C99,AN$11&lt;=$E99,AN$11&lt;=$E99-($E99-$C99-6)),1,"")))))</f>
        <v/>
      </c>
      <c r="AO99" s="42" t="str">
        <f>IF(OR($C99="",$E99=""),"",
IF(AND(対象名簿【こちらに入力をお願いします。】!$F107="症状あり",$C99=45199,AO$11&gt;=$C99,AO$11&lt;=$E99,AO$11&lt;=$E99-($E99-$C99-15)),1,
IF(AND(対象名簿【こちらに入力をお願いします。】!$F107="症状なし",$C99=45199,AO$11&gt;=$C99,AO$11&lt;=$E99,AO$11&lt;=$E99-($E99-$C99-7)),1,
IF(AND(対象名簿【こちらに入力をお願いします。】!$F107="症状あり",AO$11&gt;=$C99,AO$11&lt;=$E99,AO$11&lt;=$E99-($E99-$C99-14)),1,
IF(AND(対象名簿【こちらに入力をお願いします。】!$F107="症状なし",AO$11&gt;=$C99,AO$11&lt;=$E99,AO$11&lt;=$E99-($E99-$C99-6)),1,"")))))</f>
        <v/>
      </c>
      <c r="AP99" s="42" t="str">
        <f>IF(OR($C99="",$E99=""),"",
IF(AND(対象名簿【こちらに入力をお願いします。】!$F107="症状あり",$C99=45199,AP$11&gt;=$C99,AP$11&lt;=$E99,AP$11&lt;=$E99-($E99-$C99-15)),1,
IF(AND(対象名簿【こちらに入力をお願いします。】!$F107="症状なし",$C99=45199,AP$11&gt;=$C99,AP$11&lt;=$E99,AP$11&lt;=$E99-($E99-$C99-7)),1,
IF(AND(対象名簿【こちらに入力をお願いします。】!$F107="症状あり",AP$11&gt;=$C99,AP$11&lt;=$E99,AP$11&lt;=$E99-($E99-$C99-14)),1,
IF(AND(対象名簿【こちらに入力をお願いします。】!$F107="症状なし",AP$11&gt;=$C99,AP$11&lt;=$E99,AP$11&lt;=$E99-($E99-$C99-6)),1,"")))))</f>
        <v/>
      </c>
      <c r="AQ99" s="42" t="str">
        <f>IF(OR($C99="",$E99=""),"",
IF(AND(対象名簿【こちらに入力をお願いします。】!$F107="症状あり",$C99=45199,AQ$11&gt;=$C99,AQ$11&lt;=$E99,AQ$11&lt;=$E99-($E99-$C99-15)),1,
IF(AND(対象名簿【こちらに入力をお願いします。】!$F107="症状なし",$C99=45199,AQ$11&gt;=$C99,AQ$11&lt;=$E99,AQ$11&lt;=$E99-($E99-$C99-7)),1,
IF(AND(対象名簿【こちらに入力をお願いします。】!$F107="症状あり",AQ$11&gt;=$C99,AQ$11&lt;=$E99,AQ$11&lt;=$E99-($E99-$C99-14)),1,
IF(AND(対象名簿【こちらに入力をお願いします。】!$F107="症状なし",AQ$11&gt;=$C99,AQ$11&lt;=$E99,AQ$11&lt;=$E99-($E99-$C99-6)),1,"")))))</f>
        <v/>
      </c>
      <c r="AR99" s="42" t="str">
        <f>IF(OR($C99="",$E99=""),"",
IF(AND(対象名簿【こちらに入力をお願いします。】!$F107="症状あり",$C99=45199,AR$11&gt;=$C99,AR$11&lt;=$E99,AR$11&lt;=$E99-($E99-$C99-15)),1,
IF(AND(対象名簿【こちらに入力をお願いします。】!$F107="症状なし",$C99=45199,AR$11&gt;=$C99,AR$11&lt;=$E99,AR$11&lt;=$E99-($E99-$C99-7)),1,
IF(AND(対象名簿【こちらに入力をお願いします。】!$F107="症状あり",AR$11&gt;=$C99,AR$11&lt;=$E99,AR$11&lt;=$E99-($E99-$C99-14)),1,
IF(AND(対象名簿【こちらに入力をお願いします。】!$F107="症状なし",AR$11&gt;=$C99,AR$11&lt;=$E99,AR$11&lt;=$E99-($E99-$C99-6)),1,"")))))</f>
        <v/>
      </c>
      <c r="AS99" s="42" t="str">
        <f>IF(OR($C99="",$E99=""),"",
IF(AND(対象名簿【こちらに入力をお願いします。】!$F107="症状あり",$C99=45199,AS$11&gt;=$C99,AS$11&lt;=$E99,AS$11&lt;=$E99-($E99-$C99-15)),1,
IF(AND(対象名簿【こちらに入力をお願いします。】!$F107="症状なし",$C99=45199,AS$11&gt;=$C99,AS$11&lt;=$E99,AS$11&lt;=$E99-($E99-$C99-7)),1,
IF(AND(対象名簿【こちらに入力をお願いします。】!$F107="症状あり",AS$11&gt;=$C99,AS$11&lt;=$E99,AS$11&lt;=$E99-($E99-$C99-14)),1,
IF(AND(対象名簿【こちらに入力をお願いします。】!$F107="症状なし",AS$11&gt;=$C99,AS$11&lt;=$E99,AS$11&lt;=$E99-($E99-$C99-6)),1,"")))))</f>
        <v/>
      </c>
      <c r="AT99" s="42" t="str">
        <f>IF(OR($C99="",$E99=""),"",
IF(AND(対象名簿【こちらに入力をお願いします。】!$F107="症状あり",$C99=45199,AT$11&gt;=$C99,AT$11&lt;=$E99,AT$11&lt;=$E99-($E99-$C99-15)),1,
IF(AND(対象名簿【こちらに入力をお願いします。】!$F107="症状なし",$C99=45199,AT$11&gt;=$C99,AT$11&lt;=$E99,AT$11&lt;=$E99-($E99-$C99-7)),1,
IF(AND(対象名簿【こちらに入力をお願いします。】!$F107="症状あり",AT$11&gt;=$C99,AT$11&lt;=$E99,AT$11&lt;=$E99-($E99-$C99-14)),1,
IF(AND(対象名簿【こちらに入力をお願いします。】!$F107="症状なし",AT$11&gt;=$C99,AT$11&lt;=$E99,AT$11&lt;=$E99-($E99-$C99-6)),1,"")))))</f>
        <v/>
      </c>
      <c r="AU99" s="42" t="str">
        <f>IF(OR($C99="",$E99=""),"",
IF(AND(対象名簿【こちらに入力をお願いします。】!$F107="症状あり",$C99=45199,AU$11&gt;=$C99,AU$11&lt;=$E99,AU$11&lt;=$E99-($E99-$C99-15)),1,
IF(AND(対象名簿【こちらに入力をお願いします。】!$F107="症状なし",$C99=45199,AU$11&gt;=$C99,AU$11&lt;=$E99,AU$11&lt;=$E99-($E99-$C99-7)),1,
IF(AND(対象名簿【こちらに入力をお願いします。】!$F107="症状あり",AU$11&gt;=$C99,AU$11&lt;=$E99,AU$11&lt;=$E99-($E99-$C99-14)),1,
IF(AND(対象名簿【こちらに入力をお願いします。】!$F107="症状なし",AU$11&gt;=$C99,AU$11&lt;=$E99,AU$11&lt;=$E99-($E99-$C99-6)),1,"")))))</f>
        <v/>
      </c>
      <c r="AV99" s="42" t="str">
        <f>IF(OR($C99="",$E99=""),"",
IF(AND(対象名簿【こちらに入力をお願いします。】!$F107="症状あり",$C99=45199,AV$11&gt;=$C99,AV$11&lt;=$E99,AV$11&lt;=$E99-($E99-$C99-15)),1,
IF(AND(対象名簿【こちらに入力をお願いします。】!$F107="症状なし",$C99=45199,AV$11&gt;=$C99,AV$11&lt;=$E99,AV$11&lt;=$E99-($E99-$C99-7)),1,
IF(AND(対象名簿【こちらに入力をお願いします。】!$F107="症状あり",AV$11&gt;=$C99,AV$11&lt;=$E99,AV$11&lt;=$E99-($E99-$C99-14)),1,
IF(AND(対象名簿【こちらに入力をお願いします。】!$F107="症状なし",AV$11&gt;=$C99,AV$11&lt;=$E99,AV$11&lt;=$E99-($E99-$C99-6)),1,"")))))</f>
        <v/>
      </c>
      <c r="AW99" s="42" t="str">
        <f>IF(OR($C99="",$E99=""),"",
IF(AND(対象名簿【こちらに入力をお願いします。】!$F107="症状あり",$C99=45199,AW$11&gt;=$C99,AW$11&lt;=$E99,AW$11&lt;=$E99-($E99-$C99-15)),1,
IF(AND(対象名簿【こちらに入力をお願いします。】!$F107="症状なし",$C99=45199,AW$11&gt;=$C99,AW$11&lt;=$E99,AW$11&lt;=$E99-($E99-$C99-7)),1,
IF(AND(対象名簿【こちらに入力をお願いします。】!$F107="症状あり",AW$11&gt;=$C99,AW$11&lt;=$E99,AW$11&lt;=$E99-($E99-$C99-14)),1,
IF(AND(対象名簿【こちらに入力をお願いします。】!$F107="症状なし",AW$11&gt;=$C99,AW$11&lt;=$E99,AW$11&lt;=$E99-($E99-$C99-6)),1,"")))))</f>
        <v/>
      </c>
      <c r="AX99" s="42" t="str">
        <f>IF(OR($C99="",$E99=""),"",
IF(AND(対象名簿【こちらに入力をお願いします。】!$F107="症状あり",$C99=45199,AX$11&gt;=$C99,AX$11&lt;=$E99,AX$11&lt;=$E99-($E99-$C99-15)),1,
IF(AND(対象名簿【こちらに入力をお願いします。】!$F107="症状なし",$C99=45199,AX$11&gt;=$C99,AX$11&lt;=$E99,AX$11&lt;=$E99-($E99-$C99-7)),1,
IF(AND(対象名簿【こちらに入力をお願いします。】!$F107="症状あり",AX$11&gt;=$C99,AX$11&lt;=$E99,AX$11&lt;=$E99-($E99-$C99-14)),1,
IF(AND(対象名簿【こちらに入力をお願いします。】!$F107="症状なし",AX$11&gt;=$C99,AX$11&lt;=$E99,AX$11&lt;=$E99-($E99-$C99-6)),1,"")))))</f>
        <v/>
      </c>
      <c r="AY99" s="42" t="str">
        <f>IF(OR($C99="",$E99=""),"",
IF(AND(対象名簿【こちらに入力をお願いします。】!$F107="症状あり",$C99=45199,AY$11&gt;=$C99,AY$11&lt;=$E99,AY$11&lt;=$E99-($E99-$C99-15)),1,
IF(AND(対象名簿【こちらに入力をお願いします。】!$F107="症状なし",$C99=45199,AY$11&gt;=$C99,AY$11&lt;=$E99,AY$11&lt;=$E99-($E99-$C99-7)),1,
IF(AND(対象名簿【こちらに入力をお願いします。】!$F107="症状あり",AY$11&gt;=$C99,AY$11&lt;=$E99,AY$11&lt;=$E99-($E99-$C99-14)),1,
IF(AND(対象名簿【こちらに入力をお願いします。】!$F107="症状なし",AY$11&gt;=$C99,AY$11&lt;=$E99,AY$11&lt;=$E99-($E99-$C99-6)),1,"")))))</f>
        <v/>
      </c>
      <c r="AZ99" s="42" t="str">
        <f>IF(OR($C99="",$E99=""),"",
IF(AND(対象名簿【こちらに入力をお願いします。】!$F107="症状あり",$C99=45199,AZ$11&gt;=$C99,AZ$11&lt;=$E99,AZ$11&lt;=$E99-($E99-$C99-15)),1,
IF(AND(対象名簿【こちらに入力をお願いします。】!$F107="症状なし",$C99=45199,AZ$11&gt;=$C99,AZ$11&lt;=$E99,AZ$11&lt;=$E99-($E99-$C99-7)),1,
IF(AND(対象名簿【こちらに入力をお願いします。】!$F107="症状あり",AZ$11&gt;=$C99,AZ$11&lt;=$E99,AZ$11&lt;=$E99-($E99-$C99-14)),1,
IF(AND(対象名簿【こちらに入力をお願いします。】!$F107="症状なし",AZ$11&gt;=$C99,AZ$11&lt;=$E99,AZ$11&lt;=$E99-($E99-$C99-6)),1,"")))))</f>
        <v/>
      </c>
      <c r="BA99" s="42" t="str">
        <f>IF(OR($C99="",$E99=""),"",
IF(AND(対象名簿【こちらに入力をお願いします。】!$F107="症状あり",$C99=45199,BA$11&gt;=$C99,BA$11&lt;=$E99,BA$11&lt;=$E99-($E99-$C99-15)),1,
IF(AND(対象名簿【こちらに入力をお願いします。】!$F107="症状なし",$C99=45199,BA$11&gt;=$C99,BA$11&lt;=$E99,BA$11&lt;=$E99-($E99-$C99-7)),1,
IF(AND(対象名簿【こちらに入力をお願いします。】!$F107="症状あり",BA$11&gt;=$C99,BA$11&lt;=$E99,BA$11&lt;=$E99-($E99-$C99-14)),1,
IF(AND(対象名簿【こちらに入力をお願いします。】!$F107="症状なし",BA$11&gt;=$C99,BA$11&lt;=$E99,BA$11&lt;=$E99-($E99-$C99-6)),1,"")))))</f>
        <v/>
      </c>
      <c r="BB99" s="42" t="str">
        <f>IF(OR($C99="",$E99=""),"",
IF(AND(対象名簿【こちらに入力をお願いします。】!$F107="症状あり",$C99=45199,BB$11&gt;=$C99,BB$11&lt;=$E99,BB$11&lt;=$E99-($E99-$C99-15)),1,
IF(AND(対象名簿【こちらに入力をお願いします。】!$F107="症状なし",$C99=45199,BB$11&gt;=$C99,BB$11&lt;=$E99,BB$11&lt;=$E99-($E99-$C99-7)),1,
IF(AND(対象名簿【こちらに入力をお願いします。】!$F107="症状あり",BB$11&gt;=$C99,BB$11&lt;=$E99,BB$11&lt;=$E99-($E99-$C99-14)),1,
IF(AND(対象名簿【こちらに入力をお願いします。】!$F107="症状なし",BB$11&gt;=$C99,BB$11&lt;=$E99,BB$11&lt;=$E99-($E99-$C99-6)),1,"")))))</f>
        <v/>
      </c>
      <c r="BC99" s="42" t="str">
        <f>IF(OR($C99="",$E99=""),"",
IF(AND(対象名簿【こちらに入力をお願いします。】!$F107="症状あり",$C99=45199,BC$11&gt;=$C99,BC$11&lt;=$E99,BC$11&lt;=$E99-($E99-$C99-15)),1,
IF(AND(対象名簿【こちらに入力をお願いします。】!$F107="症状なし",$C99=45199,BC$11&gt;=$C99,BC$11&lt;=$E99,BC$11&lt;=$E99-($E99-$C99-7)),1,
IF(AND(対象名簿【こちらに入力をお願いします。】!$F107="症状あり",BC$11&gt;=$C99,BC$11&lt;=$E99,BC$11&lt;=$E99-($E99-$C99-14)),1,
IF(AND(対象名簿【こちらに入力をお願いします。】!$F107="症状なし",BC$11&gt;=$C99,BC$11&lt;=$E99,BC$11&lt;=$E99-($E99-$C99-6)),1,"")))))</f>
        <v/>
      </c>
      <c r="BD99" s="42" t="str">
        <f>IF(OR($C99="",$E99=""),"",
IF(AND(対象名簿【こちらに入力をお願いします。】!$F107="症状あり",$C99=45199,BD$11&gt;=$C99,BD$11&lt;=$E99,BD$11&lt;=$E99-($E99-$C99-15)),1,
IF(AND(対象名簿【こちらに入力をお願いします。】!$F107="症状なし",$C99=45199,BD$11&gt;=$C99,BD$11&lt;=$E99,BD$11&lt;=$E99-($E99-$C99-7)),1,
IF(AND(対象名簿【こちらに入力をお願いします。】!$F107="症状あり",BD$11&gt;=$C99,BD$11&lt;=$E99,BD$11&lt;=$E99-($E99-$C99-14)),1,
IF(AND(対象名簿【こちらに入力をお願いします。】!$F107="症状なし",BD$11&gt;=$C99,BD$11&lt;=$E99,BD$11&lt;=$E99-($E99-$C99-6)),1,"")))))</f>
        <v/>
      </c>
      <c r="BE99" s="42" t="str">
        <f>IF(OR($C99="",$E99=""),"",
IF(AND(対象名簿【こちらに入力をお願いします。】!$F107="症状あり",$C99=45199,BE$11&gt;=$C99,BE$11&lt;=$E99,BE$11&lt;=$E99-($E99-$C99-15)),1,
IF(AND(対象名簿【こちらに入力をお願いします。】!$F107="症状なし",$C99=45199,BE$11&gt;=$C99,BE$11&lt;=$E99,BE$11&lt;=$E99-($E99-$C99-7)),1,
IF(AND(対象名簿【こちらに入力をお願いします。】!$F107="症状あり",BE$11&gt;=$C99,BE$11&lt;=$E99,BE$11&lt;=$E99-($E99-$C99-14)),1,
IF(AND(対象名簿【こちらに入力をお願いします。】!$F107="症状なし",BE$11&gt;=$C99,BE$11&lt;=$E99,BE$11&lt;=$E99-($E99-$C99-6)),1,"")))))</f>
        <v/>
      </c>
      <c r="BF99" s="42" t="str">
        <f>IF(OR($C99="",$E99=""),"",
IF(AND(対象名簿【こちらに入力をお願いします。】!$F107="症状あり",$C99=45199,BF$11&gt;=$C99,BF$11&lt;=$E99,BF$11&lt;=$E99-($E99-$C99-15)),1,
IF(AND(対象名簿【こちらに入力をお願いします。】!$F107="症状なし",$C99=45199,BF$11&gt;=$C99,BF$11&lt;=$E99,BF$11&lt;=$E99-($E99-$C99-7)),1,
IF(AND(対象名簿【こちらに入力をお願いします。】!$F107="症状あり",BF$11&gt;=$C99,BF$11&lt;=$E99,BF$11&lt;=$E99-($E99-$C99-14)),1,
IF(AND(対象名簿【こちらに入力をお願いします。】!$F107="症状なし",BF$11&gt;=$C99,BF$11&lt;=$E99,BF$11&lt;=$E99-($E99-$C99-6)),1,"")))))</f>
        <v/>
      </c>
      <c r="BG99" s="42" t="str">
        <f>IF(OR($C99="",$E99=""),"",
IF(AND(対象名簿【こちらに入力をお願いします。】!$F107="症状あり",$C99=45199,BG$11&gt;=$C99,BG$11&lt;=$E99,BG$11&lt;=$E99-($E99-$C99-15)),1,
IF(AND(対象名簿【こちらに入力をお願いします。】!$F107="症状なし",$C99=45199,BG$11&gt;=$C99,BG$11&lt;=$E99,BG$11&lt;=$E99-($E99-$C99-7)),1,
IF(AND(対象名簿【こちらに入力をお願いします。】!$F107="症状あり",BG$11&gt;=$C99,BG$11&lt;=$E99,BG$11&lt;=$E99-($E99-$C99-14)),1,
IF(AND(対象名簿【こちらに入力をお願いします。】!$F107="症状なし",BG$11&gt;=$C99,BG$11&lt;=$E99,BG$11&lt;=$E99-($E99-$C99-6)),1,"")))))</f>
        <v/>
      </c>
      <c r="BH99" s="42" t="str">
        <f>IF(OR($C99="",$E99=""),"",
IF(AND(対象名簿【こちらに入力をお願いします。】!$F107="症状あり",$C99=45199,BH$11&gt;=$C99,BH$11&lt;=$E99,BH$11&lt;=$E99-($E99-$C99-15)),1,
IF(AND(対象名簿【こちらに入力をお願いします。】!$F107="症状なし",$C99=45199,BH$11&gt;=$C99,BH$11&lt;=$E99,BH$11&lt;=$E99-($E99-$C99-7)),1,
IF(AND(対象名簿【こちらに入力をお願いします。】!$F107="症状あり",BH$11&gt;=$C99,BH$11&lt;=$E99,BH$11&lt;=$E99-($E99-$C99-14)),1,
IF(AND(対象名簿【こちらに入力をお願いします。】!$F107="症状なし",BH$11&gt;=$C99,BH$11&lt;=$E99,BH$11&lt;=$E99-($E99-$C99-6)),1,"")))))</f>
        <v/>
      </c>
      <c r="BI99" s="42" t="str">
        <f>IF(OR($C99="",$E99=""),"",
IF(AND(対象名簿【こちらに入力をお願いします。】!$F107="症状あり",$C99=45199,BI$11&gt;=$C99,BI$11&lt;=$E99,BI$11&lt;=$E99-($E99-$C99-15)),1,
IF(AND(対象名簿【こちらに入力をお願いします。】!$F107="症状なし",$C99=45199,BI$11&gt;=$C99,BI$11&lt;=$E99,BI$11&lt;=$E99-($E99-$C99-7)),1,
IF(AND(対象名簿【こちらに入力をお願いします。】!$F107="症状あり",BI$11&gt;=$C99,BI$11&lt;=$E99,BI$11&lt;=$E99-($E99-$C99-14)),1,
IF(AND(対象名簿【こちらに入力をお願いします。】!$F107="症状なし",BI$11&gt;=$C99,BI$11&lt;=$E99,BI$11&lt;=$E99-($E99-$C99-6)),1,"")))))</f>
        <v/>
      </c>
      <c r="BJ99" s="42" t="str">
        <f>IF(OR($C99="",$E99=""),"",
IF(AND(対象名簿【こちらに入力をお願いします。】!$F107="症状あり",$C99=45199,BJ$11&gt;=$C99,BJ$11&lt;=$E99,BJ$11&lt;=$E99-($E99-$C99-15)),1,
IF(AND(対象名簿【こちらに入力をお願いします。】!$F107="症状なし",$C99=45199,BJ$11&gt;=$C99,BJ$11&lt;=$E99,BJ$11&lt;=$E99-($E99-$C99-7)),1,
IF(AND(対象名簿【こちらに入力をお願いします。】!$F107="症状あり",BJ$11&gt;=$C99,BJ$11&lt;=$E99,BJ$11&lt;=$E99-($E99-$C99-14)),1,
IF(AND(対象名簿【こちらに入力をお願いします。】!$F107="症状なし",BJ$11&gt;=$C99,BJ$11&lt;=$E99,BJ$11&lt;=$E99-($E99-$C99-6)),1,"")))))</f>
        <v/>
      </c>
      <c r="BK99" s="42" t="str">
        <f>IF(OR($C99="",$E99=""),"",
IF(AND(対象名簿【こちらに入力をお願いします。】!$F107="症状あり",$C99=45199,BK$11&gt;=$C99,BK$11&lt;=$E99,BK$11&lt;=$E99-($E99-$C99-15)),1,
IF(AND(対象名簿【こちらに入力をお願いします。】!$F107="症状なし",$C99=45199,BK$11&gt;=$C99,BK$11&lt;=$E99,BK$11&lt;=$E99-($E99-$C99-7)),1,
IF(AND(対象名簿【こちらに入力をお願いします。】!$F107="症状あり",BK$11&gt;=$C99,BK$11&lt;=$E99,BK$11&lt;=$E99-($E99-$C99-14)),1,
IF(AND(対象名簿【こちらに入力をお願いします。】!$F107="症状なし",BK$11&gt;=$C99,BK$11&lt;=$E99,BK$11&lt;=$E99-($E99-$C99-6)),1,"")))))</f>
        <v/>
      </c>
      <c r="BL99" s="42" t="str">
        <f>IF(OR($C99="",$E99=""),"",
IF(AND(対象名簿【こちらに入力をお願いします。】!$F107="症状あり",$C99=45199,BL$11&gt;=$C99,BL$11&lt;=$E99,BL$11&lt;=$E99-($E99-$C99-15)),1,
IF(AND(対象名簿【こちらに入力をお願いします。】!$F107="症状なし",$C99=45199,BL$11&gt;=$C99,BL$11&lt;=$E99,BL$11&lt;=$E99-($E99-$C99-7)),1,
IF(AND(対象名簿【こちらに入力をお願いします。】!$F107="症状あり",BL$11&gt;=$C99,BL$11&lt;=$E99,BL$11&lt;=$E99-($E99-$C99-14)),1,
IF(AND(対象名簿【こちらに入力をお願いします。】!$F107="症状なし",BL$11&gt;=$C99,BL$11&lt;=$E99,BL$11&lt;=$E99-($E99-$C99-6)),1,"")))))</f>
        <v/>
      </c>
      <c r="BM99" s="42" t="str">
        <f>IF(OR($C99="",$E99=""),"",
IF(AND(対象名簿【こちらに入力をお願いします。】!$F107="症状あり",$C99=45199,BM$11&gt;=$C99,BM$11&lt;=$E99,BM$11&lt;=$E99-($E99-$C99-15)),1,
IF(AND(対象名簿【こちらに入力をお願いします。】!$F107="症状なし",$C99=45199,BM$11&gt;=$C99,BM$11&lt;=$E99,BM$11&lt;=$E99-($E99-$C99-7)),1,
IF(AND(対象名簿【こちらに入力をお願いします。】!$F107="症状あり",BM$11&gt;=$C99,BM$11&lt;=$E99,BM$11&lt;=$E99-($E99-$C99-14)),1,
IF(AND(対象名簿【こちらに入力をお願いします。】!$F107="症状なし",BM$11&gt;=$C99,BM$11&lt;=$E99,BM$11&lt;=$E99-($E99-$C99-6)),1,"")))))</f>
        <v/>
      </c>
      <c r="BN99" s="42" t="str">
        <f>IF(OR($C99="",$E99=""),"",
IF(AND(対象名簿【こちらに入力をお願いします。】!$F107="症状あり",$C99=45199,BN$11&gt;=$C99,BN$11&lt;=$E99,BN$11&lt;=$E99-($E99-$C99-15)),1,
IF(AND(対象名簿【こちらに入力をお願いします。】!$F107="症状なし",$C99=45199,BN$11&gt;=$C99,BN$11&lt;=$E99,BN$11&lt;=$E99-($E99-$C99-7)),1,
IF(AND(対象名簿【こちらに入力をお願いします。】!$F107="症状あり",BN$11&gt;=$C99,BN$11&lt;=$E99,BN$11&lt;=$E99-($E99-$C99-14)),1,
IF(AND(対象名簿【こちらに入力をお願いします。】!$F107="症状なし",BN$11&gt;=$C99,BN$11&lt;=$E99,BN$11&lt;=$E99-($E99-$C99-6)),1,"")))))</f>
        <v/>
      </c>
      <c r="BO99" s="42" t="str">
        <f>IF(OR($C99="",$E99=""),"",
IF(AND(対象名簿【こちらに入力をお願いします。】!$F107="症状あり",$C99=45199,BO$11&gt;=$C99,BO$11&lt;=$E99,BO$11&lt;=$E99-($E99-$C99-15)),1,
IF(AND(対象名簿【こちらに入力をお願いします。】!$F107="症状なし",$C99=45199,BO$11&gt;=$C99,BO$11&lt;=$E99,BO$11&lt;=$E99-($E99-$C99-7)),1,
IF(AND(対象名簿【こちらに入力をお願いします。】!$F107="症状あり",BO$11&gt;=$C99,BO$11&lt;=$E99,BO$11&lt;=$E99-($E99-$C99-14)),1,
IF(AND(対象名簿【こちらに入力をお願いします。】!$F107="症状なし",BO$11&gt;=$C99,BO$11&lt;=$E99,BO$11&lt;=$E99-($E99-$C99-6)),1,"")))))</f>
        <v/>
      </c>
      <c r="BP99" s="42" t="str">
        <f>IF(OR($C99="",$E99=""),"",
IF(AND(対象名簿【こちらに入力をお願いします。】!$F107="症状あり",$C99=45199,BP$11&gt;=$C99,BP$11&lt;=$E99,BP$11&lt;=$E99-($E99-$C99-15)),1,
IF(AND(対象名簿【こちらに入力をお願いします。】!$F107="症状なし",$C99=45199,BP$11&gt;=$C99,BP$11&lt;=$E99,BP$11&lt;=$E99-($E99-$C99-7)),1,
IF(AND(対象名簿【こちらに入力をお願いします。】!$F107="症状あり",BP$11&gt;=$C99,BP$11&lt;=$E99,BP$11&lt;=$E99-($E99-$C99-14)),1,
IF(AND(対象名簿【こちらに入力をお願いします。】!$F107="症状なし",BP$11&gt;=$C99,BP$11&lt;=$E99,BP$11&lt;=$E99-($E99-$C99-6)),1,"")))))</f>
        <v/>
      </c>
      <c r="BQ99" s="42" t="str">
        <f>IF(OR($C99="",$E99=""),"",
IF(AND(対象名簿【こちらに入力をお願いします。】!$F107="症状あり",$C99=45199,BQ$11&gt;=$C99,BQ$11&lt;=$E99,BQ$11&lt;=$E99-($E99-$C99-15)),1,
IF(AND(対象名簿【こちらに入力をお願いします。】!$F107="症状なし",$C99=45199,BQ$11&gt;=$C99,BQ$11&lt;=$E99,BQ$11&lt;=$E99-($E99-$C99-7)),1,
IF(AND(対象名簿【こちらに入力をお願いします。】!$F107="症状あり",BQ$11&gt;=$C99,BQ$11&lt;=$E99,BQ$11&lt;=$E99-($E99-$C99-14)),1,
IF(AND(対象名簿【こちらに入力をお願いします。】!$F107="症状なし",BQ$11&gt;=$C99,BQ$11&lt;=$E99,BQ$11&lt;=$E99-($E99-$C99-6)),1,"")))))</f>
        <v/>
      </c>
      <c r="BR99" s="42" t="str">
        <f>IF(OR($C99="",$E99=""),"",
IF(AND(対象名簿【こちらに入力をお願いします。】!$F107="症状あり",$C99=45199,BR$11&gt;=$C99,BR$11&lt;=$E99,BR$11&lt;=$E99-($E99-$C99-15)),1,
IF(AND(対象名簿【こちらに入力をお願いします。】!$F107="症状なし",$C99=45199,BR$11&gt;=$C99,BR$11&lt;=$E99,BR$11&lt;=$E99-($E99-$C99-7)),1,
IF(AND(対象名簿【こちらに入力をお願いします。】!$F107="症状あり",BR$11&gt;=$C99,BR$11&lt;=$E99,BR$11&lt;=$E99-($E99-$C99-14)),1,
IF(AND(対象名簿【こちらに入力をお願いします。】!$F107="症状なし",BR$11&gt;=$C99,BR$11&lt;=$E99,BR$11&lt;=$E99-($E99-$C99-6)),1,"")))))</f>
        <v/>
      </c>
      <c r="BS99" s="42" t="str">
        <f>IF(OR($C99="",$E99=""),"",
IF(AND(対象名簿【こちらに入力をお願いします。】!$F107="症状あり",$C99=45199,BS$11&gt;=$C99,BS$11&lt;=$E99,BS$11&lt;=$E99-($E99-$C99-15)),1,
IF(AND(対象名簿【こちらに入力をお願いします。】!$F107="症状なし",$C99=45199,BS$11&gt;=$C99,BS$11&lt;=$E99,BS$11&lt;=$E99-($E99-$C99-7)),1,
IF(AND(対象名簿【こちらに入力をお願いします。】!$F107="症状あり",BS$11&gt;=$C99,BS$11&lt;=$E99,BS$11&lt;=$E99-($E99-$C99-14)),1,
IF(AND(対象名簿【こちらに入力をお願いします。】!$F107="症状なし",BS$11&gt;=$C99,BS$11&lt;=$E99,BS$11&lt;=$E99-($E99-$C99-6)),1,"")))))</f>
        <v/>
      </c>
      <c r="BT99" s="42" t="str">
        <f>IF(OR($C99="",$E99=""),"",
IF(AND(対象名簿【こちらに入力をお願いします。】!$F107="症状あり",$C99=45199,BT$11&gt;=$C99,BT$11&lt;=$E99,BT$11&lt;=$E99-($E99-$C99-15)),1,
IF(AND(対象名簿【こちらに入力をお願いします。】!$F107="症状なし",$C99=45199,BT$11&gt;=$C99,BT$11&lt;=$E99,BT$11&lt;=$E99-($E99-$C99-7)),1,
IF(AND(対象名簿【こちらに入力をお願いします。】!$F107="症状あり",BT$11&gt;=$C99,BT$11&lt;=$E99,BT$11&lt;=$E99-($E99-$C99-14)),1,
IF(AND(対象名簿【こちらに入力をお願いします。】!$F107="症状なし",BT$11&gt;=$C99,BT$11&lt;=$E99,BT$11&lt;=$E99-($E99-$C99-6)),1,"")))))</f>
        <v/>
      </c>
      <c r="BU99" s="42" t="str">
        <f>IF(OR($C99="",$E99=""),"",
IF(AND(対象名簿【こちらに入力をお願いします。】!$F107="症状あり",$C99=45199,BU$11&gt;=$C99,BU$11&lt;=$E99,BU$11&lt;=$E99-($E99-$C99-15)),1,
IF(AND(対象名簿【こちらに入力をお願いします。】!$F107="症状なし",$C99=45199,BU$11&gt;=$C99,BU$11&lt;=$E99,BU$11&lt;=$E99-($E99-$C99-7)),1,
IF(AND(対象名簿【こちらに入力をお願いします。】!$F107="症状あり",BU$11&gt;=$C99,BU$11&lt;=$E99,BU$11&lt;=$E99-($E99-$C99-14)),1,
IF(AND(対象名簿【こちらに入力をお願いします。】!$F107="症状なし",BU$11&gt;=$C99,BU$11&lt;=$E99,BU$11&lt;=$E99-($E99-$C99-6)),1,"")))))</f>
        <v/>
      </c>
      <c r="BV99" s="42" t="str">
        <f>IF(OR($C99="",$E99=""),"",
IF(AND(対象名簿【こちらに入力をお願いします。】!$F107="症状あり",$C99=45199,BV$11&gt;=$C99,BV$11&lt;=$E99,BV$11&lt;=$E99-($E99-$C99-15)),1,
IF(AND(対象名簿【こちらに入力をお願いします。】!$F107="症状なし",$C99=45199,BV$11&gt;=$C99,BV$11&lt;=$E99,BV$11&lt;=$E99-($E99-$C99-7)),1,
IF(AND(対象名簿【こちらに入力をお願いします。】!$F107="症状あり",BV$11&gt;=$C99,BV$11&lt;=$E99,BV$11&lt;=$E99-($E99-$C99-14)),1,
IF(AND(対象名簿【こちらに入力をお願いします。】!$F107="症状なし",BV$11&gt;=$C99,BV$11&lt;=$E99,BV$11&lt;=$E99-($E99-$C99-6)),1,"")))))</f>
        <v/>
      </c>
      <c r="BW99" s="42" t="str">
        <f>IF(OR($C99="",$E99=""),"",
IF(AND(対象名簿【こちらに入力をお願いします。】!$F107="症状あり",$C99=45199,BW$11&gt;=$C99,BW$11&lt;=$E99,BW$11&lt;=$E99-($E99-$C99-15)),1,
IF(AND(対象名簿【こちらに入力をお願いします。】!$F107="症状なし",$C99=45199,BW$11&gt;=$C99,BW$11&lt;=$E99,BW$11&lt;=$E99-($E99-$C99-7)),1,
IF(AND(対象名簿【こちらに入力をお願いします。】!$F107="症状あり",BW$11&gt;=$C99,BW$11&lt;=$E99,BW$11&lt;=$E99-($E99-$C99-14)),1,
IF(AND(対象名簿【こちらに入力をお願いします。】!$F107="症状なし",BW$11&gt;=$C99,BW$11&lt;=$E99,BW$11&lt;=$E99-($E99-$C99-6)),1,"")))))</f>
        <v/>
      </c>
      <c r="BX99" s="42" t="str">
        <f>IF(OR($C99="",$E99=""),"",
IF(AND(対象名簿【こちらに入力をお願いします。】!$F107="症状あり",$C99=45199,BX$11&gt;=$C99,BX$11&lt;=$E99,BX$11&lt;=$E99-($E99-$C99-15)),1,
IF(AND(対象名簿【こちらに入力をお願いします。】!$F107="症状なし",$C99=45199,BX$11&gt;=$C99,BX$11&lt;=$E99,BX$11&lt;=$E99-($E99-$C99-7)),1,
IF(AND(対象名簿【こちらに入力をお願いします。】!$F107="症状あり",BX$11&gt;=$C99,BX$11&lt;=$E99,BX$11&lt;=$E99-($E99-$C99-14)),1,
IF(AND(対象名簿【こちらに入力をお願いします。】!$F107="症状なし",BX$11&gt;=$C99,BX$11&lt;=$E99,BX$11&lt;=$E99-($E99-$C99-6)),1,"")))))</f>
        <v/>
      </c>
      <c r="BY99" s="42" t="str">
        <f>IF(OR($C99="",$E99=""),"",
IF(AND(対象名簿【こちらに入力をお願いします。】!$F107="症状あり",$C99=45199,BY$11&gt;=$C99,BY$11&lt;=$E99,BY$11&lt;=$E99-($E99-$C99-15)),1,
IF(AND(対象名簿【こちらに入力をお願いします。】!$F107="症状なし",$C99=45199,BY$11&gt;=$C99,BY$11&lt;=$E99,BY$11&lt;=$E99-($E99-$C99-7)),1,
IF(AND(対象名簿【こちらに入力をお願いします。】!$F107="症状あり",BY$11&gt;=$C99,BY$11&lt;=$E99,BY$11&lt;=$E99-($E99-$C99-14)),1,
IF(AND(対象名簿【こちらに入力をお願いします。】!$F107="症状なし",BY$11&gt;=$C99,BY$11&lt;=$E99,BY$11&lt;=$E99-($E99-$C99-6)),1,"")))))</f>
        <v/>
      </c>
      <c r="BZ99" s="42" t="str">
        <f>IF(OR($C99="",$E99=""),"",
IF(AND(対象名簿【こちらに入力をお願いします。】!$F107="症状あり",$C99=45199,BZ$11&gt;=$C99,BZ$11&lt;=$E99,BZ$11&lt;=$E99-($E99-$C99-15)),1,
IF(AND(対象名簿【こちらに入力をお願いします。】!$F107="症状なし",$C99=45199,BZ$11&gt;=$C99,BZ$11&lt;=$E99,BZ$11&lt;=$E99-($E99-$C99-7)),1,
IF(AND(対象名簿【こちらに入力をお願いします。】!$F107="症状あり",BZ$11&gt;=$C99,BZ$11&lt;=$E99,BZ$11&lt;=$E99-($E99-$C99-14)),1,
IF(AND(対象名簿【こちらに入力をお願いします。】!$F107="症状なし",BZ$11&gt;=$C99,BZ$11&lt;=$E99,BZ$11&lt;=$E99-($E99-$C99-6)),1,"")))))</f>
        <v/>
      </c>
      <c r="CA99" s="42" t="str">
        <f>IF(OR($C99="",$E99=""),"",
IF(AND(対象名簿【こちらに入力をお願いします。】!$F107="症状あり",$C99=45199,CA$11&gt;=$C99,CA$11&lt;=$E99,CA$11&lt;=$E99-($E99-$C99-15)),1,
IF(AND(対象名簿【こちらに入力をお願いします。】!$F107="症状なし",$C99=45199,CA$11&gt;=$C99,CA$11&lt;=$E99,CA$11&lt;=$E99-($E99-$C99-7)),1,
IF(AND(対象名簿【こちらに入力をお願いします。】!$F107="症状あり",CA$11&gt;=$C99,CA$11&lt;=$E99,CA$11&lt;=$E99-($E99-$C99-14)),1,
IF(AND(対象名簿【こちらに入力をお願いします。】!$F107="症状なし",CA$11&gt;=$C99,CA$11&lt;=$E99,CA$11&lt;=$E99-($E99-$C99-6)),1,"")))))</f>
        <v/>
      </c>
      <c r="CB99" s="42" t="str">
        <f>IF(OR($C99="",$E99=""),"",
IF(AND(対象名簿【こちらに入力をお願いします。】!$F107="症状あり",$C99=45199,CB$11&gt;=$C99,CB$11&lt;=$E99,CB$11&lt;=$E99-($E99-$C99-15)),1,
IF(AND(対象名簿【こちらに入力をお願いします。】!$F107="症状なし",$C99=45199,CB$11&gt;=$C99,CB$11&lt;=$E99,CB$11&lt;=$E99-($E99-$C99-7)),1,
IF(AND(対象名簿【こちらに入力をお願いします。】!$F107="症状あり",CB$11&gt;=$C99,CB$11&lt;=$E99,CB$11&lt;=$E99-($E99-$C99-14)),1,
IF(AND(対象名簿【こちらに入力をお願いします。】!$F107="症状なし",CB$11&gt;=$C99,CB$11&lt;=$E99,CB$11&lt;=$E99-($E99-$C99-6)),1,"")))))</f>
        <v/>
      </c>
      <c r="CC99" s="42" t="str">
        <f>IF(OR($C99="",$E99=""),"",
IF(AND(対象名簿【こちらに入力をお願いします。】!$F107="症状あり",$C99=45199,CC$11&gt;=$C99,CC$11&lt;=$E99,CC$11&lt;=$E99-($E99-$C99-15)),1,
IF(AND(対象名簿【こちらに入力をお願いします。】!$F107="症状なし",$C99=45199,CC$11&gt;=$C99,CC$11&lt;=$E99,CC$11&lt;=$E99-($E99-$C99-7)),1,
IF(AND(対象名簿【こちらに入力をお願いします。】!$F107="症状あり",CC$11&gt;=$C99,CC$11&lt;=$E99,CC$11&lt;=$E99-($E99-$C99-14)),1,
IF(AND(対象名簿【こちらに入力をお願いします。】!$F107="症状なし",CC$11&gt;=$C99,CC$11&lt;=$E99,CC$11&lt;=$E99-($E99-$C99-6)),1,"")))))</f>
        <v/>
      </c>
      <c r="CD99" s="42" t="str">
        <f>IF(OR($C99="",$E99=""),"",
IF(AND(対象名簿【こちらに入力をお願いします。】!$F107="症状あり",$C99=45199,CD$11&gt;=$C99,CD$11&lt;=$E99,CD$11&lt;=$E99-($E99-$C99-15)),1,
IF(AND(対象名簿【こちらに入力をお願いします。】!$F107="症状なし",$C99=45199,CD$11&gt;=$C99,CD$11&lt;=$E99,CD$11&lt;=$E99-($E99-$C99-7)),1,
IF(AND(対象名簿【こちらに入力をお願いします。】!$F107="症状あり",CD$11&gt;=$C99,CD$11&lt;=$E99,CD$11&lt;=$E99-($E99-$C99-14)),1,
IF(AND(対象名簿【こちらに入力をお願いします。】!$F107="症状なし",CD$11&gt;=$C99,CD$11&lt;=$E99,CD$11&lt;=$E99-($E99-$C99-6)),1,"")))))</f>
        <v/>
      </c>
      <c r="CE99" s="42" t="str">
        <f>IF(OR($C99="",$E99=""),"",
IF(AND(対象名簿【こちらに入力をお願いします。】!$F107="症状あり",$C99=45199,CE$11&gt;=$C99,CE$11&lt;=$E99,CE$11&lt;=$E99-($E99-$C99-15)),1,
IF(AND(対象名簿【こちらに入力をお願いします。】!$F107="症状なし",$C99=45199,CE$11&gt;=$C99,CE$11&lt;=$E99,CE$11&lt;=$E99-($E99-$C99-7)),1,
IF(AND(対象名簿【こちらに入力をお願いします。】!$F107="症状あり",CE$11&gt;=$C99,CE$11&lt;=$E99,CE$11&lt;=$E99-($E99-$C99-14)),1,
IF(AND(対象名簿【こちらに入力をお願いします。】!$F107="症状なし",CE$11&gt;=$C99,CE$11&lt;=$E99,CE$11&lt;=$E99-($E99-$C99-6)),1,"")))))</f>
        <v/>
      </c>
      <c r="CF99" s="42" t="str">
        <f>IF(OR($C99="",$E99=""),"",
IF(AND(対象名簿【こちらに入力をお願いします。】!$F107="症状あり",$C99=45199,CF$11&gt;=$C99,CF$11&lt;=$E99,CF$11&lt;=$E99-($E99-$C99-15)),1,
IF(AND(対象名簿【こちらに入力をお願いします。】!$F107="症状なし",$C99=45199,CF$11&gt;=$C99,CF$11&lt;=$E99,CF$11&lt;=$E99-($E99-$C99-7)),1,
IF(AND(対象名簿【こちらに入力をお願いします。】!$F107="症状あり",CF$11&gt;=$C99,CF$11&lt;=$E99,CF$11&lt;=$E99-($E99-$C99-14)),1,
IF(AND(対象名簿【こちらに入力をお願いします。】!$F107="症状なし",CF$11&gt;=$C99,CF$11&lt;=$E99,CF$11&lt;=$E99-($E99-$C99-6)),1,"")))))</f>
        <v/>
      </c>
      <c r="CG99" s="42" t="str">
        <f>IF(OR($C99="",$E99=""),"",
IF(AND(対象名簿【こちらに入力をお願いします。】!$F107="症状あり",$C99=45199,CG$11&gt;=$C99,CG$11&lt;=$E99,CG$11&lt;=$E99-($E99-$C99-15)),1,
IF(AND(対象名簿【こちらに入力をお願いします。】!$F107="症状なし",$C99=45199,CG$11&gt;=$C99,CG$11&lt;=$E99,CG$11&lt;=$E99-($E99-$C99-7)),1,
IF(AND(対象名簿【こちらに入力をお願いします。】!$F107="症状あり",CG$11&gt;=$C99,CG$11&lt;=$E99,CG$11&lt;=$E99-($E99-$C99-14)),1,
IF(AND(対象名簿【こちらに入力をお願いします。】!$F107="症状なし",CG$11&gt;=$C99,CG$11&lt;=$E99,CG$11&lt;=$E99-($E99-$C99-6)),1,"")))))</f>
        <v/>
      </c>
      <c r="CH99" s="42" t="str">
        <f>IF(OR($C99="",$E99=""),"",
IF(AND(対象名簿【こちらに入力をお願いします。】!$F107="症状あり",$C99=45199,CH$11&gt;=$C99,CH$11&lt;=$E99,CH$11&lt;=$E99-($E99-$C99-15)),1,
IF(AND(対象名簿【こちらに入力をお願いします。】!$F107="症状なし",$C99=45199,CH$11&gt;=$C99,CH$11&lt;=$E99,CH$11&lt;=$E99-($E99-$C99-7)),1,
IF(AND(対象名簿【こちらに入力をお願いします。】!$F107="症状あり",CH$11&gt;=$C99,CH$11&lt;=$E99,CH$11&lt;=$E99-($E99-$C99-14)),1,
IF(AND(対象名簿【こちらに入力をお願いします。】!$F107="症状なし",CH$11&gt;=$C99,CH$11&lt;=$E99,CH$11&lt;=$E99-($E99-$C99-6)),1,"")))))</f>
        <v/>
      </c>
      <c r="CI99" s="42" t="str">
        <f>IF(OR($C99="",$E99=""),"",
IF(AND(対象名簿【こちらに入力をお願いします。】!$F107="症状あり",$C99=45199,CI$11&gt;=$C99,CI$11&lt;=$E99,CI$11&lt;=$E99-($E99-$C99-15)),1,
IF(AND(対象名簿【こちらに入力をお願いします。】!$F107="症状なし",$C99=45199,CI$11&gt;=$C99,CI$11&lt;=$E99,CI$11&lt;=$E99-($E99-$C99-7)),1,
IF(AND(対象名簿【こちらに入力をお願いします。】!$F107="症状あり",CI$11&gt;=$C99,CI$11&lt;=$E99,CI$11&lt;=$E99-($E99-$C99-14)),1,
IF(AND(対象名簿【こちらに入力をお願いします。】!$F107="症状なし",CI$11&gt;=$C99,CI$11&lt;=$E99,CI$11&lt;=$E99-($E99-$C99-6)),1,"")))))</f>
        <v/>
      </c>
      <c r="CJ99" s="42" t="str">
        <f>IF(OR($C99="",$E99=""),"",
IF(AND(対象名簿【こちらに入力をお願いします。】!$F107="症状あり",$C99=45199,CJ$11&gt;=$C99,CJ$11&lt;=$E99,CJ$11&lt;=$E99-($E99-$C99-15)),1,
IF(AND(対象名簿【こちらに入力をお願いします。】!$F107="症状なし",$C99=45199,CJ$11&gt;=$C99,CJ$11&lt;=$E99,CJ$11&lt;=$E99-($E99-$C99-7)),1,
IF(AND(対象名簿【こちらに入力をお願いします。】!$F107="症状あり",CJ$11&gt;=$C99,CJ$11&lt;=$E99,CJ$11&lt;=$E99-($E99-$C99-14)),1,
IF(AND(対象名簿【こちらに入力をお願いします。】!$F107="症状なし",CJ$11&gt;=$C99,CJ$11&lt;=$E99,CJ$11&lt;=$E99-($E99-$C99-6)),1,"")))))</f>
        <v/>
      </c>
      <c r="CK99" s="42" t="str">
        <f>IF(OR($C99="",$E99=""),"",
IF(AND(対象名簿【こちらに入力をお願いします。】!$F107="症状あり",$C99=45199,CK$11&gt;=$C99,CK$11&lt;=$E99,CK$11&lt;=$E99-($E99-$C99-15)),1,
IF(AND(対象名簿【こちらに入力をお願いします。】!$F107="症状なし",$C99=45199,CK$11&gt;=$C99,CK$11&lt;=$E99,CK$11&lt;=$E99-($E99-$C99-7)),1,
IF(AND(対象名簿【こちらに入力をお願いします。】!$F107="症状あり",CK$11&gt;=$C99,CK$11&lt;=$E99,CK$11&lt;=$E99-($E99-$C99-14)),1,
IF(AND(対象名簿【こちらに入力をお願いします。】!$F107="症状なし",CK$11&gt;=$C99,CK$11&lt;=$E99,CK$11&lt;=$E99-($E99-$C99-6)),1,"")))))</f>
        <v/>
      </c>
      <c r="CL99" s="42" t="str">
        <f>IF(OR($C99="",$E99=""),"",
IF(AND(対象名簿【こちらに入力をお願いします。】!$F107="症状あり",$C99=45199,CL$11&gt;=$C99,CL$11&lt;=$E99,CL$11&lt;=$E99-($E99-$C99-15)),1,
IF(AND(対象名簿【こちらに入力をお願いします。】!$F107="症状なし",$C99=45199,CL$11&gt;=$C99,CL$11&lt;=$E99,CL$11&lt;=$E99-($E99-$C99-7)),1,
IF(AND(対象名簿【こちらに入力をお願いします。】!$F107="症状あり",CL$11&gt;=$C99,CL$11&lt;=$E99,CL$11&lt;=$E99-($E99-$C99-14)),1,
IF(AND(対象名簿【こちらに入力をお願いします。】!$F107="症状なし",CL$11&gt;=$C99,CL$11&lt;=$E99,CL$11&lt;=$E99-($E99-$C99-6)),1,"")))))</f>
        <v/>
      </c>
      <c r="CM99" s="42" t="str">
        <f>IF(OR($C99="",$E99=""),"",
IF(AND(対象名簿【こちらに入力をお願いします。】!$F107="症状あり",$C99=45199,CM$11&gt;=$C99,CM$11&lt;=$E99,CM$11&lt;=$E99-($E99-$C99-15)),1,
IF(AND(対象名簿【こちらに入力をお願いします。】!$F107="症状なし",$C99=45199,CM$11&gt;=$C99,CM$11&lt;=$E99,CM$11&lt;=$E99-($E99-$C99-7)),1,
IF(AND(対象名簿【こちらに入力をお願いします。】!$F107="症状あり",CM$11&gt;=$C99,CM$11&lt;=$E99,CM$11&lt;=$E99-($E99-$C99-14)),1,
IF(AND(対象名簿【こちらに入力をお願いします。】!$F107="症状なし",CM$11&gt;=$C99,CM$11&lt;=$E99,CM$11&lt;=$E99-($E99-$C99-6)),1,"")))))</f>
        <v/>
      </c>
      <c r="CN99" s="42" t="str">
        <f>IF(OR($C99="",$E99=""),"",
IF(AND(対象名簿【こちらに入力をお願いします。】!$F107="症状あり",$C99=45199,CN$11&gt;=$C99,CN$11&lt;=$E99,CN$11&lt;=$E99-($E99-$C99-15)),1,
IF(AND(対象名簿【こちらに入力をお願いします。】!$F107="症状なし",$C99=45199,CN$11&gt;=$C99,CN$11&lt;=$E99,CN$11&lt;=$E99-($E99-$C99-7)),1,
IF(AND(対象名簿【こちらに入力をお願いします。】!$F107="症状あり",CN$11&gt;=$C99,CN$11&lt;=$E99,CN$11&lt;=$E99-($E99-$C99-14)),1,
IF(AND(対象名簿【こちらに入力をお願いします。】!$F107="症状なし",CN$11&gt;=$C99,CN$11&lt;=$E99,CN$11&lt;=$E99-($E99-$C99-6)),1,"")))))</f>
        <v/>
      </c>
      <c r="CO99" s="42" t="str">
        <f>IF(OR($C99="",$E99=""),"",
IF(AND(対象名簿【こちらに入力をお願いします。】!$F107="症状あり",$C99=45199,CO$11&gt;=$C99,CO$11&lt;=$E99,CO$11&lt;=$E99-($E99-$C99-15)),1,
IF(AND(対象名簿【こちらに入力をお願いします。】!$F107="症状なし",$C99=45199,CO$11&gt;=$C99,CO$11&lt;=$E99,CO$11&lt;=$E99-($E99-$C99-7)),1,
IF(AND(対象名簿【こちらに入力をお願いします。】!$F107="症状あり",CO$11&gt;=$C99,CO$11&lt;=$E99,CO$11&lt;=$E99-($E99-$C99-14)),1,
IF(AND(対象名簿【こちらに入力をお願いします。】!$F107="症状なし",CO$11&gt;=$C99,CO$11&lt;=$E99,CO$11&lt;=$E99-($E99-$C99-6)),1,"")))))</f>
        <v/>
      </c>
      <c r="CP99" s="42" t="str">
        <f>IF(OR($C99="",$E99=""),"",
IF(AND(対象名簿【こちらに入力をお願いします。】!$F107="症状あり",$C99=45199,CP$11&gt;=$C99,CP$11&lt;=$E99,CP$11&lt;=$E99-($E99-$C99-15)),1,
IF(AND(対象名簿【こちらに入力をお願いします。】!$F107="症状なし",$C99=45199,CP$11&gt;=$C99,CP$11&lt;=$E99,CP$11&lt;=$E99-($E99-$C99-7)),1,
IF(AND(対象名簿【こちらに入力をお願いします。】!$F107="症状あり",CP$11&gt;=$C99,CP$11&lt;=$E99,CP$11&lt;=$E99-($E99-$C99-14)),1,
IF(AND(対象名簿【こちらに入力をお願いします。】!$F107="症状なし",CP$11&gt;=$C99,CP$11&lt;=$E99,CP$11&lt;=$E99-($E99-$C99-6)),1,"")))))</f>
        <v/>
      </c>
      <c r="CQ99" s="42" t="str">
        <f>IF(OR($C99="",$E99=""),"",
IF(AND(対象名簿【こちらに入力をお願いします。】!$F107="症状あり",$C99=45199,CQ$11&gt;=$C99,CQ$11&lt;=$E99,CQ$11&lt;=$E99-($E99-$C99-15)),1,
IF(AND(対象名簿【こちらに入力をお願いします。】!$F107="症状なし",$C99=45199,CQ$11&gt;=$C99,CQ$11&lt;=$E99,CQ$11&lt;=$E99-($E99-$C99-7)),1,
IF(AND(対象名簿【こちらに入力をお願いします。】!$F107="症状あり",CQ$11&gt;=$C99,CQ$11&lt;=$E99,CQ$11&lt;=$E99-($E99-$C99-14)),1,
IF(AND(対象名簿【こちらに入力をお願いします。】!$F107="症状なし",CQ$11&gt;=$C99,CQ$11&lt;=$E99,CQ$11&lt;=$E99-($E99-$C99-6)),1,"")))))</f>
        <v/>
      </c>
      <c r="CR99" s="42" t="str">
        <f>IF(OR($C99="",$E99=""),"",
IF(AND(対象名簿【こちらに入力をお願いします。】!$F107="症状あり",$C99=45199,CR$11&gt;=$C99,CR$11&lt;=$E99,CR$11&lt;=$E99-($E99-$C99-15)),1,
IF(AND(対象名簿【こちらに入力をお願いします。】!$F107="症状なし",$C99=45199,CR$11&gt;=$C99,CR$11&lt;=$E99,CR$11&lt;=$E99-($E99-$C99-7)),1,
IF(AND(対象名簿【こちらに入力をお願いします。】!$F107="症状あり",CR$11&gt;=$C99,CR$11&lt;=$E99,CR$11&lt;=$E99-($E99-$C99-14)),1,
IF(AND(対象名簿【こちらに入力をお願いします。】!$F107="症状なし",CR$11&gt;=$C99,CR$11&lt;=$E99,CR$11&lt;=$E99-($E99-$C99-6)),1,"")))))</f>
        <v/>
      </c>
      <c r="CS99" s="42" t="str">
        <f>IF(OR($C99="",$E99=""),"",
IF(AND(対象名簿【こちらに入力をお願いします。】!$F107="症状あり",$C99=45199,CS$11&gt;=$C99,CS$11&lt;=$E99,CS$11&lt;=$E99-($E99-$C99-15)),1,
IF(AND(対象名簿【こちらに入力をお願いします。】!$F107="症状なし",$C99=45199,CS$11&gt;=$C99,CS$11&lt;=$E99,CS$11&lt;=$E99-($E99-$C99-7)),1,
IF(AND(対象名簿【こちらに入力をお願いします。】!$F107="症状あり",CS$11&gt;=$C99,CS$11&lt;=$E99,CS$11&lt;=$E99-($E99-$C99-14)),1,
IF(AND(対象名簿【こちらに入力をお願いします。】!$F107="症状なし",CS$11&gt;=$C99,CS$11&lt;=$E99,CS$11&lt;=$E99-($E99-$C99-6)),1,"")))))</f>
        <v/>
      </c>
      <c r="CT99" s="42" t="str">
        <f>IF(OR($C99="",$E99=""),"",
IF(AND(対象名簿【こちらに入力をお願いします。】!$F107="症状あり",$C99=45199,CT$11&gt;=$C99,CT$11&lt;=$E99,CT$11&lt;=$E99-($E99-$C99-15)),1,
IF(AND(対象名簿【こちらに入力をお願いします。】!$F107="症状なし",$C99=45199,CT$11&gt;=$C99,CT$11&lt;=$E99,CT$11&lt;=$E99-($E99-$C99-7)),1,
IF(AND(対象名簿【こちらに入力をお願いします。】!$F107="症状あり",CT$11&gt;=$C99,CT$11&lt;=$E99,CT$11&lt;=$E99-($E99-$C99-14)),1,
IF(AND(対象名簿【こちらに入力をお願いします。】!$F107="症状なし",CT$11&gt;=$C99,CT$11&lt;=$E99,CT$11&lt;=$E99-($E99-$C99-6)),1,"")))))</f>
        <v/>
      </c>
      <c r="CU99" s="42" t="str">
        <f>IF(OR($C99="",$E99=""),"",
IF(AND(対象名簿【こちらに入力をお願いします。】!$F107="症状あり",$C99=45199,CU$11&gt;=$C99,CU$11&lt;=$E99,CU$11&lt;=$E99-($E99-$C99-15)),1,
IF(AND(対象名簿【こちらに入力をお願いします。】!$F107="症状なし",$C99=45199,CU$11&gt;=$C99,CU$11&lt;=$E99,CU$11&lt;=$E99-($E99-$C99-7)),1,
IF(AND(対象名簿【こちらに入力をお願いします。】!$F107="症状あり",CU$11&gt;=$C99,CU$11&lt;=$E99,CU$11&lt;=$E99-($E99-$C99-14)),1,
IF(AND(対象名簿【こちらに入力をお願いします。】!$F107="症状なし",CU$11&gt;=$C99,CU$11&lt;=$E99,CU$11&lt;=$E99-($E99-$C99-6)),1,"")))))</f>
        <v/>
      </c>
    </row>
    <row r="100" spans="1:99" s="43" customFormat="1">
      <c r="A100" s="67">
        <f>対象名簿【こちらに入力をお願いします。】!A108</f>
        <v>89</v>
      </c>
      <c r="B100" s="67" t="str">
        <f>IF(AND(対象名簿【こちらに入力をお願いします。】!$K$4&gt;=30,対象名簿【こちらに入力をお願いします。】!B108&lt;&gt;""),対象名簿【こちらに入力をお願いします。】!B108,"")</f>
        <v/>
      </c>
      <c r="C100" s="68" t="str">
        <f>IF(AND(対象名簿【こちらに入力をお願いします。】!$K$4&gt;=30,対象名簿【こちらに入力をお願いします。】!C108&lt;&gt;""),対象名簿【こちらに入力をお願いします。】!C108,"")</f>
        <v/>
      </c>
      <c r="D100" s="69" t="s">
        <v>151</v>
      </c>
      <c r="E100" s="70" t="str">
        <f>IF(AND(対象名簿【こちらに入力をお願いします。】!$K$4&gt;=30,対象名簿【こちらに入力をお願いします。】!E108&lt;&gt;""),対象名簿【こちらに入力をお願いします。】!E108,"")</f>
        <v/>
      </c>
      <c r="F100" s="83">
        <f t="shared" si="10"/>
        <v>0</v>
      </c>
      <c r="G100" s="71">
        <f t="shared" si="8"/>
        <v>0</v>
      </c>
      <c r="H100" s="88"/>
      <c r="I100" s="42" t="str">
        <f>IF(OR($C100="",$E100=""),"",
IF(AND(対象名簿【こちらに入力をお願いします。】!$F108="症状あり",$C100=45199,I$11&gt;=$C100,I$11&lt;=$E100,I$11&lt;=$E100-($E100-$C100-15)),1,
IF(AND(対象名簿【こちらに入力をお願いします。】!$F108="症状なし",$C100=45199,I$11&gt;=$C100,I$11&lt;=$E100,I$11&lt;=$E100-($E100-$C100-7)),1,
IF(AND(対象名簿【こちらに入力をお願いします。】!$F108="症状あり",I$11&gt;=$C100,I$11&lt;=$E100,I$11&lt;=$E100-($E100-$C100-14)),1,
IF(AND(対象名簿【こちらに入力をお願いします。】!$F108="症状なし",I$11&gt;=$C100,I$11&lt;=$E100,I$11&lt;=$E100-($E100-$C100-6)),1,"")))))</f>
        <v/>
      </c>
      <c r="J100" s="42" t="str">
        <f>IF(OR($C100="",$E100=""),"",
IF(AND(対象名簿【こちらに入力をお願いします。】!$F108="症状あり",$C100=45199,J$11&gt;=$C100,J$11&lt;=$E100,J$11&lt;=$E100-($E100-$C100-15)),1,
IF(AND(対象名簿【こちらに入力をお願いします。】!$F108="症状なし",$C100=45199,J$11&gt;=$C100,J$11&lt;=$E100,J$11&lt;=$E100-($E100-$C100-7)),1,
IF(AND(対象名簿【こちらに入力をお願いします。】!$F108="症状あり",J$11&gt;=$C100,J$11&lt;=$E100,J$11&lt;=$E100-($E100-$C100-14)),1,
IF(AND(対象名簿【こちらに入力をお願いします。】!$F108="症状なし",J$11&gt;=$C100,J$11&lt;=$E100,J$11&lt;=$E100-($E100-$C100-6)),1,"")))))</f>
        <v/>
      </c>
      <c r="K100" s="42" t="str">
        <f>IF(OR($C100="",$E100=""),"",
IF(AND(対象名簿【こちらに入力をお願いします。】!$F108="症状あり",$C100=45199,K$11&gt;=$C100,K$11&lt;=$E100,K$11&lt;=$E100-($E100-$C100-15)),1,
IF(AND(対象名簿【こちらに入力をお願いします。】!$F108="症状なし",$C100=45199,K$11&gt;=$C100,K$11&lt;=$E100,K$11&lt;=$E100-($E100-$C100-7)),1,
IF(AND(対象名簿【こちらに入力をお願いします。】!$F108="症状あり",K$11&gt;=$C100,K$11&lt;=$E100,K$11&lt;=$E100-($E100-$C100-14)),1,
IF(AND(対象名簿【こちらに入力をお願いします。】!$F108="症状なし",K$11&gt;=$C100,K$11&lt;=$E100,K$11&lt;=$E100-($E100-$C100-6)),1,"")))))</f>
        <v/>
      </c>
      <c r="L100" s="42" t="str">
        <f>IF(OR($C100="",$E100=""),"",
IF(AND(対象名簿【こちらに入力をお願いします。】!$F108="症状あり",$C100=45199,L$11&gt;=$C100,L$11&lt;=$E100,L$11&lt;=$E100-($E100-$C100-15)),1,
IF(AND(対象名簿【こちらに入力をお願いします。】!$F108="症状なし",$C100=45199,L$11&gt;=$C100,L$11&lt;=$E100,L$11&lt;=$E100-($E100-$C100-7)),1,
IF(AND(対象名簿【こちらに入力をお願いします。】!$F108="症状あり",L$11&gt;=$C100,L$11&lt;=$E100,L$11&lt;=$E100-($E100-$C100-14)),1,
IF(AND(対象名簿【こちらに入力をお願いします。】!$F108="症状なし",L$11&gt;=$C100,L$11&lt;=$E100,L$11&lt;=$E100-($E100-$C100-6)),1,"")))))</f>
        <v/>
      </c>
      <c r="M100" s="42" t="str">
        <f>IF(OR($C100="",$E100=""),"",
IF(AND(対象名簿【こちらに入力をお願いします。】!$F108="症状あり",$C100=45199,M$11&gt;=$C100,M$11&lt;=$E100,M$11&lt;=$E100-($E100-$C100-15)),1,
IF(AND(対象名簿【こちらに入力をお願いします。】!$F108="症状なし",$C100=45199,M$11&gt;=$C100,M$11&lt;=$E100,M$11&lt;=$E100-($E100-$C100-7)),1,
IF(AND(対象名簿【こちらに入力をお願いします。】!$F108="症状あり",M$11&gt;=$C100,M$11&lt;=$E100,M$11&lt;=$E100-($E100-$C100-14)),1,
IF(AND(対象名簿【こちらに入力をお願いします。】!$F108="症状なし",M$11&gt;=$C100,M$11&lt;=$E100,M$11&lt;=$E100-($E100-$C100-6)),1,"")))))</f>
        <v/>
      </c>
      <c r="N100" s="42" t="str">
        <f>IF(OR($C100="",$E100=""),"",
IF(AND(対象名簿【こちらに入力をお願いします。】!$F108="症状あり",$C100=45199,N$11&gt;=$C100,N$11&lt;=$E100,N$11&lt;=$E100-($E100-$C100-15)),1,
IF(AND(対象名簿【こちらに入力をお願いします。】!$F108="症状なし",$C100=45199,N$11&gt;=$C100,N$11&lt;=$E100,N$11&lt;=$E100-($E100-$C100-7)),1,
IF(AND(対象名簿【こちらに入力をお願いします。】!$F108="症状あり",N$11&gt;=$C100,N$11&lt;=$E100,N$11&lt;=$E100-($E100-$C100-14)),1,
IF(AND(対象名簿【こちらに入力をお願いします。】!$F108="症状なし",N$11&gt;=$C100,N$11&lt;=$E100,N$11&lt;=$E100-($E100-$C100-6)),1,"")))))</f>
        <v/>
      </c>
      <c r="O100" s="42" t="str">
        <f>IF(OR($C100="",$E100=""),"",
IF(AND(対象名簿【こちらに入力をお願いします。】!$F108="症状あり",$C100=45199,O$11&gt;=$C100,O$11&lt;=$E100,O$11&lt;=$E100-($E100-$C100-15)),1,
IF(AND(対象名簿【こちらに入力をお願いします。】!$F108="症状なし",$C100=45199,O$11&gt;=$C100,O$11&lt;=$E100,O$11&lt;=$E100-($E100-$C100-7)),1,
IF(AND(対象名簿【こちらに入力をお願いします。】!$F108="症状あり",O$11&gt;=$C100,O$11&lt;=$E100,O$11&lt;=$E100-($E100-$C100-14)),1,
IF(AND(対象名簿【こちらに入力をお願いします。】!$F108="症状なし",O$11&gt;=$C100,O$11&lt;=$E100,O$11&lt;=$E100-($E100-$C100-6)),1,"")))))</f>
        <v/>
      </c>
      <c r="P100" s="42" t="str">
        <f>IF(OR($C100="",$E100=""),"",
IF(AND(対象名簿【こちらに入力をお願いします。】!$F108="症状あり",$C100=45199,P$11&gt;=$C100,P$11&lt;=$E100,P$11&lt;=$E100-($E100-$C100-15)),1,
IF(AND(対象名簿【こちらに入力をお願いします。】!$F108="症状なし",$C100=45199,P$11&gt;=$C100,P$11&lt;=$E100,P$11&lt;=$E100-($E100-$C100-7)),1,
IF(AND(対象名簿【こちらに入力をお願いします。】!$F108="症状あり",P$11&gt;=$C100,P$11&lt;=$E100,P$11&lt;=$E100-($E100-$C100-14)),1,
IF(AND(対象名簿【こちらに入力をお願いします。】!$F108="症状なし",P$11&gt;=$C100,P$11&lt;=$E100,P$11&lt;=$E100-($E100-$C100-6)),1,"")))))</f>
        <v/>
      </c>
      <c r="Q100" s="42" t="str">
        <f>IF(OR($C100="",$E100=""),"",
IF(AND(対象名簿【こちらに入力をお願いします。】!$F108="症状あり",$C100=45199,Q$11&gt;=$C100,Q$11&lt;=$E100,Q$11&lt;=$E100-($E100-$C100-15)),1,
IF(AND(対象名簿【こちらに入力をお願いします。】!$F108="症状なし",$C100=45199,Q$11&gt;=$C100,Q$11&lt;=$E100,Q$11&lt;=$E100-($E100-$C100-7)),1,
IF(AND(対象名簿【こちらに入力をお願いします。】!$F108="症状あり",Q$11&gt;=$C100,Q$11&lt;=$E100,Q$11&lt;=$E100-($E100-$C100-14)),1,
IF(AND(対象名簿【こちらに入力をお願いします。】!$F108="症状なし",Q$11&gt;=$C100,Q$11&lt;=$E100,Q$11&lt;=$E100-($E100-$C100-6)),1,"")))))</f>
        <v/>
      </c>
      <c r="R100" s="42" t="str">
        <f>IF(OR($C100="",$E100=""),"",
IF(AND(対象名簿【こちらに入力をお願いします。】!$F108="症状あり",$C100=45199,R$11&gt;=$C100,R$11&lt;=$E100,R$11&lt;=$E100-($E100-$C100-15)),1,
IF(AND(対象名簿【こちらに入力をお願いします。】!$F108="症状なし",$C100=45199,R$11&gt;=$C100,R$11&lt;=$E100,R$11&lt;=$E100-($E100-$C100-7)),1,
IF(AND(対象名簿【こちらに入力をお願いします。】!$F108="症状あり",R$11&gt;=$C100,R$11&lt;=$E100,R$11&lt;=$E100-($E100-$C100-14)),1,
IF(AND(対象名簿【こちらに入力をお願いします。】!$F108="症状なし",R$11&gt;=$C100,R$11&lt;=$E100,R$11&lt;=$E100-($E100-$C100-6)),1,"")))))</f>
        <v/>
      </c>
      <c r="S100" s="42" t="str">
        <f>IF(OR($C100="",$E100=""),"",
IF(AND(対象名簿【こちらに入力をお願いします。】!$F108="症状あり",$C100=45199,S$11&gt;=$C100,S$11&lt;=$E100,S$11&lt;=$E100-($E100-$C100-15)),1,
IF(AND(対象名簿【こちらに入力をお願いします。】!$F108="症状なし",$C100=45199,S$11&gt;=$C100,S$11&lt;=$E100,S$11&lt;=$E100-($E100-$C100-7)),1,
IF(AND(対象名簿【こちらに入力をお願いします。】!$F108="症状あり",S$11&gt;=$C100,S$11&lt;=$E100,S$11&lt;=$E100-($E100-$C100-14)),1,
IF(AND(対象名簿【こちらに入力をお願いします。】!$F108="症状なし",S$11&gt;=$C100,S$11&lt;=$E100,S$11&lt;=$E100-($E100-$C100-6)),1,"")))))</f>
        <v/>
      </c>
      <c r="T100" s="42" t="str">
        <f>IF(OR($C100="",$E100=""),"",
IF(AND(対象名簿【こちらに入力をお願いします。】!$F108="症状あり",$C100=45199,T$11&gt;=$C100,T$11&lt;=$E100,T$11&lt;=$E100-($E100-$C100-15)),1,
IF(AND(対象名簿【こちらに入力をお願いします。】!$F108="症状なし",$C100=45199,T$11&gt;=$C100,T$11&lt;=$E100,T$11&lt;=$E100-($E100-$C100-7)),1,
IF(AND(対象名簿【こちらに入力をお願いします。】!$F108="症状あり",T$11&gt;=$C100,T$11&lt;=$E100,T$11&lt;=$E100-($E100-$C100-14)),1,
IF(AND(対象名簿【こちらに入力をお願いします。】!$F108="症状なし",T$11&gt;=$C100,T$11&lt;=$E100,T$11&lt;=$E100-($E100-$C100-6)),1,"")))))</f>
        <v/>
      </c>
      <c r="U100" s="42" t="str">
        <f>IF(OR($C100="",$E100=""),"",
IF(AND(対象名簿【こちらに入力をお願いします。】!$F108="症状あり",$C100=45199,U$11&gt;=$C100,U$11&lt;=$E100,U$11&lt;=$E100-($E100-$C100-15)),1,
IF(AND(対象名簿【こちらに入力をお願いします。】!$F108="症状なし",$C100=45199,U$11&gt;=$C100,U$11&lt;=$E100,U$11&lt;=$E100-($E100-$C100-7)),1,
IF(AND(対象名簿【こちらに入力をお願いします。】!$F108="症状あり",U$11&gt;=$C100,U$11&lt;=$E100,U$11&lt;=$E100-($E100-$C100-14)),1,
IF(AND(対象名簿【こちらに入力をお願いします。】!$F108="症状なし",U$11&gt;=$C100,U$11&lt;=$E100,U$11&lt;=$E100-($E100-$C100-6)),1,"")))))</f>
        <v/>
      </c>
      <c r="V100" s="42" t="str">
        <f>IF(OR($C100="",$E100=""),"",
IF(AND(対象名簿【こちらに入力をお願いします。】!$F108="症状あり",$C100=45199,V$11&gt;=$C100,V$11&lt;=$E100,V$11&lt;=$E100-($E100-$C100-15)),1,
IF(AND(対象名簿【こちらに入力をお願いします。】!$F108="症状なし",$C100=45199,V$11&gt;=$C100,V$11&lt;=$E100,V$11&lt;=$E100-($E100-$C100-7)),1,
IF(AND(対象名簿【こちらに入力をお願いします。】!$F108="症状あり",V$11&gt;=$C100,V$11&lt;=$E100,V$11&lt;=$E100-($E100-$C100-14)),1,
IF(AND(対象名簿【こちらに入力をお願いします。】!$F108="症状なし",V$11&gt;=$C100,V$11&lt;=$E100,V$11&lt;=$E100-($E100-$C100-6)),1,"")))))</f>
        <v/>
      </c>
      <c r="W100" s="42" t="str">
        <f>IF(OR($C100="",$E100=""),"",
IF(AND(対象名簿【こちらに入力をお願いします。】!$F108="症状あり",$C100=45199,W$11&gt;=$C100,W$11&lt;=$E100,W$11&lt;=$E100-($E100-$C100-15)),1,
IF(AND(対象名簿【こちらに入力をお願いします。】!$F108="症状なし",$C100=45199,W$11&gt;=$C100,W$11&lt;=$E100,W$11&lt;=$E100-($E100-$C100-7)),1,
IF(AND(対象名簿【こちらに入力をお願いします。】!$F108="症状あり",W$11&gt;=$C100,W$11&lt;=$E100,W$11&lt;=$E100-($E100-$C100-14)),1,
IF(AND(対象名簿【こちらに入力をお願いします。】!$F108="症状なし",W$11&gt;=$C100,W$11&lt;=$E100,W$11&lt;=$E100-($E100-$C100-6)),1,"")))))</f>
        <v/>
      </c>
      <c r="X100" s="42" t="str">
        <f>IF(OR($C100="",$E100=""),"",
IF(AND(対象名簿【こちらに入力をお願いします。】!$F108="症状あり",$C100=45199,X$11&gt;=$C100,X$11&lt;=$E100,X$11&lt;=$E100-($E100-$C100-15)),1,
IF(AND(対象名簿【こちらに入力をお願いします。】!$F108="症状なし",$C100=45199,X$11&gt;=$C100,X$11&lt;=$E100,X$11&lt;=$E100-($E100-$C100-7)),1,
IF(AND(対象名簿【こちらに入力をお願いします。】!$F108="症状あり",X$11&gt;=$C100,X$11&lt;=$E100,X$11&lt;=$E100-($E100-$C100-14)),1,
IF(AND(対象名簿【こちらに入力をお願いします。】!$F108="症状なし",X$11&gt;=$C100,X$11&lt;=$E100,X$11&lt;=$E100-($E100-$C100-6)),1,"")))))</f>
        <v/>
      </c>
      <c r="Y100" s="42" t="str">
        <f>IF(OR($C100="",$E100=""),"",
IF(AND(対象名簿【こちらに入力をお願いします。】!$F108="症状あり",$C100=45199,Y$11&gt;=$C100,Y$11&lt;=$E100,Y$11&lt;=$E100-($E100-$C100-15)),1,
IF(AND(対象名簿【こちらに入力をお願いします。】!$F108="症状なし",$C100=45199,Y$11&gt;=$C100,Y$11&lt;=$E100,Y$11&lt;=$E100-($E100-$C100-7)),1,
IF(AND(対象名簿【こちらに入力をお願いします。】!$F108="症状あり",Y$11&gt;=$C100,Y$11&lt;=$E100,Y$11&lt;=$E100-($E100-$C100-14)),1,
IF(AND(対象名簿【こちらに入力をお願いします。】!$F108="症状なし",Y$11&gt;=$C100,Y$11&lt;=$E100,Y$11&lt;=$E100-($E100-$C100-6)),1,"")))))</f>
        <v/>
      </c>
      <c r="Z100" s="42" t="str">
        <f>IF(OR($C100="",$E100=""),"",
IF(AND(対象名簿【こちらに入力をお願いします。】!$F108="症状あり",$C100=45199,Z$11&gt;=$C100,Z$11&lt;=$E100,Z$11&lt;=$E100-($E100-$C100-15)),1,
IF(AND(対象名簿【こちらに入力をお願いします。】!$F108="症状なし",$C100=45199,Z$11&gt;=$C100,Z$11&lt;=$E100,Z$11&lt;=$E100-($E100-$C100-7)),1,
IF(AND(対象名簿【こちらに入力をお願いします。】!$F108="症状あり",Z$11&gt;=$C100,Z$11&lt;=$E100,Z$11&lt;=$E100-($E100-$C100-14)),1,
IF(AND(対象名簿【こちらに入力をお願いします。】!$F108="症状なし",Z$11&gt;=$C100,Z$11&lt;=$E100,Z$11&lt;=$E100-($E100-$C100-6)),1,"")))))</f>
        <v/>
      </c>
      <c r="AA100" s="42" t="str">
        <f>IF(OR($C100="",$E100=""),"",
IF(AND(対象名簿【こちらに入力をお願いします。】!$F108="症状あり",$C100=45199,AA$11&gt;=$C100,AA$11&lt;=$E100,AA$11&lt;=$E100-($E100-$C100-15)),1,
IF(AND(対象名簿【こちらに入力をお願いします。】!$F108="症状なし",$C100=45199,AA$11&gt;=$C100,AA$11&lt;=$E100,AA$11&lt;=$E100-($E100-$C100-7)),1,
IF(AND(対象名簿【こちらに入力をお願いします。】!$F108="症状あり",AA$11&gt;=$C100,AA$11&lt;=$E100,AA$11&lt;=$E100-($E100-$C100-14)),1,
IF(AND(対象名簿【こちらに入力をお願いします。】!$F108="症状なし",AA$11&gt;=$C100,AA$11&lt;=$E100,AA$11&lt;=$E100-($E100-$C100-6)),1,"")))))</f>
        <v/>
      </c>
      <c r="AB100" s="42" t="str">
        <f>IF(OR($C100="",$E100=""),"",
IF(AND(対象名簿【こちらに入力をお願いします。】!$F108="症状あり",$C100=45199,AB$11&gt;=$C100,AB$11&lt;=$E100,AB$11&lt;=$E100-($E100-$C100-15)),1,
IF(AND(対象名簿【こちらに入力をお願いします。】!$F108="症状なし",$C100=45199,AB$11&gt;=$C100,AB$11&lt;=$E100,AB$11&lt;=$E100-($E100-$C100-7)),1,
IF(AND(対象名簿【こちらに入力をお願いします。】!$F108="症状あり",AB$11&gt;=$C100,AB$11&lt;=$E100,AB$11&lt;=$E100-($E100-$C100-14)),1,
IF(AND(対象名簿【こちらに入力をお願いします。】!$F108="症状なし",AB$11&gt;=$C100,AB$11&lt;=$E100,AB$11&lt;=$E100-($E100-$C100-6)),1,"")))))</f>
        <v/>
      </c>
      <c r="AC100" s="42" t="str">
        <f>IF(OR($C100="",$E100=""),"",
IF(AND(対象名簿【こちらに入力をお願いします。】!$F108="症状あり",$C100=45199,AC$11&gt;=$C100,AC$11&lt;=$E100,AC$11&lt;=$E100-($E100-$C100-15)),1,
IF(AND(対象名簿【こちらに入力をお願いします。】!$F108="症状なし",$C100=45199,AC$11&gt;=$C100,AC$11&lt;=$E100,AC$11&lt;=$E100-($E100-$C100-7)),1,
IF(AND(対象名簿【こちらに入力をお願いします。】!$F108="症状あり",AC$11&gt;=$C100,AC$11&lt;=$E100,AC$11&lt;=$E100-($E100-$C100-14)),1,
IF(AND(対象名簿【こちらに入力をお願いします。】!$F108="症状なし",AC$11&gt;=$C100,AC$11&lt;=$E100,AC$11&lt;=$E100-($E100-$C100-6)),1,"")))))</f>
        <v/>
      </c>
      <c r="AD100" s="42" t="str">
        <f>IF(OR($C100="",$E100=""),"",
IF(AND(対象名簿【こちらに入力をお願いします。】!$F108="症状あり",$C100=45199,AD$11&gt;=$C100,AD$11&lt;=$E100,AD$11&lt;=$E100-($E100-$C100-15)),1,
IF(AND(対象名簿【こちらに入力をお願いします。】!$F108="症状なし",$C100=45199,AD$11&gt;=$C100,AD$11&lt;=$E100,AD$11&lt;=$E100-($E100-$C100-7)),1,
IF(AND(対象名簿【こちらに入力をお願いします。】!$F108="症状あり",AD$11&gt;=$C100,AD$11&lt;=$E100,AD$11&lt;=$E100-($E100-$C100-14)),1,
IF(AND(対象名簿【こちらに入力をお願いします。】!$F108="症状なし",AD$11&gt;=$C100,AD$11&lt;=$E100,AD$11&lt;=$E100-($E100-$C100-6)),1,"")))))</f>
        <v/>
      </c>
      <c r="AE100" s="42" t="str">
        <f>IF(OR($C100="",$E100=""),"",
IF(AND(対象名簿【こちらに入力をお願いします。】!$F108="症状あり",$C100=45199,AE$11&gt;=$C100,AE$11&lt;=$E100,AE$11&lt;=$E100-($E100-$C100-15)),1,
IF(AND(対象名簿【こちらに入力をお願いします。】!$F108="症状なし",$C100=45199,AE$11&gt;=$C100,AE$11&lt;=$E100,AE$11&lt;=$E100-($E100-$C100-7)),1,
IF(AND(対象名簿【こちらに入力をお願いします。】!$F108="症状あり",AE$11&gt;=$C100,AE$11&lt;=$E100,AE$11&lt;=$E100-($E100-$C100-14)),1,
IF(AND(対象名簿【こちらに入力をお願いします。】!$F108="症状なし",AE$11&gt;=$C100,AE$11&lt;=$E100,AE$11&lt;=$E100-($E100-$C100-6)),1,"")))))</f>
        <v/>
      </c>
      <c r="AF100" s="42" t="str">
        <f>IF(OR($C100="",$E100=""),"",
IF(AND(対象名簿【こちらに入力をお願いします。】!$F108="症状あり",$C100=45199,AF$11&gt;=$C100,AF$11&lt;=$E100,AF$11&lt;=$E100-($E100-$C100-15)),1,
IF(AND(対象名簿【こちらに入力をお願いします。】!$F108="症状なし",$C100=45199,AF$11&gt;=$C100,AF$11&lt;=$E100,AF$11&lt;=$E100-($E100-$C100-7)),1,
IF(AND(対象名簿【こちらに入力をお願いします。】!$F108="症状あり",AF$11&gt;=$C100,AF$11&lt;=$E100,AF$11&lt;=$E100-($E100-$C100-14)),1,
IF(AND(対象名簿【こちらに入力をお願いします。】!$F108="症状なし",AF$11&gt;=$C100,AF$11&lt;=$E100,AF$11&lt;=$E100-($E100-$C100-6)),1,"")))))</f>
        <v/>
      </c>
      <c r="AG100" s="42" t="str">
        <f>IF(OR($C100="",$E100=""),"",
IF(AND(対象名簿【こちらに入力をお願いします。】!$F108="症状あり",$C100=45199,AG$11&gt;=$C100,AG$11&lt;=$E100,AG$11&lt;=$E100-($E100-$C100-15)),1,
IF(AND(対象名簿【こちらに入力をお願いします。】!$F108="症状なし",$C100=45199,AG$11&gt;=$C100,AG$11&lt;=$E100,AG$11&lt;=$E100-($E100-$C100-7)),1,
IF(AND(対象名簿【こちらに入力をお願いします。】!$F108="症状あり",AG$11&gt;=$C100,AG$11&lt;=$E100,AG$11&lt;=$E100-($E100-$C100-14)),1,
IF(AND(対象名簿【こちらに入力をお願いします。】!$F108="症状なし",AG$11&gt;=$C100,AG$11&lt;=$E100,AG$11&lt;=$E100-($E100-$C100-6)),1,"")))))</f>
        <v/>
      </c>
      <c r="AH100" s="42" t="str">
        <f>IF(OR($C100="",$E100=""),"",
IF(AND(対象名簿【こちらに入力をお願いします。】!$F108="症状あり",$C100=45199,AH$11&gt;=$C100,AH$11&lt;=$E100,AH$11&lt;=$E100-($E100-$C100-15)),1,
IF(AND(対象名簿【こちらに入力をお願いします。】!$F108="症状なし",$C100=45199,AH$11&gt;=$C100,AH$11&lt;=$E100,AH$11&lt;=$E100-($E100-$C100-7)),1,
IF(AND(対象名簿【こちらに入力をお願いします。】!$F108="症状あり",AH$11&gt;=$C100,AH$11&lt;=$E100,AH$11&lt;=$E100-($E100-$C100-14)),1,
IF(AND(対象名簿【こちらに入力をお願いします。】!$F108="症状なし",AH$11&gt;=$C100,AH$11&lt;=$E100,AH$11&lt;=$E100-($E100-$C100-6)),1,"")))))</f>
        <v/>
      </c>
      <c r="AI100" s="42" t="str">
        <f>IF(OR($C100="",$E100=""),"",
IF(AND(対象名簿【こちらに入力をお願いします。】!$F108="症状あり",$C100=45199,AI$11&gt;=$C100,AI$11&lt;=$E100,AI$11&lt;=$E100-($E100-$C100-15)),1,
IF(AND(対象名簿【こちらに入力をお願いします。】!$F108="症状なし",$C100=45199,AI$11&gt;=$C100,AI$11&lt;=$E100,AI$11&lt;=$E100-($E100-$C100-7)),1,
IF(AND(対象名簿【こちらに入力をお願いします。】!$F108="症状あり",AI$11&gt;=$C100,AI$11&lt;=$E100,AI$11&lt;=$E100-($E100-$C100-14)),1,
IF(AND(対象名簿【こちらに入力をお願いします。】!$F108="症状なし",AI$11&gt;=$C100,AI$11&lt;=$E100,AI$11&lt;=$E100-($E100-$C100-6)),1,"")))))</f>
        <v/>
      </c>
      <c r="AJ100" s="42" t="str">
        <f>IF(OR($C100="",$E100=""),"",
IF(AND(対象名簿【こちらに入力をお願いします。】!$F108="症状あり",$C100=45199,AJ$11&gt;=$C100,AJ$11&lt;=$E100,AJ$11&lt;=$E100-($E100-$C100-15)),1,
IF(AND(対象名簿【こちらに入力をお願いします。】!$F108="症状なし",$C100=45199,AJ$11&gt;=$C100,AJ$11&lt;=$E100,AJ$11&lt;=$E100-($E100-$C100-7)),1,
IF(AND(対象名簿【こちらに入力をお願いします。】!$F108="症状あり",AJ$11&gt;=$C100,AJ$11&lt;=$E100,AJ$11&lt;=$E100-($E100-$C100-14)),1,
IF(AND(対象名簿【こちらに入力をお願いします。】!$F108="症状なし",AJ$11&gt;=$C100,AJ$11&lt;=$E100,AJ$11&lt;=$E100-($E100-$C100-6)),1,"")))))</f>
        <v/>
      </c>
      <c r="AK100" s="42" t="str">
        <f>IF(OR($C100="",$E100=""),"",
IF(AND(対象名簿【こちらに入力をお願いします。】!$F108="症状あり",$C100=45199,AK$11&gt;=$C100,AK$11&lt;=$E100,AK$11&lt;=$E100-($E100-$C100-15)),1,
IF(AND(対象名簿【こちらに入力をお願いします。】!$F108="症状なし",$C100=45199,AK$11&gt;=$C100,AK$11&lt;=$E100,AK$11&lt;=$E100-($E100-$C100-7)),1,
IF(AND(対象名簿【こちらに入力をお願いします。】!$F108="症状あり",AK$11&gt;=$C100,AK$11&lt;=$E100,AK$11&lt;=$E100-($E100-$C100-14)),1,
IF(AND(対象名簿【こちらに入力をお願いします。】!$F108="症状なし",AK$11&gt;=$C100,AK$11&lt;=$E100,AK$11&lt;=$E100-($E100-$C100-6)),1,"")))))</f>
        <v/>
      </c>
      <c r="AL100" s="42" t="str">
        <f>IF(OR($C100="",$E100=""),"",
IF(AND(対象名簿【こちらに入力をお願いします。】!$F108="症状あり",$C100=45199,AL$11&gt;=$C100,AL$11&lt;=$E100,AL$11&lt;=$E100-($E100-$C100-15)),1,
IF(AND(対象名簿【こちらに入力をお願いします。】!$F108="症状なし",$C100=45199,AL$11&gt;=$C100,AL$11&lt;=$E100,AL$11&lt;=$E100-($E100-$C100-7)),1,
IF(AND(対象名簿【こちらに入力をお願いします。】!$F108="症状あり",AL$11&gt;=$C100,AL$11&lt;=$E100,AL$11&lt;=$E100-($E100-$C100-14)),1,
IF(AND(対象名簿【こちらに入力をお願いします。】!$F108="症状なし",AL$11&gt;=$C100,AL$11&lt;=$E100,AL$11&lt;=$E100-($E100-$C100-6)),1,"")))))</f>
        <v/>
      </c>
      <c r="AM100" s="42" t="str">
        <f>IF(OR($C100="",$E100=""),"",
IF(AND(対象名簿【こちらに入力をお願いします。】!$F108="症状あり",$C100=45199,AM$11&gt;=$C100,AM$11&lt;=$E100,AM$11&lt;=$E100-($E100-$C100-15)),1,
IF(AND(対象名簿【こちらに入力をお願いします。】!$F108="症状なし",$C100=45199,AM$11&gt;=$C100,AM$11&lt;=$E100,AM$11&lt;=$E100-($E100-$C100-7)),1,
IF(AND(対象名簿【こちらに入力をお願いします。】!$F108="症状あり",AM$11&gt;=$C100,AM$11&lt;=$E100,AM$11&lt;=$E100-($E100-$C100-14)),1,
IF(AND(対象名簿【こちらに入力をお願いします。】!$F108="症状なし",AM$11&gt;=$C100,AM$11&lt;=$E100,AM$11&lt;=$E100-($E100-$C100-6)),1,"")))))</f>
        <v/>
      </c>
      <c r="AN100" s="42" t="str">
        <f>IF(OR($C100="",$E100=""),"",
IF(AND(対象名簿【こちらに入力をお願いします。】!$F108="症状あり",$C100=45199,AN$11&gt;=$C100,AN$11&lt;=$E100,AN$11&lt;=$E100-($E100-$C100-15)),1,
IF(AND(対象名簿【こちらに入力をお願いします。】!$F108="症状なし",$C100=45199,AN$11&gt;=$C100,AN$11&lt;=$E100,AN$11&lt;=$E100-($E100-$C100-7)),1,
IF(AND(対象名簿【こちらに入力をお願いします。】!$F108="症状あり",AN$11&gt;=$C100,AN$11&lt;=$E100,AN$11&lt;=$E100-($E100-$C100-14)),1,
IF(AND(対象名簿【こちらに入力をお願いします。】!$F108="症状なし",AN$11&gt;=$C100,AN$11&lt;=$E100,AN$11&lt;=$E100-($E100-$C100-6)),1,"")))))</f>
        <v/>
      </c>
      <c r="AO100" s="42" t="str">
        <f>IF(OR($C100="",$E100=""),"",
IF(AND(対象名簿【こちらに入力をお願いします。】!$F108="症状あり",$C100=45199,AO$11&gt;=$C100,AO$11&lt;=$E100,AO$11&lt;=$E100-($E100-$C100-15)),1,
IF(AND(対象名簿【こちらに入力をお願いします。】!$F108="症状なし",$C100=45199,AO$11&gt;=$C100,AO$11&lt;=$E100,AO$11&lt;=$E100-($E100-$C100-7)),1,
IF(AND(対象名簿【こちらに入力をお願いします。】!$F108="症状あり",AO$11&gt;=$C100,AO$11&lt;=$E100,AO$11&lt;=$E100-($E100-$C100-14)),1,
IF(AND(対象名簿【こちらに入力をお願いします。】!$F108="症状なし",AO$11&gt;=$C100,AO$11&lt;=$E100,AO$11&lt;=$E100-($E100-$C100-6)),1,"")))))</f>
        <v/>
      </c>
      <c r="AP100" s="42" t="str">
        <f>IF(OR($C100="",$E100=""),"",
IF(AND(対象名簿【こちらに入力をお願いします。】!$F108="症状あり",$C100=45199,AP$11&gt;=$C100,AP$11&lt;=$E100,AP$11&lt;=$E100-($E100-$C100-15)),1,
IF(AND(対象名簿【こちらに入力をお願いします。】!$F108="症状なし",$C100=45199,AP$11&gt;=$C100,AP$11&lt;=$E100,AP$11&lt;=$E100-($E100-$C100-7)),1,
IF(AND(対象名簿【こちらに入力をお願いします。】!$F108="症状あり",AP$11&gt;=$C100,AP$11&lt;=$E100,AP$11&lt;=$E100-($E100-$C100-14)),1,
IF(AND(対象名簿【こちらに入力をお願いします。】!$F108="症状なし",AP$11&gt;=$C100,AP$11&lt;=$E100,AP$11&lt;=$E100-($E100-$C100-6)),1,"")))))</f>
        <v/>
      </c>
      <c r="AQ100" s="42" t="str">
        <f>IF(OR($C100="",$E100=""),"",
IF(AND(対象名簿【こちらに入力をお願いします。】!$F108="症状あり",$C100=45199,AQ$11&gt;=$C100,AQ$11&lt;=$E100,AQ$11&lt;=$E100-($E100-$C100-15)),1,
IF(AND(対象名簿【こちらに入力をお願いします。】!$F108="症状なし",$C100=45199,AQ$11&gt;=$C100,AQ$11&lt;=$E100,AQ$11&lt;=$E100-($E100-$C100-7)),1,
IF(AND(対象名簿【こちらに入力をお願いします。】!$F108="症状あり",AQ$11&gt;=$C100,AQ$11&lt;=$E100,AQ$11&lt;=$E100-($E100-$C100-14)),1,
IF(AND(対象名簿【こちらに入力をお願いします。】!$F108="症状なし",AQ$11&gt;=$C100,AQ$11&lt;=$E100,AQ$11&lt;=$E100-($E100-$C100-6)),1,"")))))</f>
        <v/>
      </c>
      <c r="AR100" s="42" t="str">
        <f>IF(OR($C100="",$E100=""),"",
IF(AND(対象名簿【こちらに入力をお願いします。】!$F108="症状あり",$C100=45199,AR$11&gt;=$C100,AR$11&lt;=$E100,AR$11&lt;=$E100-($E100-$C100-15)),1,
IF(AND(対象名簿【こちらに入力をお願いします。】!$F108="症状なし",$C100=45199,AR$11&gt;=$C100,AR$11&lt;=$E100,AR$11&lt;=$E100-($E100-$C100-7)),1,
IF(AND(対象名簿【こちらに入力をお願いします。】!$F108="症状あり",AR$11&gt;=$C100,AR$11&lt;=$E100,AR$11&lt;=$E100-($E100-$C100-14)),1,
IF(AND(対象名簿【こちらに入力をお願いします。】!$F108="症状なし",AR$11&gt;=$C100,AR$11&lt;=$E100,AR$11&lt;=$E100-($E100-$C100-6)),1,"")))))</f>
        <v/>
      </c>
      <c r="AS100" s="42" t="str">
        <f>IF(OR($C100="",$E100=""),"",
IF(AND(対象名簿【こちらに入力をお願いします。】!$F108="症状あり",$C100=45199,AS$11&gt;=$C100,AS$11&lt;=$E100,AS$11&lt;=$E100-($E100-$C100-15)),1,
IF(AND(対象名簿【こちらに入力をお願いします。】!$F108="症状なし",$C100=45199,AS$11&gt;=$C100,AS$11&lt;=$E100,AS$11&lt;=$E100-($E100-$C100-7)),1,
IF(AND(対象名簿【こちらに入力をお願いします。】!$F108="症状あり",AS$11&gt;=$C100,AS$11&lt;=$E100,AS$11&lt;=$E100-($E100-$C100-14)),1,
IF(AND(対象名簿【こちらに入力をお願いします。】!$F108="症状なし",AS$11&gt;=$C100,AS$11&lt;=$E100,AS$11&lt;=$E100-($E100-$C100-6)),1,"")))))</f>
        <v/>
      </c>
      <c r="AT100" s="42" t="str">
        <f>IF(OR($C100="",$E100=""),"",
IF(AND(対象名簿【こちらに入力をお願いします。】!$F108="症状あり",$C100=45199,AT$11&gt;=$C100,AT$11&lt;=$E100,AT$11&lt;=$E100-($E100-$C100-15)),1,
IF(AND(対象名簿【こちらに入力をお願いします。】!$F108="症状なし",$C100=45199,AT$11&gt;=$C100,AT$11&lt;=$E100,AT$11&lt;=$E100-($E100-$C100-7)),1,
IF(AND(対象名簿【こちらに入力をお願いします。】!$F108="症状あり",AT$11&gt;=$C100,AT$11&lt;=$E100,AT$11&lt;=$E100-($E100-$C100-14)),1,
IF(AND(対象名簿【こちらに入力をお願いします。】!$F108="症状なし",AT$11&gt;=$C100,AT$11&lt;=$E100,AT$11&lt;=$E100-($E100-$C100-6)),1,"")))))</f>
        <v/>
      </c>
      <c r="AU100" s="42" t="str">
        <f>IF(OR($C100="",$E100=""),"",
IF(AND(対象名簿【こちらに入力をお願いします。】!$F108="症状あり",$C100=45199,AU$11&gt;=$C100,AU$11&lt;=$E100,AU$11&lt;=$E100-($E100-$C100-15)),1,
IF(AND(対象名簿【こちらに入力をお願いします。】!$F108="症状なし",$C100=45199,AU$11&gt;=$C100,AU$11&lt;=$E100,AU$11&lt;=$E100-($E100-$C100-7)),1,
IF(AND(対象名簿【こちらに入力をお願いします。】!$F108="症状あり",AU$11&gt;=$C100,AU$11&lt;=$E100,AU$11&lt;=$E100-($E100-$C100-14)),1,
IF(AND(対象名簿【こちらに入力をお願いします。】!$F108="症状なし",AU$11&gt;=$C100,AU$11&lt;=$E100,AU$11&lt;=$E100-($E100-$C100-6)),1,"")))))</f>
        <v/>
      </c>
      <c r="AV100" s="42" t="str">
        <f>IF(OR($C100="",$E100=""),"",
IF(AND(対象名簿【こちらに入力をお願いします。】!$F108="症状あり",$C100=45199,AV$11&gt;=$C100,AV$11&lt;=$E100,AV$11&lt;=$E100-($E100-$C100-15)),1,
IF(AND(対象名簿【こちらに入力をお願いします。】!$F108="症状なし",$C100=45199,AV$11&gt;=$C100,AV$11&lt;=$E100,AV$11&lt;=$E100-($E100-$C100-7)),1,
IF(AND(対象名簿【こちらに入力をお願いします。】!$F108="症状あり",AV$11&gt;=$C100,AV$11&lt;=$E100,AV$11&lt;=$E100-($E100-$C100-14)),1,
IF(AND(対象名簿【こちらに入力をお願いします。】!$F108="症状なし",AV$11&gt;=$C100,AV$11&lt;=$E100,AV$11&lt;=$E100-($E100-$C100-6)),1,"")))))</f>
        <v/>
      </c>
      <c r="AW100" s="42" t="str">
        <f>IF(OR($C100="",$E100=""),"",
IF(AND(対象名簿【こちらに入力をお願いします。】!$F108="症状あり",$C100=45199,AW$11&gt;=$C100,AW$11&lt;=$E100,AW$11&lt;=$E100-($E100-$C100-15)),1,
IF(AND(対象名簿【こちらに入力をお願いします。】!$F108="症状なし",$C100=45199,AW$11&gt;=$C100,AW$11&lt;=$E100,AW$11&lt;=$E100-($E100-$C100-7)),1,
IF(AND(対象名簿【こちらに入力をお願いします。】!$F108="症状あり",AW$11&gt;=$C100,AW$11&lt;=$E100,AW$11&lt;=$E100-($E100-$C100-14)),1,
IF(AND(対象名簿【こちらに入力をお願いします。】!$F108="症状なし",AW$11&gt;=$C100,AW$11&lt;=$E100,AW$11&lt;=$E100-($E100-$C100-6)),1,"")))))</f>
        <v/>
      </c>
      <c r="AX100" s="42" t="str">
        <f>IF(OR($C100="",$E100=""),"",
IF(AND(対象名簿【こちらに入力をお願いします。】!$F108="症状あり",$C100=45199,AX$11&gt;=$C100,AX$11&lt;=$E100,AX$11&lt;=$E100-($E100-$C100-15)),1,
IF(AND(対象名簿【こちらに入力をお願いします。】!$F108="症状なし",$C100=45199,AX$11&gt;=$C100,AX$11&lt;=$E100,AX$11&lt;=$E100-($E100-$C100-7)),1,
IF(AND(対象名簿【こちらに入力をお願いします。】!$F108="症状あり",AX$11&gt;=$C100,AX$11&lt;=$E100,AX$11&lt;=$E100-($E100-$C100-14)),1,
IF(AND(対象名簿【こちらに入力をお願いします。】!$F108="症状なし",AX$11&gt;=$C100,AX$11&lt;=$E100,AX$11&lt;=$E100-($E100-$C100-6)),1,"")))))</f>
        <v/>
      </c>
      <c r="AY100" s="42" t="str">
        <f>IF(OR($C100="",$E100=""),"",
IF(AND(対象名簿【こちらに入力をお願いします。】!$F108="症状あり",$C100=45199,AY$11&gt;=$C100,AY$11&lt;=$E100,AY$11&lt;=$E100-($E100-$C100-15)),1,
IF(AND(対象名簿【こちらに入力をお願いします。】!$F108="症状なし",$C100=45199,AY$11&gt;=$C100,AY$11&lt;=$E100,AY$11&lt;=$E100-($E100-$C100-7)),1,
IF(AND(対象名簿【こちらに入力をお願いします。】!$F108="症状あり",AY$11&gt;=$C100,AY$11&lt;=$E100,AY$11&lt;=$E100-($E100-$C100-14)),1,
IF(AND(対象名簿【こちらに入力をお願いします。】!$F108="症状なし",AY$11&gt;=$C100,AY$11&lt;=$E100,AY$11&lt;=$E100-($E100-$C100-6)),1,"")))))</f>
        <v/>
      </c>
      <c r="AZ100" s="42" t="str">
        <f>IF(OR($C100="",$E100=""),"",
IF(AND(対象名簿【こちらに入力をお願いします。】!$F108="症状あり",$C100=45199,AZ$11&gt;=$C100,AZ$11&lt;=$E100,AZ$11&lt;=$E100-($E100-$C100-15)),1,
IF(AND(対象名簿【こちらに入力をお願いします。】!$F108="症状なし",$C100=45199,AZ$11&gt;=$C100,AZ$11&lt;=$E100,AZ$11&lt;=$E100-($E100-$C100-7)),1,
IF(AND(対象名簿【こちらに入力をお願いします。】!$F108="症状あり",AZ$11&gt;=$C100,AZ$11&lt;=$E100,AZ$11&lt;=$E100-($E100-$C100-14)),1,
IF(AND(対象名簿【こちらに入力をお願いします。】!$F108="症状なし",AZ$11&gt;=$C100,AZ$11&lt;=$E100,AZ$11&lt;=$E100-($E100-$C100-6)),1,"")))))</f>
        <v/>
      </c>
      <c r="BA100" s="42" t="str">
        <f>IF(OR($C100="",$E100=""),"",
IF(AND(対象名簿【こちらに入力をお願いします。】!$F108="症状あり",$C100=45199,BA$11&gt;=$C100,BA$11&lt;=$E100,BA$11&lt;=$E100-($E100-$C100-15)),1,
IF(AND(対象名簿【こちらに入力をお願いします。】!$F108="症状なし",$C100=45199,BA$11&gt;=$C100,BA$11&lt;=$E100,BA$11&lt;=$E100-($E100-$C100-7)),1,
IF(AND(対象名簿【こちらに入力をお願いします。】!$F108="症状あり",BA$11&gt;=$C100,BA$11&lt;=$E100,BA$11&lt;=$E100-($E100-$C100-14)),1,
IF(AND(対象名簿【こちらに入力をお願いします。】!$F108="症状なし",BA$11&gt;=$C100,BA$11&lt;=$E100,BA$11&lt;=$E100-($E100-$C100-6)),1,"")))))</f>
        <v/>
      </c>
      <c r="BB100" s="42" t="str">
        <f>IF(OR($C100="",$E100=""),"",
IF(AND(対象名簿【こちらに入力をお願いします。】!$F108="症状あり",$C100=45199,BB$11&gt;=$C100,BB$11&lt;=$E100,BB$11&lt;=$E100-($E100-$C100-15)),1,
IF(AND(対象名簿【こちらに入力をお願いします。】!$F108="症状なし",$C100=45199,BB$11&gt;=$C100,BB$11&lt;=$E100,BB$11&lt;=$E100-($E100-$C100-7)),1,
IF(AND(対象名簿【こちらに入力をお願いします。】!$F108="症状あり",BB$11&gt;=$C100,BB$11&lt;=$E100,BB$11&lt;=$E100-($E100-$C100-14)),1,
IF(AND(対象名簿【こちらに入力をお願いします。】!$F108="症状なし",BB$11&gt;=$C100,BB$11&lt;=$E100,BB$11&lt;=$E100-($E100-$C100-6)),1,"")))))</f>
        <v/>
      </c>
      <c r="BC100" s="42" t="str">
        <f>IF(OR($C100="",$E100=""),"",
IF(AND(対象名簿【こちらに入力をお願いします。】!$F108="症状あり",$C100=45199,BC$11&gt;=$C100,BC$11&lt;=$E100,BC$11&lt;=$E100-($E100-$C100-15)),1,
IF(AND(対象名簿【こちらに入力をお願いします。】!$F108="症状なし",$C100=45199,BC$11&gt;=$C100,BC$11&lt;=$E100,BC$11&lt;=$E100-($E100-$C100-7)),1,
IF(AND(対象名簿【こちらに入力をお願いします。】!$F108="症状あり",BC$11&gt;=$C100,BC$11&lt;=$E100,BC$11&lt;=$E100-($E100-$C100-14)),1,
IF(AND(対象名簿【こちらに入力をお願いします。】!$F108="症状なし",BC$11&gt;=$C100,BC$11&lt;=$E100,BC$11&lt;=$E100-($E100-$C100-6)),1,"")))))</f>
        <v/>
      </c>
      <c r="BD100" s="42" t="str">
        <f>IF(OR($C100="",$E100=""),"",
IF(AND(対象名簿【こちらに入力をお願いします。】!$F108="症状あり",$C100=45199,BD$11&gt;=$C100,BD$11&lt;=$E100,BD$11&lt;=$E100-($E100-$C100-15)),1,
IF(AND(対象名簿【こちらに入力をお願いします。】!$F108="症状なし",$C100=45199,BD$11&gt;=$C100,BD$11&lt;=$E100,BD$11&lt;=$E100-($E100-$C100-7)),1,
IF(AND(対象名簿【こちらに入力をお願いします。】!$F108="症状あり",BD$11&gt;=$C100,BD$11&lt;=$E100,BD$11&lt;=$E100-($E100-$C100-14)),1,
IF(AND(対象名簿【こちらに入力をお願いします。】!$F108="症状なし",BD$11&gt;=$C100,BD$11&lt;=$E100,BD$11&lt;=$E100-($E100-$C100-6)),1,"")))))</f>
        <v/>
      </c>
      <c r="BE100" s="42" t="str">
        <f>IF(OR($C100="",$E100=""),"",
IF(AND(対象名簿【こちらに入力をお願いします。】!$F108="症状あり",$C100=45199,BE$11&gt;=$C100,BE$11&lt;=$E100,BE$11&lt;=$E100-($E100-$C100-15)),1,
IF(AND(対象名簿【こちらに入力をお願いします。】!$F108="症状なし",$C100=45199,BE$11&gt;=$C100,BE$11&lt;=$E100,BE$11&lt;=$E100-($E100-$C100-7)),1,
IF(AND(対象名簿【こちらに入力をお願いします。】!$F108="症状あり",BE$11&gt;=$C100,BE$11&lt;=$E100,BE$11&lt;=$E100-($E100-$C100-14)),1,
IF(AND(対象名簿【こちらに入力をお願いします。】!$F108="症状なし",BE$11&gt;=$C100,BE$11&lt;=$E100,BE$11&lt;=$E100-($E100-$C100-6)),1,"")))))</f>
        <v/>
      </c>
      <c r="BF100" s="42" t="str">
        <f>IF(OR($C100="",$E100=""),"",
IF(AND(対象名簿【こちらに入力をお願いします。】!$F108="症状あり",$C100=45199,BF$11&gt;=$C100,BF$11&lt;=$E100,BF$11&lt;=$E100-($E100-$C100-15)),1,
IF(AND(対象名簿【こちらに入力をお願いします。】!$F108="症状なし",$C100=45199,BF$11&gt;=$C100,BF$11&lt;=$E100,BF$11&lt;=$E100-($E100-$C100-7)),1,
IF(AND(対象名簿【こちらに入力をお願いします。】!$F108="症状あり",BF$11&gt;=$C100,BF$11&lt;=$E100,BF$11&lt;=$E100-($E100-$C100-14)),1,
IF(AND(対象名簿【こちらに入力をお願いします。】!$F108="症状なし",BF$11&gt;=$C100,BF$11&lt;=$E100,BF$11&lt;=$E100-($E100-$C100-6)),1,"")))))</f>
        <v/>
      </c>
      <c r="BG100" s="42" t="str">
        <f>IF(OR($C100="",$E100=""),"",
IF(AND(対象名簿【こちらに入力をお願いします。】!$F108="症状あり",$C100=45199,BG$11&gt;=$C100,BG$11&lt;=$E100,BG$11&lt;=$E100-($E100-$C100-15)),1,
IF(AND(対象名簿【こちらに入力をお願いします。】!$F108="症状なし",$C100=45199,BG$11&gt;=$C100,BG$11&lt;=$E100,BG$11&lt;=$E100-($E100-$C100-7)),1,
IF(AND(対象名簿【こちらに入力をお願いします。】!$F108="症状あり",BG$11&gt;=$C100,BG$11&lt;=$E100,BG$11&lt;=$E100-($E100-$C100-14)),1,
IF(AND(対象名簿【こちらに入力をお願いします。】!$F108="症状なし",BG$11&gt;=$C100,BG$11&lt;=$E100,BG$11&lt;=$E100-($E100-$C100-6)),1,"")))))</f>
        <v/>
      </c>
      <c r="BH100" s="42" t="str">
        <f>IF(OR($C100="",$E100=""),"",
IF(AND(対象名簿【こちらに入力をお願いします。】!$F108="症状あり",$C100=45199,BH$11&gt;=$C100,BH$11&lt;=$E100,BH$11&lt;=$E100-($E100-$C100-15)),1,
IF(AND(対象名簿【こちらに入力をお願いします。】!$F108="症状なし",$C100=45199,BH$11&gt;=$C100,BH$11&lt;=$E100,BH$11&lt;=$E100-($E100-$C100-7)),1,
IF(AND(対象名簿【こちらに入力をお願いします。】!$F108="症状あり",BH$11&gt;=$C100,BH$11&lt;=$E100,BH$11&lt;=$E100-($E100-$C100-14)),1,
IF(AND(対象名簿【こちらに入力をお願いします。】!$F108="症状なし",BH$11&gt;=$C100,BH$11&lt;=$E100,BH$11&lt;=$E100-($E100-$C100-6)),1,"")))))</f>
        <v/>
      </c>
      <c r="BI100" s="42" t="str">
        <f>IF(OR($C100="",$E100=""),"",
IF(AND(対象名簿【こちらに入力をお願いします。】!$F108="症状あり",$C100=45199,BI$11&gt;=$C100,BI$11&lt;=$E100,BI$11&lt;=$E100-($E100-$C100-15)),1,
IF(AND(対象名簿【こちらに入力をお願いします。】!$F108="症状なし",$C100=45199,BI$11&gt;=$C100,BI$11&lt;=$E100,BI$11&lt;=$E100-($E100-$C100-7)),1,
IF(AND(対象名簿【こちらに入力をお願いします。】!$F108="症状あり",BI$11&gt;=$C100,BI$11&lt;=$E100,BI$11&lt;=$E100-($E100-$C100-14)),1,
IF(AND(対象名簿【こちらに入力をお願いします。】!$F108="症状なし",BI$11&gt;=$C100,BI$11&lt;=$E100,BI$11&lt;=$E100-($E100-$C100-6)),1,"")))))</f>
        <v/>
      </c>
      <c r="BJ100" s="42" t="str">
        <f>IF(OR($C100="",$E100=""),"",
IF(AND(対象名簿【こちらに入力をお願いします。】!$F108="症状あり",$C100=45199,BJ$11&gt;=$C100,BJ$11&lt;=$E100,BJ$11&lt;=$E100-($E100-$C100-15)),1,
IF(AND(対象名簿【こちらに入力をお願いします。】!$F108="症状なし",$C100=45199,BJ$11&gt;=$C100,BJ$11&lt;=$E100,BJ$11&lt;=$E100-($E100-$C100-7)),1,
IF(AND(対象名簿【こちらに入力をお願いします。】!$F108="症状あり",BJ$11&gt;=$C100,BJ$11&lt;=$E100,BJ$11&lt;=$E100-($E100-$C100-14)),1,
IF(AND(対象名簿【こちらに入力をお願いします。】!$F108="症状なし",BJ$11&gt;=$C100,BJ$11&lt;=$E100,BJ$11&lt;=$E100-($E100-$C100-6)),1,"")))))</f>
        <v/>
      </c>
      <c r="BK100" s="42" t="str">
        <f>IF(OR($C100="",$E100=""),"",
IF(AND(対象名簿【こちらに入力をお願いします。】!$F108="症状あり",$C100=45199,BK$11&gt;=$C100,BK$11&lt;=$E100,BK$11&lt;=$E100-($E100-$C100-15)),1,
IF(AND(対象名簿【こちらに入力をお願いします。】!$F108="症状なし",$C100=45199,BK$11&gt;=$C100,BK$11&lt;=$E100,BK$11&lt;=$E100-($E100-$C100-7)),1,
IF(AND(対象名簿【こちらに入力をお願いします。】!$F108="症状あり",BK$11&gt;=$C100,BK$11&lt;=$E100,BK$11&lt;=$E100-($E100-$C100-14)),1,
IF(AND(対象名簿【こちらに入力をお願いします。】!$F108="症状なし",BK$11&gt;=$C100,BK$11&lt;=$E100,BK$11&lt;=$E100-($E100-$C100-6)),1,"")))))</f>
        <v/>
      </c>
      <c r="BL100" s="42" t="str">
        <f>IF(OR($C100="",$E100=""),"",
IF(AND(対象名簿【こちらに入力をお願いします。】!$F108="症状あり",$C100=45199,BL$11&gt;=$C100,BL$11&lt;=$E100,BL$11&lt;=$E100-($E100-$C100-15)),1,
IF(AND(対象名簿【こちらに入力をお願いします。】!$F108="症状なし",$C100=45199,BL$11&gt;=$C100,BL$11&lt;=$E100,BL$11&lt;=$E100-($E100-$C100-7)),1,
IF(AND(対象名簿【こちらに入力をお願いします。】!$F108="症状あり",BL$11&gt;=$C100,BL$11&lt;=$E100,BL$11&lt;=$E100-($E100-$C100-14)),1,
IF(AND(対象名簿【こちらに入力をお願いします。】!$F108="症状なし",BL$11&gt;=$C100,BL$11&lt;=$E100,BL$11&lt;=$E100-($E100-$C100-6)),1,"")))))</f>
        <v/>
      </c>
      <c r="BM100" s="42" t="str">
        <f>IF(OR($C100="",$E100=""),"",
IF(AND(対象名簿【こちらに入力をお願いします。】!$F108="症状あり",$C100=45199,BM$11&gt;=$C100,BM$11&lt;=$E100,BM$11&lt;=$E100-($E100-$C100-15)),1,
IF(AND(対象名簿【こちらに入力をお願いします。】!$F108="症状なし",$C100=45199,BM$11&gt;=$C100,BM$11&lt;=$E100,BM$11&lt;=$E100-($E100-$C100-7)),1,
IF(AND(対象名簿【こちらに入力をお願いします。】!$F108="症状あり",BM$11&gt;=$C100,BM$11&lt;=$E100,BM$11&lt;=$E100-($E100-$C100-14)),1,
IF(AND(対象名簿【こちらに入力をお願いします。】!$F108="症状なし",BM$11&gt;=$C100,BM$11&lt;=$E100,BM$11&lt;=$E100-($E100-$C100-6)),1,"")))))</f>
        <v/>
      </c>
      <c r="BN100" s="42" t="str">
        <f>IF(OR($C100="",$E100=""),"",
IF(AND(対象名簿【こちらに入力をお願いします。】!$F108="症状あり",$C100=45199,BN$11&gt;=$C100,BN$11&lt;=$E100,BN$11&lt;=$E100-($E100-$C100-15)),1,
IF(AND(対象名簿【こちらに入力をお願いします。】!$F108="症状なし",$C100=45199,BN$11&gt;=$C100,BN$11&lt;=$E100,BN$11&lt;=$E100-($E100-$C100-7)),1,
IF(AND(対象名簿【こちらに入力をお願いします。】!$F108="症状あり",BN$11&gt;=$C100,BN$11&lt;=$E100,BN$11&lt;=$E100-($E100-$C100-14)),1,
IF(AND(対象名簿【こちらに入力をお願いします。】!$F108="症状なし",BN$11&gt;=$C100,BN$11&lt;=$E100,BN$11&lt;=$E100-($E100-$C100-6)),1,"")))))</f>
        <v/>
      </c>
      <c r="BO100" s="42" t="str">
        <f>IF(OR($C100="",$E100=""),"",
IF(AND(対象名簿【こちらに入力をお願いします。】!$F108="症状あり",$C100=45199,BO$11&gt;=$C100,BO$11&lt;=$E100,BO$11&lt;=$E100-($E100-$C100-15)),1,
IF(AND(対象名簿【こちらに入力をお願いします。】!$F108="症状なし",$C100=45199,BO$11&gt;=$C100,BO$11&lt;=$E100,BO$11&lt;=$E100-($E100-$C100-7)),1,
IF(AND(対象名簿【こちらに入力をお願いします。】!$F108="症状あり",BO$11&gt;=$C100,BO$11&lt;=$E100,BO$11&lt;=$E100-($E100-$C100-14)),1,
IF(AND(対象名簿【こちらに入力をお願いします。】!$F108="症状なし",BO$11&gt;=$C100,BO$11&lt;=$E100,BO$11&lt;=$E100-($E100-$C100-6)),1,"")))))</f>
        <v/>
      </c>
      <c r="BP100" s="42" t="str">
        <f>IF(OR($C100="",$E100=""),"",
IF(AND(対象名簿【こちらに入力をお願いします。】!$F108="症状あり",$C100=45199,BP$11&gt;=$C100,BP$11&lt;=$E100,BP$11&lt;=$E100-($E100-$C100-15)),1,
IF(AND(対象名簿【こちらに入力をお願いします。】!$F108="症状なし",$C100=45199,BP$11&gt;=$C100,BP$11&lt;=$E100,BP$11&lt;=$E100-($E100-$C100-7)),1,
IF(AND(対象名簿【こちらに入力をお願いします。】!$F108="症状あり",BP$11&gt;=$C100,BP$11&lt;=$E100,BP$11&lt;=$E100-($E100-$C100-14)),1,
IF(AND(対象名簿【こちらに入力をお願いします。】!$F108="症状なし",BP$11&gt;=$C100,BP$11&lt;=$E100,BP$11&lt;=$E100-($E100-$C100-6)),1,"")))))</f>
        <v/>
      </c>
      <c r="BQ100" s="42" t="str">
        <f>IF(OR($C100="",$E100=""),"",
IF(AND(対象名簿【こちらに入力をお願いします。】!$F108="症状あり",$C100=45199,BQ$11&gt;=$C100,BQ$11&lt;=$E100,BQ$11&lt;=$E100-($E100-$C100-15)),1,
IF(AND(対象名簿【こちらに入力をお願いします。】!$F108="症状なし",$C100=45199,BQ$11&gt;=$C100,BQ$11&lt;=$E100,BQ$11&lt;=$E100-($E100-$C100-7)),1,
IF(AND(対象名簿【こちらに入力をお願いします。】!$F108="症状あり",BQ$11&gt;=$C100,BQ$11&lt;=$E100,BQ$11&lt;=$E100-($E100-$C100-14)),1,
IF(AND(対象名簿【こちらに入力をお願いします。】!$F108="症状なし",BQ$11&gt;=$C100,BQ$11&lt;=$E100,BQ$11&lt;=$E100-($E100-$C100-6)),1,"")))))</f>
        <v/>
      </c>
      <c r="BR100" s="42" t="str">
        <f>IF(OR($C100="",$E100=""),"",
IF(AND(対象名簿【こちらに入力をお願いします。】!$F108="症状あり",$C100=45199,BR$11&gt;=$C100,BR$11&lt;=$E100,BR$11&lt;=$E100-($E100-$C100-15)),1,
IF(AND(対象名簿【こちらに入力をお願いします。】!$F108="症状なし",$C100=45199,BR$11&gt;=$C100,BR$11&lt;=$E100,BR$11&lt;=$E100-($E100-$C100-7)),1,
IF(AND(対象名簿【こちらに入力をお願いします。】!$F108="症状あり",BR$11&gt;=$C100,BR$11&lt;=$E100,BR$11&lt;=$E100-($E100-$C100-14)),1,
IF(AND(対象名簿【こちらに入力をお願いします。】!$F108="症状なし",BR$11&gt;=$C100,BR$11&lt;=$E100,BR$11&lt;=$E100-($E100-$C100-6)),1,"")))))</f>
        <v/>
      </c>
      <c r="BS100" s="42" t="str">
        <f>IF(OR($C100="",$E100=""),"",
IF(AND(対象名簿【こちらに入力をお願いします。】!$F108="症状あり",$C100=45199,BS$11&gt;=$C100,BS$11&lt;=$E100,BS$11&lt;=$E100-($E100-$C100-15)),1,
IF(AND(対象名簿【こちらに入力をお願いします。】!$F108="症状なし",$C100=45199,BS$11&gt;=$C100,BS$11&lt;=$E100,BS$11&lt;=$E100-($E100-$C100-7)),1,
IF(AND(対象名簿【こちらに入力をお願いします。】!$F108="症状あり",BS$11&gt;=$C100,BS$11&lt;=$E100,BS$11&lt;=$E100-($E100-$C100-14)),1,
IF(AND(対象名簿【こちらに入力をお願いします。】!$F108="症状なし",BS$11&gt;=$C100,BS$11&lt;=$E100,BS$11&lt;=$E100-($E100-$C100-6)),1,"")))))</f>
        <v/>
      </c>
      <c r="BT100" s="42" t="str">
        <f>IF(OR($C100="",$E100=""),"",
IF(AND(対象名簿【こちらに入力をお願いします。】!$F108="症状あり",$C100=45199,BT$11&gt;=$C100,BT$11&lt;=$E100,BT$11&lt;=$E100-($E100-$C100-15)),1,
IF(AND(対象名簿【こちらに入力をお願いします。】!$F108="症状なし",$C100=45199,BT$11&gt;=$C100,BT$11&lt;=$E100,BT$11&lt;=$E100-($E100-$C100-7)),1,
IF(AND(対象名簿【こちらに入力をお願いします。】!$F108="症状あり",BT$11&gt;=$C100,BT$11&lt;=$E100,BT$11&lt;=$E100-($E100-$C100-14)),1,
IF(AND(対象名簿【こちらに入力をお願いします。】!$F108="症状なし",BT$11&gt;=$C100,BT$11&lt;=$E100,BT$11&lt;=$E100-($E100-$C100-6)),1,"")))))</f>
        <v/>
      </c>
      <c r="BU100" s="42" t="str">
        <f>IF(OR($C100="",$E100=""),"",
IF(AND(対象名簿【こちらに入力をお願いします。】!$F108="症状あり",$C100=45199,BU$11&gt;=$C100,BU$11&lt;=$E100,BU$11&lt;=$E100-($E100-$C100-15)),1,
IF(AND(対象名簿【こちらに入力をお願いします。】!$F108="症状なし",$C100=45199,BU$11&gt;=$C100,BU$11&lt;=$E100,BU$11&lt;=$E100-($E100-$C100-7)),1,
IF(AND(対象名簿【こちらに入力をお願いします。】!$F108="症状あり",BU$11&gt;=$C100,BU$11&lt;=$E100,BU$11&lt;=$E100-($E100-$C100-14)),1,
IF(AND(対象名簿【こちらに入力をお願いします。】!$F108="症状なし",BU$11&gt;=$C100,BU$11&lt;=$E100,BU$11&lt;=$E100-($E100-$C100-6)),1,"")))))</f>
        <v/>
      </c>
      <c r="BV100" s="42" t="str">
        <f>IF(OR($C100="",$E100=""),"",
IF(AND(対象名簿【こちらに入力をお願いします。】!$F108="症状あり",$C100=45199,BV$11&gt;=$C100,BV$11&lt;=$E100,BV$11&lt;=$E100-($E100-$C100-15)),1,
IF(AND(対象名簿【こちらに入力をお願いします。】!$F108="症状なし",$C100=45199,BV$11&gt;=$C100,BV$11&lt;=$E100,BV$11&lt;=$E100-($E100-$C100-7)),1,
IF(AND(対象名簿【こちらに入力をお願いします。】!$F108="症状あり",BV$11&gt;=$C100,BV$11&lt;=$E100,BV$11&lt;=$E100-($E100-$C100-14)),1,
IF(AND(対象名簿【こちらに入力をお願いします。】!$F108="症状なし",BV$11&gt;=$C100,BV$11&lt;=$E100,BV$11&lt;=$E100-($E100-$C100-6)),1,"")))))</f>
        <v/>
      </c>
      <c r="BW100" s="42" t="str">
        <f>IF(OR($C100="",$E100=""),"",
IF(AND(対象名簿【こちらに入力をお願いします。】!$F108="症状あり",$C100=45199,BW$11&gt;=$C100,BW$11&lt;=$E100,BW$11&lt;=$E100-($E100-$C100-15)),1,
IF(AND(対象名簿【こちらに入力をお願いします。】!$F108="症状なし",$C100=45199,BW$11&gt;=$C100,BW$11&lt;=$E100,BW$11&lt;=$E100-($E100-$C100-7)),1,
IF(AND(対象名簿【こちらに入力をお願いします。】!$F108="症状あり",BW$11&gt;=$C100,BW$11&lt;=$E100,BW$11&lt;=$E100-($E100-$C100-14)),1,
IF(AND(対象名簿【こちらに入力をお願いします。】!$F108="症状なし",BW$11&gt;=$C100,BW$11&lt;=$E100,BW$11&lt;=$E100-($E100-$C100-6)),1,"")))))</f>
        <v/>
      </c>
      <c r="BX100" s="42" t="str">
        <f>IF(OR($C100="",$E100=""),"",
IF(AND(対象名簿【こちらに入力をお願いします。】!$F108="症状あり",$C100=45199,BX$11&gt;=$C100,BX$11&lt;=$E100,BX$11&lt;=$E100-($E100-$C100-15)),1,
IF(AND(対象名簿【こちらに入力をお願いします。】!$F108="症状なし",$C100=45199,BX$11&gt;=$C100,BX$11&lt;=$E100,BX$11&lt;=$E100-($E100-$C100-7)),1,
IF(AND(対象名簿【こちらに入力をお願いします。】!$F108="症状あり",BX$11&gt;=$C100,BX$11&lt;=$E100,BX$11&lt;=$E100-($E100-$C100-14)),1,
IF(AND(対象名簿【こちらに入力をお願いします。】!$F108="症状なし",BX$11&gt;=$C100,BX$11&lt;=$E100,BX$11&lt;=$E100-($E100-$C100-6)),1,"")))))</f>
        <v/>
      </c>
      <c r="BY100" s="42" t="str">
        <f>IF(OR($C100="",$E100=""),"",
IF(AND(対象名簿【こちらに入力をお願いします。】!$F108="症状あり",$C100=45199,BY$11&gt;=$C100,BY$11&lt;=$E100,BY$11&lt;=$E100-($E100-$C100-15)),1,
IF(AND(対象名簿【こちらに入力をお願いします。】!$F108="症状なし",$C100=45199,BY$11&gt;=$C100,BY$11&lt;=$E100,BY$11&lt;=$E100-($E100-$C100-7)),1,
IF(AND(対象名簿【こちらに入力をお願いします。】!$F108="症状あり",BY$11&gt;=$C100,BY$11&lt;=$E100,BY$11&lt;=$E100-($E100-$C100-14)),1,
IF(AND(対象名簿【こちらに入力をお願いします。】!$F108="症状なし",BY$11&gt;=$C100,BY$11&lt;=$E100,BY$11&lt;=$E100-($E100-$C100-6)),1,"")))))</f>
        <v/>
      </c>
      <c r="BZ100" s="42" t="str">
        <f>IF(OR($C100="",$E100=""),"",
IF(AND(対象名簿【こちらに入力をお願いします。】!$F108="症状あり",$C100=45199,BZ$11&gt;=$C100,BZ$11&lt;=$E100,BZ$11&lt;=$E100-($E100-$C100-15)),1,
IF(AND(対象名簿【こちらに入力をお願いします。】!$F108="症状なし",$C100=45199,BZ$11&gt;=$C100,BZ$11&lt;=$E100,BZ$11&lt;=$E100-($E100-$C100-7)),1,
IF(AND(対象名簿【こちらに入力をお願いします。】!$F108="症状あり",BZ$11&gt;=$C100,BZ$11&lt;=$E100,BZ$11&lt;=$E100-($E100-$C100-14)),1,
IF(AND(対象名簿【こちらに入力をお願いします。】!$F108="症状なし",BZ$11&gt;=$C100,BZ$11&lt;=$E100,BZ$11&lt;=$E100-($E100-$C100-6)),1,"")))))</f>
        <v/>
      </c>
      <c r="CA100" s="42" t="str">
        <f>IF(OR($C100="",$E100=""),"",
IF(AND(対象名簿【こちらに入力をお願いします。】!$F108="症状あり",$C100=45199,CA$11&gt;=$C100,CA$11&lt;=$E100,CA$11&lt;=$E100-($E100-$C100-15)),1,
IF(AND(対象名簿【こちらに入力をお願いします。】!$F108="症状なし",$C100=45199,CA$11&gt;=$C100,CA$11&lt;=$E100,CA$11&lt;=$E100-($E100-$C100-7)),1,
IF(AND(対象名簿【こちらに入力をお願いします。】!$F108="症状あり",CA$11&gt;=$C100,CA$11&lt;=$E100,CA$11&lt;=$E100-($E100-$C100-14)),1,
IF(AND(対象名簿【こちらに入力をお願いします。】!$F108="症状なし",CA$11&gt;=$C100,CA$11&lt;=$E100,CA$11&lt;=$E100-($E100-$C100-6)),1,"")))))</f>
        <v/>
      </c>
      <c r="CB100" s="42" t="str">
        <f>IF(OR($C100="",$E100=""),"",
IF(AND(対象名簿【こちらに入力をお願いします。】!$F108="症状あり",$C100=45199,CB$11&gt;=$C100,CB$11&lt;=$E100,CB$11&lt;=$E100-($E100-$C100-15)),1,
IF(AND(対象名簿【こちらに入力をお願いします。】!$F108="症状なし",$C100=45199,CB$11&gt;=$C100,CB$11&lt;=$E100,CB$11&lt;=$E100-($E100-$C100-7)),1,
IF(AND(対象名簿【こちらに入力をお願いします。】!$F108="症状あり",CB$11&gt;=$C100,CB$11&lt;=$E100,CB$11&lt;=$E100-($E100-$C100-14)),1,
IF(AND(対象名簿【こちらに入力をお願いします。】!$F108="症状なし",CB$11&gt;=$C100,CB$11&lt;=$E100,CB$11&lt;=$E100-($E100-$C100-6)),1,"")))))</f>
        <v/>
      </c>
      <c r="CC100" s="42" t="str">
        <f>IF(OR($C100="",$E100=""),"",
IF(AND(対象名簿【こちらに入力をお願いします。】!$F108="症状あり",$C100=45199,CC$11&gt;=$C100,CC$11&lt;=$E100,CC$11&lt;=$E100-($E100-$C100-15)),1,
IF(AND(対象名簿【こちらに入力をお願いします。】!$F108="症状なし",$C100=45199,CC$11&gt;=$C100,CC$11&lt;=$E100,CC$11&lt;=$E100-($E100-$C100-7)),1,
IF(AND(対象名簿【こちらに入力をお願いします。】!$F108="症状あり",CC$11&gt;=$C100,CC$11&lt;=$E100,CC$11&lt;=$E100-($E100-$C100-14)),1,
IF(AND(対象名簿【こちらに入力をお願いします。】!$F108="症状なし",CC$11&gt;=$C100,CC$11&lt;=$E100,CC$11&lt;=$E100-($E100-$C100-6)),1,"")))))</f>
        <v/>
      </c>
      <c r="CD100" s="42" t="str">
        <f>IF(OR($C100="",$E100=""),"",
IF(AND(対象名簿【こちらに入力をお願いします。】!$F108="症状あり",$C100=45199,CD$11&gt;=$C100,CD$11&lt;=$E100,CD$11&lt;=$E100-($E100-$C100-15)),1,
IF(AND(対象名簿【こちらに入力をお願いします。】!$F108="症状なし",$C100=45199,CD$11&gt;=$C100,CD$11&lt;=$E100,CD$11&lt;=$E100-($E100-$C100-7)),1,
IF(AND(対象名簿【こちらに入力をお願いします。】!$F108="症状あり",CD$11&gt;=$C100,CD$11&lt;=$E100,CD$11&lt;=$E100-($E100-$C100-14)),1,
IF(AND(対象名簿【こちらに入力をお願いします。】!$F108="症状なし",CD$11&gt;=$C100,CD$11&lt;=$E100,CD$11&lt;=$E100-($E100-$C100-6)),1,"")))))</f>
        <v/>
      </c>
      <c r="CE100" s="42" t="str">
        <f>IF(OR($C100="",$E100=""),"",
IF(AND(対象名簿【こちらに入力をお願いします。】!$F108="症状あり",$C100=45199,CE$11&gt;=$C100,CE$11&lt;=$E100,CE$11&lt;=$E100-($E100-$C100-15)),1,
IF(AND(対象名簿【こちらに入力をお願いします。】!$F108="症状なし",$C100=45199,CE$11&gt;=$C100,CE$11&lt;=$E100,CE$11&lt;=$E100-($E100-$C100-7)),1,
IF(AND(対象名簿【こちらに入力をお願いします。】!$F108="症状あり",CE$11&gt;=$C100,CE$11&lt;=$E100,CE$11&lt;=$E100-($E100-$C100-14)),1,
IF(AND(対象名簿【こちらに入力をお願いします。】!$F108="症状なし",CE$11&gt;=$C100,CE$11&lt;=$E100,CE$11&lt;=$E100-($E100-$C100-6)),1,"")))))</f>
        <v/>
      </c>
      <c r="CF100" s="42" t="str">
        <f>IF(OR($C100="",$E100=""),"",
IF(AND(対象名簿【こちらに入力をお願いします。】!$F108="症状あり",$C100=45199,CF$11&gt;=$C100,CF$11&lt;=$E100,CF$11&lt;=$E100-($E100-$C100-15)),1,
IF(AND(対象名簿【こちらに入力をお願いします。】!$F108="症状なし",$C100=45199,CF$11&gt;=$C100,CF$11&lt;=$E100,CF$11&lt;=$E100-($E100-$C100-7)),1,
IF(AND(対象名簿【こちらに入力をお願いします。】!$F108="症状あり",CF$11&gt;=$C100,CF$11&lt;=$E100,CF$11&lt;=$E100-($E100-$C100-14)),1,
IF(AND(対象名簿【こちらに入力をお願いします。】!$F108="症状なし",CF$11&gt;=$C100,CF$11&lt;=$E100,CF$11&lt;=$E100-($E100-$C100-6)),1,"")))))</f>
        <v/>
      </c>
      <c r="CG100" s="42" t="str">
        <f>IF(OR($C100="",$E100=""),"",
IF(AND(対象名簿【こちらに入力をお願いします。】!$F108="症状あり",$C100=45199,CG$11&gt;=$C100,CG$11&lt;=$E100,CG$11&lt;=$E100-($E100-$C100-15)),1,
IF(AND(対象名簿【こちらに入力をお願いします。】!$F108="症状なし",$C100=45199,CG$11&gt;=$C100,CG$11&lt;=$E100,CG$11&lt;=$E100-($E100-$C100-7)),1,
IF(AND(対象名簿【こちらに入力をお願いします。】!$F108="症状あり",CG$11&gt;=$C100,CG$11&lt;=$E100,CG$11&lt;=$E100-($E100-$C100-14)),1,
IF(AND(対象名簿【こちらに入力をお願いします。】!$F108="症状なし",CG$11&gt;=$C100,CG$11&lt;=$E100,CG$11&lt;=$E100-($E100-$C100-6)),1,"")))))</f>
        <v/>
      </c>
      <c r="CH100" s="42" t="str">
        <f>IF(OR($C100="",$E100=""),"",
IF(AND(対象名簿【こちらに入力をお願いします。】!$F108="症状あり",$C100=45199,CH$11&gt;=$C100,CH$11&lt;=$E100,CH$11&lt;=$E100-($E100-$C100-15)),1,
IF(AND(対象名簿【こちらに入力をお願いします。】!$F108="症状なし",$C100=45199,CH$11&gt;=$C100,CH$11&lt;=$E100,CH$11&lt;=$E100-($E100-$C100-7)),1,
IF(AND(対象名簿【こちらに入力をお願いします。】!$F108="症状あり",CH$11&gt;=$C100,CH$11&lt;=$E100,CH$11&lt;=$E100-($E100-$C100-14)),1,
IF(AND(対象名簿【こちらに入力をお願いします。】!$F108="症状なし",CH$11&gt;=$C100,CH$11&lt;=$E100,CH$11&lt;=$E100-($E100-$C100-6)),1,"")))))</f>
        <v/>
      </c>
      <c r="CI100" s="42" t="str">
        <f>IF(OR($C100="",$E100=""),"",
IF(AND(対象名簿【こちらに入力をお願いします。】!$F108="症状あり",$C100=45199,CI$11&gt;=$C100,CI$11&lt;=$E100,CI$11&lt;=$E100-($E100-$C100-15)),1,
IF(AND(対象名簿【こちらに入力をお願いします。】!$F108="症状なし",$C100=45199,CI$11&gt;=$C100,CI$11&lt;=$E100,CI$11&lt;=$E100-($E100-$C100-7)),1,
IF(AND(対象名簿【こちらに入力をお願いします。】!$F108="症状あり",CI$11&gt;=$C100,CI$11&lt;=$E100,CI$11&lt;=$E100-($E100-$C100-14)),1,
IF(AND(対象名簿【こちらに入力をお願いします。】!$F108="症状なし",CI$11&gt;=$C100,CI$11&lt;=$E100,CI$11&lt;=$E100-($E100-$C100-6)),1,"")))))</f>
        <v/>
      </c>
      <c r="CJ100" s="42" t="str">
        <f>IF(OR($C100="",$E100=""),"",
IF(AND(対象名簿【こちらに入力をお願いします。】!$F108="症状あり",$C100=45199,CJ$11&gt;=$C100,CJ$11&lt;=$E100,CJ$11&lt;=$E100-($E100-$C100-15)),1,
IF(AND(対象名簿【こちらに入力をお願いします。】!$F108="症状なし",$C100=45199,CJ$11&gt;=$C100,CJ$11&lt;=$E100,CJ$11&lt;=$E100-($E100-$C100-7)),1,
IF(AND(対象名簿【こちらに入力をお願いします。】!$F108="症状あり",CJ$11&gt;=$C100,CJ$11&lt;=$E100,CJ$11&lt;=$E100-($E100-$C100-14)),1,
IF(AND(対象名簿【こちらに入力をお願いします。】!$F108="症状なし",CJ$11&gt;=$C100,CJ$11&lt;=$E100,CJ$11&lt;=$E100-($E100-$C100-6)),1,"")))))</f>
        <v/>
      </c>
      <c r="CK100" s="42" t="str">
        <f>IF(OR($C100="",$E100=""),"",
IF(AND(対象名簿【こちらに入力をお願いします。】!$F108="症状あり",$C100=45199,CK$11&gt;=$C100,CK$11&lt;=$E100,CK$11&lt;=$E100-($E100-$C100-15)),1,
IF(AND(対象名簿【こちらに入力をお願いします。】!$F108="症状なし",$C100=45199,CK$11&gt;=$C100,CK$11&lt;=$E100,CK$11&lt;=$E100-($E100-$C100-7)),1,
IF(AND(対象名簿【こちらに入力をお願いします。】!$F108="症状あり",CK$11&gt;=$C100,CK$11&lt;=$E100,CK$11&lt;=$E100-($E100-$C100-14)),1,
IF(AND(対象名簿【こちらに入力をお願いします。】!$F108="症状なし",CK$11&gt;=$C100,CK$11&lt;=$E100,CK$11&lt;=$E100-($E100-$C100-6)),1,"")))))</f>
        <v/>
      </c>
      <c r="CL100" s="42" t="str">
        <f>IF(OR($C100="",$E100=""),"",
IF(AND(対象名簿【こちらに入力をお願いします。】!$F108="症状あり",$C100=45199,CL$11&gt;=$C100,CL$11&lt;=$E100,CL$11&lt;=$E100-($E100-$C100-15)),1,
IF(AND(対象名簿【こちらに入力をお願いします。】!$F108="症状なし",$C100=45199,CL$11&gt;=$C100,CL$11&lt;=$E100,CL$11&lt;=$E100-($E100-$C100-7)),1,
IF(AND(対象名簿【こちらに入力をお願いします。】!$F108="症状あり",CL$11&gt;=$C100,CL$11&lt;=$E100,CL$11&lt;=$E100-($E100-$C100-14)),1,
IF(AND(対象名簿【こちらに入力をお願いします。】!$F108="症状なし",CL$11&gt;=$C100,CL$11&lt;=$E100,CL$11&lt;=$E100-($E100-$C100-6)),1,"")))))</f>
        <v/>
      </c>
      <c r="CM100" s="42" t="str">
        <f>IF(OR($C100="",$E100=""),"",
IF(AND(対象名簿【こちらに入力をお願いします。】!$F108="症状あり",$C100=45199,CM$11&gt;=$C100,CM$11&lt;=$E100,CM$11&lt;=$E100-($E100-$C100-15)),1,
IF(AND(対象名簿【こちらに入力をお願いします。】!$F108="症状なし",$C100=45199,CM$11&gt;=$C100,CM$11&lt;=$E100,CM$11&lt;=$E100-($E100-$C100-7)),1,
IF(AND(対象名簿【こちらに入力をお願いします。】!$F108="症状あり",CM$11&gt;=$C100,CM$11&lt;=$E100,CM$11&lt;=$E100-($E100-$C100-14)),1,
IF(AND(対象名簿【こちらに入力をお願いします。】!$F108="症状なし",CM$11&gt;=$C100,CM$11&lt;=$E100,CM$11&lt;=$E100-($E100-$C100-6)),1,"")))))</f>
        <v/>
      </c>
      <c r="CN100" s="42" t="str">
        <f>IF(OR($C100="",$E100=""),"",
IF(AND(対象名簿【こちらに入力をお願いします。】!$F108="症状あり",$C100=45199,CN$11&gt;=$C100,CN$11&lt;=$E100,CN$11&lt;=$E100-($E100-$C100-15)),1,
IF(AND(対象名簿【こちらに入力をお願いします。】!$F108="症状なし",$C100=45199,CN$11&gt;=$C100,CN$11&lt;=$E100,CN$11&lt;=$E100-($E100-$C100-7)),1,
IF(AND(対象名簿【こちらに入力をお願いします。】!$F108="症状あり",CN$11&gt;=$C100,CN$11&lt;=$E100,CN$11&lt;=$E100-($E100-$C100-14)),1,
IF(AND(対象名簿【こちらに入力をお願いします。】!$F108="症状なし",CN$11&gt;=$C100,CN$11&lt;=$E100,CN$11&lt;=$E100-($E100-$C100-6)),1,"")))))</f>
        <v/>
      </c>
      <c r="CO100" s="42" t="str">
        <f>IF(OR($C100="",$E100=""),"",
IF(AND(対象名簿【こちらに入力をお願いします。】!$F108="症状あり",$C100=45199,CO$11&gt;=$C100,CO$11&lt;=$E100,CO$11&lt;=$E100-($E100-$C100-15)),1,
IF(AND(対象名簿【こちらに入力をお願いします。】!$F108="症状なし",$C100=45199,CO$11&gt;=$C100,CO$11&lt;=$E100,CO$11&lt;=$E100-($E100-$C100-7)),1,
IF(AND(対象名簿【こちらに入力をお願いします。】!$F108="症状あり",CO$11&gt;=$C100,CO$11&lt;=$E100,CO$11&lt;=$E100-($E100-$C100-14)),1,
IF(AND(対象名簿【こちらに入力をお願いします。】!$F108="症状なし",CO$11&gt;=$C100,CO$11&lt;=$E100,CO$11&lt;=$E100-($E100-$C100-6)),1,"")))))</f>
        <v/>
      </c>
      <c r="CP100" s="42" t="str">
        <f>IF(OR($C100="",$E100=""),"",
IF(AND(対象名簿【こちらに入力をお願いします。】!$F108="症状あり",$C100=45199,CP$11&gt;=$C100,CP$11&lt;=$E100,CP$11&lt;=$E100-($E100-$C100-15)),1,
IF(AND(対象名簿【こちらに入力をお願いします。】!$F108="症状なし",$C100=45199,CP$11&gt;=$C100,CP$11&lt;=$E100,CP$11&lt;=$E100-($E100-$C100-7)),1,
IF(AND(対象名簿【こちらに入力をお願いします。】!$F108="症状あり",CP$11&gt;=$C100,CP$11&lt;=$E100,CP$11&lt;=$E100-($E100-$C100-14)),1,
IF(AND(対象名簿【こちらに入力をお願いします。】!$F108="症状なし",CP$11&gt;=$C100,CP$11&lt;=$E100,CP$11&lt;=$E100-($E100-$C100-6)),1,"")))))</f>
        <v/>
      </c>
      <c r="CQ100" s="42" t="str">
        <f>IF(OR($C100="",$E100=""),"",
IF(AND(対象名簿【こちらに入力をお願いします。】!$F108="症状あり",$C100=45199,CQ$11&gt;=$C100,CQ$11&lt;=$E100,CQ$11&lt;=$E100-($E100-$C100-15)),1,
IF(AND(対象名簿【こちらに入力をお願いします。】!$F108="症状なし",$C100=45199,CQ$11&gt;=$C100,CQ$11&lt;=$E100,CQ$11&lt;=$E100-($E100-$C100-7)),1,
IF(AND(対象名簿【こちらに入力をお願いします。】!$F108="症状あり",CQ$11&gt;=$C100,CQ$11&lt;=$E100,CQ$11&lt;=$E100-($E100-$C100-14)),1,
IF(AND(対象名簿【こちらに入力をお願いします。】!$F108="症状なし",CQ$11&gt;=$C100,CQ$11&lt;=$E100,CQ$11&lt;=$E100-($E100-$C100-6)),1,"")))))</f>
        <v/>
      </c>
      <c r="CR100" s="42" t="str">
        <f>IF(OR($C100="",$E100=""),"",
IF(AND(対象名簿【こちらに入力をお願いします。】!$F108="症状あり",$C100=45199,CR$11&gt;=$C100,CR$11&lt;=$E100,CR$11&lt;=$E100-($E100-$C100-15)),1,
IF(AND(対象名簿【こちらに入力をお願いします。】!$F108="症状なし",$C100=45199,CR$11&gt;=$C100,CR$11&lt;=$E100,CR$11&lt;=$E100-($E100-$C100-7)),1,
IF(AND(対象名簿【こちらに入力をお願いします。】!$F108="症状あり",CR$11&gt;=$C100,CR$11&lt;=$E100,CR$11&lt;=$E100-($E100-$C100-14)),1,
IF(AND(対象名簿【こちらに入力をお願いします。】!$F108="症状なし",CR$11&gt;=$C100,CR$11&lt;=$E100,CR$11&lt;=$E100-($E100-$C100-6)),1,"")))))</f>
        <v/>
      </c>
      <c r="CS100" s="42" t="str">
        <f>IF(OR($C100="",$E100=""),"",
IF(AND(対象名簿【こちらに入力をお願いします。】!$F108="症状あり",$C100=45199,CS$11&gt;=$C100,CS$11&lt;=$E100,CS$11&lt;=$E100-($E100-$C100-15)),1,
IF(AND(対象名簿【こちらに入力をお願いします。】!$F108="症状なし",$C100=45199,CS$11&gt;=$C100,CS$11&lt;=$E100,CS$11&lt;=$E100-($E100-$C100-7)),1,
IF(AND(対象名簿【こちらに入力をお願いします。】!$F108="症状あり",CS$11&gt;=$C100,CS$11&lt;=$E100,CS$11&lt;=$E100-($E100-$C100-14)),1,
IF(AND(対象名簿【こちらに入力をお願いします。】!$F108="症状なし",CS$11&gt;=$C100,CS$11&lt;=$E100,CS$11&lt;=$E100-($E100-$C100-6)),1,"")))))</f>
        <v/>
      </c>
      <c r="CT100" s="42" t="str">
        <f>IF(OR($C100="",$E100=""),"",
IF(AND(対象名簿【こちらに入力をお願いします。】!$F108="症状あり",$C100=45199,CT$11&gt;=$C100,CT$11&lt;=$E100,CT$11&lt;=$E100-($E100-$C100-15)),1,
IF(AND(対象名簿【こちらに入力をお願いします。】!$F108="症状なし",$C100=45199,CT$11&gt;=$C100,CT$11&lt;=$E100,CT$11&lt;=$E100-($E100-$C100-7)),1,
IF(AND(対象名簿【こちらに入力をお願いします。】!$F108="症状あり",CT$11&gt;=$C100,CT$11&lt;=$E100,CT$11&lt;=$E100-($E100-$C100-14)),1,
IF(AND(対象名簿【こちらに入力をお願いします。】!$F108="症状なし",CT$11&gt;=$C100,CT$11&lt;=$E100,CT$11&lt;=$E100-($E100-$C100-6)),1,"")))))</f>
        <v/>
      </c>
      <c r="CU100" s="42" t="str">
        <f>IF(OR($C100="",$E100=""),"",
IF(AND(対象名簿【こちらに入力をお願いします。】!$F108="症状あり",$C100=45199,CU$11&gt;=$C100,CU$11&lt;=$E100,CU$11&lt;=$E100-($E100-$C100-15)),1,
IF(AND(対象名簿【こちらに入力をお願いします。】!$F108="症状なし",$C100=45199,CU$11&gt;=$C100,CU$11&lt;=$E100,CU$11&lt;=$E100-($E100-$C100-7)),1,
IF(AND(対象名簿【こちらに入力をお願いします。】!$F108="症状あり",CU$11&gt;=$C100,CU$11&lt;=$E100,CU$11&lt;=$E100-($E100-$C100-14)),1,
IF(AND(対象名簿【こちらに入力をお願いします。】!$F108="症状なし",CU$11&gt;=$C100,CU$11&lt;=$E100,CU$11&lt;=$E100-($E100-$C100-6)),1,"")))))</f>
        <v/>
      </c>
    </row>
    <row r="101" spans="1:99" s="45" customFormat="1">
      <c r="A101" s="72">
        <f>対象名簿【こちらに入力をお願いします。】!A109</f>
        <v>90</v>
      </c>
      <c r="B101" s="72" t="str">
        <f>IF(AND(対象名簿【こちらに入力をお願いします。】!$K$4&gt;=30,対象名簿【こちらに入力をお願いします。】!B109&lt;&gt;""),対象名簿【こちらに入力をお願いします。】!B109,"")</f>
        <v/>
      </c>
      <c r="C101" s="73" t="str">
        <f>IF(AND(対象名簿【こちらに入力をお願いします。】!$K$4&gt;=30,対象名簿【こちらに入力をお願いします。】!C109&lt;&gt;""),対象名簿【こちらに入力をお願いします。】!C109,"")</f>
        <v/>
      </c>
      <c r="D101" s="74" t="s">
        <v>152</v>
      </c>
      <c r="E101" s="75" t="str">
        <f>IF(AND(対象名簿【こちらに入力をお願いします。】!$K$4&gt;=30,対象名簿【こちらに入力をお願いします。】!E109&lt;&gt;""),対象名簿【こちらに入力をお願いします。】!E109,"")</f>
        <v/>
      </c>
      <c r="F101" s="85">
        <f t="shared" si="10"/>
        <v>0</v>
      </c>
      <c r="G101" s="76">
        <f t="shared" ref="G101:G111" si="11">G208</f>
        <v>0</v>
      </c>
      <c r="H101" s="89"/>
      <c r="I101" s="44" t="str">
        <f>IF(OR($C101="",$E101=""),"",
IF(AND(対象名簿【こちらに入力をお願いします。】!$F109="症状あり",$C101=45199,I$11&gt;=$C101,I$11&lt;=$E101,I$11&lt;=$E101-($E101-$C101-15)),1,
IF(AND(対象名簿【こちらに入力をお願いします。】!$F109="症状なし",$C101=45199,I$11&gt;=$C101,I$11&lt;=$E101,I$11&lt;=$E101-($E101-$C101-7)),1,
IF(AND(対象名簿【こちらに入力をお願いします。】!$F109="症状あり",I$11&gt;=$C101,I$11&lt;=$E101,I$11&lt;=$E101-($E101-$C101-14)),1,
IF(AND(対象名簿【こちらに入力をお願いします。】!$F109="症状なし",I$11&gt;=$C101,I$11&lt;=$E101,I$11&lt;=$E101-($E101-$C101-6)),1,"")))))</f>
        <v/>
      </c>
      <c r="J101" s="44" t="str">
        <f>IF(OR($C101="",$E101=""),"",
IF(AND(対象名簿【こちらに入力をお願いします。】!$F109="症状あり",$C101=45199,J$11&gt;=$C101,J$11&lt;=$E101,J$11&lt;=$E101-($E101-$C101-15)),1,
IF(AND(対象名簿【こちらに入力をお願いします。】!$F109="症状なし",$C101=45199,J$11&gt;=$C101,J$11&lt;=$E101,J$11&lt;=$E101-($E101-$C101-7)),1,
IF(AND(対象名簿【こちらに入力をお願いします。】!$F109="症状あり",J$11&gt;=$C101,J$11&lt;=$E101,J$11&lt;=$E101-($E101-$C101-14)),1,
IF(AND(対象名簿【こちらに入力をお願いします。】!$F109="症状なし",J$11&gt;=$C101,J$11&lt;=$E101,J$11&lt;=$E101-($E101-$C101-6)),1,"")))))</f>
        <v/>
      </c>
      <c r="K101" s="44" t="str">
        <f>IF(OR($C101="",$E101=""),"",
IF(AND(対象名簿【こちらに入力をお願いします。】!$F109="症状あり",$C101=45199,K$11&gt;=$C101,K$11&lt;=$E101,K$11&lt;=$E101-($E101-$C101-15)),1,
IF(AND(対象名簿【こちらに入力をお願いします。】!$F109="症状なし",$C101=45199,K$11&gt;=$C101,K$11&lt;=$E101,K$11&lt;=$E101-($E101-$C101-7)),1,
IF(AND(対象名簿【こちらに入力をお願いします。】!$F109="症状あり",K$11&gt;=$C101,K$11&lt;=$E101,K$11&lt;=$E101-($E101-$C101-14)),1,
IF(AND(対象名簿【こちらに入力をお願いします。】!$F109="症状なし",K$11&gt;=$C101,K$11&lt;=$E101,K$11&lt;=$E101-($E101-$C101-6)),1,"")))))</f>
        <v/>
      </c>
      <c r="L101" s="44" t="str">
        <f>IF(OR($C101="",$E101=""),"",
IF(AND(対象名簿【こちらに入力をお願いします。】!$F109="症状あり",$C101=45199,L$11&gt;=$C101,L$11&lt;=$E101,L$11&lt;=$E101-($E101-$C101-15)),1,
IF(AND(対象名簿【こちらに入力をお願いします。】!$F109="症状なし",$C101=45199,L$11&gt;=$C101,L$11&lt;=$E101,L$11&lt;=$E101-($E101-$C101-7)),1,
IF(AND(対象名簿【こちらに入力をお願いします。】!$F109="症状あり",L$11&gt;=$C101,L$11&lt;=$E101,L$11&lt;=$E101-($E101-$C101-14)),1,
IF(AND(対象名簿【こちらに入力をお願いします。】!$F109="症状なし",L$11&gt;=$C101,L$11&lt;=$E101,L$11&lt;=$E101-($E101-$C101-6)),1,"")))))</f>
        <v/>
      </c>
      <c r="M101" s="44" t="str">
        <f>IF(OR($C101="",$E101=""),"",
IF(AND(対象名簿【こちらに入力をお願いします。】!$F109="症状あり",$C101=45199,M$11&gt;=$C101,M$11&lt;=$E101,M$11&lt;=$E101-($E101-$C101-15)),1,
IF(AND(対象名簿【こちらに入力をお願いします。】!$F109="症状なし",$C101=45199,M$11&gt;=$C101,M$11&lt;=$E101,M$11&lt;=$E101-($E101-$C101-7)),1,
IF(AND(対象名簿【こちらに入力をお願いします。】!$F109="症状あり",M$11&gt;=$C101,M$11&lt;=$E101,M$11&lt;=$E101-($E101-$C101-14)),1,
IF(AND(対象名簿【こちらに入力をお願いします。】!$F109="症状なし",M$11&gt;=$C101,M$11&lt;=$E101,M$11&lt;=$E101-($E101-$C101-6)),1,"")))))</f>
        <v/>
      </c>
      <c r="N101" s="44" t="str">
        <f>IF(OR($C101="",$E101=""),"",
IF(AND(対象名簿【こちらに入力をお願いします。】!$F109="症状あり",$C101=45199,N$11&gt;=$C101,N$11&lt;=$E101,N$11&lt;=$E101-($E101-$C101-15)),1,
IF(AND(対象名簿【こちらに入力をお願いします。】!$F109="症状なし",$C101=45199,N$11&gt;=$C101,N$11&lt;=$E101,N$11&lt;=$E101-($E101-$C101-7)),1,
IF(AND(対象名簿【こちらに入力をお願いします。】!$F109="症状あり",N$11&gt;=$C101,N$11&lt;=$E101,N$11&lt;=$E101-($E101-$C101-14)),1,
IF(AND(対象名簿【こちらに入力をお願いします。】!$F109="症状なし",N$11&gt;=$C101,N$11&lt;=$E101,N$11&lt;=$E101-($E101-$C101-6)),1,"")))))</f>
        <v/>
      </c>
      <c r="O101" s="44" t="str">
        <f>IF(OR($C101="",$E101=""),"",
IF(AND(対象名簿【こちらに入力をお願いします。】!$F109="症状あり",$C101=45199,O$11&gt;=$C101,O$11&lt;=$E101,O$11&lt;=$E101-($E101-$C101-15)),1,
IF(AND(対象名簿【こちらに入力をお願いします。】!$F109="症状なし",$C101=45199,O$11&gt;=$C101,O$11&lt;=$E101,O$11&lt;=$E101-($E101-$C101-7)),1,
IF(AND(対象名簿【こちらに入力をお願いします。】!$F109="症状あり",O$11&gt;=$C101,O$11&lt;=$E101,O$11&lt;=$E101-($E101-$C101-14)),1,
IF(AND(対象名簿【こちらに入力をお願いします。】!$F109="症状なし",O$11&gt;=$C101,O$11&lt;=$E101,O$11&lt;=$E101-($E101-$C101-6)),1,"")))))</f>
        <v/>
      </c>
      <c r="P101" s="44" t="str">
        <f>IF(OR($C101="",$E101=""),"",
IF(AND(対象名簿【こちらに入力をお願いします。】!$F109="症状あり",$C101=45199,P$11&gt;=$C101,P$11&lt;=$E101,P$11&lt;=$E101-($E101-$C101-15)),1,
IF(AND(対象名簿【こちらに入力をお願いします。】!$F109="症状なし",$C101=45199,P$11&gt;=$C101,P$11&lt;=$E101,P$11&lt;=$E101-($E101-$C101-7)),1,
IF(AND(対象名簿【こちらに入力をお願いします。】!$F109="症状あり",P$11&gt;=$C101,P$11&lt;=$E101,P$11&lt;=$E101-($E101-$C101-14)),1,
IF(AND(対象名簿【こちらに入力をお願いします。】!$F109="症状なし",P$11&gt;=$C101,P$11&lt;=$E101,P$11&lt;=$E101-($E101-$C101-6)),1,"")))))</f>
        <v/>
      </c>
      <c r="Q101" s="44" t="str">
        <f>IF(OR($C101="",$E101=""),"",
IF(AND(対象名簿【こちらに入力をお願いします。】!$F109="症状あり",$C101=45199,Q$11&gt;=$C101,Q$11&lt;=$E101,Q$11&lt;=$E101-($E101-$C101-15)),1,
IF(AND(対象名簿【こちらに入力をお願いします。】!$F109="症状なし",$C101=45199,Q$11&gt;=$C101,Q$11&lt;=$E101,Q$11&lt;=$E101-($E101-$C101-7)),1,
IF(AND(対象名簿【こちらに入力をお願いします。】!$F109="症状あり",Q$11&gt;=$C101,Q$11&lt;=$E101,Q$11&lt;=$E101-($E101-$C101-14)),1,
IF(AND(対象名簿【こちらに入力をお願いします。】!$F109="症状なし",Q$11&gt;=$C101,Q$11&lt;=$E101,Q$11&lt;=$E101-($E101-$C101-6)),1,"")))))</f>
        <v/>
      </c>
      <c r="R101" s="44" t="str">
        <f>IF(OR($C101="",$E101=""),"",
IF(AND(対象名簿【こちらに入力をお願いします。】!$F109="症状あり",$C101=45199,R$11&gt;=$C101,R$11&lt;=$E101,R$11&lt;=$E101-($E101-$C101-15)),1,
IF(AND(対象名簿【こちらに入力をお願いします。】!$F109="症状なし",$C101=45199,R$11&gt;=$C101,R$11&lt;=$E101,R$11&lt;=$E101-($E101-$C101-7)),1,
IF(AND(対象名簿【こちらに入力をお願いします。】!$F109="症状あり",R$11&gt;=$C101,R$11&lt;=$E101,R$11&lt;=$E101-($E101-$C101-14)),1,
IF(AND(対象名簿【こちらに入力をお願いします。】!$F109="症状なし",R$11&gt;=$C101,R$11&lt;=$E101,R$11&lt;=$E101-($E101-$C101-6)),1,"")))))</f>
        <v/>
      </c>
      <c r="S101" s="44" t="str">
        <f>IF(OR($C101="",$E101=""),"",
IF(AND(対象名簿【こちらに入力をお願いします。】!$F109="症状あり",$C101=45199,S$11&gt;=$C101,S$11&lt;=$E101,S$11&lt;=$E101-($E101-$C101-15)),1,
IF(AND(対象名簿【こちらに入力をお願いします。】!$F109="症状なし",$C101=45199,S$11&gt;=$C101,S$11&lt;=$E101,S$11&lt;=$E101-($E101-$C101-7)),1,
IF(AND(対象名簿【こちらに入力をお願いします。】!$F109="症状あり",S$11&gt;=$C101,S$11&lt;=$E101,S$11&lt;=$E101-($E101-$C101-14)),1,
IF(AND(対象名簿【こちらに入力をお願いします。】!$F109="症状なし",S$11&gt;=$C101,S$11&lt;=$E101,S$11&lt;=$E101-($E101-$C101-6)),1,"")))))</f>
        <v/>
      </c>
      <c r="T101" s="44" t="str">
        <f>IF(OR($C101="",$E101=""),"",
IF(AND(対象名簿【こちらに入力をお願いします。】!$F109="症状あり",$C101=45199,T$11&gt;=$C101,T$11&lt;=$E101,T$11&lt;=$E101-($E101-$C101-15)),1,
IF(AND(対象名簿【こちらに入力をお願いします。】!$F109="症状なし",$C101=45199,T$11&gt;=$C101,T$11&lt;=$E101,T$11&lt;=$E101-($E101-$C101-7)),1,
IF(AND(対象名簿【こちらに入力をお願いします。】!$F109="症状あり",T$11&gt;=$C101,T$11&lt;=$E101,T$11&lt;=$E101-($E101-$C101-14)),1,
IF(AND(対象名簿【こちらに入力をお願いします。】!$F109="症状なし",T$11&gt;=$C101,T$11&lt;=$E101,T$11&lt;=$E101-($E101-$C101-6)),1,"")))))</f>
        <v/>
      </c>
      <c r="U101" s="44" t="str">
        <f>IF(OR($C101="",$E101=""),"",
IF(AND(対象名簿【こちらに入力をお願いします。】!$F109="症状あり",$C101=45199,U$11&gt;=$C101,U$11&lt;=$E101,U$11&lt;=$E101-($E101-$C101-15)),1,
IF(AND(対象名簿【こちらに入力をお願いします。】!$F109="症状なし",$C101=45199,U$11&gt;=$C101,U$11&lt;=$E101,U$11&lt;=$E101-($E101-$C101-7)),1,
IF(AND(対象名簿【こちらに入力をお願いします。】!$F109="症状あり",U$11&gt;=$C101,U$11&lt;=$E101,U$11&lt;=$E101-($E101-$C101-14)),1,
IF(AND(対象名簿【こちらに入力をお願いします。】!$F109="症状なし",U$11&gt;=$C101,U$11&lt;=$E101,U$11&lt;=$E101-($E101-$C101-6)),1,"")))))</f>
        <v/>
      </c>
      <c r="V101" s="44" t="str">
        <f>IF(OR($C101="",$E101=""),"",
IF(AND(対象名簿【こちらに入力をお願いします。】!$F109="症状あり",$C101=45199,V$11&gt;=$C101,V$11&lt;=$E101,V$11&lt;=$E101-($E101-$C101-15)),1,
IF(AND(対象名簿【こちらに入力をお願いします。】!$F109="症状なし",$C101=45199,V$11&gt;=$C101,V$11&lt;=$E101,V$11&lt;=$E101-($E101-$C101-7)),1,
IF(AND(対象名簿【こちらに入力をお願いします。】!$F109="症状あり",V$11&gt;=$C101,V$11&lt;=$E101,V$11&lt;=$E101-($E101-$C101-14)),1,
IF(AND(対象名簿【こちらに入力をお願いします。】!$F109="症状なし",V$11&gt;=$C101,V$11&lt;=$E101,V$11&lt;=$E101-($E101-$C101-6)),1,"")))))</f>
        <v/>
      </c>
      <c r="W101" s="44" t="str">
        <f>IF(OR($C101="",$E101=""),"",
IF(AND(対象名簿【こちらに入力をお願いします。】!$F109="症状あり",$C101=45199,W$11&gt;=$C101,W$11&lt;=$E101,W$11&lt;=$E101-($E101-$C101-15)),1,
IF(AND(対象名簿【こちらに入力をお願いします。】!$F109="症状なし",$C101=45199,W$11&gt;=$C101,W$11&lt;=$E101,W$11&lt;=$E101-($E101-$C101-7)),1,
IF(AND(対象名簿【こちらに入力をお願いします。】!$F109="症状あり",W$11&gt;=$C101,W$11&lt;=$E101,W$11&lt;=$E101-($E101-$C101-14)),1,
IF(AND(対象名簿【こちらに入力をお願いします。】!$F109="症状なし",W$11&gt;=$C101,W$11&lt;=$E101,W$11&lt;=$E101-($E101-$C101-6)),1,"")))))</f>
        <v/>
      </c>
      <c r="X101" s="44" t="str">
        <f>IF(OR($C101="",$E101=""),"",
IF(AND(対象名簿【こちらに入力をお願いします。】!$F109="症状あり",$C101=45199,X$11&gt;=$C101,X$11&lt;=$E101,X$11&lt;=$E101-($E101-$C101-15)),1,
IF(AND(対象名簿【こちらに入力をお願いします。】!$F109="症状なし",$C101=45199,X$11&gt;=$C101,X$11&lt;=$E101,X$11&lt;=$E101-($E101-$C101-7)),1,
IF(AND(対象名簿【こちらに入力をお願いします。】!$F109="症状あり",X$11&gt;=$C101,X$11&lt;=$E101,X$11&lt;=$E101-($E101-$C101-14)),1,
IF(AND(対象名簿【こちらに入力をお願いします。】!$F109="症状なし",X$11&gt;=$C101,X$11&lt;=$E101,X$11&lt;=$E101-($E101-$C101-6)),1,"")))))</f>
        <v/>
      </c>
      <c r="Y101" s="44" t="str">
        <f>IF(OR($C101="",$E101=""),"",
IF(AND(対象名簿【こちらに入力をお願いします。】!$F109="症状あり",$C101=45199,Y$11&gt;=$C101,Y$11&lt;=$E101,Y$11&lt;=$E101-($E101-$C101-15)),1,
IF(AND(対象名簿【こちらに入力をお願いします。】!$F109="症状なし",$C101=45199,Y$11&gt;=$C101,Y$11&lt;=$E101,Y$11&lt;=$E101-($E101-$C101-7)),1,
IF(AND(対象名簿【こちらに入力をお願いします。】!$F109="症状あり",Y$11&gt;=$C101,Y$11&lt;=$E101,Y$11&lt;=$E101-($E101-$C101-14)),1,
IF(AND(対象名簿【こちらに入力をお願いします。】!$F109="症状なし",Y$11&gt;=$C101,Y$11&lt;=$E101,Y$11&lt;=$E101-($E101-$C101-6)),1,"")))))</f>
        <v/>
      </c>
      <c r="Z101" s="44" t="str">
        <f>IF(OR($C101="",$E101=""),"",
IF(AND(対象名簿【こちらに入力をお願いします。】!$F109="症状あり",$C101=45199,Z$11&gt;=$C101,Z$11&lt;=$E101,Z$11&lt;=$E101-($E101-$C101-15)),1,
IF(AND(対象名簿【こちらに入力をお願いします。】!$F109="症状なし",$C101=45199,Z$11&gt;=$C101,Z$11&lt;=$E101,Z$11&lt;=$E101-($E101-$C101-7)),1,
IF(AND(対象名簿【こちらに入力をお願いします。】!$F109="症状あり",Z$11&gt;=$C101,Z$11&lt;=$E101,Z$11&lt;=$E101-($E101-$C101-14)),1,
IF(AND(対象名簿【こちらに入力をお願いします。】!$F109="症状なし",Z$11&gt;=$C101,Z$11&lt;=$E101,Z$11&lt;=$E101-($E101-$C101-6)),1,"")))))</f>
        <v/>
      </c>
      <c r="AA101" s="44" t="str">
        <f>IF(OR($C101="",$E101=""),"",
IF(AND(対象名簿【こちらに入力をお願いします。】!$F109="症状あり",$C101=45199,AA$11&gt;=$C101,AA$11&lt;=$E101,AA$11&lt;=$E101-($E101-$C101-15)),1,
IF(AND(対象名簿【こちらに入力をお願いします。】!$F109="症状なし",$C101=45199,AA$11&gt;=$C101,AA$11&lt;=$E101,AA$11&lt;=$E101-($E101-$C101-7)),1,
IF(AND(対象名簿【こちらに入力をお願いします。】!$F109="症状あり",AA$11&gt;=$C101,AA$11&lt;=$E101,AA$11&lt;=$E101-($E101-$C101-14)),1,
IF(AND(対象名簿【こちらに入力をお願いします。】!$F109="症状なし",AA$11&gt;=$C101,AA$11&lt;=$E101,AA$11&lt;=$E101-($E101-$C101-6)),1,"")))))</f>
        <v/>
      </c>
      <c r="AB101" s="44" t="str">
        <f>IF(OR($C101="",$E101=""),"",
IF(AND(対象名簿【こちらに入力をお願いします。】!$F109="症状あり",$C101=45199,AB$11&gt;=$C101,AB$11&lt;=$E101,AB$11&lt;=$E101-($E101-$C101-15)),1,
IF(AND(対象名簿【こちらに入力をお願いします。】!$F109="症状なし",$C101=45199,AB$11&gt;=$C101,AB$11&lt;=$E101,AB$11&lt;=$E101-($E101-$C101-7)),1,
IF(AND(対象名簿【こちらに入力をお願いします。】!$F109="症状あり",AB$11&gt;=$C101,AB$11&lt;=$E101,AB$11&lt;=$E101-($E101-$C101-14)),1,
IF(AND(対象名簿【こちらに入力をお願いします。】!$F109="症状なし",AB$11&gt;=$C101,AB$11&lt;=$E101,AB$11&lt;=$E101-($E101-$C101-6)),1,"")))))</f>
        <v/>
      </c>
      <c r="AC101" s="44" t="str">
        <f>IF(OR($C101="",$E101=""),"",
IF(AND(対象名簿【こちらに入力をお願いします。】!$F109="症状あり",$C101=45199,AC$11&gt;=$C101,AC$11&lt;=$E101,AC$11&lt;=$E101-($E101-$C101-15)),1,
IF(AND(対象名簿【こちらに入力をお願いします。】!$F109="症状なし",$C101=45199,AC$11&gt;=$C101,AC$11&lt;=$E101,AC$11&lt;=$E101-($E101-$C101-7)),1,
IF(AND(対象名簿【こちらに入力をお願いします。】!$F109="症状あり",AC$11&gt;=$C101,AC$11&lt;=$E101,AC$11&lt;=$E101-($E101-$C101-14)),1,
IF(AND(対象名簿【こちらに入力をお願いします。】!$F109="症状なし",AC$11&gt;=$C101,AC$11&lt;=$E101,AC$11&lt;=$E101-($E101-$C101-6)),1,"")))))</f>
        <v/>
      </c>
      <c r="AD101" s="44" t="str">
        <f>IF(OR($C101="",$E101=""),"",
IF(AND(対象名簿【こちらに入力をお願いします。】!$F109="症状あり",$C101=45199,AD$11&gt;=$C101,AD$11&lt;=$E101,AD$11&lt;=$E101-($E101-$C101-15)),1,
IF(AND(対象名簿【こちらに入力をお願いします。】!$F109="症状なし",$C101=45199,AD$11&gt;=$C101,AD$11&lt;=$E101,AD$11&lt;=$E101-($E101-$C101-7)),1,
IF(AND(対象名簿【こちらに入力をお願いします。】!$F109="症状あり",AD$11&gt;=$C101,AD$11&lt;=$E101,AD$11&lt;=$E101-($E101-$C101-14)),1,
IF(AND(対象名簿【こちらに入力をお願いします。】!$F109="症状なし",AD$11&gt;=$C101,AD$11&lt;=$E101,AD$11&lt;=$E101-($E101-$C101-6)),1,"")))))</f>
        <v/>
      </c>
      <c r="AE101" s="44" t="str">
        <f>IF(OR($C101="",$E101=""),"",
IF(AND(対象名簿【こちらに入力をお願いします。】!$F109="症状あり",$C101=45199,AE$11&gt;=$C101,AE$11&lt;=$E101,AE$11&lt;=$E101-($E101-$C101-15)),1,
IF(AND(対象名簿【こちらに入力をお願いします。】!$F109="症状なし",$C101=45199,AE$11&gt;=$C101,AE$11&lt;=$E101,AE$11&lt;=$E101-($E101-$C101-7)),1,
IF(AND(対象名簿【こちらに入力をお願いします。】!$F109="症状あり",AE$11&gt;=$C101,AE$11&lt;=$E101,AE$11&lt;=$E101-($E101-$C101-14)),1,
IF(AND(対象名簿【こちらに入力をお願いします。】!$F109="症状なし",AE$11&gt;=$C101,AE$11&lt;=$E101,AE$11&lt;=$E101-($E101-$C101-6)),1,"")))))</f>
        <v/>
      </c>
      <c r="AF101" s="44" t="str">
        <f>IF(OR($C101="",$E101=""),"",
IF(AND(対象名簿【こちらに入力をお願いします。】!$F109="症状あり",$C101=45199,AF$11&gt;=$C101,AF$11&lt;=$E101,AF$11&lt;=$E101-($E101-$C101-15)),1,
IF(AND(対象名簿【こちらに入力をお願いします。】!$F109="症状なし",$C101=45199,AF$11&gt;=$C101,AF$11&lt;=$E101,AF$11&lt;=$E101-($E101-$C101-7)),1,
IF(AND(対象名簿【こちらに入力をお願いします。】!$F109="症状あり",AF$11&gt;=$C101,AF$11&lt;=$E101,AF$11&lt;=$E101-($E101-$C101-14)),1,
IF(AND(対象名簿【こちらに入力をお願いします。】!$F109="症状なし",AF$11&gt;=$C101,AF$11&lt;=$E101,AF$11&lt;=$E101-($E101-$C101-6)),1,"")))))</f>
        <v/>
      </c>
      <c r="AG101" s="44" t="str">
        <f>IF(OR($C101="",$E101=""),"",
IF(AND(対象名簿【こちらに入力をお願いします。】!$F109="症状あり",$C101=45199,AG$11&gt;=$C101,AG$11&lt;=$E101,AG$11&lt;=$E101-($E101-$C101-15)),1,
IF(AND(対象名簿【こちらに入力をお願いします。】!$F109="症状なし",$C101=45199,AG$11&gt;=$C101,AG$11&lt;=$E101,AG$11&lt;=$E101-($E101-$C101-7)),1,
IF(AND(対象名簿【こちらに入力をお願いします。】!$F109="症状あり",AG$11&gt;=$C101,AG$11&lt;=$E101,AG$11&lt;=$E101-($E101-$C101-14)),1,
IF(AND(対象名簿【こちらに入力をお願いします。】!$F109="症状なし",AG$11&gt;=$C101,AG$11&lt;=$E101,AG$11&lt;=$E101-($E101-$C101-6)),1,"")))))</f>
        <v/>
      </c>
      <c r="AH101" s="44" t="str">
        <f>IF(OR($C101="",$E101=""),"",
IF(AND(対象名簿【こちらに入力をお願いします。】!$F109="症状あり",$C101=45199,AH$11&gt;=$C101,AH$11&lt;=$E101,AH$11&lt;=$E101-($E101-$C101-15)),1,
IF(AND(対象名簿【こちらに入力をお願いします。】!$F109="症状なし",$C101=45199,AH$11&gt;=$C101,AH$11&lt;=$E101,AH$11&lt;=$E101-($E101-$C101-7)),1,
IF(AND(対象名簿【こちらに入力をお願いします。】!$F109="症状あり",AH$11&gt;=$C101,AH$11&lt;=$E101,AH$11&lt;=$E101-($E101-$C101-14)),1,
IF(AND(対象名簿【こちらに入力をお願いします。】!$F109="症状なし",AH$11&gt;=$C101,AH$11&lt;=$E101,AH$11&lt;=$E101-($E101-$C101-6)),1,"")))))</f>
        <v/>
      </c>
      <c r="AI101" s="44" t="str">
        <f>IF(OR($C101="",$E101=""),"",
IF(AND(対象名簿【こちらに入力をお願いします。】!$F109="症状あり",$C101=45199,AI$11&gt;=$C101,AI$11&lt;=$E101,AI$11&lt;=$E101-($E101-$C101-15)),1,
IF(AND(対象名簿【こちらに入力をお願いします。】!$F109="症状なし",$C101=45199,AI$11&gt;=$C101,AI$11&lt;=$E101,AI$11&lt;=$E101-($E101-$C101-7)),1,
IF(AND(対象名簿【こちらに入力をお願いします。】!$F109="症状あり",AI$11&gt;=$C101,AI$11&lt;=$E101,AI$11&lt;=$E101-($E101-$C101-14)),1,
IF(AND(対象名簿【こちらに入力をお願いします。】!$F109="症状なし",AI$11&gt;=$C101,AI$11&lt;=$E101,AI$11&lt;=$E101-($E101-$C101-6)),1,"")))))</f>
        <v/>
      </c>
      <c r="AJ101" s="44" t="str">
        <f>IF(OR($C101="",$E101=""),"",
IF(AND(対象名簿【こちらに入力をお願いします。】!$F109="症状あり",$C101=45199,AJ$11&gt;=$C101,AJ$11&lt;=$E101,AJ$11&lt;=$E101-($E101-$C101-15)),1,
IF(AND(対象名簿【こちらに入力をお願いします。】!$F109="症状なし",$C101=45199,AJ$11&gt;=$C101,AJ$11&lt;=$E101,AJ$11&lt;=$E101-($E101-$C101-7)),1,
IF(AND(対象名簿【こちらに入力をお願いします。】!$F109="症状あり",AJ$11&gt;=$C101,AJ$11&lt;=$E101,AJ$11&lt;=$E101-($E101-$C101-14)),1,
IF(AND(対象名簿【こちらに入力をお願いします。】!$F109="症状なし",AJ$11&gt;=$C101,AJ$11&lt;=$E101,AJ$11&lt;=$E101-($E101-$C101-6)),1,"")))))</f>
        <v/>
      </c>
      <c r="AK101" s="44" t="str">
        <f>IF(OR($C101="",$E101=""),"",
IF(AND(対象名簿【こちらに入力をお願いします。】!$F109="症状あり",$C101=45199,AK$11&gt;=$C101,AK$11&lt;=$E101,AK$11&lt;=$E101-($E101-$C101-15)),1,
IF(AND(対象名簿【こちらに入力をお願いします。】!$F109="症状なし",$C101=45199,AK$11&gt;=$C101,AK$11&lt;=$E101,AK$11&lt;=$E101-($E101-$C101-7)),1,
IF(AND(対象名簿【こちらに入力をお願いします。】!$F109="症状あり",AK$11&gt;=$C101,AK$11&lt;=$E101,AK$11&lt;=$E101-($E101-$C101-14)),1,
IF(AND(対象名簿【こちらに入力をお願いします。】!$F109="症状なし",AK$11&gt;=$C101,AK$11&lt;=$E101,AK$11&lt;=$E101-($E101-$C101-6)),1,"")))))</f>
        <v/>
      </c>
      <c r="AL101" s="44" t="str">
        <f>IF(OR($C101="",$E101=""),"",
IF(AND(対象名簿【こちらに入力をお願いします。】!$F109="症状あり",$C101=45199,AL$11&gt;=$C101,AL$11&lt;=$E101,AL$11&lt;=$E101-($E101-$C101-15)),1,
IF(AND(対象名簿【こちらに入力をお願いします。】!$F109="症状なし",$C101=45199,AL$11&gt;=$C101,AL$11&lt;=$E101,AL$11&lt;=$E101-($E101-$C101-7)),1,
IF(AND(対象名簿【こちらに入力をお願いします。】!$F109="症状あり",AL$11&gt;=$C101,AL$11&lt;=$E101,AL$11&lt;=$E101-($E101-$C101-14)),1,
IF(AND(対象名簿【こちらに入力をお願いします。】!$F109="症状なし",AL$11&gt;=$C101,AL$11&lt;=$E101,AL$11&lt;=$E101-($E101-$C101-6)),1,"")))))</f>
        <v/>
      </c>
      <c r="AM101" s="44" t="str">
        <f>IF(OR($C101="",$E101=""),"",
IF(AND(対象名簿【こちらに入力をお願いします。】!$F109="症状あり",$C101=45199,AM$11&gt;=$C101,AM$11&lt;=$E101,AM$11&lt;=$E101-($E101-$C101-15)),1,
IF(AND(対象名簿【こちらに入力をお願いします。】!$F109="症状なし",$C101=45199,AM$11&gt;=$C101,AM$11&lt;=$E101,AM$11&lt;=$E101-($E101-$C101-7)),1,
IF(AND(対象名簿【こちらに入力をお願いします。】!$F109="症状あり",AM$11&gt;=$C101,AM$11&lt;=$E101,AM$11&lt;=$E101-($E101-$C101-14)),1,
IF(AND(対象名簿【こちらに入力をお願いします。】!$F109="症状なし",AM$11&gt;=$C101,AM$11&lt;=$E101,AM$11&lt;=$E101-($E101-$C101-6)),1,"")))))</f>
        <v/>
      </c>
      <c r="AN101" s="44" t="str">
        <f>IF(OR($C101="",$E101=""),"",
IF(AND(対象名簿【こちらに入力をお願いします。】!$F109="症状あり",$C101=45199,AN$11&gt;=$C101,AN$11&lt;=$E101,AN$11&lt;=$E101-($E101-$C101-15)),1,
IF(AND(対象名簿【こちらに入力をお願いします。】!$F109="症状なし",$C101=45199,AN$11&gt;=$C101,AN$11&lt;=$E101,AN$11&lt;=$E101-($E101-$C101-7)),1,
IF(AND(対象名簿【こちらに入力をお願いします。】!$F109="症状あり",AN$11&gt;=$C101,AN$11&lt;=$E101,AN$11&lt;=$E101-($E101-$C101-14)),1,
IF(AND(対象名簿【こちらに入力をお願いします。】!$F109="症状なし",AN$11&gt;=$C101,AN$11&lt;=$E101,AN$11&lt;=$E101-($E101-$C101-6)),1,"")))))</f>
        <v/>
      </c>
      <c r="AO101" s="44" t="str">
        <f>IF(OR($C101="",$E101=""),"",
IF(AND(対象名簿【こちらに入力をお願いします。】!$F109="症状あり",$C101=45199,AO$11&gt;=$C101,AO$11&lt;=$E101,AO$11&lt;=$E101-($E101-$C101-15)),1,
IF(AND(対象名簿【こちらに入力をお願いします。】!$F109="症状なし",$C101=45199,AO$11&gt;=$C101,AO$11&lt;=$E101,AO$11&lt;=$E101-($E101-$C101-7)),1,
IF(AND(対象名簿【こちらに入力をお願いします。】!$F109="症状あり",AO$11&gt;=$C101,AO$11&lt;=$E101,AO$11&lt;=$E101-($E101-$C101-14)),1,
IF(AND(対象名簿【こちらに入力をお願いします。】!$F109="症状なし",AO$11&gt;=$C101,AO$11&lt;=$E101,AO$11&lt;=$E101-($E101-$C101-6)),1,"")))))</f>
        <v/>
      </c>
      <c r="AP101" s="44" t="str">
        <f>IF(OR($C101="",$E101=""),"",
IF(AND(対象名簿【こちらに入力をお願いします。】!$F109="症状あり",$C101=45199,AP$11&gt;=$C101,AP$11&lt;=$E101,AP$11&lt;=$E101-($E101-$C101-15)),1,
IF(AND(対象名簿【こちらに入力をお願いします。】!$F109="症状なし",$C101=45199,AP$11&gt;=$C101,AP$11&lt;=$E101,AP$11&lt;=$E101-($E101-$C101-7)),1,
IF(AND(対象名簿【こちらに入力をお願いします。】!$F109="症状あり",AP$11&gt;=$C101,AP$11&lt;=$E101,AP$11&lt;=$E101-($E101-$C101-14)),1,
IF(AND(対象名簿【こちらに入力をお願いします。】!$F109="症状なし",AP$11&gt;=$C101,AP$11&lt;=$E101,AP$11&lt;=$E101-($E101-$C101-6)),1,"")))))</f>
        <v/>
      </c>
      <c r="AQ101" s="44" t="str">
        <f>IF(OR($C101="",$E101=""),"",
IF(AND(対象名簿【こちらに入力をお願いします。】!$F109="症状あり",$C101=45199,AQ$11&gt;=$C101,AQ$11&lt;=$E101,AQ$11&lt;=$E101-($E101-$C101-15)),1,
IF(AND(対象名簿【こちらに入力をお願いします。】!$F109="症状なし",$C101=45199,AQ$11&gt;=$C101,AQ$11&lt;=$E101,AQ$11&lt;=$E101-($E101-$C101-7)),1,
IF(AND(対象名簿【こちらに入力をお願いします。】!$F109="症状あり",AQ$11&gt;=$C101,AQ$11&lt;=$E101,AQ$11&lt;=$E101-($E101-$C101-14)),1,
IF(AND(対象名簿【こちらに入力をお願いします。】!$F109="症状なし",AQ$11&gt;=$C101,AQ$11&lt;=$E101,AQ$11&lt;=$E101-($E101-$C101-6)),1,"")))))</f>
        <v/>
      </c>
      <c r="AR101" s="44" t="str">
        <f>IF(OR($C101="",$E101=""),"",
IF(AND(対象名簿【こちらに入力をお願いします。】!$F109="症状あり",$C101=45199,AR$11&gt;=$C101,AR$11&lt;=$E101,AR$11&lt;=$E101-($E101-$C101-15)),1,
IF(AND(対象名簿【こちらに入力をお願いします。】!$F109="症状なし",$C101=45199,AR$11&gt;=$C101,AR$11&lt;=$E101,AR$11&lt;=$E101-($E101-$C101-7)),1,
IF(AND(対象名簿【こちらに入力をお願いします。】!$F109="症状あり",AR$11&gt;=$C101,AR$11&lt;=$E101,AR$11&lt;=$E101-($E101-$C101-14)),1,
IF(AND(対象名簿【こちらに入力をお願いします。】!$F109="症状なし",AR$11&gt;=$C101,AR$11&lt;=$E101,AR$11&lt;=$E101-($E101-$C101-6)),1,"")))))</f>
        <v/>
      </c>
      <c r="AS101" s="44" t="str">
        <f>IF(OR($C101="",$E101=""),"",
IF(AND(対象名簿【こちらに入力をお願いします。】!$F109="症状あり",$C101=45199,AS$11&gt;=$C101,AS$11&lt;=$E101,AS$11&lt;=$E101-($E101-$C101-15)),1,
IF(AND(対象名簿【こちらに入力をお願いします。】!$F109="症状なし",$C101=45199,AS$11&gt;=$C101,AS$11&lt;=$E101,AS$11&lt;=$E101-($E101-$C101-7)),1,
IF(AND(対象名簿【こちらに入力をお願いします。】!$F109="症状あり",AS$11&gt;=$C101,AS$11&lt;=$E101,AS$11&lt;=$E101-($E101-$C101-14)),1,
IF(AND(対象名簿【こちらに入力をお願いします。】!$F109="症状なし",AS$11&gt;=$C101,AS$11&lt;=$E101,AS$11&lt;=$E101-($E101-$C101-6)),1,"")))))</f>
        <v/>
      </c>
      <c r="AT101" s="44" t="str">
        <f>IF(OR($C101="",$E101=""),"",
IF(AND(対象名簿【こちらに入力をお願いします。】!$F109="症状あり",$C101=45199,AT$11&gt;=$C101,AT$11&lt;=$E101,AT$11&lt;=$E101-($E101-$C101-15)),1,
IF(AND(対象名簿【こちらに入力をお願いします。】!$F109="症状なし",$C101=45199,AT$11&gt;=$C101,AT$11&lt;=$E101,AT$11&lt;=$E101-($E101-$C101-7)),1,
IF(AND(対象名簿【こちらに入力をお願いします。】!$F109="症状あり",AT$11&gt;=$C101,AT$11&lt;=$E101,AT$11&lt;=$E101-($E101-$C101-14)),1,
IF(AND(対象名簿【こちらに入力をお願いします。】!$F109="症状なし",AT$11&gt;=$C101,AT$11&lt;=$E101,AT$11&lt;=$E101-($E101-$C101-6)),1,"")))))</f>
        <v/>
      </c>
      <c r="AU101" s="44" t="str">
        <f>IF(OR($C101="",$E101=""),"",
IF(AND(対象名簿【こちらに入力をお願いします。】!$F109="症状あり",$C101=45199,AU$11&gt;=$C101,AU$11&lt;=$E101,AU$11&lt;=$E101-($E101-$C101-15)),1,
IF(AND(対象名簿【こちらに入力をお願いします。】!$F109="症状なし",$C101=45199,AU$11&gt;=$C101,AU$11&lt;=$E101,AU$11&lt;=$E101-($E101-$C101-7)),1,
IF(AND(対象名簿【こちらに入力をお願いします。】!$F109="症状あり",AU$11&gt;=$C101,AU$11&lt;=$E101,AU$11&lt;=$E101-($E101-$C101-14)),1,
IF(AND(対象名簿【こちらに入力をお願いします。】!$F109="症状なし",AU$11&gt;=$C101,AU$11&lt;=$E101,AU$11&lt;=$E101-($E101-$C101-6)),1,"")))))</f>
        <v/>
      </c>
      <c r="AV101" s="44" t="str">
        <f>IF(OR($C101="",$E101=""),"",
IF(AND(対象名簿【こちらに入力をお願いします。】!$F109="症状あり",$C101=45199,AV$11&gt;=$C101,AV$11&lt;=$E101,AV$11&lt;=$E101-($E101-$C101-15)),1,
IF(AND(対象名簿【こちらに入力をお願いします。】!$F109="症状なし",$C101=45199,AV$11&gt;=$C101,AV$11&lt;=$E101,AV$11&lt;=$E101-($E101-$C101-7)),1,
IF(AND(対象名簿【こちらに入力をお願いします。】!$F109="症状あり",AV$11&gt;=$C101,AV$11&lt;=$E101,AV$11&lt;=$E101-($E101-$C101-14)),1,
IF(AND(対象名簿【こちらに入力をお願いします。】!$F109="症状なし",AV$11&gt;=$C101,AV$11&lt;=$E101,AV$11&lt;=$E101-($E101-$C101-6)),1,"")))))</f>
        <v/>
      </c>
      <c r="AW101" s="44" t="str">
        <f>IF(OR($C101="",$E101=""),"",
IF(AND(対象名簿【こちらに入力をお願いします。】!$F109="症状あり",$C101=45199,AW$11&gt;=$C101,AW$11&lt;=$E101,AW$11&lt;=$E101-($E101-$C101-15)),1,
IF(AND(対象名簿【こちらに入力をお願いします。】!$F109="症状なし",$C101=45199,AW$11&gt;=$C101,AW$11&lt;=$E101,AW$11&lt;=$E101-($E101-$C101-7)),1,
IF(AND(対象名簿【こちらに入力をお願いします。】!$F109="症状あり",AW$11&gt;=$C101,AW$11&lt;=$E101,AW$11&lt;=$E101-($E101-$C101-14)),1,
IF(AND(対象名簿【こちらに入力をお願いします。】!$F109="症状なし",AW$11&gt;=$C101,AW$11&lt;=$E101,AW$11&lt;=$E101-($E101-$C101-6)),1,"")))))</f>
        <v/>
      </c>
      <c r="AX101" s="44" t="str">
        <f>IF(OR($C101="",$E101=""),"",
IF(AND(対象名簿【こちらに入力をお願いします。】!$F109="症状あり",$C101=45199,AX$11&gt;=$C101,AX$11&lt;=$E101,AX$11&lt;=$E101-($E101-$C101-15)),1,
IF(AND(対象名簿【こちらに入力をお願いします。】!$F109="症状なし",$C101=45199,AX$11&gt;=$C101,AX$11&lt;=$E101,AX$11&lt;=$E101-($E101-$C101-7)),1,
IF(AND(対象名簿【こちらに入力をお願いします。】!$F109="症状あり",AX$11&gt;=$C101,AX$11&lt;=$E101,AX$11&lt;=$E101-($E101-$C101-14)),1,
IF(AND(対象名簿【こちらに入力をお願いします。】!$F109="症状なし",AX$11&gt;=$C101,AX$11&lt;=$E101,AX$11&lt;=$E101-($E101-$C101-6)),1,"")))))</f>
        <v/>
      </c>
      <c r="AY101" s="44" t="str">
        <f>IF(OR($C101="",$E101=""),"",
IF(AND(対象名簿【こちらに入力をお願いします。】!$F109="症状あり",$C101=45199,AY$11&gt;=$C101,AY$11&lt;=$E101,AY$11&lt;=$E101-($E101-$C101-15)),1,
IF(AND(対象名簿【こちらに入力をお願いします。】!$F109="症状なし",$C101=45199,AY$11&gt;=$C101,AY$11&lt;=$E101,AY$11&lt;=$E101-($E101-$C101-7)),1,
IF(AND(対象名簿【こちらに入力をお願いします。】!$F109="症状あり",AY$11&gt;=$C101,AY$11&lt;=$E101,AY$11&lt;=$E101-($E101-$C101-14)),1,
IF(AND(対象名簿【こちらに入力をお願いします。】!$F109="症状なし",AY$11&gt;=$C101,AY$11&lt;=$E101,AY$11&lt;=$E101-($E101-$C101-6)),1,"")))))</f>
        <v/>
      </c>
      <c r="AZ101" s="44" t="str">
        <f>IF(OR($C101="",$E101=""),"",
IF(AND(対象名簿【こちらに入力をお願いします。】!$F109="症状あり",$C101=45199,AZ$11&gt;=$C101,AZ$11&lt;=$E101,AZ$11&lt;=$E101-($E101-$C101-15)),1,
IF(AND(対象名簿【こちらに入力をお願いします。】!$F109="症状なし",$C101=45199,AZ$11&gt;=$C101,AZ$11&lt;=$E101,AZ$11&lt;=$E101-($E101-$C101-7)),1,
IF(AND(対象名簿【こちらに入力をお願いします。】!$F109="症状あり",AZ$11&gt;=$C101,AZ$11&lt;=$E101,AZ$11&lt;=$E101-($E101-$C101-14)),1,
IF(AND(対象名簿【こちらに入力をお願いします。】!$F109="症状なし",AZ$11&gt;=$C101,AZ$11&lt;=$E101,AZ$11&lt;=$E101-($E101-$C101-6)),1,"")))))</f>
        <v/>
      </c>
      <c r="BA101" s="44" t="str">
        <f>IF(OR($C101="",$E101=""),"",
IF(AND(対象名簿【こちらに入力をお願いします。】!$F109="症状あり",$C101=45199,BA$11&gt;=$C101,BA$11&lt;=$E101,BA$11&lt;=$E101-($E101-$C101-15)),1,
IF(AND(対象名簿【こちらに入力をお願いします。】!$F109="症状なし",$C101=45199,BA$11&gt;=$C101,BA$11&lt;=$E101,BA$11&lt;=$E101-($E101-$C101-7)),1,
IF(AND(対象名簿【こちらに入力をお願いします。】!$F109="症状あり",BA$11&gt;=$C101,BA$11&lt;=$E101,BA$11&lt;=$E101-($E101-$C101-14)),1,
IF(AND(対象名簿【こちらに入力をお願いします。】!$F109="症状なし",BA$11&gt;=$C101,BA$11&lt;=$E101,BA$11&lt;=$E101-($E101-$C101-6)),1,"")))))</f>
        <v/>
      </c>
      <c r="BB101" s="44" t="str">
        <f>IF(OR($C101="",$E101=""),"",
IF(AND(対象名簿【こちらに入力をお願いします。】!$F109="症状あり",$C101=45199,BB$11&gt;=$C101,BB$11&lt;=$E101,BB$11&lt;=$E101-($E101-$C101-15)),1,
IF(AND(対象名簿【こちらに入力をお願いします。】!$F109="症状なし",$C101=45199,BB$11&gt;=$C101,BB$11&lt;=$E101,BB$11&lt;=$E101-($E101-$C101-7)),1,
IF(AND(対象名簿【こちらに入力をお願いします。】!$F109="症状あり",BB$11&gt;=$C101,BB$11&lt;=$E101,BB$11&lt;=$E101-($E101-$C101-14)),1,
IF(AND(対象名簿【こちらに入力をお願いします。】!$F109="症状なし",BB$11&gt;=$C101,BB$11&lt;=$E101,BB$11&lt;=$E101-($E101-$C101-6)),1,"")))))</f>
        <v/>
      </c>
      <c r="BC101" s="44" t="str">
        <f>IF(OR($C101="",$E101=""),"",
IF(AND(対象名簿【こちらに入力をお願いします。】!$F109="症状あり",$C101=45199,BC$11&gt;=$C101,BC$11&lt;=$E101,BC$11&lt;=$E101-($E101-$C101-15)),1,
IF(AND(対象名簿【こちらに入力をお願いします。】!$F109="症状なし",$C101=45199,BC$11&gt;=$C101,BC$11&lt;=$E101,BC$11&lt;=$E101-($E101-$C101-7)),1,
IF(AND(対象名簿【こちらに入力をお願いします。】!$F109="症状あり",BC$11&gt;=$C101,BC$11&lt;=$E101,BC$11&lt;=$E101-($E101-$C101-14)),1,
IF(AND(対象名簿【こちらに入力をお願いします。】!$F109="症状なし",BC$11&gt;=$C101,BC$11&lt;=$E101,BC$11&lt;=$E101-($E101-$C101-6)),1,"")))))</f>
        <v/>
      </c>
      <c r="BD101" s="44" t="str">
        <f>IF(OR($C101="",$E101=""),"",
IF(AND(対象名簿【こちらに入力をお願いします。】!$F109="症状あり",$C101=45199,BD$11&gt;=$C101,BD$11&lt;=$E101,BD$11&lt;=$E101-($E101-$C101-15)),1,
IF(AND(対象名簿【こちらに入力をお願いします。】!$F109="症状なし",$C101=45199,BD$11&gt;=$C101,BD$11&lt;=$E101,BD$11&lt;=$E101-($E101-$C101-7)),1,
IF(AND(対象名簿【こちらに入力をお願いします。】!$F109="症状あり",BD$11&gt;=$C101,BD$11&lt;=$E101,BD$11&lt;=$E101-($E101-$C101-14)),1,
IF(AND(対象名簿【こちらに入力をお願いします。】!$F109="症状なし",BD$11&gt;=$C101,BD$11&lt;=$E101,BD$11&lt;=$E101-($E101-$C101-6)),1,"")))))</f>
        <v/>
      </c>
      <c r="BE101" s="44" t="str">
        <f>IF(OR($C101="",$E101=""),"",
IF(AND(対象名簿【こちらに入力をお願いします。】!$F109="症状あり",$C101=45199,BE$11&gt;=$C101,BE$11&lt;=$E101,BE$11&lt;=$E101-($E101-$C101-15)),1,
IF(AND(対象名簿【こちらに入力をお願いします。】!$F109="症状なし",$C101=45199,BE$11&gt;=$C101,BE$11&lt;=$E101,BE$11&lt;=$E101-($E101-$C101-7)),1,
IF(AND(対象名簿【こちらに入力をお願いします。】!$F109="症状あり",BE$11&gt;=$C101,BE$11&lt;=$E101,BE$11&lt;=$E101-($E101-$C101-14)),1,
IF(AND(対象名簿【こちらに入力をお願いします。】!$F109="症状なし",BE$11&gt;=$C101,BE$11&lt;=$E101,BE$11&lt;=$E101-($E101-$C101-6)),1,"")))))</f>
        <v/>
      </c>
      <c r="BF101" s="44" t="str">
        <f>IF(OR($C101="",$E101=""),"",
IF(AND(対象名簿【こちらに入力をお願いします。】!$F109="症状あり",$C101=45199,BF$11&gt;=$C101,BF$11&lt;=$E101,BF$11&lt;=$E101-($E101-$C101-15)),1,
IF(AND(対象名簿【こちらに入力をお願いします。】!$F109="症状なし",$C101=45199,BF$11&gt;=$C101,BF$11&lt;=$E101,BF$11&lt;=$E101-($E101-$C101-7)),1,
IF(AND(対象名簿【こちらに入力をお願いします。】!$F109="症状あり",BF$11&gt;=$C101,BF$11&lt;=$E101,BF$11&lt;=$E101-($E101-$C101-14)),1,
IF(AND(対象名簿【こちらに入力をお願いします。】!$F109="症状なし",BF$11&gt;=$C101,BF$11&lt;=$E101,BF$11&lt;=$E101-($E101-$C101-6)),1,"")))))</f>
        <v/>
      </c>
      <c r="BG101" s="44" t="str">
        <f>IF(OR($C101="",$E101=""),"",
IF(AND(対象名簿【こちらに入力をお願いします。】!$F109="症状あり",$C101=45199,BG$11&gt;=$C101,BG$11&lt;=$E101,BG$11&lt;=$E101-($E101-$C101-15)),1,
IF(AND(対象名簿【こちらに入力をお願いします。】!$F109="症状なし",$C101=45199,BG$11&gt;=$C101,BG$11&lt;=$E101,BG$11&lt;=$E101-($E101-$C101-7)),1,
IF(AND(対象名簿【こちらに入力をお願いします。】!$F109="症状あり",BG$11&gt;=$C101,BG$11&lt;=$E101,BG$11&lt;=$E101-($E101-$C101-14)),1,
IF(AND(対象名簿【こちらに入力をお願いします。】!$F109="症状なし",BG$11&gt;=$C101,BG$11&lt;=$E101,BG$11&lt;=$E101-($E101-$C101-6)),1,"")))))</f>
        <v/>
      </c>
      <c r="BH101" s="44" t="str">
        <f>IF(OR($C101="",$E101=""),"",
IF(AND(対象名簿【こちらに入力をお願いします。】!$F109="症状あり",$C101=45199,BH$11&gt;=$C101,BH$11&lt;=$E101,BH$11&lt;=$E101-($E101-$C101-15)),1,
IF(AND(対象名簿【こちらに入力をお願いします。】!$F109="症状なし",$C101=45199,BH$11&gt;=$C101,BH$11&lt;=$E101,BH$11&lt;=$E101-($E101-$C101-7)),1,
IF(AND(対象名簿【こちらに入力をお願いします。】!$F109="症状あり",BH$11&gt;=$C101,BH$11&lt;=$E101,BH$11&lt;=$E101-($E101-$C101-14)),1,
IF(AND(対象名簿【こちらに入力をお願いします。】!$F109="症状なし",BH$11&gt;=$C101,BH$11&lt;=$E101,BH$11&lt;=$E101-($E101-$C101-6)),1,"")))))</f>
        <v/>
      </c>
      <c r="BI101" s="44" t="str">
        <f>IF(OR($C101="",$E101=""),"",
IF(AND(対象名簿【こちらに入力をお願いします。】!$F109="症状あり",$C101=45199,BI$11&gt;=$C101,BI$11&lt;=$E101,BI$11&lt;=$E101-($E101-$C101-15)),1,
IF(AND(対象名簿【こちらに入力をお願いします。】!$F109="症状なし",$C101=45199,BI$11&gt;=$C101,BI$11&lt;=$E101,BI$11&lt;=$E101-($E101-$C101-7)),1,
IF(AND(対象名簿【こちらに入力をお願いします。】!$F109="症状あり",BI$11&gt;=$C101,BI$11&lt;=$E101,BI$11&lt;=$E101-($E101-$C101-14)),1,
IF(AND(対象名簿【こちらに入力をお願いします。】!$F109="症状なし",BI$11&gt;=$C101,BI$11&lt;=$E101,BI$11&lt;=$E101-($E101-$C101-6)),1,"")))))</f>
        <v/>
      </c>
      <c r="BJ101" s="44" t="str">
        <f>IF(OR($C101="",$E101=""),"",
IF(AND(対象名簿【こちらに入力をお願いします。】!$F109="症状あり",$C101=45199,BJ$11&gt;=$C101,BJ$11&lt;=$E101,BJ$11&lt;=$E101-($E101-$C101-15)),1,
IF(AND(対象名簿【こちらに入力をお願いします。】!$F109="症状なし",$C101=45199,BJ$11&gt;=$C101,BJ$11&lt;=$E101,BJ$11&lt;=$E101-($E101-$C101-7)),1,
IF(AND(対象名簿【こちらに入力をお願いします。】!$F109="症状あり",BJ$11&gt;=$C101,BJ$11&lt;=$E101,BJ$11&lt;=$E101-($E101-$C101-14)),1,
IF(AND(対象名簿【こちらに入力をお願いします。】!$F109="症状なし",BJ$11&gt;=$C101,BJ$11&lt;=$E101,BJ$11&lt;=$E101-($E101-$C101-6)),1,"")))))</f>
        <v/>
      </c>
      <c r="BK101" s="44" t="str">
        <f>IF(OR($C101="",$E101=""),"",
IF(AND(対象名簿【こちらに入力をお願いします。】!$F109="症状あり",$C101=45199,BK$11&gt;=$C101,BK$11&lt;=$E101,BK$11&lt;=$E101-($E101-$C101-15)),1,
IF(AND(対象名簿【こちらに入力をお願いします。】!$F109="症状なし",$C101=45199,BK$11&gt;=$C101,BK$11&lt;=$E101,BK$11&lt;=$E101-($E101-$C101-7)),1,
IF(AND(対象名簿【こちらに入力をお願いします。】!$F109="症状あり",BK$11&gt;=$C101,BK$11&lt;=$E101,BK$11&lt;=$E101-($E101-$C101-14)),1,
IF(AND(対象名簿【こちらに入力をお願いします。】!$F109="症状なし",BK$11&gt;=$C101,BK$11&lt;=$E101,BK$11&lt;=$E101-($E101-$C101-6)),1,"")))))</f>
        <v/>
      </c>
      <c r="BL101" s="44" t="str">
        <f>IF(OR($C101="",$E101=""),"",
IF(AND(対象名簿【こちらに入力をお願いします。】!$F109="症状あり",$C101=45199,BL$11&gt;=$C101,BL$11&lt;=$E101,BL$11&lt;=$E101-($E101-$C101-15)),1,
IF(AND(対象名簿【こちらに入力をお願いします。】!$F109="症状なし",$C101=45199,BL$11&gt;=$C101,BL$11&lt;=$E101,BL$11&lt;=$E101-($E101-$C101-7)),1,
IF(AND(対象名簿【こちらに入力をお願いします。】!$F109="症状あり",BL$11&gt;=$C101,BL$11&lt;=$E101,BL$11&lt;=$E101-($E101-$C101-14)),1,
IF(AND(対象名簿【こちらに入力をお願いします。】!$F109="症状なし",BL$11&gt;=$C101,BL$11&lt;=$E101,BL$11&lt;=$E101-($E101-$C101-6)),1,"")))))</f>
        <v/>
      </c>
      <c r="BM101" s="44" t="str">
        <f>IF(OR($C101="",$E101=""),"",
IF(AND(対象名簿【こちらに入力をお願いします。】!$F109="症状あり",$C101=45199,BM$11&gt;=$C101,BM$11&lt;=$E101,BM$11&lt;=$E101-($E101-$C101-15)),1,
IF(AND(対象名簿【こちらに入力をお願いします。】!$F109="症状なし",$C101=45199,BM$11&gt;=$C101,BM$11&lt;=$E101,BM$11&lt;=$E101-($E101-$C101-7)),1,
IF(AND(対象名簿【こちらに入力をお願いします。】!$F109="症状あり",BM$11&gt;=$C101,BM$11&lt;=$E101,BM$11&lt;=$E101-($E101-$C101-14)),1,
IF(AND(対象名簿【こちらに入力をお願いします。】!$F109="症状なし",BM$11&gt;=$C101,BM$11&lt;=$E101,BM$11&lt;=$E101-($E101-$C101-6)),1,"")))))</f>
        <v/>
      </c>
      <c r="BN101" s="44" t="str">
        <f>IF(OR($C101="",$E101=""),"",
IF(AND(対象名簿【こちらに入力をお願いします。】!$F109="症状あり",$C101=45199,BN$11&gt;=$C101,BN$11&lt;=$E101,BN$11&lt;=$E101-($E101-$C101-15)),1,
IF(AND(対象名簿【こちらに入力をお願いします。】!$F109="症状なし",$C101=45199,BN$11&gt;=$C101,BN$11&lt;=$E101,BN$11&lt;=$E101-($E101-$C101-7)),1,
IF(AND(対象名簿【こちらに入力をお願いします。】!$F109="症状あり",BN$11&gt;=$C101,BN$11&lt;=$E101,BN$11&lt;=$E101-($E101-$C101-14)),1,
IF(AND(対象名簿【こちらに入力をお願いします。】!$F109="症状なし",BN$11&gt;=$C101,BN$11&lt;=$E101,BN$11&lt;=$E101-($E101-$C101-6)),1,"")))))</f>
        <v/>
      </c>
      <c r="BO101" s="44" t="str">
        <f>IF(OR($C101="",$E101=""),"",
IF(AND(対象名簿【こちらに入力をお願いします。】!$F109="症状あり",$C101=45199,BO$11&gt;=$C101,BO$11&lt;=$E101,BO$11&lt;=$E101-($E101-$C101-15)),1,
IF(AND(対象名簿【こちらに入力をお願いします。】!$F109="症状なし",$C101=45199,BO$11&gt;=$C101,BO$11&lt;=$E101,BO$11&lt;=$E101-($E101-$C101-7)),1,
IF(AND(対象名簿【こちらに入力をお願いします。】!$F109="症状あり",BO$11&gt;=$C101,BO$11&lt;=$E101,BO$11&lt;=$E101-($E101-$C101-14)),1,
IF(AND(対象名簿【こちらに入力をお願いします。】!$F109="症状なし",BO$11&gt;=$C101,BO$11&lt;=$E101,BO$11&lt;=$E101-($E101-$C101-6)),1,"")))))</f>
        <v/>
      </c>
      <c r="BP101" s="44" t="str">
        <f>IF(OR($C101="",$E101=""),"",
IF(AND(対象名簿【こちらに入力をお願いします。】!$F109="症状あり",$C101=45199,BP$11&gt;=$C101,BP$11&lt;=$E101,BP$11&lt;=$E101-($E101-$C101-15)),1,
IF(AND(対象名簿【こちらに入力をお願いします。】!$F109="症状なし",$C101=45199,BP$11&gt;=$C101,BP$11&lt;=$E101,BP$11&lt;=$E101-($E101-$C101-7)),1,
IF(AND(対象名簿【こちらに入力をお願いします。】!$F109="症状あり",BP$11&gt;=$C101,BP$11&lt;=$E101,BP$11&lt;=$E101-($E101-$C101-14)),1,
IF(AND(対象名簿【こちらに入力をお願いします。】!$F109="症状なし",BP$11&gt;=$C101,BP$11&lt;=$E101,BP$11&lt;=$E101-($E101-$C101-6)),1,"")))))</f>
        <v/>
      </c>
      <c r="BQ101" s="44" t="str">
        <f>IF(OR($C101="",$E101=""),"",
IF(AND(対象名簿【こちらに入力をお願いします。】!$F109="症状あり",$C101=45199,BQ$11&gt;=$C101,BQ$11&lt;=$E101,BQ$11&lt;=$E101-($E101-$C101-15)),1,
IF(AND(対象名簿【こちらに入力をお願いします。】!$F109="症状なし",$C101=45199,BQ$11&gt;=$C101,BQ$11&lt;=$E101,BQ$11&lt;=$E101-($E101-$C101-7)),1,
IF(AND(対象名簿【こちらに入力をお願いします。】!$F109="症状あり",BQ$11&gt;=$C101,BQ$11&lt;=$E101,BQ$11&lt;=$E101-($E101-$C101-14)),1,
IF(AND(対象名簿【こちらに入力をお願いします。】!$F109="症状なし",BQ$11&gt;=$C101,BQ$11&lt;=$E101,BQ$11&lt;=$E101-($E101-$C101-6)),1,"")))))</f>
        <v/>
      </c>
      <c r="BR101" s="44" t="str">
        <f>IF(OR($C101="",$E101=""),"",
IF(AND(対象名簿【こちらに入力をお願いします。】!$F109="症状あり",$C101=45199,BR$11&gt;=$C101,BR$11&lt;=$E101,BR$11&lt;=$E101-($E101-$C101-15)),1,
IF(AND(対象名簿【こちらに入力をお願いします。】!$F109="症状なし",$C101=45199,BR$11&gt;=$C101,BR$11&lt;=$E101,BR$11&lt;=$E101-($E101-$C101-7)),1,
IF(AND(対象名簿【こちらに入力をお願いします。】!$F109="症状あり",BR$11&gt;=$C101,BR$11&lt;=$E101,BR$11&lt;=$E101-($E101-$C101-14)),1,
IF(AND(対象名簿【こちらに入力をお願いします。】!$F109="症状なし",BR$11&gt;=$C101,BR$11&lt;=$E101,BR$11&lt;=$E101-($E101-$C101-6)),1,"")))))</f>
        <v/>
      </c>
      <c r="BS101" s="44" t="str">
        <f>IF(OR($C101="",$E101=""),"",
IF(AND(対象名簿【こちらに入力をお願いします。】!$F109="症状あり",$C101=45199,BS$11&gt;=$C101,BS$11&lt;=$E101,BS$11&lt;=$E101-($E101-$C101-15)),1,
IF(AND(対象名簿【こちらに入力をお願いします。】!$F109="症状なし",$C101=45199,BS$11&gt;=$C101,BS$11&lt;=$E101,BS$11&lt;=$E101-($E101-$C101-7)),1,
IF(AND(対象名簿【こちらに入力をお願いします。】!$F109="症状あり",BS$11&gt;=$C101,BS$11&lt;=$E101,BS$11&lt;=$E101-($E101-$C101-14)),1,
IF(AND(対象名簿【こちらに入力をお願いします。】!$F109="症状なし",BS$11&gt;=$C101,BS$11&lt;=$E101,BS$11&lt;=$E101-($E101-$C101-6)),1,"")))))</f>
        <v/>
      </c>
      <c r="BT101" s="44" t="str">
        <f>IF(OR($C101="",$E101=""),"",
IF(AND(対象名簿【こちらに入力をお願いします。】!$F109="症状あり",$C101=45199,BT$11&gt;=$C101,BT$11&lt;=$E101,BT$11&lt;=$E101-($E101-$C101-15)),1,
IF(AND(対象名簿【こちらに入力をお願いします。】!$F109="症状なし",$C101=45199,BT$11&gt;=$C101,BT$11&lt;=$E101,BT$11&lt;=$E101-($E101-$C101-7)),1,
IF(AND(対象名簿【こちらに入力をお願いします。】!$F109="症状あり",BT$11&gt;=$C101,BT$11&lt;=$E101,BT$11&lt;=$E101-($E101-$C101-14)),1,
IF(AND(対象名簿【こちらに入力をお願いします。】!$F109="症状なし",BT$11&gt;=$C101,BT$11&lt;=$E101,BT$11&lt;=$E101-($E101-$C101-6)),1,"")))))</f>
        <v/>
      </c>
      <c r="BU101" s="44" t="str">
        <f>IF(OR($C101="",$E101=""),"",
IF(AND(対象名簿【こちらに入力をお願いします。】!$F109="症状あり",$C101=45199,BU$11&gt;=$C101,BU$11&lt;=$E101,BU$11&lt;=$E101-($E101-$C101-15)),1,
IF(AND(対象名簿【こちらに入力をお願いします。】!$F109="症状なし",$C101=45199,BU$11&gt;=$C101,BU$11&lt;=$E101,BU$11&lt;=$E101-($E101-$C101-7)),1,
IF(AND(対象名簿【こちらに入力をお願いします。】!$F109="症状あり",BU$11&gt;=$C101,BU$11&lt;=$E101,BU$11&lt;=$E101-($E101-$C101-14)),1,
IF(AND(対象名簿【こちらに入力をお願いします。】!$F109="症状なし",BU$11&gt;=$C101,BU$11&lt;=$E101,BU$11&lt;=$E101-($E101-$C101-6)),1,"")))))</f>
        <v/>
      </c>
      <c r="BV101" s="44" t="str">
        <f>IF(OR($C101="",$E101=""),"",
IF(AND(対象名簿【こちらに入力をお願いします。】!$F109="症状あり",$C101=45199,BV$11&gt;=$C101,BV$11&lt;=$E101,BV$11&lt;=$E101-($E101-$C101-15)),1,
IF(AND(対象名簿【こちらに入力をお願いします。】!$F109="症状なし",$C101=45199,BV$11&gt;=$C101,BV$11&lt;=$E101,BV$11&lt;=$E101-($E101-$C101-7)),1,
IF(AND(対象名簿【こちらに入力をお願いします。】!$F109="症状あり",BV$11&gt;=$C101,BV$11&lt;=$E101,BV$11&lt;=$E101-($E101-$C101-14)),1,
IF(AND(対象名簿【こちらに入力をお願いします。】!$F109="症状なし",BV$11&gt;=$C101,BV$11&lt;=$E101,BV$11&lt;=$E101-($E101-$C101-6)),1,"")))))</f>
        <v/>
      </c>
      <c r="BW101" s="44" t="str">
        <f>IF(OR($C101="",$E101=""),"",
IF(AND(対象名簿【こちらに入力をお願いします。】!$F109="症状あり",$C101=45199,BW$11&gt;=$C101,BW$11&lt;=$E101,BW$11&lt;=$E101-($E101-$C101-15)),1,
IF(AND(対象名簿【こちらに入力をお願いします。】!$F109="症状なし",$C101=45199,BW$11&gt;=$C101,BW$11&lt;=$E101,BW$11&lt;=$E101-($E101-$C101-7)),1,
IF(AND(対象名簿【こちらに入力をお願いします。】!$F109="症状あり",BW$11&gt;=$C101,BW$11&lt;=$E101,BW$11&lt;=$E101-($E101-$C101-14)),1,
IF(AND(対象名簿【こちらに入力をお願いします。】!$F109="症状なし",BW$11&gt;=$C101,BW$11&lt;=$E101,BW$11&lt;=$E101-($E101-$C101-6)),1,"")))))</f>
        <v/>
      </c>
      <c r="BX101" s="44" t="str">
        <f>IF(OR($C101="",$E101=""),"",
IF(AND(対象名簿【こちらに入力をお願いします。】!$F109="症状あり",$C101=45199,BX$11&gt;=$C101,BX$11&lt;=$E101,BX$11&lt;=$E101-($E101-$C101-15)),1,
IF(AND(対象名簿【こちらに入力をお願いします。】!$F109="症状なし",$C101=45199,BX$11&gt;=$C101,BX$11&lt;=$E101,BX$11&lt;=$E101-($E101-$C101-7)),1,
IF(AND(対象名簿【こちらに入力をお願いします。】!$F109="症状あり",BX$11&gt;=$C101,BX$11&lt;=$E101,BX$11&lt;=$E101-($E101-$C101-14)),1,
IF(AND(対象名簿【こちらに入力をお願いします。】!$F109="症状なし",BX$11&gt;=$C101,BX$11&lt;=$E101,BX$11&lt;=$E101-($E101-$C101-6)),1,"")))))</f>
        <v/>
      </c>
      <c r="BY101" s="44" t="str">
        <f>IF(OR($C101="",$E101=""),"",
IF(AND(対象名簿【こちらに入力をお願いします。】!$F109="症状あり",$C101=45199,BY$11&gt;=$C101,BY$11&lt;=$E101,BY$11&lt;=$E101-($E101-$C101-15)),1,
IF(AND(対象名簿【こちらに入力をお願いします。】!$F109="症状なし",$C101=45199,BY$11&gt;=$C101,BY$11&lt;=$E101,BY$11&lt;=$E101-($E101-$C101-7)),1,
IF(AND(対象名簿【こちらに入力をお願いします。】!$F109="症状あり",BY$11&gt;=$C101,BY$11&lt;=$E101,BY$11&lt;=$E101-($E101-$C101-14)),1,
IF(AND(対象名簿【こちらに入力をお願いします。】!$F109="症状なし",BY$11&gt;=$C101,BY$11&lt;=$E101,BY$11&lt;=$E101-($E101-$C101-6)),1,"")))))</f>
        <v/>
      </c>
      <c r="BZ101" s="44" t="str">
        <f>IF(OR($C101="",$E101=""),"",
IF(AND(対象名簿【こちらに入力をお願いします。】!$F109="症状あり",$C101=45199,BZ$11&gt;=$C101,BZ$11&lt;=$E101,BZ$11&lt;=$E101-($E101-$C101-15)),1,
IF(AND(対象名簿【こちらに入力をお願いします。】!$F109="症状なし",$C101=45199,BZ$11&gt;=$C101,BZ$11&lt;=$E101,BZ$11&lt;=$E101-($E101-$C101-7)),1,
IF(AND(対象名簿【こちらに入力をお願いします。】!$F109="症状あり",BZ$11&gt;=$C101,BZ$11&lt;=$E101,BZ$11&lt;=$E101-($E101-$C101-14)),1,
IF(AND(対象名簿【こちらに入力をお願いします。】!$F109="症状なし",BZ$11&gt;=$C101,BZ$11&lt;=$E101,BZ$11&lt;=$E101-($E101-$C101-6)),1,"")))))</f>
        <v/>
      </c>
      <c r="CA101" s="44" t="str">
        <f>IF(OR($C101="",$E101=""),"",
IF(AND(対象名簿【こちらに入力をお願いします。】!$F109="症状あり",$C101=45199,CA$11&gt;=$C101,CA$11&lt;=$E101,CA$11&lt;=$E101-($E101-$C101-15)),1,
IF(AND(対象名簿【こちらに入力をお願いします。】!$F109="症状なし",$C101=45199,CA$11&gt;=$C101,CA$11&lt;=$E101,CA$11&lt;=$E101-($E101-$C101-7)),1,
IF(AND(対象名簿【こちらに入力をお願いします。】!$F109="症状あり",CA$11&gt;=$C101,CA$11&lt;=$E101,CA$11&lt;=$E101-($E101-$C101-14)),1,
IF(AND(対象名簿【こちらに入力をお願いします。】!$F109="症状なし",CA$11&gt;=$C101,CA$11&lt;=$E101,CA$11&lt;=$E101-($E101-$C101-6)),1,"")))))</f>
        <v/>
      </c>
      <c r="CB101" s="44" t="str">
        <f>IF(OR($C101="",$E101=""),"",
IF(AND(対象名簿【こちらに入力をお願いします。】!$F109="症状あり",$C101=45199,CB$11&gt;=$C101,CB$11&lt;=$E101,CB$11&lt;=$E101-($E101-$C101-15)),1,
IF(AND(対象名簿【こちらに入力をお願いします。】!$F109="症状なし",$C101=45199,CB$11&gt;=$C101,CB$11&lt;=$E101,CB$11&lt;=$E101-($E101-$C101-7)),1,
IF(AND(対象名簿【こちらに入力をお願いします。】!$F109="症状あり",CB$11&gt;=$C101,CB$11&lt;=$E101,CB$11&lt;=$E101-($E101-$C101-14)),1,
IF(AND(対象名簿【こちらに入力をお願いします。】!$F109="症状なし",CB$11&gt;=$C101,CB$11&lt;=$E101,CB$11&lt;=$E101-($E101-$C101-6)),1,"")))))</f>
        <v/>
      </c>
      <c r="CC101" s="44" t="str">
        <f>IF(OR($C101="",$E101=""),"",
IF(AND(対象名簿【こちらに入力をお願いします。】!$F109="症状あり",$C101=45199,CC$11&gt;=$C101,CC$11&lt;=$E101,CC$11&lt;=$E101-($E101-$C101-15)),1,
IF(AND(対象名簿【こちらに入力をお願いします。】!$F109="症状なし",$C101=45199,CC$11&gt;=$C101,CC$11&lt;=$E101,CC$11&lt;=$E101-($E101-$C101-7)),1,
IF(AND(対象名簿【こちらに入力をお願いします。】!$F109="症状あり",CC$11&gt;=$C101,CC$11&lt;=$E101,CC$11&lt;=$E101-($E101-$C101-14)),1,
IF(AND(対象名簿【こちらに入力をお願いします。】!$F109="症状なし",CC$11&gt;=$C101,CC$11&lt;=$E101,CC$11&lt;=$E101-($E101-$C101-6)),1,"")))))</f>
        <v/>
      </c>
      <c r="CD101" s="44" t="str">
        <f>IF(OR($C101="",$E101=""),"",
IF(AND(対象名簿【こちらに入力をお願いします。】!$F109="症状あり",$C101=45199,CD$11&gt;=$C101,CD$11&lt;=$E101,CD$11&lt;=$E101-($E101-$C101-15)),1,
IF(AND(対象名簿【こちらに入力をお願いします。】!$F109="症状なし",$C101=45199,CD$11&gt;=$C101,CD$11&lt;=$E101,CD$11&lt;=$E101-($E101-$C101-7)),1,
IF(AND(対象名簿【こちらに入力をお願いします。】!$F109="症状あり",CD$11&gt;=$C101,CD$11&lt;=$E101,CD$11&lt;=$E101-($E101-$C101-14)),1,
IF(AND(対象名簿【こちらに入力をお願いします。】!$F109="症状なし",CD$11&gt;=$C101,CD$11&lt;=$E101,CD$11&lt;=$E101-($E101-$C101-6)),1,"")))))</f>
        <v/>
      </c>
      <c r="CE101" s="44" t="str">
        <f>IF(OR($C101="",$E101=""),"",
IF(AND(対象名簿【こちらに入力をお願いします。】!$F109="症状あり",$C101=45199,CE$11&gt;=$C101,CE$11&lt;=$E101,CE$11&lt;=$E101-($E101-$C101-15)),1,
IF(AND(対象名簿【こちらに入力をお願いします。】!$F109="症状なし",$C101=45199,CE$11&gt;=$C101,CE$11&lt;=$E101,CE$11&lt;=$E101-($E101-$C101-7)),1,
IF(AND(対象名簿【こちらに入力をお願いします。】!$F109="症状あり",CE$11&gt;=$C101,CE$11&lt;=$E101,CE$11&lt;=$E101-($E101-$C101-14)),1,
IF(AND(対象名簿【こちらに入力をお願いします。】!$F109="症状なし",CE$11&gt;=$C101,CE$11&lt;=$E101,CE$11&lt;=$E101-($E101-$C101-6)),1,"")))))</f>
        <v/>
      </c>
      <c r="CF101" s="44" t="str">
        <f>IF(OR($C101="",$E101=""),"",
IF(AND(対象名簿【こちらに入力をお願いします。】!$F109="症状あり",$C101=45199,CF$11&gt;=$C101,CF$11&lt;=$E101,CF$11&lt;=$E101-($E101-$C101-15)),1,
IF(AND(対象名簿【こちらに入力をお願いします。】!$F109="症状なし",$C101=45199,CF$11&gt;=$C101,CF$11&lt;=$E101,CF$11&lt;=$E101-($E101-$C101-7)),1,
IF(AND(対象名簿【こちらに入力をお願いします。】!$F109="症状あり",CF$11&gt;=$C101,CF$11&lt;=$E101,CF$11&lt;=$E101-($E101-$C101-14)),1,
IF(AND(対象名簿【こちらに入力をお願いします。】!$F109="症状なし",CF$11&gt;=$C101,CF$11&lt;=$E101,CF$11&lt;=$E101-($E101-$C101-6)),1,"")))))</f>
        <v/>
      </c>
      <c r="CG101" s="44" t="str">
        <f>IF(OR($C101="",$E101=""),"",
IF(AND(対象名簿【こちらに入力をお願いします。】!$F109="症状あり",$C101=45199,CG$11&gt;=$C101,CG$11&lt;=$E101,CG$11&lt;=$E101-($E101-$C101-15)),1,
IF(AND(対象名簿【こちらに入力をお願いします。】!$F109="症状なし",$C101=45199,CG$11&gt;=$C101,CG$11&lt;=$E101,CG$11&lt;=$E101-($E101-$C101-7)),1,
IF(AND(対象名簿【こちらに入力をお願いします。】!$F109="症状あり",CG$11&gt;=$C101,CG$11&lt;=$E101,CG$11&lt;=$E101-($E101-$C101-14)),1,
IF(AND(対象名簿【こちらに入力をお願いします。】!$F109="症状なし",CG$11&gt;=$C101,CG$11&lt;=$E101,CG$11&lt;=$E101-($E101-$C101-6)),1,"")))))</f>
        <v/>
      </c>
      <c r="CH101" s="44" t="str">
        <f>IF(OR($C101="",$E101=""),"",
IF(AND(対象名簿【こちらに入力をお願いします。】!$F109="症状あり",$C101=45199,CH$11&gt;=$C101,CH$11&lt;=$E101,CH$11&lt;=$E101-($E101-$C101-15)),1,
IF(AND(対象名簿【こちらに入力をお願いします。】!$F109="症状なし",$C101=45199,CH$11&gt;=$C101,CH$11&lt;=$E101,CH$11&lt;=$E101-($E101-$C101-7)),1,
IF(AND(対象名簿【こちらに入力をお願いします。】!$F109="症状あり",CH$11&gt;=$C101,CH$11&lt;=$E101,CH$11&lt;=$E101-($E101-$C101-14)),1,
IF(AND(対象名簿【こちらに入力をお願いします。】!$F109="症状なし",CH$11&gt;=$C101,CH$11&lt;=$E101,CH$11&lt;=$E101-($E101-$C101-6)),1,"")))))</f>
        <v/>
      </c>
      <c r="CI101" s="44" t="str">
        <f>IF(OR($C101="",$E101=""),"",
IF(AND(対象名簿【こちらに入力をお願いします。】!$F109="症状あり",$C101=45199,CI$11&gt;=$C101,CI$11&lt;=$E101,CI$11&lt;=$E101-($E101-$C101-15)),1,
IF(AND(対象名簿【こちらに入力をお願いします。】!$F109="症状なし",$C101=45199,CI$11&gt;=$C101,CI$11&lt;=$E101,CI$11&lt;=$E101-($E101-$C101-7)),1,
IF(AND(対象名簿【こちらに入力をお願いします。】!$F109="症状あり",CI$11&gt;=$C101,CI$11&lt;=$E101,CI$11&lt;=$E101-($E101-$C101-14)),1,
IF(AND(対象名簿【こちらに入力をお願いします。】!$F109="症状なし",CI$11&gt;=$C101,CI$11&lt;=$E101,CI$11&lt;=$E101-($E101-$C101-6)),1,"")))))</f>
        <v/>
      </c>
      <c r="CJ101" s="44" t="str">
        <f>IF(OR($C101="",$E101=""),"",
IF(AND(対象名簿【こちらに入力をお願いします。】!$F109="症状あり",$C101=45199,CJ$11&gt;=$C101,CJ$11&lt;=$E101,CJ$11&lt;=$E101-($E101-$C101-15)),1,
IF(AND(対象名簿【こちらに入力をお願いします。】!$F109="症状なし",$C101=45199,CJ$11&gt;=$C101,CJ$11&lt;=$E101,CJ$11&lt;=$E101-($E101-$C101-7)),1,
IF(AND(対象名簿【こちらに入力をお願いします。】!$F109="症状あり",CJ$11&gt;=$C101,CJ$11&lt;=$E101,CJ$11&lt;=$E101-($E101-$C101-14)),1,
IF(AND(対象名簿【こちらに入力をお願いします。】!$F109="症状なし",CJ$11&gt;=$C101,CJ$11&lt;=$E101,CJ$11&lt;=$E101-($E101-$C101-6)),1,"")))))</f>
        <v/>
      </c>
      <c r="CK101" s="44" t="str">
        <f>IF(OR($C101="",$E101=""),"",
IF(AND(対象名簿【こちらに入力をお願いします。】!$F109="症状あり",$C101=45199,CK$11&gt;=$C101,CK$11&lt;=$E101,CK$11&lt;=$E101-($E101-$C101-15)),1,
IF(AND(対象名簿【こちらに入力をお願いします。】!$F109="症状なし",$C101=45199,CK$11&gt;=$C101,CK$11&lt;=$E101,CK$11&lt;=$E101-($E101-$C101-7)),1,
IF(AND(対象名簿【こちらに入力をお願いします。】!$F109="症状あり",CK$11&gt;=$C101,CK$11&lt;=$E101,CK$11&lt;=$E101-($E101-$C101-14)),1,
IF(AND(対象名簿【こちらに入力をお願いします。】!$F109="症状なし",CK$11&gt;=$C101,CK$11&lt;=$E101,CK$11&lt;=$E101-($E101-$C101-6)),1,"")))))</f>
        <v/>
      </c>
      <c r="CL101" s="44" t="str">
        <f>IF(OR($C101="",$E101=""),"",
IF(AND(対象名簿【こちらに入力をお願いします。】!$F109="症状あり",$C101=45199,CL$11&gt;=$C101,CL$11&lt;=$E101,CL$11&lt;=$E101-($E101-$C101-15)),1,
IF(AND(対象名簿【こちらに入力をお願いします。】!$F109="症状なし",$C101=45199,CL$11&gt;=$C101,CL$11&lt;=$E101,CL$11&lt;=$E101-($E101-$C101-7)),1,
IF(AND(対象名簿【こちらに入力をお願いします。】!$F109="症状あり",CL$11&gt;=$C101,CL$11&lt;=$E101,CL$11&lt;=$E101-($E101-$C101-14)),1,
IF(AND(対象名簿【こちらに入力をお願いします。】!$F109="症状なし",CL$11&gt;=$C101,CL$11&lt;=$E101,CL$11&lt;=$E101-($E101-$C101-6)),1,"")))))</f>
        <v/>
      </c>
      <c r="CM101" s="44" t="str">
        <f>IF(OR($C101="",$E101=""),"",
IF(AND(対象名簿【こちらに入力をお願いします。】!$F109="症状あり",$C101=45199,CM$11&gt;=$C101,CM$11&lt;=$E101,CM$11&lt;=$E101-($E101-$C101-15)),1,
IF(AND(対象名簿【こちらに入力をお願いします。】!$F109="症状なし",$C101=45199,CM$11&gt;=$C101,CM$11&lt;=$E101,CM$11&lt;=$E101-($E101-$C101-7)),1,
IF(AND(対象名簿【こちらに入力をお願いします。】!$F109="症状あり",CM$11&gt;=$C101,CM$11&lt;=$E101,CM$11&lt;=$E101-($E101-$C101-14)),1,
IF(AND(対象名簿【こちらに入力をお願いします。】!$F109="症状なし",CM$11&gt;=$C101,CM$11&lt;=$E101,CM$11&lt;=$E101-($E101-$C101-6)),1,"")))))</f>
        <v/>
      </c>
      <c r="CN101" s="44" t="str">
        <f>IF(OR($C101="",$E101=""),"",
IF(AND(対象名簿【こちらに入力をお願いします。】!$F109="症状あり",$C101=45199,CN$11&gt;=$C101,CN$11&lt;=$E101,CN$11&lt;=$E101-($E101-$C101-15)),1,
IF(AND(対象名簿【こちらに入力をお願いします。】!$F109="症状なし",$C101=45199,CN$11&gt;=$C101,CN$11&lt;=$E101,CN$11&lt;=$E101-($E101-$C101-7)),1,
IF(AND(対象名簿【こちらに入力をお願いします。】!$F109="症状あり",CN$11&gt;=$C101,CN$11&lt;=$E101,CN$11&lt;=$E101-($E101-$C101-14)),1,
IF(AND(対象名簿【こちらに入力をお願いします。】!$F109="症状なし",CN$11&gt;=$C101,CN$11&lt;=$E101,CN$11&lt;=$E101-($E101-$C101-6)),1,"")))))</f>
        <v/>
      </c>
      <c r="CO101" s="44" t="str">
        <f>IF(OR($C101="",$E101=""),"",
IF(AND(対象名簿【こちらに入力をお願いします。】!$F109="症状あり",$C101=45199,CO$11&gt;=$C101,CO$11&lt;=$E101,CO$11&lt;=$E101-($E101-$C101-15)),1,
IF(AND(対象名簿【こちらに入力をお願いします。】!$F109="症状なし",$C101=45199,CO$11&gt;=$C101,CO$11&lt;=$E101,CO$11&lt;=$E101-($E101-$C101-7)),1,
IF(AND(対象名簿【こちらに入力をお願いします。】!$F109="症状あり",CO$11&gt;=$C101,CO$11&lt;=$E101,CO$11&lt;=$E101-($E101-$C101-14)),1,
IF(AND(対象名簿【こちらに入力をお願いします。】!$F109="症状なし",CO$11&gt;=$C101,CO$11&lt;=$E101,CO$11&lt;=$E101-($E101-$C101-6)),1,"")))))</f>
        <v/>
      </c>
      <c r="CP101" s="44" t="str">
        <f>IF(OR($C101="",$E101=""),"",
IF(AND(対象名簿【こちらに入力をお願いします。】!$F109="症状あり",$C101=45199,CP$11&gt;=$C101,CP$11&lt;=$E101,CP$11&lt;=$E101-($E101-$C101-15)),1,
IF(AND(対象名簿【こちらに入力をお願いします。】!$F109="症状なし",$C101=45199,CP$11&gt;=$C101,CP$11&lt;=$E101,CP$11&lt;=$E101-($E101-$C101-7)),1,
IF(AND(対象名簿【こちらに入力をお願いします。】!$F109="症状あり",CP$11&gt;=$C101,CP$11&lt;=$E101,CP$11&lt;=$E101-($E101-$C101-14)),1,
IF(AND(対象名簿【こちらに入力をお願いします。】!$F109="症状なし",CP$11&gt;=$C101,CP$11&lt;=$E101,CP$11&lt;=$E101-($E101-$C101-6)),1,"")))))</f>
        <v/>
      </c>
      <c r="CQ101" s="44" t="str">
        <f>IF(OR($C101="",$E101=""),"",
IF(AND(対象名簿【こちらに入力をお願いします。】!$F109="症状あり",$C101=45199,CQ$11&gt;=$C101,CQ$11&lt;=$E101,CQ$11&lt;=$E101-($E101-$C101-15)),1,
IF(AND(対象名簿【こちらに入力をお願いします。】!$F109="症状なし",$C101=45199,CQ$11&gt;=$C101,CQ$11&lt;=$E101,CQ$11&lt;=$E101-($E101-$C101-7)),1,
IF(AND(対象名簿【こちらに入力をお願いします。】!$F109="症状あり",CQ$11&gt;=$C101,CQ$11&lt;=$E101,CQ$11&lt;=$E101-($E101-$C101-14)),1,
IF(AND(対象名簿【こちらに入力をお願いします。】!$F109="症状なし",CQ$11&gt;=$C101,CQ$11&lt;=$E101,CQ$11&lt;=$E101-($E101-$C101-6)),1,"")))))</f>
        <v/>
      </c>
      <c r="CR101" s="44" t="str">
        <f>IF(OR($C101="",$E101=""),"",
IF(AND(対象名簿【こちらに入力をお願いします。】!$F109="症状あり",$C101=45199,CR$11&gt;=$C101,CR$11&lt;=$E101,CR$11&lt;=$E101-($E101-$C101-15)),1,
IF(AND(対象名簿【こちらに入力をお願いします。】!$F109="症状なし",$C101=45199,CR$11&gt;=$C101,CR$11&lt;=$E101,CR$11&lt;=$E101-($E101-$C101-7)),1,
IF(AND(対象名簿【こちらに入力をお願いします。】!$F109="症状あり",CR$11&gt;=$C101,CR$11&lt;=$E101,CR$11&lt;=$E101-($E101-$C101-14)),1,
IF(AND(対象名簿【こちらに入力をお願いします。】!$F109="症状なし",CR$11&gt;=$C101,CR$11&lt;=$E101,CR$11&lt;=$E101-($E101-$C101-6)),1,"")))))</f>
        <v/>
      </c>
      <c r="CS101" s="44" t="str">
        <f>IF(OR($C101="",$E101=""),"",
IF(AND(対象名簿【こちらに入力をお願いします。】!$F109="症状あり",$C101=45199,CS$11&gt;=$C101,CS$11&lt;=$E101,CS$11&lt;=$E101-($E101-$C101-15)),1,
IF(AND(対象名簿【こちらに入力をお願いします。】!$F109="症状なし",$C101=45199,CS$11&gt;=$C101,CS$11&lt;=$E101,CS$11&lt;=$E101-($E101-$C101-7)),1,
IF(AND(対象名簿【こちらに入力をお願いします。】!$F109="症状あり",CS$11&gt;=$C101,CS$11&lt;=$E101,CS$11&lt;=$E101-($E101-$C101-14)),1,
IF(AND(対象名簿【こちらに入力をお願いします。】!$F109="症状なし",CS$11&gt;=$C101,CS$11&lt;=$E101,CS$11&lt;=$E101-($E101-$C101-6)),1,"")))))</f>
        <v/>
      </c>
      <c r="CT101" s="44" t="str">
        <f>IF(OR($C101="",$E101=""),"",
IF(AND(対象名簿【こちらに入力をお願いします。】!$F109="症状あり",$C101=45199,CT$11&gt;=$C101,CT$11&lt;=$E101,CT$11&lt;=$E101-($E101-$C101-15)),1,
IF(AND(対象名簿【こちらに入力をお願いします。】!$F109="症状なし",$C101=45199,CT$11&gt;=$C101,CT$11&lt;=$E101,CT$11&lt;=$E101-($E101-$C101-7)),1,
IF(AND(対象名簿【こちらに入力をお願いします。】!$F109="症状あり",CT$11&gt;=$C101,CT$11&lt;=$E101,CT$11&lt;=$E101-($E101-$C101-14)),1,
IF(AND(対象名簿【こちらに入力をお願いします。】!$F109="症状なし",CT$11&gt;=$C101,CT$11&lt;=$E101,CT$11&lt;=$E101-($E101-$C101-6)),1,"")))))</f>
        <v/>
      </c>
      <c r="CU101" s="44" t="str">
        <f>IF(OR($C101="",$E101=""),"",
IF(AND(対象名簿【こちらに入力をお願いします。】!$F109="症状あり",$C101=45199,CU$11&gt;=$C101,CU$11&lt;=$E101,CU$11&lt;=$E101-($E101-$C101-15)),1,
IF(AND(対象名簿【こちらに入力をお願いします。】!$F109="症状なし",$C101=45199,CU$11&gt;=$C101,CU$11&lt;=$E101,CU$11&lt;=$E101-($E101-$C101-7)),1,
IF(AND(対象名簿【こちらに入力をお願いします。】!$F109="症状あり",CU$11&gt;=$C101,CU$11&lt;=$E101,CU$11&lt;=$E101-($E101-$C101-14)),1,
IF(AND(対象名簿【こちらに入力をお願いします。】!$F109="症状なし",CU$11&gt;=$C101,CU$11&lt;=$E101,CU$11&lt;=$E101-($E101-$C101-6)),1,"")))))</f>
        <v/>
      </c>
    </row>
    <row r="102" spans="1:99" s="47" customFormat="1">
      <c r="A102" s="77">
        <f>対象名簿【こちらに入力をお願いします。】!A110</f>
        <v>91</v>
      </c>
      <c r="B102" s="77" t="str">
        <f>IF(AND(対象名簿【こちらに入力をお願いします。】!$K$4&gt;=30,対象名簿【こちらに入力をお願いします。】!B110&lt;&gt;""),対象名簿【こちらに入力をお願いします。】!B110,"")</f>
        <v/>
      </c>
      <c r="C102" s="78" t="str">
        <f>IF(AND(対象名簿【こちらに入力をお願いします。】!$K$4&gt;=30,対象名簿【こちらに入力をお願いします。】!C110&lt;&gt;""),対象名簿【こちらに入力をお願いします。】!C110,"")</f>
        <v/>
      </c>
      <c r="D102" s="63" t="s">
        <v>152</v>
      </c>
      <c r="E102" s="79" t="str">
        <f>IF(AND(対象名簿【こちらに入力をお願いします。】!$K$4&gt;=30,対象名簿【こちらに入力をお願いします。】!E110&lt;&gt;""),対象名簿【こちらに入力をお願いします。】!E110,"")</f>
        <v/>
      </c>
      <c r="F102" s="84">
        <f t="shared" si="10"/>
        <v>0</v>
      </c>
      <c r="G102" s="80">
        <f t="shared" si="11"/>
        <v>0</v>
      </c>
      <c r="H102" s="90"/>
      <c r="I102" s="46" t="str">
        <f>IF(OR($C102="",$E102=""),"",
IF(AND(対象名簿【こちらに入力をお願いします。】!$F110="症状あり",$C102=45199,I$11&gt;=$C102,I$11&lt;=$E102,I$11&lt;=$E102-($E102-$C102-15)),1,
IF(AND(対象名簿【こちらに入力をお願いします。】!$F110="症状なし",$C102=45199,I$11&gt;=$C102,I$11&lt;=$E102,I$11&lt;=$E102-($E102-$C102-7)),1,
IF(AND(対象名簿【こちらに入力をお願いします。】!$F110="症状あり",I$11&gt;=$C102,I$11&lt;=$E102,I$11&lt;=$E102-($E102-$C102-14)),1,
IF(AND(対象名簿【こちらに入力をお願いします。】!$F110="症状なし",I$11&gt;=$C102,I$11&lt;=$E102,I$11&lt;=$E102-($E102-$C102-6)),1,"")))))</f>
        <v/>
      </c>
      <c r="J102" s="46" t="str">
        <f>IF(OR($C102="",$E102=""),"",
IF(AND(対象名簿【こちらに入力をお願いします。】!$F110="症状あり",$C102=45199,J$11&gt;=$C102,J$11&lt;=$E102,J$11&lt;=$E102-($E102-$C102-15)),1,
IF(AND(対象名簿【こちらに入力をお願いします。】!$F110="症状なし",$C102=45199,J$11&gt;=$C102,J$11&lt;=$E102,J$11&lt;=$E102-($E102-$C102-7)),1,
IF(AND(対象名簿【こちらに入力をお願いします。】!$F110="症状あり",J$11&gt;=$C102,J$11&lt;=$E102,J$11&lt;=$E102-($E102-$C102-14)),1,
IF(AND(対象名簿【こちらに入力をお願いします。】!$F110="症状なし",J$11&gt;=$C102,J$11&lt;=$E102,J$11&lt;=$E102-($E102-$C102-6)),1,"")))))</f>
        <v/>
      </c>
      <c r="K102" s="46" t="str">
        <f>IF(OR($C102="",$E102=""),"",
IF(AND(対象名簿【こちらに入力をお願いします。】!$F110="症状あり",$C102=45199,K$11&gt;=$C102,K$11&lt;=$E102,K$11&lt;=$E102-($E102-$C102-15)),1,
IF(AND(対象名簿【こちらに入力をお願いします。】!$F110="症状なし",$C102=45199,K$11&gt;=$C102,K$11&lt;=$E102,K$11&lt;=$E102-($E102-$C102-7)),1,
IF(AND(対象名簿【こちらに入力をお願いします。】!$F110="症状あり",K$11&gt;=$C102,K$11&lt;=$E102,K$11&lt;=$E102-($E102-$C102-14)),1,
IF(AND(対象名簿【こちらに入力をお願いします。】!$F110="症状なし",K$11&gt;=$C102,K$11&lt;=$E102,K$11&lt;=$E102-($E102-$C102-6)),1,"")))))</f>
        <v/>
      </c>
      <c r="L102" s="46" t="str">
        <f>IF(OR($C102="",$E102=""),"",
IF(AND(対象名簿【こちらに入力をお願いします。】!$F110="症状あり",$C102=45199,L$11&gt;=$C102,L$11&lt;=$E102,L$11&lt;=$E102-($E102-$C102-15)),1,
IF(AND(対象名簿【こちらに入力をお願いします。】!$F110="症状なし",$C102=45199,L$11&gt;=$C102,L$11&lt;=$E102,L$11&lt;=$E102-($E102-$C102-7)),1,
IF(AND(対象名簿【こちらに入力をお願いします。】!$F110="症状あり",L$11&gt;=$C102,L$11&lt;=$E102,L$11&lt;=$E102-($E102-$C102-14)),1,
IF(AND(対象名簿【こちらに入力をお願いします。】!$F110="症状なし",L$11&gt;=$C102,L$11&lt;=$E102,L$11&lt;=$E102-($E102-$C102-6)),1,"")))))</f>
        <v/>
      </c>
      <c r="M102" s="46" t="str">
        <f>IF(OR($C102="",$E102=""),"",
IF(AND(対象名簿【こちらに入力をお願いします。】!$F110="症状あり",$C102=45199,M$11&gt;=$C102,M$11&lt;=$E102,M$11&lt;=$E102-($E102-$C102-15)),1,
IF(AND(対象名簿【こちらに入力をお願いします。】!$F110="症状なし",$C102=45199,M$11&gt;=$C102,M$11&lt;=$E102,M$11&lt;=$E102-($E102-$C102-7)),1,
IF(AND(対象名簿【こちらに入力をお願いします。】!$F110="症状あり",M$11&gt;=$C102,M$11&lt;=$E102,M$11&lt;=$E102-($E102-$C102-14)),1,
IF(AND(対象名簿【こちらに入力をお願いします。】!$F110="症状なし",M$11&gt;=$C102,M$11&lt;=$E102,M$11&lt;=$E102-($E102-$C102-6)),1,"")))))</f>
        <v/>
      </c>
      <c r="N102" s="46" t="str">
        <f>IF(OR($C102="",$E102=""),"",
IF(AND(対象名簿【こちらに入力をお願いします。】!$F110="症状あり",$C102=45199,N$11&gt;=$C102,N$11&lt;=$E102,N$11&lt;=$E102-($E102-$C102-15)),1,
IF(AND(対象名簿【こちらに入力をお願いします。】!$F110="症状なし",$C102=45199,N$11&gt;=$C102,N$11&lt;=$E102,N$11&lt;=$E102-($E102-$C102-7)),1,
IF(AND(対象名簿【こちらに入力をお願いします。】!$F110="症状あり",N$11&gt;=$C102,N$11&lt;=$E102,N$11&lt;=$E102-($E102-$C102-14)),1,
IF(AND(対象名簿【こちらに入力をお願いします。】!$F110="症状なし",N$11&gt;=$C102,N$11&lt;=$E102,N$11&lt;=$E102-($E102-$C102-6)),1,"")))))</f>
        <v/>
      </c>
      <c r="O102" s="46" t="str">
        <f>IF(OR($C102="",$E102=""),"",
IF(AND(対象名簿【こちらに入力をお願いします。】!$F110="症状あり",$C102=45199,O$11&gt;=$C102,O$11&lt;=$E102,O$11&lt;=$E102-($E102-$C102-15)),1,
IF(AND(対象名簿【こちらに入力をお願いします。】!$F110="症状なし",$C102=45199,O$11&gt;=$C102,O$11&lt;=$E102,O$11&lt;=$E102-($E102-$C102-7)),1,
IF(AND(対象名簿【こちらに入力をお願いします。】!$F110="症状あり",O$11&gt;=$C102,O$11&lt;=$E102,O$11&lt;=$E102-($E102-$C102-14)),1,
IF(AND(対象名簿【こちらに入力をお願いします。】!$F110="症状なし",O$11&gt;=$C102,O$11&lt;=$E102,O$11&lt;=$E102-($E102-$C102-6)),1,"")))))</f>
        <v/>
      </c>
      <c r="P102" s="46" t="str">
        <f>IF(OR($C102="",$E102=""),"",
IF(AND(対象名簿【こちらに入力をお願いします。】!$F110="症状あり",$C102=45199,P$11&gt;=$C102,P$11&lt;=$E102,P$11&lt;=$E102-($E102-$C102-15)),1,
IF(AND(対象名簿【こちらに入力をお願いします。】!$F110="症状なし",$C102=45199,P$11&gt;=$C102,P$11&lt;=$E102,P$11&lt;=$E102-($E102-$C102-7)),1,
IF(AND(対象名簿【こちらに入力をお願いします。】!$F110="症状あり",P$11&gt;=$C102,P$11&lt;=$E102,P$11&lt;=$E102-($E102-$C102-14)),1,
IF(AND(対象名簿【こちらに入力をお願いします。】!$F110="症状なし",P$11&gt;=$C102,P$11&lt;=$E102,P$11&lt;=$E102-($E102-$C102-6)),1,"")))))</f>
        <v/>
      </c>
      <c r="Q102" s="46" t="str">
        <f>IF(OR($C102="",$E102=""),"",
IF(AND(対象名簿【こちらに入力をお願いします。】!$F110="症状あり",$C102=45199,Q$11&gt;=$C102,Q$11&lt;=$E102,Q$11&lt;=$E102-($E102-$C102-15)),1,
IF(AND(対象名簿【こちらに入力をお願いします。】!$F110="症状なし",$C102=45199,Q$11&gt;=$C102,Q$11&lt;=$E102,Q$11&lt;=$E102-($E102-$C102-7)),1,
IF(AND(対象名簿【こちらに入力をお願いします。】!$F110="症状あり",Q$11&gt;=$C102,Q$11&lt;=$E102,Q$11&lt;=$E102-($E102-$C102-14)),1,
IF(AND(対象名簿【こちらに入力をお願いします。】!$F110="症状なし",Q$11&gt;=$C102,Q$11&lt;=$E102,Q$11&lt;=$E102-($E102-$C102-6)),1,"")))))</f>
        <v/>
      </c>
      <c r="R102" s="46" t="str">
        <f>IF(OR($C102="",$E102=""),"",
IF(AND(対象名簿【こちらに入力をお願いします。】!$F110="症状あり",$C102=45199,R$11&gt;=$C102,R$11&lt;=$E102,R$11&lt;=$E102-($E102-$C102-15)),1,
IF(AND(対象名簿【こちらに入力をお願いします。】!$F110="症状なし",$C102=45199,R$11&gt;=$C102,R$11&lt;=$E102,R$11&lt;=$E102-($E102-$C102-7)),1,
IF(AND(対象名簿【こちらに入力をお願いします。】!$F110="症状あり",R$11&gt;=$C102,R$11&lt;=$E102,R$11&lt;=$E102-($E102-$C102-14)),1,
IF(AND(対象名簿【こちらに入力をお願いします。】!$F110="症状なし",R$11&gt;=$C102,R$11&lt;=$E102,R$11&lt;=$E102-($E102-$C102-6)),1,"")))))</f>
        <v/>
      </c>
      <c r="S102" s="46" t="str">
        <f>IF(OR($C102="",$E102=""),"",
IF(AND(対象名簿【こちらに入力をお願いします。】!$F110="症状あり",$C102=45199,S$11&gt;=$C102,S$11&lt;=$E102,S$11&lt;=$E102-($E102-$C102-15)),1,
IF(AND(対象名簿【こちらに入力をお願いします。】!$F110="症状なし",$C102=45199,S$11&gt;=$C102,S$11&lt;=$E102,S$11&lt;=$E102-($E102-$C102-7)),1,
IF(AND(対象名簿【こちらに入力をお願いします。】!$F110="症状あり",S$11&gt;=$C102,S$11&lt;=$E102,S$11&lt;=$E102-($E102-$C102-14)),1,
IF(AND(対象名簿【こちらに入力をお願いします。】!$F110="症状なし",S$11&gt;=$C102,S$11&lt;=$E102,S$11&lt;=$E102-($E102-$C102-6)),1,"")))))</f>
        <v/>
      </c>
      <c r="T102" s="46" t="str">
        <f>IF(OR($C102="",$E102=""),"",
IF(AND(対象名簿【こちらに入力をお願いします。】!$F110="症状あり",$C102=45199,T$11&gt;=$C102,T$11&lt;=$E102,T$11&lt;=$E102-($E102-$C102-15)),1,
IF(AND(対象名簿【こちらに入力をお願いします。】!$F110="症状なし",$C102=45199,T$11&gt;=$C102,T$11&lt;=$E102,T$11&lt;=$E102-($E102-$C102-7)),1,
IF(AND(対象名簿【こちらに入力をお願いします。】!$F110="症状あり",T$11&gt;=$C102,T$11&lt;=$E102,T$11&lt;=$E102-($E102-$C102-14)),1,
IF(AND(対象名簿【こちらに入力をお願いします。】!$F110="症状なし",T$11&gt;=$C102,T$11&lt;=$E102,T$11&lt;=$E102-($E102-$C102-6)),1,"")))))</f>
        <v/>
      </c>
      <c r="U102" s="46" t="str">
        <f>IF(OR($C102="",$E102=""),"",
IF(AND(対象名簿【こちらに入力をお願いします。】!$F110="症状あり",$C102=45199,U$11&gt;=$C102,U$11&lt;=$E102,U$11&lt;=$E102-($E102-$C102-15)),1,
IF(AND(対象名簿【こちらに入力をお願いします。】!$F110="症状なし",$C102=45199,U$11&gt;=$C102,U$11&lt;=$E102,U$11&lt;=$E102-($E102-$C102-7)),1,
IF(AND(対象名簿【こちらに入力をお願いします。】!$F110="症状あり",U$11&gt;=$C102,U$11&lt;=$E102,U$11&lt;=$E102-($E102-$C102-14)),1,
IF(AND(対象名簿【こちらに入力をお願いします。】!$F110="症状なし",U$11&gt;=$C102,U$11&lt;=$E102,U$11&lt;=$E102-($E102-$C102-6)),1,"")))))</f>
        <v/>
      </c>
      <c r="V102" s="46" t="str">
        <f>IF(OR($C102="",$E102=""),"",
IF(AND(対象名簿【こちらに入力をお願いします。】!$F110="症状あり",$C102=45199,V$11&gt;=$C102,V$11&lt;=$E102,V$11&lt;=$E102-($E102-$C102-15)),1,
IF(AND(対象名簿【こちらに入力をお願いします。】!$F110="症状なし",$C102=45199,V$11&gt;=$C102,V$11&lt;=$E102,V$11&lt;=$E102-($E102-$C102-7)),1,
IF(AND(対象名簿【こちらに入力をお願いします。】!$F110="症状あり",V$11&gt;=$C102,V$11&lt;=$E102,V$11&lt;=$E102-($E102-$C102-14)),1,
IF(AND(対象名簿【こちらに入力をお願いします。】!$F110="症状なし",V$11&gt;=$C102,V$11&lt;=$E102,V$11&lt;=$E102-($E102-$C102-6)),1,"")))))</f>
        <v/>
      </c>
      <c r="W102" s="46" t="str">
        <f>IF(OR($C102="",$E102=""),"",
IF(AND(対象名簿【こちらに入力をお願いします。】!$F110="症状あり",$C102=45199,W$11&gt;=$C102,W$11&lt;=$E102,W$11&lt;=$E102-($E102-$C102-15)),1,
IF(AND(対象名簿【こちらに入力をお願いします。】!$F110="症状なし",$C102=45199,W$11&gt;=$C102,W$11&lt;=$E102,W$11&lt;=$E102-($E102-$C102-7)),1,
IF(AND(対象名簿【こちらに入力をお願いします。】!$F110="症状あり",W$11&gt;=$C102,W$11&lt;=$E102,W$11&lt;=$E102-($E102-$C102-14)),1,
IF(AND(対象名簿【こちらに入力をお願いします。】!$F110="症状なし",W$11&gt;=$C102,W$11&lt;=$E102,W$11&lt;=$E102-($E102-$C102-6)),1,"")))))</f>
        <v/>
      </c>
      <c r="X102" s="46" t="str">
        <f>IF(OR($C102="",$E102=""),"",
IF(AND(対象名簿【こちらに入力をお願いします。】!$F110="症状あり",$C102=45199,X$11&gt;=$C102,X$11&lt;=$E102,X$11&lt;=$E102-($E102-$C102-15)),1,
IF(AND(対象名簿【こちらに入力をお願いします。】!$F110="症状なし",$C102=45199,X$11&gt;=$C102,X$11&lt;=$E102,X$11&lt;=$E102-($E102-$C102-7)),1,
IF(AND(対象名簿【こちらに入力をお願いします。】!$F110="症状あり",X$11&gt;=$C102,X$11&lt;=$E102,X$11&lt;=$E102-($E102-$C102-14)),1,
IF(AND(対象名簿【こちらに入力をお願いします。】!$F110="症状なし",X$11&gt;=$C102,X$11&lt;=$E102,X$11&lt;=$E102-($E102-$C102-6)),1,"")))))</f>
        <v/>
      </c>
      <c r="Y102" s="46" t="str">
        <f>IF(OR($C102="",$E102=""),"",
IF(AND(対象名簿【こちらに入力をお願いします。】!$F110="症状あり",$C102=45199,Y$11&gt;=$C102,Y$11&lt;=$E102,Y$11&lt;=$E102-($E102-$C102-15)),1,
IF(AND(対象名簿【こちらに入力をお願いします。】!$F110="症状なし",$C102=45199,Y$11&gt;=$C102,Y$11&lt;=$E102,Y$11&lt;=$E102-($E102-$C102-7)),1,
IF(AND(対象名簿【こちらに入力をお願いします。】!$F110="症状あり",Y$11&gt;=$C102,Y$11&lt;=$E102,Y$11&lt;=$E102-($E102-$C102-14)),1,
IF(AND(対象名簿【こちらに入力をお願いします。】!$F110="症状なし",Y$11&gt;=$C102,Y$11&lt;=$E102,Y$11&lt;=$E102-($E102-$C102-6)),1,"")))))</f>
        <v/>
      </c>
      <c r="Z102" s="46" t="str">
        <f>IF(OR($C102="",$E102=""),"",
IF(AND(対象名簿【こちらに入力をお願いします。】!$F110="症状あり",$C102=45199,Z$11&gt;=$C102,Z$11&lt;=$E102,Z$11&lt;=$E102-($E102-$C102-15)),1,
IF(AND(対象名簿【こちらに入力をお願いします。】!$F110="症状なし",$C102=45199,Z$11&gt;=$C102,Z$11&lt;=$E102,Z$11&lt;=$E102-($E102-$C102-7)),1,
IF(AND(対象名簿【こちらに入力をお願いします。】!$F110="症状あり",Z$11&gt;=$C102,Z$11&lt;=$E102,Z$11&lt;=$E102-($E102-$C102-14)),1,
IF(AND(対象名簿【こちらに入力をお願いします。】!$F110="症状なし",Z$11&gt;=$C102,Z$11&lt;=$E102,Z$11&lt;=$E102-($E102-$C102-6)),1,"")))))</f>
        <v/>
      </c>
      <c r="AA102" s="46" t="str">
        <f>IF(OR($C102="",$E102=""),"",
IF(AND(対象名簿【こちらに入力をお願いします。】!$F110="症状あり",$C102=45199,AA$11&gt;=$C102,AA$11&lt;=$E102,AA$11&lt;=$E102-($E102-$C102-15)),1,
IF(AND(対象名簿【こちらに入力をお願いします。】!$F110="症状なし",$C102=45199,AA$11&gt;=$C102,AA$11&lt;=$E102,AA$11&lt;=$E102-($E102-$C102-7)),1,
IF(AND(対象名簿【こちらに入力をお願いします。】!$F110="症状あり",AA$11&gt;=$C102,AA$11&lt;=$E102,AA$11&lt;=$E102-($E102-$C102-14)),1,
IF(AND(対象名簿【こちらに入力をお願いします。】!$F110="症状なし",AA$11&gt;=$C102,AA$11&lt;=$E102,AA$11&lt;=$E102-($E102-$C102-6)),1,"")))))</f>
        <v/>
      </c>
      <c r="AB102" s="46" t="str">
        <f>IF(OR($C102="",$E102=""),"",
IF(AND(対象名簿【こちらに入力をお願いします。】!$F110="症状あり",$C102=45199,AB$11&gt;=$C102,AB$11&lt;=$E102,AB$11&lt;=$E102-($E102-$C102-15)),1,
IF(AND(対象名簿【こちらに入力をお願いします。】!$F110="症状なし",$C102=45199,AB$11&gt;=$C102,AB$11&lt;=$E102,AB$11&lt;=$E102-($E102-$C102-7)),1,
IF(AND(対象名簿【こちらに入力をお願いします。】!$F110="症状あり",AB$11&gt;=$C102,AB$11&lt;=$E102,AB$11&lt;=$E102-($E102-$C102-14)),1,
IF(AND(対象名簿【こちらに入力をお願いします。】!$F110="症状なし",AB$11&gt;=$C102,AB$11&lt;=$E102,AB$11&lt;=$E102-($E102-$C102-6)),1,"")))))</f>
        <v/>
      </c>
      <c r="AC102" s="46" t="str">
        <f>IF(OR($C102="",$E102=""),"",
IF(AND(対象名簿【こちらに入力をお願いします。】!$F110="症状あり",$C102=45199,AC$11&gt;=$C102,AC$11&lt;=$E102,AC$11&lt;=$E102-($E102-$C102-15)),1,
IF(AND(対象名簿【こちらに入力をお願いします。】!$F110="症状なし",$C102=45199,AC$11&gt;=$C102,AC$11&lt;=$E102,AC$11&lt;=$E102-($E102-$C102-7)),1,
IF(AND(対象名簿【こちらに入力をお願いします。】!$F110="症状あり",AC$11&gt;=$C102,AC$11&lt;=$E102,AC$11&lt;=$E102-($E102-$C102-14)),1,
IF(AND(対象名簿【こちらに入力をお願いします。】!$F110="症状なし",AC$11&gt;=$C102,AC$11&lt;=$E102,AC$11&lt;=$E102-($E102-$C102-6)),1,"")))))</f>
        <v/>
      </c>
      <c r="AD102" s="46" t="str">
        <f>IF(OR($C102="",$E102=""),"",
IF(AND(対象名簿【こちらに入力をお願いします。】!$F110="症状あり",$C102=45199,AD$11&gt;=$C102,AD$11&lt;=$E102,AD$11&lt;=$E102-($E102-$C102-15)),1,
IF(AND(対象名簿【こちらに入力をお願いします。】!$F110="症状なし",$C102=45199,AD$11&gt;=$C102,AD$11&lt;=$E102,AD$11&lt;=$E102-($E102-$C102-7)),1,
IF(AND(対象名簿【こちらに入力をお願いします。】!$F110="症状あり",AD$11&gt;=$C102,AD$11&lt;=$E102,AD$11&lt;=$E102-($E102-$C102-14)),1,
IF(AND(対象名簿【こちらに入力をお願いします。】!$F110="症状なし",AD$11&gt;=$C102,AD$11&lt;=$E102,AD$11&lt;=$E102-($E102-$C102-6)),1,"")))))</f>
        <v/>
      </c>
      <c r="AE102" s="46" t="str">
        <f>IF(OR($C102="",$E102=""),"",
IF(AND(対象名簿【こちらに入力をお願いします。】!$F110="症状あり",$C102=45199,AE$11&gt;=$C102,AE$11&lt;=$E102,AE$11&lt;=$E102-($E102-$C102-15)),1,
IF(AND(対象名簿【こちらに入力をお願いします。】!$F110="症状なし",$C102=45199,AE$11&gt;=$C102,AE$11&lt;=$E102,AE$11&lt;=$E102-($E102-$C102-7)),1,
IF(AND(対象名簿【こちらに入力をお願いします。】!$F110="症状あり",AE$11&gt;=$C102,AE$11&lt;=$E102,AE$11&lt;=$E102-($E102-$C102-14)),1,
IF(AND(対象名簿【こちらに入力をお願いします。】!$F110="症状なし",AE$11&gt;=$C102,AE$11&lt;=$E102,AE$11&lt;=$E102-($E102-$C102-6)),1,"")))))</f>
        <v/>
      </c>
      <c r="AF102" s="46" t="str">
        <f>IF(OR($C102="",$E102=""),"",
IF(AND(対象名簿【こちらに入力をお願いします。】!$F110="症状あり",$C102=45199,AF$11&gt;=$C102,AF$11&lt;=$E102,AF$11&lt;=$E102-($E102-$C102-15)),1,
IF(AND(対象名簿【こちらに入力をお願いします。】!$F110="症状なし",$C102=45199,AF$11&gt;=$C102,AF$11&lt;=$E102,AF$11&lt;=$E102-($E102-$C102-7)),1,
IF(AND(対象名簿【こちらに入力をお願いします。】!$F110="症状あり",AF$11&gt;=$C102,AF$11&lt;=$E102,AF$11&lt;=$E102-($E102-$C102-14)),1,
IF(AND(対象名簿【こちらに入力をお願いします。】!$F110="症状なし",AF$11&gt;=$C102,AF$11&lt;=$E102,AF$11&lt;=$E102-($E102-$C102-6)),1,"")))))</f>
        <v/>
      </c>
      <c r="AG102" s="46" t="str">
        <f>IF(OR($C102="",$E102=""),"",
IF(AND(対象名簿【こちらに入力をお願いします。】!$F110="症状あり",$C102=45199,AG$11&gt;=$C102,AG$11&lt;=$E102,AG$11&lt;=$E102-($E102-$C102-15)),1,
IF(AND(対象名簿【こちらに入力をお願いします。】!$F110="症状なし",$C102=45199,AG$11&gt;=$C102,AG$11&lt;=$E102,AG$11&lt;=$E102-($E102-$C102-7)),1,
IF(AND(対象名簿【こちらに入力をお願いします。】!$F110="症状あり",AG$11&gt;=$C102,AG$11&lt;=$E102,AG$11&lt;=$E102-($E102-$C102-14)),1,
IF(AND(対象名簿【こちらに入力をお願いします。】!$F110="症状なし",AG$11&gt;=$C102,AG$11&lt;=$E102,AG$11&lt;=$E102-($E102-$C102-6)),1,"")))))</f>
        <v/>
      </c>
      <c r="AH102" s="46" t="str">
        <f>IF(OR($C102="",$E102=""),"",
IF(AND(対象名簿【こちらに入力をお願いします。】!$F110="症状あり",$C102=45199,AH$11&gt;=$C102,AH$11&lt;=$E102,AH$11&lt;=$E102-($E102-$C102-15)),1,
IF(AND(対象名簿【こちらに入力をお願いします。】!$F110="症状なし",$C102=45199,AH$11&gt;=$C102,AH$11&lt;=$E102,AH$11&lt;=$E102-($E102-$C102-7)),1,
IF(AND(対象名簿【こちらに入力をお願いします。】!$F110="症状あり",AH$11&gt;=$C102,AH$11&lt;=$E102,AH$11&lt;=$E102-($E102-$C102-14)),1,
IF(AND(対象名簿【こちらに入力をお願いします。】!$F110="症状なし",AH$11&gt;=$C102,AH$11&lt;=$E102,AH$11&lt;=$E102-($E102-$C102-6)),1,"")))))</f>
        <v/>
      </c>
      <c r="AI102" s="46" t="str">
        <f>IF(OR($C102="",$E102=""),"",
IF(AND(対象名簿【こちらに入力をお願いします。】!$F110="症状あり",$C102=45199,AI$11&gt;=$C102,AI$11&lt;=$E102,AI$11&lt;=$E102-($E102-$C102-15)),1,
IF(AND(対象名簿【こちらに入力をお願いします。】!$F110="症状なし",$C102=45199,AI$11&gt;=$C102,AI$11&lt;=$E102,AI$11&lt;=$E102-($E102-$C102-7)),1,
IF(AND(対象名簿【こちらに入力をお願いします。】!$F110="症状あり",AI$11&gt;=$C102,AI$11&lt;=$E102,AI$11&lt;=$E102-($E102-$C102-14)),1,
IF(AND(対象名簿【こちらに入力をお願いします。】!$F110="症状なし",AI$11&gt;=$C102,AI$11&lt;=$E102,AI$11&lt;=$E102-($E102-$C102-6)),1,"")))))</f>
        <v/>
      </c>
      <c r="AJ102" s="46" t="str">
        <f>IF(OR($C102="",$E102=""),"",
IF(AND(対象名簿【こちらに入力をお願いします。】!$F110="症状あり",$C102=45199,AJ$11&gt;=$C102,AJ$11&lt;=$E102,AJ$11&lt;=$E102-($E102-$C102-15)),1,
IF(AND(対象名簿【こちらに入力をお願いします。】!$F110="症状なし",$C102=45199,AJ$11&gt;=$C102,AJ$11&lt;=$E102,AJ$11&lt;=$E102-($E102-$C102-7)),1,
IF(AND(対象名簿【こちらに入力をお願いします。】!$F110="症状あり",AJ$11&gt;=$C102,AJ$11&lt;=$E102,AJ$11&lt;=$E102-($E102-$C102-14)),1,
IF(AND(対象名簿【こちらに入力をお願いします。】!$F110="症状なし",AJ$11&gt;=$C102,AJ$11&lt;=$E102,AJ$11&lt;=$E102-($E102-$C102-6)),1,"")))))</f>
        <v/>
      </c>
      <c r="AK102" s="46" t="str">
        <f>IF(OR($C102="",$E102=""),"",
IF(AND(対象名簿【こちらに入力をお願いします。】!$F110="症状あり",$C102=45199,AK$11&gt;=$C102,AK$11&lt;=$E102,AK$11&lt;=$E102-($E102-$C102-15)),1,
IF(AND(対象名簿【こちらに入力をお願いします。】!$F110="症状なし",$C102=45199,AK$11&gt;=$C102,AK$11&lt;=$E102,AK$11&lt;=$E102-($E102-$C102-7)),1,
IF(AND(対象名簿【こちらに入力をお願いします。】!$F110="症状あり",AK$11&gt;=$C102,AK$11&lt;=$E102,AK$11&lt;=$E102-($E102-$C102-14)),1,
IF(AND(対象名簿【こちらに入力をお願いします。】!$F110="症状なし",AK$11&gt;=$C102,AK$11&lt;=$E102,AK$11&lt;=$E102-($E102-$C102-6)),1,"")))))</f>
        <v/>
      </c>
      <c r="AL102" s="46" t="str">
        <f>IF(OR($C102="",$E102=""),"",
IF(AND(対象名簿【こちらに入力をお願いします。】!$F110="症状あり",$C102=45199,AL$11&gt;=$C102,AL$11&lt;=$E102,AL$11&lt;=$E102-($E102-$C102-15)),1,
IF(AND(対象名簿【こちらに入力をお願いします。】!$F110="症状なし",$C102=45199,AL$11&gt;=$C102,AL$11&lt;=$E102,AL$11&lt;=$E102-($E102-$C102-7)),1,
IF(AND(対象名簿【こちらに入力をお願いします。】!$F110="症状あり",AL$11&gt;=$C102,AL$11&lt;=$E102,AL$11&lt;=$E102-($E102-$C102-14)),1,
IF(AND(対象名簿【こちらに入力をお願いします。】!$F110="症状なし",AL$11&gt;=$C102,AL$11&lt;=$E102,AL$11&lt;=$E102-($E102-$C102-6)),1,"")))))</f>
        <v/>
      </c>
      <c r="AM102" s="46" t="str">
        <f>IF(OR($C102="",$E102=""),"",
IF(AND(対象名簿【こちらに入力をお願いします。】!$F110="症状あり",$C102=45199,AM$11&gt;=$C102,AM$11&lt;=$E102,AM$11&lt;=$E102-($E102-$C102-15)),1,
IF(AND(対象名簿【こちらに入力をお願いします。】!$F110="症状なし",$C102=45199,AM$11&gt;=$C102,AM$11&lt;=$E102,AM$11&lt;=$E102-($E102-$C102-7)),1,
IF(AND(対象名簿【こちらに入力をお願いします。】!$F110="症状あり",AM$11&gt;=$C102,AM$11&lt;=$E102,AM$11&lt;=$E102-($E102-$C102-14)),1,
IF(AND(対象名簿【こちらに入力をお願いします。】!$F110="症状なし",AM$11&gt;=$C102,AM$11&lt;=$E102,AM$11&lt;=$E102-($E102-$C102-6)),1,"")))))</f>
        <v/>
      </c>
      <c r="AN102" s="46" t="str">
        <f>IF(OR($C102="",$E102=""),"",
IF(AND(対象名簿【こちらに入力をお願いします。】!$F110="症状あり",$C102=45199,AN$11&gt;=$C102,AN$11&lt;=$E102,AN$11&lt;=$E102-($E102-$C102-15)),1,
IF(AND(対象名簿【こちらに入力をお願いします。】!$F110="症状なし",$C102=45199,AN$11&gt;=$C102,AN$11&lt;=$E102,AN$11&lt;=$E102-($E102-$C102-7)),1,
IF(AND(対象名簿【こちらに入力をお願いします。】!$F110="症状あり",AN$11&gt;=$C102,AN$11&lt;=$E102,AN$11&lt;=$E102-($E102-$C102-14)),1,
IF(AND(対象名簿【こちらに入力をお願いします。】!$F110="症状なし",AN$11&gt;=$C102,AN$11&lt;=$E102,AN$11&lt;=$E102-($E102-$C102-6)),1,"")))))</f>
        <v/>
      </c>
      <c r="AO102" s="46" t="str">
        <f>IF(OR($C102="",$E102=""),"",
IF(AND(対象名簿【こちらに入力をお願いします。】!$F110="症状あり",$C102=45199,AO$11&gt;=$C102,AO$11&lt;=$E102,AO$11&lt;=$E102-($E102-$C102-15)),1,
IF(AND(対象名簿【こちらに入力をお願いします。】!$F110="症状なし",$C102=45199,AO$11&gt;=$C102,AO$11&lt;=$E102,AO$11&lt;=$E102-($E102-$C102-7)),1,
IF(AND(対象名簿【こちらに入力をお願いします。】!$F110="症状あり",AO$11&gt;=$C102,AO$11&lt;=$E102,AO$11&lt;=$E102-($E102-$C102-14)),1,
IF(AND(対象名簿【こちらに入力をお願いします。】!$F110="症状なし",AO$11&gt;=$C102,AO$11&lt;=$E102,AO$11&lt;=$E102-($E102-$C102-6)),1,"")))))</f>
        <v/>
      </c>
      <c r="AP102" s="46" t="str">
        <f>IF(OR($C102="",$E102=""),"",
IF(AND(対象名簿【こちらに入力をお願いします。】!$F110="症状あり",$C102=45199,AP$11&gt;=$C102,AP$11&lt;=$E102,AP$11&lt;=$E102-($E102-$C102-15)),1,
IF(AND(対象名簿【こちらに入力をお願いします。】!$F110="症状なし",$C102=45199,AP$11&gt;=$C102,AP$11&lt;=$E102,AP$11&lt;=$E102-($E102-$C102-7)),1,
IF(AND(対象名簿【こちらに入力をお願いします。】!$F110="症状あり",AP$11&gt;=$C102,AP$11&lt;=$E102,AP$11&lt;=$E102-($E102-$C102-14)),1,
IF(AND(対象名簿【こちらに入力をお願いします。】!$F110="症状なし",AP$11&gt;=$C102,AP$11&lt;=$E102,AP$11&lt;=$E102-($E102-$C102-6)),1,"")))))</f>
        <v/>
      </c>
      <c r="AQ102" s="46" t="str">
        <f>IF(OR($C102="",$E102=""),"",
IF(AND(対象名簿【こちらに入力をお願いします。】!$F110="症状あり",$C102=45199,AQ$11&gt;=$C102,AQ$11&lt;=$E102,AQ$11&lt;=$E102-($E102-$C102-15)),1,
IF(AND(対象名簿【こちらに入力をお願いします。】!$F110="症状なし",$C102=45199,AQ$11&gt;=$C102,AQ$11&lt;=$E102,AQ$11&lt;=$E102-($E102-$C102-7)),1,
IF(AND(対象名簿【こちらに入力をお願いします。】!$F110="症状あり",AQ$11&gt;=$C102,AQ$11&lt;=$E102,AQ$11&lt;=$E102-($E102-$C102-14)),1,
IF(AND(対象名簿【こちらに入力をお願いします。】!$F110="症状なし",AQ$11&gt;=$C102,AQ$11&lt;=$E102,AQ$11&lt;=$E102-($E102-$C102-6)),1,"")))))</f>
        <v/>
      </c>
      <c r="AR102" s="46" t="str">
        <f>IF(OR($C102="",$E102=""),"",
IF(AND(対象名簿【こちらに入力をお願いします。】!$F110="症状あり",$C102=45199,AR$11&gt;=$C102,AR$11&lt;=$E102,AR$11&lt;=$E102-($E102-$C102-15)),1,
IF(AND(対象名簿【こちらに入力をお願いします。】!$F110="症状なし",$C102=45199,AR$11&gt;=$C102,AR$11&lt;=$E102,AR$11&lt;=$E102-($E102-$C102-7)),1,
IF(AND(対象名簿【こちらに入力をお願いします。】!$F110="症状あり",AR$11&gt;=$C102,AR$11&lt;=$E102,AR$11&lt;=$E102-($E102-$C102-14)),1,
IF(AND(対象名簿【こちらに入力をお願いします。】!$F110="症状なし",AR$11&gt;=$C102,AR$11&lt;=$E102,AR$11&lt;=$E102-($E102-$C102-6)),1,"")))))</f>
        <v/>
      </c>
      <c r="AS102" s="46" t="str">
        <f>IF(OR($C102="",$E102=""),"",
IF(AND(対象名簿【こちらに入力をお願いします。】!$F110="症状あり",$C102=45199,AS$11&gt;=$C102,AS$11&lt;=$E102,AS$11&lt;=$E102-($E102-$C102-15)),1,
IF(AND(対象名簿【こちらに入力をお願いします。】!$F110="症状なし",$C102=45199,AS$11&gt;=$C102,AS$11&lt;=$E102,AS$11&lt;=$E102-($E102-$C102-7)),1,
IF(AND(対象名簿【こちらに入力をお願いします。】!$F110="症状あり",AS$11&gt;=$C102,AS$11&lt;=$E102,AS$11&lt;=$E102-($E102-$C102-14)),1,
IF(AND(対象名簿【こちらに入力をお願いします。】!$F110="症状なし",AS$11&gt;=$C102,AS$11&lt;=$E102,AS$11&lt;=$E102-($E102-$C102-6)),1,"")))))</f>
        <v/>
      </c>
      <c r="AT102" s="46" t="str">
        <f>IF(OR($C102="",$E102=""),"",
IF(AND(対象名簿【こちらに入力をお願いします。】!$F110="症状あり",$C102=45199,AT$11&gt;=$C102,AT$11&lt;=$E102,AT$11&lt;=$E102-($E102-$C102-15)),1,
IF(AND(対象名簿【こちらに入力をお願いします。】!$F110="症状なし",$C102=45199,AT$11&gt;=$C102,AT$11&lt;=$E102,AT$11&lt;=$E102-($E102-$C102-7)),1,
IF(AND(対象名簿【こちらに入力をお願いします。】!$F110="症状あり",AT$11&gt;=$C102,AT$11&lt;=$E102,AT$11&lt;=$E102-($E102-$C102-14)),1,
IF(AND(対象名簿【こちらに入力をお願いします。】!$F110="症状なし",AT$11&gt;=$C102,AT$11&lt;=$E102,AT$11&lt;=$E102-($E102-$C102-6)),1,"")))))</f>
        <v/>
      </c>
      <c r="AU102" s="46" t="str">
        <f>IF(OR($C102="",$E102=""),"",
IF(AND(対象名簿【こちらに入力をお願いします。】!$F110="症状あり",$C102=45199,AU$11&gt;=$C102,AU$11&lt;=$E102,AU$11&lt;=$E102-($E102-$C102-15)),1,
IF(AND(対象名簿【こちらに入力をお願いします。】!$F110="症状なし",$C102=45199,AU$11&gt;=$C102,AU$11&lt;=$E102,AU$11&lt;=$E102-($E102-$C102-7)),1,
IF(AND(対象名簿【こちらに入力をお願いします。】!$F110="症状あり",AU$11&gt;=$C102,AU$11&lt;=$E102,AU$11&lt;=$E102-($E102-$C102-14)),1,
IF(AND(対象名簿【こちらに入力をお願いします。】!$F110="症状なし",AU$11&gt;=$C102,AU$11&lt;=$E102,AU$11&lt;=$E102-($E102-$C102-6)),1,"")))))</f>
        <v/>
      </c>
      <c r="AV102" s="46" t="str">
        <f>IF(OR($C102="",$E102=""),"",
IF(AND(対象名簿【こちらに入力をお願いします。】!$F110="症状あり",$C102=45199,AV$11&gt;=$C102,AV$11&lt;=$E102,AV$11&lt;=$E102-($E102-$C102-15)),1,
IF(AND(対象名簿【こちらに入力をお願いします。】!$F110="症状なし",$C102=45199,AV$11&gt;=$C102,AV$11&lt;=$E102,AV$11&lt;=$E102-($E102-$C102-7)),1,
IF(AND(対象名簿【こちらに入力をお願いします。】!$F110="症状あり",AV$11&gt;=$C102,AV$11&lt;=$E102,AV$11&lt;=$E102-($E102-$C102-14)),1,
IF(AND(対象名簿【こちらに入力をお願いします。】!$F110="症状なし",AV$11&gt;=$C102,AV$11&lt;=$E102,AV$11&lt;=$E102-($E102-$C102-6)),1,"")))))</f>
        <v/>
      </c>
      <c r="AW102" s="46" t="str">
        <f>IF(OR($C102="",$E102=""),"",
IF(AND(対象名簿【こちらに入力をお願いします。】!$F110="症状あり",$C102=45199,AW$11&gt;=$C102,AW$11&lt;=$E102,AW$11&lt;=$E102-($E102-$C102-15)),1,
IF(AND(対象名簿【こちらに入力をお願いします。】!$F110="症状なし",$C102=45199,AW$11&gt;=$C102,AW$11&lt;=$E102,AW$11&lt;=$E102-($E102-$C102-7)),1,
IF(AND(対象名簿【こちらに入力をお願いします。】!$F110="症状あり",AW$11&gt;=$C102,AW$11&lt;=$E102,AW$11&lt;=$E102-($E102-$C102-14)),1,
IF(AND(対象名簿【こちらに入力をお願いします。】!$F110="症状なし",AW$11&gt;=$C102,AW$11&lt;=$E102,AW$11&lt;=$E102-($E102-$C102-6)),1,"")))))</f>
        <v/>
      </c>
      <c r="AX102" s="46" t="str">
        <f>IF(OR($C102="",$E102=""),"",
IF(AND(対象名簿【こちらに入力をお願いします。】!$F110="症状あり",$C102=45199,AX$11&gt;=$C102,AX$11&lt;=$E102,AX$11&lt;=$E102-($E102-$C102-15)),1,
IF(AND(対象名簿【こちらに入力をお願いします。】!$F110="症状なし",$C102=45199,AX$11&gt;=$C102,AX$11&lt;=$E102,AX$11&lt;=$E102-($E102-$C102-7)),1,
IF(AND(対象名簿【こちらに入力をお願いします。】!$F110="症状あり",AX$11&gt;=$C102,AX$11&lt;=$E102,AX$11&lt;=$E102-($E102-$C102-14)),1,
IF(AND(対象名簿【こちらに入力をお願いします。】!$F110="症状なし",AX$11&gt;=$C102,AX$11&lt;=$E102,AX$11&lt;=$E102-($E102-$C102-6)),1,"")))))</f>
        <v/>
      </c>
      <c r="AY102" s="46" t="str">
        <f>IF(OR($C102="",$E102=""),"",
IF(AND(対象名簿【こちらに入力をお願いします。】!$F110="症状あり",$C102=45199,AY$11&gt;=$C102,AY$11&lt;=$E102,AY$11&lt;=$E102-($E102-$C102-15)),1,
IF(AND(対象名簿【こちらに入力をお願いします。】!$F110="症状なし",$C102=45199,AY$11&gt;=$C102,AY$11&lt;=$E102,AY$11&lt;=$E102-($E102-$C102-7)),1,
IF(AND(対象名簿【こちらに入力をお願いします。】!$F110="症状あり",AY$11&gt;=$C102,AY$11&lt;=$E102,AY$11&lt;=$E102-($E102-$C102-14)),1,
IF(AND(対象名簿【こちらに入力をお願いします。】!$F110="症状なし",AY$11&gt;=$C102,AY$11&lt;=$E102,AY$11&lt;=$E102-($E102-$C102-6)),1,"")))))</f>
        <v/>
      </c>
      <c r="AZ102" s="46" t="str">
        <f>IF(OR($C102="",$E102=""),"",
IF(AND(対象名簿【こちらに入力をお願いします。】!$F110="症状あり",$C102=45199,AZ$11&gt;=$C102,AZ$11&lt;=$E102,AZ$11&lt;=$E102-($E102-$C102-15)),1,
IF(AND(対象名簿【こちらに入力をお願いします。】!$F110="症状なし",$C102=45199,AZ$11&gt;=$C102,AZ$11&lt;=$E102,AZ$11&lt;=$E102-($E102-$C102-7)),1,
IF(AND(対象名簿【こちらに入力をお願いします。】!$F110="症状あり",AZ$11&gt;=$C102,AZ$11&lt;=$E102,AZ$11&lt;=$E102-($E102-$C102-14)),1,
IF(AND(対象名簿【こちらに入力をお願いします。】!$F110="症状なし",AZ$11&gt;=$C102,AZ$11&lt;=$E102,AZ$11&lt;=$E102-($E102-$C102-6)),1,"")))))</f>
        <v/>
      </c>
      <c r="BA102" s="46" t="str">
        <f>IF(OR($C102="",$E102=""),"",
IF(AND(対象名簿【こちらに入力をお願いします。】!$F110="症状あり",$C102=45199,BA$11&gt;=$C102,BA$11&lt;=$E102,BA$11&lt;=$E102-($E102-$C102-15)),1,
IF(AND(対象名簿【こちらに入力をお願いします。】!$F110="症状なし",$C102=45199,BA$11&gt;=$C102,BA$11&lt;=$E102,BA$11&lt;=$E102-($E102-$C102-7)),1,
IF(AND(対象名簿【こちらに入力をお願いします。】!$F110="症状あり",BA$11&gt;=$C102,BA$11&lt;=$E102,BA$11&lt;=$E102-($E102-$C102-14)),1,
IF(AND(対象名簿【こちらに入力をお願いします。】!$F110="症状なし",BA$11&gt;=$C102,BA$11&lt;=$E102,BA$11&lt;=$E102-($E102-$C102-6)),1,"")))))</f>
        <v/>
      </c>
      <c r="BB102" s="46" t="str">
        <f>IF(OR($C102="",$E102=""),"",
IF(AND(対象名簿【こちらに入力をお願いします。】!$F110="症状あり",$C102=45199,BB$11&gt;=$C102,BB$11&lt;=$E102,BB$11&lt;=$E102-($E102-$C102-15)),1,
IF(AND(対象名簿【こちらに入力をお願いします。】!$F110="症状なし",$C102=45199,BB$11&gt;=$C102,BB$11&lt;=$E102,BB$11&lt;=$E102-($E102-$C102-7)),1,
IF(AND(対象名簿【こちらに入力をお願いします。】!$F110="症状あり",BB$11&gt;=$C102,BB$11&lt;=$E102,BB$11&lt;=$E102-($E102-$C102-14)),1,
IF(AND(対象名簿【こちらに入力をお願いします。】!$F110="症状なし",BB$11&gt;=$C102,BB$11&lt;=$E102,BB$11&lt;=$E102-($E102-$C102-6)),1,"")))))</f>
        <v/>
      </c>
      <c r="BC102" s="46" t="str">
        <f>IF(OR($C102="",$E102=""),"",
IF(AND(対象名簿【こちらに入力をお願いします。】!$F110="症状あり",$C102=45199,BC$11&gt;=$C102,BC$11&lt;=$E102,BC$11&lt;=$E102-($E102-$C102-15)),1,
IF(AND(対象名簿【こちらに入力をお願いします。】!$F110="症状なし",$C102=45199,BC$11&gt;=$C102,BC$11&lt;=$E102,BC$11&lt;=$E102-($E102-$C102-7)),1,
IF(AND(対象名簿【こちらに入力をお願いします。】!$F110="症状あり",BC$11&gt;=$C102,BC$11&lt;=$E102,BC$11&lt;=$E102-($E102-$C102-14)),1,
IF(AND(対象名簿【こちらに入力をお願いします。】!$F110="症状なし",BC$11&gt;=$C102,BC$11&lt;=$E102,BC$11&lt;=$E102-($E102-$C102-6)),1,"")))))</f>
        <v/>
      </c>
      <c r="BD102" s="46" t="str">
        <f>IF(OR($C102="",$E102=""),"",
IF(AND(対象名簿【こちらに入力をお願いします。】!$F110="症状あり",$C102=45199,BD$11&gt;=$C102,BD$11&lt;=$E102,BD$11&lt;=$E102-($E102-$C102-15)),1,
IF(AND(対象名簿【こちらに入力をお願いします。】!$F110="症状なし",$C102=45199,BD$11&gt;=$C102,BD$11&lt;=$E102,BD$11&lt;=$E102-($E102-$C102-7)),1,
IF(AND(対象名簿【こちらに入力をお願いします。】!$F110="症状あり",BD$11&gt;=$C102,BD$11&lt;=$E102,BD$11&lt;=$E102-($E102-$C102-14)),1,
IF(AND(対象名簿【こちらに入力をお願いします。】!$F110="症状なし",BD$11&gt;=$C102,BD$11&lt;=$E102,BD$11&lt;=$E102-($E102-$C102-6)),1,"")))))</f>
        <v/>
      </c>
      <c r="BE102" s="46" t="str">
        <f>IF(OR($C102="",$E102=""),"",
IF(AND(対象名簿【こちらに入力をお願いします。】!$F110="症状あり",$C102=45199,BE$11&gt;=$C102,BE$11&lt;=$E102,BE$11&lt;=$E102-($E102-$C102-15)),1,
IF(AND(対象名簿【こちらに入力をお願いします。】!$F110="症状なし",$C102=45199,BE$11&gt;=$C102,BE$11&lt;=$E102,BE$11&lt;=$E102-($E102-$C102-7)),1,
IF(AND(対象名簿【こちらに入力をお願いします。】!$F110="症状あり",BE$11&gt;=$C102,BE$11&lt;=$E102,BE$11&lt;=$E102-($E102-$C102-14)),1,
IF(AND(対象名簿【こちらに入力をお願いします。】!$F110="症状なし",BE$11&gt;=$C102,BE$11&lt;=$E102,BE$11&lt;=$E102-($E102-$C102-6)),1,"")))))</f>
        <v/>
      </c>
      <c r="BF102" s="46" t="str">
        <f>IF(OR($C102="",$E102=""),"",
IF(AND(対象名簿【こちらに入力をお願いします。】!$F110="症状あり",$C102=45199,BF$11&gt;=$C102,BF$11&lt;=$E102,BF$11&lt;=$E102-($E102-$C102-15)),1,
IF(AND(対象名簿【こちらに入力をお願いします。】!$F110="症状なし",$C102=45199,BF$11&gt;=$C102,BF$11&lt;=$E102,BF$11&lt;=$E102-($E102-$C102-7)),1,
IF(AND(対象名簿【こちらに入力をお願いします。】!$F110="症状あり",BF$11&gt;=$C102,BF$11&lt;=$E102,BF$11&lt;=$E102-($E102-$C102-14)),1,
IF(AND(対象名簿【こちらに入力をお願いします。】!$F110="症状なし",BF$11&gt;=$C102,BF$11&lt;=$E102,BF$11&lt;=$E102-($E102-$C102-6)),1,"")))))</f>
        <v/>
      </c>
      <c r="BG102" s="46" t="str">
        <f>IF(OR($C102="",$E102=""),"",
IF(AND(対象名簿【こちらに入力をお願いします。】!$F110="症状あり",$C102=45199,BG$11&gt;=$C102,BG$11&lt;=$E102,BG$11&lt;=$E102-($E102-$C102-15)),1,
IF(AND(対象名簿【こちらに入力をお願いします。】!$F110="症状なし",$C102=45199,BG$11&gt;=$C102,BG$11&lt;=$E102,BG$11&lt;=$E102-($E102-$C102-7)),1,
IF(AND(対象名簿【こちらに入力をお願いします。】!$F110="症状あり",BG$11&gt;=$C102,BG$11&lt;=$E102,BG$11&lt;=$E102-($E102-$C102-14)),1,
IF(AND(対象名簿【こちらに入力をお願いします。】!$F110="症状なし",BG$11&gt;=$C102,BG$11&lt;=$E102,BG$11&lt;=$E102-($E102-$C102-6)),1,"")))))</f>
        <v/>
      </c>
      <c r="BH102" s="46" t="str">
        <f>IF(OR($C102="",$E102=""),"",
IF(AND(対象名簿【こちらに入力をお願いします。】!$F110="症状あり",$C102=45199,BH$11&gt;=$C102,BH$11&lt;=$E102,BH$11&lt;=$E102-($E102-$C102-15)),1,
IF(AND(対象名簿【こちらに入力をお願いします。】!$F110="症状なし",$C102=45199,BH$11&gt;=$C102,BH$11&lt;=$E102,BH$11&lt;=$E102-($E102-$C102-7)),1,
IF(AND(対象名簿【こちらに入力をお願いします。】!$F110="症状あり",BH$11&gt;=$C102,BH$11&lt;=$E102,BH$11&lt;=$E102-($E102-$C102-14)),1,
IF(AND(対象名簿【こちらに入力をお願いします。】!$F110="症状なし",BH$11&gt;=$C102,BH$11&lt;=$E102,BH$11&lt;=$E102-($E102-$C102-6)),1,"")))))</f>
        <v/>
      </c>
      <c r="BI102" s="46" t="str">
        <f>IF(OR($C102="",$E102=""),"",
IF(AND(対象名簿【こちらに入力をお願いします。】!$F110="症状あり",$C102=45199,BI$11&gt;=$C102,BI$11&lt;=$E102,BI$11&lt;=$E102-($E102-$C102-15)),1,
IF(AND(対象名簿【こちらに入力をお願いします。】!$F110="症状なし",$C102=45199,BI$11&gt;=$C102,BI$11&lt;=$E102,BI$11&lt;=$E102-($E102-$C102-7)),1,
IF(AND(対象名簿【こちらに入力をお願いします。】!$F110="症状あり",BI$11&gt;=$C102,BI$11&lt;=$E102,BI$11&lt;=$E102-($E102-$C102-14)),1,
IF(AND(対象名簿【こちらに入力をお願いします。】!$F110="症状なし",BI$11&gt;=$C102,BI$11&lt;=$E102,BI$11&lt;=$E102-($E102-$C102-6)),1,"")))))</f>
        <v/>
      </c>
      <c r="BJ102" s="46" t="str">
        <f>IF(OR($C102="",$E102=""),"",
IF(AND(対象名簿【こちらに入力をお願いします。】!$F110="症状あり",$C102=45199,BJ$11&gt;=$C102,BJ$11&lt;=$E102,BJ$11&lt;=$E102-($E102-$C102-15)),1,
IF(AND(対象名簿【こちらに入力をお願いします。】!$F110="症状なし",$C102=45199,BJ$11&gt;=$C102,BJ$11&lt;=$E102,BJ$11&lt;=$E102-($E102-$C102-7)),1,
IF(AND(対象名簿【こちらに入力をお願いします。】!$F110="症状あり",BJ$11&gt;=$C102,BJ$11&lt;=$E102,BJ$11&lt;=$E102-($E102-$C102-14)),1,
IF(AND(対象名簿【こちらに入力をお願いします。】!$F110="症状なし",BJ$11&gt;=$C102,BJ$11&lt;=$E102,BJ$11&lt;=$E102-($E102-$C102-6)),1,"")))))</f>
        <v/>
      </c>
      <c r="BK102" s="46" t="str">
        <f>IF(OR($C102="",$E102=""),"",
IF(AND(対象名簿【こちらに入力をお願いします。】!$F110="症状あり",$C102=45199,BK$11&gt;=$C102,BK$11&lt;=$E102,BK$11&lt;=$E102-($E102-$C102-15)),1,
IF(AND(対象名簿【こちらに入力をお願いします。】!$F110="症状なし",$C102=45199,BK$11&gt;=$C102,BK$11&lt;=$E102,BK$11&lt;=$E102-($E102-$C102-7)),1,
IF(AND(対象名簿【こちらに入力をお願いします。】!$F110="症状あり",BK$11&gt;=$C102,BK$11&lt;=$E102,BK$11&lt;=$E102-($E102-$C102-14)),1,
IF(AND(対象名簿【こちらに入力をお願いします。】!$F110="症状なし",BK$11&gt;=$C102,BK$11&lt;=$E102,BK$11&lt;=$E102-($E102-$C102-6)),1,"")))))</f>
        <v/>
      </c>
      <c r="BL102" s="46" t="str">
        <f>IF(OR($C102="",$E102=""),"",
IF(AND(対象名簿【こちらに入力をお願いします。】!$F110="症状あり",$C102=45199,BL$11&gt;=$C102,BL$11&lt;=$E102,BL$11&lt;=$E102-($E102-$C102-15)),1,
IF(AND(対象名簿【こちらに入力をお願いします。】!$F110="症状なし",$C102=45199,BL$11&gt;=$C102,BL$11&lt;=$E102,BL$11&lt;=$E102-($E102-$C102-7)),1,
IF(AND(対象名簿【こちらに入力をお願いします。】!$F110="症状あり",BL$11&gt;=$C102,BL$11&lt;=$E102,BL$11&lt;=$E102-($E102-$C102-14)),1,
IF(AND(対象名簿【こちらに入力をお願いします。】!$F110="症状なし",BL$11&gt;=$C102,BL$11&lt;=$E102,BL$11&lt;=$E102-($E102-$C102-6)),1,"")))))</f>
        <v/>
      </c>
      <c r="BM102" s="46" t="str">
        <f>IF(OR($C102="",$E102=""),"",
IF(AND(対象名簿【こちらに入力をお願いします。】!$F110="症状あり",$C102=45199,BM$11&gt;=$C102,BM$11&lt;=$E102,BM$11&lt;=$E102-($E102-$C102-15)),1,
IF(AND(対象名簿【こちらに入力をお願いします。】!$F110="症状なし",$C102=45199,BM$11&gt;=$C102,BM$11&lt;=$E102,BM$11&lt;=$E102-($E102-$C102-7)),1,
IF(AND(対象名簿【こちらに入力をお願いします。】!$F110="症状あり",BM$11&gt;=$C102,BM$11&lt;=$E102,BM$11&lt;=$E102-($E102-$C102-14)),1,
IF(AND(対象名簿【こちらに入力をお願いします。】!$F110="症状なし",BM$11&gt;=$C102,BM$11&lt;=$E102,BM$11&lt;=$E102-($E102-$C102-6)),1,"")))))</f>
        <v/>
      </c>
      <c r="BN102" s="46" t="str">
        <f>IF(OR($C102="",$E102=""),"",
IF(AND(対象名簿【こちらに入力をお願いします。】!$F110="症状あり",$C102=45199,BN$11&gt;=$C102,BN$11&lt;=$E102,BN$11&lt;=$E102-($E102-$C102-15)),1,
IF(AND(対象名簿【こちらに入力をお願いします。】!$F110="症状なし",$C102=45199,BN$11&gt;=$C102,BN$11&lt;=$E102,BN$11&lt;=$E102-($E102-$C102-7)),1,
IF(AND(対象名簿【こちらに入力をお願いします。】!$F110="症状あり",BN$11&gt;=$C102,BN$11&lt;=$E102,BN$11&lt;=$E102-($E102-$C102-14)),1,
IF(AND(対象名簿【こちらに入力をお願いします。】!$F110="症状なし",BN$11&gt;=$C102,BN$11&lt;=$E102,BN$11&lt;=$E102-($E102-$C102-6)),1,"")))))</f>
        <v/>
      </c>
      <c r="BO102" s="46" t="str">
        <f>IF(OR($C102="",$E102=""),"",
IF(AND(対象名簿【こちらに入力をお願いします。】!$F110="症状あり",$C102=45199,BO$11&gt;=$C102,BO$11&lt;=$E102,BO$11&lt;=$E102-($E102-$C102-15)),1,
IF(AND(対象名簿【こちらに入力をお願いします。】!$F110="症状なし",$C102=45199,BO$11&gt;=$C102,BO$11&lt;=$E102,BO$11&lt;=$E102-($E102-$C102-7)),1,
IF(AND(対象名簿【こちらに入力をお願いします。】!$F110="症状あり",BO$11&gt;=$C102,BO$11&lt;=$E102,BO$11&lt;=$E102-($E102-$C102-14)),1,
IF(AND(対象名簿【こちらに入力をお願いします。】!$F110="症状なし",BO$11&gt;=$C102,BO$11&lt;=$E102,BO$11&lt;=$E102-($E102-$C102-6)),1,"")))))</f>
        <v/>
      </c>
      <c r="BP102" s="46" t="str">
        <f>IF(OR($C102="",$E102=""),"",
IF(AND(対象名簿【こちらに入力をお願いします。】!$F110="症状あり",$C102=45199,BP$11&gt;=$C102,BP$11&lt;=$E102,BP$11&lt;=$E102-($E102-$C102-15)),1,
IF(AND(対象名簿【こちらに入力をお願いします。】!$F110="症状なし",$C102=45199,BP$11&gt;=$C102,BP$11&lt;=$E102,BP$11&lt;=$E102-($E102-$C102-7)),1,
IF(AND(対象名簿【こちらに入力をお願いします。】!$F110="症状あり",BP$11&gt;=$C102,BP$11&lt;=$E102,BP$11&lt;=$E102-($E102-$C102-14)),1,
IF(AND(対象名簿【こちらに入力をお願いします。】!$F110="症状なし",BP$11&gt;=$C102,BP$11&lt;=$E102,BP$11&lt;=$E102-($E102-$C102-6)),1,"")))))</f>
        <v/>
      </c>
      <c r="BQ102" s="46" t="str">
        <f>IF(OR($C102="",$E102=""),"",
IF(AND(対象名簿【こちらに入力をお願いします。】!$F110="症状あり",$C102=45199,BQ$11&gt;=$C102,BQ$11&lt;=$E102,BQ$11&lt;=$E102-($E102-$C102-15)),1,
IF(AND(対象名簿【こちらに入力をお願いします。】!$F110="症状なし",$C102=45199,BQ$11&gt;=$C102,BQ$11&lt;=$E102,BQ$11&lt;=$E102-($E102-$C102-7)),1,
IF(AND(対象名簿【こちらに入力をお願いします。】!$F110="症状あり",BQ$11&gt;=$C102,BQ$11&lt;=$E102,BQ$11&lt;=$E102-($E102-$C102-14)),1,
IF(AND(対象名簿【こちらに入力をお願いします。】!$F110="症状なし",BQ$11&gt;=$C102,BQ$11&lt;=$E102,BQ$11&lt;=$E102-($E102-$C102-6)),1,"")))))</f>
        <v/>
      </c>
      <c r="BR102" s="46" t="str">
        <f>IF(OR($C102="",$E102=""),"",
IF(AND(対象名簿【こちらに入力をお願いします。】!$F110="症状あり",$C102=45199,BR$11&gt;=$C102,BR$11&lt;=$E102,BR$11&lt;=$E102-($E102-$C102-15)),1,
IF(AND(対象名簿【こちらに入力をお願いします。】!$F110="症状なし",$C102=45199,BR$11&gt;=$C102,BR$11&lt;=$E102,BR$11&lt;=$E102-($E102-$C102-7)),1,
IF(AND(対象名簿【こちらに入力をお願いします。】!$F110="症状あり",BR$11&gt;=$C102,BR$11&lt;=$E102,BR$11&lt;=$E102-($E102-$C102-14)),1,
IF(AND(対象名簿【こちらに入力をお願いします。】!$F110="症状なし",BR$11&gt;=$C102,BR$11&lt;=$E102,BR$11&lt;=$E102-($E102-$C102-6)),1,"")))))</f>
        <v/>
      </c>
      <c r="BS102" s="46" t="str">
        <f>IF(OR($C102="",$E102=""),"",
IF(AND(対象名簿【こちらに入力をお願いします。】!$F110="症状あり",$C102=45199,BS$11&gt;=$C102,BS$11&lt;=$E102,BS$11&lt;=$E102-($E102-$C102-15)),1,
IF(AND(対象名簿【こちらに入力をお願いします。】!$F110="症状なし",$C102=45199,BS$11&gt;=$C102,BS$11&lt;=$E102,BS$11&lt;=$E102-($E102-$C102-7)),1,
IF(AND(対象名簿【こちらに入力をお願いします。】!$F110="症状あり",BS$11&gt;=$C102,BS$11&lt;=$E102,BS$11&lt;=$E102-($E102-$C102-14)),1,
IF(AND(対象名簿【こちらに入力をお願いします。】!$F110="症状なし",BS$11&gt;=$C102,BS$11&lt;=$E102,BS$11&lt;=$E102-($E102-$C102-6)),1,"")))))</f>
        <v/>
      </c>
      <c r="BT102" s="46" t="str">
        <f>IF(OR($C102="",$E102=""),"",
IF(AND(対象名簿【こちらに入力をお願いします。】!$F110="症状あり",$C102=45199,BT$11&gt;=$C102,BT$11&lt;=$E102,BT$11&lt;=$E102-($E102-$C102-15)),1,
IF(AND(対象名簿【こちらに入力をお願いします。】!$F110="症状なし",$C102=45199,BT$11&gt;=$C102,BT$11&lt;=$E102,BT$11&lt;=$E102-($E102-$C102-7)),1,
IF(AND(対象名簿【こちらに入力をお願いします。】!$F110="症状あり",BT$11&gt;=$C102,BT$11&lt;=$E102,BT$11&lt;=$E102-($E102-$C102-14)),1,
IF(AND(対象名簿【こちらに入力をお願いします。】!$F110="症状なし",BT$11&gt;=$C102,BT$11&lt;=$E102,BT$11&lt;=$E102-($E102-$C102-6)),1,"")))))</f>
        <v/>
      </c>
      <c r="BU102" s="46" t="str">
        <f>IF(OR($C102="",$E102=""),"",
IF(AND(対象名簿【こちらに入力をお願いします。】!$F110="症状あり",$C102=45199,BU$11&gt;=$C102,BU$11&lt;=$E102,BU$11&lt;=$E102-($E102-$C102-15)),1,
IF(AND(対象名簿【こちらに入力をお願いします。】!$F110="症状なし",$C102=45199,BU$11&gt;=$C102,BU$11&lt;=$E102,BU$11&lt;=$E102-($E102-$C102-7)),1,
IF(AND(対象名簿【こちらに入力をお願いします。】!$F110="症状あり",BU$11&gt;=$C102,BU$11&lt;=$E102,BU$11&lt;=$E102-($E102-$C102-14)),1,
IF(AND(対象名簿【こちらに入力をお願いします。】!$F110="症状なし",BU$11&gt;=$C102,BU$11&lt;=$E102,BU$11&lt;=$E102-($E102-$C102-6)),1,"")))))</f>
        <v/>
      </c>
      <c r="BV102" s="46" t="str">
        <f>IF(OR($C102="",$E102=""),"",
IF(AND(対象名簿【こちらに入力をお願いします。】!$F110="症状あり",$C102=45199,BV$11&gt;=$C102,BV$11&lt;=$E102,BV$11&lt;=$E102-($E102-$C102-15)),1,
IF(AND(対象名簿【こちらに入力をお願いします。】!$F110="症状なし",$C102=45199,BV$11&gt;=$C102,BV$11&lt;=$E102,BV$11&lt;=$E102-($E102-$C102-7)),1,
IF(AND(対象名簿【こちらに入力をお願いします。】!$F110="症状あり",BV$11&gt;=$C102,BV$11&lt;=$E102,BV$11&lt;=$E102-($E102-$C102-14)),1,
IF(AND(対象名簿【こちらに入力をお願いします。】!$F110="症状なし",BV$11&gt;=$C102,BV$11&lt;=$E102,BV$11&lt;=$E102-($E102-$C102-6)),1,"")))))</f>
        <v/>
      </c>
      <c r="BW102" s="46" t="str">
        <f>IF(OR($C102="",$E102=""),"",
IF(AND(対象名簿【こちらに入力をお願いします。】!$F110="症状あり",$C102=45199,BW$11&gt;=$C102,BW$11&lt;=$E102,BW$11&lt;=$E102-($E102-$C102-15)),1,
IF(AND(対象名簿【こちらに入力をお願いします。】!$F110="症状なし",$C102=45199,BW$11&gt;=$C102,BW$11&lt;=$E102,BW$11&lt;=$E102-($E102-$C102-7)),1,
IF(AND(対象名簿【こちらに入力をお願いします。】!$F110="症状あり",BW$11&gt;=$C102,BW$11&lt;=$E102,BW$11&lt;=$E102-($E102-$C102-14)),1,
IF(AND(対象名簿【こちらに入力をお願いします。】!$F110="症状なし",BW$11&gt;=$C102,BW$11&lt;=$E102,BW$11&lt;=$E102-($E102-$C102-6)),1,"")))))</f>
        <v/>
      </c>
      <c r="BX102" s="46" t="str">
        <f>IF(OR($C102="",$E102=""),"",
IF(AND(対象名簿【こちらに入力をお願いします。】!$F110="症状あり",$C102=45199,BX$11&gt;=$C102,BX$11&lt;=$E102,BX$11&lt;=$E102-($E102-$C102-15)),1,
IF(AND(対象名簿【こちらに入力をお願いします。】!$F110="症状なし",$C102=45199,BX$11&gt;=$C102,BX$11&lt;=$E102,BX$11&lt;=$E102-($E102-$C102-7)),1,
IF(AND(対象名簿【こちらに入力をお願いします。】!$F110="症状あり",BX$11&gt;=$C102,BX$11&lt;=$E102,BX$11&lt;=$E102-($E102-$C102-14)),1,
IF(AND(対象名簿【こちらに入力をお願いします。】!$F110="症状なし",BX$11&gt;=$C102,BX$11&lt;=$E102,BX$11&lt;=$E102-($E102-$C102-6)),1,"")))))</f>
        <v/>
      </c>
      <c r="BY102" s="46" t="str">
        <f>IF(OR($C102="",$E102=""),"",
IF(AND(対象名簿【こちらに入力をお願いします。】!$F110="症状あり",$C102=45199,BY$11&gt;=$C102,BY$11&lt;=$E102,BY$11&lt;=$E102-($E102-$C102-15)),1,
IF(AND(対象名簿【こちらに入力をお願いします。】!$F110="症状なし",$C102=45199,BY$11&gt;=$C102,BY$11&lt;=$E102,BY$11&lt;=$E102-($E102-$C102-7)),1,
IF(AND(対象名簿【こちらに入力をお願いします。】!$F110="症状あり",BY$11&gt;=$C102,BY$11&lt;=$E102,BY$11&lt;=$E102-($E102-$C102-14)),1,
IF(AND(対象名簿【こちらに入力をお願いします。】!$F110="症状なし",BY$11&gt;=$C102,BY$11&lt;=$E102,BY$11&lt;=$E102-($E102-$C102-6)),1,"")))))</f>
        <v/>
      </c>
      <c r="BZ102" s="46" t="str">
        <f>IF(OR($C102="",$E102=""),"",
IF(AND(対象名簿【こちらに入力をお願いします。】!$F110="症状あり",$C102=45199,BZ$11&gt;=$C102,BZ$11&lt;=$E102,BZ$11&lt;=$E102-($E102-$C102-15)),1,
IF(AND(対象名簿【こちらに入力をお願いします。】!$F110="症状なし",$C102=45199,BZ$11&gt;=$C102,BZ$11&lt;=$E102,BZ$11&lt;=$E102-($E102-$C102-7)),1,
IF(AND(対象名簿【こちらに入力をお願いします。】!$F110="症状あり",BZ$11&gt;=$C102,BZ$11&lt;=$E102,BZ$11&lt;=$E102-($E102-$C102-14)),1,
IF(AND(対象名簿【こちらに入力をお願いします。】!$F110="症状なし",BZ$11&gt;=$C102,BZ$11&lt;=$E102,BZ$11&lt;=$E102-($E102-$C102-6)),1,"")))))</f>
        <v/>
      </c>
      <c r="CA102" s="46" t="str">
        <f>IF(OR($C102="",$E102=""),"",
IF(AND(対象名簿【こちらに入力をお願いします。】!$F110="症状あり",$C102=45199,CA$11&gt;=$C102,CA$11&lt;=$E102,CA$11&lt;=$E102-($E102-$C102-15)),1,
IF(AND(対象名簿【こちらに入力をお願いします。】!$F110="症状なし",$C102=45199,CA$11&gt;=$C102,CA$11&lt;=$E102,CA$11&lt;=$E102-($E102-$C102-7)),1,
IF(AND(対象名簿【こちらに入力をお願いします。】!$F110="症状あり",CA$11&gt;=$C102,CA$11&lt;=$E102,CA$11&lt;=$E102-($E102-$C102-14)),1,
IF(AND(対象名簿【こちらに入力をお願いします。】!$F110="症状なし",CA$11&gt;=$C102,CA$11&lt;=$E102,CA$11&lt;=$E102-($E102-$C102-6)),1,"")))))</f>
        <v/>
      </c>
      <c r="CB102" s="46" t="str">
        <f>IF(OR($C102="",$E102=""),"",
IF(AND(対象名簿【こちらに入力をお願いします。】!$F110="症状あり",$C102=45199,CB$11&gt;=$C102,CB$11&lt;=$E102,CB$11&lt;=$E102-($E102-$C102-15)),1,
IF(AND(対象名簿【こちらに入力をお願いします。】!$F110="症状なし",$C102=45199,CB$11&gt;=$C102,CB$11&lt;=$E102,CB$11&lt;=$E102-($E102-$C102-7)),1,
IF(AND(対象名簿【こちらに入力をお願いします。】!$F110="症状あり",CB$11&gt;=$C102,CB$11&lt;=$E102,CB$11&lt;=$E102-($E102-$C102-14)),1,
IF(AND(対象名簿【こちらに入力をお願いします。】!$F110="症状なし",CB$11&gt;=$C102,CB$11&lt;=$E102,CB$11&lt;=$E102-($E102-$C102-6)),1,"")))))</f>
        <v/>
      </c>
      <c r="CC102" s="46" t="str">
        <f>IF(OR($C102="",$E102=""),"",
IF(AND(対象名簿【こちらに入力をお願いします。】!$F110="症状あり",$C102=45199,CC$11&gt;=$C102,CC$11&lt;=$E102,CC$11&lt;=$E102-($E102-$C102-15)),1,
IF(AND(対象名簿【こちらに入力をお願いします。】!$F110="症状なし",$C102=45199,CC$11&gt;=$C102,CC$11&lt;=$E102,CC$11&lt;=$E102-($E102-$C102-7)),1,
IF(AND(対象名簿【こちらに入力をお願いします。】!$F110="症状あり",CC$11&gt;=$C102,CC$11&lt;=$E102,CC$11&lt;=$E102-($E102-$C102-14)),1,
IF(AND(対象名簿【こちらに入力をお願いします。】!$F110="症状なし",CC$11&gt;=$C102,CC$11&lt;=$E102,CC$11&lt;=$E102-($E102-$C102-6)),1,"")))))</f>
        <v/>
      </c>
      <c r="CD102" s="46" t="str">
        <f>IF(OR($C102="",$E102=""),"",
IF(AND(対象名簿【こちらに入力をお願いします。】!$F110="症状あり",$C102=45199,CD$11&gt;=$C102,CD$11&lt;=$E102,CD$11&lt;=$E102-($E102-$C102-15)),1,
IF(AND(対象名簿【こちらに入力をお願いします。】!$F110="症状なし",$C102=45199,CD$11&gt;=$C102,CD$11&lt;=$E102,CD$11&lt;=$E102-($E102-$C102-7)),1,
IF(AND(対象名簿【こちらに入力をお願いします。】!$F110="症状あり",CD$11&gt;=$C102,CD$11&lt;=$E102,CD$11&lt;=$E102-($E102-$C102-14)),1,
IF(AND(対象名簿【こちらに入力をお願いします。】!$F110="症状なし",CD$11&gt;=$C102,CD$11&lt;=$E102,CD$11&lt;=$E102-($E102-$C102-6)),1,"")))))</f>
        <v/>
      </c>
      <c r="CE102" s="46" t="str">
        <f>IF(OR($C102="",$E102=""),"",
IF(AND(対象名簿【こちらに入力をお願いします。】!$F110="症状あり",$C102=45199,CE$11&gt;=$C102,CE$11&lt;=$E102,CE$11&lt;=$E102-($E102-$C102-15)),1,
IF(AND(対象名簿【こちらに入力をお願いします。】!$F110="症状なし",$C102=45199,CE$11&gt;=$C102,CE$11&lt;=$E102,CE$11&lt;=$E102-($E102-$C102-7)),1,
IF(AND(対象名簿【こちらに入力をお願いします。】!$F110="症状あり",CE$11&gt;=$C102,CE$11&lt;=$E102,CE$11&lt;=$E102-($E102-$C102-14)),1,
IF(AND(対象名簿【こちらに入力をお願いします。】!$F110="症状なし",CE$11&gt;=$C102,CE$11&lt;=$E102,CE$11&lt;=$E102-($E102-$C102-6)),1,"")))))</f>
        <v/>
      </c>
      <c r="CF102" s="46" t="str">
        <f>IF(OR($C102="",$E102=""),"",
IF(AND(対象名簿【こちらに入力をお願いします。】!$F110="症状あり",$C102=45199,CF$11&gt;=$C102,CF$11&lt;=$E102,CF$11&lt;=$E102-($E102-$C102-15)),1,
IF(AND(対象名簿【こちらに入力をお願いします。】!$F110="症状なし",$C102=45199,CF$11&gt;=$C102,CF$11&lt;=$E102,CF$11&lt;=$E102-($E102-$C102-7)),1,
IF(AND(対象名簿【こちらに入力をお願いします。】!$F110="症状あり",CF$11&gt;=$C102,CF$11&lt;=$E102,CF$11&lt;=$E102-($E102-$C102-14)),1,
IF(AND(対象名簿【こちらに入力をお願いします。】!$F110="症状なし",CF$11&gt;=$C102,CF$11&lt;=$E102,CF$11&lt;=$E102-($E102-$C102-6)),1,"")))))</f>
        <v/>
      </c>
      <c r="CG102" s="46" t="str">
        <f>IF(OR($C102="",$E102=""),"",
IF(AND(対象名簿【こちらに入力をお願いします。】!$F110="症状あり",$C102=45199,CG$11&gt;=$C102,CG$11&lt;=$E102,CG$11&lt;=$E102-($E102-$C102-15)),1,
IF(AND(対象名簿【こちらに入力をお願いします。】!$F110="症状なし",$C102=45199,CG$11&gt;=$C102,CG$11&lt;=$E102,CG$11&lt;=$E102-($E102-$C102-7)),1,
IF(AND(対象名簿【こちらに入力をお願いします。】!$F110="症状あり",CG$11&gt;=$C102,CG$11&lt;=$E102,CG$11&lt;=$E102-($E102-$C102-14)),1,
IF(AND(対象名簿【こちらに入力をお願いします。】!$F110="症状なし",CG$11&gt;=$C102,CG$11&lt;=$E102,CG$11&lt;=$E102-($E102-$C102-6)),1,"")))))</f>
        <v/>
      </c>
      <c r="CH102" s="46" t="str">
        <f>IF(OR($C102="",$E102=""),"",
IF(AND(対象名簿【こちらに入力をお願いします。】!$F110="症状あり",$C102=45199,CH$11&gt;=$C102,CH$11&lt;=$E102,CH$11&lt;=$E102-($E102-$C102-15)),1,
IF(AND(対象名簿【こちらに入力をお願いします。】!$F110="症状なし",$C102=45199,CH$11&gt;=$C102,CH$11&lt;=$E102,CH$11&lt;=$E102-($E102-$C102-7)),1,
IF(AND(対象名簿【こちらに入力をお願いします。】!$F110="症状あり",CH$11&gt;=$C102,CH$11&lt;=$E102,CH$11&lt;=$E102-($E102-$C102-14)),1,
IF(AND(対象名簿【こちらに入力をお願いします。】!$F110="症状なし",CH$11&gt;=$C102,CH$11&lt;=$E102,CH$11&lt;=$E102-($E102-$C102-6)),1,"")))))</f>
        <v/>
      </c>
      <c r="CI102" s="46" t="str">
        <f>IF(OR($C102="",$E102=""),"",
IF(AND(対象名簿【こちらに入力をお願いします。】!$F110="症状あり",$C102=45199,CI$11&gt;=$C102,CI$11&lt;=$E102,CI$11&lt;=$E102-($E102-$C102-15)),1,
IF(AND(対象名簿【こちらに入力をお願いします。】!$F110="症状なし",$C102=45199,CI$11&gt;=$C102,CI$11&lt;=$E102,CI$11&lt;=$E102-($E102-$C102-7)),1,
IF(AND(対象名簿【こちらに入力をお願いします。】!$F110="症状あり",CI$11&gt;=$C102,CI$11&lt;=$E102,CI$11&lt;=$E102-($E102-$C102-14)),1,
IF(AND(対象名簿【こちらに入力をお願いします。】!$F110="症状なし",CI$11&gt;=$C102,CI$11&lt;=$E102,CI$11&lt;=$E102-($E102-$C102-6)),1,"")))))</f>
        <v/>
      </c>
      <c r="CJ102" s="46" t="str">
        <f>IF(OR($C102="",$E102=""),"",
IF(AND(対象名簿【こちらに入力をお願いします。】!$F110="症状あり",$C102=45199,CJ$11&gt;=$C102,CJ$11&lt;=$E102,CJ$11&lt;=$E102-($E102-$C102-15)),1,
IF(AND(対象名簿【こちらに入力をお願いします。】!$F110="症状なし",$C102=45199,CJ$11&gt;=$C102,CJ$11&lt;=$E102,CJ$11&lt;=$E102-($E102-$C102-7)),1,
IF(AND(対象名簿【こちらに入力をお願いします。】!$F110="症状あり",CJ$11&gt;=$C102,CJ$11&lt;=$E102,CJ$11&lt;=$E102-($E102-$C102-14)),1,
IF(AND(対象名簿【こちらに入力をお願いします。】!$F110="症状なし",CJ$11&gt;=$C102,CJ$11&lt;=$E102,CJ$11&lt;=$E102-($E102-$C102-6)),1,"")))))</f>
        <v/>
      </c>
      <c r="CK102" s="46" t="str">
        <f>IF(OR($C102="",$E102=""),"",
IF(AND(対象名簿【こちらに入力をお願いします。】!$F110="症状あり",$C102=45199,CK$11&gt;=$C102,CK$11&lt;=$E102,CK$11&lt;=$E102-($E102-$C102-15)),1,
IF(AND(対象名簿【こちらに入力をお願いします。】!$F110="症状なし",$C102=45199,CK$11&gt;=$C102,CK$11&lt;=$E102,CK$11&lt;=$E102-($E102-$C102-7)),1,
IF(AND(対象名簿【こちらに入力をお願いします。】!$F110="症状あり",CK$11&gt;=$C102,CK$11&lt;=$E102,CK$11&lt;=$E102-($E102-$C102-14)),1,
IF(AND(対象名簿【こちらに入力をお願いします。】!$F110="症状なし",CK$11&gt;=$C102,CK$11&lt;=$E102,CK$11&lt;=$E102-($E102-$C102-6)),1,"")))))</f>
        <v/>
      </c>
      <c r="CL102" s="46" t="str">
        <f>IF(OR($C102="",$E102=""),"",
IF(AND(対象名簿【こちらに入力をお願いします。】!$F110="症状あり",$C102=45199,CL$11&gt;=$C102,CL$11&lt;=$E102,CL$11&lt;=$E102-($E102-$C102-15)),1,
IF(AND(対象名簿【こちらに入力をお願いします。】!$F110="症状なし",$C102=45199,CL$11&gt;=$C102,CL$11&lt;=$E102,CL$11&lt;=$E102-($E102-$C102-7)),1,
IF(AND(対象名簿【こちらに入力をお願いします。】!$F110="症状あり",CL$11&gt;=$C102,CL$11&lt;=$E102,CL$11&lt;=$E102-($E102-$C102-14)),1,
IF(AND(対象名簿【こちらに入力をお願いします。】!$F110="症状なし",CL$11&gt;=$C102,CL$11&lt;=$E102,CL$11&lt;=$E102-($E102-$C102-6)),1,"")))))</f>
        <v/>
      </c>
      <c r="CM102" s="46" t="str">
        <f>IF(OR($C102="",$E102=""),"",
IF(AND(対象名簿【こちらに入力をお願いします。】!$F110="症状あり",$C102=45199,CM$11&gt;=$C102,CM$11&lt;=$E102,CM$11&lt;=$E102-($E102-$C102-15)),1,
IF(AND(対象名簿【こちらに入力をお願いします。】!$F110="症状なし",$C102=45199,CM$11&gt;=$C102,CM$11&lt;=$E102,CM$11&lt;=$E102-($E102-$C102-7)),1,
IF(AND(対象名簿【こちらに入力をお願いします。】!$F110="症状あり",CM$11&gt;=$C102,CM$11&lt;=$E102,CM$11&lt;=$E102-($E102-$C102-14)),1,
IF(AND(対象名簿【こちらに入力をお願いします。】!$F110="症状なし",CM$11&gt;=$C102,CM$11&lt;=$E102,CM$11&lt;=$E102-($E102-$C102-6)),1,"")))))</f>
        <v/>
      </c>
      <c r="CN102" s="46" t="str">
        <f>IF(OR($C102="",$E102=""),"",
IF(AND(対象名簿【こちらに入力をお願いします。】!$F110="症状あり",$C102=45199,CN$11&gt;=$C102,CN$11&lt;=$E102,CN$11&lt;=$E102-($E102-$C102-15)),1,
IF(AND(対象名簿【こちらに入力をお願いします。】!$F110="症状なし",$C102=45199,CN$11&gt;=$C102,CN$11&lt;=$E102,CN$11&lt;=$E102-($E102-$C102-7)),1,
IF(AND(対象名簿【こちらに入力をお願いします。】!$F110="症状あり",CN$11&gt;=$C102,CN$11&lt;=$E102,CN$11&lt;=$E102-($E102-$C102-14)),1,
IF(AND(対象名簿【こちらに入力をお願いします。】!$F110="症状なし",CN$11&gt;=$C102,CN$11&lt;=$E102,CN$11&lt;=$E102-($E102-$C102-6)),1,"")))))</f>
        <v/>
      </c>
      <c r="CO102" s="46" t="str">
        <f>IF(OR($C102="",$E102=""),"",
IF(AND(対象名簿【こちらに入力をお願いします。】!$F110="症状あり",$C102=45199,CO$11&gt;=$C102,CO$11&lt;=$E102,CO$11&lt;=$E102-($E102-$C102-15)),1,
IF(AND(対象名簿【こちらに入力をお願いします。】!$F110="症状なし",$C102=45199,CO$11&gt;=$C102,CO$11&lt;=$E102,CO$11&lt;=$E102-($E102-$C102-7)),1,
IF(AND(対象名簿【こちらに入力をお願いします。】!$F110="症状あり",CO$11&gt;=$C102,CO$11&lt;=$E102,CO$11&lt;=$E102-($E102-$C102-14)),1,
IF(AND(対象名簿【こちらに入力をお願いします。】!$F110="症状なし",CO$11&gt;=$C102,CO$11&lt;=$E102,CO$11&lt;=$E102-($E102-$C102-6)),1,"")))))</f>
        <v/>
      </c>
      <c r="CP102" s="46" t="str">
        <f>IF(OR($C102="",$E102=""),"",
IF(AND(対象名簿【こちらに入力をお願いします。】!$F110="症状あり",$C102=45199,CP$11&gt;=$C102,CP$11&lt;=$E102,CP$11&lt;=$E102-($E102-$C102-15)),1,
IF(AND(対象名簿【こちらに入力をお願いします。】!$F110="症状なし",$C102=45199,CP$11&gt;=$C102,CP$11&lt;=$E102,CP$11&lt;=$E102-($E102-$C102-7)),1,
IF(AND(対象名簿【こちらに入力をお願いします。】!$F110="症状あり",CP$11&gt;=$C102,CP$11&lt;=$E102,CP$11&lt;=$E102-($E102-$C102-14)),1,
IF(AND(対象名簿【こちらに入力をお願いします。】!$F110="症状なし",CP$11&gt;=$C102,CP$11&lt;=$E102,CP$11&lt;=$E102-($E102-$C102-6)),1,"")))))</f>
        <v/>
      </c>
      <c r="CQ102" s="46" t="str">
        <f>IF(OR($C102="",$E102=""),"",
IF(AND(対象名簿【こちらに入力をお願いします。】!$F110="症状あり",$C102=45199,CQ$11&gt;=$C102,CQ$11&lt;=$E102,CQ$11&lt;=$E102-($E102-$C102-15)),1,
IF(AND(対象名簿【こちらに入力をお願いします。】!$F110="症状なし",$C102=45199,CQ$11&gt;=$C102,CQ$11&lt;=$E102,CQ$11&lt;=$E102-($E102-$C102-7)),1,
IF(AND(対象名簿【こちらに入力をお願いします。】!$F110="症状あり",CQ$11&gt;=$C102,CQ$11&lt;=$E102,CQ$11&lt;=$E102-($E102-$C102-14)),1,
IF(AND(対象名簿【こちらに入力をお願いします。】!$F110="症状なし",CQ$11&gt;=$C102,CQ$11&lt;=$E102,CQ$11&lt;=$E102-($E102-$C102-6)),1,"")))))</f>
        <v/>
      </c>
      <c r="CR102" s="46" t="str">
        <f>IF(OR($C102="",$E102=""),"",
IF(AND(対象名簿【こちらに入力をお願いします。】!$F110="症状あり",$C102=45199,CR$11&gt;=$C102,CR$11&lt;=$E102,CR$11&lt;=$E102-($E102-$C102-15)),1,
IF(AND(対象名簿【こちらに入力をお願いします。】!$F110="症状なし",$C102=45199,CR$11&gt;=$C102,CR$11&lt;=$E102,CR$11&lt;=$E102-($E102-$C102-7)),1,
IF(AND(対象名簿【こちらに入力をお願いします。】!$F110="症状あり",CR$11&gt;=$C102,CR$11&lt;=$E102,CR$11&lt;=$E102-($E102-$C102-14)),1,
IF(AND(対象名簿【こちらに入力をお願いします。】!$F110="症状なし",CR$11&gt;=$C102,CR$11&lt;=$E102,CR$11&lt;=$E102-($E102-$C102-6)),1,"")))))</f>
        <v/>
      </c>
      <c r="CS102" s="46" t="str">
        <f>IF(OR($C102="",$E102=""),"",
IF(AND(対象名簿【こちらに入力をお願いします。】!$F110="症状あり",$C102=45199,CS$11&gt;=$C102,CS$11&lt;=$E102,CS$11&lt;=$E102-($E102-$C102-15)),1,
IF(AND(対象名簿【こちらに入力をお願いします。】!$F110="症状なし",$C102=45199,CS$11&gt;=$C102,CS$11&lt;=$E102,CS$11&lt;=$E102-($E102-$C102-7)),1,
IF(AND(対象名簿【こちらに入力をお願いします。】!$F110="症状あり",CS$11&gt;=$C102,CS$11&lt;=$E102,CS$11&lt;=$E102-($E102-$C102-14)),1,
IF(AND(対象名簿【こちらに入力をお願いします。】!$F110="症状なし",CS$11&gt;=$C102,CS$11&lt;=$E102,CS$11&lt;=$E102-($E102-$C102-6)),1,"")))))</f>
        <v/>
      </c>
      <c r="CT102" s="46" t="str">
        <f>IF(OR($C102="",$E102=""),"",
IF(AND(対象名簿【こちらに入力をお願いします。】!$F110="症状あり",$C102=45199,CT$11&gt;=$C102,CT$11&lt;=$E102,CT$11&lt;=$E102-($E102-$C102-15)),1,
IF(AND(対象名簿【こちらに入力をお願いします。】!$F110="症状なし",$C102=45199,CT$11&gt;=$C102,CT$11&lt;=$E102,CT$11&lt;=$E102-($E102-$C102-7)),1,
IF(AND(対象名簿【こちらに入力をお願いします。】!$F110="症状あり",CT$11&gt;=$C102,CT$11&lt;=$E102,CT$11&lt;=$E102-($E102-$C102-14)),1,
IF(AND(対象名簿【こちらに入力をお願いします。】!$F110="症状なし",CT$11&gt;=$C102,CT$11&lt;=$E102,CT$11&lt;=$E102-($E102-$C102-6)),1,"")))))</f>
        <v/>
      </c>
      <c r="CU102" s="46" t="str">
        <f>IF(OR($C102="",$E102=""),"",
IF(AND(対象名簿【こちらに入力をお願いします。】!$F110="症状あり",$C102=45199,CU$11&gt;=$C102,CU$11&lt;=$E102,CU$11&lt;=$E102-($E102-$C102-15)),1,
IF(AND(対象名簿【こちらに入力をお願いします。】!$F110="症状なし",$C102=45199,CU$11&gt;=$C102,CU$11&lt;=$E102,CU$11&lt;=$E102-($E102-$C102-7)),1,
IF(AND(対象名簿【こちらに入力をお願いします。】!$F110="症状あり",CU$11&gt;=$C102,CU$11&lt;=$E102,CU$11&lt;=$E102-($E102-$C102-14)),1,
IF(AND(対象名簿【こちらに入力をお願いします。】!$F110="症状なし",CU$11&gt;=$C102,CU$11&lt;=$E102,CU$11&lt;=$E102-($E102-$C102-6)),1,"")))))</f>
        <v/>
      </c>
    </row>
    <row r="103" spans="1:99" s="43" customFormat="1">
      <c r="A103" s="67">
        <f>対象名簿【こちらに入力をお願いします。】!A111</f>
        <v>92</v>
      </c>
      <c r="B103" s="67" t="str">
        <f>IF(AND(対象名簿【こちらに入力をお願いします。】!$K$4&gt;=30,対象名簿【こちらに入力をお願いします。】!B111&lt;&gt;""),対象名簿【こちらに入力をお願いします。】!B111,"")</f>
        <v/>
      </c>
      <c r="C103" s="68" t="str">
        <f>IF(AND(対象名簿【こちらに入力をお願いします。】!$K$4&gt;=30,対象名簿【こちらに入力をお願いします。】!C111&lt;&gt;""),対象名簿【こちらに入力をお願いします。】!C111,"")</f>
        <v/>
      </c>
      <c r="D103" s="69" t="s">
        <v>151</v>
      </c>
      <c r="E103" s="70" t="str">
        <f>IF(AND(対象名簿【こちらに入力をお願いします。】!$K$4&gt;=30,対象名簿【こちらに入力をお願いします。】!E111&lt;&gt;""),対象名簿【こちらに入力をお願いします。】!E111,"")</f>
        <v/>
      </c>
      <c r="F103" s="83">
        <f t="shared" si="10"/>
        <v>0</v>
      </c>
      <c r="G103" s="71">
        <f t="shared" si="11"/>
        <v>0</v>
      </c>
      <c r="H103" s="88"/>
      <c r="I103" s="42" t="str">
        <f>IF(OR($C103="",$E103=""),"",
IF(AND(対象名簿【こちらに入力をお願いします。】!$F111="症状あり",$C103=45199,I$11&gt;=$C103,I$11&lt;=$E103,I$11&lt;=$E103-($E103-$C103-15)),1,
IF(AND(対象名簿【こちらに入力をお願いします。】!$F111="症状なし",$C103=45199,I$11&gt;=$C103,I$11&lt;=$E103,I$11&lt;=$E103-($E103-$C103-7)),1,
IF(AND(対象名簿【こちらに入力をお願いします。】!$F111="症状あり",I$11&gt;=$C103,I$11&lt;=$E103,I$11&lt;=$E103-($E103-$C103-14)),1,
IF(AND(対象名簿【こちらに入力をお願いします。】!$F111="症状なし",I$11&gt;=$C103,I$11&lt;=$E103,I$11&lt;=$E103-($E103-$C103-6)),1,"")))))</f>
        <v/>
      </c>
      <c r="J103" s="42" t="str">
        <f>IF(OR($C103="",$E103=""),"",
IF(AND(対象名簿【こちらに入力をお願いします。】!$F111="症状あり",$C103=45199,J$11&gt;=$C103,J$11&lt;=$E103,J$11&lt;=$E103-($E103-$C103-15)),1,
IF(AND(対象名簿【こちらに入力をお願いします。】!$F111="症状なし",$C103=45199,J$11&gt;=$C103,J$11&lt;=$E103,J$11&lt;=$E103-($E103-$C103-7)),1,
IF(AND(対象名簿【こちらに入力をお願いします。】!$F111="症状あり",J$11&gt;=$C103,J$11&lt;=$E103,J$11&lt;=$E103-($E103-$C103-14)),1,
IF(AND(対象名簿【こちらに入力をお願いします。】!$F111="症状なし",J$11&gt;=$C103,J$11&lt;=$E103,J$11&lt;=$E103-($E103-$C103-6)),1,"")))))</f>
        <v/>
      </c>
      <c r="K103" s="42" t="str">
        <f>IF(OR($C103="",$E103=""),"",
IF(AND(対象名簿【こちらに入力をお願いします。】!$F111="症状あり",$C103=45199,K$11&gt;=$C103,K$11&lt;=$E103,K$11&lt;=$E103-($E103-$C103-15)),1,
IF(AND(対象名簿【こちらに入力をお願いします。】!$F111="症状なし",$C103=45199,K$11&gt;=$C103,K$11&lt;=$E103,K$11&lt;=$E103-($E103-$C103-7)),1,
IF(AND(対象名簿【こちらに入力をお願いします。】!$F111="症状あり",K$11&gt;=$C103,K$11&lt;=$E103,K$11&lt;=$E103-($E103-$C103-14)),1,
IF(AND(対象名簿【こちらに入力をお願いします。】!$F111="症状なし",K$11&gt;=$C103,K$11&lt;=$E103,K$11&lt;=$E103-($E103-$C103-6)),1,"")))))</f>
        <v/>
      </c>
      <c r="L103" s="42" t="str">
        <f>IF(OR($C103="",$E103=""),"",
IF(AND(対象名簿【こちらに入力をお願いします。】!$F111="症状あり",$C103=45199,L$11&gt;=$C103,L$11&lt;=$E103,L$11&lt;=$E103-($E103-$C103-15)),1,
IF(AND(対象名簿【こちらに入力をお願いします。】!$F111="症状なし",$C103=45199,L$11&gt;=$C103,L$11&lt;=$E103,L$11&lt;=$E103-($E103-$C103-7)),1,
IF(AND(対象名簿【こちらに入力をお願いします。】!$F111="症状あり",L$11&gt;=$C103,L$11&lt;=$E103,L$11&lt;=$E103-($E103-$C103-14)),1,
IF(AND(対象名簿【こちらに入力をお願いします。】!$F111="症状なし",L$11&gt;=$C103,L$11&lt;=$E103,L$11&lt;=$E103-($E103-$C103-6)),1,"")))))</f>
        <v/>
      </c>
      <c r="M103" s="42" t="str">
        <f>IF(OR($C103="",$E103=""),"",
IF(AND(対象名簿【こちらに入力をお願いします。】!$F111="症状あり",$C103=45199,M$11&gt;=$C103,M$11&lt;=$E103,M$11&lt;=$E103-($E103-$C103-15)),1,
IF(AND(対象名簿【こちらに入力をお願いします。】!$F111="症状なし",$C103=45199,M$11&gt;=$C103,M$11&lt;=$E103,M$11&lt;=$E103-($E103-$C103-7)),1,
IF(AND(対象名簿【こちらに入力をお願いします。】!$F111="症状あり",M$11&gt;=$C103,M$11&lt;=$E103,M$11&lt;=$E103-($E103-$C103-14)),1,
IF(AND(対象名簿【こちらに入力をお願いします。】!$F111="症状なし",M$11&gt;=$C103,M$11&lt;=$E103,M$11&lt;=$E103-($E103-$C103-6)),1,"")))))</f>
        <v/>
      </c>
      <c r="N103" s="42" t="str">
        <f>IF(OR($C103="",$E103=""),"",
IF(AND(対象名簿【こちらに入力をお願いします。】!$F111="症状あり",$C103=45199,N$11&gt;=$C103,N$11&lt;=$E103,N$11&lt;=$E103-($E103-$C103-15)),1,
IF(AND(対象名簿【こちらに入力をお願いします。】!$F111="症状なし",$C103=45199,N$11&gt;=$C103,N$11&lt;=$E103,N$11&lt;=$E103-($E103-$C103-7)),1,
IF(AND(対象名簿【こちらに入力をお願いします。】!$F111="症状あり",N$11&gt;=$C103,N$11&lt;=$E103,N$11&lt;=$E103-($E103-$C103-14)),1,
IF(AND(対象名簿【こちらに入力をお願いします。】!$F111="症状なし",N$11&gt;=$C103,N$11&lt;=$E103,N$11&lt;=$E103-($E103-$C103-6)),1,"")))))</f>
        <v/>
      </c>
      <c r="O103" s="42" t="str">
        <f>IF(OR($C103="",$E103=""),"",
IF(AND(対象名簿【こちらに入力をお願いします。】!$F111="症状あり",$C103=45199,O$11&gt;=$C103,O$11&lt;=$E103,O$11&lt;=$E103-($E103-$C103-15)),1,
IF(AND(対象名簿【こちらに入力をお願いします。】!$F111="症状なし",$C103=45199,O$11&gt;=$C103,O$11&lt;=$E103,O$11&lt;=$E103-($E103-$C103-7)),1,
IF(AND(対象名簿【こちらに入力をお願いします。】!$F111="症状あり",O$11&gt;=$C103,O$11&lt;=$E103,O$11&lt;=$E103-($E103-$C103-14)),1,
IF(AND(対象名簿【こちらに入力をお願いします。】!$F111="症状なし",O$11&gt;=$C103,O$11&lt;=$E103,O$11&lt;=$E103-($E103-$C103-6)),1,"")))))</f>
        <v/>
      </c>
      <c r="P103" s="42" t="str">
        <f>IF(OR($C103="",$E103=""),"",
IF(AND(対象名簿【こちらに入力をお願いします。】!$F111="症状あり",$C103=45199,P$11&gt;=$C103,P$11&lt;=$E103,P$11&lt;=$E103-($E103-$C103-15)),1,
IF(AND(対象名簿【こちらに入力をお願いします。】!$F111="症状なし",$C103=45199,P$11&gt;=$C103,P$11&lt;=$E103,P$11&lt;=$E103-($E103-$C103-7)),1,
IF(AND(対象名簿【こちらに入力をお願いします。】!$F111="症状あり",P$11&gt;=$C103,P$11&lt;=$E103,P$11&lt;=$E103-($E103-$C103-14)),1,
IF(AND(対象名簿【こちらに入力をお願いします。】!$F111="症状なし",P$11&gt;=$C103,P$11&lt;=$E103,P$11&lt;=$E103-($E103-$C103-6)),1,"")))))</f>
        <v/>
      </c>
      <c r="Q103" s="42" t="str">
        <f>IF(OR($C103="",$E103=""),"",
IF(AND(対象名簿【こちらに入力をお願いします。】!$F111="症状あり",$C103=45199,Q$11&gt;=$C103,Q$11&lt;=$E103,Q$11&lt;=$E103-($E103-$C103-15)),1,
IF(AND(対象名簿【こちらに入力をお願いします。】!$F111="症状なし",$C103=45199,Q$11&gt;=$C103,Q$11&lt;=$E103,Q$11&lt;=$E103-($E103-$C103-7)),1,
IF(AND(対象名簿【こちらに入力をお願いします。】!$F111="症状あり",Q$11&gt;=$C103,Q$11&lt;=$E103,Q$11&lt;=$E103-($E103-$C103-14)),1,
IF(AND(対象名簿【こちらに入力をお願いします。】!$F111="症状なし",Q$11&gt;=$C103,Q$11&lt;=$E103,Q$11&lt;=$E103-($E103-$C103-6)),1,"")))))</f>
        <v/>
      </c>
      <c r="R103" s="42" t="str">
        <f>IF(OR($C103="",$E103=""),"",
IF(AND(対象名簿【こちらに入力をお願いします。】!$F111="症状あり",$C103=45199,R$11&gt;=$C103,R$11&lt;=$E103,R$11&lt;=$E103-($E103-$C103-15)),1,
IF(AND(対象名簿【こちらに入力をお願いします。】!$F111="症状なし",$C103=45199,R$11&gt;=$C103,R$11&lt;=$E103,R$11&lt;=$E103-($E103-$C103-7)),1,
IF(AND(対象名簿【こちらに入力をお願いします。】!$F111="症状あり",R$11&gt;=$C103,R$11&lt;=$E103,R$11&lt;=$E103-($E103-$C103-14)),1,
IF(AND(対象名簿【こちらに入力をお願いします。】!$F111="症状なし",R$11&gt;=$C103,R$11&lt;=$E103,R$11&lt;=$E103-($E103-$C103-6)),1,"")))))</f>
        <v/>
      </c>
      <c r="S103" s="42" t="str">
        <f>IF(OR($C103="",$E103=""),"",
IF(AND(対象名簿【こちらに入力をお願いします。】!$F111="症状あり",$C103=45199,S$11&gt;=$C103,S$11&lt;=$E103,S$11&lt;=$E103-($E103-$C103-15)),1,
IF(AND(対象名簿【こちらに入力をお願いします。】!$F111="症状なし",$C103=45199,S$11&gt;=$C103,S$11&lt;=$E103,S$11&lt;=$E103-($E103-$C103-7)),1,
IF(AND(対象名簿【こちらに入力をお願いします。】!$F111="症状あり",S$11&gt;=$C103,S$11&lt;=$E103,S$11&lt;=$E103-($E103-$C103-14)),1,
IF(AND(対象名簿【こちらに入力をお願いします。】!$F111="症状なし",S$11&gt;=$C103,S$11&lt;=$E103,S$11&lt;=$E103-($E103-$C103-6)),1,"")))))</f>
        <v/>
      </c>
      <c r="T103" s="42" t="str">
        <f>IF(OR($C103="",$E103=""),"",
IF(AND(対象名簿【こちらに入力をお願いします。】!$F111="症状あり",$C103=45199,T$11&gt;=$C103,T$11&lt;=$E103,T$11&lt;=$E103-($E103-$C103-15)),1,
IF(AND(対象名簿【こちらに入力をお願いします。】!$F111="症状なし",$C103=45199,T$11&gt;=$C103,T$11&lt;=$E103,T$11&lt;=$E103-($E103-$C103-7)),1,
IF(AND(対象名簿【こちらに入力をお願いします。】!$F111="症状あり",T$11&gt;=$C103,T$11&lt;=$E103,T$11&lt;=$E103-($E103-$C103-14)),1,
IF(AND(対象名簿【こちらに入力をお願いします。】!$F111="症状なし",T$11&gt;=$C103,T$11&lt;=$E103,T$11&lt;=$E103-($E103-$C103-6)),1,"")))))</f>
        <v/>
      </c>
      <c r="U103" s="42" t="str">
        <f>IF(OR($C103="",$E103=""),"",
IF(AND(対象名簿【こちらに入力をお願いします。】!$F111="症状あり",$C103=45199,U$11&gt;=$C103,U$11&lt;=$E103,U$11&lt;=$E103-($E103-$C103-15)),1,
IF(AND(対象名簿【こちらに入力をお願いします。】!$F111="症状なし",$C103=45199,U$11&gt;=$C103,U$11&lt;=$E103,U$11&lt;=$E103-($E103-$C103-7)),1,
IF(AND(対象名簿【こちらに入力をお願いします。】!$F111="症状あり",U$11&gt;=$C103,U$11&lt;=$E103,U$11&lt;=$E103-($E103-$C103-14)),1,
IF(AND(対象名簿【こちらに入力をお願いします。】!$F111="症状なし",U$11&gt;=$C103,U$11&lt;=$E103,U$11&lt;=$E103-($E103-$C103-6)),1,"")))))</f>
        <v/>
      </c>
      <c r="V103" s="42" t="str">
        <f>IF(OR($C103="",$E103=""),"",
IF(AND(対象名簿【こちらに入力をお願いします。】!$F111="症状あり",$C103=45199,V$11&gt;=$C103,V$11&lt;=$E103,V$11&lt;=$E103-($E103-$C103-15)),1,
IF(AND(対象名簿【こちらに入力をお願いします。】!$F111="症状なし",$C103=45199,V$11&gt;=$C103,V$11&lt;=$E103,V$11&lt;=$E103-($E103-$C103-7)),1,
IF(AND(対象名簿【こちらに入力をお願いします。】!$F111="症状あり",V$11&gt;=$C103,V$11&lt;=$E103,V$11&lt;=$E103-($E103-$C103-14)),1,
IF(AND(対象名簿【こちらに入力をお願いします。】!$F111="症状なし",V$11&gt;=$C103,V$11&lt;=$E103,V$11&lt;=$E103-($E103-$C103-6)),1,"")))))</f>
        <v/>
      </c>
      <c r="W103" s="42" t="str">
        <f>IF(OR($C103="",$E103=""),"",
IF(AND(対象名簿【こちらに入力をお願いします。】!$F111="症状あり",$C103=45199,W$11&gt;=$C103,W$11&lt;=$E103,W$11&lt;=$E103-($E103-$C103-15)),1,
IF(AND(対象名簿【こちらに入力をお願いします。】!$F111="症状なし",$C103=45199,W$11&gt;=$C103,W$11&lt;=$E103,W$11&lt;=$E103-($E103-$C103-7)),1,
IF(AND(対象名簿【こちらに入力をお願いします。】!$F111="症状あり",W$11&gt;=$C103,W$11&lt;=$E103,W$11&lt;=$E103-($E103-$C103-14)),1,
IF(AND(対象名簿【こちらに入力をお願いします。】!$F111="症状なし",W$11&gt;=$C103,W$11&lt;=$E103,W$11&lt;=$E103-($E103-$C103-6)),1,"")))))</f>
        <v/>
      </c>
      <c r="X103" s="42" t="str">
        <f>IF(OR($C103="",$E103=""),"",
IF(AND(対象名簿【こちらに入力をお願いします。】!$F111="症状あり",$C103=45199,X$11&gt;=$C103,X$11&lt;=$E103,X$11&lt;=$E103-($E103-$C103-15)),1,
IF(AND(対象名簿【こちらに入力をお願いします。】!$F111="症状なし",$C103=45199,X$11&gt;=$C103,X$11&lt;=$E103,X$11&lt;=$E103-($E103-$C103-7)),1,
IF(AND(対象名簿【こちらに入力をお願いします。】!$F111="症状あり",X$11&gt;=$C103,X$11&lt;=$E103,X$11&lt;=$E103-($E103-$C103-14)),1,
IF(AND(対象名簿【こちらに入力をお願いします。】!$F111="症状なし",X$11&gt;=$C103,X$11&lt;=$E103,X$11&lt;=$E103-($E103-$C103-6)),1,"")))))</f>
        <v/>
      </c>
      <c r="Y103" s="42" t="str">
        <f>IF(OR($C103="",$E103=""),"",
IF(AND(対象名簿【こちらに入力をお願いします。】!$F111="症状あり",$C103=45199,Y$11&gt;=$C103,Y$11&lt;=$E103,Y$11&lt;=$E103-($E103-$C103-15)),1,
IF(AND(対象名簿【こちらに入力をお願いします。】!$F111="症状なし",$C103=45199,Y$11&gt;=$C103,Y$11&lt;=$E103,Y$11&lt;=$E103-($E103-$C103-7)),1,
IF(AND(対象名簿【こちらに入力をお願いします。】!$F111="症状あり",Y$11&gt;=$C103,Y$11&lt;=$E103,Y$11&lt;=$E103-($E103-$C103-14)),1,
IF(AND(対象名簿【こちらに入力をお願いします。】!$F111="症状なし",Y$11&gt;=$C103,Y$11&lt;=$E103,Y$11&lt;=$E103-($E103-$C103-6)),1,"")))))</f>
        <v/>
      </c>
      <c r="Z103" s="42" t="str">
        <f>IF(OR($C103="",$E103=""),"",
IF(AND(対象名簿【こちらに入力をお願いします。】!$F111="症状あり",$C103=45199,Z$11&gt;=$C103,Z$11&lt;=$E103,Z$11&lt;=$E103-($E103-$C103-15)),1,
IF(AND(対象名簿【こちらに入力をお願いします。】!$F111="症状なし",$C103=45199,Z$11&gt;=$C103,Z$11&lt;=$E103,Z$11&lt;=$E103-($E103-$C103-7)),1,
IF(AND(対象名簿【こちらに入力をお願いします。】!$F111="症状あり",Z$11&gt;=$C103,Z$11&lt;=$E103,Z$11&lt;=$E103-($E103-$C103-14)),1,
IF(AND(対象名簿【こちらに入力をお願いします。】!$F111="症状なし",Z$11&gt;=$C103,Z$11&lt;=$E103,Z$11&lt;=$E103-($E103-$C103-6)),1,"")))))</f>
        <v/>
      </c>
      <c r="AA103" s="42" t="str">
        <f>IF(OR($C103="",$E103=""),"",
IF(AND(対象名簿【こちらに入力をお願いします。】!$F111="症状あり",$C103=45199,AA$11&gt;=$C103,AA$11&lt;=$E103,AA$11&lt;=$E103-($E103-$C103-15)),1,
IF(AND(対象名簿【こちらに入力をお願いします。】!$F111="症状なし",$C103=45199,AA$11&gt;=$C103,AA$11&lt;=$E103,AA$11&lt;=$E103-($E103-$C103-7)),1,
IF(AND(対象名簿【こちらに入力をお願いします。】!$F111="症状あり",AA$11&gt;=$C103,AA$11&lt;=$E103,AA$11&lt;=$E103-($E103-$C103-14)),1,
IF(AND(対象名簿【こちらに入力をお願いします。】!$F111="症状なし",AA$11&gt;=$C103,AA$11&lt;=$E103,AA$11&lt;=$E103-($E103-$C103-6)),1,"")))))</f>
        <v/>
      </c>
      <c r="AB103" s="42" t="str">
        <f>IF(OR($C103="",$E103=""),"",
IF(AND(対象名簿【こちらに入力をお願いします。】!$F111="症状あり",$C103=45199,AB$11&gt;=$C103,AB$11&lt;=$E103,AB$11&lt;=$E103-($E103-$C103-15)),1,
IF(AND(対象名簿【こちらに入力をお願いします。】!$F111="症状なし",$C103=45199,AB$11&gt;=$C103,AB$11&lt;=$E103,AB$11&lt;=$E103-($E103-$C103-7)),1,
IF(AND(対象名簿【こちらに入力をお願いします。】!$F111="症状あり",AB$11&gt;=$C103,AB$11&lt;=$E103,AB$11&lt;=$E103-($E103-$C103-14)),1,
IF(AND(対象名簿【こちらに入力をお願いします。】!$F111="症状なし",AB$11&gt;=$C103,AB$11&lt;=$E103,AB$11&lt;=$E103-($E103-$C103-6)),1,"")))))</f>
        <v/>
      </c>
      <c r="AC103" s="42" t="str">
        <f>IF(OR($C103="",$E103=""),"",
IF(AND(対象名簿【こちらに入力をお願いします。】!$F111="症状あり",$C103=45199,AC$11&gt;=$C103,AC$11&lt;=$E103,AC$11&lt;=$E103-($E103-$C103-15)),1,
IF(AND(対象名簿【こちらに入力をお願いします。】!$F111="症状なし",$C103=45199,AC$11&gt;=$C103,AC$11&lt;=$E103,AC$11&lt;=$E103-($E103-$C103-7)),1,
IF(AND(対象名簿【こちらに入力をお願いします。】!$F111="症状あり",AC$11&gt;=$C103,AC$11&lt;=$E103,AC$11&lt;=$E103-($E103-$C103-14)),1,
IF(AND(対象名簿【こちらに入力をお願いします。】!$F111="症状なし",AC$11&gt;=$C103,AC$11&lt;=$E103,AC$11&lt;=$E103-($E103-$C103-6)),1,"")))))</f>
        <v/>
      </c>
      <c r="AD103" s="42" t="str">
        <f>IF(OR($C103="",$E103=""),"",
IF(AND(対象名簿【こちらに入力をお願いします。】!$F111="症状あり",$C103=45199,AD$11&gt;=$C103,AD$11&lt;=$E103,AD$11&lt;=$E103-($E103-$C103-15)),1,
IF(AND(対象名簿【こちらに入力をお願いします。】!$F111="症状なし",$C103=45199,AD$11&gt;=$C103,AD$11&lt;=$E103,AD$11&lt;=$E103-($E103-$C103-7)),1,
IF(AND(対象名簿【こちらに入力をお願いします。】!$F111="症状あり",AD$11&gt;=$C103,AD$11&lt;=$E103,AD$11&lt;=$E103-($E103-$C103-14)),1,
IF(AND(対象名簿【こちらに入力をお願いします。】!$F111="症状なし",AD$11&gt;=$C103,AD$11&lt;=$E103,AD$11&lt;=$E103-($E103-$C103-6)),1,"")))))</f>
        <v/>
      </c>
      <c r="AE103" s="42" t="str">
        <f>IF(OR($C103="",$E103=""),"",
IF(AND(対象名簿【こちらに入力をお願いします。】!$F111="症状あり",$C103=45199,AE$11&gt;=$C103,AE$11&lt;=$E103,AE$11&lt;=$E103-($E103-$C103-15)),1,
IF(AND(対象名簿【こちらに入力をお願いします。】!$F111="症状なし",$C103=45199,AE$11&gt;=$C103,AE$11&lt;=$E103,AE$11&lt;=$E103-($E103-$C103-7)),1,
IF(AND(対象名簿【こちらに入力をお願いします。】!$F111="症状あり",AE$11&gt;=$C103,AE$11&lt;=$E103,AE$11&lt;=$E103-($E103-$C103-14)),1,
IF(AND(対象名簿【こちらに入力をお願いします。】!$F111="症状なし",AE$11&gt;=$C103,AE$11&lt;=$E103,AE$11&lt;=$E103-($E103-$C103-6)),1,"")))))</f>
        <v/>
      </c>
      <c r="AF103" s="42" t="str">
        <f>IF(OR($C103="",$E103=""),"",
IF(AND(対象名簿【こちらに入力をお願いします。】!$F111="症状あり",$C103=45199,AF$11&gt;=$C103,AF$11&lt;=$E103,AF$11&lt;=$E103-($E103-$C103-15)),1,
IF(AND(対象名簿【こちらに入力をお願いします。】!$F111="症状なし",$C103=45199,AF$11&gt;=$C103,AF$11&lt;=$E103,AF$11&lt;=$E103-($E103-$C103-7)),1,
IF(AND(対象名簿【こちらに入力をお願いします。】!$F111="症状あり",AF$11&gt;=$C103,AF$11&lt;=$E103,AF$11&lt;=$E103-($E103-$C103-14)),1,
IF(AND(対象名簿【こちらに入力をお願いします。】!$F111="症状なし",AF$11&gt;=$C103,AF$11&lt;=$E103,AF$11&lt;=$E103-($E103-$C103-6)),1,"")))))</f>
        <v/>
      </c>
      <c r="AG103" s="42" t="str">
        <f>IF(OR($C103="",$E103=""),"",
IF(AND(対象名簿【こちらに入力をお願いします。】!$F111="症状あり",$C103=45199,AG$11&gt;=$C103,AG$11&lt;=$E103,AG$11&lt;=$E103-($E103-$C103-15)),1,
IF(AND(対象名簿【こちらに入力をお願いします。】!$F111="症状なし",$C103=45199,AG$11&gt;=$C103,AG$11&lt;=$E103,AG$11&lt;=$E103-($E103-$C103-7)),1,
IF(AND(対象名簿【こちらに入力をお願いします。】!$F111="症状あり",AG$11&gt;=$C103,AG$11&lt;=$E103,AG$11&lt;=$E103-($E103-$C103-14)),1,
IF(AND(対象名簿【こちらに入力をお願いします。】!$F111="症状なし",AG$11&gt;=$C103,AG$11&lt;=$E103,AG$11&lt;=$E103-($E103-$C103-6)),1,"")))))</f>
        <v/>
      </c>
      <c r="AH103" s="42" t="str">
        <f>IF(OR($C103="",$E103=""),"",
IF(AND(対象名簿【こちらに入力をお願いします。】!$F111="症状あり",$C103=45199,AH$11&gt;=$C103,AH$11&lt;=$E103,AH$11&lt;=$E103-($E103-$C103-15)),1,
IF(AND(対象名簿【こちらに入力をお願いします。】!$F111="症状なし",$C103=45199,AH$11&gt;=$C103,AH$11&lt;=$E103,AH$11&lt;=$E103-($E103-$C103-7)),1,
IF(AND(対象名簿【こちらに入力をお願いします。】!$F111="症状あり",AH$11&gt;=$C103,AH$11&lt;=$E103,AH$11&lt;=$E103-($E103-$C103-14)),1,
IF(AND(対象名簿【こちらに入力をお願いします。】!$F111="症状なし",AH$11&gt;=$C103,AH$11&lt;=$E103,AH$11&lt;=$E103-($E103-$C103-6)),1,"")))))</f>
        <v/>
      </c>
      <c r="AI103" s="42" t="str">
        <f>IF(OR($C103="",$E103=""),"",
IF(AND(対象名簿【こちらに入力をお願いします。】!$F111="症状あり",$C103=45199,AI$11&gt;=$C103,AI$11&lt;=$E103,AI$11&lt;=$E103-($E103-$C103-15)),1,
IF(AND(対象名簿【こちらに入力をお願いします。】!$F111="症状なし",$C103=45199,AI$11&gt;=$C103,AI$11&lt;=$E103,AI$11&lt;=$E103-($E103-$C103-7)),1,
IF(AND(対象名簿【こちらに入力をお願いします。】!$F111="症状あり",AI$11&gt;=$C103,AI$11&lt;=$E103,AI$11&lt;=$E103-($E103-$C103-14)),1,
IF(AND(対象名簿【こちらに入力をお願いします。】!$F111="症状なし",AI$11&gt;=$C103,AI$11&lt;=$E103,AI$11&lt;=$E103-($E103-$C103-6)),1,"")))))</f>
        <v/>
      </c>
      <c r="AJ103" s="42" t="str">
        <f>IF(OR($C103="",$E103=""),"",
IF(AND(対象名簿【こちらに入力をお願いします。】!$F111="症状あり",$C103=45199,AJ$11&gt;=$C103,AJ$11&lt;=$E103,AJ$11&lt;=$E103-($E103-$C103-15)),1,
IF(AND(対象名簿【こちらに入力をお願いします。】!$F111="症状なし",$C103=45199,AJ$11&gt;=$C103,AJ$11&lt;=$E103,AJ$11&lt;=$E103-($E103-$C103-7)),1,
IF(AND(対象名簿【こちらに入力をお願いします。】!$F111="症状あり",AJ$11&gt;=$C103,AJ$11&lt;=$E103,AJ$11&lt;=$E103-($E103-$C103-14)),1,
IF(AND(対象名簿【こちらに入力をお願いします。】!$F111="症状なし",AJ$11&gt;=$C103,AJ$11&lt;=$E103,AJ$11&lt;=$E103-($E103-$C103-6)),1,"")))))</f>
        <v/>
      </c>
      <c r="AK103" s="42" t="str">
        <f>IF(OR($C103="",$E103=""),"",
IF(AND(対象名簿【こちらに入力をお願いします。】!$F111="症状あり",$C103=45199,AK$11&gt;=$C103,AK$11&lt;=$E103,AK$11&lt;=$E103-($E103-$C103-15)),1,
IF(AND(対象名簿【こちらに入力をお願いします。】!$F111="症状なし",$C103=45199,AK$11&gt;=$C103,AK$11&lt;=$E103,AK$11&lt;=$E103-($E103-$C103-7)),1,
IF(AND(対象名簿【こちらに入力をお願いします。】!$F111="症状あり",AK$11&gt;=$C103,AK$11&lt;=$E103,AK$11&lt;=$E103-($E103-$C103-14)),1,
IF(AND(対象名簿【こちらに入力をお願いします。】!$F111="症状なし",AK$11&gt;=$C103,AK$11&lt;=$E103,AK$11&lt;=$E103-($E103-$C103-6)),1,"")))))</f>
        <v/>
      </c>
      <c r="AL103" s="42" t="str">
        <f>IF(OR($C103="",$E103=""),"",
IF(AND(対象名簿【こちらに入力をお願いします。】!$F111="症状あり",$C103=45199,AL$11&gt;=$C103,AL$11&lt;=$E103,AL$11&lt;=$E103-($E103-$C103-15)),1,
IF(AND(対象名簿【こちらに入力をお願いします。】!$F111="症状なし",$C103=45199,AL$11&gt;=$C103,AL$11&lt;=$E103,AL$11&lt;=$E103-($E103-$C103-7)),1,
IF(AND(対象名簿【こちらに入力をお願いします。】!$F111="症状あり",AL$11&gt;=$C103,AL$11&lt;=$E103,AL$11&lt;=$E103-($E103-$C103-14)),1,
IF(AND(対象名簿【こちらに入力をお願いします。】!$F111="症状なし",AL$11&gt;=$C103,AL$11&lt;=$E103,AL$11&lt;=$E103-($E103-$C103-6)),1,"")))))</f>
        <v/>
      </c>
      <c r="AM103" s="42" t="str">
        <f>IF(OR($C103="",$E103=""),"",
IF(AND(対象名簿【こちらに入力をお願いします。】!$F111="症状あり",$C103=45199,AM$11&gt;=$C103,AM$11&lt;=$E103,AM$11&lt;=$E103-($E103-$C103-15)),1,
IF(AND(対象名簿【こちらに入力をお願いします。】!$F111="症状なし",$C103=45199,AM$11&gt;=$C103,AM$11&lt;=$E103,AM$11&lt;=$E103-($E103-$C103-7)),1,
IF(AND(対象名簿【こちらに入力をお願いします。】!$F111="症状あり",AM$11&gt;=$C103,AM$11&lt;=$E103,AM$11&lt;=$E103-($E103-$C103-14)),1,
IF(AND(対象名簿【こちらに入力をお願いします。】!$F111="症状なし",AM$11&gt;=$C103,AM$11&lt;=$E103,AM$11&lt;=$E103-($E103-$C103-6)),1,"")))))</f>
        <v/>
      </c>
      <c r="AN103" s="42" t="str">
        <f>IF(OR($C103="",$E103=""),"",
IF(AND(対象名簿【こちらに入力をお願いします。】!$F111="症状あり",$C103=45199,AN$11&gt;=$C103,AN$11&lt;=$E103,AN$11&lt;=$E103-($E103-$C103-15)),1,
IF(AND(対象名簿【こちらに入力をお願いします。】!$F111="症状なし",$C103=45199,AN$11&gt;=$C103,AN$11&lt;=$E103,AN$11&lt;=$E103-($E103-$C103-7)),1,
IF(AND(対象名簿【こちらに入力をお願いします。】!$F111="症状あり",AN$11&gt;=$C103,AN$11&lt;=$E103,AN$11&lt;=$E103-($E103-$C103-14)),1,
IF(AND(対象名簿【こちらに入力をお願いします。】!$F111="症状なし",AN$11&gt;=$C103,AN$11&lt;=$E103,AN$11&lt;=$E103-($E103-$C103-6)),1,"")))))</f>
        <v/>
      </c>
      <c r="AO103" s="42" t="str">
        <f>IF(OR($C103="",$E103=""),"",
IF(AND(対象名簿【こちらに入力をお願いします。】!$F111="症状あり",$C103=45199,AO$11&gt;=$C103,AO$11&lt;=$E103,AO$11&lt;=$E103-($E103-$C103-15)),1,
IF(AND(対象名簿【こちらに入力をお願いします。】!$F111="症状なし",$C103=45199,AO$11&gt;=$C103,AO$11&lt;=$E103,AO$11&lt;=$E103-($E103-$C103-7)),1,
IF(AND(対象名簿【こちらに入力をお願いします。】!$F111="症状あり",AO$11&gt;=$C103,AO$11&lt;=$E103,AO$11&lt;=$E103-($E103-$C103-14)),1,
IF(AND(対象名簿【こちらに入力をお願いします。】!$F111="症状なし",AO$11&gt;=$C103,AO$11&lt;=$E103,AO$11&lt;=$E103-($E103-$C103-6)),1,"")))))</f>
        <v/>
      </c>
      <c r="AP103" s="42" t="str">
        <f>IF(OR($C103="",$E103=""),"",
IF(AND(対象名簿【こちらに入力をお願いします。】!$F111="症状あり",$C103=45199,AP$11&gt;=$C103,AP$11&lt;=$E103,AP$11&lt;=$E103-($E103-$C103-15)),1,
IF(AND(対象名簿【こちらに入力をお願いします。】!$F111="症状なし",$C103=45199,AP$11&gt;=$C103,AP$11&lt;=$E103,AP$11&lt;=$E103-($E103-$C103-7)),1,
IF(AND(対象名簿【こちらに入力をお願いします。】!$F111="症状あり",AP$11&gt;=$C103,AP$11&lt;=$E103,AP$11&lt;=$E103-($E103-$C103-14)),1,
IF(AND(対象名簿【こちらに入力をお願いします。】!$F111="症状なし",AP$11&gt;=$C103,AP$11&lt;=$E103,AP$11&lt;=$E103-($E103-$C103-6)),1,"")))))</f>
        <v/>
      </c>
      <c r="AQ103" s="42" t="str">
        <f>IF(OR($C103="",$E103=""),"",
IF(AND(対象名簿【こちらに入力をお願いします。】!$F111="症状あり",$C103=45199,AQ$11&gt;=$C103,AQ$11&lt;=$E103,AQ$11&lt;=$E103-($E103-$C103-15)),1,
IF(AND(対象名簿【こちらに入力をお願いします。】!$F111="症状なし",$C103=45199,AQ$11&gt;=$C103,AQ$11&lt;=$E103,AQ$11&lt;=$E103-($E103-$C103-7)),1,
IF(AND(対象名簿【こちらに入力をお願いします。】!$F111="症状あり",AQ$11&gt;=$C103,AQ$11&lt;=$E103,AQ$11&lt;=$E103-($E103-$C103-14)),1,
IF(AND(対象名簿【こちらに入力をお願いします。】!$F111="症状なし",AQ$11&gt;=$C103,AQ$11&lt;=$E103,AQ$11&lt;=$E103-($E103-$C103-6)),1,"")))))</f>
        <v/>
      </c>
      <c r="AR103" s="42" t="str">
        <f>IF(OR($C103="",$E103=""),"",
IF(AND(対象名簿【こちらに入力をお願いします。】!$F111="症状あり",$C103=45199,AR$11&gt;=$C103,AR$11&lt;=$E103,AR$11&lt;=$E103-($E103-$C103-15)),1,
IF(AND(対象名簿【こちらに入力をお願いします。】!$F111="症状なし",$C103=45199,AR$11&gt;=$C103,AR$11&lt;=$E103,AR$11&lt;=$E103-($E103-$C103-7)),1,
IF(AND(対象名簿【こちらに入力をお願いします。】!$F111="症状あり",AR$11&gt;=$C103,AR$11&lt;=$E103,AR$11&lt;=$E103-($E103-$C103-14)),1,
IF(AND(対象名簿【こちらに入力をお願いします。】!$F111="症状なし",AR$11&gt;=$C103,AR$11&lt;=$E103,AR$11&lt;=$E103-($E103-$C103-6)),1,"")))))</f>
        <v/>
      </c>
      <c r="AS103" s="42" t="str">
        <f>IF(OR($C103="",$E103=""),"",
IF(AND(対象名簿【こちらに入力をお願いします。】!$F111="症状あり",$C103=45199,AS$11&gt;=$C103,AS$11&lt;=$E103,AS$11&lt;=$E103-($E103-$C103-15)),1,
IF(AND(対象名簿【こちらに入力をお願いします。】!$F111="症状なし",$C103=45199,AS$11&gt;=$C103,AS$11&lt;=$E103,AS$11&lt;=$E103-($E103-$C103-7)),1,
IF(AND(対象名簿【こちらに入力をお願いします。】!$F111="症状あり",AS$11&gt;=$C103,AS$11&lt;=$E103,AS$11&lt;=$E103-($E103-$C103-14)),1,
IF(AND(対象名簿【こちらに入力をお願いします。】!$F111="症状なし",AS$11&gt;=$C103,AS$11&lt;=$E103,AS$11&lt;=$E103-($E103-$C103-6)),1,"")))))</f>
        <v/>
      </c>
      <c r="AT103" s="42" t="str">
        <f>IF(OR($C103="",$E103=""),"",
IF(AND(対象名簿【こちらに入力をお願いします。】!$F111="症状あり",$C103=45199,AT$11&gt;=$C103,AT$11&lt;=$E103,AT$11&lt;=$E103-($E103-$C103-15)),1,
IF(AND(対象名簿【こちらに入力をお願いします。】!$F111="症状なし",$C103=45199,AT$11&gt;=$C103,AT$11&lt;=$E103,AT$11&lt;=$E103-($E103-$C103-7)),1,
IF(AND(対象名簿【こちらに入力をお願いします。】!$F111="症状あり",AT$11&gt;=$C103,AT$11&lt;=$E103,AT$11&lt;=$E103-($E103-$C103-14)),1,
IF(AND(対象名簿【こちらに入力をお願いします。】!$F111="症状なし",AT$11&gt;=$C103,AT$11&lt;=$E103,AT$11&lt;=$E103-($E103-$C103-6)),1,"")))))</f>
        <v/>
      </c>
      <c r="AU103" s="42" t="str">
        <f>IF(OR($C103="",$E103=""),"",
IF(AND(対象名簿【こちらに入力をお願いします。】!$F111="症状あり",$C103=45199,AU$11&gt;=$C103,AU$11&lt;=$E103,AU$11&lt;=$E103-($E103-$C103-15)),1,
IF(AND(対象名簿【こちらに入力をお願いします。】!$F111="症状なし",$C103=45199,AU$11&gt;=$C103,AU$11&lt;=$E103,AU$11&lt;=$E103-($E103-$C103-7)),1,
IF(AND(対象名簿【こちらに入力をお願いします。】!$F111="症状あり",AU$11&gt;=$C103,AU$11&lt;=$E103,AU$11&lt;=$E103-($E103-$C103-14)),1,
IF(AND(対象名簿【こちらに入力をお願いします。】!$F111="症状なし",AU$11&gt;=$C103,AU$11&lt;=$E103,AU$11&lt;=$E103-($E103-$C103-6)),1,"")))))</f>
        <v/>
      </c>
      <c r="AV103" s="42" t="str">
        <f>IF(OR($C103="",$E103=""),"",
IF(AND(対象名簿【こちらに入力をお願いします。】!$F111="症状あり",$C103=45199,AV$11&gt;=$C103,AV$11&lt;=$E103,AV$11&lt;=$E103-($E103-$C103-15)),1,
IF(AND(対象名簿【こちらに入力をお願いします。】!$F111="症状なし",$C103=45199,AV$11&gt;=$C103,AV$11&lt;=$E103,AV$11&lt;=$E103-($E103-$C103-7)),1,
IF(AND(対象名簿【こちらに入力をお願いします。】!$F111="症状あり",AV$11&gt;=$C103,AV$11&lt;=$E103,AV$11&lt;=$E103-($E103-$C103-14)),1,
IF(AND(対象名簿【こちらに入力をお願いします。】!$F111="症状なし",AV$11&gt;=$C103,AV$11&lt;=$E103,AV$11&lt;=$E103-($E103-$C103-6)),1,"")))))</f>
        <v/>
      </c>
      <c r="AW103" s="42" t="str">
        <f>IF(OR($C103="",$E103=""),"",
IF(AND(対象名簿【こちらに入力をお願いします。】!$F111="症状あり",$C103=45199,AW$11&gt;=$C103,AW$11&lt;=$E103,AW$11&lt;=$E103-($E103-$C103-15)),1,
IF(AND(対象名簿【こちらに入力をお願いします。】!$F111="症状なし",$C103=45199,AW$11&gt;=$C103,AW$11&lt;=$E103,AW$11&lt;=$E103-($E103-$C103-7)),1,
IF(AND(対象名簿【こちらに入力をお願いします。】!$F111="症状あり",AW$11&gt;=$C103,AW$11&lt;=$E103,AW$11&lt;=$E103-($E103-$C103-14)),1,
IF(AND(対象名簿【こちらに入力をお願いします。】!$F111="症状なし",AW$11&gt;=$C103,AW$11&lt;=$E103,AW$11&lt;=$E103-($E103-$C103-6)),1,"")))))</f>
        <v/>
      </c>
      <c r="AX103" s="42" t="str">
        <f>IF(OR($C103="",$E103=""),"",
IF(AND(対象名簿【こちらに入力をお願いします。】!$F111="症状あり",$C103=45199,AX$11&gt;=$C103,AX$11&lt;=$E103,AX$11&lt;=$E103-($E103-$C103-15)),1,
IF(AND(対象名簿【こちらに入力をお願いします。】!$F111="症状なし",$C103=45199,AX$11&gt;=$C103,AX$11&lt;=$E103,AX$11&lt;=$E103-($E103-$C103-7)),1,
IF(AND(対象名簿【こちらに入力をお願いします。】!$F111="症状あり",AX$11&gt;=$C103,AX$11&lt;=$E103,AX$11&lt;=$E103-($E103-$C103-14)),1,
IF(AND(対象名簿【こちらに入力をお願いします。】!$F111="症状なし",AX$11&gt;=$C103,AX$11&lt;=$E103,AX$11&lt;=$E103-($E103-$C103-6)),1,"")))))</f>
        <v/>
      </c>
      <c r="AY103" s="42" t="str">
        <f>IF(OR($C103="",$E103=""),"",
IF(AND(対象名簿【こちらに入力をお願いします。】!$F111="症状あり",$C103=45199,AY$11&gt;=$C103,AY$11&lt;=$E103,AY$11&lt;=$E103-($E103-$C103-15)),1,
IF(AND(対象名簿【こちらに入力をお願いします。】!$F111="症状なし",$C103=45199,AY$11&gt;=$C103,AY$11&lt;=$E103,AY$11&lt;=$E103-($E103-$C103-7)),1,
IF(AND(対象名簿【こちらに入力をお願いします。】!$F111="症状あり",AY$11&gt;=$C103,AY$11&lt;=$E103,AY$11&lt;=$E103-($E103-$C103-14)),1,
IF(AND(対象名簿【こちらに入力をお願いします。】!$F111="症状なし",AY$11&gt;=$C103,AY$11&lt;=$E103,AY$11&lt;=$E103-($E103-$C103-6)),1,"")))))</f>
        <v/>
      </c>
      <c r="AZ103" s="42" t="str">
        <f>IF(OR($C103="",$E103=""),"",
IF(AND(対象名簿【こちらに入力をお願いします。】!$F111="症状あり",$C103=45199,AZ$11&gt;=$C103,AZ$11&lt;=$E103,AZ$11&lt;=$E103-($E103-$C103-15)),1,
IF(AND(対象名簿【こちらに入力をお願いします。】!$F111="症状なし",$C103=45199,AZ$11&gt;=$C103,AZ$11&lt;=$E103,AZ$11&lt;=$E103-($E103-$C103-7)),1,
IF(AND(対象名簿【こちらに入力をお願いします。】!$F111="症状あり",AZ$11&gt;=$C103,AZ$11&lt;=$E103,AZ$11&lt;=$E103-($E103-$C103-14)),1,
IF(AND(対象名簿【こちらに入力をお願いします。】!$F111="症状なし",AZ$11&gt;=$C103,AZ$11&lt;=$E103,AZ$11&lt;=$E103-($E103-$C103-6)),1,"")))))</f>
        <v/>
      </c>
      <c r="BA103" s="42" t="str">
        <f>IF(OR($C103="",$E103=""),"",
IF(AND(対象名簿【こちらに入力をお願いします。】!$F111="症状あり",$C103=45199,BA$11&gt;=$C103,BA$11&lt;=$E103,BA$11&lt;=$E103-($E103-$C103-15)),1,
IF(AND(対象名簿【こちらに入力をお願いします。】!$F111="症状なし",$C103=45199,BA$11&gt;=$C103,BA$11&lt;=$E103,BA$11&lt;=$E103-($E103-$C103-7)),1,
IF(AND(対象名簿【こちらに入力をお願いします。】!$F111="症状あり",BA$11&gt;=$C103,BA$11&lt;=$E103,BA$11&lt;=$E103-($E103-$C103-14)),1,
IF(AND(対象名簿【こちらに入力をお願いします。】!$F111="症状なし",BA$11&gt;=$C103,BA$11&lt;=$E103,BA$11&lt;=$E103-($E103-$C103-6)),1,"")))))</f>
        <v/>
      </c>
      <c r="BB103" s="42" t="str">
        <f>IF(OR($C103="",$E103=""),"",
IF(AND(対象名簿【こちらに入力をお願いします。】!$F111="症状あり",$C103=45199,BB$11&gt;=$C103,BB$11&lt;=$E103,BB$11&lt;=$E103-($E103-$C103-15)),1,
IF(AND(対象名簿【こちらに入力をお願いします。】!$F111="症状なし",$C103=45199,BB$11&gt;=$C103,BB$11&lt;=$E103,BB$11&lt;=$E103-($E103-$C103-7)),1,
IF(AND(対象名簿【こちらに入力をお願いします。】!$F111="症状あり",BB$11&gt;=$C103,BB$11&lt;=$E103,BB$11&lt;=$E103-($E103-$C103-14)),1,
IF(AND(対象名簿【こちらに入力をお願いします。】!$F111="症状なし",BB$11&gt;=$C103,BB$11&lt;=$E103,BB$11&lt;=$E103-($E103-$C103-6)),1,"")))))</f>
        <v/>
      </c>
      <c r="BC103" s="42" t="str">
        <f>IF(OR($C103="",$E103=""),"",
IF(AND(対象名簿【こちらに入力をお願いします。】!$F111="症状あり",$C103=45199,BC$11&gt;=$C103,BC$11&lt;=$E103,BC$11&lt;=$E103-($E103-$C103-15)),1,
IF(AND(対象名簿【こちらに入力をお願いします。】!$F111="症状なし",$C103=45199,BC$11&gt;=$C103,BC$11&lt;=$E103,BC$11&lt;=$E103-($E103-$C103-7)),1,
IF(AND(対象名簿【こちらに入力をお願いします。】!$F111="症状あり",BC$11&gt;=$C103,BC$11&lt;=$E103,BC$11&lt;=$E103-($E103-$C103-14)),1,
IF(AND(対象名簿【こちらに入力をお願いします。】!$F111="症状なし",BC$11&gt;=$C103,BC$11&lt;=$E103,BC$11&lt;=$E103-($E103-$C103-6)),1,"")))))</f>
        <v/>
      </c>
      <c r="BD103" s="42" t="str">
        <f>IF(OR($C103="",$E103=""),"",
IF(AND(対象名簿【こちらに入力をお願いします。】!$F111="症状あり",$C103=45199,BD$11&gt;=$C103,BD$11&lt;=$E103,BD$11&lt;=$E103-($E103-$C103-15)),1,
IF(AND(対象名簿【こちらに入力をお願いします。】!$F111="症状なし",$C103=45199,BD$11&gt;=$C103,BD$11&lt;=$E103,BD$11&lt;=$E103-($E103-$C103-7)),1,
IF(AND(対象名簿【こちらに入力をお願いします。】!$F111="症状あり",BD$11&gt;=$C103,BD$11&lt;=$E103,BD$11&lt;=$E103-($E103-$C103-14)),1,
IF(AND(対象名簿【こちらに入力をお願いします。】!$F111="症状なし",BD$11&gt;=$C103,BD$11&lt;=$E103,BD$11&lt;=$E103-($E103-$C103-6)),1,"")))))</f>
        <v/>
      </c>
      <c r="BE103" s="42" t="str">
        <f>IF(OR($C103="",$E103=""),"",
IF(AND(対象名簿【こちらに入力をお願いします。】!$F111="症状あり",$C103=45199,BE$11&gt;=$C103,BE$11&lt;=$E103,BE$11&lt;=$E103-($E103-$C103-15)),1,
IF(AND(対象名簿【こちらに入力をお願いします。】!$F111="症状なし",$C103=45199,BE$11&gt;=$C103,BE$11&lt;=$E103,BE$11&lt;=$E103-($E103-$C103-7)),1,
IF(AND(対象名簿【こちらに入力をお願いします。】!$F111="症状あり",BE$11&gt;=$C103,BE$11&lt;=$E103,BE$11&lt;=$E103-($E103-$C103-14)),1,
IF(AND(対象名簿【こちらに入力をお願いします。】!$F111="症状なし",BE$11&gt;=$C103,BE$11&lt;=$E103,BE$11&lt;=$E103-($E103-$C103-6)),1,"")))))</f>
        <v/>
      </c>
      <c r="BF103" s="42" t="str">
        <f>IF(OR($C103="",$E103=""),"",
IF(AND(対象名簿【こちらに入力をお願いします。】!$F111="症状あり",$C103=45199,BF$11&gt;=$C103,BF$11&lt;=$E103,BF$11&lt;=$E103-($E103-$C103-15)),1,
IF(AND(対象名簿【こちらに入力をお願いします。】!$F111="症状なし",$C103=45199,BF$11&gt;=$C103,BF$11&lt;=$E103,BF$11&lt;=$E103-($E103-$C103-7)),1,
IF(AND(対象名簿【こちらに入力をお願いします。】!$F111="症状あり",BF$11&gt;=$C103,BF$11&lt;=$E103,BF$11&lt;=$E103-($E103-$C103-14)),1,
IF(AND(対象名簿【こちらに入力をお願いします。】!$F111="症状なし",BF$11&gt;=$C103,BF$11&lt;=$E103,BF$11&lt;=$E103-($E103-$C103-6)),1,"")))))</f>
        <v/>
      </c>
      <c r="BG103" s="42" t="str">
        <f>IF(OR($C103="",$E103=""),"",
IF(AND(対象名簿【こちらに入力をお願いします。】!$F111="症状あり",$C103=45199,BG$11&gt;=$C103,BG$11&lt;=$E103,BG$11&lt;=$E103-($E103-$C103-15)),1,
IF(AND(対象名簿【こちらに入力をお願いします。】!$F111="症状なし",$C103=45199,BG$11&gt;=$C103,BG$11&lt;=$E103,BG$11&lt;=$E103-($E103-$C103-7)),1,
IF(AND(対象名簿【こちらに入力をお願いします。】!$F111="症状あり",BG$11&gt;=$C103,BG$11&lt;=$E103,BG$11&lt;=$E103-($E103-$C103-14)),1,
IF(AND(対象名簿【こちらに入力をお願いします。】!$F111="症状なし",BG$11&gt;=$C103,BG$11&lt;=$E103,BG$11&lt;=$E103-($E103-$C103-6)),1,"")))))</f>
        <v/>
      </c>
      <c r="BH103" s="42" t="str">
        <f>IF(OR($C103="",$E103=""),"",
IF(AND(対象名簿【こちらに入力をお願いします。】!$F111="症状あり",$C103=45199,BH$11&gt;=$C103,BH$11&lt;=$E103,BH$11&lt;=$E103-($E103-$C103-15)),1,
IF(AND(対象名簿【こちらに入力をお願いします。】!$F111="症状なし",$C103=45199,BH$11&gt;=$C103,BH$11&lt;=$E103,BH$11&lt;=$E103-($E103-$C103-7)),1,
IF(AND(対象名簿【こちらに入力をお願いします。】!$F111="症状あり",BH$11&gt;=$C103,BH$11&lt;=$E103,BH$11&lt;=$E103-($E103-$C103-14)),1,
IF(AND(対象名簿【こちらに入力をお願いします。】!$F111="症状なし",BH$11&gt;=$C103,BH$11&lt;=$E103,BH$11&lt;=$E103-($E103-$C103-6)),1,"")))))</f>
        <v/>
      </c>
      <c r="BI103" s="42" t="str">
        <f>IF(OR($C103="",$E103=""),"",
IF(AND(対象名簿【こちらに入力をお願いします。】!$F111="症状あり",$C103=45199,BI$11&gt;=$C103,BI$11&lt;=$E103,BI$11&lt;=$E103-($E103-$C103-15)),1,
IF(AND(対象名簿【こちらに入力をお願いします。】!$F111="症状なし",$C103=45199,BI$11&gt;=$C103,BI$11&lt;=$E103,BI$11&lt;=$E103-($E103-$C103-7)),1,
IF(AND(対象名簿【こちらに入力をお願いします。】!$F111="症状あり",BI$11&gt;=$C103,BI$11&lt;=$E103,BI$11&lt;=$E103-($E103-$C103-14)),1,
IF(AND(対象名簿【こちらに入力をお願いします。】!$F111="症状なし",BI$11&gt;=$C103,BI$11&lt;=$E103,BI$11&lt;=$E103-($E103-$C103-6)),1,"")))))</f>
        <v/>
      </c>
      <c r="BJ103" s="42" t="str">
        <f>IF(OR($C103="",$E103=""),"",
IF(AND(対象名簿【こちらに入力をお願いします。】!$F111="症状あり",$C103=45199,BJ$11&gt;=$C103,BJ$11&lt;=$E103,BJ$11&lt;=$E103-($E103-$C103-15)),1,
IF(AND(対象名簿【こちらに入力をお願いします。】!$F111="症状なし",$C103=45199,BJ$11&gt;=$C103,BJ$11&lt;=$E103,BJ$11&lt;=$E103-($E103-$C103-7)),1,
IF(AND(対象名簿【こちらに入力をお願いします。】!$F111="症状あり",BJ$11&gt;=$C103,BJ$11&lt;=$E103,BJ$11&lt;=$E103-($E103-$C103-14)),1,
IF(AND(対象名簿【こちらに入力をお願いします。】!$F111="症状なし",BJ$11&gt;=$C103,BJ$11&lt;=$E103,BJ$11&lt;=$E103-($E103-$C103-6)),1,"")))))</f>
        <v/>
      </c>
      <c r="BK103" s="42" t="str">
        <f>IF(OR($C103="",$E103=""),"",
IF(AND(対象名簿【こちらに入力をお願いします。】!$F111="症状あり",$C103=45199,BK$11&gt;=$C103,BK$11&lt;=$E103,BK$11&lt;=$E103-($E103-$C103-15)),1,
IF(AND(対象名簿【こちらに入力をお願いします。】!$F111="症状なし",$C103=45199,BK$11&gt;=$C103,BK$11&lt;=$E103,BK$11&lt;=$E103-($E103-$C103-7)),1,
IF(AND(対象名簿【こちらに入力をお願いします。】!$F111="症状あり",BK$11&gt;=$C103,BK$11&lt;=$E103,BK$11&lt;=$E103-($E103-$C103-14)),1,
IF(AND(対象名簿【こちらに入力をお願いします。】!$F111="症状なし",BK$11&gt;=$C103,BK$11&lt;=$E103,BK$11&lt;=$E103-($E103-$C103-6)),1,"")))))</f>
        <v/>
      </c>
      <c r="BL103" s="42" t="str">
        <f>IF(OR($C103="",$E103=""),"",
IF(AND(対象名簿【こちらに入力をお願いします。】!$F111="症状あり",$C103=45199,BL$11&gt;=$C103,BL$11&lt;=$E103,BL$11&lt;=$E103-($E103-$C103-15)),1,
IF(AND(対象名簿【こちらに入力をお願いします。】!$F111="症状なし",$C103=45199,BL$11&gt;=$C103,BL$11&lt;=$E103,BL$11&lt;=$E103-($E103-$C103-7)),1,
IF(AND(対象名簿【こちらに入力をお願いします。】!$F111="症状あり",BL$11&gt;=$C103,BL$11&lt;=$E103,BL$11&lt;=$E103-($E103-$C103-14)),1,
IF(AND(対象名簿【こちらに入力をお願いします。】!$F111="症状なし",BL$11&gt;=$C103,BL$11&lt;=$E103,BL$11&lt;=$E103-($E103-$C103-6)),1,"")))))</f>
        <v/>
      </c>
      <c r="BM103" s="42" t="str">
        <f>IF(OR($C103="",$E103=""),"",
IF(AND(対象名簿【こちらに入力をお願いします。】!$F111="症状あり",$C103=45199,BM$11&gt;=$C103,BM$11&lt;=$E103,BM$11&lt;=$E103-($E103-$C103-15)),1,
IF(AND(対象名簿【こちらに入力をお願いします。】!$F111="症状なし",$C103=45199,BM$11&gt;=$C103,BM$11&lt;=$E103,BM$11&lt;=$E103-($E103-$C103-7)),1,
IF(AND(対象名簿【こちらに入力をお願いします。】!$F111="症状あり",BM$11&gt;=$C103,BM$11&lt;=$E103,BM$11&lt;=$E103-($E103-$C103-14)),1,
IF(AND(対象名簿【こちらに入力をお願いします。】!$F111="症状なし",BM$11&gt;=$C103,BM$11&lt;=$E103,BM$11&lt;=$E103-($E103-$C103-6)),1,"")))))</f>
        <v/>
      </c>
      <c r="BN103" s="42" t="str">
        <f>IF(OR($C103="",$E103=""),"",
IF(AND(対象名簿【こちらに入力をお願いします。】!$F111="症状あり",$C103=45199,BN$11&gt;=$C103,BN$11&lt;=$E103,BN$11&lt;=$E103-($E103-$C103-15)),1,
IF(AND(対象名簿【こちらに入力をお願いします。】!$F111="症状なし",$C103=45199,BN$11&gt;=$C103,BN$11&lt;=$E103,BN$11&lt;=$E103-($E103-$C103-7)),1,
IF(AND(対象名簿【こちらに入力をお願いします。】!$F111="症状あり",BN$11&gt;=$C103,BN$11&lt;=$E103,BN$11&lt;=$E103-($E103-$C103-14)),1,
IF(AND(対象名簿【こちらに入力をお願いします。】!$F111="症状なし",BN$11&gt;=$C103,BN$11&lt;=$E103,BN$11&lt;=$E103-($E103-$C103-6)),1,"")))))</f>
        <v/>
      </c>
      <c r="BO103" s="42" t="str">
        <f>IF(OR($C103="",$E103=""),"",
IF(AND(対象名簿【こちらに入力をお願いします。】!$F111="症状あり",$C103=45199,BO$11&gt;=$C103,BO$11&lt;=$E103,BO$11&lt;=$E103-($E103-$C103-15)),1,
IF(AND(対象名簿【こちらに入力をお願いします。】!$F111="症状なし",$C103=45199,BO$11&gt;=$C103,BO$11&lt;=$E103,BO$11&lt;=$E103-($E103-$C103-7)),1,
IF(AND(対象名簿【こちらに入力をお願いします。】!$F111="症状あり",BO$11&gt;=$C103,BO$11&lt;=$E103,BO$11&lt;=$E103-($E103-$C103-14)),1,
IF(AND(対象名簿【こちらに入力をお願いします。】!$F111="症状なし",BO$11&gt;=$C103,BO$11&lt;=$E103,BO$11&lt;=$E103-($E103-$C103-6)),1,"")))))</f>
        <v/>
      </c>
      <c r="BP103" s="42" t="str">
        <f>IF(OR($C103="",$E103=""),"",
IF(AND(対象名簿【こちらに入力をお願いします。】!$F111="症状あり",$C103=45199,BP$11&gt;=$C103,BP$11&lt;=$E103,BP$11&lt;=$E103-($E103-$C103-15)),1,
IF(AND(対象名簿【こちらに入力をお願いします。】!$F111="症状なし",$C103=45199,BP$11&gt;=$C103,BP$11&lt;=$E103,BP$11&lt;=$E103-($E103-$C103-7)),1,
IF(AND(対象名簿【こちらに入力をお願いします。】!$F111="症状あり",BP$11&gt;=$C103,BP$11&lt;=$E103,BP$11&lt;=$E103-($E103-$C103-14)),1,
IF(AND(対象名簿【こちらに入力をお願いします。】!$F111="症状なし",BP$11&gt;=$C103,BP$11&lt;=$E103,BP$11&lt;=$E103-($E103-$C103-6)),1,"")))))</f>
        <v/>
      </c>
      <c r="BQ103" s="42" t="str">
        <f>IF(OR($C103="",$E103=""),"",
IF(AND(対象名簿【こちらに入力をお願いします。】!$F111="症状あり",$C103=45199,BQ$11&gt;=$C103,BQ$11&lt;=$E103,BQ$11&lt;=$E103-($E103-$C103-15)),1,
IF(AND(対象名簿【こちらに入力をお願いします。】!$F111="症状なし",$C103=45199,BQ$11&gt;=$C103,BQ$11&lt;=$E103,BQ$11&lt;=$E103-($E103-$C103-7)),1,
IF(AND(対象名簿【こちらに入力をお願いします。】!$F111="症状あり",BQ$11&gt;=$C103,BQ$11&lt;=$E103,BQ$11&lt;=$E103-($E103-$C103-14)),1,
IF(AND(対象名簿【こちらに入力をお願いします。】!$F111="症状なし",BQ$11&gt;=$C103,BQ$11&lt;=$E103,BQ$11&lt;=$E103-($E103-$C103-6)),1,"")))))</f>
        <v/>
      </c>
      <c r="BR103" s="42" t="str">
        <f>IF(OR($C103="",$E103=""),"",
IF(AND(対象名簿【こちらに入力をお願いします。】!$F111="症状あり",$C103=45199,BR$11&gt;=$C103,BR$11&lt;=$E103,BR$11&lt;=$E103-($E103-$C103-15)),1,
IF(AND(対象名簿【こちらに入力をお願いします。】!$F111="症状なし",$C103=45199,BR$11&gt;=$C103,BR$11&lt;=$E103,BR$11&lt;=$E103-($E103-$C103-7)),1,
IF(AND(対象名簿【こちらに入力をお願いします。】!$F111="症状あり",BR$11&gt;=$C103,BR$11&lt;=$E103,BR$11&lt;=$E103-($E103-$C103-14)),1,
IF(AND(対象名簿【こちらに入力をお願いします。】!$F111="症状なし",BR$11&gt;=$C103,BR$11&lt;=$E103,BR$11&lt;=$E103-($E103-$C103-6)),1,"")))))</f>
        <v/>
      </c>
      <c r="BS103" s="42" t="str">
        <f>IF(OR($C103="",$E103=""),"",
IF(AND(対象名簿【こちらに入力をお願いします。】!$F111="症状あり",$C103=45199,BS$11&gt;=$C103,BS$11&lt;=$E103,BS$11&lt;=$E103-($E103-$C103-15)),1,
IF(AND(対象名簿【こちらに入力をお願いします。】!$F111="症状なし",$C103=45199,BS$11&gt;=$C103,BS$11&lt;=$E103,BS$11&lt;=$E103-($E103-$C103-7)),1,
IF(AND(対象名簿【こちらに入力をお願いします。】!$F111="症状あり",BS$11&gt;=$C103,BS$11&lt;=$E103,BS$11&lt;=$E103-($E103-$C103-14)),1,
IF(AND(対象名簿【こちらに入力をお願いします。】!$F111="症状なし",BS$11&gt;=$C103,BS$11&lt;=$E103,BS$11&lt;=$E103-($E103-$C103-6)),1,"")))))</f>
        <v/>
      </c>
      <c r="BT103" s="42" t="str">
        <f>IF(OR($C103="",$E103=""),"",
IF(AND(対象名簿【こちらに入力をお願いします。】!$F111="症状あり",$C103=45199,BT$11&gt;=$C103,BT$11&lt;=$E103,BT$11&lt;=$E103-($E103-$C103-15)),1,
IF(AND(対象名簿【こちらに入力をお願いします。】!$F111="症状なし",$C103=45199,BT$11&gt;=$C103,BT$11&lt;=$E103,BT$11&lt;=$E103-($E103-$C103-7)),1,
IF(AND(対象名簿【こちらに入力をお願いします。】!$F111="症状あり",BT$11&gt;=$C103,BT$11&lt;=$E103,BT$11&lt;=$E103-($E103-$C103-14)),1,
IF(AND(対象名簿【こちらに入力をお願いします。】!$F111="症状なし",BT$11&gt;=$C103,BT$11&lt;=$E103,BT$11&lt;=$E103-($E103-$C103-6)),1,"")))))</f>
        <v/>
      </c>
      <c r="BU103" s="42" t="str">
        <f>IF(OR($C103="",$E103=""),"",
IF(AND(対象名簿【こちらに入力をお願いします。】!$F111="症状あり",$C103=45199,BU$11&gt;=$C103,BU$11&lt;=$E103,BU$11&lt;=$E103-($E103-$C103-15)),1,
IF(AND(対象名簿【こちらに入力をお願いします。】!$F111="症状なし",$C103=45199,BU$11&gt;=$C103,BU$11&lt;=$E103,BU$11&lt;=$E103-($E103-$C103-7)),1,
IF(AND(対象名簿【こちらに入力をお願いします。】!$F111="症状あり",BU$11&gt;=$C103,BU$11&lt;=$E103,BU$11&lt;=$E103-($E103-$C103-14)),1,
IF(AND(対象名簿【こちらに入力をお願いします。】!$F111="症状なし",BU$11&gt;=$C103,BU$11&lt;=$E103,BU$11&lt;=$E103-($E103-$C103-6)),1,"")))))</f>
        <v/>
      </c>
      <c r="BV103" s="42" t="str">
        <f>IF(OR($C103="",$E103=""),"",
IF(AND(対象名簿【こちらに入力をお願いします。】!$F111="症状あり",$C103=45199,BV$11&gt;=$C103,BV$11&lt;=$E103,BV$11&lt;=$E103-($E103-$C103-15)),1,
IF(AND(対象名簿【こちらに入力をお願いします。】!$F111="症状なし",$C103=45199,BV$11&gt;=$C103,BV$11&lt;=$E103,BV$11&lt;=$E103-($E103-$C103-7)),1,
IF(AND(対象名簿【こちらに入力をお願いします。】!$F111="症状あり",BV$11&gt;=$C103,BV$11&lt;=$E103,BV$11&lt;=$E103-($E103-$C103-14)),1,
IF(AND(対象名簿【こちらに入力をお願いします。】!$F111="症状なし",BV$11&gt;=$C103,BV$11&lt;=$E103,BV$11&lt;=$E103-($E103-$C103-6)),1,"")))))</f>
        <v/>
      </c>
      <c r="BW103" s="42" t="str">
        <f>IF(OR($C103="",$E103=""),"",
IF(AND(対象名簿【こちらに入力をお願いします。】!$F111="症状あり",$C103=45199,BW$11&gt;=$C103,BW$11&lt;=$E103,BW$11&lt;=$E103-($E103-$C103-15)),1,
IF(AND(対象名簿【こちらに入力をお願いします。】!$F111="症状なし",$C103=45199,BW$11&gt;=$C103,BW$11&lt;=$E103,BW$11&lt;=$E103-($E103-$C103-7)),1,
IF(AND(対象名簿【こちらに入力をお願いします。】!$F111="症状あり",BW$11&gt;=$C103,BW$11&lt;=$E103,BW$11&lt;=$E103-($E103-$C103-14)),1,
IF(AND(対象名簿【こちらに入力をお願いします。】!$F111="症状なし",BW$11&gt;=$C103,BW$11&lt;=$E103,BW$11&lt;=$E103-($E103-$C103-6)),1,"")))))</f>
        <v/>
      </c>
      <c r="BX103" s="42" t="str">
        <f>IF(OR($C103="",$E103=""),"",
IF(AND(対象名簿【こちらに入力をお願いします。】!$F111="症状あり",$C103=45199,BX$11&gt;=$C103,BX$11&lt;=$E103,BX$11&lt;=$E103-($E103-$C103-15)),1,
IF(AND(対象名簿【こちらに入力をお願いします。】!$F111="症状なし",$C103=45199,BX$11&gt;=$C103,BX$11&lt;=$E103,BX$11&lt;=$E103-($E103-$C103-7)),1,
IF(AND(対象名簿【こちらに入力をお願いします。】!$F111="症状あり",BX$11&gt;=$C103,BX$11&lt;=$E103,BX$11&lt;=$E103-($E103-$C103-14)),1,
IF(AND(対象名簿【こちらに入力をお願いします。】!$F111="症状なし",BX$11&gt;=$C103,BX$11&lt;=$E103,BX$11&lt;=$E103-($E103-$C103-6)),1,"")))))</f>
        <v/>
      </c>
      <c r="BY103" s="42" t="str">
        <f>IF(OR($C103="",$E103=""),"",
IF(AND(対象名簿【こちらに入力をお願いします。】!$F111="症状あり",$C103=45199,BY$11&gt;=$C103,BY$11&lt;=$E103,BY$11&lt;=$E103-($E103-$C103-15)),1,
IF(AND(対象名簿【こちらに入力をお願いします。】!$F111="症状なし",$C103=45199,BY$11&gt;=$C103,BY$11&lt;=$E103,BY$11&lt;=$E103-($E103-$C103-7)),1,
IF(AND(対象名簿【こちらに入力をお願いします。】!$F111="症状あり",BY$11&gt;=$C103,BY$11&lt;=$E103,BY$11&lt;=$E103-($E103-$C103-14)),1,
IF(AND(対象名簿【こちらに入力をお願いします。】!$F111="症状なし",BY$11&gt;=$C103,BY$11&lt;=$E103,BY$11&lt;=$E103-($E103-$C103-6)),1,"")))))</f>
        <v/>
      </c>
      <c r="BZ103" s="42" t="str">
        <f>IF(OR($C103="",$E103=""),"",
IF(AND(対象名簿【こちらに入力をお願いします。】!$F111="症状あり",$C103=45199,BZ$11&gt;=$C103,BZ$11&lt;=$E103,BZ$11&lt;=$E103-($E103-$C103-15)),1,
IF(AND(対象名簿【こちらに入力をお願いします。】!$F111="症状なし",$C103=45199,BZ$11&gt;=$C103,BZ$11&lt;=$E103,BZ$11&lt;=$E103-($E103-$C103-7)),1,
IF(AND(対象名簿【こちらに入力をお願いします。】!$F111="症状あり",BZ$11&gt;=$C103,BZ$11&lt;=$E103,BZ$11&lt;=$E103-($E103-$C103-14)),1,
IF(AND(対象名簿【こちらに入力をお願いします。】!$F111="症状なし",BZ$11&gt;=$C103,BZ$11&lt;=$E103,BZ$11&lt;=$E103-($E103-$C103-6)),1,"")))))</f>
        <v/>
      </c>
      <c r="CA103" s="42" t="str">
        <f>IF(OR($C103="",$E103=""),"",
IF(AND(対象名簿【こちらに入力をお願いします。】!$F111="症状あり",$C103=45199,CA$11&gt;=$C103,CA$11&lt;=$E103,CA$11&lt;=$E103-($E103-$C103-15)),1,
IF(AND(対象名簿【こちらに入力をお願いします。】!$F111="症状なし",$C103=45199,CA$11&gt;=$C103,CA$11&lt;=$E103,CA$11&lt;=$E103-($E103-$C103-7)),1,
IF(AND(対象名簿【こちらに入力をお願いします。】!$F111="症状あり",CA$11&gt;=$C103,CA$11&lt;=$E103,CA$11&lt;=$E103-($E103-$C103-14)),1,
IF(AND(対象名簿【こちらに入力をお願いします。】!$F111="症状なし",CA$11&gt;=$C103,CA$11&lt;=$E103,CA$11&lt;=$E103-($E103-$C103-6)),1,"")))))</f>
        <v/>
      </c>
      <c r="CB103" s="42" t="str">
        <f>IF(OR($C103="",$E103=""),"",
IF(AND(対象名簿【こちらに入力をお願いします。】!$F111="症状あり",$C103=45199,CB$11&gt;=$C103,CB$11&lt;=$E103,CB$11&lt;=$E103-($E103-$C103-15)),1,
IF(AND(対象名簿【こちらに入力をお願いします。】!$F111="症状なし",$C103=45199,CB$11&gt;=$C103,CB$11&lt;=$E103,CB$11&lt;=$E103-($E103-$C103-7)),1,
IF(AND(対象名簿【こちらに入力をお願いします。】!$F111="症状あり",CB$11&gt;=$C103,CB$11&lt;=$E103,CB$11&lt;=$E103-($E103-$C103-14)),1,
IF(AND(対象名簿【こちらに入力をお願いします。】!$F111="症状なし",CB$11&gt;=$C103,CB$11&lt;=$E103,CB$11&lt;=$E103-($E103-$C103-6)),1,"")))))</f>
        <v/>
      </c>
      <c r="CC103" s="42" t="str">
        <f>IF(OR($C103="",$E103=""),"",
IF(AND(対象名簿【こちらに入力をお願いします。】!$F111="症状あり",$C103=45199,CC$11&gt;=$C103,CC$11&lt;=$E103,CC$11&lt;=$E103-($E103-$C103-15)),1,
IF(AND(対象名簿【こちらに入力をお願いします。】!$F111="症状なし",$C103=45199,CC$11&gt;=$C103,CC$11&lt;=$E103,CC$11&lt;=$E103-($E103-$C103-7)),1,
IF(AND(対象名簿【こちらに入力をお願いします。】!$F111="症状あり",CC$11&gt;=$C103,CC$11&lt;=$E103,CC$11&lt;=$E103-($E103-$C103-14)),1,
IF(AND(対象名簿【こちらに入力をお願いします。】!$F111="症状なし",CC$11&gt;=$C103,CC$11&lt;=$E103,CC$11&lt;=$E103-($E103-$C103-6)),1,"")))))</f>
        <v/>
      </c>
      <c r="CD103" s="42" t="str">
        <f>IF(OR($C103="",$E103=""),"",
IF(AND(対象名簿【こちらに入力をお願いします。】!$F111="症状あり",$C103=45199,CD$11&gt;=$C103,CD$11&lt;=$E103,CD$11&lt;=$E103-($E103-$C103-15)),1,
IF(AND(対象名簿【こちらに入力をお願いします。】!$F111="症状なし",$C103=45199,CD$11&gt;=$C103,CD$11&lt;=$E103,CD$11&lt;=$E103-($E103-$C103-7)),1,
IF(AND(対象名簿【こちらに入力をお願いします。】!$F111="症状あり",CD$11&gt;=$C103,CD$11&lt;=$E103,CD$11&lt;=$E103-($E103-$C103-14)),1,
IF(AND(対象名簿【こちらに入力をお願いします。】!$F111="症状なし",CD$11&gt;=$C103,CD$11&lt;=$E103,CD$11&lt;=$E103-($E103-$C103-6)),1,"")))))</f>
        <v/>
      </c>
      <c r="CE103" s="42" t="str">
        <f>IF(OR($C103="",$E103=""),"",
IF(AND(対象名簿【こちらに入力をお願いします。】!$F111="症状あり",$C103=45199,CE$11&gt;=$C103,CE$11&lt;=$E103,CE$11&lt;=$E103-($E103-$C103-15)),1,
IF(AND(対象名簿【こちらに入力をお願いします。】!$F111="症状なし",$C103=45199,CE$11&gt;=$C103,CE$11&lt;=$E103,CE$11&lt;=$E103-($E103-$C103-7)),1,
IF(AND(対象名簿【こちらに入力をお願いします。】!$F111="症状あり",CE$11&gt;=$C103,CE$11&lt;=$E103,CE$11&lt;=$E103-($E103-$C103-14)),1,
IF(AND(対象名簿【こちらに入力をお願いします。】!$F111="症状なし",CE$11&gt;=$C103,CE$11&lt;=$E103,CE$11&lt;=$E103-($E103-$C103-6)),1,"")))))</f>
        <v/>
      </c>
      <c r="CF103" s="42" t="str">
        <f>IF(OR($C103="",$E103=""),"",
IF(AND(対象名簿【こちらに入力をお願いします。】!$F111="症状あり",$C103=45199,CF$11&gt;=$C103,CF$11&lt;=$E103,CF$11&lt;=$E103-($E103-$C103-15)),1,
IF(AND(対象名簿【こちらに入力をお願いします。】!$F111="症状なし",$C103=45199,CF$11&gt;=$C103,CF$11&lt;=$E103,CF$11&lt;=$E103-($E103-$C103-7)),1,
IF(AND(対象名簿【こちらに入力をお願いします。】!$F111="症状あり",CF$11&gt;=$C103,CF$11&lt;=$E103,CF$11&lt;=$E103-($E103-$C103-14)),1,
IF(AND(対象名簿【こちらに入力をお願いします。】!$F111="症状なし",CF$11&gt;=$C103,CF$11&lt;=$E103,CF$11&lt;=$E103-($E103-$C103-6)),1,"")))))</f>
        <v/>
      </c>
      <c r="CG103" s="42" t="str">
        <f>IF(OR($C103="",$E103=""),"",
IF(AND(対象名簿【こちらに入力をお願いします。】!$F111="症状あり",$C103=45199,CG$11&gt;=$C103,CG$11&lt;=$E103,CG$11&lt;=$E103-($E103-$C103-15)),1,
IF(AND(対象名簿【こちらに入力をお願いします。】!$F111="症状なし",$C103=45199,CG$11&gt;=$C103,CG$11&lt;=$E103,CG$11&lt;=$E103-($E103-$C103-7)),1,
IF(AND(対象名簿【こちらに入力をお願いします。】!$F111="症状あり",CG$11&gt;=$C103,CG$11&lt;=$E103,CG$11&lt;=$E103-($E103-$C103-14)),1,
IF(AND(対象名簿【こちらに入力をお願いします。】!$F111="症状なし",CG$11&gt;=$C103,CG$11&lt;=$E103,CG$11&lt;=$E103-($E103-$C103-6)),1,"")))))</f>
        <v/>
      </c>
      <c r="CH103" s="42" t="str">
        <f>IF(OR($C103="",$E103=""),"",
IF(AND(対象名簿【こちらに入力をお願いします。】!$F111="症状あり",$C103=45199,CH$11&gt;=$C103,CH$11&lt;=$E103,CH$11&lt;=$E103-($E103-$C103-15)),1,
IF(AND(対象名簿【こちらに入力をお願いします。】!$F111="症状なし",$C103=45199,CH$11&gt;=$C103,CH$11&lt;=$E103,CH$11&lt;=$E103-($E103-$C103-7)),1,
IF(AND(対象名簿【こちらに入力をお願いします。】!$F111="症状あり",CH$11&gt;=$C103,CH$11&lt;=$E103,CH$11&lt;=$E103-($E103-$C103-14)),1,
IF(AND(対象名簿【こちらに入力をお願いします。】!$F111="症状なし",CH$11&gt;=$C103,CH$11&lt;=$E103,CH$11&lt;=$E103-($E103-$C103-6)),1,"")))))</f>
        <v/>
      </c>
      <c r="CI103" s="42" t="str">
        <f>IF(OR($C103="",$E103=""),"",
IF(AND(対象名簿【こちらに入力をお願いします。】!$F111="症状あり",$C103=45199,CI$11&gt;=$C103,CI$11&lt;=$E103,CI$11&lt;=$E103-($E103-$C103-15)),1,
IF(AND(対象名簿【こちらに入力をお願いします。】!$F111="症状なし",$C103=45199,CI$11&gt;=$C103,CI$11&lt;=$E103,CI$11&lt;=$E103-($E103-$C103-7)),1,
IF(AND(対象名簿【こちらに入力をお願いします。】!$F111="症状あり",CI$11&gt;=$C103,CI$11&lt;=$E103,CI$11&lt;=$E103-($E103-$C103-14)),1,
IF(AND(対象名簿【こちらに入力をお願いします。】!$F111="症状なし",CI$11&gt;=$C103,CI$11&lt;=$E103,CI$11&lt;=$E103-($E103-$C103-6)),1,"")))))</f>
        <v/>
      </c>
      <c r="CJ103" s="42" t="str">
        <f>IF(OR($C103="",$E103=""),"",
IF(AND(対象名簿【こちらに入力をお願いします。】!$F111="症状あり",$C103=45199,CJ$11&gt;=$C103,CJ$11&lt;=$E103,CJ$11&lt;=$E103-($E103-$C103-15)),1,
IF(AND(対象名簿【こちらに入力をお願いします。】!$F111="症状なし",$C103=45199,CJ$11&gt;=$C103,CJ$11&lt;=$E103,CJ$11&lt;=$E103-($E103-$C103-7)),1,
IF(AND(対象名簿【こちらに入力をお願いします。】!$F111="症状あり",CJ$11&gt;=$C103,CJ$11&lt;=$E103,CJ$11&lt;=$E103-($E103-$C103-14)),1,
IF(AND(対象名簿【こちらに入力をお願いします。】!$F111="症状なし",CJ$11&gt;=$C103,CJ$11&lt;=$E103,CJ$11&lt;=$E103-($E103-$C103-6)),1,"")))))</f>
        <v/>
      </c>
      <c r="CK103" s="42" t="str">
        <f>IF(OR($C103="",$E103=""),"",
IF(AND(対象名簿【こちらに入力をお願いします。】!$F111="症状あり",$C103=45199,CK$11&gt;=$C103,CK$11&lt;=$E103,CK$11&lt;=$E103-($E103-$C103-15)),1,
IF(AND(対象名簿【こちらに入力をお願いします。】!$F111="症状なし",$C103=45199,CK$11&gt;=$C103,CK$11&lt;=$E103,CK$11&lt;=$E103-($E103-$C103-7)),1,
IF(AND(対象名簿【こちらに入力をお願いします。】!$F111="症状あり",CK$11&gt;=$C103,CK$11&lt;=$E103,CK$11&lt;=$E103-($E103-$C103-14)),1,
IF(AND(対象名簿【こちらに入力をお願いします。】!$F111="症状なし",CK$11&gt;=$C103,CK$11&lt;=$E103,CK$11&lt;=$E103-($E103-$C103-6)),1,"")))))</f>
        <v/>
      </c>
      <c r="CL103" s="42" t="str">
        <f>IF(OR($C103="",$E103=""),"",
IF(AND(対象名簿【こちらに入力をお願いします。】!$F111="症状あり",$C103=45199,CL$11&gt;=$C103,CL$11&lt;=$E103,CL$11&lt;=$E103-($E103-$C103-15)),1,
IF(AND(対象名簿【こちらに入力をお願いします。】!$F111="症状なし",$C103=45199,CL$11&gt;=$C103,CL$11&lt;=$E103,CL$11&lt;=$E103-($E103-$C103-7)),1,
IF(AND(対象名簿【こちらに入力をお願いします。】!$F111="症状あり",CL$11&gt;=$C103,CL$11&lt;=$E103,CL$11&lt;=$E103-($E103-$C103-14)),1,
IF(AND(対象名簿【こちらに入力をお願いします。】!$F111="症状なし",CL$11&gt;=$C103,CL$11&lt;=$E103,CL$11&lt;=$E103-($E103-$C103-6)),1,"")))))</f>
        <v/>
      </c>
      <c r="CM103" s="42" t="str">
        <f>IF(OR($C103="",$E103=""),"",
IF(AND(対象名簿【こちらに入力をお願いします。】!$F111="症状あり",$C103=45199,CM$11&gt;=$C103,CM$11&lt;=$E103,CM$11&lt;=$E103-($E103-$C103-15)),1,
IF(AND(対象名簿【こちらに入力をお願いします。】!$F111="症状なし",$C103=45199,CM$11&gt;=$C103,CM$11&lt;=$E103,CM$11&lt;=$E103-($E103-$C103-7)),1,
IF(AND(対象名簿【こちらに入力をお願いします。】!$F111="症状あり",CM$11&gt;=$C103,CM$11&lt;=$E103,CM$11&lt;=$E103-($E103-$C103-14)),1,
IF(AND(対象名簿【こちらに入力をお願いします。】!$F111="症状なし",CM$11&gt;=$C103,CM$11&lt;=$E103,CM$11&lt;=$E103-($E103-$C103-6)),1,"")))))</f>
        <v/>
      </c>
      <c r="CN103" s="42" t="str">
        <f>IF(OR($C103="",$E103=""),"",
IF(AND(対象名簿【こちらに入力をお願いします。】!$F111="症状あり",$C103=45199,CN$11&gt;=$C103,CN$11&lt;=$E103,CN$11&lt;=$E103-($E103-$C103-15)),1,
IF(AND(対象名簿【こちらに入力をお願いします。】!$F111="症状なし",$C103=45199,CN$11&gt;=$C103,CN$11&lt;=$E103,CN$11&lt;=$E103-($E103-$C103-7)),1,
IF(AND(対象名簿【こちらに入力をお願いします。】!$F111="症状あり",CN$11&gt;=$C103,CN$11&lt;=$E103,CN$11&lt;=$E103-($E103-$C103-14)),1,
IF(AND(対象名簿【こちらに入力をお願いします。】!$F111="症状なし",CN$11&gt;=$C103,CN$11&lt;=$E103,CN$11&lt;=$E103-($E103-$C103-6)),1,"")))))</f>
        <v/>
      </c>
      <c r="CO103" s="42" t="str">
        <f>IF(OR($C103="",$E103=""),"",
IF(AND(対象名簿【こちらに入力をお願いします。】!$F111="症状あり",$C103=45199,CO$11&gt;=$C103,CO$11&lt;=$E103,CO$11&lt;=$E103-($E103-$C103-15)),1,
IF(AND(対象名簿【こちらに入力をお願いします。】!$F111="症状なし",$C103=45199,CO$11&gt;=$C103,CO$11&lt;=$E103,CO$11&lt;=$E103-($E103-$C103-7)),1,
IF(AND(対象名簿【こちらに入力をお願いします。】!$F111="症状あり",CO$11&gt;=$C103,CO$11&lt;=$E103,CO$11&lt;=$E103-($E103-$C103-14)),1,
IF(AND(対象名簿【こちらに入力をお願いします。】!$F111="症状なし",CO$11&gt;=$C103,CO$11&lt;=$E103,CO$11&lt;=$E103-($E103-$C103-6)),1,"")))))</f>
        <v/>
      </c>
      <c r="CP103" s="42" t="str">
        <f>IF(OR($C103="",$E103=""),"",
IF(AND(対象名簿【こちらに入力をお願いします。】!$F111="症状あり",$C103=45199,CP$11&gt;=$C103,CP$11&lt;=$E103,CP$11&lt;=$E103-($E103-$C103-15)),1,
IF(AND(対象名簿【こちらに入力をお願いします。】!$F111="症状なし",$C103=45199,CP$11&gt;=$C103,CP$11&lt;=$E103,CP$11&lt;=$E103-($E103-$C103-7)),1,
IF(AND(対象名簿【こちらに入力をお願いします。】!$F111="症状あり",CP$11&gt;=$C103,CP$11&lt;=$E103,CP$11&lt;=$E103-($E103-$C103-14)),1,
IF(AND(対象名簿【こちらに入力をお願いします。】!$F111="症状なし",CP$11&gt;=$C103,CP$11&lt;=$E103,CP$11&lt;=$E103-($E103-$C103-6)),1,"")))))</f>
        <v/>
      </c>
      <c r="CQ103" s="42" t="str">
        <f>IF(OR($C103="",$E103=""),"",
IF(AND(対象名簿【こちらに入力をお願いします。】!$F111="症状あり",$C103=45199,CQ$11&gt;=$C103,CQ$11&lt;=$E103,CQ$11&lt;=$E103-($E103-$C103-15)),1,
IF(AND(対象名簿【こちらに入力をお願いします。】!$F111="症状なし",$C103=45199,CQ$11&gt;=$C103,CQ$11&lt;=$E103,CQ$11&lt;=$E103-($E103-$C103-7)),1,
IF(AND(対象名簿【こちらに入力をお願いします。】!$F111="症状あり",CQ$11&gt;=$C103,CQ$11&lt;=$E103,CQ$11&lt;=$E103-($E103-$C103-14)),1,
IF(AND(対象名簿【こちらに入力をお願いします。】!$F111="症状なし",CQ$11&gt;=$C103,CQ$11&lt;=$E103,CQ$11&lt;=$E103-($E103-$C103-6)),1,"")))))</f>
        <v/>
      </c>
      <c r="CR103" s="42" t="str">
        <f>IF(OR($C103="",$E103=""),"",
IF(AND(対象名簿【こちらに入力をお願いします。】!$F111="症状あり",$C103=45199,CR$11&gt;=$C103,CR$11&lt;=$E103,CR$11&lt;=$E103-($E103-$C103-15)),1,
IF(AND(対象名簿【こちらに入力をお願いします。】!$F111="症状なし",$C103=45199,CR$11&gt;=$C103,CR$11&lt;=$E103,CR$11&lt;=$E103-($E103-$C103-7)),1,
IF(AND(対象名簿【こちらに入力をお願いします。】!$F111="症状あり",CR$11&gt;=$C103,CR$11&lt;=$E103,CR$11&lt;=$E103-($E103-$C103-14)),1,
IF(AND(対象名簿【こちらに入力をお願いします。】!$F111="症状なし",CR$11&gt;=$C103,CR$11&lt;=$E103,CR$11&lt;=$E103-($E103-$C103-6)),1,"")))))</f>
        <v/>
      </c>
      <c r="CS103" s="42" t="str">
        <f>IF(OR($C103="",$E103=""),"",
IF(AND(対象名簿【こちらに入力をお願いします。】!$F111="症状あり",$C103=45199,CS$11&gt;=$C103,CS$11&lt;=$E103,CS$11&lt;=$E103-($E103-$C103-15)),1,
IF(AND(対象名簿【こちらに入力をお願いします。】!$F111="症状なし",$C103=45199,CS$11&gt;=$C103,CS$11&lt;=$E103,CS$11&lt;=$E103-($E103-$C103-7)),1,
IF(AND(対象名簿【こちらに入力をお願いします。】!$F111="症状あり",CS$11&gt;=$C103,CS$11&lt;=$E103,CS$11&lt;=$E103-($E103-$C103-14)),1,
IF(AND(対象名簿【こちらに入力をお願いします。】!$F111="症状なし",CS$11&gt;=$C103,CS$11&lt;=$E103,CS$11&lt;=$E103-($E103-$C103-6)),1,"")))))</f>
        <v/>
      </c>
      <c r="CT103" s="42" t="str">
        <f>IF(OR($C103="",$E103=""),"",
IF(AND(対象名簿【こちらに入力をお願いします。】!$F111="症状あり",$C103=45199,CT$11&gt;=$C103,CT$11&lt;=$E103,CT$11&lt;=$E103-($E103-$C103-15)),1,
IF(AND(対象名簿【こちらに入力をお願いします。】!$F111="症状なし",$C103=45199,CT$11&gt;=$C103,CT$11&lt;=$E103,CT$11&lt;=$E103-($E103-$C103-7)),1,
IF(AND(対象名簿【こちらに入力をお願いします。】!$F111="症状あり",CT$11&gt;=$C103,CT$11&lt;=$E103,CT$11&lt;=$E103-($E103-$C103-14)),1,
IF(AND(対象名簿【こちらに入力をお願いします。】!$F111="症状なし",CT$11&gt;=$C103,CT$11&lt;=$E103,CT$11&lt;=$E103-($E103-$C103-6)),1,"")))))</f>
        <v/>
      </c>
      <c r="CU103" s="42" t="str">
        <f>IF(OR($C103="",$E103=""),"",
IF(AND(対象名簿【こちらに入力をお願いします。】!$F111="症状あり",$C103=45199,CU$11&gt;=$C103,CU$11&lt;=$E103,CU$11&lt;=$E103-($E103-$C103-15)),1,
IF(AND(対象名簿【こちらに入力をお願いします。】!$F111="症状なし",$C103=45199,CU$11&gt;=$C103,CU$11&lt;=$E103,CU$11&lt;=$E103-($E103-$C103-7)),1,
IF(AND(対象名簿【こちらに入力をお願いします。】!$F111="症状あり",CU$11&gt;=$C103,CU$11&lt;=$E103,CU$11&lt;=$E103-($E103-$C103-14)),1,
IF(AND(対象名簿【こちらに入力をお願いします。】!$F111="症状なし",CU$11&gt;=$C103,CU$11&lt;=$E103,CU$11&lt;=$E103-($E103-$C103-6)),1,"")))))</f>
        <v/>
      </c>
    </row>
    <row r="104" spans="1:99" s="43" customFormat="1">
      <c r="A104" s="67">
        <f>対象名簿【こちらに入力をお願いします。】!A112</f>
        <v>93</v>
      </c>
      <c r="B104" s="67" t="str">
        <f>IF(AND(対象名簿【こちらに入力をお願いします。】!$K$4&gt;=30,対象名簿【こちらに入力をお願いします。】!B112&lt;&gt;""),対象名簿【こちらに入力をお願いします。】!B112,"")</f>
        <v/>
      </c>
      <c r="C104" s="68" t="str">
        <f>IF(AND(対象名簿【こちらに入力をお願いします。】!$K$4&gt;=30,対象名簿【こちらに入力をお願いします。】!C112&lt;&gt;""),対象名簿【こちらに入力をお願いします。】!C112,"")</f>
        <v/>
      </c>
      <c r="D104" s="69" t="s">
        <v>151</v>
      </c>
      <c r="E104" s="70" t="str">
        <f>IF(AND(対象名簿【こちらに入力をお願いします。】!$K$4&gt;=30,対象名簿【こちらに入力をお願いします。】!E112&lt;&gt;""),対象名簿【こちらに入力をお願いします。】!E112,"")</f>
        <v/>
      </c>
      <c r="F104" s="83">
        <f t="shared" si="10"/>
        <v>0</v>
      </c>
      <c r="G104" s="71">
        <f t="shared" si="11"/>
        <v>0</v>
      </c>
      <c r="H104" s="88"/>
      <c r="I104" s="42" t="str">
        <f>IF(OR($C104="",$E104=""),"",
IF(AND(対象名簿【こちらに入力をお願いします。】!$F112="症状あり",$C104=45199,I$11&gt;=$C104,I$11&lt;=$E104,I$11&lt;=$E104-($E104-$C104-15)),1,
IF(AND(対象名簿【こちらに入力をお願いします。】!$F112="症状なし",$C104=45199,I$11&gt;=$C104,I$11&lt;=$E104,I$11&lt;=$E104-($E104-$C104-7)),1,
IF(AND(対象名簿【こちらに入力をお願いします。】!$F112="症状あり",I$11&gt;=$C104,I$11&lt;=$E104,I$11&lt;=$E104-($E104-$C104-14)),1,
IF(AND(対象名簿【こちらに入力をお願いします。】!$F112="症状なし",I$11&gt;=$C104,I$11&lt;=$E104,I$11&lt;=$E104-($E104-$C104-6)),1,"")))))</f>
        <v/>
      </c>
      <c r="J104" s="42" t="str">
        <f>IF(OR($C104="",$E104=""),"",
IF(AND(対象名簿【こちらに入力をお願いします。】!$F112="症状あり",$C104=45199,J$11&gt;=$C104,J$11&lt;=$E104,J$11&lt;=$E104-($E104-$C104-15)),1,
IF(AND(対象名簿【こちらに入力をお願いします。】!$F112="症状なし",$C104=45199,J$11&gt;=$C104,J$11&lt;=$E104,J$11&lt;=$E104-($E104-$C104-7)),1,
IF(AND(対象名簿【こちらに入力をお願いします。】!$F112="症状あり",J$11&gt;=$C104,J$11&lt;=$E104,J$11&lt;=$E104-($E104-$C104-14)),1,
IF(AND(対象名簿【こちらに入力をお願いします。】!$F112="症状なし",J$11&gt;=$C104,J$11&lt;=$E104,J$11&lt;=$E104-($E104-$C104-6)),1,"")))))</f>
        <v/>
      </c>
      <c r="K104" s="42" t="str">
        <f>IF(OR($C104="",$E104=""),"",
IF(AND(対象名簿【こちらに入力をお願いします。】!$F112="症状あり",$C104=45199,K$11&gt;=$C104,K$11&lt;=$E104,K$11&lt;=$E104-($E104-$C104-15)),1,
IF(AND(対象名簿【こちらに入力をお願いします。】!$F112="症状なし",$C104=45199,K$11&gt;=$C104,K$11&lt;=$E104,K$11&lt;=$E104-($E104-$C104-7)),1,
IF(AND(対象名簿【こちらに入力をお願いします。】!$F112="症状あり",K$11&gt;=$C104,K$11&lt;=$E104,K$11&lt;=$E104-($E104-$C104-14)),1,
IF(AND(対象名簿【こちらに入力をお願いします。】!$F112="症状なし",K$11&gt;=$C104,K$11&lt;=$E104,K$11&lt;=$E104-($E104-$C104-6)),1,"")))))</f>
        <v/>
      </c>
      <c r="L104" s="42" t="str">
        <f>IF(OR($C104="",$E104=""),"",
IF(AND(対象名簿【こちらに入力をお願いします。】!$F112="症状あり",$C104=45199,L$11&gt;=$C104,L$11&lt;=$E104,L$11&lt;=$E104-($E104-$C104-15)),1,
IF(AND(対象名簿【こちらに入力をお願いします。】!$F112="症状なし",$C104=45199,L$11&gt;=$C104,L$11&lt;=$E104,L$11&lt;=$E104-($E104-$C104-7)),1,
IF(AND(対象名簿【こちらに入力をお願いします。】!$F112="症状あり",L$11&gt;=$C104,L$11&lt;=$E104,L$11&lt;=$E104-($E104-$C104-14)),1,
IF(AND(対象名簿【こちらに入力をお願いします。】!$F112="症状なし",L$11&gt;=$C104,L$11&lt;=$E104,L$11&lt;=$E104-($E104-$C104-6)),1,"")))))</f>
        <v/>
      </c>
      <c r="M104" s="42" t="str">
        <f>IF(OR($C104="",$E104=""),"",
IF(AND(対象名簿【こちらに入力をお願いします。】!$F112="症状あり",$C104=45199,M$11&gt;=$C104,M$11&lt;=$E104,M$11&lt;=$E104-($E104-$C104-15)),1,
IF(AND(対象名簿【こちらに入力をお願いします。】!$F112="症状なし",$C104=45199,M$11&gt;=$C104,M$11&lt;=$E104,M$11&lt;=$E104-($E104-$C104-7)),1,
IF(AND(対象名簿【こちらに入力をお願いします。】!$F112="症状あり",M$11&gt;=$C104,M$11&lt;=$E104,M$11&lt;=$E104-($E104-$C104-14)),1,
IF(AND(対象名簿【こちらに入力をお願いします。】!$F112="症状なし",M$11&gt;=$C104,M$11&lt;=$E104,M$11&lt;=$E104-($E104-$C104-6)),1,"")))))</f>
        <v/>
      </c>
      <c r="N104" s="42" t="str">
        <f>IF(OR($C104="",$E104=""),"",
IF(AND(対象名簿【こちらに入力をお願いします。】!$F112="症状あり",$C104=45199,N$11&gt;=$C104,N$11&lt;=$E104,N$11&lt;=$E104-($E104-$C104-15)),1,
IF(AND(対象名簿【こちらに入力をお願いします。】!$F112="症状なし",$C104=45199,N$11&gt;=$C104,N$11&lt;=$E104,N$11&lt;=$E104-($E104-$C104-7)),1,
IF(AND(対象名簿【こちらに入力をお願いします。】!$F112="症状あり",N$11&gt;=$C104,N$11&lt;=$E104,N$11&lt;=$E104-($E104-$C104-14)),1,
IF(AND(対象名簿【こちらに入力をお願いします。】!$F112="症状なし",N$11&gt;=$C104,N$11&lt;=$E104,N$11&lt;=$E104-($E104-$C104-6)),1,"")))))</f>
        <v/>
      </c>
      <c r="O104" s="42" t="str">
        <f>IF(OR($C104="",$E104=""),"",
IF(AND(対象名簿【こちらに入力をお願いします。】!$F112="症状あり",$C104=45199,O$11&gt;=$C104,O$11&lt;=$E104,O$11&lt;=$E104-($E104-$C104-15)),1,
IF(AND(対象名簿【こちらに入力をお願いします。】!$F112="症状なし",$C104=45199,O$11&gt;=$C104,O$11&lt;=$E104,O$11&lt;=$E104-($E104-$C104-7)),1,
IF(AND(対象名簿【こちらに入力をお願いします。】!$F112="症状あり",O$11&gt;=$C104,O$11&lt;=$E104,O$11&lt;=$E104-($E104-$C104-14)),1,
IF(AND(対象名簿【こちらに入力をお願いします。】!$F112="症状なし",O$11&gt;=$C104,O$11&lt;=$E104,O$11&lt;=$E104-($E104-$C104-6)),1,"")))))</f>
        <v/>
      </c>
      <c r="P104" s="42" t="str">
        <f>IF(OR($C104="",$E104=""),"",
IF(AND(対象名簿【こちらに入力をお願いします。】!$F112="症状あり",$C104=45199,P$11&gt;=$C104,P$11&lt;=$E104,P$11&lt;=$E104-($E104-$C104-15)),1,
IF(AND(対象名簿【こちらに入力をお願いします。】!$F112="症状なし",$C104=45199,P$11&gt;=$C104,P$11&lt;=$E104,P$11&lt;=$E104-($E104-$C104-7)),1,
IF(AND(対象名簿【こちらに入力をお願いします。】!$F112="症状あり",P$11&gt;=$C104,P$11&lt;=$E104,P$11&lt;=$E104-($E104-$C104-14)),1,
IF(AND(対象名簿【こちらに入力をお願いします。】!$F112="症状なし",P$11&gt;=$C104,P$11&lt;=$E104,P$11&lt;=$E104-($E104-$C104-6)),1,"")))))</f>
        <v/>
      </c>
      <c r="Q104" s="42" t="str">
        <f>IF(OR($C104="",$E104=""),"",
IF(AND(対象名簿【こちらに入力をお願いします。】!$F112="症状あり",$C104=45199,Q$11&gt;=$C104,Q$11&lt;=$E104,Q$11&lt;=$E104-($E104-$C104-15)),1,
IF(AND(対象名簿【こちらに入力をお願いします。】!$F112="症状なし",$C104=45199,Q$11&gt;=$C104,Q$11&lt;=$E104,Q$11&lt;=$E104-($E104-$C104-7)),1,
IF(AND(対象名簿【こちらに入力をお願いします。】!$F112="症状あり",Q$11&gt;=$C104,Q$11&lt;=$E104,Q$11&lt;=$E104-($E104-$C104-14)),1,
IF(AND(対象名簿【こちらに入力をお願いします。】!$F112="症状なし",Q$11&gt;=$C104,Q$11&lt;=$E104,Q$11&lt;=$E104-($E104-$C104-6)),1,"")))))</f>
        <v/>
      </c>
      <c r="R104" s="42" t="str">
        <f>IF(OR($C104="",$E104=""),"",
IF(AND(対象名簿【こちらに入力をお願いします。】!$F112="症状あり",$C104=45199,R$11&gt;=$C104,R$11&lt;=$E104,R$11&lt;=$E104-($E104-$C104-15)),1,
IF(AND(対象名簿【こちらに入力をお願いします。】!$F112="症状なし",$C104=45199,R$11&gt;=$C104,R$11&lt;=$E104,R$11&lt;=$E104-($E104-$C104-7)),1,
IF(AND(対象名簿【こちらに入力をお願いします。】!$F112="症状あり",R$11&gt;=$C104,R$11&lt;=$E104,R$11&lt;=$E104-($E104-$C104-14)),1,
IF(AND(対象名簿【こちらに入力をお願いします。】!$F112="症状なし",R$11&gt;=$C104,R$11&lt;=$E104,R$11&lt;=$E104-($E104-$C104-6)),1,"")))))</f>
        <v/>
      </c>
      <c r="S104" s="42" t="str">
        <f>IF(OR($C104="",$E104=""),"",
IF(AND(対象名簿【こちらに入力をお願いします。】!$F112="症状あり",$C104=45199,S$11&gt;=$C104,S$11&lt;=$E104,S$11&lt;=$E104-($E104-$C104-15)),1,
IF(AND(対象名簿【こちらに入力をお願いします。】!$F112="症状なし",$C104=45199,S$11&gt;=$C104,S$11&lt;=$E104,S$11&lt;=$E104-($E104-$C104-7)),1,
IF(AND(対象名簿【こちらに入力をお願いします。】!$F112="症状あり",S$11&gt;=$C104,S$11&lt;=$E104,S$11&lt;=$E104-($E104-$C104-14)),1,
IF(AND(対象名簿【こちらに入力をお願いします。】!$F112="症状なし",S$11&gt;=$C104,S$11&lt;=$E104,S$11&lt;=$E104-($E104-$C104-6)),1,"")))))</f>
        <v/>
      </c>
      <c r="T104" s="42" t="str">
        <f>IF(OR($C104="",$E104=""),"",
IF(AND(対象名簿【こちらに入力をお願いします。】!$F112="症状あり",$C104=45199,T$11&gt;=$C104,T$11&lt;=$E104,T$11&lt;=$E104-($E104-$C104-15)),1,
IF(AND(対象名簿【こちらに入力をお願いします。】!$F112="症状なし",$C104=45199,T$11&gt;=$C104,T$11&lt;=$E104,T$11&lt;=$E104-($E104-$C104-7)),1,
IF(AND(対象名簿【こちらに入力をお願いします。】!$F112="症状あり",T$11&gt;=$C104,T$11&lt;=$E104,T$11&lt;=$E104-($E104-$C104-14)),1,
IF(AND(対象名簿【こちらに入力をお願いします。】!$F112="症状なし",T$11&gt;=$C104,T$11&lt;=$E104,T$11&lt;=$E104-($E104-$C104-6)),1,"")))))</f>
        <v/>
      </c>
      <c r="U104" s="42" t="str">
        <f>IF(OR($C104="",$E104=""),"",
IF(AND(対象名簿【こちらに入力をお願いします。】!$F112="症状あり",$C104=45199,U$11&gt;=$C104,U$11&lt;=$E104,U$11&lt;=$E104-($E104-$C104-15)),1,
IF(AND(対象名簿【こちらに入力をお願いします。】!$F112="症状なし",$C104=45199,U$11&gt;=$C104,U$11&lt;=$E104,U$11&lt;=$E104-($E104-$C104-7)),1,
IF(AND(対象名簿【こちらに入力をお願いします。】!$F112="症状あり",U$11&gt;=$C104,U$11&lt;=$E104,U$11&lt;=$E104-($E104-$C104-14)),1,
IF(AND(対象名簿【こちらに入力をお願いします。】!$F112="症状なし",U$11&gt;=$C104,U$11&lt;=$E104,U$11&lt;=$E104-($E104-$C104-6)),1,"")))))</f>
        <v/>
      </c>
      <c r="V104" s="42" t="str">
        <f>IF(OR($C104="",$E104=""),"",
IF(AND(対象名簿【こちらに入力をお願いします。】!$F112="症状あり",$C104=45199,V$11&gt;=$C104,V$11&lt;=$E104,V$11&lt;=$E104-($E104-$C104-15)),1,
IF(AND(対象名簿【こちらに入力をお願いします。】!$F112="症状なし",$C104=45199,V$11&gt;=$C104,V$11&lt;=$E104,V$11&lt;=$E104-($E104-$C104-7)),1,
IF(AND(対象名簿【こちらに入力をお願いします。】!$F112="症状あり",V$11&gt;=$C104,V$11&lt;=$E104,V$11&lt;=$E104-($E104-$C104-14)),1,
IF(AND(対象名簿【こちらに入力をお願いします。】!$F112="症状なし",V$11&gt;=$C104,V$11&lt;=$E104,V$11&lt;=$E104-($E104-$C104-6)),1,"")))))</f>
        <v/>
      </c>
      <c r="W104" s="42" t="str">
        <f>IF(OR($C104="",$E104=""),"",
IF(AND(対象名簿【こちらに入力をお願いします。】!$F112="症状あり",$C104=45199,W$11&gt;=$C104,W$11&lt;=$E104,W$11&lt;=$E104-($E104-$C104-15)),1,
IF(AND(対象名簿【こちらに入力をお願いします。】!$F112="症状なし",$C104=45199,W$11&gt;=$C104,W$11&lt;=$E104,W$11&lt;=$E104-($E104-$C104-7)),1,
IF(AND(対象名簿【こちらに入力をお願いします。】!$F112="症状あり",W$11&gt;=$C104,W$11&lt;=$E104,W$11&lt;=$E104-($E104-$C104-14)),1,
IF(AND(対象名簿【こちらに入力をお願いします。】!$F112="症状なし",W$11&gt;=$C104,W$11&lt;=$E104,W$11&lt;=$E104-($E104-$C104-6)),1,"")))))</f>
        <v/>
      </c>
      <c r="X104" s="42" t="str">
        <f>IF(OR($C104="",$E104=""),"",
IF(AND(対象名簿【こちらに入力をお願いします。】!$F112="症状あり",$C104=45199,X$11&gt;=$C104,X$11&lt;=$E104,X$11&lt;=$E104-($E104-$C104-15)),1,
IF(AND(対象名簿【こちらに入力をお願いします。】!$F112="症状なし",$C104=45199,X$11&gt;=$C104,X$11&lt;=$E104,X$11&lt;=$E104-($E104-$C104-7)),1,
IF(AND(対象名簿【こちらに入力をお願いします。】!$F112="症状あり",X$11&gt;=$C104,X$11&lt;=$E104,X$11&lt;=$E104-($E104-$C104-14)),1,
IF(AND(対象名簿【こちらに入力をお願いします。】!$F112="症状なし",X$11&gt;=$C104,X$11&lt;=$E104,X$11&lt;=$E104-($E104-$C104-6)),1,"")))))</f>
        <v/>
      </c>
      <c r="Y104" s="42" t="str">
        <f>IF(OR($C104="",$E104=""),"",
IF(AND(対象名簿【こちらに入力をお願いします。】!$F112="症状あり",$C104=45199,Y$11&gt;=$C104,Y$11&lt;=$E104,Y$11&lt;=$E104-($E104-$C104-15)),1,
IF(AND(対象名簿【こちらに入力をお願いします。】!$F112="症状なし",$C104=45199,Y$11&gt;=$C104,Y$11&lt;=$E104,Y$11&lt;=$E104-($E104-$C104-7)),1,
IF(AND(対象名簿【こちらに入力をお願いします。】!$F112="症状あり",Y$11&gt;=$C104,Y$11&lt;=$E104,Y$11&lt;=$E104-($E104-$C104-14)),1,
IF(AND(対象名簿【こちらに入力をお願いします。】!$F112="症状なし",Y$11&gt;=$C104,Y$11&lt;=$E104,Y$11&lt;=$E104-($E104-$C104-6)),1,"")))))</f>
        <v/>
      </c>
      <c r="Z104" s="42" t="str">
        <f>IF(OR($C104="",$E104=""),"",
IF(AND(対象名簿【こちらに入力をお願いします。】!$F112="症状あり",$C104=45199,Z$11&gt;=$C104,Z$11&lt;=$E104,Z$11&lt;=$E104-($E104-$C104-15)),1,
IF(AND(対象名簿【こちらに入力をお願いします。】!$F112="症状なし",$C104=45199,Z$11&gt;=$C104,Z$11&lt;=$E104,Z$11&lt;=$E104-($E104-$C104-7)),1,
IF(AND(対象名簿【こちらに入力をお願いします。】!$F112="症状あり",Z$11&gt;=$C104,Z$11&lt;=$E104,Z$11&lt;=$E104-($E104-$C104-14)),1,
IF(AND(対象名簿【こちらに入力をお願いします。】!$F112="症状なし",Z$11&gt;=$C104,Z$11&lt;=$E104,Z$11&lt;=$E104-($E104-$C104-6)),1,"")))))</f>
        <v/>
      </c>
      <c r="AA104" s="42" t="str">
        <f>IF(OR($C104="",$E104=""),"",
IF(AND(対象名簿【こちらに入力をお願いします。】!$F112="症状あり",$C104=45199,AA$11&gt;=$C104,AA$11&lt;=$E104,AA$11&lt;=$E104-($E104-$C104-15)),1,
IF(AND(対象名簿【こちらに入力をお願いします。】!$F112="症状なし",$C104=45199,AA$11&gt;=$C104,AA$11&lt;=$E104,AA$11&lt;=$E104-($E104-$C104-7)),1,
IF(AND(対象名簿【こちらに入力をお願いします。】!$F112="症状あり",AA$11&gt;=$C104,AA$11&lt;=$E104,AA$11&lt;=$E104-($E104-$C104-14)),1,
IF(AND(対象名簿【こちらに入力をお願いします。】!$F112="症状なし",AA$11&gt;=$C104,AA$11&lt;=$E104,AA$11&lt;=$E104-($E104-$C104-6)),1,"")))))</f>
        <v/>
      </c>
      <c r="AB104" s="42" t="str">
        <f>IF(OR($C104="",$E104=""),"",
IF(AND(対象名簿【こちらに入力をお願いします。】!$F112="症状あり",$C104=45199,AB$11&gt;=$C104,AB$11&lt;=$E104,AB$11&lt;=$E104-($E104-$C104-15)),1,
IF(AND(対象名簿【こちらに入力をお願いします。】!$F112="症状なし",$C104=45199,AB$11&gt;=$C104,AB$11&lt;=$E104,AB$11&lt;=$E104-($E104-$C104-7)),1,
IF(AND(対象名簿【こちらに入力をお願いします。】!$F112="症状あり",AB$11&gt;=$C104,AB$11&lt;=$E104,AB$11&lt;=$E104-($E104-$C104-14)),1,
IF(AND(対象名簿【こちらに入力をお願いします。】!$F112="症状なし",AB$11&gt;=$C104,AB$11&lt;=$E104,AB$11&lt;=$E104-($E104-$C104-6)),1,"")))))</f>
        <v/>
      </c>
      <c r="AC104" s="42" t="str">
        <f>IF(OR($C104="",$E104=""),"",
IF(AND(対象名簿【こちらに入力をお願いします。】!$F112="症状あり",$C104=45199,AC$11&gt;=$C104,AC$11&lt;=$E104,AC$11&lt;=$E104-($E104-$C104-15)),1,
IF(AND(対象名簿【こちらに入力をお願いします。】!$F112="症状なし",$C104=45199,AC$11&gt;=$C104,AC$11&lt;=$E104,AC$11&lt;=$E104-($E104-$C104-7)),1,
IF(AND(対象名簿【こちらに入力をお願いします。】!$F112="症状あり",AC$11&gt;=$C104,AC$11&lt;=$E104,AC$11&lt;=$E104-($E104-$C104-14)),1,
IF(AND(対象名簿【こちらに入力をお願いします。】!$F112="症状なし",AC$11&gt;=$C104,AC$11&lt;=$E104,AC$11&lt;=$E104-($E104-$C104-6)),1,"")))))</f>
        <v/>
      </c>
      <c r="AD104" s="42" t="str">
        <f>IF(OR($C104="",$E104=""),"",
IF(AND(対象名簿【こちらに入力をお願いします。】!$F112="症状あり",$C104=45199,AD$11&gt;=$C104,AD$11&lt;=$E104,AD$11&lt;=$E104-($E104-$C104-15)),1,
IF(AND(対象名簿【こちらに入力をお願いします。】!$F112="症状なし",$C104=45199,AD$11&gt;=$C104,AD$11&lt;=$E104,AD$11&lt;=$E104-($E104-$C104-7)),1,
IF(AND(対象名簿【こちらに入力をお願いします。】!$F112="症状あり",AD$11&gt;=$C104,AD$11&lt;=$E104,AD$11&lt;=$E104-($E104-$C104-14)),1,
IF(AND(対象名簿【こちらに入力をお願いします。】!$F112="症状なし",AD$11&gt;=$C104,AD$11&lt;=$E104,AD$11&lt;=$E104-($E104-$C104-6)),1,"")))))</f>
        <v/>
      </c>
      <c r="AE104" s="42" t="str">
        <f>IF(OR($C104="",$E104=""),"",
IF(AND(対象名簿【こちらに入力をお願いします。】!$F112="症状あり",$C104=45199,AE$11&gt;=$C104,AE$11&lt;=$E104,AE$11&lt;=$E104-($E104-$C104-15)),1,
IF(AND(対象名簿【こちらに入力をお願いします。】!$F112="症状なし",$C104=45199,AE$11&gt;=$C104,AE$11&lt;=$E104,AE$11&lt;=$E104-($E104-$C104-7)),1,
IF(AND(対象名簿【こちらに入力をお願いします。】!$F112="症状あり",AE$11&gt;=$C104,AE$11&lt;=$E104,AE$11&lt;=$E104-($E104-$C104-14)),1,
IF(AND(対象名簿【こちらに入力をお願いします。】!$F112="症状なし",AE$11&gt;=$C104,AE$11&lt;=$E104,AE$11&lt;=$E104-($E104-$C104-6)),1,"")))))</f>
        <v/>
      </c>
      <c r="AF104" s="42" t="str">
        <f>IF(OR($C104="",$E104=""),"",
IF(AND(対象名簿【こちらに入力をお願いします。】!$F112="症状あり",$C104=45199,AF$11&gt;=$C104,AF$11&lt;=$E104,AF$11&lt;=$E104-($E104-$C104-15)),1,
IF(AND(対象名簿【こちらに入力をお願いします。】!$F112="症状なし",$C104=45199,AF$11&gt;=$C104,AF$11&lt;=$E104,AF$11&lt;=$E104-($E104-$C104-7)),1,
IF(AND(対象名簿【こちらに入力をお願いします。】!$F112="症状あり",AF$11&gt;=$C104,AF$11&lt;=$E104,AF$11&lt;=$E104-($E104-$C104-14)),1,
IF(AND(対象名簿【こちらに入力をお願いします。】!$F112="症状なし",AF$11&gt;=$C104,AF$11&lt;=$E104,AF$11&lt;=$E104-($E104-$C104-6)),1,"")))))</f>
        <v/>
      </c>
      <c r="AG104" s="42" t="str">
        <f>IF(OR($C104="",$E104=""),"",
IF(AND(対象名簿【こちらに入力をお願いします。】!$F112="症状あり",$C104=45199,AG$11&gt;=$C104,AG$11&lt;=$E104,AG$11&lt;=$E104-($E104-$C104-15)),1,
IF(AND(対象名簿【こちらに入力をお願いします。】!$F112="症状なし",$C104=45199,AG$11&gt;=$C104,AG$11&lt;=$E104,AG$11&lt;=$E104-($E104-$C104-7)),1,
IF(AND(対象名簿【こちらに入力をお願いします。】!$F112="症状あり",AG$11&gt;=$C104,AG$11&lt;=$E104,AG$11&lt;=$E104-($E104-$C104-14)),1,
IF(AND(対象名簿【こちらに入力をお願いします。】!$F112="症状なし",AG$11&gt;=$C104,AG$11&lt;=$E104,AG$11&lt;=$E104-($E104-$C104-6)),1,"")))))</f>
        <v/>
      </c>
      <c r="AH104" s="42" t="str">
        <f>IF(OR($C104="",$E104=""),"",
IF(AND(対象名簿【こちらに入力をお願いします。】!$F112="症状あり",$C104=45199,AH$11&gt;=$C104,AH$11&lt;=$E104,AH$11&lt;=$E104-($E104-$C104-15)),1,
IF(AND(対象名簿【こちらに入力をお願いします。】!$F112="症状なし",$C104=45199,AH$11&gt;=$C104,AH$11&lt;=$E104,AH$11&lt;=$E104-($E104-$C104-7)),1,
IF(AND(対象名簿【こちらに入力をお願いします。】!$F112="症状あり",AH$11&gt;=$C104,AH$11&lt;=$E104,AH$11&lt;=$E104-($E104-$C104-14)),1,
IF(AND(対象名簿【こちらに入力をお願いします。】!$F112="症状なし",AH$11&gt;=$C104,AH$11&lt;=$E104,AH$11&lt;=$E104-($E104-$C104-6)),1,"")))))</f>
        <v/>
      </c>
      <c r="AI104" s="42" t="str">
        <f>IF(OR($C104="",$E104=""),"",
IF(AND(対象名簿【こちらに入力をお願いします。】!$F112="症状あり",$C104=45199,AI$11&gt;=$C104,AI$11&lt;=$E104,AI$11&lt;=$E104-($E104-$C104-15)),1,
IF(AND(対象名簿【こちらに入力をお願いします。】!$F112="症状なし",$C104=45199,AI$11&gt;=$C104,AI$11&lt;=$E104,AI$11&lt;=$E104-($E104-$C104-7)),1,
IF(AND(対象名簿【こちらに入力をお願いします。】!$F112="症状あり",AI$11&gt;=$C104,AI$11&lt;=$E104,AI$11&lt;=$E104-($E104-$C104-14)),1,
IF(AND(対象名簿【こちらに入力をお願いします。】!$F112="症状なし",AI$11&gt;=$C104,AI$11&lt;=$E104,AI$11&lt;=$E104-($E104-$C104-6)),1,"")))))</f>
        <v/>
      </c>
      <c r="AJ104" s="42" t="str">
        <f>IF(OR($C104="",$E104=""),"",
IF(AND(対象名簿【こちらに入力をお願いします。】!$F112="症状あり",$C104=45199,AJ$11&gt;=$C104,AJ$11&lt;=$E104,AJ$11&lt;=$E104-($E104-$C104-15)),1,
IF(AND(対象名簿【こちらに入力をお願いします。】!$F112="症状なし",$C104=45199,AJ$11&gt;=$C104,AJ$11&lt;=$E104,AJ$11&lt;=$E104-($E104-$C104-7)),1,
IF(AND(対象名簿【こちらに入力をお願いします。】!$F112="症状あり",AJ$11&gt;=$C104,AJ$11&lt;=$E104,AJ$11&lt;=$E104-($E104-$C104-14)),1,
IF(AND(対象名簿【こちらに入力をお願いします。】!$F112="症状なし",AJ$11&gt;=$C104,AJ$11&lt;=$E104,AJ$11&lt;=$E104-($E104-$C104-6)),1,"")))))</f>
        <v/>
      </c>
      <c r="AK104" s="42" t="str">
        <f>IF(OR($C104="",$E104=""),"",
IF(AND(対象名簿【こちらに入力をお願いします。】!$F112="症状あり",$C104=45199,AK$11&gt;=$C104,AK$11&lt;=$E104,AK$11&lt;=$E104-($E104-$C104-15)),1,
IF(AND(対象名簿【こちらに入力をお願いします。】!$F112="症状なし",$C104=45199,AK$11&gt;=$C104,AK$11&lt;=$E104,AK$11&lt;=$E104-($E104-$C104-7)),1,
IF(AND(対象名簿【こちらに入力をお願いします。】!$F112="症状あり",AK$11&gt;=$C104,AK$11&lt;=$E104,AK$11&lt;=$E104-($E104-$C104-14)),1,
IF(AND(対象名簿【こちらに入力をお願いします。】!$F112="症状なし",AK$11&gt;=$C104,AK$11&lt;=$E104,AK$11&lt;=$E104-($E104-$C104-6)),1,"")))))</f>
        <v/>
      </c>
      <c r="AL104" s="42" t="str">
        <f>IF(OR($C104="",$E104=""),"",
IF(AND(対象名簿【こちらに入力をお願いします。】!$F112="症状あり",$C104=45199,AL$11&gt;=$C104,AL$11&lt;=$E104,AL$11&lt;=$E104-($E104-$C104-15)),1,
IF(AND(対象名簿【こちらに入力をお願いします。】!$F112="症状なし",$C104=45199,AL$11&gt;=$C104,AL$11&lt;=$E104,AL$11&lt;=$E104-($E104-$C104-7)),1,
IF(AND(対象名簿【こちらに入力をお願いします。】!$F112="症状あり",AL$11&gt;=$C104,AL$11&lt;=$E104,AL$11&lt;=$E104-($E104-$C104-14)),1,
IF(AND(対象名簿【こちらに入力をお願いします。】!$F112="症状なし",AL$11&gt;=$C104,AL$11&lt;=$E104,AL$11&lt;=$E104-($E104-$C104-6)),1,"")))))</f>
        <v/>
      </c>
      <c r="AM104" s="42" t="str">
        <f>IF(OR($C104="",$E104=""),"",
IF(AND(対象名簿【こちらに入力をお願いします。】!$F112="症状あり",$C104=45199,AM$11&gt;=$C104,AM$11&lt;=$E104,AM$11&lt;=$E104-($E104-$C104-15)),1,
IF(AND(対象名簿【こちらに入力をお願いします。】!$F112="症状なし",$C104=45199,AM$11&gt;=$C104,AM$11&lt;=$E104,AM$11&lt;=$E104-($E104-$C104-7)),1,
IF(AND(対象名簿【こちらに入力をお願いします。】!$F112="症状あり",AM$11&gt;=$C104,AM$11&lt;=$E104,AM$11&lt;=$E104-($E104-$C104-14)),1,
IF(AND(対象名簿【こちらに入力をお願いします。】!$F112="症状なし",AM$11&gt;=$C104,AM$11&lt;=$E104,AM$11&lt;=$E104-($E104-$C104-6)),1,"")))))</f>
        <v/>
      </c>
      <c r="AN104" s="42" t="str">
        <f>IF(OR($C104="",$E104=""),"",
IF(AND(対象名簿【こちらに入力をお願いします。】!$F112="症状あり",$C104=45199,AN$11&gt;=$C104,AN$11&lt;=$E104,AN$11&lt;=$E104-($E104-$C104-15)),1,
IF(AND(対象名簿【こちらに入力をお願いします。】!$F112="症状なし",$C104=45199,AN$11&gt;=$C104,AN$11&lt;=$E104,AN$11&lt;=$E104-($E104-$C104-7)),1,
IF(AND(対象名簿【こちらに入力をお願いします。】!$F112="症状あり",AN$11&gt;=$C104,AN$11&lt;=$E104,AN$11&lt;=$E104-($E104-$C104-14)),1,
IF(AND(対象名簿【こちらに入力をお願いします。】!$F112="症状なし",AN$11&gt;=$C104,AN$11&lt;=$E104,AN$11&lt;=$E104-($E104-$C104-6)),1,"")))))</f>
        <v/>
      </c>
      <c r="AO104" s="42" t="str">
        <f>IF(OR($C104="",$E104=""),"",
IF(AND(対象名簿【こちらに入力をお願いします。】!$F112="症状あり",$C104=45199,AO$11&gt;=$C104,AO$11&lt;=$E104,AO$11&lt;=$E104-($E104-$C104-15)),1,
IF(AND(対象名簿【こちらに入力をお願いします。】!$F112="症状なし",$C104=45199,AO$11&gt;=$C104,AO$11&lt;=$E104,AO$11&lt;=$E104-($E104-$C104-7)),1,
IF(AND(対象名簿【こちらに入力をお願いします。】!$F112="症状あり",AO$11&gt;=$C104,AO$11&lt;=$E104,AO$11&lt;=$E104-($E104-$C104-14)),1,
IF(AND(対象名簿【こちらに入力をお願いします。】!$F112="症状なし",AO$11&gt;=$C104,AO$11&lt;=$E104,AO$11&lt;=$E104-($E104-$C104-6)),1,"")))))</f>
        <v/>
      </c>
      <c r="AP104" s="42" t="str">
        <f>IF(OR($C104="",$E104=""),"",
IF(AND(対象名簿【こちらに入力をお願いします。】!$F112="症状あり",$C104=45199,AP$11&gt;=$C104,AP$11&lt;=$E104,AP$11&lt;=$E104-($E104-$C104-15)),1,
IF(AND(対象名簿【こちらに入力をお願いします。】!$F112="症状なし",$C104=45199,AP$11&gt;=$C104,AP$11&lt;=$E104,AP$11&lt;=$E104-($E104-$C104-7)),1,
IF(AND(対象名簿【こちらに入力をお願いします。】!$F112="症状あり",AP$11&gt;=$C104,AP$11&lt;=$E104,AP$11&lt;=$E104-($E104-$C104-14)),1,
IF(AND(対象名簿【こちらに入力をお願いします。】!$F112="症状なし",AP$11&gt;=$C104,AP$11&lt;=$E104,AP$11&lt;=$E104-($E104-$C104-6)),1,"")))))</f>
        <v/>
      </c>
      <c r="AQ104" s="42" t="str">
        <f>IF(OR($C104="",$E104=""),"",
IF(AND(対象名簿【こちらに入力をお願いします。】!$F112="症状あり",$C104=45199,AQ$11&gt;=$C104,AQ$11&lt;=$E104,AQ$11&lt;=$E104-($E104-$C104-15)),1,
IF(AND(対象名簿【こちらに入力をお願いします。】!$F112="症状なし",$C104=45199,AQ$11&gt;=$C104,AQ$11&lt;=$E104,AQ$11&lt;=$E104-($E104-$C104-7)),1,
IF(AND(対象名簿【こちらに入力をお願いします。】!$F112="症状あり",AQ$11&gt;=$C104,AQ$11&lt;=$E104,AQ$11&lt;=$E104-($E104-$C104-14)),1,
IF(AND(対象名簿【こちらに入力をお願いします。】!$F112="症状なし",AQ$11&gt;=$C104,AQ$11&lt;=$E104,AQ$11&lt;=$E104-($E104-$C104-6)),1,"")))))</f>
        <v/>
      </c>
      <c r="AR104" s="42" t="str">
        <f>IF(OR($C104="",$E104=""),"",
IF(AND(対象名簿【こちらに入力をお願いします。】!$F112="症状あり",$C104=45199,AR$11&gt;=$C104,AR$11&lt;=$E104,AR$11&lt;=$E104-($E104-$C104-15)),1,
IF(AND(対象名簿【こちらに入力をお願いします。】!$F112="症状なし",$C104=45199,AR$11&gt;=$C104,AR$11&lt;=$E104,AR$11&lt;=$E104-($E104-$C104-7)),1,
IF(AND(対象名簿【こちらに入力をお願いします。】!$F112="症状あり",AR$11&gt;=$C104,AR$11&lt;=$E104,AR$11&lt;=$E104-($E104-$C104-14)),1,
IF(AND(対象名簿【こちらに入力をお願いします。】!$F112="症状なし",AR$11&gt;=$C104,AR$11&lt;=$E104,AR$11&lt;=$E104-($E104-$C104-6)),1,"")))))</f>
        <v/>
      </c>
      <c r="AS104" s="42" t="str">
        <f>IF(OR($C104="",$E104=""),"",
IF(AND(対象名簿【こちらに入力をお願いします。】!$F112="症状あり",$C104=45199,AS$11&gt;=$C104,AS$11&lt;=$E104,AS$11&lt;=$E104-($E104-$C104-15)),1,
IF(AND(対象名簿【こちらに入力をお願いします。】!$F112="症状なし",$C104=45199,AS$11&gt;=$C104,AS$11&lt;=$E104,AS$11&lt;=$E104-($E104-$C104-7)),1,
IF(AND(対象名簿【こちらに入力をお願いします。】!$F112="症状あり",AS$11&gt;=$C104,AS$11&lt;=$E104,AS$11&lt;=$E104-($E104-$C104-14)),1,
IF(AND(対象名簿【こちらに入力をお願いします。】!$F112="症状なし",AS$11&gt;=$C104,AS$11&lt;=$E104,AS$11&lt;=$E104-($E104-$C104-6)),1,"")))))</f>
        <v/>
      </c>
      <c r="AT104" s="42" t="str">
        <f>IF(OR($C104="",$E104=""),"",
IF(AND(対象名簿【こちらに入力をお願いします。】!$F112="症状あり",$C104=45199,AT$11&gt;=$C104,AT$11&lt;=$E104,AT$11&lt;=$E104-($E104-$C104-15)),1,
IF(AND(対象名簿【こちらに入力をお願いします。】!$F112="症状なし",$C104=45199,AT$11&gt;=$C104,AT$11&lt;=$E104,AT$11&lt;=$E104-($E104-$C104-7)),1,
IF(AND(対象名簿【こちらに入力をお願いします。】!$F112="症状あり",AT$11&gt;=$C104,AT$11&lt;=$E104,AT$11&lt;=$E104-($E104-$C104-14)),1,
IF(AND(対象名簿【こちらに入力をお願いします。】!$F112="症状なし",AT$11&gt;=$C104,AT$11&lt;=$E104,AT$11&lt;=$E104-($E104-$C104-6)),1,"")))))</f>
        <v/>
      </c>
      <c r="AU104" s="42" t="str">
        <f>IF(OR($C104="",$E104=""),"",
IF(AND(対象名簿【こちらに入力をお願いします。】!$F112="症状あり",$C104=45199,AU$11&gt;=$C104,AU$11&lt;=$E104,AU$11&lt;=$E104-($E104-$C104-15)),1,
IF(AND(対象名簿【こちらに入力をお願いします。】!$F112="症状なし",$C104=45199,AU$11&gt;=$C104,AU$11&lt;=$E104,AU$11&lt;=$E104-($E104-$C104-7)),1,
IF(AND(対象名簿【こちらに入力をお願いします。】!$F112="症状あり",AU$11&gt;=$C104,AU$11&lt;=$E104,AU$11&lt;=$E104-($E104-$C104-14)),1,
IF(AND(対象名簿【こちらに入力をお願いします。】!$F112="症状なし",AU$11&gt;=$C104,AU$11&lt;=$E104,AU$11&lt;=$E104-($E104-$C104-6)),1,"")))))</f>
        <v/>
      </c>
      <c r="AV104" s="42" t="str">
        <f>IF(OR($C104="",$E104=""),"",
IF(AND(対象名簿【こちらに入力をお願いします。】!$F112="症状あり",$C104=45199,AV$11&gt;=$C104,AV$11&lt;=$E104,AV$11&lt;=$E104-($E104-$C104-15)),1,
IF(AND(対象名簿【こちらに入力をお願いします。】!$F112="症状なし",$C104=45199,AV$11&gt;=$C104,AV$11&lt;=$E104,AV$11&lt;=$E104-($E104-$C104-7)),1,
IF(AND(対象名簿【こちらに入力をお願いします。】!$F112="症状あり",AV$11&gt;=$C104,AV$11&lt;=$E104,AV$11&lt;=$E104-($E104-$C104-14)),1,
IF(AND(対象名簿【こちらに入力をお願いします。】!$F112="症状なし",AV$11&gt;=$C104,AV$11&lt;=$E104,AV$11&lt;=$E104-($E104-$C104-6)),1,"")))))</f>
        <v/>
      </c>
      <c r="AW104" s="42" t="str">
        <f>IF(OR($C104="",$E104=""),"",
IF(AND(対象名簿【こちらに入力をお願いします。】!$F112="症状あり",$C104=45199,AW$11&gt;=$C104,AW$11&lt;=$E104,AW$11&lt;=$E104-($E104-$C104-15)),1,
IF(AND(対象名簿【こちらに入力をお願いします。】!$F112="症状なし",$C104=45199,AW$11&gt;=$C104,AW$11&lt;=$E104,AW$11&lt;=$E104-($E104-$C104-7)),1,
IF(AND(対象名簿【こちらに入力をお願いします。】!$F112="症状あり",AW$11&gt;=$C104,AW$11&lt;=$E104,AW$11&lt;=$E104-($E104-$C104-14)),1,
IF(AND(対象名簿【こちらに入力をお願いします。】!$F112="症状なし",AW$11&gt;=$C104,AW$11&lt;=$E104,AW$11&lt;=$E104-($E104-$C104-6)),1,"")))))</f>
        <v/>
      </c>
      <c r="AX104" s="42" t="str">
        <f>IF(OR($C104="",$E104=""),"",
IF(AND(対象名簿【こちらに入力をお願いします。】!$F112="症状あり",$C104=45199,AX$11&gt;=$C104,AX$11&lt;=$E104,AX$11&lt;=$E104-($E104-$C104-15)),1,
IF(AND(対象名簿【こちらに入力をお願いします。】!$F112="症状なし",$C104=45199,AX$11&gt;=$C104,AX$11&lt;=$E104,AX$11&lt;=$E104-($E104-$C104-7)),1,
IF(AND(対象名簿【こちらに入力をお願いします。】!$F112="症状あり",AX$11&gt;=$C104,AX$11&lt;=$E104,AX$11&lt;=$E104-($E104-$C104-14)),1,
IF(AND(対象名簿【こちらに入力をお願いします。】!$F112="症状なし",AX$11&gt;=$C104,AX$11&lt;=$E104,AX$11&lt;=$E104-($E104-$C104-6)),1,"")))))</f>
        <v/>
      </c>
      <c r="AY104" s="42" t="str">
        <f>IF(OR($C104="",$E104=""),"",
IF(AND(対象名簿【こちらに入力をお願いします。】!$F112="症状あり",$C104=45199,AY$11&gt;=$C104,AY$11&lt;=$E104,AY$11&lt;=$E104-($E104-$C104-15)),1,
IF(AND(対象名簿【こちらに入力をお願いします。】!$F112="症状なし",$C104=45199,AY$11&gt;=$C104,AY$11&lt;=$E104,AY$11&lt;=$E104-($E104-$C104-7)),1,
IF(AND(対象名簿【こちらに入力をお願いします。】!$F112="症状あり",AY$11&gt;=$C104,AY$11&lt;=$E104,AY$11&lt;=$E104-($E104-$C104-14)),1,
IF(AND(対象名簿【こちらに入力をお願いします。】!$F112="症状なし",AY$11&gt;=$C104,AY$11&lt;=$E104,AY$11&lt;=$E104-($E104-$C104-6)),1,"")))))</f>
        <v/>
      </c>
      <c r="AZ104" s="42" t="str">
        <f>IF(OR($C104="",$E104=""),"",
IF(AND(対象名簿【こちらに入力をお願いします。】!$F112="症状あり",$C104=45199,AZ$11&gt;=$C104,AZ$11&lt;=$E104,AZ$11&lt;=$E104-($E104-$C104-15)),1,
IF(AND(対象名簿【こちらに入力をお願いします。】!$F112="症状なし",$C104=45199,AZ$11&gt;=$C104,AZ$11&lt;=$E104,AZ$11&lt;=$E104-($E104-$C104-7)),1,
IF(AND(対象名簿【こちらに入力をお願いします。】!$F112="症状あり",AZ$11&gt;=$C104,AZ$11&lt;=$E104,AZ$11&lt;=$E104-($E104-$C104-14)),1,
IF(AND(対象名簿【こちらに入力をお願いします。】!$F112="症状なし",AZ$11&gt;=$C104,AZ$11&lt;=$E104,AZ$11&lt;=$E104-($E104-$C104-6)),1,"")))))</f>
        <v/>
      </c>
      <c r="BA104" s="42" t="str">
        <f>IF(OR($C104="",$E104=""),"",
IF(AND(対象名簿【こちらに入力をお願いします。】!$F112="症状あり",$C104=45199,BA$11&gt;=$C104,BA$11&lt;=$E104,BA$11&lt;=$E104-($E104-$C104-15)),1,
IF(AND(対象名簿【こちらに入力をお願いします。】!$F112="症状なし",$C104=45199,BA$11&gt;=$C104,BA$11&lt;=$E104,BA$11&lt;=$E104-($E104-$C104-7)),1,
IF(AND(対象名簿【こちらに入力をお願いします。】!$F112="症状あり",BA$11&gt;=$C104,BA$11&lt;=$E104,BA$11&lt;=$E104-($E104-$C104-14)),1,
IF(AND(対象名簿【こちらに入力をお願いします。】!$F112="症状なし",BA$11&gt;=$C104,BA$11&lt;=$E104,BA$11&lt;=$E104-($E104-$C104-6)),1,"")))))</f>
        <v/>
      </c>
      <c r="BB104" s="42" t="str">
        <f>IF(OR($C104="",$E104=""),"",
IF(AND(対象名簿【こちらに入力をお願いします。】!$F112="症状あり",$C104=45199,BB$11&gt;=$C104,BB$11&lt;=$E104,BB$11&lt;=$E104-($E104-$C104-15)),1,
IF(AND(対象名簿【こちらに入力をお願いします。】!$F112="症状なし",$C104=45199,BB$11&gt;=$C104,BB$11&lt;=$E104,BB$11&lt;=$E104-($E104-$C104-7)),1,
IF(AND(対象名簿【こちらに入力をお願いします。】!$F112="症状あり",BB$11&gt;=$C104,BB$11&lt;=$E104,BB$11&lt;=$E104-($E104-$C104-14)),1,
IF(AND(対象名簿【こちらに入力をお願いします。】!$F112="症状なし",BB$11&gt;=$C104,BB$11&lt;=$E104,BB$11&lt;=$E104-($E104-$C104-6)),1,"")))))</f>
        <v/>
      </c>
      <c r="BC104" s="42" t="str">
        <f>IF(OR($C104="",$E104=""),"",
IF(AND(対象名簿【こちらに入力をお願いします。】!$F112="症状あり",$C104=45199,BC$11&gt;=$C104,BC$11&lt;=$E104,BC$11&lt;=$E104-($E104-$C104-15)),1,
IF(AND(対象名簿【こちらに入力をお願いします。】!$F112="症状なし",$C104=45199,BC$11&gt;=$C104,BC$11&lt;=$E104,BC$11&lt;=$E104-($E104-$C104-7)),1,
IF(AND(対象名簿【こちらに入力をお願いします。】!$F112="症状あり",BC$11&gt;=$C104,BC$11&lt;=$E104,BC$11&lt;=$E104-($E104-$C104-14)),1,
IF(AND(対象名簿【こちらに入力をお願いします。】!$F112="症状なし",BC$11&gt;=$C104,BC$11&lt;=$E104,BC$11&lt;=$E104-($E104-$C104-6)),1,"")))))</f>
        <v/>
      </c>
      <c r="BD104" s="42" t="str">
        <f>IF(OR($C104="",$E104=""),"",
IF(AND(対象名簿【こちらに入力をお願いします。】!$F112="症状あり",$C104=45199,BD$11&gt;=$C104,BD$11&lt;=$E104,BD$11&lt;=$E104-($E104-$C104-15)),1,
IF(AND(対象名簿【こちらに入力をお願いします。】!$F112="症状なし",$C104=45199,BD$11&gt;=$C104,BD$11&lt;=$E104,BD$11&lt;=$E104-($E104-$C104-7)),1,
IF(AND(対象名簿【こちらに入力をお願いします。】!$F112="症状あり",BD$11&gt;=$C104,BD$11&lt;=$E104,BD$11&lt;=$E104-($E104-$C104-14)),1,
IF(AND(対象名簿【こちらに入力をお願いします。】!$F112="症状なし",BD$11&gt;=$C104,BD$11&lt;=$E104,BD$11&lt;=$E104-($E104-$C104-6)),1,"")))))</f>
        <v/>
      </c>
      <c r="BE104" s="42" t="str">
        <f>IF(OR($C104="",$E104=""),"",
IF(AND(対象名簿【こちらに入力をお願いします。】!$F112="症状あり",$C104=45199,BE$11&gt;=$C104,BE$11&lt;=$E104,BE$11&lt;=$E104-($E104-$C104-15)),1,
IF(AND(対象名簿【こちらに入力をお願いします。】!$F112="症状なし",$C104=45199,BE$11&gt;=$C104,BE$11&lt;=$E104,BE$11&lt;=$E104-($E104-$C104-7)),1,
IF(AND(対象名簿【こちらに入力をお願いします。】!$F112="症状あり",BE$11&gt;=$C104,BE$11&lt;=$E104,BE$11&lt;=$E104-($E104-$C104-14)),1,
IF(AND(対象名簿【こちらに入力をお願いします。】!$F112="症状なし",BE$11&gt;=$C104,BE$11&lt;=$E104,BE$11&lt;=$E104-($E104-$C104-6)),1,"")))))</f>
        <v/>
      </c>
      <c r="BF104" s="42" t="str">
        <f>IF(OR($C104="",$E104=""),"",
IF(AND(対象名簿【こちらに入力をお願いします。】!$F112="症状あり",$C104=45199,BF$11&gt;=$C104,BF$11&lt;=$E104,BF$11&lt;=$E104-($E104-$C104-15)),1,
IF(AND(対象名簿【こちらに入力をお願いします。】!$F112="症状なし",$C104=45199,BF$11&gt;=$C104,BF$11&lt;=$E104,BF$11&lt;=$E104-($E104-$C104-7)),1,
IF(AND(対象名簿【こちらに入力をお願いします。】!$F112="症状あり",BF$11&gt;=$C104,BF$11&lt;=$E104,BF$11&lt;=$E104-($E104-$C104-14)),1,
IF(AND(対象名簿【こちらに入力をお願いします。】!$F112="症状なし",BF$11&gt;=$C104,BF$11&lt;=$E104,BF$11&lt;=$E104-($E104-$C104-6)),1,"")))))</f>
        <v/>
      </c>
      <c r="BG104" s="42" t="str">
        <f>IF(OR($C104="",$E104=""),"",
IF(AND(対象名簿【こちらに入力をお願いします。】!$F112="症状あり",$C104=45199,BG$11&gt;=$C104,BG$11&lt;=$E104,BG$11&lt;=$E104-($E104-$C104-15)),1,
IF(AND(対象名簿【こちらに入力をお願いします。】!$F112="症状なし",$C104=45199,BG$11&gt;=$C104,BG$11&lt;=$E104,BG$11&lt;=$E104-($E104-$C104-7)),1,
IF(AND(対象名簿【こちらに入力をお願いします。】!$F112="症状あり",BG$11&gt;=$C104,BG$11&lt;=$E104,BG$11&lt;=$E104-($E104-$C104-14)),1,
IF(AND(対象名簿【こちらに入力をお願いします。】!$F112="症状なし",BG$11&gt;=$C104,BG$11&lt;=$E104,BG$11&lt;=$E104-($E104-$C104-6)),1,"")))))</f>
        <v/>
      </c>
      <c r="BH104" s="42" t="str">
        <f>IF(OR($C104="",$E104=""),"",
IF(AND(対象名簿【こちらに入力をお願いします。】!$F112="症状あり",$C104=45199,BH$11&gt;=$C104,BH$11&lt;=$E104,BH$11&lt;=$E104-($E104-$C104-15)),1,
IF(AND(対象名簿【こちらに入力をお願いします。】!$F112="症状なし",$C104=45199,BH$11&gt;=$C104,BH$11&lt;=$E104,BH$11&lt;=$E104-($E104-$C104-7)),1,
IF(AND(対象名簿【こちらに入力をお願いします。】!$F112="症状あり",BH$11&gt;=$C104,BH$11&lt;=$E104,BH$11&lt;=$E104-($E104-$C104-14)),1,
IF(AND(対象名簿【こちらに入力をお願いします。】!$F112="症状なし",BH$11&gt;=$C104,BH$11&lt;=$E104,BH$11&lt;=$E104-($E104-$C104-6)),1,"")))))</f>
        <v/>
      </c>
      <c r="BI104" s="42" t="str">
        <f>IF(OR($C104="",$E104=""),"",
IF(AND(対象名簿【こちらに入力をお願いします。】!$F112="症状あり",$C104=45199,BI$11&gt;=$C104,BI$11&lt;=$E104,BI$11&lt;=$E104-($E104-$C104-15)),1,
IF(AND(対象名簿【こちらに入力をお願いします。】!$F112="症状なし",$C104=45199,BI$11&gt;=$C104,BI$11&lt;=$E104,BI$11&lt;=$E104-($E104-$C104-7)),1,
IF(AND(対象名簿【こちらに入力をお願いします。】!$F112="症状あり",BI$11&gt;=$C104,BI$11&lt;=$E104,BI$11&lt;=$E104-($E104-$C104-14)),1,
IF(AND(対象名簿【こちらに入力をお願いします。】!$F112="症状なし",BI$11&gt;=$C104,BI$11&lt;=$E104,BI$11&lt;=$E104-($E104-$C104-6)),1,"")))))</f>
        <v/>
      </c>
      <c r="BJ104" s="42" t="str">
        <f>IF(OR($C104="",$E104=""),"",
IF(AND(対象名簿【こちらに入力をお願いします。】!$F112="症状あり",$C104=45199,BJ$11&gt;=$C104,BJ$11&lt;=$E104,BJ$11&lt;=$E104-($E104-$C104-15)),1,
IF(AND(対象名簿【こちらに入力をお願いします。】!$F112="症状なし",$C104=45199,BJ$11&gt;=$C104,BJ$11&lt;=$E104,BJ$11&lt;=$E104-($E104-$C104-7)),1,
IF(AND(対象名簿【こちらに入力をお願いします。】!$F112="症状あり",BJ$11&gt;=$C104,BJ$11&lt;=$E104,BJ$11&lt;=$E104-($E104-$C104-14)),1,
IF(AND(対象名簿【こちらに入力をお願いします。】!$F112="症状なし",BJ$11&gt;=$C104,BJ$11&lt;=$E104,BJ$11&lt;=$E104-($E104-$C104-6)),1,"")))))</f>
        <v/>
      </c>
      <c r="BK104" s="42" t="str">
        <f>IF(OR($C104="",$E104=""),"",
IF(AND(対象名簿【こちらに入力をお願いします。】!$F112="症状あり",$C104=45199,BK$11&gt;=$C104,BK$11&lt;=$E104,BK$11&lt;=$E104-($E104-$C104-15)),1,
IF(AND(対象名簿【こちらに入力をお願いします。】!$F112="症状なし",$C104=45199,BK$11&gt;=$C104,BK$11&lt;=$E104,BK$11&lt;=$E104-($E104-$C104-7)),1,
IF(AND(対象名簿【こちらに入力をお願いします。】!$F112="症状あり",BK$11&gt;=$C104,BK$11&lt;=$E104,BK$11&lt;=$E104-($E104-$C104-14)),1,
IF(AND(対象名簿【こちらに入力をお願いします。】!$F112="症状なし",BK$11&gt;=$C104,BK$11&lt;=$E104,BK$11&lt;=$E104-($E104-$C104-6)),1,"")))))</f>
        <v/>
      </c>
      <c r="BL104" s="42" t="str">
        <f>IF(OR($C104="",$E104=""),"",
IF(AND(対象名簿【こちらに入力をお願いします。】!$F112="症状あり",$C104=45199,BL$11&gt;=$C104,BL$11&lt;=$E104,BL$11&lt;=$E104-($E104-$C104-15)),1,
IF(AND(対象名簿【こちらに入力をお願いします。】!$F112="症状なし",$C104=45199,BL$11&gt;=$C104,BL$11&lt;=$E104,BL$11&lt;=$E104-($E104-$C104-7)),1,
IF(AND(対象名簿【こちらに入力をお願いします。】!$F112="症状あり",BL$11&gt;=$C104,BL$11&lt;=$E104,BL$11&lt;=$E104-($E104-$C104-14)),1,
IF(AND(対象名簿【こちらに入力をお願いします。】!$F112="症状なし",BL$11&gt;=$C104,BL$11&lt;=$E104,BL$11&lt;=$E104-($E104-$C104-6)),1,"")))))</f>
        <v/>
      </c>
      <c r="BM104" s="42" t="str">
        <f>IF(OR($C104="",$E104=""),"",
IF(AND(対象名簿【こちらに入力をお願いします。】!$F112="症状あり",$C104=45199,BM$11&gt;=$C104,BM$11&lt;=$E104,BM$11&lt;=$E104-($E104-$C104-15)),1,
IF(AND(対象名簿【こちらに入力をお願いします。】!$F112="症状なし",$C104=45199,BM$11&gt;=$C104,BM$11&lt;=$E104,BM$11&lt;=$E104-($E104-$C104-7)),1,
IF(AND(対象名簿【こちらに入力をお願いします。】!$F112="症状あり",BM$11&gt;=$C104,BM$11&lt;=$E104,BM$11&lt;=$E104-($E104-$C104-14)),1,
IF(AND(対象名簿【こちらに入力をお願いします。】!$F112="症状なし",BM$11&gt;=$C104,BM$11&lt;=$E104,BM$11&lt;=$E104-($E104-$C104-6)),1,"")))))</f>
        <v/>
      </c>
      <c r="BN104" s="42" t="str">
        <f>IF(OR($C104="",$E104=""),"",
IF(AND(対象名簿【こちらに入力をお願いします。】!$F112="症状あり",$C104=45199,BN$11&gt;=$C104,BN$11&lt;=$E104,BN$11&lt;=$E104-($E104-$C104-15)),1,
IF(AND(対象名簿【こちらに入力をお願いします。】!$F112="症状なし",$C104=45199,BN$11&gt;=$C104,BN$11&lt;=$E104,BN$11&lt;=$E104-($E104-$C104-7)),1,
IF(AND(対象名簿【こちらに入力をお願いします。】!$F112="症状あり",BN$11&gt;=$C104,BN$11&lt;=$E104,BN$11&lt;=$E104-($E104-$C104-14)),1,
IF(AND(対象名簿【こちらに入力をお願いします。】!$F112="症状なし",BN$11&gt;=$C104,BN$11&lt;=$E104,BN$11&lt;=$E104-($E104-$C104-6)),1,"")))))</f>
        <v/>
      </c>
      <c r="BO104" s="42" t="str">
        <f>IF(OR($C104="",$E104=""),"",
IF(AND(対象名簿【こちらに入力をお願いします。】!$F112="症状あり",$C104=45199,BO$11&gt;=$C104,BO$11&lt;=$E104,BO$11&lt;=$E104-($E104-$C104-15)),1,
IF(AND(対象名簿【こちらに入力をお願いします。】!$F112="症状なし",$C104=45199,BO$11&gt;=$C104,BO$11&lt;=$E104,BO$11&lt;=$E104-($E104-$C104-7)),1,
IF(AND(対象名簿【こちらに入力をお願いします。】!$F112="症状あり",BO$11&gt;=$C104,BO$11&lt;=$E104,BO$11&lt;=$E104-($E104-$C104-14)),1,
IF(AND(対象名簿【こちらに入力をお願いします。】!$F112="症状なし",BO$11&gt;=$C104,BO$11&lt;=$E104,BO$11&lt;=$E104-($E104-$C104-6)),1,"")))))</f>
        <v/>
      </c>
      <c r="BP104" s="42" t="str">
        <f>IF(OR($C104="",$E104=""),"",
IF(AND(対象名簿【こちらに入力をお願いします。】!$F112="症状あり",$C104=45199,BP$11&gt;=$C104,BP$11&lt;=$E104,BP$11&lt;=$E104-($E104-$C104-15)),1,
IF(AND(対象名簿【こちらに入力をお願いします。】!$F112="症状なし",$C104=45199,BP$11&gt;=$C104,BP$11&lt;=$E104,BP$11&lt;=$E104-($E104-$C104-7)),1,
IF(AND(対象名簿【こちらに入力をお願いします。】!$F112="症状あり",BP$11&gt;=$C104,BP$11&lt;=$E104,BP$11&lt;=$E104-($E104-$C104-14)),1,
IF(AND(対象名簿【こちらに入力をお願いします。】!$F112="症状なし",BP$11&gt;=$C104,BP$11&lt;=$E104,BP$11&lt;=$E104-($E104-$C104-6)),1,"")))))</f>
        <v/>
      </c>
      <c r="BQ104" s="42" t="str">
        <f>IF(OR($C104="",$E104=""),"",
IF(AND(対象名簿【こちらに入力をお願いします。】!$F112="症状あり",$C104=45199,BQ$11&gt;=$C104,BQ$11&lt;=$E104,BQ$11&lt;=$E104-($E104-$C104-15)),1,
IF(AND(対象名簿【こちらに入力をお願いします。】!$F112="症状なし",$C104=45199,BQ$11&gt;=$C104,BQ$11&lt;=$E104,BQ$11&lt;=$E104-($E104-$C104-7)),1,
IF(AND(対象名簿【こちらに入力をお願いします。】!$F112="症状あり",BQ$11&gt;=$C104,BQ$11&lt;=$E104,BQ$11&lt;=$E104-($E104-$C104-14)),1,
IF(AND(対象名簿【こちらに入力をお願いします。】!$F112="症状なし",BQ$11&gt;=$C104,BQ$11&lt;=$E104,BQ$11&lt;=$E104-($E104-$C104-6)),1,"")))))</f>
        <v/>
      </c>
      <c r="BR104" s="42" t="str">
        <f>IF(OR($C104="",$E104=""),"",
IF(AND(対象名簿【こちらに入力をお願いします。】!$F112="症状あり",$C104=45199,BR$11&gt;=$C104,BR$11&lt;=$E104,BR$11&lt;=$E104-($E104-$C104-15)),1,
IF(AND(対象名簿【こちらに入力をお願いします。】!$F112="症状なし",$C104=45199,BR$11&gt;=$C104,BR$11&lt;=$E104,BR$11&lt;=$E104-($E104-$C104-7)),1,
IF(AND(対象名簿【こちらに入力をお願いします。】!$F112="症状あり",BR$11&gt;=$C104,BR$11&lt;=$E104,BR$11&lt;=$E104-($E104-$C104-14)),1,
IF(AND(対象名簿【こちらに入力をお願いします。】!$F112="症状なし",BR$11&gt;=$C104,BR$11&lt;=$E104,BR$11&lt;=$E104-($E104-$C104-6)),1,"")))))</f>
        <v/>
      </c>
      <c r="BS104" s="42" t="str">
        <f>IF(OR($C104="",$E104=""),"",
IF(AND(対象名簿【こちらに入力をお願いします。】!$F112="症状あり",$C104=45199,BS$11&gt;=$C104,BS$11&lt;=$E104,BS$11&lt;=$E104-($E104-$C104-15)),1,
IF(AND(対象名簿【こちらに入力をお願いします。】!$F112="症状なし",$C104=45199,BS$11&gt;=$C104,BS$11&lt;=$E104,BS$11&lt;=$E104-($E104-$C104-7)),1,
IF(AND(対象名簿【こちらに入力をお願いします。】!$F112="症状あり",BS$11&gt;=$C104,BS$11&lt;=$E104,BS$11&lt;=$E104-($E104-$C104-14)),1,
IF(AND(対象名簿【こちらに入力をお願いします。】!$F112="症状なし",BS$11&gt;=$C104,BS$11&lt;=$E104,BS$11&lt;=$E104-($E104-$C104-6)),1,"")))))</f>
        <v/>
      </c>
      <c r="BT104" s="42" t="str">
        <f>IF(OR($C104="",$E104=""),"",
IF(AND(対象名簿【こちらに入力をお願いします。】!$F112="症状あり",$C104=45199,BT$11&gt;=$C104,BT$11&lt;=$E104,BT$11&lt;=$E104-($E104-$C104-15)),1,
IF(AND(対象名簿【こちらに入力をお願いします。】!$F112="症状なし",$C104=45199,BT$11&gt;=$C104,BT$11&lt;=$E104,BT$11&lt;=$E104-($E104-$C104-7)),1,
IF(AND(対象名簿【こちらに入力をお願いします。】!$F112="症状あり",BT$11&gt;=$C104,BT$11&lt;=$E104,BT$11&lt;=$E104-($E104-$C104-14)),1,
IF(AND(対象名簿【こちらに入力をお願いします。】!$F112="症状なし",BT$11&gt;=$C104,BT$11&lt;=$E104,BT$11&lt;=$E104-($E104-$C104-6)),1,"")))))</f>
        <v/>
      </c>
      <c r="BU104" s="42" t="str">
        <f>IF(OR($C104="",$E104=""),"",
IF(AND(対象名簿【こちらに入力をお願いします。】!$F112="症状あり",$C104=45199,BU$11&gt;=$C104,BU$11&lt;=$E104,BU$11&lt;=$E104-($E104-$C104-15)),1,
IF(AND(対象名簿【こちらに入力をお願いします。】!$F112="症状なし",$C104=45199,BU$11&gt;=$C104,BU$11&lt;=$E104,BU$11&lt;=$E104-($E104-$C104-7)),1,
IF(AND(対象名簿【こちらに入力をお願いします。】!$F112="症状あり",BU$11&gt;=$C104,BU$11&lt;=$E104,BU$11&lt;=$E104-($E104-$C104-14)),1,
IF(AND(対象名簿【こちらに入力をお願いします。】!$F112="症状なし",BU$11&gt;=$C104,BU$11&lt;=$E104,BU$11&lt;=$E104-($E104-$C104-6)),1,"")))))</f>
        <v/>
      </c>
      <c r="BV104" s="42" t="str">
        <f>IF(OR($C104="",$E104=""),"",
IF(AND(対象名簿【こちらに入力をお願いします。】!$F112="症状あり",$C104=45199,BV$11&gt;=$C104,BV$11&lt;=$E104,BV$11&lt;=$E104-($E104-$C104-15)),1,
IF(AND(対象名簿【こちらに入力をお願いします。】!$F112="症状なし",$C104=45199,BV$11&gt;=$C104,BV$11&lt;=$E104,BV$11&lt;=$E104-($E104-$C104-7)),1,
IF(AND(対象名簿【こちらに入力をお願いします。】!$F112="症状あり",BV$11&gt;=$C104,BV$11&lt;=$E104,BV$11&lt;=$E104-($E104-$C104-14)),1,
IF(AND(対象名簿【こちらに入力をお願いします。】!$F112="症状なし",BV$11&gt;=$C104,BV$11&lt;=$E104,BV$11&lt;=$E104-($E104-$C104-6)),1,"")))))</f>
        <v/>
      </c>
      <c r="BW104" s="42" t="str">
        <f>IF(OR($C104="",$E104=""),"",
IF(AND(対象名簿【こちらに入力をお願いします。】!$F112="症状あり",$C104=45199,BW$11&gt;=$C104,BW$11&lt;=$E104,BW$11&lt;=$E104-($E104-$C104-15)),1,
IF(AND(対象名簿【こちらに入力をお願いします。】!$F112="症状なし",$C104=45199,BW$11&gt;=$C104,BW$11&lt;=$E104,BW$11&lt;=$E104-($E104-$C104-7)),1,
IF(AND(対象名簿【こちらに入力をお願いします。】!$F112="症状あり",BW$11&gt;=$C104,BW$11&lt;=$E104,BW$11&lt;=$E104-($E104-$C104-14)),1,
IF(AND(対象名簿【こちらに入力をお願いします。】!$F112="症状なし",BW$11&gt;=$C104,BW$11&lt;=$E104,BW$11&lt;=$E104-($E104-$C104-6)),1,"")))))</f>
        <v/>
      </c>
      <c r="BX104" s="42" t="str">
        <f>IF(OR($C104="",$E104=""),"",
IF(AND(対象名簿【こちらに入力をお願いします。】!$F112="症状あり",$C104=45199,BX$11&gt;=$C104,BX$11&lt;=$E104,BX$11&lt;=$E104-($E104-$C104-15)),1,
IF(AND(対象名簿【こちらに入力をお願いします。】!$F112="症状なし",$C104=45199,BX$11&gt;=$C104,BX$11&lt;=$E104,BX$11&lt;=$E104-($E104-$C104-7)),1,
IF(AND(対象名簿【こちらに入力をお願いします。】!$F112="症状あり",BX$11&gt;=$C104,BX$11&lt;=$E104,BX$11&lt;=$E104-($E104-$C104-14)),1,
IF(AND(対象名簿【こちらに入力をお願いします。】!$F112="症状なし",BX$11&gt;=$C104,BX$11&lt;=$E104,BX$11&lt;=$E104-($E104-$C104-6)),1,"")))))</f>
        <v/>
      </c>
      <c r="BY104" s="42" t="str">
        <f>IF(OR($C104="",$E104=""),"",
IF(AND(対象名簿【こちらに入力をお願いします。】!$F112="症状あり",$C104=45199,BY$11&gt;=$C104,BY$11&lt;=$E104,BY$11&lt;=$E104-($E104-$C104-15)),1,
IF(AND(対象名簿【こちらに入力をお願いします。】!$F112="症状なし",$C104=45199,BY$11&gt;=$C104,BY$11&lt;=$E104,BY$11&lt;=$E104-($E104-$C104-7)),1,
IF(AND(対象名簿【こちらに入力をお願いします。】!$F112="症状あり",BY$11&gt;=$C104,BY$11&lt;=$E104,BY$11&lt;=$E104-($E104-$C104-14)),1,
IF(AND(対象名簿【こちらに入力をお願いします。】!$F112="症状なし",BY$11&gt;=$C104,BY$11&lt;=$E104,BY$11&lt;=$E104-($E104-$C104-6)),1,"")))))</f>
        <v/>
      </c>
      <c r="BZ104" s="42" t="str">
        <f>IF(OR($C104="",$E104=""),"",
IF(AND(対象名簿【こちらに入力をお願いします。】!$F112="症状あり",$C104=45199,BZ$11&gt;=$C104,BZ$11&lt;=$E104,BZ$11&lt;=$E104-($E104-$C104-15)),1,
IF(AND(対象名簿【こちらに入力をお願いします。】!$F112="症状なし",$C104=45199,BZ$11&gt;=$C104,BZ$11&lt;=$E104,BZ$11&lt;=$E104-($E104-$C104-7)),1,
IF(AND(対象名簿【こちらに入力をお願いします。】!$F112="症状あり",BZ$11&gt;=$C104,BZ$11&lt;=$E104,BZ$11&lt;=$E104-($E104-$C104-14)),1,
IF(AND(対象名簿【こちらに入力をお願いします。】!$F112="症状なし",BZ$11&gt;=$C104,BZ$11&lt;=$E104,BZ$11&lt;=$E104-($E104-$C104-6)),1,"")))))</f>
        <v/>
      </c>
      <c r="CA104" s="42" t="str">
        <f>IF(OR($C104="",$E104=""),"",
IF(AND(対象名簿【こちらに入力をお願いします。】!$F112="症状あり",$C104=45199,CA$11&gt;=$C104,CA$11&lt;=$E104,CA$11&lt;=$E104-($E104-$C104-15)),1,
IF(AND(対象名簿【こちらに入力をお願いします。】!$F112="症状なし",$C104=45199,CA$11&gt;=$C104,CA$11&lt;=$E104,CA$11&lt;=$E104-($E104-$C104-7)),1,
IF(AND(対象名簿【こちらに入力をお願いします。】!$F112="症状あり",CA$11&gt;=$C104,CA$11&lt;=$E104,CA$11&lt;=$E104-($E104-$C104-14)),1,
IF(AND(対象名簿【こちらに入力をお願いします。】!$F112="症状なし",CA$11&gt;=$C104,CA$11&lt;=$E104,CA$11&lt;=$E104-($E104-$C104-6)),1,"")))))</f>
        <v/>
      </c>
      <c r="CB104" s="42" t="str">
        <f>IF(OR($C104="",$E104=""),"",
IF(AND(対象名簿【こちらに入力をお願いします。】!$F112="症状あり",$C104=45199,CB$11&gt;=$C104,CB$11&lt;=$E104,CB$11&lt;=$E104-($E104-$C104-15)),1,
IF(AND(対象名簿【こちらに入力をお願いします。】!$F112="症状なし",$C104=45199,CB$11&gt;=$C104,CB$11&lt;=$E104,CB$11&lt;=$E104-($E104-$C104-7)),1,
IF(AND(対象名簿【こちらに入力をお願いします。】!$F112="症状あり",CB$11&gt;=$C104,CB$11&lt;=$E104,CB$11&lt;=$E104-($E104-$C104-14)),1,
IF(AND(対象名簿【こちらに入力をお願いします。】!$F112="症状なし",CB$11&gt;=$C104,CB$11&lt;=$E104,CB$11&lt;=$E104-($E104-$C104-6)),1,"")))))</f>
        <v/>
      </c>
      <c r="CC104" s="42" t="str">
        <f>IF(OR($C104="",$E104=""),"",
IF(AND(対象名簿【こちらに入力をお願いします。】!$F112="症状あり",$C104=45199,CC$11&gt;=$C104,CC$11&lt;=$E104,CC$11&lt;=$E104-($E104-$C104-15)),1,
IF(AND(対象名簿【こちらに入力をお願いします。】!$F112="症状なし",$C104=45199,CC$11&gt;=$C104,CC$11&lt;=$E104,CC$11&lt;=$E104-($E104-$C104-7)),1,
IF(AND(対象名簿【こちらに入力をお願いします。】!$F112="症状あり",CC$11&gt;=$C104,CC$11&lt;=$E104,CC$11&lt;=$E104-($E104-$C104-14)),1,
IF(AND(対象名簿【こちらに入力をお願いします。】!$F112="症状なし",CC$11&gt;=$C104,CC$11&lt;=$E104,CC$11&lt;=$E104-($E104-$C104-6)),1,"")))))</f>
        <v/>
      </c>
      <c r="CD104" s="42" t="str">
        <f>IF(OR($C104="",$E104=""),"",
IF(AND(対象名簿【こちらに入力をお願いします。】!$F112="症状あり",$C104=45199,CD$11&gt;=$C104,CD$11&lt;=$E104,CD$11&lt;=$E104-($E104-$C104-15)),1,
IF(AND(対象名簿【こちらに入力をお願いします。】!$F112="症状なし",$C104=45199,CD$11&gt;=$C104,CD$11&lt;=$E104,CD$11&lt;=$E104-($E104-$C104-7)),1,
IF(AND(対象名簿【こちらに入力をお願いします。】!$F112="症状あり",CD$11&gt;=$C104,CD$11&lt;=$E104,CD$11&lt;=$E104-($E104-$C104-14)),1,
IF(AND(対象名簿【こちらに入力をお願いします。】!$F112="症状なし",CD$11&gt;=$C104,CD$11&lt;=$E104,CD$11&lt;=$E104-($E104-$C104-6)),1,"")))))</f>
        <v/>
      </c>
      <c r="CE104" s="42" t="str">
        <f>IF(OR($C104="",$E104=""),"",
IF(AND(対象名簿【こちらに入力をお願いします。】!$F112="症状あり",$C104=45199,CE$11&gt;=$C104,CE$11&lt;=$E104,CE$11&lt;=$E104-($E104-$C104-15)),1,
IF(AND(対象名簿【こちらに入力をお願いします。】!$F112="症状なし",$C104=45199,CE$11&gt;=$C104,CE$11&lt;=$E104,CE$11&lt;=$E104-($E104-$C104-7)),1,
IF(AND(対象名簿【こちらに入力をお願いします。】!$F112="症状あり",CE$11&gt;=$C104,CE$11&lt;=$E104,CE$11&lt;=$E104-($E104-$C104-14)),1,
IF(AND(対象名簿【こちらに入力をお願いします。】!$F112="症状なし",CE$11&gt;=$C104,CE$11&lt;=$E104,CE$11&lt;=$E104-($E104-$C104-6)),1,"")))))</f>
        <v/>
      </c>
      <c r="CF104" s="42" t="str">
        <f>IF(OR($C104="",$E104=""),"",
IF(AND(対象名簿【こちらに入力をお願いします。】!$F112="症状あり",$C104=45199,CF$11&gt;=$C104,CF$11&lt;=$E104,CF$11&lt;=$E104-($E104-$C104-15)),1,
IF(AND(対象名簿【こちらに入力をお願いします。】!$F112="症状なし",$C104=45199,CF$11&gt;=$C104,CF$11&lt;=$E104,CF$11&lt;=$E104-($E104-$C104-7)),1,
IF(AND(対象名簿【こちらに入力をお願いします。】!$F112="症状あり",CF$11&gt;=$C104,CF$11&lt;=$E104,CF$11&lt;=$E104-($E104-$C104-14)),1,
IF(AND(対象名簿【こちらに入力をお願いします。】!$F112="症状なし",CF$11&gt;=$C104,CF$11&lt;=$E104,CF$11&lt;=$E104-($E104-$C104-6)),1,"")))))</f>
        <v/>
      </c>
      <c r="CG104" s="42" t="str">
        <f>IF(OR($C104="",$E104=""),"",
IF(AND(対象名簿【こちらに入力をお願いします。】!$F112="症状あり",$C104=45199,CG$11&gt;=$C104,CG$11&lt;=$E104,CG$11&lt;=$E104-($E104-$C104-15)),1,
IF(AND(対象名簿【こちらに入力をお願いします。】!$F112="症状なし",$C104=45199,CG$11&gt;=$C104,CG$11&lt;=$E104,CG$11&lt;=$E104-($E104-$C104-7)),1,
IF(AND(対象名簿【こちらに入力をお願いします。】!$F112="症状あり",CG$11&gt;=$C104,CG$11&lt;=$E104,CG$11&lt;=$E104-($E104-$C104-14)),1,
IF(AND(対象名簿【こちらに入力をお願いします。】!$F112="症状なし",CG$11&gt;=$C104,CG$11&lt;=$E104,CG$11&lt;=$E104-($E104-$C104-6)),1,"")))))</f>
        <v/>
      </c>
      <c r="CH104" s="42" t="str">
        <f>IF(OR($C104="",$E104=""),"",
IF(AND(対象名簿【こちらに入力をお願いします。】!$F112="症状あり",$C104=45199,CH$11&gt;=$C104,CH$11&lt;=$E104,CH$11&lt;=$E104-($E104-$C104-15)),1,
IF(AND(対象名簿【こちらに入力をお願いします。】!$F112="症状なし",$C104=45199,CH$11&gt;=$C104,CH$11&lt;=$E104,CH$11&lt;=$E104-($E104-$C104-7)),1,
IF(AND(対象名簿【こちらに入力をお願いします。】!$F112="症状あり",CH$11&gt;=$C104,CH$11&lt;=$E104,CH$11&lt;=$E104-($E104-$C104-14)),1,
IF(AND(対象名簿【こちらに入力をお願いします。】!$F112="症状なし",CH$11&gt;=$C104,CH$11&lt;=$E104,CH$11&lt;=$E104-($E104-$C104-6)),1,"")))))</f>
        <v/>
      </c>
      <c r="CI104" s="42" t="str">
        <f>IF(OR($C104="",$E104=""),"",
IF(AND(対象名簿【こちらに入力をお願いします。】!$F112="症状あり",$C104=45199,CI$11&gt;=$C104,CI$11&lt;=$E104,CI$11&lt;=$E104-($E104-$C104-15)),1,
IF(AND(対象名簿【こちらに入力をお願いします。】!$F112="症状なし",$C104=45199,CI$11&gt;=$C104,CI$11&lt;=$E104,CI$11&lt;=$E104-($E104-$C104-7)),1,
IF(AND(対象名簿【こちらに入力をお願いします。】!$F112="症状あり",CI$11&gt;=$C104,CI$11&lt;=$E104,CI$11&lt;=$E104-($E104-$C104-14)),1,
IF(AND(対象名簿【こちらに入力をお願いします。】!$F112="症状なし",CI$11&gt;=$C104,CI$11&lt;=$E104,CI$11&lt;=$E104-($E104-$C104-6)),1,"")))))</f>
        <v/>
      </c>
      <c r="CJ104" s="42" t="str">
        <f>IF(OR($C104="",$E104=""),"",
IF(AND(対象名簿【こちらに入力をお願いします。】!$F112="症状あり",$C104=45199,CJ$11&gt;=$C104,CJ$11&lt;=$E104,CJ$11&lt;=$E104-($E104-$C104-15)),1,
IF(AND(対象名簿【こちらに入力をお願いします。】!$F112="症状なし",$C104=45199,CJ$11&gt;=$C104,CJ$11&lt;=$E104,CJ$11&lt;=$E104-($E104-$C104-7)),1,
IF(AND(対象名簿【こちらに入力をお願いします。】!$F112="症状あり",CJ$11&gt;=$C104,CJ$11&lt;=$E104,CJ$11&lt;=$E104-($E104-$C104-14)),1,
IF(AND(対象名簿【こちらに入力をお願いします。】!$F112="症状なし",CJ$11&gt;=$C104,CJ$11&lt;=$E104,CJ$11&lt;=$E104-($E104-$C104-6)),1,"")))))</f>
        <v/>
      </c>
      <c r="CK104" s="42" t="str">
        <f>IF(OR($C104="",$E104=""),"",
IF(AND(対象名簿【こちらに入力をお願いします。】!$F112="症状あり",$C104=45199,CK$11&gt;=$C104,CK$11&lt;=$E104,CK$11&lt;=$E104-($E104-$C104-15)),1,
IF(AND(対象名簿【こちらに入力をお願いします。】!$F112="症状なし",$C104=45199,CK$11&gt;=$C104,CK$11&lt;=$E104,CK$11&lt;=$E104-($E104-$C104-7)),1,
IF(AND(対象名簿【こちらに入力をお願いします。】!$F112="症状あり",CK$11&gt;=$C104,CK$11&lt;=$E104,CK$11&lt;=$E104-($E104-$C104-14)),1,
IF(AND(対象名簿【こちらに入力をお願いします。】!$F112="症状なし",CK$11&gt;=$C104,CK$11&lt;=$E104,CK$11&lt;=$E104-($E104-$C104-6)),1,"")))))</f>
        <v/>
      </c>
      <c r="CL104" s="42" t="str">
        <f>IF(OR($C104="",$E104=""),"",
IF(AND(対象名簿【こちらに入力をお願いします。】!$F112="症状あり",$C104=45199,CL$11&gt;=$C104,CL$11&lt;=$E104,CL$11&lt;=$E104-($E104-$C104-15)),1,
IF(AND(対象名簿【こちらに入力をお願いします。】!$F112="症状なし",$C104=45199,CL$11&gt;=$C104,CL$11&lt;=$E104,CL$11&lt;=$E104-($E104-$C104-7)),1,
IF(AND(対象名簿【こちらに入力をお願いします。】!$F112="症状あり",CL$11&gt;=$C104,CL$11&lt;=$E104,CL$11&lt;=$E104-($E104-$C104-14)),1,
IF(AND(対象名簿【こちらに入力をお願いします。】!$F112="症状なし",CL$11&gt;=$C104,CL$11&lt;=$E104,CL$11&lt;=$E104-($E104-$C104-6)),1,"")))))</f>
        <v/>
      </c>
      <c r="CM104" s="42" t="str">
        <f>IF(OR($C104="",$E104=""),"",
IF(AND(対象名簿【こちらに入力をお願いします。】!$F112="症状あり",$C104=45199,CM$11&gt;=$C104,CM$11&lt;=$E104,CM$11&lt;=$E104-($E104-$C104-15)),1,
IF(AND(対象名簿【こちらに入力をお願いします。】!$F112="症状なし",$C104=45199,CM$11&gt;=$C104,CM$11&lt;=$E104,CM$11&lt;=$E104-($E104-$C104-7)),1,
IF(AND(対象名簿【こちらに入力をお願いします。】!$F112="症状あり",CM$11&gt;=$C104,CM$11&lt;=$E104,CM$11&lt;=$E104-($E104-$C104-14)),1,
IF(AND(対象名簿【こちらに入力をお願いします。】!$F112="症状なし",CM$11&gt;=$C104,CM$11&lt;=$E104,CM$11&lt;=$E104-($E104-$C104-6)),1,"")))))</f>
        <v/>
      </c>
      <c r="CN104" s="42" t="str">
        <f>IF(OR($C104="",$E104=""),"",
IF(AND(対象名簿【こちらに入力をお願いします。】!$F112="症状あり",$C104=45199,CN$11&gt;=$C104,CN$11&lt;=$E104,CN$11&lt;=$E104-($E104-$C104-15)),1,
IF(AND(対象名簿【こちらに入力をお願いします。】!$F112="症状なし",$C104=45199,CN$11&gt;=$C104,CN$11&lt;=$E104,CN$11&lt;=$E104-($E104-$C104-7)),1,
IF(AND(対象名簿【こちらに入力をお願いします。】!$F112="症状あり",CN$11&gt;=$C104,CN$11&lt;=$E104,CN$11&lt;=$E104-($E104-$C104-14)),1,
IF(AND(対象名簿【こちらに入力をお願いします。】!$F112="症状なし",CN$11&gt;=$C104,CN$11&lt;=$E104,CN$11&lt;=$E104-($E104-$C104-6)),1,"")))))</f>
        <v/>
      </c>
      <c r="CO104" s="42" t="str">
        <f>IF(OR($C104="",$E104=""),"",
IF(AND(対象名簿【こちらに入力をお願いします。】!$F112="症状あり",$C104=45199,CO$11&gt;=$C104,CO$11&lt;=$E104,CO$11&lt;=$E104-($E104-$C104-15)),1,
IF(AND(対象名簿【こちらに入力をお願いします。】!$F112="症状なし",$C104=45199,CO$11&gt;=$C104,CO$11&lt;=$E104,CO$11&lt;=$E104-($E104-$C104-7)),1,
IF(AND(対象名簿【こちらに入力をお願いします。】!$F112="症状あり",CO$11&gt;=$C104,CO$11&lt;=$E104,CO$11&lt;=$E104-($E104-$C104-14)),1,
IF(AND(対象名簿【こちらに入力をお願いします。】!$F112="症状なし",CO$11&gt;=$C104,CO$11&lt;=$E104,CO$11&lt;=$E104-($E104-$C104-6)),1,"")))))</f>
        <v/>
      </c>
      <c r="CP104" s="42" t="str">
        <f>IF(OR($C104="",$E104=""),"",
IF(AND(対象名簿【こちらに入力をお願いします。】!$F112="症状あり",$C104=45199,CP$11&gt;=$C104,CP$11&lt;=$E104,CP$11&lt;=$E104-($E104-$C104-15)),1,
IF(AND(対象名簿【こちらに入力をお願いします。】!$F112="症状なし",$C104=45199,CP$11&gt;=$C104,CP$11&lt;=$E104,CP$11&lt;=$E104-($E104-$C104-7)),1,
IF(AND(対象名簿【こちらに入力をお願いします。】!$F112="症状あり",CP$11&gt;=$C104,CP$11&lt;=$E104,CP$11&lt;=$E104-($E104-$C104-14)),1,
IF(AND(対象名簿【こちらに入力をお願いします。】!$F112="症状なし",CP$11&gt;=$C104,CP$11&lt;=$E104,CP$11&lt;=$E104-($E104-$C104-6)),1,"")))))</f>
        <v/>
      </c>
      <c r="CQ104" s="42" t="str">
        <f>IF(OR($C104="",$E104=""),"",
IF(AND(対象名簿【こちらに入力をお願いします。】!$F112="症状あり",$C104=45199,CQ$11&gt;=$C104,CQ$11&lt;=$E104,CQ$11&lt;=$E104-($E104-$C104-15)),1,
IF(AND(対象名簿【こちらに入力をお願いします。】!$F112="症状なし",$C104=45199,CQ$11&gt;=$C104,CQ$11&lt;=$E104,CQ$11&lt;=$E104-($E104-$C104-7)),1,
IF(AND(対象名簿【こちらに入力をお願いします。】!$F112="症状あり",CQ$11&gt;=$C104,CQ$11&lt;=$E104,CQ$11&lt;=$E104-($E104-$C104-14)),1,
IF(AND(対象名簿【こちらに入力をお願いします。】!$F112="症状なし",CQ$11&gt;=$C104,CQ$11&lt;=$E104,CQ$11&lt;=$E104-($E104-$C104-6)),1,"")))))</f>
        <v/>
      </c>
      <c r="CR104" s="42" t="str">
        <f>IF(OR($C104="",$E104=""),"",
IF(AND(対象名簿【こちらに入力をお願いします。】!$F112="症状あり",$C104=45199,CR$11&gt;=$C104,CR$11&lt;=$E104,CR$11&lt;=$E104-($E104-$C104-15)),1,
IF(AND(対象名簿【こちらに入力をお願いします。】!$F112="症状なし",$C104=45199,CR$11&gt;=$C104,CR$11&lt;=$E104,CR$11&lt;=$E104-($E104-$C104-7)),1,
IF(AND(対象名簿【こちらに入力をお願いします。】!$F112="症状あり",CR$11&gt;=$C104,CR$11&lt;=$E104,CR$11&lt;=$E104-($E104-$C104-14)),1,
IF(AND(対象名簿【こちらに入力をお願いします。】!$F112="症状なし",CR$11&gt;=$C104,CR$11&lt;=$E104,CR$11&lt;=$E104-($E104-$C104-6)),1,"")))))</f>
        <v/>
      </c>
      <c r="CS104" s="42" t="str">
        <f>IF(OR($C104="",$E104=""),"",
IF(AND(対象名簿【こちらに入力をお願いします。】!$F112="症状あり",$C104=45199,CS$11&gt;=$C104,CS$11&lt;=$E104,CS$11&lt;=$E104-($E104-$C104-15)),1,
IF(AND(対象名簿【こちらに入力をお願いします。】!$F112="症状なし",$C104=45199,CS$11&gt;=$C104,CS$11&lt;=$E104,CS$11&lt;=$E104-($E104-$C104-7)),1,
IF(AND(対象名簿【こちらに入力をお願いします。】!$F112="症状あり",CS$11&gt;=$C104,CS$11&lt;=$E104,CS$11&lt;=$E104-($E104-$C104-14)),1,
IF(AND(対象名簿【こちらに入力をお願いします。】!$F112="症状なし",CS$11&gt;=$C104,CS$11&lt;=$E104,CS$11&lt;=$E104-($E104-$C104-6)),1,"")))))</f>
        <v/>
      </c>
      <c r="CT104" s="42" t="str">
        <f>IF(OR($C104="",$E104=""),"",
IF(AND(対象名簿【こちらに入力をお願いします。】!$F112="症状あり",$C104=45199,CT$11&gt;=$C104,CT$11&lt;=$E104,CT$11&lt;=$E104-($E104-$C104-15)),1,
IF(AND(対象名簿【こちらに入力をお願いします。】!$F112="症状なし",$C104=45199,CT$11&gt;=$C104,CT$11&lt;=$E104,CT$11&lt;=$E104-($E104-$C104-7)),1,
IF(AND(対象名簿【こちらに入力をお願いします。】!$F112="症状あり",CT$11&gt;=$C104,CT$11&lt;=$E104,CT$11&lt;=$E104-($E104-$C104-14)),1,
IF(AND(対象名簿【こちらに入力をお願いします。】!$F112="症状なし",CT$11&gt;=$C104,CT$11&lt;=$E104,CT$11&lt;=$E104-($E104-$C104-6)),1,"")))))</f>
        <v/>
      </c>
      <c r="CU104" s="42" t="str">
        <f>IF(OR($C104="",$E104=""),"",
IF(AND(対象名簿【こちらに入力をお願いします。】!$F112="症状あり",$C104=45199,CU$11&gt;=$C104,CU$11&lt;=$E104,CU$11&lt;=$E104-($E104-$C104-15)),1,
IF(AND(対象名簿【こちらに入力をお願いします。】!$F112="症状なし",$C104=45199,CU$11&gt;=$C104,CU$11&lt;=$E104,CU$11&lt;=$E104-($E104-$C104-7)),1,
IF(AND(対象名簿【こちらに入力をお願いします。】!$F112="症状あり",CU$11&gt;=$C104,CU$11&lt;=$E104,CU$11&lt;=$E104-($E104-$C104-14)),1,
IF(AND(対象名簿【こちらに入力をお願いします。】!$F112="症状なし",CU$11&gt;=$C104,CU$11&lt;=$E104,CU$11&lt;=$E104-($E104-$C104-6)),1,"")))))</f>
        <v/>
      </c>
    </row>
    <row r="105" spans="1:99" s="43" customFormat="1">
      <c r="A105" s="67">
        <f>対象名簿【こちらに入力をお願いします。】!A113</f>
        <v>94</v>
      </c>
      <c r="B105" s="67" t="str">
        <f>IF(AND(対象名簿【こちらに入力をお願いします。】!$K$4&gt;=30,対象名簿【こちらに入力をお願いします。】!B113&lt;&gt;""),対象名簿【こちらに入力をお願いします。】!B113,"")</f>
        <v/>
      </c>
      <c r="C105" s="68" t="str">
        <f>IF(AND(対象名簿【こちらに入力をお願いします。】!$K$4&gt;=30,対象名簿【こちらに入力をお願いします。】!C113&lt;&gt;""),対象名簿【こちらに入力をお願いします。】!C113,"")</f>
        <v/>
      </c>
      <c r="D105" s="69" t="s">
        <v>151</v>
      </c>
      <c r="E105" s="70" t="str">
        <f>IF(AND(対象名簿【こちらに入力をお願いします。】!$K$4&gt;=30,対象名簿【こちらに入力をお願いします。】!E113&lt;&gt;""),対象名簿【こちらに入力をお願いします。】!E113,"")</f>
        <v/>
      </c>
      <c r="F105" s="83">
        <f t="shared" si="10"/>
        <v>0</v>
      </c>
      <c r="G105" s="71">
        <f t="shared" si="11"/>
        <v>0</v>
      </c>
      <c r="H105" s="88"/>
      <c r="I105" s="42" t="str">
        <f>IF(OR($C105="",$E105=""),"",
IF(AND(対象名簿【こちらに入力をお願いします。】!$F113="症状あり",$C105=45199,I$11&gt;=$C105,I$11&lt;=$E105,I$11&lt;=$E105-($E105-$C105-15)),1,
IF(AND(対象名簿【こちらに入力をお願いします。】!$F113="症状なし",$C105=45199,I$11&gt;=$C105,I$11&lt;=$E105,I$11&lt;=$E105-($E105-$C105-7)),1,
IF(AND(対象名簿【こちらに入力をお願いします。】!$F113="症状あり",I$11&gt;=$C105,I$11&lt;=$E105,I$11&lt;=$E105-($E105-$C105-14)),1,
IF(AND(対象名簿【こちらに入力をお願いします。】!$F113="症状なし",I$11&gt;=$C105,I$11&lt;=$E105,I$11&lt;=$E105-($E105-$C105-6)),1,"")))))</f>
        <v/>
      </c>
      <c r="J105" s="42" t="str">
        <f>IF(OR($C105="",$E105=""),"",
IF(AND(対象名簿【こちらに入力をお願いします。】!$F113="症状あり",$C105=45199,J$11&gt;=$C105,J$11&lt;=$E105,J$11&lt;=$E105-($E105-$C105-15)),1,
IF(AND(対象名簿【こちらに入力をお願いします。】!$F113="症状なし",$C105=45199,J$11&gt;=$C105,J$11&lt;=$E105,J$11&lt;=$E105-($E105-$C105-7)),1,
IF(AND(対象名簿【こちらに入力をお願いします。】!$F113="症状あり",J$11&gt;=$C105,J$11&lt;=$E105,J$11&lt;=$E105-($E105-$C105-14)),1,
IF(AND(対象名簿【こちらに入力をお願いします。】!$F113="症状なし",J$11&gt;=$C105,J$11&lt;=$E105,J$11&lt;=$E105-($E105-$C105-6)),1,"")))))</f>
        <v/>
      </c>
      <c r="K105" s="42" t="str">
        <f>IF(OR($C105="",$E105=""),"",
IF(AND(対象名簿【こちらに入力をお願いします。】!$F113="症状あり",$C105=45199,K$11&gt;=$C105,K$11&lt;=$E105,K$11&lt;=$E105-($E105-$C105-15)),1,
IF(AND(対象名簿【こちらに入力をお願いします。】!$F113="症状なし",$C105=45199,K$11&gt;=$C105,K$11&lt;=$E105,K$11&lt;=$E105-($E105-$C105-7)),1,
IF(AND(対象名簿【こちらに入力をお願いします。】!$F113="症状あり",K$11&gt;=$C105,K$11&lt;=$E105,K$11&lt;=$E105-($E105-$C105-14)),1,
IF(AND(対象名簿【こちらに入力をお願いします。】!$F113="症状なし",K$11&gt;=$C105,K$11&lt;=$E105,K$11&lt;=$E105-($E105-$C105-6)),1,"")))))</f>
        <v/>
      </c>
      <c r="L105" s="42" t="str">
        <f>IF(OR($C105="",$E105=""),"",
IF(AND(対象名簿【こちらに入力をお願いします。】!$F113="症状あり",$C105=45199,L$11&gt;=$C105,L$11&lt;=$E105,L$11&lt;=$E105-($E105-$C105-15)),1,
IF(AND(対象名簿【こちらに入力をお願いします。】!$F113="症状なし",$C105=45199,L$11&gt;=$C105,L$11&lt;=$E105,L$11&lt;=$E105-($E105-$C105-7)),1,
IF(AND(対象名簿【こちらに入力をお願いします。】!$F113="症状あり",L$11&gt;=$C105,L$11&lt;=$E105,L$11&lt;=$E105-($E105-$C105-14)),1,
IF(AND(対象名簿【こちらに入力をお願いします。】!$F113="症状なし",L$11&gt;=$C105,L$11&lt;=$E105,L$11&lt;=$E105-($E105-$C105-6)),1,"")))))</f>
        <v/>
      </c>
      <c r="M105" s="42" t="str">
        <f>IF(OR($C105="",$E105=""),"",
IF(AND(対象名簿【こちらに入力をお願いします。】!$F113="症状あり",$C105=45199,M$11&gt;=$C105,M$11&lt;=$E105,M$11&lt;=$E105-($E105-$C105-15)),1,
IF(AND(対象名簿【こちらに入力をお願いします。】!$F113="症状なし",$C105=45199,M$11&gt;=$C105,M$11&lt;=$E105,M$11&lt;=$E105-($E105-$C105-7)),1,
IF(AND(対象名簿【こちらに入力をお願いします。】!$F113="症状あり",M$11&gt;=$C105,M$11&lt;=$E105,M$11&lt;=$E105-($E105-$C105-14)),1,
IF(AND(対象名簿【こちらに入力をお願いします。】!$F113="症状なし",M$11&gt;=$C105,M$11&lt;=$E105,M$11&lt;=$E105-($E105-$C105-6)),1,"")))))</f>
        <v/>
      </c>
      <c r="N105" s="42" t="str">
        <f>IF(OR($C105="",$E105=""),"",
IF(AND(対象名簿【こちらに入力をお願いします。】!$F113="症状あり",$C105=45199,N$11&gt;=$C105,N$11&lt;=$E105,N$11&lt;=$E105-($E105-$C105-15)),1,
IF(AND(対象名簿【こちらに入力をお願いします。】!$F113="症状なし",$C105=45199,N$11&gt;=$C105,N$11&lt;=$E105,N$11&lt;=$E105-($E105-$C105-7)),1,
IF(AND(対象名簿【こちらに入力をお願いします。】!$F113="症状あり",N$11&gt;=$C105,N$11&lt;=$E105,N$11&lt;=$E105-($E105-$C105-14)),1,
IF(AND(対象名簿【こちらに入力をお願いします。】!$F113="症状なし",N$11&gt;=$C105,N$11&lt;=$E105,N$11&lt;=$E105-($E105-$C105-6)),1,"")))))</f>
        <v/>
      </c>
      <c r="O105" s="42" t="str">
        <f>IF(OR($C105="",$E105=""),"",
IF(AND(対象名簿【こちらに入力をお願いします。】!$F113="症状あり",$C105=45199,O$11&gt;=$C105,O$11&lt;=$E105,O$11&lt;=$E105-($E105-$C105-15)),1,
IF(AND(対象名簿【こちらに入力をお願いします。】!$F113="症状なし",$C105=45199,O$11&gt;=$C105,O$11&lt;=$E105,O$11&lt;=$E105-($E105-$C105-7)),1,
IF(AND(対象名簿【こちらに入力をお願いします。】!$F113="症状あり",O$11&gt;=$C105,O$11&lt;=$E105,O$11&lt;=$E105-($E105-$C105-14)),1,
IF(AND(対象名簿【こちらに入力をお願いします。】!$F113="症状なし",O$11&gt;=$C105,O$11&lt;=$E105,O$11&lt;=$E105-($E105-$C105-6)),1,"")))))</f>
        <v/>
      </c>
      <c r="P105" s="42" t="str">
        <f>IF(OR($C105="",$E105=""),"",
IF(AND(対象名簿【こちらに入力をお願いします。】!$F113="症状あり",$C105=45199,P$11&gt;=$C105,P$11&lt;=$E105,P$11&lt;=$E105-($E105-$C105-15)),1,
IF(AND(対象名簿【こちらに入力をお願いします。】!$F113="症状なし",$C105=45199,P$11&gt;=$C105,P$11&lt;=$E105,P$11&lt;=$E105-($E105-$C105-7)),1,
IF(AND(対象名簿【こちらに入力をお願いします。】!$F113="症状あり",P$11&gt;=$C105,P$11&lt;=$E105,P$11&lt;=$E105-($E105-$C105-14)),1,
IF(AND(対象名簿【こちらに入力をお願いします。】!$F113="症状なし",P$11&gt;=$C105,P$11&lt;=$E105,P$11&lt;=$E105-($E105-$C105-6)),1,"")))))</f>
        <v/>
      </c>
      <c r="Q105" s="42" t="str">
        <f>IF(OR($C105="",$E105=""),"",
IF(AND(対象名簿【こちらに入力をお願いします。】!$F113="症状あり",$C105=45199,Q$11&gt;=$C105,Q$11&lt;=$E105,Q$11&lt;=$E105-($E105-$C105-15)),1,
IF(AND(対象名簿【こちらに入力をお願いします。】!$F113="症状なし",$C105=45199,Q$11&gt;=$C105,Q$11&lt;=$E105,Q$11&lt;=$E105-($E105-$C105-7)),1,
IF(AND(対象名簿【こちらに入力をお願いします。】!$F113="症状あり",Q$11&gt;=$C105,Q$11&lt;=$E105,Q$11&lt;=$E105-($E105-$C105-14)),1,
IF(AND(対象名簿【こちらに入力をお願いします。】!$F113="症状なし",Q$11&gt;=$C105,Q$11&lt;=$E105,Q$11&lt;=$E105-($E105-$C105-6)),1,"")))))</f>
        <v/>
      </c>
      <c r="R105" s="42" t="str">
        <f>IF(OR($C105="",$E105=""),"",
IF(AND(対象名簿【こちらに入力をお願いします。】!$F113="症状あり",$C105=45199,R$11&gt;=$C105,R$11&lt;=$E105,R$11&lt;=$E105-($E105-$C105-15)),1,
IF(AND(対象名簿【こちらに入力をお願いします。】!$F113="症状なし",$C105=45199,R$11&gt;=$C105,R$11&lt;=$E105,R$11&lt;=$E105-($E105-$C105-7)),1,
IF(AND(対象名簿【こちらに入力をお願いします。】!$F113="症状あり",R$11&gt;=$C105,R$11&lt;=$E105,R$11&lt;=$E105-($E105-$C105-14)),1,
IF(AND(対象名簿【こちらに入力をお願いします。】!$F113="症状なし",R$11&gt;=$C105,R$11&lt;=$E105,R$11&lt;=$E105-($E105-$C105-6)),1,"")))))</f>
        <v/>
      </c>
      <c r="S105" s="42" t="str">
        <f>IF(OR($C105="",$E105=""),"",
IF(AND(対象名簿【こちらに入力をお願いします。】!$F113="症状あり",$C105=45199,S$11&gt;=$C105,S$11&lt;=$E105,S$11&lt;=$E105-($E105-$C105-15)),1,
IF(AND(対象名簿【こちらに入力をお願いします。】!$F113="症状なし",$C105=45199,S$11&gt;=$C105,S$11&lt;=$E105,S$11&lt;=$E105-($E105-$C105-7)),1,
IF(AND(対象名簿【こちらに入力をお願いします。】!$F113="症状あり",S$11&gt;=$C105,S$11&lt;=$E105,S$11&lt;=$E105-($E105-$C105-14)),1,
IF(AND(対象名簿【こちらに入力をお願いします。】!$F113="症状なし",S$11&gt;=$C105,S$11&lt;=$E105,S$11&lt;=$E105-($E105-$C105-6)),1,"")))))</f>
        <v/>
      </c>
      <c r="T105" s="42" t="str">
        <f>IF(OR($C105="",$E105=""),"",
IF(AND(対象名簿【こちらに入力をお願いします。】!$F113="症状あり",$C105=45199,T$11&gt;=$C105,T$11&lt;=$E105,T$11&lt;=$E105-($E105-$C105-15)),1,
IF(AND(対象名簿【こちらに入力をお願いします。】!$F113="症状なし",$C105=45199,T$11&gt;=$C105,T$11&lt;=$E105,T$11&lt;=$E105-($E105-$C105-7)),1,
IF(AND(対象名簿【こちらに入力をお願いします。】!$F113="症状あり",T$11&gt;=$C105,T$11&lt;=$E105,T$11&lt;=$E105-($E105-$C105-14)),1,
IF(AND(対象名簿【こちらに入力をお願いします。】!$F113="症状なし",T$11&gt;=$C105,T$11&lt;=$E105,T$11&lt;=$E105-($E105-$C105-6)),1,"")))))</f>
        <v/>
      </c>
      <c r="U105" s="42" t="str">
        <f>IF(OR($C105="",$E105=""),"",
IF(AND(対象名簿【こちらに入力をお願いします。】!$F113="症状あり",$C105=45199,U$11&gt;=$C105,U$11&lt;=$E105,U$11&lt;=$E105-($E105-$C105-15)),1,
IF(AND(対象名簿【こちらに入力をお願いします。】!$F113="症状なし",$C105=45199,U$11&gt;=$C105,U$11&lt;=$E105,U$11&lt;=$E105-($E105-$C105-7)),1,
IF(AND(対象名簿【こちらに入力をお願いします。】!$F113="症状あり",U$11&gt;=$C105,U$11&lt;=$E105,U$11&lt;=$E105-($E105-$C105-14)),1,
IF(AND(対象名簿【こちらに入力をお願いします。】!$F113="症状なし",U$11&gt;=$C105,U$11&lt;=$E105,U$11&lt;=$E105-($E105-$C105-6)),1,"")))))</f>
        <v/>
      </c>
      <c r="V105" s="42" t="str">
        <f>IF(OR($C105="",$E105=""),"",
IF(AND(対象名簿【こちらに入力をお願いします。】!$F113="症状あり",$C105=45199,V$11&gt;=$C105,V$11&lt;=$E105,V$11&lt;=$E105-($E105-$C105-15)),1,
IF(AND(対象名簿【こちらに入力をお願いします。】!$F113="症状なし",$C105=45199,V$11&gt;=$C105,V$11&lt;=$E105,V$11&lt;=$E105-($E105-$C105-7)),1,
IF(AND(対象名簿【こちらに入力をお願いします。】!$F113="症状あり",V$11&gt;=$C105,V$11&lt;=$E105,V$11&lt;=$E105-($E105-$C105-14)),1,
IF(AND(対象名簿【こちらに入力をお願いします。】!$F113="症状なし",V$11&gt;=$C105,V$11&lt;=$E105,V$11&lt;=$E105-($E105-$C105-6)),1,"")))))</f>
        <v/>
      </c>
      <c r="W105" s="42" t="str">
        <f>IF(OR($C105="",$E105=""),"",
IF(AND(対象名簿【こちらに入力をお願いします。】!$F113="症状あり",$C105=45199,W$11&gt;=$C105,W$11&lt;=$E105,W$11&lt;=$E105-($E105-$C105-15)),1,
IF(AND(対象名簿【こちらに入力をお願いします。】!$F113="症状なし",$C105=45199,W$11&gt;=$C105,W$11&lt;=$E105,W$11&lt;=$E105-($E105-$C105-7)),1,
IF(AND(対象名簿【こちらに入力をお願いします。】!$F113="症状あり",W$11&gt;=$C105,W$11&lt;=$E105,W$11&lt;=$E105-($E105-$C105-14)),1,
IF(AND(対象名簿【こちらに入力をお願いします。】!$F113="症状なし",W$11&gt;=$C105,W$11&lt;=$E105,W$11&lt;=$E105-($E105-$C105-6)),1,"")))))</f>
        <v/>
      </c>
      <c r="X105" s="42" t="str">
        <f>IF(OR($C105="",$E105=""),"",
IF(AND(対象名簿【こちらに入力をお願いします。】!$F113="症状あり",$C105=45199,X$11&gt;=$C105,X$11&lt;=$E105,X$11&lt;=$E105-($E105-$C105-15)),1,
IF(AND(対象名簿【こちらに入力をお願いします。】!$F113="症状なし",$C105=45199,X$11&gt;=$C105,X$11&lt;=$E105,X$11&lt;=$E105-($E105-$C105-7)),1,
IF(AND(対象名簿【こちらに入力をお願いします。】!$F113="症状あり",X$11&gt;=$C105,X$11&lt;=$E105,X$11&lt;=$E105-($E105-$C105-14)),1,
IF(AND(対象名簿【こちらに入力をお願いします。】!$F113="症状なし",X$11&gt;=$C105,X$11&lt;=$E105,X$11&lt;=$E105-($E105-$C105-6)),1,"")))))</f>
        <v/>
      </c>
      <c r="Y105" s="42" t="str">
        <f>IF(OR($C105="",$E105=""),"",
IF(AND(対象名簿【こちらに入力をお願いします。】!$F113="症状あり",$C105=45199,Y$11&gt;=$C105,Y$11&lt;=$E105,Y$11&lt;=$E105-($E105-$C105-15)),1,
IF(AND(対象名簿【こちらに入力をお願いします。】!$F113="症状なし",$C105=45199,Y$11&gt;=$C105,Y$11&lt;=$E105,Y$11&lt;=$E105-($E105-$C105-7)),1,
IF(AND(対象名簿【こちらに入力をお願いします。】!$F113="症状あり",Y$11&gt;=$C105,Y$11&lt;=$E105,Y$11&lt;=$E105-($E105-$C105-14)),1,
IF(AND(対象名簿【こちらに入力をお願いします。】!$F113="症状なし",Y$11&gt;=$C105,Y$11&lt;=$E105,Y$11&lt;=$E105-($E105-$C105-6)),1,"")))))</f>
        <v/>
      </c>
      <c r="Z105" s="42" t="str">
        <f>IF(OR($C105="",$E105=""),"",
IF(AND(対象名簿【こちらに入力をお願いします。】!$F113="症状あり",$C105=45199,Z$11&gt;=$C105,Z$11&lt;=$E105,Z$11&lt;=$E105-($E105-$C105-15)),1,
IF(AND(対象名簿【こちらに入力をお願いします。】!$F113="症状なし",$C105=45199,Z$11&gt;=$C105,Z$11&lt;=$E105,Z$11&lt;=$E105-($E105-$C105-7)),1,
IF(AND(対象名簿【こちらに入力をお願いします。】!$F113="症状あり",Z$11&gt;=$C105,Z$11&lt;=$E105,Z$11&lt;=$E105-($E105-$C105-14)),1,
IF(AND(対象名簿【こちらに入力をお願いします。】!$F113="症状なし",Z$11&gt;=$C105,Z$11&lt;=$E105,Z$11&lt;=$E105-($E105-$C105-6)),1,"")))))</f>
        <v/>
      </c>
      <c r="AA105" s="42" t="str">
        <f>IF(OR($C105="",$E105=""),"",
IF(AND(対象名簿【こちらに入力をお願いします。】!$F113="症状あり",$C105=45199,AA$11&gt;=$C105,AA$11&lt;=$E105,AA$11&lt;=$E105-($E105-$C105-15)),1,
IF(AND(対象名簿【こちらに入力をお願いします。】!$F113="症状なし",$C105=45199,AA$11&gt;=$C105,AA$11&lt;=$E105,AA$11&lt;=$E105-($E105-$C105-7)),1,
IF(AND(対象名簿【こちらに入力をお願いします。】!$F113="症状あり",AA$11&gt;=$C105,AA$11&lt;=$E105,AA$11&lt;=$E105-($E105-$C105-14)),1,
IF(AND(対象名簿【こちらに入力をお願いします。】!$F113="症状なし",AA$11&gt;=$C105,AA$11&lt;=$E105,AA$11&lt;=$E105-($E105-$C105-6)),1,"")))))</f>
        <v/>
      </c>
      <c r="AB105" s="42" t="str">
        <f>IF(OR($C105="",$E105=""),"",
IF(AND(対象名簿【こちらに入力をお願いします。】!$F113="症状あり",$C105=45199,AB$11&gt;=$C105,AB$11&lt;=$E105,AB$11&lt;=$E105-($E105-$C105-15)),1,
IF(AND(対象名簿【こちらに入力をお願いします。】!$F113="症状なし",$C105=45199,AB$11&gt;=$C105,AB$11&lt;=$E105,AB$11&lt;=$E105-($E105-$C105-7)),1,
IF(AND(対象名簿【こちらに入力をお願いします。】!$F113="症状あり",AB$11&gt;=$C105,AB$11&lt;=$E105,AB$11&lt;=$E105-($E105-$C105-14)),1,
IF(AND(対象名簿【こちらに入力をお願いします。】!$F113="症状なし",AB$11&gt;=$C105,AB$11&lt;=$E105,AB$11&lt;=$E105-($E105-$C105-6)),1,"")))))</f>
        <v/>
      </c>
      <c r="AC105" s="42" t="str">
        <f>IF(OR($C105="",$E105=""),"",
IF(AND(対象名簿【こちらに入力をお願いします。】!$F113="症状あり",$C105=45199,AC$11&gt;=$C105,AC$11&lt;=$E105,AC$11&lt;=$E105-($E105-$C105-15)),1,
IF(AND(対象名簿【こちらに入力をお願いします。】!$F113="症状なし",$C105=45199,AC$11&gt;=$C105,AC$11&lt;=$E105,AC$11&lt;=$E105-($E105-$C105-7)),1,
IF(AND(対象名簿【こちらに入力をお願いします。】!$F113="症状あり",AC$11&gt;=$C105,AC$11&lt;=$E105,AC$11&lt;=$E105-($E105-$C105-14)),1,
IF(AND(対象名簿【こちらに入力をお願いします。】!$F113="症状なし",AC$11&gt;=$C105,AC$11&lt;=$E105,AC$11&lt;=$E105-($E105-$C105-6)),1,"")))))</f>
        <v/>
      </c>
      <c r="AD105" s="42" t="str">
        <f>IF(OR($C105="",$E105=""),"",
IF(AND(対象名簿【こちらに入力をお願いします。】!$F113="症状あり",$C105=45199,AD$11&gt;=$C105,AD$11&lt;=$E105,AD$11&lt;=$E105-($E105-$C105-15)),1,
IF(AND(対象名簿【こちらに入力をお願いします。】!$F113="症状なし",$C105=45199,AD$11&gt;=$C105,AD$11&lt;=$E105,AD$11&lt;=$E105-($E105-$C105-7)),1,
IF(AND(対象名簿【こちらに入力をお願いします。】!$F113="症状あり",AD$11&gt;=$C105,AD$11&lt;=$E105,AD$11&lt;=$E105-($E105-$C105-14)),1,
IF(AND(対象名簿【こちらに入力をお願いします。】!$F113="症状なし",AD$11&gt;=$C105,AD$11&lt;=$E105,AD$11&lt;=$E105-($E105-$C105-6)),1,"")))))</f>
        <v/>
      </c>
      <c r="AE105" s="42" t="str">
        <f>IF(OR($C105="",$E105=""),"",
IF(AND(対象名簿【こちらに入力をお願いします。】!$F113="症状あり",$C105=45199,AE$11&gt;=$C105,AE$11&lt;=$E105,AE$11&lt;=$E105-($E105-$C105-15)),1,
IF(AND(対象名簿【こちらに入力をお願いします。】!$F113="症状なし",$C105=45199,AE$11&gt;=$C105,AE$11&lt;=$E105,AE$11&lt;=$E105-($E105-$C105-7)),1,
IF(AND(対象名簿【こちらに入力をお願いします。】!$F113="症状あり",AE$11&gt;=$C105,AE$11&lt;=$E105,AE$11&lt;=$E105-($E105-$C105-14)),1,
IF(AND(対象名簿【こちらに入力をお願いします。】!$F113="症状なし",AE$11&gt;=$C105,AE$11&lt;=$E105,AE$11&lt;=$E105-($E105-$C105-6)),1,"")))))</f>
        <v/>
      </c>
      <c r="AF105" s="42" t="str">
        <f>IF(OR($C105="",$E105=""),"",
IF(AND(対象名簿【こちらに入力をお願いします。】!$F113="症状あり",$C105=45199,AF$11&gt;=$C105,AF$11&lt;=$E105,AF$11&lt;=$E105-($E105-$C105-15)),1,
IF(AND(対象名簿【こちらに入力をお願いします。】!$F113="症状なし",$C105=45199,AF$11&gt;=$C105,AF$11&lt;=$E105,AF$11&lt;=$E105-($E105-$C105-7)),1,
IF(AND(対象名簿【こちらに入力をお願いします。】!$F113="症状あり",AF$11&gt;=$C105,AF$11&lt;=$E105,AF$11&lt;=$E105-($E105-$C105-14)),1,
IF(AND(対象名簿【こちらに入力をお願いします。】!$F113="症状なし",AF$11&gt;=$C105,AF$11&lt;=$E105,AF$11&lt;=$E105-($E105-$C105-6)),1,"")))))</f>
        <v/>
      </c>
      <c r="AG105" s="42" t="str">
        <f>IF(OR($C105="",$E105=""),"",
IF(AND(対象名簿【こちらに入力をお願いします。】!$F113="症状あり",$C105=45199,AG$11&gt;=$C105,AG$11&lt;=$E105,AG$11&lt;=$E105-($E105-$C105-15)),1,
IF(AND(対象名簿【こちらに入力をお願いします。】!$F113="症状なし",$C105=45199,AG$11&gt;=$C105,AG$11&lt;=$E105,AG$11&lt;=$E105-($E105-$C105-7)),1,
IF(AND(対象名簿【こちらに入力をお願いします。】!$F113="症状あり",AG$11&gt;=$C105,AG$11&lt;=$E105,AG$11&lt;=$E105-($E105-$C105-14)),1,
IF(AND(対象名簿【こちらに入力をお願いします。】!$F113="症状なし",AG$11&gt;=$C105,AG$11&lt;=$E105,AG$11&lt;=$E105-($E105-$C105-6)),1,"")))))</f>
        <v/>
      </c>
      <c r="AH105" s="42" t="str">
        <f>IF(OR($C105="",$E105=""),"",
IF(AND(対象名簿【こちらに入力をお願いします。】!$F113="症状あり",$C105=45199,AH$11&gt;=$C105,AH$11&lt;=$E105,AH$11&lt;=$E105-($E105-$C105-15)),1,
IF(AND(対象名簿【こちらに入力をお願いします。】!$F113="症状なし",$C105=45199,AH$11&gt;=$C105,AH$11&lt;=$E105,AH$11&lt;=$E105-($E105-$C105-7)),1,
IF(AND(対象名簿【こちらに入力をお願いします。】!$F113="症状あり",AH$11&gt;=$C105,AH$11&lt;=$E105,AH$11&lt;=$E105-($E105-$C105-14)),1,
IF(AND(対象名簿【こちらに入力をお願いします。】!$F113="症状なし",AH$11&gt;=$C105,AH$11&lt;=$E105,AH$11&lt;=$E105-($E105-$C105-6)),1,"")))))</f>
        <v/>
      </c>
      <c r="AI105" s="42" t="str">
        <f>IF(OR($C105="",$E105=""),"",
IF(AND(対象名簿【こちらに入力をお願いします。】!$F113="症状あり",$C105=45199,AI$11&gt;=$C105,AI$11&lt;=$E105,AI$11&lt;=$E105-($E105-$C105-15)),1,
IF(AND(対象名簿【こちらに入力をお願いします。】!$F113="症状なし",$C105=45199,AI$11&gt;=$C105,AI$11&lt;=$E105,AI$11&lt;=$E105-($E105-$C105-7)),1,
IF(AND(対象名簿【こちらに入力をお願いします。】!$F113="症状あり",AI$11&gt;=$C105,AI$11&lt;=$E105,AI$11&lt;=$E105-($E105-$C105-14)),1,
IF(AND(対象名簿【こちらに入力をお願いします。】!$F113="症状なし",AI$11&gt;=$C105,AI$11&lt;=$E105,AI$11&lt;=$E105-($E105-$C105-6)),1,"")))))</f>
        <v/>
      </c>
      <c r="AJ105" s="42" t="str">
        <f>IF(OR($C105="",$E105=""),"",
IF(AND(対象名簿【こちらに入力をお願いします。】!$F113="症状あり",$C105=45199,AJ$11&gt;=$C105,AJ$11&lt;=$E105,AJ$11&lt;=$E105-($E105-$C105-15)),1,
IF(AND(対象名簿【こちらに入力をお願いします。】!$F113="症状なし",$C105=45199,AJ$11&gt;=$C105,AJ$11&lt;=$E105,AJ$11&lt;=$E105-($E105-$C105-7)),1,
IF(AND(対象名簿【こちらに入力をお願いします。】!$F113="症状あり",AJ$11&gt;=$C105,AJ$11&lt;=$E105,AJ$11&lt;=$E105-($E105-$C105-14)),1,
IF(AND(対象名簿【こちらに入力をお願いします。】!$F113="症状なし",AJ$11&gt;=$C105,AJ$11&lt;=$E105,AJ$11&lt;=$E105-($E105-$C105-6)),1,"")))))</f>
        <v/>
      </c>
      <c r="AK105" s="42" t="str">
        <f>IF(OR($C105="",$E105=""),"",
IF(AND(対象名簿【こちらに入力をお願いします。】!$F113="症状あり",$C105=45199,AK$11&gt;=$C105,AK$11&lt;=$E105,AK$11&lt;=$E105-($E105-$C105-15)),1,
IF(AND(対象名簿【こちらに入力をお願いします。】!$F113="症状なし",$C105=45199,AK$11&gt;=$C105,AK$11&lt;=$E105,AK$11&lt;=$E105-($E105-$C105-7)),1,
IF(AND(対象名簿【こちらに入力をお願いします。】!$F113="症状あり",AK$11&gt;=$C105,AK$11&lt;=$E105,AK$11&lt;=$E105-($E105-$C105-14)),1,
IF(AND(対象名簿【こちらに入力をお願いします。】!$F113="症状なし",AK$11&gt;=$C105,AK$11&lt;=$E105,AK$11&lt;=$E105-($E105-$C105-6)),1,"")))))</f>
        <v/>
      </c>
      <c r="AL105" s="42" t="str">
        <f>IF(OR($C105="",$E105=""),"",
IF(AND(対象名簿【こちらに入力をお願いします。】!$F113="症状あり",$C105=45199,AL$11&gt;=$C105,AL$11&lt;=$E105,AL$11&lt;=$E105-($E105-$C105-15)),1,
IF(AND(対象名簿【こちらに入力をお願いします。】!$F113="症状なし",$C105=45199,AL$11&gt;=$C105,AL$11&lt;=$E105,AL$11&lt;=$E105-($E105-$C105-7)),1,
IF(AND(対象名簿【こちらに入力をお願いします。】!$F113="症状あり",AL$11&gt;=$C105,AL$11&lt;=$E105,AL$11&lt;=$E105-($E105-$C105-14)),1,
IF(AND(対象名簿【こちらに入力をお願いします。】!$F113="症状なし",AL$11&gt;=$C105,AL$11&lt;=$E105,AL$11&lt;=$E105-($E105-$C105-6)),1,"")))))</f>
        <v/>
      </c>
      <c r="AM105" s="42" t="str">
        <f>IF(OR($C105="",$E105=""),"",
IF(AND(対象名簿【こちらに入力をお願いします。】!$F113="症状あり",$C105=45199,AM$11&gt;=$C105,AM$11&lt;=$E105,AM$11&lt;=$E105-($E105-$C105-15)),1,
IF(AND(対象名簿【こちらに入力をお願いします。】!$F113="症状なし",$C105=45199,AM$11&gt;=$C105,AM$11&lt;=$E105,AM$11&lt;=$E105-($E105-$C105-7)),1,
IF(AND(対象名簿【こちらに入力をお願いします。】!$F113="症状あり",AM$11&gt;=$C105,AM$11&lt;=$E105,AM$11&lt;=$E105-($E105-$C105-14)),1,
IF(AND(対象名簿【こちらに入力をお願いします。】!$F113="症状なし",AM$11&gt;=$C105,AM$11&lt;=$E105,AM$11&lt;=$E105-($E105-$C105-6)),1,"")))))</f>
        <v/>
      </c>
      <c r="AN105" s="42" t="str">
        <f>IF(OR($C105="",$E105=""),"",
IF(AND(対象名簿【こちらに入力をお願いします。】!$F113="症状あり",$C105=45199,AN$11&gt;=$C105,AN$11&lt;=$E105,AN$11&lt;=$E105-($E105-$C105-15)),1,
IF(AND(対象名簿【こちらに入力をお願いします。】!$F113="症状なし",$C105=45199,AN$11&gt;=$C105,AN$11&lt;=$E105,AN$11&lt;=$E105-($E105-$C105-7)),1,
IF(AND(対象名簿【こちらに入力をお願いします。】!$F113="症状あり",AN$11&gt;=$C105,AN$11&lt;=$E105,AN$11&lt;=$E105-($E105-$C105-14)),1,
IF(AND(対象名簿【こちらに入力をお願いします。】!$F113="症状なし",AN$11&gt;=$C105,AN$11&lt;=$E105,AN$11&lt;=$E105-($E105-$C105-6)),1,"")))))</f>
        <v/>
      </c>
      <c r="AO105" s="42" t="str">
        <f>IF(OR($C105="",$E105=""),"",
IF(AND(対象名簿【こちらに入力をお願いします。】!$F113="症状あり",$C105=45199,AO$11&gt;=$C105,AO$11&lt;=$E105,AO$11&lt;=$E105-($E105-$C105-15)),1,
IF(AND(対象名簿【こちらに入力をお願いします。】!$F113="症状なし",$C105=45199,AO$11&gt;=$C105,AO$11&lt;=$E105,AO$11&lt;=$E105-($E105-$C105-7)),1,
IF(AND(対象名簿【こちらに入力をお願いします。】!$F113="症状あり",AO$11&gt;=$C105,AO$11&lt;=$E105,AO$11&lt;=$E105-($E105-$C105-14)),1,
IF(AND(対象名簿【こちらに入力をお願いします。】!$F113="症状なし",AO$11&gt;=$C105,AO$11&lt;=$E105,AO$11&lt;=$E105-($E105-$C105-6)),1,"")))))</f>
        <v/>
      </c>
      <c r="AP105" s="42" t="str">
        <f>IF(OR($C105="",$E105=""),"",
IF(AND(対象名簿【こちらに入力をお願いします。】!$F113="症状あり",$C105=45199,AP$11&gt;=$C105,AP$11&lt;=$E105,AP$11&lt;=$E105-($E105-$C105-15)),1,
IF(AND(対象名簿【こちらに入力をお願いします。】!$F113="症状なし",$C105=45199,AP$11&gt;=$C105,AP$11&lt;=$E105,AP$11&lt;=$E105-($E105-$C105-7)),1,
IF(AND(対象名簿【こちらに入力をお願いします。】!$F113="症状あり",AP$11&gt;=$C105,AP$11&lt;=$E105,AP$11&lt;=$E105-($E105-$C105-14)),1,
IF(AND(対象名簿【こちらに入力をお願いします。】!$F113="症状なし",AP$11&gt;=$C105,AP$11&lt;=$E105,AP$11&lt;=$E105-($E105-$C105-6)),1,"")))))</f>
        <v/>
      </c>
      <c r="AQ105" s="42" t="str">
        <f>IF(OR($C105="",$E105=""),"",
IF(AND(対象名簿【こちらに入力をお願いします。】!$F113="症状あり",$C105=45199,AQ$11&gt;=$C105,AQ$11&lt;=$E105,AQ$11&lt;=$E105-($E105-$C105-15)),1,
IF(AND(対象名簿【こちらに入力をお願いします。】!$F113="症状なし",$C105=45199,AQ$11&gt;=$C105,AQ$11&lt;=$E105,AQ$11&lt;=$E105-($E105-$C105-7)),1,
IF(AND(対象名簿【こちらに入力をお願いします。】!$F113="症状あり",AQ$11&gt;=$C105,AQ$11&lt;=$E105,AQ$11&lt;=$E105-($E105-$C105-14)),1,
IF(AND(対象名簿【こちらに入力をお願いします。】!$F113="症状なし",AQ$11&gt;=$C105,AQ$11&lt;=$E105,AQ$11&lt;=$E105-($E105-$C105-6)),1,"")))))</f>
        <v/>
      </c>
      <c r="AR105" s="42" t="str">
        <f>IF(OR($C105="",$E105=""),"",
IF(AND(対象名簿【こちらに入力をお願いします。】!$F113="症状あり",$C105=45199,AR$11&gt;=$C105,AR$11&lt;=$E105,AR$11&lt;=$E105-($E105-$C105-15)),1,
IF(AND(対象名簿【こちらに入力をお願いします。】!$F113="症状なし",$C105=45199,AR$11&gt;=$C105,AR$11&lt;=$E105,AR$11&lt;=$E105-($E105-$C105-7)),1,
IF(AND(対象名簿【こちらに入力をお願いします。】!$F113="症状あり",AR$11&gt;=$C105,AR$11&lt;=$E105,AR$11&lt;=$E105-($E105-$C105-14)),1,
IF(AND(対象名簿【こちらに入力をお願いします。】!$F113="症状なし",AR$11&gt;=$C105,AR$11&lt;=$E105,AR$11&lt;=$E105-($E105-$C105-6)),1,"")))))</f>
        <v/>
      </c>
      <c r="AS105" s="42" t="str">
        <f>IF(OR($C105="",$E105=""),"",
IF(AND(対象名簿【こちらに入力をお願いします。】!$F113="症状あり",$C105=45199,AS$11&gt;=$C105,AS$11&lt;=$E105,AS$11&lt;=$E105-($E105-$C105-15)),1,
IF(AND(対象名簿【こちらに入力をお願いします。】!$F113="症状なし",$C105=45199,AS$11&gt;=$C105,AS$11&lt;=$E105,AS$11&lt;=$E105-($E105-$C105-7)),1,
IF(AND(対象名簿【こちらに入力をお願いします。】!$F113="症状あり",AS$11&gt;=$C105,AS$11&lt;=$E105,AS$11&lt;=$E105-($E105-$C105-14)),1,
IF(AND(対象名簿【こちらに入力をお願いします。】!$F113="症状なし",AS$11&gt;=$C105,AS$11&lt;=$E105,AS$11&lt;=$E105-($E105-$C105-6)),1,"")))))</f>
        <v/>
      </c>
      <c r="AT105" s="42" t="str">
        <f>IF(OR($C105="",$E105=""),"",
IF(AND(対象名簿【こちらに入力をお願いします。】!$F113="症状あり",$C105=45199,AT$11&gt;=$C105,AT$11&lt;=$E105,AT$11&lt;=$E105-($E105-$C105-15)),1,
IF(AND(対象名簿【こちらに入力をお願いします。】!$F113="症状なし",$C105=45199,AT$11&gt;=$C105,AT$11&lt;=$E105,AT$11&lt;=$E105-($E105-$C105-7)),1,
IF(AND(対象名簿【こちらに入力をお願いします。】!$F113="症状あり",AT$11&gt;=$C105,AT$11&lt;=$E105,AT$11&lt;=$E105-($E105-$C105-14)),1,
IF(AND(対象名簿【こちらに入力をお願いします。】!$F113="症状なし",AT$11&gt;=$C105,AT$11&lt;=$E105,AT$11&lt;=$E105-($E105-$C105-6)),1,"")))))</f>
        <v/>
      </c>
      <c r="AU105" s="42" t="str">
        <f>IF(OR($C105="",$E105=""),"",
IF(AND(対象名簿【こちらに入力をお願いします。】!$F113="症状あり",$C105=45199,AU$11&gt;=$C105,AU$11&lt;=$E105,AU$11&lt;=$E105-($E105-$C105-15)),1,
IF(AND(対象名簿【こちらに入力をお願いします。】!$F113="症状なし",$C105=45199,AU$11&gt;=$C105,AU$11&lt;=$E105,AU$11&lt;=$E105-($E105-$C105-7)),1,
IF(AND(対象名簿【こちらに入力をお願いします。】!$F113="症状あり",AU$11&gt;=$C105,AU$11&lt;=$E105,AU$11&lt;=$E105-($E105-$C105-14)),1,
IF(AND(対象名簿【こちらに入力をお願いします。】!$F113="症状なし",AU$11&gt;=$C105,AU$11&lt;=$E105,AU$11&lt;=$E105-($E105-$C105-6)),1,"")))))</f>
        <v/>
      </c>
      <c r="AV105" s="42" t="str">
        <f>IF(OR($C105="",$E105=""),"",
IF(AND(対象名簿【こちらに入力をお願いします。】!$F113="症状あり",$C105=45199,AV$11&gt;=$C105,AV$11&lt;=$E105,AV$11&lt;=$E105-($E105-$C105-15)),1,
IF(AND(対象名簿【こちらに入力をお願いします。】!$F113="症状なし",$C105=45199,AV$11&gt;=$C105,AV$11&lt;=$E105,AV$11&lt;=$E105-($E105-$C105-7)),1,
IF(AND(対象名簿【こちらに入力をお願いします。】!$F113="症状あり",AV$11&gt;=$C105,AV$11&lt;=$E105,AV$11&lt;=$E105-($E105-$C105-14)),1,
IF(AND(対象名簿【こちらに入力をお願いします。】!$F113="症状なし",AV$11&gt;=$C105,AV$11&lt;=$E105,AV$11&lt;=$E105-($E105-$C105-6)),1,"")))))</f>
        <v/>
      </c>
      <c r="AW105" s="42" t="str">
        <f>IF(OR($C105="",$E105=""),"",
IF(AND(対象名簿【こちらに入力をお願いします。】!$F113="症状あり",$C105=45199,AW$11&gt;=$C105,AW$11&lt;=$E105,AW$11&lt;=$E105-($E105-$C105-15)),1,
IF(AND(対象名簿【こちらに入力をお願いします。】!$F113="症状なし",$C105=45199,AW$11&gt;=$C105,AW$11&lt;=$E105,AW$11&lt;=$E105-($E105-$C105-7)),1,
IF(AND(対象名簿【こちらに入力をお願いします。】!$F113="症状あり",AW$11&gt;=$C105,AW$11&lt;=$E105,AW$11&lt;=$E105-($E105-$C105-14)),1,
IF(AND(対象名簿【こちらに入力をお願いします。】!$F113="症状なし",AW$11&gt;=$C105,AW$11&lt;=$E105,AW$11&lt;=$E105-($E105-$C105-6)),1,"")))))</f>
        <v/>
      </c>
      <c r="AX105" s="42" t="str">
        <f>IF(OR($C105="",$E105=""),"",
IF(AND(対象名簿【こちらに入力をお願いします。】!$F113="症状あり",$C105=45199,AX$11&gt;=$C105,AX$11&lt;=$E105,AX$11&lt;=$E105-($E105-$C105-15)),1,
IF(AND(対象名簿【こちらに入力をお願いします。】!$F113="症状なし",$C105=45199,AX$11&gt;=$C105,AX$11&lt;=$E105,AX$11&lt;=$E105-($E105-$C105-7)),1,
IF(AND(対象名簿【こちらに入力をお願いします。】!$F113="症状あり",AX$11&gt;=$C105,AX$11&lt;=$E105,AX$11&lt;=$E105-($E105-$C105-14)),1,
IF(AND(対象名簿【こちらに入力をお願いします。】!$F113="症状なし",AX$11&gt;=$C105,AX$11&lt;=$E105,AX$11&lt;=$E105-($E105-$C105-6)),1,"")))))</f>
        <v/>
      </c>
      <c r="AY105" s="42" t="str">
        <f>IF(OR($C105="",$E105=""),"",
IF(AND(対象名簿【こちらに入力をお願いします。】!$F113="症状あり",$C105=45199,AY$11&gt;=$C105,AY$11&lt;=$E105,AY$11&lt;=$E105-($E105-$C105-15)),1,
IF(AND(対象名簿【こちらに入力をお願いします。】!$F113="症状なし",$C105=45199,AY$11&gt;=$C105,AY$11&lt;=$E105,AY$11&lt;=$E105-($E105-$C105-7)),1,
IF(AND(対象名簿【こちらに入力をお願いします。】!$F113="症状あり",AY$11&gt;=$C105,AY$11&lt;=$E105,AY$11&lt;=$E105-($E105-$C105-14)),1,
IF(AND(対象名簿【こちらに入力をお願いします。】!$F113="症状なし",AY$11&gt;=$C105,AY$11&lt;=$E105,AY$11&lt;=$E105-($E105-$C105-6)),1,"")))))</f>
        <v/>
      </c>
      <c r="AZ105" s="42" t="str">
        <f>IF(OR($C105="",$E105=""),"",
IF(AND(対象名簿【こちらに入力をお願いします。】!$F113="症状あり",$C105=45199,AZ$11&gt;=$C105,AZ$11&lt;=$E105,AZ$11&lt;=$E105-($E105-$C105-15)),1,
IF(AND(対象名簿【こちらに入力をお願いします。】!$F113="症状なし",$C105=45199,AZ$11&gt;=$C105,AZ$11&lt;=$E105,AZ$11&lt;=$E105-($E105-$C105-7)),1,
IF(AND(対象名簿【こちらに入力をお願いします。】!$F113="症状あり",AZ$11&gt;=$C105,AZ$11&lt;=$E105,AZ$11&lt;=$E105-($E105-$C105-14)),1,
IF(AND(対象名簿【こちらに入力をお願いします。】!$F113="症状なし",AZ$11&gt;=$C105,AZ$11&lt;=$E105,AZ$11&lt;=$E105-($E105-$C105-6)),1,"")))))</f>
        <v/>
      </c>
      <c r="BA105" s="42" t="str">
        <f>IF(OR($C105="",$E105=""),"",
IF(AND(対象名簿【こちらに入力をお願いします。】!$F113="症状あり",$C105=45199,BA$11&gt;=$C105,BA$11&lt;=$E105,BA$11&lt;=$E105-($E105-$C105-15)),1,
IF(AND(対象名簿【こちらに入力をお願いします。】!$F113="症状なし",$C105=45199,BA$11&gt;=$C105,BA$11&lt;=$E105,BA$11&lt;=$E105-($E105-$C105-7)),1,
IF(AND(対象名簿【こちらに入力をお願いします。】!$F113="症状あり",BA$11&gt;=$C105,BA$11&lt;=$E105,BA$11&lt;=$E105-($E105-$C105-14)),1,
IF(AND(対象名簿【こちらに入力をお願いします。】!$F113="症状なし",BA$11&gt;=$C105,BA$11&lt;=$E105,BA$11&lt;=$E105-($E105-$C105-6)),1,"")))))</f>
        <v/>
      </c>
      <c r="BB105" s="42" t="str">
        <f>IF(OR($C105="",$E105=""),"",
IF(AND(対象名簿【こちらに入力をお願いします。】!$F113="症状あり",$C105=45199,BB$11&gt;=$C105,BB$11&lt;=$E105,BB$11&lt;=$E105-($E105-$C105-15)),1,
IF(AND(対象名簿【こちらに入力をお願いします。】!$F113="症状なし",$C105=45199,BB$11&gt;=$C105,BB$11&lt;=$E105,BB$11&lt;=$E105-($E105-$C105-7)),1,
IF(AND(対象名簿【こちらに入力をお願いします。】!$F113="症状あり",BB$11&gt;=$C105,BB$11&lt;=$E105,BB$11&lt;=$E105-($E105-$C105-14)),1,
IF(AND(対象名簿【こちらに入力をお願いします。】!$F113="症状なし",BB$11&gt;=$C105,BB$11&lt;=$E105,BB$11&lt;=$E105-($E105-$C105-6)),1,"")))))</f>
        <v/>
      </c>
      <c r="BC105" s="42" t="str">
        <f>IF(OR($C105="",$E105=""),"",
IF(AND(対象名簿【こちらに入力をお願いします。】!$F113="症状あり",$C105=45199,BC$11&gt;=$C105,BC$11&lt;=$E105,BC$11&lt;=$E105-($E105-$C105-15)),1,
IF(AND(対象名簿【こちらに入力をお願いします。】!$F113="症状なし",$C105=45199,BC$11&gt;=$C105,BC$11&lt;=$E105,BC$11&lt;=$E105-($E105-$C105-7)),1,
IF(AND(対象名簿【こちらに入力をお願いします。】!$F113="症状あり",BC$11&gt;=$C105,BC$11&lt;=$E105,BC$11&lt;=$E105-($E105-$C105-14)),1,
IF(AND(対象名簿【こちらに入力をお願いします。】!$F113="症状なし",BC$11&gt;=$C105,BC$11&lt;=$E105,BC$11&lt;=$E105-($E105-$C105-6)),1,"")))))</f>
        <v/>
      </c>
      <c r="BD105" s="42" t="str">
        <f>IF(OR($C105="",$E105=""),"",
IF(AND(対象名簿【こちらに入力をお願いします。】!$F113="症状あり",$C105=45199,BD$11&gt;=$C105,BD$11&lt;=$E105,BD$11&lt;=$E105-($E105-$C105-15)),1,
IF(AND(対象名簿【こちらに入力をお願いします。】!$F113="症状なし",$C105=45199,BD$11&gt;=$C105,BD$11&lt;=$E105,BD$11&lt;=$E105-($E105-$C105-7)),1,
IF(AND(対象名簿【こちらに入力をお願いします。】!$F113="症状あり",BD$11&gt;=$C105,BD$11&lt;=$E105,BD$11&lt;=$E105-($E105-$C105-14)),1,
IF(AND(対象名簿【こちらに入力をお願いします。】!$F113="症状なし",BD$11&gt;=$C105,BD$11&lt;=$E105,BD$11&lt;=$E105-($E105-$C105-6)),1,"")))))</f>
        <v/>
      </c>
      <c r="BE105" s="42" t="str">
        <f>IF(OR($C105="",$E105=""),"",
IF(AND(対象名簿【こちらに入力をお願いします。】!$F113="症状あり",$C105=45199,BE$11&gt;=$C105,BE$11&lt;=$E105,BE$11&lt;=$E105-($E105-$C105-15)),1,
IF(AND(対象名簿【こちらに入力をお願いします。】!$F113="症状なし",$C105=45199,BE$11&gt;=$C105,BE$11&lt;=$E105,BE$11&lt;=$E105-($E105-$C105-7)),1,
IF(AND(対象名簿【こちらに入力をお願いします。】!$F113="症状あり",BE$11&gt;=$C105,BE$11&lt;=$E105,BE$11&lt;=$E105-($E105-$C105-14)),1,
IF(AND(対象名簿【こちらに入力をお願いします。】!$F113="症状なし",BE$11&gt;=$C105,BE$11&lt;=$E105,BE$11&lt;=$E105-($E105-$C105-6)),1,"")))))</f>
        <v/>
      </c>
      <c r="BF105" s="42" t="str">
        <f>IF(OR($C105="",$E105=""),"",
IF(AND(対象名簿【こちらに入力をお願いします。】!$F113="症状あり",$C105=45199,BF$11&gt;=$C105,BF$11&lt;=$E105,BF$11&lt;=$E105-($E105-$C105-15)),1,
IF(AND(対象名簿【こちらに入力をお願いします。】!$F113="症状なし",$C105=45199,BF$11&gt;=$C105,BF$11&lt;=$E105,BF$11&lt;=$E105-($E105-$C105-7)),1,
IF(AND(対象名簿【こちらに入力をお願いします。】!$F113="症状あり",BF$11&gt;=$C105,BF$11&lt;=$E105,BF$11&lt;=$E105-($E105-$C105-14)),1,
IF(AND(対象名簿【こちらに入力をお願いします。】!$F113="症状なし",BF$11&gt;=$C105,BF$11&lt;=$E105,BF$11&lt;=$E105-($E105-$C105-6)),1,"")))))</f>
        <v/>
      </c>
      <c r="BG105" s="42" t="str">
        <f>IF(OR($C105="",$E105=""),"",
IF(AND(対象名簿【こちらに入力をお願いします。】!$F113="症状あり",$C105=45199,BG$11&gt;=$C105,BG$11&lt;=$E105,BG$11&lt;=$E105-($E105-$C105-15)),1,
IF(AND(対象名簿【こちらに入力をお願いします。】!$F113="症状なし",$C105=45199,BG$11&gt;=$C105,BG$11&lt;=$E105,BG$11&lt;=$E105-($E105-$C105-7)),1,
IF(AND(対象名簿【こちらに入力をお願いします。】!$F113="症状あり",BG$11&gt;=$C105,BG$11&lt;=$E105,BG$11&lt;=$E105-($E105-$C105-14)),1,
IF(AND(対象名簿【こちらに入力をお願いします。】!$F113="症状なし",BG$11&gt;=$C105,BG$11&lt;=$E105,BG$11&lt;=$E105-($E105-$C105-6)),1,"")))))</f>
        <v/>
      </c>
      <c r="BH105" s="42" t="str">
        <f>IF(OR($C105="",$E105=""),"",
IF(AND(対象名簿【こちらに入力をお願いします。】!$F113="症状あり",$C105=45199,BH$11&gt;=$C105,BH$11&lt;=$E105,BH$11&lt;=$E105-($E105-$C105-15)),1,
IF(AND(対象名簿【こちらに入力をお願いします。】!$F113="症状なし",$C105=45199,BH$11&gt;=$C105,BH$11&lt;=$E105,BH$11&lt;=$E105-($E105-$C105-7)),1,
IF(AND(対象名簿【こちらに入力をお願いします。】!$F113="症状あり",BH$11&gt;=$C105,BH$11&lt;=$E105,BH$11&lt;=$E105-($E105-$C105-14)),1,
IF(AND(対象名簿【こちらに入力をお願いします。】!$F113="症状なし",BH$11&gt;=$C105,BH$11&lt;=$E105,BH$11&lt;=$E105-($E105-$C105-6)),1,"")))))</f>
        <v/>
      </c>
      <c r="BI105" s="42" t="str">
        <f>IF(OR($C105="",$E105=""),"",
IF(AND(対象名簿【こちらに入力をお願いします。】!$F113="症状あり",$C105=45199,BI$11&gt;=$C105,BI$11&lt;=$E105,BI$11&lt;=$E105-($E105-$C105-15)),1,
IF(AND(対象名簿【こちらに入力をお願いします。】!$F113="症状なし",$C105=45199,BI$11&gt;=$C105,BI$11&lt;=$E105,BI$11&lt;=$E105-($E105-$C105-7)),1,
IF(AND(対象名簿【こちらに入力をお願いします。】!$F113="症状あり",BI$11&gt;=$C105,BI$11&lt;=$E105,BI$11&lt;=$E105-($E105-$C105-14)),1,
IF(AND(対象名簿【こちらに入力をお願いします。】!$F113="症状なし",BI$11&gt;=$C105,BI$11&lt;=$E105,BI$11&lt;=$E105-($E105-$C105-6)),1,"")))))</f>
        <v/>
      </c>
      <c r="BJ105" s="42" t="str">
        <f>IF(OR($C105="",$E105=""),"",
IF(AND(対象名簿【こちらに入力をお願いします。】!$F113="症状あり",$C105=45199,BJ$11&gt;=$C105,BJ$11&lt;=$E105,BJ$11&lt;=$E105-($E105-$C105-15)),1,
IF(AND(対象名簿【こちらに入力をお願いします。】!$F113="症状なし",$C105=45199,BJ$11&gt;=$C105,BJ$11&lt;=$E105,BJ$11&lt;=$E105-($E105-$C105-7)),1,
IF(AND(対象名簿【こちらに入力をお願いします。】!$F113="症状あり",BJ$11&gt;=$C105,BJ$11&lt;=$E105,BJ$11&lt;=$E105-($E105-$C105-14)),1,
IF(AND(対象名簿【こちらに入力をお願いします。】!$F113="症状なし",BJ$11&gt;=$C105,BJ$11&lt;=$E105,BJ$11&lt;=$E105-($E105-$C105-6)),1,"")))))</f>
        <v/>
      </c>
      <c r="BK105" s="42" t="str">
        <f>IF(OR($C105="",$E105=""),"",
IF(AND(対象名簿【こちらに入力をお願いします。】!$F113="症状あり",$C105=45199,BK$11&gt;=$C105,BK$11&lt;=$E105,BK$11&lt;=$E105-($E105-$C105-15)),1,
IF(AND(対象名簿【こちらに入力をお願いします。】!$F113="症状なし",$C105=45199,BK$11&gt;=$C105,BK$11&lt;=$E105,BK$11&lt;=$E105-($E105-$C105-7)),1,
IF(AND(対象名簿【こちらに入力をお願いします。】!$F113="症状あり",BK$11&gt;=$C105,BK$11&lt;=$E105,BK$11&lt;=$E105-($E105-$C105-14)),1,
IF(AND(対象名簿【こちらに入力をお願いします。】!$F113="症状なし",BK$11&gt;=$C105,BK$11&lt;=$E105,BK$11&lt;=$E105-($E105-$C105-6)),1,"")))))</f>
        <v/>
      </c>
      <c r="BL105" s="42" t="str">
        <f>IF(OR($C105="",$E105=""),"",
IF(AND(対象名簿【こちらに入力をお願いします。】!$F113="症状あり",$C105=45199,BL$11&gt;=$C105,BL$11&lt;=$E105,BL$11&lt;=$E105-($E105-$C105-15)),1,
IF(AND(対象名簿【こちらに入力をお願いします。】!$F113="症状なし",$C105=45199,BL$11&gt;=$C105,BL$11&lt;=$E105,BL$11&lt;=$E105-($E105-$C105-7)),1,
IF(AND(対象名簿【こちらに入力をお願いします。】!$F113="症状あり",BL$11&gt;=$C105,BL$11&lt;=$E105,BL$11&lt;=$E105-($E105-$C105-14)),1,
IF(AND(対象名簿【こちらに入力をお願いします。】!$F113="症状なし",BL$11&gt;=$C105,BL$11&lt;=$E105,BL$11&lt;=$E105-($E105-$C105-6)),1,"")))))</f>
        <v/>
      </c>
      <c r="BM105" s="42" t="str">
        <f>IF(OR($C105="",$E105=""),"",
IF(AND(対象名簿【こちらに入力をお願いします。】!$F113="症状あり",$C105=45199,BM$11&gt;=$C105,BM$11&lt;=$E105,BM$11&lt;=$E105-($E105-$C105-15)),1,
IF(AND(対象名簿【こちらに入力をお願いします。】!$F113="症状なし",$C105=45199,BM$11&gt;=$C105,BM$11&lt;=$E105,BM$11&lt;=$E105-($E105-$C105-7)),1,
IF(AND(対象名簿【こちらに入力をお願いします。】!$F113="症状あり",BM$11&gt;=$C105,BM$11&lt;=$E105,BM$11&lt;=$E105-($E105-$C105-14)),1,
IF(AND(対象名簿【こちらに入力をお願いします。】!$F113="症状なし",BM$11&gt;=$C105,BM$11&lt;=$E105,BM$11&lt;=$E105-($E105-$C105-6)),1,"")))))</f>
        <v/>
      </c>
      <c r="BN105" s="42" t="str">
        <f>IF(OR($C105="",$E105=""),"",
IF(AND(対象名簿【こちらに入力をお願いします。】!$F113="症状あり",$C105=45199,BN$11&gt;=$C105,BN$11&lt;=$E105,BN$11&lt;=$E105-($E105-$C105-15)),1,
IF(AND(対象名簿【こちらに入力をお願いします。】!$F113="症状なし",$C105=45199,BN$11&gt;=$C105,BN$11&lt;=$E105,BN$11&lt;=$E105-($E105-$C105-7)),1,
IF(AND(対象名簿【こちらに入力をお願いします。】!$F113="症状あり",BN$11&gt;=$C105,BN$11&lt;=$E105,BN$11&lt;=$E105-($E105-$C105-14)),1,
IF(AND(対象名簿【こちらに入力をお願いします。】!$F113="症状なし",BN$11&gt;=$C105,BN$11&lt;=$E105,BN$11&lt;=$E105-($E105-$C105-6)),1,"")))))</f>
        <v/>
      </c>
      <c r="BO105" s="42" t="str">
        <f>IF(OR($C105="",$E105=""),"",
IF(AND(対象名簿【こちらに入力をお願いします。】!$F113="症状あり",$C105=45199,BO$11&gt;=$C105,BO$11&lt;=$E105,BO$11&lt;=$E105-($E105-$C105-15)),1,
IF(AND(対象名簿【こちらに入力をお願いします。】!$F113="症状なし",$C105=45199,BO$11&gt;=$C105,BO$11&lt;=$E105,BO$11&lt;=$E105-($E105-$C105-7)),1,
IF(AND(対象名簿【こちらに入力をお願いします。】!$F113="症状あり",BO$11&gt;=$C105,BO$11&lt;=$E105,BO$11&lt;=$E105-($E105-$C105-14)),1,
IF(AND(対象名簿【こちらに入力をお願いします。】!$F113="症状なし",BO$11&gt;=$C105,BO$11&lt;=$E105,BO$11&lt;=$E105-($E105-$C105-6)),1,"")))))</f>
        <v/>
      </c>
      <c r="BP105" s="42" t="str">
        <f>IF(OR($C105="",$E105=""),"",
IF(AND(対象名簿【こちらに入力をお願いします。】!$F113="症状あり",$C105=45199,BP$11&gt;=$C105,BP$11&lt;=$E105,BP$11&lt;=$E105-($E105-$C105-15)),1,
IF(AND(対象名簿【こちらに入力をお願いします。】!$F113="症状なし",$C105=45199,BP$11&gt;=$C105,BP$11&lt;=$E105,BP$11&lt;=$E105-($E105-$C105-7)),1,
IF(AND(対象名簿【こちらに入力をお願いします。】!$F113="症状あり",BP$11&gt;=$C105,BP$11&lt;=$E105,BP$11&lt;=$E105-($E105-$C105-14)),1,
IF(AND(対象名簿【こちらに入力をお願いします。】!$F113="症状なし",BP$11&gt;=$C105,BP$11&lt;=$E105,BP$11&lt;=$E105-($E105-$C105-6)),1,"")))))</f>
        <v/>
      </c>
      <c r="BQ105" s="42" t="str">
        <f>IF(OR($C105="",$E105=""),"",
IF(AND(対象名簿【こちらに入力をお願いします。】!$F113="症状あり",$C105=45199,BQ$11&gt;=$C105,BQ$11&lt;=$E105,BQ$11&lt;=$E105-($E105-$C105-15)),1,
IF(AND(対象名簿【こちらに入力をお願いします。】!$F113="症状なし",$C105=45199,BQ$11&gt;=$C105,BQ$11&lt;=$E105,BQ$11&lt;=$E105-($E105-$C105-7)),1,
IF(AND(対象名簿【こちらに入力をお願いします。】!$F113="症状あり",BQ$11&gt;=$C105,BQ$11&lt;=$E105,BQ$11&lt;=$E105-($E105-$C105-14)),1,
IF(AND(対象名簿【こちらに入力をお願いします。】!$F113="症状なし",BQ$11&gt;=$C105,BQ$11&lt;=$E105,BQ$11&lt;=$E105-($E105-$C105-6)),1,"")))))</f>
        <v/>
      </c>
      <c r="BR105" s="42" t="str">
        <f>IF(OR($C105="",$E105=""),"",
IF(AND(対象名簿【こちらに入力をお願いします。】!$F113="症状あり",$C105=45199,BR$11&gt;=$C105,BR$11&lt;=$E105,BR$11&lt;=$E105-($E105-$C105-15)),1,
IF(AND(対象名簿【こちらに入力をお願いします。】!$F113="症状なし",$C105=45199,BR$11&gt;=$C105,BR$11&lt;=$E105,BR$11&lt;=$E105-($E105-$C105-7)),1,
IF(AND(対象名簿【こちらに入力をお願いします。】!$F113="症状あり",BR$11&gt;=$C105,BR$11&lt;=$E105,BR$11&lt;=$E105-($E105-$C105-14)),1,
IF(AND(対象名簿【こちらに入力をお願いします。】!$F113="症状なし",BR$11&gt;=$C105,BR$11&lt;=$E105,BR$11&lt;=$E105-($E105-$C105-6)),1,"")))))</f>
        <v/>
      </c>
      <c r="BS105" s="42" t="str">
        <f>IF(OR($C105="",$E105=""),"",
IF(AND(対象名簿【こちらに入力をお願いします。】!$F113="症状あり",$C105=45199,BS$11&gt;=$C105,BS$11&lt;=$E105,BS$11&lt;=$E105-($E105-$C105-15)),1,
IF(AND(対象名簿【こちらに入力をお願いします。】!$F113="症状なし",$C105=45199,BS$11&gt;=$C105,BS$11&lt;=$E105,BS$11&lt;=$E105-($E105-$C105-7)),1,
IF(AND(対象名簿【こちらに入力をお願いします。】!$F113="症状あり",BS$11&gt;=$C105,BS$11&lt;=$E105,BS$11&lt;=$E105-($E105-$C105-14)),1,
IF(AND(対象名簿【こちらに入力をお願いします。】!$F113="症状なし",BS$11&gt;=$C105,BS$11&lt;=$E105,BS$11&lt;=$E105-($E105-$C105-6)),1,"")))))</f>
        <v/>
      </c>
      <c r="BT105" s="42" t="str">
        <f>IF(OR($C105="",$E105=""),"",
IF(AND(対象名簿【こちらに入力をお願いします。】!$F113="症状あり",$C105=45199,BT$11&gt;=$C105,BT$11&lt;=$E105,BT$11&lt;=$E105-($E105-$C105-15)),1,
IF(AND(対象名簿【こちらに入力をお願いします。】!$F113="症状なし",$C105=45199,BT$11&gt;=$C105,BT$11&lt;=$E105,BT$11&lt;=$E105-($E105-$C105-7)),1,
IF(AND(対象名簿【こちらに入力をお願いします。】!$F113="症状あり",BT$11&gt;=$C105,BT$11&lt;=$E105,BT$11&lt;=$E105-($E105-$C105-14)),1,
IF(AND(対象名簿【こちらに入力をお願いします。】!$F113="症状なし",BT$11&gt;=$C105,BT$11&lt;=$E105,BT$11&lt;=$E105-($E105-$C105-6)),1,"")))))</f>
        <v/>
      </c>
      <c r="BU105" s="42" t="str">
        <f>IF(OR($C105="",$E105=""),"",
IF(AND(対象名簿【こちらに入力をお願いします。】!$F113="症状あり",$C105=45199,BU$11&gt;=$C105,BU$11&lt;=$E105,BU$11&lt;=$E105-($E105-$C105-15)),1,
IF(AND(対象名簿【こちらに入力をお願いします。】!$F113="症状なし",$C105=45199,BU$11&gt;=$C105,BU$11&lt;=$E105,BU$11&lt;=$E105-($E105-$C105-7)),1,
IF(AND(対象名簿【こちらに入力をお願いします。】!$F113="症状あり",BU$11&gt;=$C105,BU$11&lt;=$E105,BU$11&lt;=$E105-($E105-$C105-14)),1,
IF(AND(対象名簿【こちらに入力をお願いします。】!$F113="症状なし",BU$11&gt;=$C105,BU$11&lt;=$E105,BU$11&lt;=$E105-($E105-$C105-6)),1,"")))))</f>
        <v/>
      </c>
      <c r="BV105" s="42" t="str">
        <f>IF(OR($C105="",$E105=""),"",
IF(AND(対象名簿【こちらに入力をお願いします。】!$F113="症状あり",$C105=45199,BV$11&gt;=$C105,BV$11&lt;=$E105,BV$11&lt;=$E105-($E105-$C105-15)),1,
IF(AND(対象名簿【こちらに入力をお願いします。】!$F113="症状なし",$C105=45199,BV$11&gt;=$C105,BV$11&lt;=$E105,BV$11&lt;=$E105-($E105-$C105-7)),1,
IF(AND(対象名簿【こちらに入力をお願いします。】!$F113="症状あり",BV$11&gt;=$C105,BV$11&lt;=$E105,BV$11&lt;=$E105-($E105-$C105-14)),1,
IF(AND(対象名簿【こちらに入力をお願いします。】!$F113="症状なし",BV$11&gt;=$C105,BV$11&lt;=$E105,BV$11&lt;=$E105-($E105-$C105-6)),1,"")))))</f>
        <v/>
      </c>
      <c r="BW105" s="42" t="str">
        <f>IF(OR($C105="",$E105=""),"",
IF(AND(対象名簿【こちらに入力をお願いします。】!$F113="症状あり",$C105=45199,BW$11&gt;=$C105,BW$11&lt;=$E105,BW$11&lt;=$E105-($E105-$C105-15)),1,
IF(AND(対象名簿【こちらに入力をお願いします。】!$F113="症状なし",$C105=45199,BW$11&gt;=$C105,BW$11&lt;=$E105,BW$11&lt;=$E105-($E105-$C105-7)),1,
IF(AND(対象名簿【こちらに入力をお願いします。】!$F113="症状あり",BW$11&gt;=$C105,BW$11&lt;=$E105,BW$11&lt;=$E105-($E105-$C105-14)),1,
IF(AND(対象名簿【こちらに入力をお願いします。】!$F113="症状なし",BW$11&gt;=$C105,BW$11&lt;=$E105,BW$11&lt;=$E105-($E105-$C105-6)),1,"")))))</f>
        <v/>
      </c>
      <c r="BX105" s="42" t="str">
        <f>IF(OR($C105="",$E105=""),"",
IF(AND(対象名簿【こちらに入力をお願いします。】!$F113="症状あり",$C105=45199,BX$11&gt;=$C105,BX$11&lt;=$E105,BX$11&lt;=$E105-($E105-$C105-15)),1,
IF(AND(対象名簿【こちらに入力をお願いします。】!$F113="症状なし",$C105=45199,BX$11&gt;=$C105,BX$11&lt;=$E105,BX$11&lt;=$E105-($E105-$C105-7)),1,
IF(AND(対象名簿【こちらに入力をお願いします。】!$F113="症状あり",BX$11&gt;=$C105,BX$11&lt;=$E105,BX$11&lt;=$E105-($E105-$C105-14)),1,
IF(AND(対象名簿【こちらに入力をお願いします。】!$F113="症状なし",BX$11&gt;=$C105,BX$11&lt;=$E105,BX$11&lt;=$E105-($E105-$C105-6)),1,"")))))</f>
        <v/>
      </c>
      <c r="BY105" s="42" t="str">
        <f>IF(OR($C105="",$E105=""),"",
IF(AND(対象名簿【こちらに入力をお願いします。】!$F113="症状あり",$C105=45199,BY$11&gt;=$C105,BY$11&lt;=$E105,BY$11&lt;=$E105-($E105-$C105-15)),1,
IF(AND(対象名簿【こちらに入力をお願いします。】!$F113="症状なし",$C105=45199,BY$11&gt;=$C105,BY$11&lt;=$E105,BY$11&lt;=$E105-($E105-$C105-7)),1,
IF(AND(対象名簿【こちらに入力をお願いします。】!$F113="症状あり",BY$11&gt;=$C105,BY$11&lt;=$E105,BY$11&lt;=$E105-($E105-$C105-14)),1,
IF(AND(対象名簿【こちらに入力をお願いします。】!$F113="症状なし",BY$11&gt;=$C105,BY$11&lt;=$E105,BY$11&lt;=$E105-($E105-$C105-6)),1,"")))))</f>
        <v/>
      </c>
      <c r="BZ105" s="42" t="str">
        <f>IF(OR($C105="",$E105=""),"",
IF(AND(対象名簿【こちらに入力をお願いします。】!$F113="症状あり",$C105=45199,BZ$11&gt;=$C105,BZ$11&lt;=$E105,BZ$11&lt;=$E105-($E105-$C105-15)),1,
IF(AND(対象名簿【こちらに入力をお願いします。】!$F113="症状なし",$C105=45199,BZ$11&gt;=$C105,BZ$11&lt;=$E105,BZ$11&lt;=$E105-($E105-$C105-7)),1,
IF(AND(対象名簿【こちらに入力をお願いします。】!$F113="症状あり",BZ$11&gt;=$C105,BZ$11&lt;=$E105,BZ$11&lt;=$E105-($E105-$C105-14)),1,
IF(AND(対象名簿【こちらに入力をお願いします。】!$F113="症状なし",BZ$11&gt;=$C105,BZ$11&lt;=$E105,BZ$11&lt;=$E105-($E105-$C105-6)),1,"")))))</f>
        <v/>
      </c>
      <c r="CA105" s="42" t="str">
        <f>IF(OR($C105="",$E105=""),"",
IF(AND(対象名簿【こちらに入力をお願いします。】!$F113="症状あり",$C105=45199,CA$11&gt;=$C105,CA$11&lt;=$E105,CA$11&lt;=$E105-($E105-$C105-15)),1,
IF(AND(対象名簿【こちらに入力をお願いします。】!$F113="症状なし",$C105=45199,CA$11&gt;=$C105,CA$11&lt;=$E105,CA$11&lt;=$E105-($E105-$C105-7)),1,
IF(AND(対象名簿【こちらに入力をお願いします。】!$F113="症状あり",CA$11&gt;=$C105,CA$11&lt;=$E105,CA$11&lt;=$E105-($E105-$C105-14)),1,
IF(AND(対象名簿【こちらに入力をお願いします。】!$F113="症状なし",CA$11&gt;=$C105,CA$11&lt;=$E105,CA$11&lt;=$E105-($E105-$C105-6)),1,"")))))</f>
        <v/>
      </c>
      <c r="CB105" s="42" t="str">
        <f>IF(OR($C105="",$E105=""),"",
IF(AND(対象名簿【こちらに入力をお願いします。】!$F113="症状あり",$C105=45199,CB$11&gt;=$C105,CB$11&lt;=$E105,CB$11&lt;=$E105-($E105-$C105-15)),1,
IF(AND(対象名簿【こちらに入力をお願いします。】!$F113="症状なし",$C105=45199,CB$11&gt;=$C105,CB$11&lt;=$E105,CB$11&lt;=$E105-($E105-$C105-7)),1,
IF(AND(対象名簿【こちらに入力をお願いします。】!$F113="症状あり",CB$11&gt;=$C105,CB$11&lt;=$E105,CB$11&lt;=$E105-($E105-$C105-14)),1,
IF(AND(対象名簿【こちらに入力をお願いします。】!$F113="症状なし",CB$11&gt;=$C105,CB$11&lt;=$E105,CB$11&lt;=$E105-($E105-$C105-6)),1,"")))))</f>
        <v/>
      </c>
      <c r="CC105" s="42" t="str">
        <f>IF(OR($C105="",$E105=""),"",
IF(AND(対象名簿【こちらに入力をお願いします。】!$F113="症状あり",$C105=45199,CC$11&gt;=$C105,CC$11&lt;=$E105,CC$11&lt;=$E105-($E105-$C105-15)),1,
IF(AND(対象名簿【こちらに入力をお願いします。】!$F113="症状なし",$C105=45199,CC$11&gt;=$C105,CC$11&lt;=$E105,CC$11&lt;=$E105-($E105-$C105-7)),1,
IF(AND(対象名簿【こちらに入力をお願いします。】!$F113="症状あり",CC$11&gt;=$C105,CC$11&lt;=$E105,CC$11&lt;=$E105-($E105-$C105-14)),1,
IF(AND(対象名簿【こちらに入力をお願いします。】!$F113="症状なし",CC$11&gt;=$C105,CC$11&lt;=$E105,CC$11&lt;=$E105-($E105-$C105-6)),1,"")))))</f>
        <v/>
      </c>
      <c r="CD105" s="42" t="str">
        <f>IF(OR($C105="",$E105=""),"",
IF(AND(対象名簿【こちらに入力をお願いします。】!$F113="症状あり",$C105=45199,CD$11&gt;=$C105,CD$11&lt;=$E105,CD$11&lt;=$E105-($E105-$C105-15)),1,
IF(AND(対象名簿【こちらに入力をお願いします。】!$F113="症状なし",$C105=45199,CD$11&gt;=$C105,CD$11&lt;=$E105,CD$11&lt;=$E105-($E105-$C105-7)),1,
IF(AND(対象名簿【こちらに入力をお願いします。】!$F113="症状あり",CD$11&gt;=$C105,CD$11&lt;=$E105,CD$11&lt;=$E105-($E105-$C105-14)),1,
IF(AND(対象名簿【こちらに入力をお願いします。】!$F113="症状なし",CD$11&gt;=$C105,CD$11&lt;=$E105,CD$11&lt;=$E105-($E105-$C105-6)),1,"")))))</f>
        <v/>
      </c>
      <c r="CE105" s="42" t="str">
        <f>IF(OR($C105="",$E105=""),"",
IF(AND(対象名簿【こちらに入力をお願いします。】!$F113="症状あり",$C105=45199,CE$11&gt;=$C105,CE$11&lt;=$E105,CE$11&lt;=$E105-($E105-$C105-15)),1,
IF(AND(対象名簿【こちらに入力をお願いします。】!$F113="症状なし",$C105=45199,CE$11&gt;=$C105,CE$11&lt;=$E105,CE$11&lt;=$E105-($E105-$C105-7)),1,
IF(AND(対象名簿【こちらに入力をお願いします。】!$F113="症状あり",CE$11&gt;=$C105,CE$11&lt;=$E105,CE$11&lt;=$E105-($E105-$C105-14)),1,
IF(AND(対象名簿【こちらに入力をお願いします。】!$F113="症状なし",CE$11&gt;=$C105,CE$11&lt;=$E105,CE$11&lt;=$E105-($E105-$C105-6)),1,"")))))</f>
        <v/>
      </c>
      <c r="CF105" s="42" t="str">
        <f>IF(OR($C105="",$E105=""),"",
IF(AND(対象名簿【こちらに入力をお願いします。】!$F113="症状あり",$C105=45199,CF$11&gt;=$C105,CF$11&lt;=$E105,CF$11&lt;=$E105-($E105-$C105-15)),1,
IF(AND(対象名簿【こちらに入力をお願いします。】!$F113="症状なし",$C105=45199,CF$11&gt;=$C105,CF$11&lt;=$E105,CF$11&lt;=$E105-($E105-$C105-7)),1,
IF(AND(対象名簿【こちらに入力をお願いします。】!$F113="症状あり",CF$11&gt;=$C105,CF$11&lt;=$E105,CF$11&lt;=$E105-($E105-$C105-14)),1,
IF(AND(対象名簿【こちらに入力をお願いします。】!$F113="症状なし",CF$11&gt;=$C105,CF$11&lt;=$E105,CF$11&lt;=$E105-($E105-$C105-6)),1,"")))))</f>
        <v/>
      </c>
      <c r="CG105" s="42" t="str">
        <f>IF(OR($C105="",$E105=""),"",
IF(AND(対象名簿【こちらに入力をお願いします。】!$F113="症状あり",$C105=45199,CG$11&gt;=$C105,CG$11&lt;=$E105,CG$11&lt;=$E105-($E105-$C105-15)),1,
IF(AND(対象名簿【こちらに入力をお願いします。】!$F113="症状なし",$C105=45199,CG$11&gt;=$C105,CG$11&lt;=$E105,CG$11&lt;=$E105-($E105-$C105-7)),1,
IF(AND(対象名簿【こちらに入力をお願いします。】!$F113="症状あり",CG$11&gt;=$C105,CG$11&lt;=$E105,CG$11&lt;=$E105-($E105-$C105-14)),1,
IF(AND(対象名簿【こちらに入力をお願いします。】!$F113="症状なし",CG$11&gt;=$C105,CG$11&lt;=$E105,CG$11&lt;=$E105-($E105-$C105-6)),1,"")))))</f>
        <v/>
      </c>
      <c r="CH105" s="42" t="str">
        <f>IF(OR($C105="",$E105=""),"",
IF(AND(対象名簿【こちらに入力をお願いします。】!$F113="症状あり",$C105=45199,CH$11&gt;=$C105,CH$11&lt;=$E105,CH$11&lt;=$E105-($E105-$C105-15)),1,
IF(AND(対象名簿【こちらに入力をお願いします。】!$F113="症状なし",$C105=45199,CH$11&gt;=$C105,CH$11&lt;=$E105,CH$11&lt;=$E105-($E105-$C105-7)),1,
IF(AND(対象名簿【こちらに入力をお願いします。】!$F113="症状あり",CH$11&gt;=$C105,CH$11&lt;=$E105,CH$11&lt;=$E105-($E105-$C105-14)),1,
IF(AND(対象名簿【こちらに入力をお願いします。】!$F113="症状なし",CH$11&gt;=$C105,CH$11&lt;=$E105,CH$11&lt;=$E105-($E105-$C105-6)),1,"")))))</f>
        <v/>
      </c>
      <c r="CI105" s="42" t="str">
        <f>IF(OR($C105="",$E105=""),"",
IF(AND(対象名簿【こちらに入力をお願いします。】!$F113="症状あり",$C105=45199,CI$11&gt;=$C105,CI$11&lt;=$E105,CI$11&lt;=$E105-($E105-$C105-15)),1,
IF(AND(対象名簿【こちらに入力をお願いします。】!$F113="症状なし",$C105=45199,CI$11&gt;=$C105,CI$11&lt;=$E105,CI$11&lt;=$E105-($E105-$C105-7)),1,
IF(AND(対象名簿【こちらに入力をお願いします。】!$F113="症状あり",CI$11&gt;=$C105,CI$11&lt;=$E105,CI$11&lt;=$E105-($E105-$C105-14)),1,
IF(AND(対象名簿【こちらに入力をお願いします。】!$F113="症状なし",CI$11&gt;=$C105,CI$11&lt;=$E105,CI$11&lt;=$E105-($E105-$C105-6)),1,"")))))</f>
        <v/>
      </c>
      <c r="CJ105" s="42" t="str">
        <f>IF(OR($C105="",$E105=""),"",
IF(AND(対象名簿【こちらに入力をお願いします。】!$F113="症状あり",$C105=45199,CJ$11&gt;=$C105,CJ$11&lt;=$E105,CJ$11&lt;=$E105-($E105-$C105-15)),1,
IF(AND(対象名簿【こちらに入力をお願いします。】!$F113="症状なし",$C105=45199,CJ$11&gt;=$C105,CJ$11&lt;=$E105,CJ$11&lt;=$E105-($E105-$C105-7)),1,
IF(AND(対象名簿【こちらに入力をお願いします。】!$F113="症状あり",CJ$11&gt;=$C105,CJ$11&lt;=$E105,CJ$11&lt;=$E105-($E105-$C105-14)),1,
IF(AND(対象名簿【こちらに入力をお願いします。】!$F113="症状なし",CJ$11&gt;=$C105,CJ$11&lt;=$E105,CJ$11&lt;=$E105-($E105-$C105-6)),1,"")))))</f>
        <v/>
      </c>
      <c r="CK105" s="42" t="str">
        <f>IF(OR($C105="",$E105=""),"",
IF(AND(対象名簿【こちらに入力をお願いします。】!$F113="症状あり",$C105=45199,CK$11&gt;=$C105,CK$11&lt;=$E105,CK$11&lt;=$E105-($E105-$C105-15)),1,
IF(AND(対象名簿【こちらに入力をお願いします。】!$F113="症状なし",$C105=45199,CK$11&gt;=$C105,CK$11&lt;=$E105,CK$11&lt;=$E105-($E105-$C105-7)),1,
IF(AND(対象名簿【こちらに入力をお願いします。】!$F113="症状あり",CK$11&gt;=$C105,CK$11&lt;=$E105,CK$11&lt;=$E105-($E105-$C105-14)),1,
IF(AND(対象名簿【こちらに入力をお願いします。】!$F113="症状なし",CK$11&gt;=$C105,CK$11&lt;=$E105,CK$11&lt;=$E105-($E105-$C105-6)),1,"")))))</f>
        <v/>
      </c>
      <c r="CL105" s="42" t="str">
        <f>IF(OR($C105="",$E105=""),"",
IF(AND(対象名簿【こちらに入力をお願いします。】!$F113="症状あり",$C105=45199,CL$11&gt;=$C105,CL$11&lt;=$E105,CL$11&lt;=$E105-($E105-$C105-15)),1,
IF(AND(対象名簿【こちらに入力をお願いします。】!$F113="症状なし",$C105=45199,CL$11&gt;=$C105,CL$11&lt;=$E105,CL$11&lt;=$E105-($E105-$C105-7)),1,
IF(AND(対象名簿【こちらに入力をお願いします。】!$F113="症状あり",CL$11&gt;=$C105,CL$11&lt;=$E105,CL$11&lt;=$E105-($E105-$C105-14)),1,
IF(AND(対象名簿【こちらに入力をお願いします。】!$F113="症状なし",CL$11&gt;=$C105,CL$11&lt;=$E105,CL$11&lt;=$E105-($E105-$C105-6)),1,"")))))</f>
        <v/>
      </c>
      <c r="CM105" s="42" t="str">
        <f>IF(OR($C105="",$E105=""),"",
IF(AND(対象名簿【こちらに入力をお願いします。】!$F113="症状あり",$C105=45199,CM$11&gt;=$C105,CM$11&lt;=$E105,CM$11&lt;=$E105-($E105-$C105-15)),1,
IF(AND(対象名簿【こちらに入力をお願いします。】!$F113="症状なし",$C105=45199,CM$11&gt;=$C105,CM$11&lt;=$E105,CM$11&lt;=$E105-($E105-$C105-7)),1,
IF(AND(対象名簿【こちらに入力をお願いします。】!$F113="症状あり",CM$11&gt;=$C105,CM$11&lt;=$E105,CM$11&lt;=$E105-($E105-$C105-14)),1,
IF(AND(対象名簿【こちらに入力をお願いします。】!$F113="症状なし",CM$11&gt;=$C105,CM$11&lt;=$E105,CM$11&lt;=$E105-($E105-$C105-6)),1,"")))))</f>
        <v/>
      </c>
      <c r="CN105" s="42" t="str">
        <f>IF(OR($C105="",$E105=""),"",
IF(AND(対象名簿【こちらに入力をお願いします。】!$F113="症状あり",$C105=45199,CN$11&gt;=$C105,CN$11&lt;=$E105,CN$11&lt;=$E105-($E105-$C105-15)),1,
IF(AND(対象名簿【こちらに入力をお願いします。】!$F113="症状なし",$C105=45199,CN$11&gt;=$C105,CN$11&lt;=$E105,CN$11&lt;=$E105-($E105-$C105-7)),1,
IF(AND(対象名簿【こちらに入力をお願いします。】!$F113="症状あり",CN$11&gt;=$C105,CN$11&lt;=$E105,CN$11&lt;=$E105-($E105-$C105-14)),1,
IF(AND(対象名簿【こちらに入力をお願いします。】!$F113="症状なし",CN$11&gt;=$C105,CN$11&lt;=$E105,CN$11&lt;=$E105-($E105-$C105-6)),1,"")))))</f>
        <v/>
      </c>
      <c r="CO105" s="42" t="str">
        <f>IF(OR($C105="",$E105=""),"",
IF(AND(対象名簿【こちらに入力をお願いします。】!$F113="症状あり",$C105=45199,CO$11&gt;=$C105,CO$11&lt;=$E105,CO$11&lt;=$E105-($E105-$C105-15)),1,
IF(AND(対象名簿【こちらに入力をお願いします。】!$F113="症状なし",$C105=45199,CO$11&gt;=$C105,CO$11&lt;=$E105,CO$11&lt;=$E105-($E105-$C105-7)),1,
IF(AND(対象名簿【こちらに入力をお願いします。】!$F113="症状あり",CO$11&gt;=$C105,CO$11&lt;=$E105,CO$11&lt;=$E105-($E105-$C105-14)),1,
IF(AND(対象名簿【こちらに入力をお願いします。】!$F113="症状なし",CO$11&gt;=$C105,CO$11&lt;=$E105,CO$11&lt;=$E105-($E105-$C105-6)),1,"")))))</f>
        <v/>
      </c>
      <c r="CP105" s="42" t="str">
        <f>IF(OR($C105="",$E105=""),"",
IF(AND(対象名簿【こちらに入力をお願いします。】!$F113="症状あり",$C105=45199,CP$11&gt;=$C105,CP$11&lt;=$E105,CP$11&lt;=$E105-($E105-$C105-15)),1,
IF(AND(対象名簿【こちらに入力をお願いします。】!$F113="症状なし",$C105=45199,CP$11&gt;=$C105,CP$11&lt;=$E105,CP$11&lt;=$E105-($E105-$C105-7)),1,
IF(AND(対象名簿【こちらに入力をお願いします。】!$F113="症状あり",CP$11&gt;=$C105,CP$11&lt;=$E105,CP$11&lt;=$E105-($E105-$C105-14)),1,
IF(AND(対象名簿【こちらに入力をお願いします。】!$F113="症状なし",CP$11&gt;=$C105,CP$11&lt;=$E105,CP$11&lt;=$E105-($E105-$C105-6)),1,"")))))</f>
        <v/>
      </c>
      <c r="CQ105" s="42" t="str">
        <f>IF(OR($C105="",$E105=""),"",
IF(AND(対象名簿【こちらに入力をお願いします。】!$F113="症状あり",$C105=45199,CQ$11&gt;=$C105,CQ$11&lt;=$E105,CQ$11&lt;=$E105-($E105-$C105-15)),1,
IF(AND(対象名簿【こちらに入力をお願いします。】!$F113="症状なし",$C105=45199,CQ$11&gt;=$C105,CQ$11&lt;=$E105,CQ$11&lt;=$E105-($E105-$C105-7)),1,
IF(AND(対象名簿【こちらに入力をお願いします。】!$F113="症状あり",CQ$11&gt;=$C105,CQ$11&lt;=$E105,CQ$11&lt;=$E105-($E105-$C105-14)),1,
IF(AND(対象名簿【こちらに入力をお願いします。】!$F113="症状なし",CQ$11&gt;=$C105,CQ$11&lt;=$E105,CQ$11&lt;=$E105-($E105-$C105-6)),1,"")))))</f>
        <v/>
      </c>
      <c r="CR105" s="42" t="str">
        <f>IF(OR($C105="",$E105=""),"",
IF(AND(対象名簿【こちらに入力をお願いします。】!$F113="症状あり",$C105=45199,CR$11&gt;=$C105,CR$11&lt;=$E105,CR$11&lt;=$E105-($E105-$C105-15)),1,
IF(AND(対象名簿【こちらに入力をお願いします。】!$F113="症状なし",$C105=45199,CR$11&gt;=$C105,CR$11&lt;=$E105,CR$11&lt;=$E105-($E105-$C105-7)),1,
IF(AND(対象名簿【こちらに入力をお願いします。】!$F113="症状あり",CR$11&gt;=$C105,CR$11&lt;=$E105,CR$11&lt;=$E105-($E105-$C105-14)),1,
IF(AND(対象名簿【こちらに入力をお願いします。】!$F113="症状なし",CR$11&gt;=$C105,CR$11&lt;=$E105,CR$11&lt;=$E105-($E105-$C105-6)),1,"")))))</f>
        <v/>
      </c>
      <c r="CS105" s="42" t="str">
        <f>IF(OR($C105="",$E105=""),"",
IF(AND(対象名簿【こちらに入力をお願いします。】!$F113="症状あり",$C105=45199,CS$11&gt;=$C105,CS$11&lt;=$E105,CS$11&lt;=$E105-($E105-$C105-15)),1,
IF(AND(対象名簿【こちらに入力をお願いします。】!$F113="症状なし",$C105=45199,CS$11&gt;=$C105,CS$11&lt;=$E105,CS$11&lt;=$E105-($E105-$C105-7)),1,
IF(AND(対象名簿【こちらに入力をお願いします。】!$F113="症状あり",CS$11&gt;=$C105,CS$11&lt;=$E105,CS$11&lt;=$E105-($E105-$C105-14)),1,
IF(AND(対象名簿【こちらに入力をお願いします。】!$F113="症状なし",CS$11&gt;=$C105,CS$11&lt;=$E105,CS$11&lt;=$E105-($E105-$C105-6)),1,"")))))</f>
        <v/>
      </c>
      <c r="CT105" s="42" t="str">
        <f>IF(OR($C105="",$E105=""),"",
IF(AND(対象名簿【こちらに入力をお願いします。】!$F113="症状あり",$C105=45199,CT$11&gt;=$C105,CT$11&lt;=$E105,CT$11&lt;=$E105-($E105-$C105-15)),1,
IF(AND(対象名簿【こちらに入力をお願いします。】!$F113="症状なし",$C105=45199,CT$11&gt;=$C105,CT$11&lt;=$E105,CT$11&lt;=$E105-($E105-$C105-7)),1,
IF(AND(対象名簿【こちらに入力をお願いします。】!$F113="症状あり",CT$11&gt;=$C105,CT$11&lt;=$E105,CT$11&lt;=$E105-($E105-$C105-14)),1,
IF(AND(対象名簿【こちらに入力をお願いします。】!$F113="症状なし",CT$11&gt;=$C105,CT$11&lt;=$E105,CT$11&lt;=$E105-($E105-$C105-6)),1,"")))))</f>
        <v/>
      </c>
      <c r="CU105" s="42" t="str">
        <f>IF(OR($C105="",$E105=""),"",
IF(AND(対象名簿【こちらに入力をお願いします。】!$F113="症状あり",$C105=45199,CU$11&gt;=$C105,CU$11&lt;=$E105,CU$11&lt;=$E105-($E105-$C105-15)),1,
IF(AND(対象名簿【こちらに入力をお願いします。】!$F113="症状なし",$C105=45199,CU$11&gt;=$C105,CU$11&lt;=$E105,CU$11&lt;=$E105-($E105-$C105-7)),1,
IF(AND(対象名簿【こちらに入力をお願いします。】!$F113="症状あり",CU$11&gt;=$C105,CU$11&lt;=$E105,CU$11&lt;=$E105-($E105-$C105-14)),1,
IF(AND(対象名簿【こちらに入力をお願いします。】!$F113="症状なし",CU$11&gt;=$C105,CU$11&lt;=$E105,CU$11&lt;=$E105-($E105-$C105-6)),1,"")))))</f>
        <v/>
      </c>
    </row>
    <row r="106" spans="1:99" s="45" customFormat="1">
      <c r="A106" s="72">
        <f>対象名簿【こちらに入力をお願いします。】!A114</f>
        <v>95</v>
      </c>
      <c r="B106" s="72" t="str">
        <f>IF(AND(対象名簿【こちらに入力をお願いします。】!$K$4&gt;=30,対象名簿【こちらに入力をお願いします。】!B114&lt;&gt;""),対象名簿【こちらに入力をお願いします。】!B114,"")</f>
        <v/>
      </c>
      <c r="C106" s="73" t="str">
        <f>IF(AND(対象名簿【こちらに入力をお願いします。】!$K$4&gt;=30,対象名簿【こちらに入力をお願いします。】!C114&lt;&gt;""),対象名簿【こちらに入力をお願いします。】!C114,"")</f>
        <v/>
      </c>
      <c r="D106" s="74" t="s">
        <v>152</v>
      </c>
      <c r="E106" s="75" t="str">
        <f>IF(AND(対象名簿【こちらに入力をお願いします。】!$K$4&gt;=30,対象名簿【こちらに入力をお願いします。】!E114&lt;&gt;""),対象名簿【こちらに入力をお願いします。】!E114,"")</f>
        <v/>
      </c>
      <c r="F106" s="85">
        <f t="shared" si="10"/>
        <v>0</v>
      </c>
      <c r="G106" s="76">
        <f t="shared" si="11"/>
        <v>0</v>
      </c>
      <c r="H106" s="89"/>
      <c r="I106" s="44" t="str">
        <f>IF(OR($C106="",$E106=""),"",
IF(AND(対象名簿【こちらに入力をお願いします。】!$F114="症状あり",$C106=45199,I$11&gt;=$C106,I$11&lt;=$E106,I$11&lt;=$E106-($E106-$C106-15)),1,
IF(AND(対象名簿【こちらに入力をお願いします。】!$F114="症状なし",$C106=45199,I$11&gt;=$C106,I$11&lt;=$E106,I$11&lt;=$E106-($E106-$C106-7)),1,
IF(AND(対象名簿【こちらに入力をお願いします。】!$F114="症状あり",I$11&gt;=$C106,I$11&lt;=$E106,I$11&lt;=$E106-($E106-$C106-14)),1,
IF(AND(対象名簿【こちらに入力をお願いします。】!$F114="症状なし",I$11&gt;=$C106,I$11&lt;=$E106,I$11&lt;=$E106-($E106-$C106-6)),1,"")))))</f>
        <v/>
      </c>
      <c r="J106" s="44" t="str">
        <f>IF(OR($C106="",$E106=""),"",
IF(AND(対象名簿【こちらに入力をお願いします。】!$F114="症状あり",$C106=45199,J$11&gt;=$C106,J$11&lt;=$E106,J$11&lt;=$E106-($E106-$C106-15)),1,
IF(AND(対象名簿【こちらに入力をお願いします。】!$F114="症状なし",$C106=45199,J$11&gt;=$C106,J$11&lt;=$E106,J$11&lt;=$E106-($E106-$C106-7)),1,
IF(AND(対象名簿【こちらに入力をお願いします。】!$F114="症状あり",J$11&gt;=$C106,J$11&lt;=$E106,J$11&lt;=$E106-($E106-$C106-14)),1,
IF(AND(対象名簿【こちらに入力をお願いします。】!$F114="症状なし",J$11&gt;=$C106,J$11&lt;=$E106,J$11&lt;=$E106-($E106-$C106-6)),1,"")))))</f>
        <v/>
      </c>
      <c r="K106" s="44" t="str">
        <f>IF(OR($C106="",$E106=""),"",
IF(AND(対象名簿【こちらに入力をお願いします。】!$F114="症状あり",$C106=45199,K$11&gt;=$C106,K$11&lt;=$E106,K$11&lt;=$E106-($E106-$C106-15)),1,
IF(AND(対象名簿【こちらに入力をお願いします。】!$F114="症状なし",$C106=45199,K$11&gt;=$C106,K$11&lt;=$E106,K$11&lt;=$E106-($E106-$C106-7)),1,
IF(AND(対象名簿【こちらに入力をお願いします。】!$F114="症状あり",K$11&gt;=$C106,K$11&lt;=$E106,K$11&lt;=$E106-($E106-$C106-14)),1,
IF(AND(対象名簿【こちらに入力をお願いします。】!$F114="症状なし",K$11&gt;=$C106,K$11&lt;=$E106,K$11&lt;=$E106-($E106-$C106-6)),1,"")))))</f>
        <v/>
      </c>
      <c r="L106" s="44" t="str">
        <f>IF(OR($C106="",$E106=""),"",
IF(AND(対象名簿【こちらに入力をお願いします。】!$F114="症状あり",$C106=45199,L$11&gt;=$C106,L$11&lt;=$E106,L$11&lt;=$E106-($E106-$C106-15)),1,
IF(AND(対象名簿【こちらに入力をお願いします。】!$F114="症状なし",$C106=45199,L$11&gt;=$C106,L$11&lt;=$E106,L$11&lt;=$E106-($E106-$C106-7)),1,
IF(AND(対象名簿【こちらに入力をお願いします。】!$F114="症状あり",L$11&gt;=$C106,L$11&lt;=$E106,L$11&lt;=$E106-($E106-$C106-14)),1,
IF(AND(対象名簿【こちらに入力をお願いします。】!$F114="症状なし",L$11&gt;=$C106,L$11&lt;=$E106,L$11&lt;=$E106-($E106-$C106-6)),1,"")))))</f>
        <v/>
      </c>
      <c r="M106" s="44" t="str">
        <f>IF(OR($C106="",$E106=""),"",
IF(AND(対象名簿【こちらに入力をお願いします。】!$F114="症状あり",$C106=45199,M$11&gt;=$C106,M$11&lt;=$E106,M$11&lt;=$E106-($E106-$C106-15)),1,
IF(AND(対象名簿【こちらに入力をお願いします。】!$F114="症状なし",$C106=45199,M$11&gt;=$C106,M$11&lt;=$E106,M$11&lt;=$E106-($E106-$C106-7)),1,
IF(AND(対象名簿【こちらに入力をお願いします。】!$F114="症状あり",M$11&gt;=$C106,M$11&lt;=$E106,M$11&lt;=$E106-($E106-$C106-14)),1,
IF(AND(対象名簿【こちらに入力をお願いします。】!$F114="症状なし",M$11&gt;=$C106,M$11&lt;=$E106,M$11&lt;=$E106-($E106-$C106-6)),1,"")))))</f>
        <v/>
      </c>
      <c r="N106" s="44" t="str">
        <f>IF(OR($C106="",$E106=""),"",
IF(AND(対象名簿【こちらに入力をお願いします。】!$F114="症状あり",$C106=45199,N$11&gt;=$C106,N$11&lt;=$E106,N$11&lt;=$E106-($E106-$C106-15)),1,
IF(AND(対象名簿【こちらに入力をお願いします。】!$F114="症状なし",$C106=45199,N$11&gt;=$C106,N$11&lt;=$E106,N$11&lt;=$E106-($E106-$C106-7)),1,
IF(AND(対象名簿【こちらに入力をお願いします。】!$F114="症状あり",N$11&gt;=$C106,N$11&lt;=$E106,N$11&lt;=$E106-($E106-$C106-14)),1,
IF(AND(対象名簿【こちらに入力をお願いします。】!$F114="症状なし",N$11&gt;=$C106,N$11&lt;=$E106,N$11&lt;=$E106-($E106-$C106-6)),1,"")))))</f>
        <v/>
      </c>
      <c r="O106" s="44" t="str">
        <f>IF(OR($C106="",$E106=""),"",
IF(AND(対象名簿【こちらに入力をお願いします。】!$F114="症状あり",$C106=45199,O$11&gt;=$C106,O$11&lt;=$E106,O$11&lt;=$E106-($E106-$C106-15)),1,
IF(AND(対象名簿【こちらに入力をお願いします。】!$F114="症状なし",$C106=45199,O$11&gt;=$C106,O$11&lt;=$E106,O$11&lt;=$E106-($E106-$C106-7)),1,
IF(AND(対象名簿【こちらに入力をお願いします。】!$F114="症状あり",O$11&gt;=$C106,O$11&lt;=$E106,O$11&lt;=$E106-($E106-$C106-14)),1,
IF(AND(対象名簿【こちらに入力をお願いします。】!$F114="症状なし",O$11&gt;=$C106,O$11&lt;=$E106,O$11&lt;=$E106-($E106-$C106-6)),1,"")))))</f>
        <v/>
      </c>
      <c r="P106" s="44" t="str">
        <f>IF(OR($C106="",$E106=""),"",
IF(AND(対象名簿【こちらに入力をお願いします。】!$F114="症状あり",$C106=45199,P$11&gt;=$C106,P$11&lt;=$E106,P$11&lt;=$E106-($E106-$C106-15)),1,
IF(AND(対象名簿【こちらに入力をお願いします。】!$F114="症状なし",$C106=45199,P$11&gt;=$C106,P$11&lt;=$E106,P$11&lt;=$E106-($E106-$C106-7)),1,
IF(AND(対象名簿【こちらに入力をお願いします。】!$F114="症状あり",P$11&gt;=$C106,P$11&lt;=$E106,P$11&lt;=$E106-($E106-$C106-14)),1,
IF(AND(対象名簿【こちらに入力をお願いします。】!$F114="症状なし",P$11&gt;=$C106,P$11&lt;=$E106,P$11&lt;=$E106-($E106-$C106-6)),1,"")))))</f>
        <v/>
      </c>
      <c r="Q106" s="44" t="str">
        <f>IF(OR($C106="",$E106=""),"",
IF(AND(対象名簿【こちらに入力をお願いします。】!$F114="症状あり",$C106=45199,Q$11&gt;=$C106,Q$11&lt;=$E106,Q$11&lt;=$E106-($E106-$C106-15)),1,
IF(AND(対象名簿【こちらに入力をお願いします。】!$F114="症状なし",$C106=45199,Q$11&gt;=$C106,Q$11&lt;=$E106,Q$11&lt;=$E106-($E106-$C106-7)),1,
IF(AND(対象名簿【こちらに入力をお願いします。】!$F114="症状あり",Q$11&gt;=$C106,Q$11&lt;=$E106,Q$11&lt;=$E106-($E106-$C106-14)),1,
IF(AND(対象名簿【こちらに入力をお願いします。】!$F114="症状なし",Q$11&gt;=$C106,Q$11&lt;=$E106,Q$11&lt;=$E106-($E106-$C106-6)),1,"")))))</f>
        <v/>
      </c>
      <c r="R106" s="44" t="str">
        <f>IF(OR($C106="",$E106=""),"",
IF(AND(対象名簿【こちらに入力をお願いします。】!$F114="症状あり",$C106=45199,R$11&gt;=$C106,R$11&lt;=$E106,R$11&lt;=$E106-($E106-$C106-15)),1,
IF(AND(対象名簿【こちらに入力をお願いします。】!$F114="症状なし",$C106=45199,R$11&gt;=$C106,R$11&lt;=$E106,R$11&lt;=$E106-($E106-$C106-7)),1,
IF(AND(対象名簿【こちらに入力をお願いします。】!$F114="症状あり",R$11&gt;=$C106,R$11&lt;=$E106,R$11&lt;=$E106-($E106-$C106-14)),1,
IF(AND(対象名簿【こちらに入力をお願いします。】!$F114="症状なし",R$11&gt;=$C106,R$11&lt;=$E106,R$11&lt;=$E106-($E106-$C106-6)),1,"")))))</f>
        <v/>
      </c>
      <c r="S106" s="44" t="str">
        <f>IF(OR($C106="",$E106=""),"",
IF(AND(対象名簿【こちらに入力をお願いします。】!$F114="症状あり",$C106=45199,S$11&gt;=$C106,S$11&lt;=$E106,S$11&lt;=$E106-($E106-$C106-15)),1,
IF(AND(対象名簿【こちらに入力をお願いします。】!$F114="症状なし",$C106=45199,S$11&gt;=$C106,S$11&lt;=$E106,S$11&lt;=$E106-($E106-$C106-7)),1,
IF(AND(対象名簿【こちらに入力をお願いします。】!$F114="症状あり",S$11&gt;=$C106,S$11&lt;=$E106,S$11&lt;=$E106-($E106-$C106-14)),1,
IF(AND(対象名簿【こちらに入力をお願いします。】!$F114="症状なし",S$11&gt;=$C106,S$11&lt;=$E106,S$11&lt;=$E106-($E106-$C106-6)),1,"")))))</f>
        <v/>
      </c>
      <c r="T106" s="44" t="str">
        <f>IF(OR($C106="",$E106=""),"",
IF(AND(対象名簿【こちらに入力をお願いします。】!$F114="症状あり",$C106=45199,T$11&gt;=$C106,T$11&lt;=$E106,T$11&lt;=$E106-($E106-$C106-15)),1,
IF(AND(対象名簿【こちらに入力をお願いします。】!$F114="症状なし",$C106=45199,T$11&gt;=$C106,T$11&lt;=$E106,T$11&lt;=$E106-($E106-$C106-7)),1,
IF(AND(対象名簿【こちらに入力をお願いします。】!$F114="症状あり",T$11&gt;=$C106,T$11&lt;=$E106,T$11&lt;=$E106-($E106-$C106-14)),1,
IF(AND(対象名簿【こちらに入力をお願いします。】!$F114="症状なし",T$11&gt;=$C106,T$11&lt;=$E106,T$11&lt;=$E106-($E106-$C106-6)),1,"")))))</f>
        <v/>
      </c>
      <c r="U106" s="44" t="str">
        <f>IF(OR($C106="",$E106=""),"",
IF(AND(対象名簿【こちらに入力をお願いします。】!$F114="症状あり",$C106=45199,U$11&gt;=$C106,U$11&lt;=$E106,U$11&lt;=$E106-($E106-$C106-15)),1,
IF(AND(対象名簿【こちらに入力をお願いします。】!$F114="症状なし",$C106=45199,U$11&gt;=$C106,U$11&lt;=$E106,U$11&lt;=$E106-($E106-$C106-7)),1,
IF(AND(対象名簿【こちらに入力をお願いします。】!$F114="症状あり",U$11&gt;=$C106,U$11&lt;=$E106,U$11&lt;=$E106-($E106-$C106-14)),1,
IF(AND(対象名簿【こちらに入力をお願いします。】!$F114="症状なし",U$11&gt;=$C106,U$11&lt;=$E106,U$11&lt;=$E106-($E106-$C106-6)),1,"")))))</f>
        <v/>
      </c>
      <c r="V106" s="44" t="str">
        <f>IF(OR($C106="",$E106=""),"",
IF(AND(対象名簿【こちらに入力をお願いします。】!$F114="症状あり",$C106=45199,V$11&gt;=$C106,V$11&lt;=$E106,V$11&lt;=$E106-($E106-$C106-15)),1,
IF(AND(対象名簿【こちらに入力をお願いします。】!$F114="症状なし",$C106=45199,V$11&gt;=$C106,V$11&lt;=$E106,V$11&lt;=$E106-($E106-$C106-7)),1,
IF(AND(対象名簿【こちらに入力をお願いします。】!$F114="症状あり",V$11&gt;=$C106,V$11&lt;=$E106,V$11&lt;=$E106-($E106-$C106-14)),1,
IF(AND(対象名簿【こちらに入力をお願いします。】!$F114="症状なし",V$11&gt;=$C106,V$11&lt;=$E106,V$11&lt;=$E106-($E106-$C106-6)),1,"")))))</f>
        <v/>
      </c>
      <c r="W106" s="44" t="str">
        <f>IF(OR($C106="",$E106=""),"",
IF(AND(対象名簿【こちらに入力をお願いします。】!$F114="症状あり",$C106=45199,W$11&gt;=$C106,W$11&lt;=$E106,W$11&lt;=$E106-($E106-$C106-15)),1,
IF(AND(対象名簿【こちらに入力をお願いします。】!$F114="症状なし",$C106=45199,W$11&gt;=$C106,W$11&lt;=$E106,W$11&lt;=$E106-($E106-$C106-7)),1,
IF(AND(対象名簿【こちらに入力をお願いします。】!$F114="症状あり",W$11&gt;=$C106,W$11&lt;=$E106,W$11&lt;=$E106-($E106-$C106-14)),1,
IF(AND(対象名簿【こちらに入力をお願いします。】!$F114="症状なし",W$11&gt;=$C106,W$11&lt;=$E106,W$11&lt;=$E106-($E106-$C106-6)),1,"")))))</f>
        <v/>
      </c>
      <c r="X106" s="44" t="str">
        <f>IF(OR($C106="",$E106=""),"",
IF(AND(対象名簿【こちらに入力をお願いします。】!$F114="症状あり",$C106=45199,X$11&gt;=$C106,X$11&lt;=$E106,X$11&lt;=$E106-($E106-$C106-15)),1,
IF(AND(対象名簿【こちらに入力をお願いします。】!$F114="症状なし",$C106=45199,X$11&gt;=$C106,X$11&lt;=$E106,X$11&lt;=$E106-($E106-$C106-7)),1,
IF(AND(対象名簿【こちらに入力をお願いします。】!$F114="症状あり",X$11&gt;=$C106,X$11&lt;=$E106,X$11&lt;=$E106-($E106-$C106-14)),1,
IF(AND(対象名簿【こちらに入力をお願いします。】!$F114="症状なし",X$11&gt;=$C106,X$11&lt;=$E106,X$11&lt;=$E106-($E106-$C106-6)),1,"")))))</f>
        <v/>
      </c>
      <c r="Y106" s="44" t="str">
        <f>IF(OR($C106="",$E106=""),"",
IF(AND(対象名簿【こちらに入力をお願いします。】!$F114="症状あり",$C106=45199,Y$11&gt;=$C106,Y$11&lt;=$E106,Y$11&lt;=$E106-($E106-$C106-15)),1,
IF(AND(対象名簿【こちらに入力をお願いします。】!$F114="症状なし",$C106=45199,Y$11&gt;=$C106,Y$11&lt;=$E106,Y$11&lt;=$E106-($E106-$C106-7)),1,
IF(AND(対象名簿【こちらに入力をお願いします。】!$F114="症状あり",Y$11&gt;=$C106,Y$11&lt;=$E106,Y$11&lt;=$E106-($E106-$C106-14)),1,
IF(AND(対象名簿【こちらに入力をお願いします。】!$F114="症状なし",Y$11&gt;=$C106,Y$11&lt;=$E106,Y$11&lt;=$E106-($E106-$C106-6)),1,"")))))</f>
        <v/>
      </c>
      <c r="Z106" s="44" t="str">
        <f>IF(OR($C106="",$E106=""),"",
IF(AND(対象名簿【こちらに入力をお願いします。】!$F114="症状あり",$C106=45199,Z$11&gt;=$C106,Z$11&lt;=$E106,Z$11&lt;=$E106-($E106-$C106-15)),1,
IF(AND(対象名簿【こちらに入力をお願いします。】!$F114="症状なし",$C106=45199,Z$11&gt;=$C106,Z$11&lt;=$E106,Z$11&lt;=$E106-($E106-$C106-7)),1,
IF(AND(対象名簿【こちらに入力をお願いします。】!$F114="症状あり",Z$11&gt;=$C106,Z$11&lt;=$E106,Z$11&lt;=$E106-($E106-$C106-14)),1,
IF(AND(対象名簿【こちらに入力をお願いします。】!$F114="症状なし",Z$11&gt;=$C106,Z$11&lt;=$E106,Z$11&lt;=$E106-($E106-$C106-6)),1,"")))))</f>
        <v/>
      </c>
      <c r="AA106" s="44" t="str">
        <f>IF(OR($C106="",$E106=""),"",
IF(AND(対象名簿【こちらに入力をお願いします。】!$F114="症状あり",$C106=45199,AA$11&gt;=$C106,AA$11&lt;=$E106,AA$11&lt;=$E106-($E106-$C106-15)),1,
IF(AND(対象名簿【こちらに入力をお願いします。】!$F114="症状なし",$C106=45199,AA$11&gt;=$C106,AA$11&lt;=$E106,AA$11&lt;=$E106-($E106-$C106-7)),1,
IF(AND(対象名簿【こちらに入力をお願いします。】!$F114="症状あり",AA$11&gt;=$C106,AA$11&lt;=$E106,AA$11&lt;=$E106-($E106-$C106-14)),1,
IF(AND(対象名簿【こちらに入力をお願いします。】!$F114="症状なし",AA$11&gt;=$C106,AA$11&lt;=$E106,AA$11&lt;=$E106-($E106-$C106-6)),1,"")))))</f>
        <v/>
      </c>
      <c r="AB106" s="44" t="str">
        <f>IF(OR($C106="",$E106=""),"",
IF(AND(対象名簿【こちらに入力をお願いします。】!$F114="症状あり",$C106=45199,AB$11&gt;=$C106,AB$11&lt;=$E106,AB$11&lt;=$E106-($E106-$C106-15)),1,
IF(AND(対象名簿【こちらに入力をお願いします。】!$F114="症状なし",$C106=45199,AB$11&gt;=$C106,AB$11&lt;=$E106,AB$11&lt;=$E106-($E106-$C106-7)),1,
IF(AND(対象名簿【こちらに入力をお願いします。】!$F114="症状あり",AB$11&gt;=$C106,AB$11&lt;=$E106,AB$11&lt;=$E106-($E106-$C106-14)),1,
IF(AND(対象名簿【こちらに入力をお願いします。】!$F114="症状なし",AB$11&gt;=$C106,AB$11&lt;=$E106,AB$11&lt;=$E106-($E106-$C106-6)),1,"")))))</f>
        <v/>
      </c>
      <c r="AC106" s="44" t="str">
        <f>IF(OR($C106="",$E106=""),"",
IF(AND(対象名簿【こちらに入力をお願いします。】!$F114="症状あり",$C106=45199,AC$11&gt;=$C106,AC$11&lt;=$E106,AC$11&lt;=$E106-($E106-$C106-15)),1,
IF(AND(対象名簿【こちらに入力をお願いします。】!$F114="症状なし",$C106=45199,AC$11&gt;=$C106,AC$11&lt;=$E106,AC$11&lt;=$E106-($E106-$C106-7)),1,
IF(AND(対象名簿【こちらに入力をお願いします。】!$F114="症状あり",AC$11&gt;=$C106,AC$11&lt;=$E106,AC$11&lt;=$E106-($E106-$C106-14)),1,
IF(AND(対象名簿【こちらに入力をお願いします。】!$F114="症状なし",AC$11&gt;=$C106,AC$11&lt;=$E106,AC$11&lt;=$E106-($E106-$C106-6)),1,"")))))</f>
        <v/>
      </c>
      <c r="AD106" s="44" t="str">
        <f>IF(OR($C106="",$E106=""),"",
IF(AND(対象名簿【こちらに入力をお願いします。】!$F114="症状あり",$C106=45199,AD$11&gt;=$C106,AD$11&lt;=$E106,AD$11&lt;=$E106-($E106-$C106-15)),1,
IF(AND(対象名簿【こちらに入力をお願いします。】!$F114="症状なし",$C106=45199,AD$11&gt;=$C106,AD$11&lt;=$E106,AD$11&lt;=$E106-($E106-$C106-7)),1,
IF(AND(対象名簿【こちらに入力をお願いします。】!$F114="症状あり",AD$11&gt;=$C106,AD$11&lt;=$E106,AD$11&lt;=$E106-($E106-$C106-14)),1,
IF(AND(対象名簿【こちらに入力をお願いします。】!$F114="症状なし",AD$11&gt;=$C106,AD$11&lt;=$E106,AD$11&lt;=$E106-($E106-$C106-6)),1,"")))))</f>
        <v/>
      </c>
      <c r="AE106" s="44" t="str">
        <f>IF(OR($C106="",$E106=""),"",
IF(AND(対象名簿【こちらに入力をお願いします。】!$F114="症状あり",$C106=45199,AE$11&gt;=$C106,AE$11&lt;=$E106,AE$11&lt;=$E106-($E106-$C106-15)),1,
IF(AND(対象名簿【こちらに入力をお願いします。】!$F114="症状なし",$C106=45199,AE$11&gt;=$C106,AE$11&lt;=$E106,AE$11&lt;=$E106-($E106-$C106-7)),1,
IF(AND(対象名簿【こちらに入力をお願いします。】!$F114="症状あり",AE$11&gt;=$C106,AE$11&lt;=$E106,AE$11&lt;=$E106-($E106-$C106-14)),1,
IF(AND(対象名簿【こちらに入力をお願いします。】!$F114="症状なし",AE$11&gt;=$C106,AE$11&lt;=$E106,AE$11&lt;=$E106-($E106-$C106-6)),1,"")))))</f>
        <v/>
      </c>
      <c r="AF106" s="44" t="str">
        <f>IF(OR($C106="",$E106=""),"",
IF(AND(対象名簿【こちらに入力をお願いします。】!$F114="症状あり",$C106=45199,AF$11&gt;=$C106,AF$11&lt;=$E106,AF$11&lt;=$E106-($E106-$C106-15)),1,
IF(AND(対象名簿【こちらに入力をお願いします。】!$F114="症状なし",$C106=45199,AF$11&gt;=$C106,AF$11&lt;=$E106,AF$11&lt;=$E106-($E106-$C106-7)),1,
IF(AND(対象名簿【こちらに入力をお願いします。】!$F114="症状あり",AF$11&gt;=$C106,AF$11&lt;=$E106,AF$11&lt;=$E106-($E106-$C106-14)),1,
IF(AND(対象名簿【こちらに入力をお願いします。】!$F114="症状なし",AF$11&gt;=$C106,AF$11&lt;=$E106,AF$11&lt;=$E106-($E106-$C106-6)),1,"")))))</f>
        <v/>
      </c>
      <c r="AG106" s="44" t="str">
        <f>IF(OR($C106="",$E106=""),"",
IF(AND(対象名簿【こちらに入力をお願いします。】!$F114="症状あり",$C106=45199,AG$11&gt;=$C106,AG$11&lt;=$E106,AG$11&lt;=$E106-($E106-$C106-15)),1,
IF(AND(対象名簿【こちらに入力をお願いします。】!$F114="症状なし",$C106=45199,AG$11&gt;=$C106,AG$11&lt;=$E106,AG$11&lt;=$E106-($E106-$C106-7)),1,
IF(AND(対象名簿【こちらに入力をお願いします。】!$F114="症状あり",AG$11&gt;=$C106,AG$11&lt;=$E106,AG$11&lt;=$E106-($E106-$C106-14)),1,
IF(AND(対象名簿【こちらに入力をお願いします。】!$F114="症状なし",AG$11&gt;=$C106,AG$11&lt;=$E106,AG$11&lt;=$E106-($E106-$C106-6)),1,"")))))</f>
        <v/>
      </c>
      <c r="AH106" s="44" t="str">
        <f>IF(OR($C106="",$E106=""),"",
IF(AND(対象名簿【こちらに入力をお願いします。】!$F114="症状あり",$C106=45199,AH$11&gt;=$C106,AH$11&lt;=$E106,AH$11&lt;=$E106-($E106-$C106-15)),1,
IF(AND(対象名簿【こちらに入力をお願いします。】!$F114="症状なし",$C106=45199,AH$11&gt;=$C106,AH$11&lt;=$E106,AH$11&lt;=$E106-($E106-$C106-7)),1,
IF(AND(対象名簿【こちらに入力をお願いします。】!$F114="症状あり",AH$11&gt;=$C106,AH$11&lt;=$E106,AH$11&lt;=$E106-($E106-$C106-14)),1,
IF(AND(対象名簿【こちらに入力をお願いします。】!$F114="症状なし",AH$11&gt;=$C106,AH$11&lt;=$E106,AH$11&lt;=$E106-($E106-$C106-6)),1,"")))))</f>
        <v/>
      </c>
      <c r="AI106" s="44" t="str">
        <f>IF(OR($C106="",$E106=""),"",
IF(AND(対象名簿【こちらに入力をお願いします。】!$F114="症状あり",$C106=45199,AI$11&gt;=$C106,AI$11&lt;=$E106,AI$11&lt;=$E106-($E106-$C106-15)),1,
IF(AND(対象名簿【こちらに入力をお願いします。】!$F114="症状なし",$C106=45199,AI$11&gt;=$C106,AI$11&lt;=$E106,AI$11&lt;=$E106-($E106-$C106-7)),1,
IF(AND(対象名簿【こちらに入力をお願いします。】!$F114="症状あり",AI$11&gt;=$C106,AI$11&lt;=$E106,AI$11&lt;=$E106-($E106-$C106-14)),1,
IF(AND(対象名簿【こちらに入力をお願いします。】!$F114="症状なし",AI$11&gt;=$C106,AI$11&lt;=$E106,AI$11&lt;=$E106-($E106-$C106-6)),1,"")))))</f>
        <v/>
      </c>
      <c r="AJ106" s="44" t="str">
        <f>IF(OR($C106="",$E106=""),"",
IF(AND(対象名簿【こちらに入力をお願いします。】!$F114="症状あり",$C106=45199,AJ$11&gt;=$C106,AJ$11&lt;=$E106,AJ$11&lt;=$E106-($E106-$C106-15)),1,
IF(AND(対象名簿【こちらに入力をお願いします。】!$F114="症状なし",$C106=45199,AJ$11&gt;=$C106,AJ$11&lt;=$E106,AJ$11&lt;=$E106-($E106-$C106-7)),1,
IF(AND(対象名簿【こちらに入力をお願いします。】!$F114="症状あり",AJ$11&gt;=$C106,AJ$11&lt;=$E106,AJ$11&lt;=$E106-($E106-$C106-14)),1,
IF(AND(対象名簿【こちらに入力をお願いします。】!$F114="症状なし",AJ$11&gt;=$C106,AJ$11&lt;=$E106,AJ$11&lt;=$E106-($E106-$C106-6)),1,"")))))</f>
        <v/>
      </c>
      <c r="AK106" s="44" t="str">
        <f>IF(OR($C106="",$E106=""),"",
IF(AND(対象名簿【こちらに入力をお願いします。】!$F114="症状あり",$C106=45199,AK$11&gt;=$C106,AK$11&lt;=$E106,AK$11&lt;=$E106-($E106-$C106-15)),1,
IF(AND(対象名簿【こちらに入力をお願いします。】!$F114="症状なし",$C106=45199,AK$11&gt;=$C106,AK$11&lt;=$E106,AK$11&lt;=$E106-($E106-$C106-7)),1,
IF(AND(対象名簿【こちらに入力をお願いします。】!$F114="症状あり",AK$11&gt;=$C106,AK$11&lt;=$E106,AK$11&lt;=$E106-($E106-$C106-14)),1,
IF(AND(対象名簿【こちらに入力をお願いします。】!$F114="症状なし",AK$11&gt;=$C106,AK$11&lt;=$E106,AK$11&lt;=$E106-($E106-$C106-6)),1,"")))))</f>
        <v/>
      </c>
      <c r="AL106" s="44" t="str">
        <f>IF(OR($C106="",$E106=""),"",
IF(AND(対象名簿【こちらに入力をお願いします。】!$F114="症状あり",$C106=45199,AL$11&gt;=$C106,AL$11&lt;=$E106,AL$11&lt;=$E106-($E106-$C106-15)),1,
IF(AND(対象名簿【こちらに入力をお願いします。】!$F114="症状なし",$C106=45199,AL$11&gt;=$C106,AL$11&lt;=$E106,AL$11&lt;=$E106-($E106-$C106-7)),1,
IF(AND(対象名簿【こちらに入力をお願いします。】!$F114="症状あり",AL$11&gt;=$C106,AL$11&lt;=$E106,AL$11&lt;=$E106-($E106-$C106-14)),1,
IF(AND(対象名簿【こちらに入力をお願いします。】!$F114="症状なし",AL$11&gt;=$C106,AL$11&lt;=$E106,AL$11&lt;=$E106-($E106-$C106-6)),1,"")))))</f>
        <v/>
      </c>
      <c r="AM106" s="44" t="str">
        <f>IF(OR($C106="",$E106=""),"",
IF(AND(対象名簿【こちらに入力をお願いします。】!$F114="症状あり",$C106=45199,AM$11&gt;=$C106,AM$11&lt;=$E106,AM$11&lt;=$E106-($E106-$C106-15)),1,
IF(AND(対象名簿【こちらに入力をお願いします。】!$F114="症状なし",$C106=45199,AM$11&gt;=$C106,AM$11&lt;=$E106,AM$11&lt;=$E106-($E106-$C106-7)),1,
IF(AND(対象名簿【こちらに入力をお願いします。】!$F114="症状あり",AM$11&gt;=$C106,AM$11&lt;=$E106,AM$11&lt;=$E106-($E106-$C106-14)),1,
IF(AND(対象名簿【こちらに入力をお願いします。】!$F114="症状なし",AM$11&gt;=$C106,AM$11&lt;=$E106,AM$11&lt;=$E106-($E106-$C106-6)),1,"")))))</f>
        <v/>
      </c>
      <c r="AN106" s="44" t="str">
        <f>IF(OR($C106="",$E106=""),"",
IF(AND(対象名簿【こちらに入力をお願いします。】!$F114="症状あり",$C106=45199,AN$11&gt;=$C106,AN$11&lt;=$E106,AN$11&lt;=$E106-($E106-$C106-15)),1,
IF(AND(対象名簿【こちらに入力をお願いします。】!$F114="症状なし",$C106=45199,AN$11&gt;=$C106,AN$11&lt;=$E106,AN$11&lt;=$E106-($E106-$C106-7)),1,
IF(AND(対象名簿【こちらに入力をお願いします。】!$F114="症状あり",AN$11&gt;=$C106,AN$11&lt;=$E106,AN$11&lt;=$E106-($E106-$C106-14)),1,
IF(AND(対象名簿【こちらに入力をお願いします。】!$F114="症状なし",AN$11&gt;=$C106,AN$11&lt;=$E106,AN$11&lt;=$E106-($E106-$C106-6)),1,"")))))</f>
        <v/>
      </c>
      <c r="AO106" s="44" t="str">
        <f>IF(OR($C106="",$E106=""),"",
IF(AND(対象名簿【こちらに入力をお願いします。】!$F114="症状あり",$C106=45199,AO$11&gt;=$C106,AO$11&lt;=$E106,AO$11&lt;=$E106-($E106-$C106-15)),1,
IF(AND(対象名簿【こちらに入力をお願いします。】!$F114="症状なし",$C106=45199,AO$11&gt;=$C106,AO$11&lt;=$E106,AO$11&lt;=$E106-($E106-$C106-7)),1,
IF(AND(対象名簿【こちらに入力をお願いします。】!$F114="症状あり",AO$11&gt;=$C106,AO$11&lt;=$E106,AO$11&lt;=$E106-($E106-$C106-14)),1,
IF(AND(対象名簿【こちらに入力をお願いします。】!$F114="症状なし",AO$11&gt;=$C106,AO$11&lt;=$E106,AO$11&lt;=$E106-($E106-$C106-6)),1,"")))))</f>
        <v/>
      </c>
      <c r="AP106" s="44" t="str">
        <f>IF(OR($C106="",$E106=""),"",
IF(AND(対象名簿【こちらに入力をお願いします。】!$F114="症状あり",$C106=45199,AP$11&gt;=$C106,AP$11&lt;=$E106,AP$11&lt;=$E106-($E106-$C106-15)),1,
IF(AND(対象名簿【こちらに入力をお願いします。】!$F114="症状なし",$C106=45199,AP$11&gt;=$C106,AP$11&lt;=$E106,AP$11&lt;=$E106-($E106-$C106-7)),1,
IF(AND(対象名簿【こちらに入力をお願いします。】!$F114="症状あり",AP$11&gt;=$C106,AP$11&lt;=$E106,AP$11&lt;=$E106-($E106-$C106-14)),1,
IF(AND(対象名簿【こちらに入力をお願いします。】!$F114="症状なし",AP$11&gt;=$C106,AP$11&lt;=$E106,AP$11&lt;=$E106-($E106-$C106-6)),1,"")))))</f>
        <v/>
      </c>
      <c r="AQ106" s="44" t="str">
        <f>IF(OR($C106="",$E106=""),"",
IF(AND(対象名簿【こちらに入力をお願いします。】!$F114="症状あり",$C106=45199,AQ$11&gt;=$C106,AQ$11&lt;=$E106,AQ$11&lt;=$E106-($E106-$C106-15)),1,
IF(AND(対象名簿【こちらに入力をお願いします。】!$F114="症状なし",$C106=45199,AQ$11&gt;=$C106,AQ$11&lt;=$E106,AQ$11&lt;=$E106-($E106-$C106-7)),1,
IF(AND(対象名簿【こちらに入力をお願いします。】!$F114="症状あり",AQ$11&gt;=$C106,AQ$11&lt;=$E106,AQ$11&lt;=$E106-($E106-$C106-14)),1,
IF(AND(対象名簿【こちらに入力をお願いします。】!$F114="症状なし",AQ$11&gt;=$C106,AQ$11&lt;=$E106,AQ$11&lt;=$E106-($E106-$C106-6)),1,"")))))</f>
        <v/>
      </c>
      <c r="AR106" s="44" t="str">
        <f>IF(OR($C106="",$E106=""),"",
IF(AND(対象名簿【こちらに入力をお願いします。】!$F114="症状あり",$C106=45199,AR$11&gt;=$C106,AR$11&lt;=$E106,AR$11&lt;=$E106-($E106-$C106-15)),1,
IF(AND(対象名簿【こちらに入力をお願いします。】!$F114="症状なし",$C106=45199,AR$11&gt;=$C106,AR$11&lt;=$E106,AR$11&lt;=$E106-($E106-$C106-7)),1,
IF(AND(対象名簿【こちらに入力をお願いします。】!$F114="症状あり",AR$11&gt;=$C106,AR$11&lt;=$E106,AR$11&lt;=$E106-($E106-$C106-14)),1,
IF(AND(対象名簿【こちらに入力をお願いします。】!$F114="症状なし",AR$11&gt;=$C106,AR$11&lt;=$E106,AR$11&lt;=$E106-($E106-$C106-6)),1,"")))))</f>
        <v/>
      </c>
      <c r="AS106" s="44" t="str">
        <f>IF(OR($C106="",$E106=""),"",
IF(AND(対象名簿【こちらに入力をお願いします。】!$F114="症状あり",$C106=45199,AS$11&gt;=$C106,AS$11&lt;=$E106,AS$11&lt;=$E106-($E106-$C106-15)),1,
IF(AND(対象名簿【こちらに入力をお願いします。】!$F114="症状なし",$C106=45199,AS$11&gt;=$C106,AS$11&lt;=$E106,AS$11&lt;=$E106-($E106-$C106-7)),1,
IF(AND(対象名簿【こちらに入力をお願いします。】!$F114="症状あり",AS$11&gt;=$C106,AS$11&lt;=$E106,AS$11&lt;=$E106-($E106-$C106-14)),1,
IF(AND(対象名簿【こちらに入力をお願いします。】!$F114="症状なし",AS$11&gt;=$C106,AS$11&lt;=$E106,AS$11&lt;=$E106-($E106-$C106-6)),1,"")))))</f>
        <v/>
      </c>
      <c r="AT106" s="44" t="str">
        <f>IF(OR($C106="",$E106=""),"",
IF(AND(対象名簿【こちらに入力をお願いします。】!$F114="症状あり",$C106=45199,AT$11&gt;=$C106,AT$11&lt;=$E106,AT$11&lt;=$E106-($E106-$C106-15)),1,
IF(AND(対象名簿【こちらに入力をお願いします。】!$F114="症状なし",$C106=45199,AT$11&gt;=$C106,AT$11&lt;=$E106,AT$11&lt;=$E106-($E106-$C106-7)),1,
IF(AND(対象名簿【こちらに入力をお願いします。】!$F114="症状あり",AT$11&gt;=$C106,AT$11&lt;=$E106,AT$11&lt;=$E106-($E106-$C106-14)),1,
IF(AND(対象名簿【こちらに入力をお願いします。】!$F114="症状なし",AT$11&gt;=$C106,AT$11&lt;=$E106,AT$11&lt;=$E106-($E106-$C106-6)),1,"")))))</f>
        <v/>
      </c>
      <c r="AU106" s="44" t="str">
        <f>IF(OR($C106="",$E106=""),"",
IF(AND(対象名簿【こちらに入力をお願いします。】!$F114="症状あり",$C106=45199,AU$11&gt;=$C106,AU$11&lt;=$E106,AU$11&lt;=$E106-($E106-$C106-15)),1,
IF(AND(対象名簿【こちらに入力をお願いします。】!$F114="症状なし",$C106=45199,AU$11&gt;=$C106,AU$11&lt;=$E106,AU$11&lt;=$E106-($E106-$C106-7)),1,
IF(AND(対象名簿【こちらに入力をお願いします。】!$F114="症状あり",AU$11&gt;=$C106,AU$11&lt;=$E106,AU$11&lt;=$E106-($E106-$C106-14)),1,
IF(AND(対象名簿【こちらに入力をお願いします。】!$F114="症状なし",AU$11&gt;=$C106,AU$11&lt;=$E106,AU$11&lt;=$E106-($E106-$C106-6)),1,"")))))</f>
        <v/>
      </c>
      <c r="AV106" s="44" t="str">
        <f>IF(OR($C106="",$E106=""),"",
IF(AND(対象名簿【こちらに入力をお願いします。】!$F114="症状あり",$C106=45199,AV$11&gt;=$C106,AV$11&lt;=$E106,AV$11&lt;=$E106-($E106-$C106-15)),1,
IF(AND(対象名簿【こちらに入力をお願いします。】!$F114="症状なし",$C106=45199,AV$11&gt;=$C106,AV$11&lt;=$E106,AV$11&lt;=$E106-($E106-$C106-7)),1,
IF(AND(対象名簿【こちらに入力をお願いします。】!$F114="症状あり",AV$11&gt;=$C106,AV$11&lt;=$E106,AV$11&lt;=$E106-($E106-$C106-14)),1,
IF(AND(対象名簿【こちらに入力をお願いします。】!$F114="症状なし",AV$11&gt;=$C106,AV$11&lt;=$E106,AV$11&lt;=$E106-($E106-$C106-6)),1,"")))))</f>
        <v/>
      </c>
      <c r="AW106" s="44" t="str">
        <f>IF(OR($C106="",$E106=""),"",
IF(AND(対象名簿【こちらに入力をお願いします。】!$F114="症状あり",$C106=45199,AW$11&gt;=$C106,AW$11&lt;=$E106,AW$11&lt;=$E106-($E106-$C106-15)),1,
IF(AND(対象名簿【こちらに入力をお願いします。】!$F114="症状なし",$C106=45199,AW$11&gt;=$C106,AW$11&lt;=$E106,AW$11&lt;=$E106-($E106-$C106-7)),1,
IF(AND(対象名簿【こちらに入力をお願いします。】!$F114="症状あり",AW$11&gt;=$C106,AW$11&lt;=$E106,AW$11&lt;=$E106-($E106-$C106-14)),1,
IF(AND(対象名簿【こちらに入力をお願いします。】!$F114="症状なし",AW$11&gt;=$C106,AW$11&lt;=$E106,AW$11&lt;=$E106-($E106-$C106-6)),1,"")))))</f>
        <v/>
      </c>
      <c r="AX106" s="44" t="str">
        <f>IF(OR($C106="",$E106=""),"",
IF(AND(対象名簿【こちらに入力をお願いします。】!$F114="症状あり",$C106=45199,AX$11&gt;=$C106,AX$11&lt;=$E106,AX$11&lt;=$E106-($E106-$C106-15)),1,
IF(AND(対象名簿【こちらに入力をお願いします。】!$F114="症状なし",$C106=45199,AX$11&gt;=$C106,AX$11&lt;=$E106,AX$11&lt;=$E106-($E106-$C106-7)),1,
IF(AND(対象名簿【こちらに入力をお願いします。】!$F114="症状あり",AX$11&gt;=$C106,AX$11&lt;=$E106,AX$11&lt;=$E106-($E106-$C106-14)),1,
IF(AND(対象名簿【こちらに入力をお願いします。】!$F114="症状なし",AX$11&gt;=$C106,AX$11&lt;=$E106,AX$11&lt;=$E106-($E106-$C106-6)),1,"")))))</f>
        <v/>
      </c>
      <c r="AY106" s="44" t="str">
        <f>IF(OR($C106="",$E106=""),"",
IF(AND(対象名簿【こちらに入力をお願いします。】!$F114="症状あり",$C106=45199,AY$11&gt;=$C106,AY$11&lt;=$E106,AY$11&lt;=$E106-($E106-$C106-15)),1,
IF(AND(対象名簿【こちらに入力をお願いします。】!$F114="症状なし",$C106=45199,AY$11&gt;=$C106,AY$11&lt;=$E106,AY$11&lt;=$E106-($E106-$C106-7)),1,
IF(AND(対象名簿【こちらに入力をお願いします。】!$F114="症状あり",AY$11&gt;=$C106,AY$11&lt;=$E106,AY$11&lt;=$E106-($E106-$C106-14)),1,
IF(AND(対象名簿【こちらに入力をお願いします。】!$F114="症状なし",AY$11&gt;=$C106,AY$11&lt;=$E106,AY$11&lt;=$E106-($E106-$C106-6)),1,"")))))</f>
        <v/>
      </c>
      <c r="AZ106" s="44" t="str">
        <f>IF(OR($C106="",$E106=""),"",
IF(AND(対象名簿【こちらに入力をお願いします。】!$F114="症状あり",$C106=45199,AZ$11&gt;=$C106,AZ$11&lt;=$E106,AZ$11&lt;=$E106-($E106-$C106-15)),1,
IF(AND(対象名簿【こちらに入力をお願いします。】!$F114="症状なし",$C106=45199,AZ$11&gt;=$C106,AZ$11&lt;=$E106,AZ$11&lt;=$E106-($E106-$C106-7)),1,
IF(AND(対象名簿【こちらに入力をお願いします。】!$F114="症状あり",AZ$11&gt;=$C106,AZ$11&lt;=$E106,AZ$11&lt;=$E106-($E106-$C106-14)),1,
IF(AND(対象名簿【こちらに入力をお願いします。】!$F114="症状なし",AZ$11&gt;=$C106,AZ$11&lt;=$E106,AZ$11&lt;=$E106-($E106-$C106-6)),1,"")))))</f>
        <v/>
      </c>
      <c r="BA106" s="44" t="str">
        <f>IF(OR($C106="",$E106=""),"",
IF(AND(対象名簿【こちらに入力をお願いします。】!$F114="症状あり",$C106=45199,BA$11&gt;=$C106,BA$11&lt;=$E106,BA$11&lt;=$E106-($E106-$C106-15)),1,
IF(AND(対象名簿【こちらに入力をお願いします。】!$F114="症状なし",$C106=45199,BA$11&gt;=$C106,BA$11&lt;=$E106,BA$11&lt;=$E106-($E106-$C106-7)),1,
IF(AND(対象名簿【こちらに入力をお願いします。】!$F114="症状あり",BA$11&gt;=$C106,BA$11&lt;=$E106,BA$11&lt;=$E106-($E106-$C106-14)),1,
IF(AND(対象名簿【こちらに入力をお願いします。】!$F114="症状なし",BA$11&gt;=$C106,BA$11&lt;=$E106,BA$11&lt;=$E106-($E106-$C106-6)),1,"")))))</f>
        <v/>
      </c>
      <c r="BB106" s="44" t="str">
        <f>IF(OR($C106="",$E106=""),"",
IF(AND(対象名簿【こちらに入力をお願いします。】!$F114="症状あり",$C106=45199,BB$11&gt;=$C106,BB$11&lt;=$E106,BB$11&lt;=$E106-($E106-$C106-15)),1,
IF(AND(対象名簿【こちらに入力をお願いします。】!$F114="症状なし",$C106=45199,BB$11&gt;=$C106,BB$11&lt;=$E106,BB$11&lt;=$E106-($E106-$C106-7)),1,
IF(AND(対象名簿【こちらに入力をお願いします。】!$F114="症状あり",BB$11&gt;=$C106,BB$11&lt;=$E106,BB$11&lt;=$E106-($E106-$C106-14)),1,
IF(AND(対象名簿【こちらに入力をお願いします。】!$F114="症状なし",BB$11&gt;=$C106,BB$11&lt;=$E106,BB$11&lt;=$E106-($E106-$C106-6)),1,"")))))</f>
        <v/>
      </c>
      <c r="BC106" s="44" t="str">
        <f>IF(OR($C106="",$E106=""),"",
IF(AND(対象名簿【こちらに入力をお願いします。】!$F114="症状あり",$C106=45199,BC$11&gt;=$C106,BC$11&lt;=$E106,BC$11&lt;=$E106-($E106-$C106-15)),1,
IF(AND(対象名簿【こちらに入力をお願いします。】!$F114="症状なし",$C106=45199,BC$11&gt;=$C106,BC$11&lt;=$E106,BC$11&lt;=$E106-($E106-$C106-7)),1,
IF(AND(対象名簿【こちらに入力をお願いします。】!$F114="症状あり",BC$11&gt;=$C106,BC$11&lt;=$E106,BC$11&lt;=$E106-($E106-$C106-14)),1,
IF(AND(対象名簿【こちらに入力をお願いします。】!$F114="症状なし",BC$11&gt;=$C106,BC$11&lt;=$E106,BC$11&lt;=$E106-($E106-$C106-6)),1,"")))))</f>
        <v/>
      </c>
      <c r="BD106" s="44" t="str">
        <f>IF(OR($C106="",$E106=""),"",
IF(AND(対象名簿【こちらに入力をお願いします。】!$F114="症状あり",$C106=45199,BD$11&gt;=$C106,BD$11&lt;=$E106,BD$11&lt;=$E106-($E106-$C106-15)),1,
IF(AND(対象名簿【こちらに入力をお願いします。】!$F114="症状なし",$C106=45199,BD$11&gt;=$C106,BD$11&lt;=$E106,BD$11&lt;=$E106-($E106-$C106-7)),1,
IF(AND(対象名簿【こちらに入力をお願いします。】!$F114="症状あり",BD$11&gt;=$C106,BD$11&lt;=$E106,BD$11&lt;=$E106-($E106-$C106-14)),1,
IF(AND(対象名簿【こちらに入力をお願いします。】!$F114="症状なし",BD$11&gt;=$C106,BD$11&lt;=$E106,BD$11&lt;=$E106-($E106-$C106-6)),1,"")))))</f>
        <v/>
      </c>
      <c r="BE106" s="44" t="str">
        <f>IF(OR($C106="",$E106=""),"",
IF(AND(対象名簿【こちらに入力をお願いします。】!$F114="症状あり",$C106=45199,BE$11&gt;=$C106,BE$11&lt;=$E106,BE$11&lt;=$E106-($E106-$C106-15)),1,
IF(AND(対象名簿【こちらに入力をお願いします。】!$F114="症状なし",$C106=45199,BE$11&gt;=$C106,BE$11&lt;=$E106,BE$11&lt;=$E106-($E106-$C106-7)),1,
IF(AND(対象名簿【こちらに入力をお願いします。】!$F114="症状あり",BE$11&gt;=$C106,BE$11&lt;=$E106,BE$11&lt;=$E106-($E106-$C106-14)),1,
IF(AND(対象名簿【こちらに入力をお願いします。】!$F114="症状なし",BE$11&gt;=$C106,BE$11&lt;=$E106,BE$11&lt;=$E106-($E106-$C106-6)),1,"")))))</f>
        <v/>
      </c>
      <c r="BF106" s="44" t="str">
        <f>IF(OR($C106="",$E106=""),"",
IF(AND(対象名簿【こちらに入力をお願いします。】!$F114="症状あり",$C106=45199,BF$11&gt;=$C106,BF$11&lt;=$E106,BF$11&lt;=$E106-($E106-$C106-15)),1,
IF(AND(対象名簿【こちらに入力をお願いします。】!$F114="症状なし",$C106=45199,BF$11&gt;=$C106,BF$11&lt;=$E106,BF$11&lt;=$E106-($E106-$C106-7)),1,
IF(AND(対象名簿【こちらに入力をお願いします。】!$F114="症状あり",BF$11&gt;=$C106,BF$11&lt;=$E106,BF$11&lt;=$E106-($E106-$C106-14)),1,
IF(AND(対象名簿【こちらに入力をお願いします。】!$F114="症状なし",BF$11&gt;=$C106,BF$11&lt;=$E106,BF$11&lt;=$E106-($E106-$C106-6)),1,"")))))</f>
        <v/>
      </c>
      <c r="BG106" s="44" t="str">
        <f>IF(OR($C106="",$E106=""),"",
IF(AND(対象名簿【こちらに入力をお願いします。】!$F114="症状あり",$C106=45199,BG$11&gt;=$C106,BG$11&lt;=$E106,BG$11&lt;=$E106-($E106-$C106-15)),1,
IF(AND(対象名簿【こちらに入力をお願いします。】!$F114="症状なし",$C106=45199,BG$11&gt;=$C106,BG$11&lt;=$E106,BG$11&lt;=$E106-($E106-$C106-7)),1,
IF(AND(対象名簿【こちらに入力をお願いします。】!$F114="症状あり",BG$11&gt;=$C106,BG$11&lt;=$E106,BG$11&lt;=$E106-($E106-$C106-14)),1,
IF(AND(対象名簿【こちらに入力をお願いします。】!$F114="症状なし",BG$11&gt;=$C106,BG$11&lt;=$E106,BG$11&lt;=$E106-($E106-$C106-6)),1,"")))))</f>
        <v/>
      </c>
      <c r="BH106" s="44" t="str">
        <f>IF(OR($C106="",$E106=""),"",
IF(AND(対象名簿【こちらに入力をお願いします。】!$F114="症状あり",$C106=45199,BH$11&gt;=$C106,BH$11&lt;=$E106,BH$11&lt;=$E106-($E106-$C106-15)),1,
IF(AND(対象名簿【こちらに入力をお願いします。】!$F114="症状なし",$C106=45199,BH$11&gt;=$C106,BH$11&lt;=$E106,BH$11&lt;=$E106-($E106-$C106-7)),1,
IF(AND(対象名簿【こちらに入力をお願いします。】!$F114="症状あり",BH$11&gt;=$C106,BH$11&lt;=$E106,BH$11&lt;=$E106-($E106-$C106-14)),1,
IF(AND(対象名簿【こちらに入力をお願いします。】!$F114="症状なし",BH$11&gt;=$C106,BH$11&lt;=$E106,BH$11&lt;=$E106-($E106-$C106-6)),1,"")))))</f>
        <v/>
      </c>
      <c r="BI106" s="44" t="str">
        <f>IF(OR($C106="",$E106=""),"",
IF(AND(対象名簿【こちらに入力をお願いします。】!$F114="症状あり",$C106=45199,BI$11&gt;=$C106,BI$11&lt;=$E106,BI$11&lt;=$E106-($E106-$C106-15)),1,
IF(AND(対象名簿【こちらに入力をお願いします。】!$F114="症状なし",$C106=45199,BI$11&gt;=$C106,BI$11&lt;=$E106,BI$11&lt;=$E106-($E106-$C106-7)),1,
IF(AND(対象名簿【こちらに入力をお願いします。】!$F114="症状あり",BI$11&gt;=$C106,BI$11&lt;=$E106,BI$11&lt;=$E106-($E106-$C106-14)),1,
IF(AND(対象名簿【こちらに入力をお願いします。】!$F114="症状なし",BI$11&gt;=$C106,BI$11&lt;=$E106,BI$11&lt;=$E106-($E106-$C106-6)),1,"")))))</f>
        <v/>
      </c>
      <c r="BJ106" s="44" t="str">
        <f>IF(OR($C106="",$E106=""),"",
IF(AND(対象名簿【こちらに入力をお願いします。】!$F114="症状あり",$C106=45199,BJ$11&gt;=$C106,BJ$11&lt;=$E106,BJ$11&lt;=$E106-($E106-$C106-15)),1,
IF(AND(対象名簿【こちらに入力をお願いします。】!$F114="症状なし",$C106=45199,BJ$11&gt;=$C106,BJ$11&lt;=$E106,BJ$11&lt;=$E106-($E106-$C106-7)),1,
IF(AND(対象名簿【こちらに入力をお願いします。】!$F114="症状あり",BJ$11&gt;=$C106,BJ$11&lt;=$E106,BJ$11&lt;=$E106-($E106-$C106-14)),1,
IF(AND(対象名簿【こちらに入力をお願いします。】!$F114="症状なし",BJ$11&gt;=$C106,BJ$11&lt;=$E106,BJ$11&lt;=$E106-($E106-$C106-6)),1,"")))))</f>
        <v/>
      </c>
      <c r="BK106" s="44" t="str">
        <f>IF(OR($C106="",$E106=""),"",
IF(AND(対象名簿【こちらに入力をお願いします。】!$F114="症状あり",$C106=45199,BK$11&gt;=$C106,BK$11&lt;=$E106,BK$11&lt;=$E106-($E106-$C106-15)),1,
IF(AND(対象名簿【こちらに入力をお願いします。】!$F114="症状なし",$C106=45199,BK$11&gt;=$C106,BK$11&lt;=$E106,BK$11&lt;=$E106-($E106-$C106-7)),1,
IF(AND(対象名簿【こちらに入力をお願いします。】!$F114="症状あり",BK$11&gt;=$C106,BK$11&lt;=$E106,BK$11&lt;=$E106-($E106-$C106-14)),1,
IF(AND(対象名簿【こちらに入力をお願いします。】!$F114="症状なし",BK$11&gt;=$C106,BK$11&lt;=$E106,BK$11&lt;=$E106-($E106-$C106-6)),1,"")))))</f>
        <v/>
      </c>
      <c r="BL106" s="44" t="str">
        <f>IF(OR($C106="",$E106=""),"",
IF(AND(対象名簿【こちらに入力をお願いします。】!$F114="症状あり",$C106=45199,BL$11&gt;=$C106,BL$11&lt;=$E106,BL$11&lt;=$E106-($E106-$C106-15)),1,
IF(AND(対象名簿【こちらに入力をお願いします。】!$F114="症状なし",$C106=45199,BL$11&gt;=$C106,BL$11&lt;=$E106,BL$11&lt;=$E106-($E106-$C106-7)),1,
IF(AND(対象名簿【こちらに入力をお願いします。】!$F114="症状あり",BL$11&gt;=$C106,BL$11&lt;=$E106,BL$11&lt;=$E106-($E106-$C106-14)),1,
IF(AND(対象名簿【こちらに入力をお願いします。】!$F114="症状なし",BL$11&gt;=$C106,BL$11&lt;=$E106,BL$11&lt;=$E106-($E106-$C106-6)),1,"")))))</f>
        <v/>
      </c>
      <c r="BM106" s="44" t="str">
        <f>IF(OR($C106="",$E106=""),"",
IF(AND(対象名簿【こちらに入力をお願いします。】!$F114="症状あり",$C106=45199,BM$11&gt;=$C106,BM$11&lt;=$E106,BM$11&lt;=$E106-($E106-$C106-15)),1,
IF(AND(対象名簿【こちらに入力をお願いします。】!$F114="症状なし",$C106=45199,BM$11&gt;=$C106,BM$11&lt;=$E106,BM$11&lt;=$E106-($E106-$C106-7)),1,
IF(AND(対象名簿【こちらに入力をお願いします。】!$F114="症状あり",BM$11&gt;=$C106,BM$11&lt;=$E106,BM$11&lt;=$E106-($E106-$C106-14)),1,
IF(AND(対象名簿【こちらに入力をお願いします。】!$F114="症状なし",BM$11&gt;=$C106,BM$11&lt;=$E106,BM$11&lt;=$E106-($E106-$C106-6)),1,"")))))</f>
        <v/>
      </c>
      <c r="BN106" s="44" t="str">
        <f>IF(OR($C106="",$E106=""),"",
IF(AND(対象名簿【こちらに入力をお願いします。】!$F114="症状あり",$C106=45199,BN$11&gt;=$C106,BN$11&lt;=$E106,BN$11&lt;=$E106-($E106-$C106-15)),1,
IF(AND(対象名簿【こちらに入力をお願いします。】!$F114="症状なし",$C106=45199,BN$11&gt;=$C106,BN$11&lt;=$E106,BN$11&lt;=$E106-($E106-$C106-7)),1,
IF(AND(対象名簿【こちらに入力をお願いします。】!$F114="症状あり",BN$11&gt;=$C106,BN$11&lt;=$E106,BN$11&lt;=$E106-($E106-$C106-14)),1,
IF(AND(対象名簿【こちらに入力をお願いします。】!$F114="症状なし",BN$11&gt;=$C106,BN$11&lt;=$E106,BN$11&lt;=$E106-($E106-$C106-6)),1,"")))))</f>
        <v/>
      </c>
      <c r="BO106" s="44" t="str">
        <f>IF(OR($C106="",$E106=""),"",
IF(AND(対象名簿【こちらに入力をお願いします。】!$F114="症状あり",$C106=45199,BO$11&gt;=$C106,BO$11&lt;=$E106,BO$11&lt;=$E106-($E106-$C106-15)),1,
IF(AND(対象名簿【こちらに入力をお願いします。】!$F114="症状なし",$C106=45199,BO$11&gt;=$C106,BO$11&lt;=$E106,BO$11&lt;=$E106-($E106-$C106-7)),1,
IF(AND(対象名簿【こちらに入力をお願いします。】!$F114="症状あり",BO$11&gt;=$C106,BO$11&lt;=$E106,BO$11&lt;=$E106-($E106-$C106-14)),1,
IF(AND(対象名簿【こちらに入力をお願いします。】!$F114="症状なし",BO$11&gt;=$C106,BO$11&lt;=$E106,BO$11&lt;=$E106-($E106-$C106-6)),1,"")))))</f>
        <v/>
      </c>
      <c r="BP106" s="44" t="str">
        <f>IF(OR($C106="",$E106=""),"",
IF(AND(対象名簿【こちらに入力をお願いします。】!$F114="症状あり",$C106=45199,BP$11&gt;=$C106,BP$11&lt;=$E106,BP$11&lt;=$E106-($E106-$C106-15)),1,
IF(AND(対象名簿【こちらに入力をお願いします。】!$F114="症状なし",$C106=45199,BP$11&gt;=$C106,BP$11&lt;=$E106,BP$11&lt;=$E106-($E106-$C106-7)),1,
IF(AND(対象名簿【こちらに入力をお願いします。】!$F114="症状あり",BP$11&gt;=$C106,BP$11&lt;=$E106,BP$11&lt;=$E106-($E106-$C106-14)),1,
IF(AND(対象名簿【こちらに入力をお願いします。】!$F114="症状なし",BP$11&gt;=$C106,BP$11&lt;=$E106,BP$11&lt;=$E106-($E106-$C106-6)),1,"")))))</f>
        <v/>
      </c>
      <c r="BQ106" s="44" t="str">
        <f>IF(OR($C106="",$E106=""),"",
IF(AND(対象名簿【こちらに入力をお願いします。】!$F114="症状あり",$C106=45199,BQ$11&gt;=$C106,BQ$11&lt;=$E106,BQ$11&lt;=$E106-($E106-$C106-15)),1,
IF(AND(対象名簿【こちらに入力をお願いします。】!$F114="症状なし",$C106=45199,BQ$11&gt;=$C106,BQ$11&lt;=$E106,BQ$11&lt;=$E106-($E106-$C106-7)),1,
IF(AND(対象名簿【こちらに入力をお願いします。】!$F114="症状あり",BQ$11&gt;=$C106,BQ$11&lt;=$E106,BQ$11&lt;=$E106-($E106-$C106-14)),1,
IF(AND(対象名簿【こちらに入力をお願いします。】!$F114="症状なし",BQ$11&gt;=$C106,BQ$11&lt;=$E106,BQ$11&lt;=$E106-($E106-$C106-6)),1,"")))))</f>
        <v/>
      </c>
      <c r="BR106" s="44" t="str">
        <f>IF(OR($C106="",$E106=""),"",
IF(AND(対象名簿【こちらに入力をお願いします。】!$F114="症状あり",$C106=45199,BR$11&gt;=$C106,BR$11&lt;=$E106,BR$11&lt;=$E106-($E106-$C106-15)),1,
IF(AND(対象名簿【こちらに入力をお願いします。】!$F114="症状なし",$C106=45199,BR$11&gt;=$C106,BR$11&lt;=$E106,BR$11&lt;=$E106-($E106-$C106-7)),1,
IF(AND(対象名簿【こちらに入力をお願いします。】!$F114="症状あり",BR$11&gt;=$C106,BR$11&lt;=$E106,BR$11&lt;=$E106-($E106-$C106-14)),1,
IF(AND(対象名簿【こちらに入力をお願いします。】!$F114="症状なし",BR$11&gt;=$C106,BR$11&lt;=$E106,BR$11&lt;=$E106-($E106-$C106-6)),1,"")))))</f>
        <v/>
      </c>
      <c r="BS106" s="44" t="str">
        <f>IF(OR($C106="",$E106=""),"",
IF(AND(対象名簿【こちらに入力をお願いします。】!$F114="症状あり",$C106=45199,BS$11&gt;=$C106,BS$11&lt;=$E106,BS$11&lt;=$E106-($E106-$C106-15)),1,
IF(AND(対象名簿【こちらに入力をお願いします。】!$F114="症状なし",$C106=45199,BS$11&gt;=$C106,BS$11&lt;=$E106,BS$11&lt;=$E106-($E106-$C106-7)),1,
IF(AND(対象名簿【こちらに入力をお願いします。】!$F114="症状あり",BS$11&gt;=$C106,BS$11&lt;=$E106,BS$11&lt;=$E106-($E106-$C106-14)),1,
IF(AND(対象名簿【こちらに入力をお願いします。】!$F114="症状なし",BS$11&gt;=$C106,BS$11&lt;=$E106,BS$11&lt;=$E106-($E106-$C106-6)),1,"")))))</f>
        <v/>
      </c>
      <c r="BT106" s="44" t="str">
        <f>IF(OR($C106="",$E106=""),"",
IF(AND(対象名簿【こちらに入力をお願いします。】!$F114="症状あり",$C106=45199,BT$11&gt;=$C106,BT$11&lt;=$E106,BT$11&lt;=$E106-($E106-$C106-15)),1,
IF(AND(対象名簿【こちらに入力をお願いします。】!$F114="症状なし",$C106=45199,BT$11&gt;=$C106,BT$11&lt;=$E106,BT$11&lt;=$E106-($E106-$C106-7)),1,
IF(AND(対象名簿【こちらに入力をお願いします。】!$F114="症状あり",BT$11&gt;=$C106,BT$11&lt;=$E106,BT$11&lt;=$E106-($E106-$C106-14)),1,
IF(AND(対象名簿【こちらに入力をお願いします。】!$F114="症状なし",BT$11&gt;=$C106,BT$11&lt;=$E106,BT$11&lt;=$E106-($E106-$C106-6)),1,"")))))</f>
        <v/>
      </c>
      <c r="BU106" s="44" t="str">
        <f>IF(OR($C106="",$E106=""),"",
IF(AND(対象名簿【こちらに入力をお願いします。】!$F114="症状あり",$C106=45199,BU$11&gt;=$C106,BU$11&lt;=$E106,BU$11&lt;=$E106-($E106-$C106-15)),1,
IF(AND(対象名簿【こちらに入力をお願いします。】!$F114="症状なし",$C106=45199,BU$11&gt;=$C106,BU$11&lt;=$E106,BU$11&lt;=$E106-($E106-$C106-7)),1,
IF(AND(対象名簿【こちらに入力をお願いします。】!$F114="症状あり",BU$11&gt;=$C106,BU$11&lt;=$E106,BU$11&lt;=$E106-($E106-$C106-14)),1,
IF(AND(対象名簿【こちらに入力をお願いします。】!$F114="症状なし",BU$11&gt;=$C106,BU$11&lt;=$E106,BU$11&lt;=$E106-($E106-$C106-6)),1,"")))))</f>
        <v/>
      </c>
      <c r="BV106" s="44" t="str">
        <f>IF(OR($C106="",$E106=""),"",
IF(AND(対象名簿【こちらに入力をお願いします。】!$F114="症状あり",$C106=45199,BV$11&gt;=$C106,BV$11&lt;=$E106,BV$11&lt;=$E106-($E106-$C106-15)),1,
IF(AND(対象名簿【こちらに入力をお願いします。】!$F114="症状なし",$C106=45199,BV$11&gt;=$C106,BV$11&lt;=$E106,BV$11&lt;=$E106-($E106-$C106-7)),1,
IF(AND(対象名簿【こちらに入力をお願いします。】!$F114="症状あり",BV$11&gt;=$C106,BV$11&lt;=$E106,BV$11&lt;=$E106-($E106-$C106-14)),1,
IF(AND(対象名簿【こちらに入力をお願いします。】!$F114="症状なし",BV$11&gt;=$C106,BV$11&lt;=$E106,BV$11&lt;=$E106-($E106-$C106-6)),1,"")))))</f>
        <v/>
      </c>
      <c r="BW106" s="44" t="str">
        <f>IF(OR($C106="",$E106=""),"",
IF(AND(対象名簿【こちらに入力をお願いします。】!$F114="症状あり",$C106=45199,BW$11&gt;=$C106,BW$11&lt;=$E106,BW$11&lt;=$E106-($E106-$C106-15)),1,
IF(AND(対象名簿【こちらに入力をお願いします。】!$F114="症状なし",$C106=45199,BW$11&gt;=$C106,BW$11&lt;=$E106,BW$11&lt;=$E106-($E106-$C106-7)),1,
IF(AND(対象名簿【こちらに入力をお願いします。】!$F114="症状あり",BW$11&gt;=$C106,BW$11&lt;=$E106,BW$11&lt;=$E106-($E106-$C106-14)),1,
IF(AND(対象名簿【こちらに入力をお願いします。】!$F114="症状なし",BW$11&gt;=$C106,BW$11&lt;=$E106,BW$11&lt;=$E106-($E106-$C106-6)),1,"")))))</f>
        <v/>
      </c>
      <c r="BX106" s="44" t="str">
        <f>IF(OR($C106="",$E106=""),"",
IF(AND(対象名簿【こちらに入力をお願いします。】!$F114="症状あり",$C106=45199,BX$11&gt;=$C106,BX$11&lt;=$E106,BX$11&lt;=$E106-($E106-$C106-15)),1,
IF(AND(対象名簿【こちらに入力をお願いします。】!$F114="症状なし",$C106=45199,BX$11&gt;=$C106,BX$11&lt;=$E106,BX$11&lt;=$E106-($E106-$C106-7)),1,
IF(AND(対象名簿【こちらに入力をお願いします。】!$F114="症状あり",BX$11&gt;=$C106,BX$11&lt;=$E106,BX$11&lt;=$E106-($E106-$C106-14)),1,
IF(AND(対象名簿【こちらに入力をお願いします。】!$F114="症状なし",BX$11&gt;=$C106,BX$11&lt;=$E106,BX$11&lt;=$E106-($E106-$C106-6)),1,"")))))</f>
        <v/>
      </c>
      <c r="BY106" s="44" t="str">
        <f>IF(OR($C106="",$E106=""),"",
IF(AND(対象名簿【こちらに入力をお願いします。】!$F114="症状あり",$C106=45199,BY$11&gt;=$C106,BY$11&lt;=$E106,BY$11&lt;=$E106-($E106-$C106-15)),1,
IF(AND(対象名簿【こちらに入力をお願いします。】!$F114="症状なし",$C106=45199,BY$11&gt;=$C106,BY$11&lt;=$E106,BY$11&lt;=$E106-($E106-$C106-7)),1,
IF(AND(対象名簿【こちらに入力をお願いします。】!$F114="症状あり",BY$11&gt;=$C106,BY$11&lt;=$E106,BY$11&lt;=$E106-($E106-$C106-14)),1,
IF(AND(対象名簿【こちらに入力をお願いします。】!$F114="症状なし",BY$11&gt;=$C106,BY$11&lt;=$E106,BY$11&lt;=$E106-($E106-$C106-6)),1,"")))))</f>
        <v/>
      </c>
      <c r="BZ106" s="44" t="str">
        <f>IF(OR($C106="",$E106=""),"",
IF(AND(対象名簿【こちらに入力をお願いします。】!$F114="症状あり",$C106=45199,BZ$11&gt;=$C106,BZ$11&lt;=$E106,BZ$11&lt;=$E106-($E106-$C106-15)),1,
IF(AND(対象名簿【こちらに入力をお願いします。】!$F114="症状なし",$C106=45199,BZ$11&gt;=$C106,BZ$11&lt;=$E106,BZ$11&lt;=$E106-($E106-$C106-7)),1,
IF(AND(対象名簿【こちらに入力をお願いします。】!$F114="症状あり",BZ$11&gt;=$C106,BZ$11&lt;=$E106,BZ$11&lt;=$E106-($E106-$C106-14)),1,
IF(AND(対象名簿【こちらに入力をお願いします。】!$F114="症状なし",BZ$11&gt;=$C106,BZ$11&lt;=$E106,BZ$11&lt;=$E106-($E106-$C106-6)),1,"")))))</f>
        <v/>
      </c>
      <c r="CA106" s="44" t="str">
        <f>IF(OR($C106="",$E106=""),"",
IF(AND(対象名簿【こちらに入力をお願いします。】!$F114="症状あり",$C106=45199,CA$11&gt;=$C106,CA$11&lt;=$E106,CA$11&lt;=$E106-($E106-$C106-15)),1,
IF(AND(対象名簿【こちらに入力をお願いします。】!$F114="症状なし",$C106=45199,CA$11&gt;=$C106,CA$11&lt;=$E106,CA$11&lt;=$E106-($E106-$C106-7)),1,
IF(AND(対象名簿【こちらに入力をお願いします。】!$F114="症状あり",CA$11&gt;=$C106,CA$11&lt;=$E106,CA$11&lt;=$E106-($E106-$C106-14)),1,
IF(AND(対象名簿【こちらに入力をお願いします。】!$F114="症状なし",CA$11&gt;=$C106,CA$11&lt;=$E106,CA$11&lt;=$E106-($E106-$C106-6)),1,"")))))</f>
        <v/>
      </c>
      <c r="CB106" s="44" t="str">
        <f>IF(OR($C106="",$E106=""),"",
IF(AND(対象名簿【こちらに入力をお願いします。】!$F114="症状あり",$C106=45199,CB$11&gt;=$C106,CB$11&lt;=$E106,CB$11&lt;=$E106-($E106-$C106-15)),1,
IF(AND(対象名簿【こちらに入力をお願いします。】!$F114="症状なし",$C106=45199,CB$11&gt;=$C106,CB$11&lt;=$E106,CB$11&lt;=$E106-($E106-$C106-7)),1,
IF(AND(対象名簿【こちらに入力をお願いします。】!$F114="症状あり",CB$11&gt;=$C106,CB$11&lt;=$E106,CB$11&lt;=$E106-($E106-$C106-14)),1,
IF(AND(対象名簿【こちらに入力をお願いします。】!$F114="症状なし",CB$11&gt;=$C106,CB$11&lt;=$E106,CB$11&lt;=$E106-($E106-$C106-6)),1,"")))))</f>
        <v/>
      </c>
      <c r="CC106" s="44" t="str">
        <f>IF(OR($C106="",$E106=""),"",
IF(AND(対象名簿【こちらに入力をお願いします。】!$F114="症状あり",$C106=45199,CC$11&gt;=$C106,CC$11&lt;=$E106,CC$11&lt;=$E106-($E106-$C106-15)),1,
IF(AND(対象名簿【こちらに入力をお願いします。】!$F114="症状なし",$C106=45199,CC$11&gt;=$C106,CC$11&lt;=$E106,CC$11&lt;=$E106-($E106-$C106-7)),1,
IF(AND(対象名簿【こちらに入力をお願いします。】!$F114="症状あり",CC$11&gt;=$C106,CC$11&lt;=$E106,CC$11&lt;=$E106-($E106-$C106-14)),1,
IF(AND(対象名簿【こちらに入力をお願いします。】!$F114="症状なし",CC$11&gt;=$C106,CC$11&lt;=$E106,CC$11&lt;=$E106-($E106-$C106-6)),1,"")))))</f>
        <v/>
      </c>
      <c r="CD106" s="44" t="str">
        <f>IF(OR($C106="",$E106=""),"",
IF(AND(対象名簿【こちらに入力をお願いします。】!$F114="症状あり",$C106=45199,CD$11&gt;=$C106,CD$11&lt;=$E106,CD$11&lt;=$E106-($E106-$C106-15)),1,
IF(AND(対象名簿【こちらに入力をお願いします。】!$F114="症状なし",$C106=45199,CD$11&gt;=$C106,CD$11&lt;=$E106,CD$11&lt;=$E106-($E106-$C106-7)),1,
IF(AND(対象名簿【こちらに入力をお願いします。】!$F114="症状あり",CD$11&gt;=$C106,CD$11&lt;=$E106,CD$11&lt;=$E106-($E106-$C106-14)),1,
IF(AND(対象名簿【こちらに入力をお願いします。】!$F114="症状なし",CD$11&gt;=$C106,CD$11&lt;=$E106,CD$11&lt;=$E106-($E106-$C106-6)),1,"")))))</f>
        <v/>
      </c>
      <c r="CE106" s="44" t="str">
        <f>IF(OR($C106="",$E106=""),"",
IF(AND(対象名簿【こちらに入力をお願いします。】!$F114="症状あり",$C106=45199,CE$11&gt;=$C106,CE$11&lt;=$E106,CE$11&lt;=$E106-($E106-$C106-15)),1,
IF(AND(対象名簿【こちらに入力をお願いします。】!$F114="症状なし",$C106=45199,CE$11&gt;=$C106,CE$11&lt;=$E106,CE$11&lt;=$E106-($E106-$C106-7)),1,
IF(AND(対象名簿【こちらに入力をお願いします。】!$F114="症状あり",CE$11&gt;=$C106,CE$11&lt;=$E106,CE$11&lt;=$E106-($E106-$C106-14)),1,
IF(AND(対象名簿【こちらに入力をお願いします。】!$F114="症状なし",CE$11&gt;=$C106,CE$11&lt;=$E106,CE$11&lt;=$E106-($E106-$C106-6)),1,"")))))</f>
        <v/>
      </c>
      <c r="CF106" s="44" t="str">
        <f>IF(OR($C106="",$E106=""),"",
IF(AND(対象名簿【こちらに入力をお願いします。】!$F114="症状あり",$C106=45199,CF$11&gt;=$C106,CF$11&lt;=$E106,CF$11&lt;=$E106-($E106-$C106-15)),1,
IF(AND(対象名簿【こちらに入力をお願いします。】!$F114="症状なし",$C106=45199,CF$11&gt;=$C106,CF$11&lt;=$E106,CF$11&lt;=$E106-($E106-$C106-7)),1,
IF(AND(対象名簿【こちらに入力をお願いします。】!$F114="症状あり",CF$11&gt;=$C106,CF$11&lt;=$E106,CF$11&lt;=$E106-($E106-$C106-14)),1,
IF(AND(対象名簿【こちらに入力をお願いします。】!$F114="症状なし",CF$11&gt;=$C106,CF$11&lt;=$E106,CF$11&lt;=$E106-($E106-$C106-6)),1,"")))))</f>
        <v/>
      </c>
      <c r="CG106" s="44" t="str">
        <f>IF(OR($C106="",$E106=""),"",
IF(AND(対象名簿【こちらに入力をお願いします。】!$F114="症状あり",$C106=45199,CG$11&gt;=$C106,CG$11&lt;=$E106,CG$11&lt;=$E106-($E106-$C106-15)),1,
IF(AND(対象名簿【こちらに入力をお願いします。】!$F114="症状なし",$C106=45199,CG$11&gt;=$C106,CG$11&lt;=$E106,CG$11&lt;=$E106-($E106-$C106-7)),1,
IF(AND(対象名簿【こちらに入力をお願いします。】!$F114="症状あり",CG$11&gt;=$C106,CG$11&lt;=$E106,CG$11&lt;=$E106-($E106-$C106-14)),1,
IF(AND(対象名簿【こちらに入力をお願いします。】!$F114="症状なし",CG$11&gt;=$C106,CG$11&lt;=$E106,CG$11&lt;=$E106-($E106-$C106-6)),1,"")))))</f>
        <v/>
      </c>
      <c r="CH106" s="44" t="str">
        <f>IF(OR($C106="",$E106=""),"",
IF(AND(対象名簿【こちらに入力をお願いします。】!$F114="症状あり",$C106=45199,CH$11&gt;=$C106,CH$11&lt;=$E106,CH$11&lt;=$E106-($E106-$C106-15)),1,
IF(AND(対象名簿【こちらに入力をお願いします。】!$F114="症状なし",$C106=45199,CH$11&gt;=$C106,CH$11&lt;=$E106,CH$11&lt;=$E106-($E106-$C106-7)),1,
IF(AND(対象名簿【こちらに入力をお願いします。】!$F114="症状あり",CH$11&gt;=$C106,CH$11&lt;=$E106,CH$11&lt;=$E106-($E106-$C106-14)),1,
IF(AND(対象名簿【こちらに入力をお願いします。】!$F114="症状なし",CH$11&gt;=$C106,CH$11&lt;=$E106,CH$11&lt;=$E106-($E106-$C106-6)),1,"")))))</f>
        <v/>
      </c>
      <c r="CI106" s="44" t="str">
        <f>IF(OR($C106="",$E106=""),"",
IF(AND(対象名簿【こちらに入力をお願いします。】!$F114="症状あり",$C106=45199,CI$11&gt;=$C106,CI$11&lt;=$E106,CI$11&lt;=$E106-($E106-$C106-15)),1,
IF(AND(対象名簿【こちらに入力をお願いします。】!$F114="症状なし",$C106=45199,CI$11&gt;=$C106,CI$11&lt;=$E106,CI$11&lt;=$E106-($E106-$C106-7)),1,
IF(AND(対象名簿【こちらに入力をお願いします。】!$F114="症状あり",CI$11&gt;=$C106,CI$11&lt;=$E106,CI$11&lt;=$E106-($E106-$C106-14)),1,
IF(AND(対象名簿【こちらに入力をお願いします。】!$F114="症状なし",CI$11&gt;=$C106,CI$11&lt;=$E106,CI$11&lt;=$E106-($E106-$C106-6)),1,"")))))</f>
        <v/>
      </c>
      <c r="CJ106" s="44" t="str">
        <f>IF(OR($C106="",$E106=""),"",
IF(AND(対象名簿【こちらに入力をお願いします。】!$F114="症状あり",$C106=45199,CJ$11&gt;=$C106,CJ$11&lt;=$E106,CJ$11&lt;=$E106-($E106-$C106-15)),1,
IF(AND(対象名簿【こちらに入力をお願いします。】!$F114="症状なし",$C106=45199,CJ$11&gt;=$C106,CJ$11&lt;=$E106,CJ$11&lt;=$E106-($E106-$C106-7)),1,
IF(AND(対象名簿【こちらに入力をお願いします。】!$F114="症状あり",CJ$11&gt;=$C106,CJ$11&lt;=$E106,CJ$11&lt;=$E106-($E106-$C106-14)),1,
IF(AND(対象名簿【こちらに入力をお願いします。】!$F114="症状なし",CJ$11&gt;=$C106,CJ$11&lt;=$E106,CJ$11&lt;=$E106-($E106-$C106-6)),1,"")))))</f>
        <v/>
      </c>
      <c r="CK106" s="44" t="str">
        <f>IF(OR($C106="",$E106=""),"",
IF(AND(対象名簿【こちらに入力をお願いします。】!$F114="症状あり",$C106=45199,CK$11&gt;=$C106,CK$11&lt;=$E106,CK$11&lt;=$E106-($E106-$C106-15)),1,
IF(AND(対象名簿【こちらに入力をお願いします。】!$F114="症状なし",$C106=45199,CK$11&gt;=$C106,CK$11&lt;=$E106,CK$11&lt;=$E106-($E106-$C106-7)),1,
IF(AND(対象名簿【こちらに入力をお願いします。】!$F114="症状あり",CK$11&gt;=$C106,CK$11&lt;=$E106,CK$11&lt;=$E106-($E106-$C106-14)),1,
IF(AND(対象名簿【こちらに入力をお願いします。】!$F114="症状なし",CK$11&gt;=$C106,CK$11&lt;=$E106,CK$11&lt;=$E106-($E106-$C106-6)),1,"")))))</f>
        <v/>
      </c>
      <c r="CL106" s="44" t="str">
        <f>IF(OR($C106="",$E106=""),"",
IF(AND(対象名簿【こちらに入力をお願いします。】!$F114="症状あり",$C106=45199,CL$11&gt;=$C106,CL$11&lt;=$E106,CL$11&lt;=$E106-($E106-$C106-15)),1,
IF(AND(対象名簿【こちらに入力をお願いします。】!$F114="症状なし",$C106=45199,CL$11&gt;=$C106,CL$11&lt;=$E106,CL$11&lt;=$E106-($E106-$C106-7)),1,
IF(AND(対象名簿【こちらに入力をお願いします。】!$F114="症状あり",CL$11&gt;=$C106,CL$11&lt;=$E106,CL$11&lt;=$E106-($E106-$C106-14)),1,
IF(AND(対象名簿【こちらに入力をお願いします。】!$F114="症状なし",CL$11&gt;=$C106,CL$11&lt;=$E106,CL$11&lt;=$E106-($E106-$C106-6)),1,"")))))</f>
        <v/>
      </c>
      <c r="CM106" s="44" t="str">
        <f>IF(OR($C106="",$E106=""),"",
IF(AND(対象名簿【こちらに入力をお願いします。】!$F114="症状あり",$C106=45199,CM$11&gt;=$C106,CM$11&lt;=$E106,CM$11&lt;=$E106-($E106-$C106-15)),1,
IF(AND(対象名簿【こちらに入力をお願いします。】!$F114="症状なし",$C106=45199,CM$11&gt;=$C106,CM$11&lt;=$E106,CM$11&lt;=$E106-($E106-$C106-7)),1,
IF(AND(対象名簿【こちらに入力をお願いします。】!$F114="症状あり",CM$11&gt;=$C106,CM$11&lt;=$E106,CM$11&lt;=$E106-($E106-$C106-14)),1,
IF(AND(対象名簿【こちらに入力をお願いします。】!$F114="症状なし",CM$11&gt;=$C106,CM$11&lt;=$E106,CM$11&lt;=$E106-($E106-$C106-6)),1,"")))))</f>
        <v/>
      </c>
      <c r="CN106" s="44" t="str">
        <f>IF(OR($C106="",$E106=""),"",
IF(AND(対象名簿【こちらに入力をお願いします。】!$F114="症状あり",$C106=45199,CN$11&gt;=$C106,CN$11&lt;=$E106,CN$11&lt;=$E106-($E106-$C106-15)),1,
IF(AND(対象名簿【こちらに入力をお願いします。】!$F114="症状なし",$C106=45199,CN$11&gt;=$C106,CN$11&lt;=$E106,CN$11&lt;=$E106-($E106-$C106-7)),1,
IF(AND(対象名簿【こちらに入力をお願いします。】!$F114="症状あり",CN$11&gt;=$C106,CN$11&lt;=$E106,CN$11&lt;=$E106-($E106-$C106-14)),1,
IF(AND(対象名簿【こちらに入力をお願いします。】!$F114="症状なし",CN$11&gt;=$C106,CN$11&lt;=$E106,CN$11&lt;=$E106-($E106-$C106-6)),1,"")))))</f>
        <v/>
      </c>
      <c r="CO106" s="44" t="str">
        <f>IF(OR($C106="",$E106=""),"",
IF(AND(対象名簿【こちらに入力をお願いします。】!$F114="症状あり",$C106=45199,CO$11&gt;=$C106,CO$11&lt;=$E106,CO$11&lt;=$E106-($E106-$C106-15)),1,
IF(AND(対象名簿【こちらに入力をお願いします。】!$F114="症状なし",$C106=45199,CO$11&gt;=$C106,CO$11&lt;=$E106,CO$11&lt;=$E106-($E106-$C106-7)),1,
IF(AND(対象名簿【こちらに入力をお願いします。】!$F114="症状あり",CO$11&gt;=$C106,CO$11&lt;=$E106,CO$11&lt;=$E106-($E106-$C106-14)),1,
IF(AND(対象名簿【こちらに入力をお願いします。】!$F114="症状なし",CO$11&gt;=$C106,CO$11&lt;=$E106,CO$11&lt;=$E106-($E106-$C106-6)),1,"")))))</f>
        <v/>
      </c>
      <c r="CP106" s="44" t="str">
        <f>IF(OR($C106="",$E106=""),"",
IF(AND(対象名簿【こちらに入力をお願いします。】!$F114="症状あり",$C106=45199,CP$11&gt;=$C106,CP$11&lt;=$E106,CP$11&lt;=$E106-($E106-$C106-15)),1,
IF(AND(対象名簿【こちらに入力をお願いします。】!$F114="症状なし",$C106=45199,CP$11&gt;=$C106,CP$11&lt;=$E106,CP$11&lt;=$E106-($E106-$C106-7)),1,
IF(AND(対象名簿【こちらに入力をお願いします。】!$F114="症状あり",CP$11&gt;=$C106,CP$11&lt;=$E106,CP$11&lt;=$E106-($E106-$C106-14)),1,
IF(AND(対象名簿【こちらに入力をお願いします。】!$F114="症状なし",CP$11&gt;=$C106,CP$11&lt;=$E106,CP$11&lt;=$E106-($E106-$C106-6)),1,"")))))</f>
        <v/>
      </c>
      <c r="CQ106" s="44" t="str">
        <f>IF(OR($C106="",$E106=""),"",
IF(AND(対象名簿【こちらに入力をお願いします。】!$F114="症状あり",$C106=45199,CQ$11&gt;=$C106,CQ$11&lt;=$E106,CQ$11&lt;=$E106-($E106-$C106-15)),1,
IF(AND(対象名簿【こちらに入力をお願いします。】!$F114="症状なし",$C106=45199,CQ$11&gt;=$C106,CQ$11&lt;=$E106,CQ$11&lt;=$E106-($E106-$C106-7)),1,
IF(AND(対象名簿【こちらに入力をお願いします。】!$F114="症状あり",CQ$11&gt;=$C106,CQ$11&lt;=$E106,CQ$11&lt;=$E106-($E106-$C106-14)),1,
IF(AND(対象名簿【こちらに入力をお願いします。】!$F114="症状なし",CQ$11&gt;=$C106,CQ$11&lt;=$E106,CQ$11&lt;=$E106-($E106-$C106-6)),1,"")))))</f>
        <v/>
      </c>
      <c r="CR106" s="44" t="str">
        <f>IF(OR($C106="",$E106=""),"",
IF(AND(対象名簿【こちらに入力をお願いします。】!$F114="症状あり",$C106=45199,CR$11&gt;=$C106,CR$11&lt;=$E106,CR$11&lt;=$E106-($E106-$C106-15)),1,
IF(AND(対象名簿【こちらに入力をお願いします。】!$F114="症状なし",$C106=45199,CR$11&gt;=$C106,CR$11&lt;=$E106,CR$11&lt;=$E106-($E106-$C106-7)),1,
IF(AND(対象名簿【こちらに入力をお願いします。】!$F114="症状あり",CR$11&gt;=$C106,CR$11&lt;=$E106,CR$11&lt;=$E106-($E106-$C106-14)),1,
IF(AND(対象名簿【こちらに入力をお願いします。】!$F114="症状なし",CR$11&gt;=$C106,CR$11&lt;=$E106,CR$11&lt;=$E106-($E106-$C106-6)),1,"")))))</f>
        <v/>
      </c>
      <c r="CS106" s="44" t="str">
        <f>IF(OR($C106="",$E106=""),"",
IF(AND(対象名簿【こちらに入力をお願いします。】!$F114="症状あり",$C106=45199,CS$11&gt;=$C106,CS$11&lt;=$E106,CS$11&lt;=$E106-($E106-$C106-15)),1,
IF(AND(対象名簿【こちらに入力をお願いします。】!$F114="症状なし",$C106=45199,CS$11&gt;=$C106,CS$11&lt;=$E106,CS$11&lt;=$E106-($E106-$C106-7)),1,
IF(AND(対象名簿【こちらに入力をお願いします。】!$F114="症状あり",CS$11&gt;=$C106,CS$11&lt;=$E106,CS$11&lt;=$E106-($E106-$C106-14)),1,
IF(AND(対象名簿【こちらに入力をお願いします。】!$F114="症状なし",CS$11&gt;=$C106,CS$11&lt;=$E106,CS$11&lt;=$E106-($E106-$C106-6)),1,"")))))</f>
        <v/>
      </c>
      <c r="CT106" s="44" t="str">
        <f>IF(OR($C106="",$E106=""),"",
IF(AND(対象名簿【こちらに入力をお願いします。】!$F114="症状あり",$C106=45199,CT$11&gt;=$C106,CT$11&lt;=$E106,CT$11&lt;=$E106-($E106-$C106-15)),1,
IF(AND(対象名簿【こちらに入力をお願いします。】!$F114="症状なし",$C106=45199,CT$11&gt;=$C106,CT$11&lt;=$E106,CT$11&lt;=$E106-($E106-$C106-7)),1,
IF(AND(対象名簿【こちらに入力をお願いします。】!$F114="症状あり",CT$11&gt;=$C106,CT$11&lt;=$E106,CT$11&lt;=$E106-($E106-$C106-14)),1,
IF(AND(対象名簿【こちらに入力をお願いします。】!$F114="症状なし",CT$11&gt;=$C106,CT$11&lt;=$E106,CT$11&lt;=$E106-($E106-$C106-6)),1,"")))))</f>
        <v/>
      </c>
      <c r="CU106" s="44" t="str">
        <f>IF(OR($C106="",$E106=""),"",
IF(AND(対象名簿【こちらに入力をお願いします。】!$F114="症状あり",$C106=45199,CU$11&gt;=$C106,CU$11&lt;=$E106,CU$11&lt;=$E106-($E106-$C106-15)),1,
IF(AND(対象名簿【こちらに入力をお願いします。】!$F114="症状なし",$C106=45199,CU$11&gt;=$C106,CU$11&lt;=$E106,CU$11&lt;=$E106-($E106-$C106-7)),1,
IF(AND(対象名簿【こちらに入力をお願いします。】!$F114="症状あり",CU$11&gt;=$C106,CU$11&lt;=$E106,CU$11&lt;=$E106-($E106-$C106-14)),1,
IF(AND(対象名簿【こちらに入力をお願いします。】!$F114="症状なし",CU$11&gt;=$C106,CU$11&lt;=$E106,CU$11&lt;=$E106-($E106-$C106-6)),1,"")))))</f>
        <v/>
      </c>
    </row>
    <row r="107" spans="1:99" s="47" customFormat="1">
      <c r="A107" s="77">
        <f>対象名簿【こちらに入力をお願いします。】!A115</f>
        <v>96</v>
      </c>
      <c r="B107" s="77" t="str">
        <f>IF(AND(対象名簿【こちらに入力をお願いします。】!$K$4&gt;=30,対象名簿【こちらに入力をお願いします。】!B115&lt;&gt;""),対象名簿【こちらに入力をお願いします。】!B115,"")</f>
        <v/>
      </c>
      <c r="C107" s="78" t="str">
        <f>IF(AND(対象名簿【こちらに入力をお願いします。】!$K$4&gt;=30,対象名簿【こちらに入力をお願いします。】!C115&lt;&gt;""),対象名簿【こちらに入力をお願いします。】!C115,"")</f>
        <v/>
      </c>
      <c r="D107" s="63" t="s">
        <v>151</v>
      </c>
      <c r="E107" s="79" t="str">
        <f>IF(AND(対象名簿【こちらに入力をお願いします。】!$K$4&gt;=30,対象名簿【こちらに入力をお願いします。】!E115&lt;&gt;""),対象名簿【こちらに入力をお願いします。】!E115,"")</f>
        <v/>
      </c>
      <c r="F107" s="84">
        <f t="shared" si="10"/>
        <v>0</v>
      </c>
      <c r="G107" s="80">
        <f t="shared" si="11"/>
        <v>0</v>
      </c>
      <c r="H107" s="90"/>
      <c r="I107" s="46" t="str">
        <f>IF(OR($C107="",$E107=""),"",
IF(AND(対象名簿【こちらに入力をお願いします。】!$F115="症状あり",$C107=45199,I$11&gt;=$C107,I$11&lt;=$E107,I$11&lt;=$E107-($E107-$C107-15)),1,
IF(AND(対象名簿【こちらに入力をお願いします。】!$F115="症状なし",$C107=45199,I$11&gt;=$C107,I$11&lt;=$E107,I$11&lt;=$E107-($E107-$C107-7)),1,
IF(AND(対象名簿【こちらに入力をお願いします。】!$F115="症状あり",I$11&gt;=$C107,I$11&lt;=$E107,I$11&lt;=$E107-($E107-$C107-14)),1,
IF(AND(対象名簿【こちらに入力をお願いします。】!$F115="症状なし",I$11&gt;=$C107,I$11&lt;=$E107,I$11&lt;=$E107-($E107-$C107-6)),1,"")))))</f>
        <v/>
      </c>
      <c r="J107" s="46" t="str">
        <f>IF(OR($C107="",$E107=""),"",
IF(AND(対象名簿【こちらに入力をお願いします。】!$F115="症状あり",$C107=45199,J$11&gt;=$C107,J$11&lt;=$E107,J$11&lt;=$E107-($E107-$C107-15)),1,
IF(AND(対象名簿【こちらに入力をお願いします。】!$F115="症状なし",$C107=45199,J$11&gt;=$C107,J$11&lt;=$E107,J$11&lt;=$E107-($E107-$C107-7)),1,
IF(AND(対象名簿【こちらに入力をお願いします。】!$F115="症状あり",J$11&gt;=$C107,J$11&lt;=$E107,J$11&lt;=$E107-($E107-$C107-14)),1,
IF(AND(対象名簿【こちらに入力をお願いします。】!$F115="症状なし",J$11&gt;=$C107,J$11&lt;=$E107,J$11&lt;=$E107-($E107-$C107-6)),1,"")))))</f>
        <v/>
      </c>
      <c r="K107" s="46" t="str">
        <f>IF(OR($C107="",$E107=""),"",
IF(AND(対象名簿【こちらに入力をお願いします。】!$F115="症状あり",$C107=45199,K$11&gt;=$C107,K$11&lt;=$E107,K$11&lt;=$E107-($E107-$C107-15)),1,
IF(AND(対象名簿【こちらに入力をお願いします。】!$F115="症状なし",$C107=45199,K$11&gt;=$C107,K$11&lt;=$E107,K$11&lt;=$E107-($E107-$C107-7)),1,
IF(AND(対象名簿【こちらに入力をお願いします。】!$F115="症状あり",K$11&gt;=$C107,K$11&lt;=$E107,K$11&lt;=$E107-($E107-$C107-14)),1,
IF(AND(対象名簿【こちらに入力をお願いします。】!$F115="症状なし",K$11&gt;=$C107,K$11&lt;=$E107,K$11&lt;=$E107-($E107-$C107-6)),1,"")))))</f>
        <v/>
      </c>
      <c r="L107" s="46" t="str">
        <f>IF(OR($C107="",$E107=""),"",
IF(AND(対象名簿【こちらに入力をお願いします。】!$F115="症状あり",$C107=45199,L$11&gt;=$C107,L$11&lt;=$E107,L$11&lt;=$E107-($E107-$C107-15)),1,
IF(AND(対象名簿【こちらに入力をお願いします。】!$F115="症状なし",$C107=45199,L$11&gt;=$C107,L$11&lt;=$E107,L$11&lt;=$E107-($E107-$C107-7)),1,
IF(AND(対象名簿【こちらに入力をお願いします。】!$F115="症状あり",L$11&gt;=$C107,L$11&lt;=$E107,L$11&lt;=$E107-($E107-$C107-14)),1,
IF(AND(対象名簿【こちらに入力をお願いします。】!$F115="症状なし",L$11&gt;=$C107,L$11&lt;=$E107,L$11&lt;=$E107-($E107-$C107-6)),1,"")))))</f>
        <v/>
      </c>
      <c r="M107" s="46" t="str">
        <f>IF(OR($C107="",$E107=""),"",
IF(AND(対象名簿【こちらに入力をお願いします。】!$F115="症状あり",$C107=45199,M$11&gt;=$C107,M$11&lt;=$E107,M$11&lt;=$E107-($E107-$C107-15)),1,
IF(AND(対象名簿【こちらに入力をお願いします。】!$F115="症状なし",$C107=45199,M$11&gt;=$C107,M$11&lt;=$E107,M$11&lt;=$E107-($E107-$C107-7)),1,
IF(AND(対象名簿【こちらに入力をお願いします。】!$F115="症状あり",M$11&gt;=$C107,M$11&lt;=$E107,M$11&lt;=$E107-($E107-$C107-14)),1,
IF(AND(対象名簿【こちらに入力をお願いします。】!$F115="症状なし",M$11&gt;=$C107,M$11&lt;=$E107,M$11&lt;=$E107-($E107-$C107-6)),1,"")))))</f>
        <v/>
      </c>
      <c r="N107" s="46" t="str">
        <f>IF(OR($C107="",$E107=""),"",
IF(AND(対象名簿【こちらに入力をお願いします。】!$F115="症状あり",$C107=45199,N$11&gt;=$C107,N$11&lt;=$E107,N$11&lt;=$E107-($E107-$C107-15)),1,
IF(AND(対象名簿【こちらに入力をお願いします。】!$F115="症状なし",$C107=45199,N$11&gt;=$C107,N$11&lt;=$E107,N$11&lt;=$E107-($E107-$C107-7)),1,
IF(AND(対象名簿【こちらに入力をお願いします。】!$F115="症状あり",N$11&gt;=$C107,N$11&lt;=$E107,N$11&lt;=$E107-($E107-$C107-14)),1,
IF(AND(対象名簿【こちらに入力をお願いします。】!$F115="症状なし",N$11&gt;=$C107,N$11&lt;=$E107,N$11&lt;=$E107-($E107-$C107-6)),1,"")))))</f>
        <v/>
      </c>
      <c r="O107" s="46" t="str">
        <f>IF(OR($C107="",$E107=""),"",
IF(AND(対象名簿【こちらに入力をお願いします。】!$F115="症状あり",$C107=45199,O$11&gt;=$C107,O$11&lt;=$E107,O$11&lt;=$E107-($E107-$C107-15)),1,
IF(AND(対象名簿【こちらに入力をお願いします。】!$F115="症状なし",$C107=45199,O$11&gt;=$C107,O$11&lt;=$E107,O$11&lt;=$E107-($E107-$C107-7)),1,
IF(AND(対象名簿【こちらに入力をお願いします。】!$F115="症状あり",O$11&gt;=$C107,O$11&lt;=$E107,O$11&lt;=$E107-($E107-$C107-14)),1,
IF(AND(対象名簿【こちらに入力をお願いします。】!$F115="症状なし",O$11&gt;=$C107,O$11&lt;=$E107,O$11&lt;=$E107-($E107-$C107-6)),1,"")))))</f>
        <v/>
      </c>
      <c r="P107" s="46" t="str">
        <f>IF(OR($C107="",$E107=""),"",
IF(AND(対象名簿【こちらに入力をお願いします。】!$F115="症状あり",$C107=45199,P$11&gt;=$C107,P$11&lt;=$E107,P$11&lt;=$E107-($E107-$C107-15)),1,
IF(AND(対象名簿【こちらに入力をお願いします。】!$F115="症状なし",$C107=45199,P$11&gt;=$C107,P$11&lt;=$E107,P$11&lt;=$E107-($E107-$C107-7)),1,
IF(AND(対象名簿【こちらに入力をお願いします。】!$F115="症状あり",P$11&gt;=$C107,P$11&lt;=$E107,P$11&lt;=$E107-($E107-$C107-14)),1,
IF(AND(対象名簿【こちらに入力をお願いします。】!$F115="症状なし",P$11&gt;=$C107,P$11&lt;=$E107,P$11&lt;=$E107-($E107-$C107-6)),1,"")))))</f>
        <v/>
      </c>
      <c r="Q107" s="46" t="str">
        <f>IF(OR($C107="",$E107=""),"",
IF(AND(対象名簿【こちらに入力をお願いします。】!$F115="症状あり",$C107=45199,Q$11&gt;=$C107,Q$11&lt;=$E107,Q$11&lt;=$E107-($E107-$C107-15)),1,
IF(AND(対象名簿【こちらに入力をお願いします。】!$F115="症状なし",$C107=45199,Q$11&gt;=$C107,Q$11&lt;=$E107,Q$11&lt;=$E107-($E107-$C107-7)),1,
IF(AND(対象名簿【こちらに入力をお願いします。】!$F115="症状あり",Q$11&gt;=$C107,Q$11&lt;=$E107,Q$11&lt;=$E107-($E107-$C107-14)),1,
IF(AND(対象名簿【こちらに入力をお願いします。】!$F115="症状なし",Q$11&gt;=$C107,Q$11&lt;=$E107,Q$11&lt;=$E107-($E107-$C107-6)),1,"")))))</f>
        <v/>
      </c>
      <c r="R107" s="46" t="str">
        <f>IF(OR($C107="",$E107=""),"",
IF(AND(対象名簿【こちらに入力をお願いします。】!$F115="症状あり",$C107=45199,R$11&gt;=$C107,R$11&lt;=$E107,R$11&lt;=$E107-($E107-$C107-15)),1,
IF(AND(対象名簿【こちらに入力をお願いします。】!$F115="症状なし",$C107=45199,R$11&gt;=$C107,R$11&lt;=$E107,R$11&lt;=$E107-($E107-$C107-7)),1,
IF(AND(対象名簿【こちらに入力をお願いします。】!$F115="症状あり",R$11&gt;=$C107,R$11&lt;=$E107,R$11&lt;=$E107-($E107-$C107-14)),1,
IF(AND(対象名簿【こちらに入力をお願いします。】!$F115="症状なし",R$11&gt;=$C107,R$11&lt;=$E107,R$11&lt;=$E107-($E107-$C107-6)),1,"")))))</f>
        <v/>
      </c>
      <c r="S107" s="46" t="str">
        <f>IF(OR($C107="",$E107=""),"",
IF(AND(対象名簿【こちらに入力をお願いします。】!$F115="症状あり",$C107=45199,S$11&gt;=$C107,S$11&lt;=$E107,S$11&lt;=$E107-($E107-$C107-15)),1,
IF(AND(対象名簿【こちらに入力をお願いします。】!$F115="症状なし",$C107=45199,S$11&gt;=$C107,S$11&lt;=$E107,S$11&lt;=$E107-($E107-$C107-7)),1,
IF(AND(対象名簿【こちらに入力をお願いします。】!$F115="症状あり",S$11&gt;=$C107,S$11&lt;=$E107,S$11&lt;=$E107-($E107-$C107-14)),1,
IF(AND(対象名簿【こちらに入力をお願いします。】!$F115="症状なし",S$11&gt;=$C107,S$11&lt;=$E107,S$11&lt;=$E107-($E107-$C107-6)),1,"")))))</f>
        <v/>
      </c>
      <c r="T107" s="46" t="str">
        <f>IF(OR($C107="",$E107=""),"",
IF(AND(対象名簿【こちらに入力をお願いします。】!$F115="症状あり",$C107=45199,T$11&gt;=$C107,T$11&lt;=$E107,T$11&lt;=$E107-($E107-$C107-15)),1,
IF(AND(対象名簿【こちらに入力をお願いします。】!$F115="症状なし",$C107=45199,T$11&gt;=$C107,T$11&lt;=$E107,T$11&lt;=$E107-($E107-$C107-7)),1,
IF(AND(対象名簿【こちらに入力をお願いします。】!$F115="症状あり",T$11&gt;=$C107,T$11&lt;=$E107,T$11&lt;=$E107-($E107-$C107-14)),1,
IF(AND(対象名簿【こちらに入力をお願いします。】!$F115="症状なし",T$11&gt;=$C107,T$11&lt;=$E107,T$11&lt;=$E107-($E107-$C107-6)),1,"")))))</f>
        <v/>
      </c>
      <c r="U107" s="46" t="str">
        <f>IF(OR($C107="",$E107=""),"",
IF(AND(対象名簿【こちらに入力をお願いします。】!$F115="症状あり",$C107=45199,U$11&gt;=$C107,U$11&lt;=$E107,U$11&lt;=$E107-($E107-$C107-15)),1,
IF(AND(対象名簿【こちらに入力をお願いします。】!$F115="症状なし",$C107=45199,U$11&gt;=$C107,U$11&lt;=$E107,U$11&lt;=$E107-($E107-$C107-7)),1,
IF(AND(対象名簿【こちらに入力をお願いします。】!$F115="症状あり",U$11&gt;=$C107,U$11&lt;=$E107,U$11&lt;=$E107-($E107-$C107-14)),1,
IF(AND(対象名簿【こちらに入力をお願いします。】!$F115="症状なし",U$11&gt;=$C107,U$11&lt;=$E107,U$11&lt;=$E107-($E107-$C107-6)),1,"")))))</f>
        <v/>
      </c>
      <c r="V107" s="46" t="str">
        <f>IF(OR($C107="",$E107=""),"",
IF(AND(対象名簿【こちらに入力をお願いします。】!$F115="症状あり",$C107=45199,V$11&gt;=$C107,V$11&lt;=$E107,V$11&lt;=$E107-($E107-$C107-15)),1,
IF(AND(対象名簿【こちらに入力をお願いします。】!$F115="症状なし",$C107=45199,V$11&gt;=$C107,V$11&lt;=$E107,V$11&lt;=$E107-($E107-$C107-7)),1,
IF(AND(対象名簿【こちらに入力をお願いします。】!$F115="症状あり",V$11&gt;=$C107,V$11&lt;=$E107,V$11&lt;=$E107-($E107-$C107-14)),1,
IF(AND(対象名簿【こちらに入力をお願いします。】!$F115="症状なし",V$11&gt;=$C107,V$11&lt;=$E107,V$11&lt;=$E107-($E107-$C107-6)),1,"")))))</f>
        <v/>
      </c>
      <c r="W107" s="46" t="str">
        <f>IF(OR($C107="",$E107=""),"",
IF(AND(対象名簿【こちらに入力をお願いします。】!$F115="症状あり",$C107=45199,W$11&gt;=$C107,W$11&lt;=$E107,W$11&lt;=$E107-($E107-$C107-15)),1,
IF(AND(対象名簿【こちらに入力をお願いします。】!$F115="症状なし",$C107=45199,W$11&gt;=$C107,W$11&lt;=$E107,W$11&lt;=$E107-($E107-$C107-7)),1,
IF(AND(対象名簿【こちらに入力をお願いします。】!$F115="症状あり",W$11&gt;=$C107,W$11&lt;=$E107,W$11&lt;=$E107-($E107-$C107-14)),1,
IF(AND(対象名簿【こちらに入力をお願いします。】!$F115="症状なし",W$11&gt;=$C107,W$11&lt;=$E107,W$11&lt;=$E107-($E107-$C107-6)),1,"")))))</f>
        <v/>
      </c>
      <c r="X107" s="46" t="str">
        <f>IF(OR($C107="",$E107=""),"",
IF(AND(対象名簿【こちらに入力をお願いします。】!$F115="症状あり",$C107=45199,X$11&gt;=$C107,X$11&lt;=$E107,X$11&lt;=$E107-($E107-$C107-15)),1,
IF(AND(対象名簿【こちらに入力をお願いします。】!$F115="症状なし",$C107=45199,X$11&gt;=$C107,X$11&lt;=$E107,X$11&lt;=$E107-($E107-$C107-7)),1,
IF(AND(対象名簿【こちらに入力をお願いします。】!$F115="症状あり",X$11&gt;=$C107,X$11&lt;=$E107,X$11&lt;=$E107-($E107-$C107-14)),1,
IF(AND(対象名簿【こちらに入力をお願いします。】!$F115="症状なし",X$11&gt;=$C107,X$11&lt;=$E107,X$11&lt;=$E107-($E107-$C107-6)),1,"")))))</f>
        <v/>
      </c>
      <c r="Y107" s="46" t="str">
        <f>IF(OR($C107="",$E107=""),"",
IF(AND(対象名簿【こちらに入力をお願いします。】!$F115="症状あり",$C107=45199,Y$11&gt;=$C107,Y$11&lt;=$E107,Y$11&lt;=$E107-($E107-$C107-15)),1,
IF(AND(対象名簿【こちらに入力をお願いします。】!$F115="症状なし",$C107=45199,Y$11&gt;=$C107,Y$11&lt;=$E107,Y$11&lt;=$E107-($E107-$C107-7)),1,
IF(AND(対象名簿【こちらに入力をお願いします。】!$F115="症状あり",Y$11&gt;=$C107,Y$11&lt;=$E107,Y$11&lt;=$E107-($E107-$C107-14)),1,
IF(AND(対象名簿【こちらに入力をお願いします。】!$F115="症状なし",Y$11&gt;=$C107,Y$11&lt;=$E107,Y$11&lt;=$E107-($E107-$C107-6)),1,"")))))</f>
        <v/>
      </c>
      <c r="Z107" s="46" t="str">
        <f>IF(OR($C107="",$E107=""),"",
IF(AND(対象名簿【こちらに入力をお願いします。】!$F115="症状あり",$C107=45199,Z$11&gt;=$C107,Z$11&lt;=$E107,Z$11&lt;=$E107-($E107-$C107-15)),1,
IF(AND(対象名簿【こちらに入力をお願いします。】!$F115="症状なし",$C107=45199,Z$11&gt;=$C107,Z$11&lt;=$E107,Z$11&lt;=$E107-($E107-$C107-7)),1,
IF(AND(対象名簿【こちらに入力をお願いします。】!$F115="症状あり",Z$11&gt;=$C107,Z$11&lt;=$E107,Z$11&lt;=$E107-($E107-$C107-14)),1,
IF(AND(対象名簿【こちらに入力をお願いします。】!$F115="症状なし",Z$11&gt;=$C107,Z$11&lt;=$E107,Z$11&lt;=$E107-($E107-$C107-6)),1,"")))))</f>
        <v/>
      </c>
      <c r="AA107" s="46" t="str">
        <f>IF(OR($C107="",$E107=""),"",
IF(AND(対象名簿【こちらに入力をお願いします。】!$F115="症状あり",$C107=45199,AA$11&gt;=$C107,AA$11&lt;=$E107,AA$11&lt;=$E107-($E107-$C107-15)),1,
IF(AND(対象名簿【こちらに入力をお願いします。】!$F115="症状なし",$C107=45199,AA$11&gt;=$C107,AA$11&lt;=$E107,AA$11&lt;=$E107-($E107-$C107-7)),1,
IF(AND(対象名簿【こちらに入力をお願いします。】!$F115="症状あり",AA$11&gt;=$C107,AA$11&lt;=$E107,AA$11&lt;=$E107-($E107-$C107-14)),1,
IF(AND(対象名簿【こちらに入力をお願いします。】!$F115="症状なし",AA$11&gt;=$C107,AA$11&lt;=$E107,AA$11&lt;=$E107-($E107-$C107-6)),1,"")))))</f>
        <v/>
      </c>
      <c r="AB107" s="46" t="str">
        <f>IF(OR($C107="",$E107=""),"",
IF(AND(対象名簿【こちらに入力をお願いします。】!$F115="症状あり",$C107=45199,AB$11&gt;=$C107,AB$11&lt;=$E107,AB$11&lt;=$E107-($E107-$C107-15)),1,
IF(AND(対象名簿【こちらに入力をお願いします。】!$F115="症状なし",$C107=45199,AB$11&gt;=$C107,AB$11&lt;=$E107,AB$11&lt;=$E107-($E107-$C107-7)),1,
IF(AND(対象名簿【こちらに入力をお願いします。】!$F115="症状あり",AB$11&gt;=$C107,AB$11&lt;=$E107,AB$11&lt;=$E107-($E107-$C107-14)),1,
IF(AND(対象名簿【こちらに入力をお願いします。】!$F115="症状なし",AB$11&gt;=$C107,AB$11&lt;=$E107,AB$11&lt;=$E107-($E107-$C107-6)),1,"")))))</f>
        <v/>
      </c>
      <c r="AC107" s="46" t="str">
        <f>IF(OR($C107="",$E107=""),"",
IF(AND(対象名簿【こちらに入力をお願いします。】!$F115="症状あり",$C107=45199,AC$11&gt;=$C107,AC$11&lt;=$E107,AC$11&lt;=$E107-($E107-$C107-15)),1,
IF(AND(対象名簿【こちらに入力をお願いします。】!$F115="症状なし",$C107=45199,AC$11&gt;=$C107,AC$11&lt;=$E107,AC$11&lt;=$E107-($E107-$C107-7)),1,
IF(AND(対象名簿【こちらに入力をお願いします。】!$F115="症状あり",AC$11&gt;=$C107,AC$11&lt;=$E107,AC$11&lt;=$E107-($E107-$C107-14)),1,
IF(AND(対象名簿【こちらに入力をお願いします。】!$F115="症状なし",AC$11&gt;=$C107,AC$11&lt;=$E107,AC$11&lt;=$E107-($E107-$C107-6)),1,"")))))</f>
        <v/>
      </c>
      <c r="AD107" s="46" t="str">
        <f>IF(OR($C107="",$E107=""),"",
IF(AND(対象名簿【こちらに入力をお願いします。】!$F115="症状あり",$C107=45199,AD$11&gt;=$C107,AD$11&lt;=$E107,AD$11&lt;=$E107-($E107-$C107-15)),1,
IF(AND(対象名簿【こちらに入力をお願いします。】!$F115="症状なし",$C107=45199,AD$11&gt;=$C107,AD$11&lt;=$E107,AD$11&lt;=$E107-($E107-$C107-7)),1,
IF(AND(対象名簿【こちらに入力をお願いします。】!$F115="症状あり",AD$11&gt;=$C107,AD$11&lt;=$E107,AD$11&lt;=$E107-($E107-$C107-14)),1,
IF(AND(対象名簿【こちらに入力をお願いします。】!$F115="症状なし",AD$11&gt;=$C107,AD$11&lt;=$E107,AD$11&lt;=$E107-($E107-$C107-6)),1,"")))))</f>
        <v/>
      </c>
      <c r="AE107" s="46" t="str">
        <f>IF(OR($C107="",$E107=""),"",
IF(AND(対象名簿【こちらに入力をお願いします。】!$F115="症状あり",$C107=45199,AE$11&gt;=$C107,AE$11&lt;=$E107,AE$11&lt;=$E107-($E107-$C107-15)),1,
IF(AND(対象名簿【こちらに入力をお願いします。】!$F115="症状なし",$C107=45199,AE$11&gt;=$C107,AE$11&lt;=$E107,AE$11&lt;=$E107-($E107-$C107-7)),1,
IF(AND(対象名簿【こちらに入力をお願いします。】!$F115="症状あり",AE$11&gt;=$C107,AE$11&lt;=$E107,AE$11&lt;=$E107-($E107-$C107-14)),1,
IF(AND(対象名簿【こちらに入力をお願いします。】!$F115="症状なし",AE$11&gt;=$C107,AE$11&lt;=$E107,AE$11&lt;=$E107-($E107-$C107-6)),1,"")))))</f>
        <v/>
      </c>
      <c r="AF107" s="46" t="str">
        <f>IF(OR($C107="",$E107=""),"",
IF(AND(対象名簿【こちらに入力をお願いします。】!$F115="症状あり",$C107=45199,AF$11&gt;=$C107,AF$11&lt;=$E107,AF$11&lt;=$E107-($E107-$C107-15)),1,
IF(AND(対象名簿【こちらに入力をお願いします。】!$F115="症状なし",$C107=45199,AF$11&gt;=$C107,AF$11&lt;=$E107,AF$11&lt;=$E107-($E107-$C107-7)),1,
IF(AND(対象名簿【こちらに入力をお願いします。】!$F115="症状あり",AF$11&gt;=$C107,AF$11&lt;=$E107,AF$11&lt;=$E107-($E107-$C107-14)),1,
IF(AND(対象名簿【こちらに入力をお願いします。】!$F115="症状なし",AF$11&gt;=$C107,AF$11&lt;=$E107,AF$11&lt;=$E107-($E107-$C107-6)),1,"")))))</f>
        <v/>
      </c>
      <c r="AG107" s="46" t="str">
        <f>IF(OR($C107="",$E107=""),"",
IF(AND(対象名簿【こちらに入力をお願いします。】!$F115="症状あり",$C107=45199,AG$11&gt;=$C107,AG$11&lt;=$E107,AG$11&lt;=$E107-($E107-$C107-15)),1,
IF(AND(対象名簿【こちらに入力をお願いします。】!$F115="症状なし",$C107=45199,AG$11&gt;=$C107,AG$11&lt;=$E107,AG$11&lt;=$E107-($E107-$C107-7)),1,
IF(AND(対象名簿【こちらに入力をお願いします。】!$F115="症状あり",AG$11&gt;=$C107,AG$11&lt;=$E107,AG$11&lt;=$E107-($E107-$C107-14)),1,
IF(AND(対象名簿【こちらに入力をお願いします。】!$F115="症状なし",AG$11&gt;=$C107,AG$11&lt;=$E107,AG$11&lt;=$E107-($E107-$C107-6)),1,"")))))</f>
        <v/>
      </c>
      <c r="AH107" s="46" t="str">
        <f>IF(OR($C107="",$E107=""),"",
IF(AND(対象名簿【こちらに入力をお願いします。】!$F115="症状あり",$C107=45199,AH$11&gt;=$C107,AH$11&lt;=$E107,AH$11&lt;=$E107-($E107-$C107-15)),1,
IF(AND(対象名簿【こちらに入力をお願いします。】!$F115="症状なし",$C107=45199,AH$11&gt;=$C107,AH$11&lt;=$E107,AH$11&lt;=$E107-($E107-$C107-7)),1,
IF(AND(対象名簿【こちらに入力をお願いします。】!$F115="症状あり",AH$11&gt;=$C107,AH$11&lt;=$E107,AH$11&lt;=$E107-($E107-$C107-14)),1,
IF(AND(対象名簿【こちらに入力をお願いします。】!$F115="症状なし",AH$11&gt;=$C107,AH$11&lt;=$E107,AH$11&lt;=$E107-($E107-$C107-6)),1,"")))))</f>
        <v/>
      </c>
      <c r="AI107" s="46" t="str">
        <f>IF(OR($C107="",$E107=""),"",
IF(AND(対象名簿【こちらに入力をお願いします。】!$F115="症状あり",$C107=45199,AI$11&gt;=$C107,AI$11&lt;=$E107,AI$11&lt;=$E107-($E107-$C107-15)),1,
IF(AND(対象名簿【こちらに入力をお願いします。】!$F115="症状なし",$C107=45199,AI$11&gt;=$C107,AI$11&lt;=$E107,AI$11&lt;=$E107-($E107-$C107-7)),1,
IF(AND(対象名簿【こちらに入力をお願いします。】!$F115="症状あり",AI$11&gt;=$C107,AI$11&lt;=$E107,AI$11&lt;=$E107-($E107-$C107-14)),1,
IF(AND(対象名簿【こちらに入力をお願いします。】!$F115="症状なし",AI$11&gt;=$C107,AI$11&lt;=$E107,AI$11&lt;=$E107-($E107-$C107-6)),1,"")))))</f>
        <v/>
      </c>
      <c r="AJ107" s="46" t="str">
        <f>IF(OR($C107="",$E107=""),"",
IF(AND(対象名簿【こちらに入力をお願いします。】!$F115="症状あり",$C107=45199,AJ$11&gt;=$C107,AJ$11&lt;=$E107,AJ$11&lt;=$E107-($E107-$C107-15)),1,
IF(AND(対象名簿【こちらに入力をお願いします。】!$F115="症状なし",$C107=45199,AJ$11&gt;=$C107,AJ$11&lt;=$E107,AJ$11&lt;=$E107-($E107-$C107-7)),1,
IF(AND(対象名簿【こちらに入力をお願いします。】!$F115="症状あり",AJ$11&gt;=$C107,AJ$11&lt;=$E107,AJ$11&lt;=$E107-($E107-$C107-14)),1,
IF(AND(対象名簿【こちらに入力をお願いします。】!$F115="症状なし",AJ$11&gt;=$C107,AJ$11&lt;=$E107,AJ$11&lt;=$E107-($E107-$C107-6)),1,"")))))</f>
        <v/>
      </c>
      <c r="AK107" s="46" t="str">
        <f>IF(OR($C107="",$E107=""),"",
IF(AND(対象名簿【こちらに入力をお願いします。】!$F115="症状あり",$C107=45199,AK$11&gt;=$C107,AK$11&lt;=$E107,AK$11&lt;=$E107-($E107-$C107-15)),1,
IF(AND(対象名簿【こちらに入力をお願いします。】!$F115="症状なし",$C107=45199,AK$11&gt;=$C107,AK$11&lt;=$E107,AK$11&lt;=$E107-($E107-$C107-7)),1,
IF(AND(対象名簿【こちらに入力をお願いします。】!$F115="症状あり",AK$11&gt;=$C107,AK$11&lt;=$E107,AK$11&lt;=$E107-($E107-$C107-14)),1,
IF(AND(対象名簿【こちらに入力をお願いします。】!$F115="症状なし",AK$11&gt;=$C107,AK$11&lt;=$E107,AK$11&lt;=$E107-($E107-$C107-6)),1,"")))))</f>
        <v/>
      </c>
      <c r="AL107" s="46" t="str">
        <f>IF(OR($C107="",$E107=""),"",
IF(AND(対象名簿【こちらに入力をお願いします。】!$F115="症状あり",$C107=45199,AL$11&gt;=$C107,AL$11&lt;=$E107,AL$11&lt;=$E107-($E107-$C107-15)),1,
IF(AND(対象名簿【こちらに入力をお願いします。】!$F115="症状なし",$C107=45199,AL$11&gt;=$C107,AL$11&lt;=$E107,AL$11&lt;=$E107-($E107-$C107-7)),1,
IF(AND(対象名簿【こちらに入力をお願いします。】!$F115="症状あり",AL$11&gt;=$C107,AL$11&lt;=$E107,AL$11&lt;=$E107-($E107-$C107-14)),1,
IF(AND(対象名簿【こちらに入力をお願いします。】!$F115="症状なし",AL$11&gt;=$C107,AL$11&lt;=$E107,AL$11&lt;=$E107-($E107-$C107-6)),1,"")))))</f>
        <v/>
      </c>
      <c r="AM107" s="46" t="str">
        <f>IF(OR($C107="",$E107=""),"",
IF(AND(対象名簿【こちらに入力をお願いします。】!$F115="症状あり",$C107=45199,AM$11&gt;=$C107,AM$11&lt;=$E107,AM$11&lt;=$E107-($E107-$C107-15)),1,
IF(AND(対象名簿【こちらに入力をお願いします。】!$F115="症状なし",$C107=45199,AM$11&gt;=$C107,AM$11&lt;=$E107,AM$11&lt;=$E107-($E107-$C107-7)),1,
IF(AND(対象名簿【こちらに入力をお願いします。】!$F115="症状あり",AM$11&gt;=$C107,AM$11&lt;=$E107,AM$11&lt;=$E107-($E107-$C107-14)),1,
IF(AND(対象名簿【こちらに入力をお願いします。】!$F115="症状なし",AM$11&gt;=$C107,AM$11&lt;=$E107,AM$11&lt;=$E107-($E107-$C107-6)),1,"")))))</f>
        <v/>
      </c>
      <c r="AN107" s="46" t="str">
        <f>IF(OR($C107="",$E107=""),"",
IF(AND(対象名簿【こちらに入力をお願いします。】!$F115="症状あり",$C107=45199,AN$11&gt;=$C107,AN$11&lt;=$E107,AN$11&lt;=$E107-($E107-$C107-15)),1,
IF(AND(対象名簿【こちらに入力をお願いします。】!$F115="症状なし",$C107=45199,AN$11&gt;=$C107,AN$11&lt;=$E107,AN$11&lt;=$E107-($E107-$C107-7)),1,
IF(AND(対象名簿【こちらに入力をお願いします。】!$F115="症状あり",AN$11&gt;=$C107,AN$11&lt;=$E107,AN$11&lt;=$E107-($E107-$C107-14)),1,
IF(AND(対象名簿【こちらに入力をお願いします。】!$F115="症状なし",AN$11&gt;=$C107,AN$11&lt;=$E107,AN$11&lt;=$E107-($E107-$C107-6)),1,"")))))</f>
        <v/>
      </c>
      <c r="AO107" s="46" t="str">
        <f>IF(OR($C107="",$E107=""),"",
IF(AND(対象名簿【こちらに入力をお願いします。】!$F115="症状あり",$C107=45199,AO$11&gt;=$C107,AO$11&lt;=$E107,AO$11&lt;=$E107-($E107-$C107-15)),1,
IF(AND(対象名簿【こちらに入力をお願いします。】!$F115="症状なし",$C107=45199,AO$11&gt;=$C107,AO$11&lt;=$E107,AO$11&lt;=$E107-($E107-$C107-7)),1,
IF(AND(対象名簿【こちらに入力をお願いします。】!$F115="症状あり",AO$11&gt;=$C107,AO$11&lt;=$E107,AO$11&lt;=$E107-($E107-$C107-14)),1,
IF(AND(対象名簿【こちらに入力をお願いします。】!$F115="症状なし",AO$11&gt;=$C107,AO$11&lt;=$E107,AO$11&lt;=$E107-($E107-$C107-6)),1,"")))))</f>
        <v/>
      </c>
      <c r="AP107" s="46" t="str">
        <f>IF(OR($C107="",$E107=""),"",
IF(AND(対象名簿【こちらに入力をお願いします。】!$F115="症状あり",$C107=45199,AP$11&gt;=$C107,AP$11&lt;=$E107,AP$11&lt;=$E107-($E107-$C107-15)),1,
IF(AND(対象名簿【こちらに入力をお願いします。】!$F115="症状なし",$C107=45199,AP$11&gt;=$C107,AP$11&lt;=$E107,AP$11&lt;=$E107-($E107-$C107-7)),1,
IF(AND(対象名簿【こちらに入力をお願いします。】!$F115="症状あり",AP$11&gt;=$C107,AP$11&lt;=$E107,AP$11&lt;=$E107-($E107-$C107-14)),1,
IF(AND(対象名簿【こちらに入力をお願いします。】!$F115="症状なし",AP$11&gt;=$C107,AP$11&lt;=$E107,AP$11&lt;=$E107-($E107-$C107-6)),1,"")))))</f>
        <v/>
      </c>
      <c r="AQ107" s="46" t="str">
        <f>IF(OR($C107="",$E107=""),"",
IF(AND(対象名簿【こちらに入力をお願いします。】!$F115="症状あり",$C107=45199,AQ$11&gt;=$C107,AQ$11&lt;=$E107,AQ$11&lt;=$E107-($E107-$C107-15)),1,
IF(AND(対象名簿【こちらに入力をお願いします。】!$F115="症状なし",$C107=45199,AQ$11&gt;=$C107,AQ$11&lt;=$E107,AQ$11&lt;=$E107-($E107-$C107-7)),1,
IF(AND(対象名簿【こちらに入力をお願いします。】!$F115="症状あり",AQ$11&gt;=$C107,AQ$11&lt;=$E107,AQ$11&lt;=$E107-($E107-$C107-14)),1,
IF(AND(対象名簿【こちらに入力をお願いします。】!$F115="症状なし",AQ$11&gt;=$C107,AQ$11&lt;=$E107,AQ$11&lt;=$E107-($E107-$C107-6)),1,"")))))</f>
        <v/>
      </c>
      <c r="AR107" s="46" t="str">
        <f>IF(OR($C107="",$E107=""),"",
IF(AND(対象名簿【こちらに入力をお願いします。】!$F115="症状あり",$C107=45199,AR$11&gt;=$C107,AR$11&lt;=$E107,AR$11&lt;=$E107-($E107-$C107-15)),1,
IF(AND(対象名簿【こちらに入力をお願いします。】!$F115="症状なし",$C107=45199,AR$11&gt;=$C107,AR$11&lt;=$E107,AR$11&lt;=$E107-($E107-$C107-7)),1,
IF(AND(対象名簿【こちらに入力をお願いします。】!$F115="症状あり",AR$11&gt;=$C107,AR$11&lt;=$E107,AR$11&lt;=$E107-($E107-$C107-14)),1,
IF(AND(対象名簿【こちらに入力をお願いします。】!$F115="症状なし",AR$11&gt;=$C107,AR$11&lt;=$E107,AR$11&lt;=$E107-($E107-$C107-6)),1,"")))))</f>
        <v/>
      </c>
      <c r="AS107" s="46" t="str">
        <f>IF(OR($C107="",$E107=""),"",
IF(AND(対象名簿【こちらに入力をお願いします。】!$F115="症状あり",$C107=45199,AS$11&gt;=$C107,AS$11&lt;=$E107,AS$11&lt;=$E107-($E107-$C107-15)),1,
IF(AND(対象名簿【こちらに入力をお願いします。】!$F115="症状なし",$C107=45199,AS$11&gt;=$C107,AS$11&lt;=$E107,AS$11&lt;=$E107-($E107-$C107-7)),1,
IF(AND(対象名簿【こちらに入力をお願いします。】!$F115="症状あり",AS$11&gt;=$C107,AS$11&lt;=$E107,AS$11&lt;=$E107-($E107-$C107-14)),1,
IF(AND(対象名簿【こちらに入力をお願いします。】!$F115="症状なし",AS$11&gt;=$C107,AS$11&lt;=$E107,AS$11&lt;=$E107-($E107-$C107-6)),1,"")))))</f>
        <v/>
      </c>
      <c r="AT107" s="46" t="str">
        <f>IF(OR($C107="",$E107=""),"",
IF(AND(対象名簿【こちらに入力をお願いします。】!$F115="症状あり",$C107=45199,AT$11&gt;=$C107,AT$11&lt;=$E107,AT$11&lt;=$E107-($E107-$C107-15)),1,
IF(AND(対象名簿【こちらに入力をお願いします。】!$F115="症状なし",$C107=45199,AT$11&gt;=$C107,AT$11&lt;=$E107,AT$11&lt;=$E107-($E107-$C107-7)),1,
IF(AND(対象名簿【こちらに入力をお願いします。】!$F115="症状あり",AT$11&gt;=$C107,AT$11&lt;=$E107,AT$11&lt;=$E107-($E107-$C107-14)),1,
IF(AND(対象名簿【こちらに入力をお願いします。】!$F115="症状なし",AT$11&gt;=$C107,AT$11&lt;=$E107,AT$11&lt;=$E107-($E107-$C107-6)),1,"")))))</f>
        <v/>
      </c>
      <c r="AU107" s="46" t="str">
        <f>IF(OR($C107="",$E107=""),"",
IF(AND(対象名簿【こちらに入力をお願いします。】!$F115="症状あり",$C107=45199,AU$11&gt;=$C107,AU$11&lt;=$E107,AU$11&lt;=$E107-($E107-$C107-15)),1,
IF(AND(対象名簿【こちらに入力をお願いします。】!$F115="症状なし",$C107=45199,AU$11&gt;=$C107,AU$11&lt;=$E107,AU$11&lt;=$E107-($E107-$C107-7)),1,
IF(AND(対象名簿【こちらに入力をお願いします。】!$F115="症状あり",AU$11&gt;=$C107,AU$11&lt;=$E107,AU$11&lt;=$E107-($E107-$C107-14)),1,
IF(AND(対象名簿【こちらに入力をお願いします。】!$F115="症状なし",AU$11&gt;=$C107,AU$11&lt;=$E107,AU$11&lt;=$E107-($E107-$C107-6)),1,"")))))</f>
        <v/>
      </c>
      <c r="AV107" s="46" t="str">
        <f>IF(OR($C107="",$E107=""),"",
IF(AND(対象名簿【こちらに入力をお願いします。】!$F115="症状あり",$C107=45199,AV$11&gt;=$C107,AV$11&lt;=$E107,AV$11&lt;=$E107-($E107-$C107-15)),1,
IF(AND(対象名簿【こちらに入力をお願いします。】!$F115="症状なし",$C107=45199,AV$11&gt;=$C107,AV$11&lt;=$E107,AV$11&lt;=$E107-($E107-$C107-7)),1,
IF(AND(対象名簿【こちらに入力をお願いします。】!$F115="症状あり",AV$11&gt;=$C107,AV$11&lt;=$E107,AV$11&lt;=$E107-($E107-$C107-14)),1,
IF(AND(対象名簿【こちらに入力をお願いします。】!$F115="症状なし",AV$11&gt;=$C107,AV$11&lt;=$E107,AV$11&lt;=$E107-($E107-$C107-6)),1,"")))))</f>
        <v/>
      </c>
      <c r="AW107" s="46" t="str">
        <f>IF(OR($C107="",$E107=""),"",
IF(AND(対象名簿【こちらに入力をお願いします。】!$F115="症状あり",$C107=45199,AW$11&gt;=$C107,AW$11&lt;=$E107,AW$11&lt;=$E107-($E107-$C107-15)),1,
IF(AND(対象名簿【こちらに入力をお願いします。】!$F115="症状なし",$C107=45199,AW$11&gt;=$C107,AW$11&lt;=$E107,AW$11&lt;=$E107-($E107-$C107-7)),1,
IF(AND(対象名簿【こちらに入力をお願いします。】!$F115="症状あり",AW$11&gt;=$C107,AW$11&lt;=$E107,AW$11&lt;=$E107-($E107-$C107-14)),1,
IF(AND(対象名簿【こちらに入力をお願いします。】!$F115="症状なし",AW$11&gt;=$C107,AW$11&lt;=$E107,AW$11&lt;=$E107-($E107-$C107-6)),1,"")))))</f>
        <v/>
      </c>
      <c r="AX107" s="46" t="str">
        <f>IF(OR($C107="",$E107=""),"",
IF(AND(対象名簿【こちらに入力をお願いします。】!$F115="症状あり",$C107=45199,AX$11&gt;=$C107,AX$11&lt;=$E107,AX$11&lt;=$E107-($E107-$C107-15)),1,
IF(AND(対象名簿【こちらに入力をお願いします。】!$F115="症状なし",$C107=45199,AX$11&gt;=$C107,AX$11&lt;=$E107,AX$11&lt;=$E107-($E107-$C107-7)),1,
IF(AND(対象名簿【こちらに入力をお願いします。】!$F115="症状あり",AX$11&gt;=$C107,AX$11&lt;=$E107,AX$11&lt;=$E107-($E107-$C107-14)),1,
IF(AND(対象名簿【こちらに入力をお願いします。】!$F115="症状なし",AX$11&gt;=$C107,AX$11&lt;=$E107,AX$11&lt;=$E107-($E107-$C107-6)),1,"")))))</f>
        <v/>
      </c>
      <c r="AY107" s="46" t="str">
        <f>IF(OR($C107="",$E107=""),"",
IF(AND(対象名簿【こちらに入力をお願いします。】!$F115="症状あり",$C107=45199,AY$11&gt;=$C107,AY$11&lt;=$E107,AY$11&lt;=$E107-($E107-$C107-15)),1,
IF(AND(対象名簿【こちらに入力をお願いします。】!$F115="症状なし",$C107=45199,AY$11&gt;=$C107,AY$11&lt;=$E107,AY$11&lt;=$E107-($E107-$C107-7)),1,
IF(AND(対象名簿【こちらに入力をお願いします。】!$F115="症状あり",AY$11&gt;=$C107,AY$11&lt;=$E107,AY$11&lt;=$E107-($E107-$C107-14)),1,
IF(AND(対象名簿【こちらに入力をお願いします。】!$F115="症状なし",AY$11&gt;=$C107,AY$11&lt;=$E107,AY$11&lt;=$E107-($E107-$C107-6)),1,"")))))</f>
        <v/>
      </c>
      <c r="AZ107" s="46" t="str">
        <f>IF(OR($C107="",$E107=""),"",
IF(AND(対象名簿【こちらに入力をお願いします。】!$F115="症状あり",$C107=45199,AZ$11&gt;=$C107,AZ$11&lt;=$E107,AZ$11&lt;=$E107-($E107-$C107-15)),1,
IF(AND(対象名簿【こちらに入力をお願いします。】!$F115="症状なし",$C107=45199,AZ$11&gt;=$C107,AZ$11&lt;=$E107,AZ$11&lt;=$E107-($E107-$C107-7)),1,
IF(AND(対象名簿【こちらに入力をお願いします。】!$F115="症状あり",AZ$11&gt;=$C107,AZ$11&lt;=$E107,AZ$11&lt;=$E107-($E107-$C107-14)),1,
IF(AND(対象名簿【こちらに入力をお願いします。】!$F115="症状なし",AZ$11&gt;=$C107,AZ$11&lt;=$E107,AZ$11&lt;=$E107-($E107-$C107-6)),1,"")))))</f>
        <v/>
      </c>
      <c r="BA107" s="46" t="str">
        <f>IF(OR($C107="",$E107=""),"",
IF(AND(対象名簿【こちらに入力をお願いします。】!$F115="症状あり",$C107=45199,BA$11&gt;=$C107,BA$11&lt;=$E107,BA$11&lt;=$E107-($E107-$C107-15)),1,
IF(AND(対象名簿【こちらに入力をお願いします。】!$F115="症状なし",$C107=45199,BA$11&gt;=$C107,BA$11&lt;=$E107,BA$11&lt;=$E107-($E107-$C107-7)),1,
IF(AND(対象名簿【こちらに入力をお願いします。】!$F115="症状あり",BA$11&gt;=$C107,BA$11&lt;=$E107,BA$11&lt;=$E107-($E107-$C107-14)),1,
IF(AND(対象名簿【こちらに入力をお願いします。】!$F115="症状なし",BA$11&gt;=$C107,BA$11&lt;=$E107,BA$11&lt;=$E107-($E107-$C107-6)),1,"")))))</f>
        <v/>
      </c>
      <c r="BB107" s="46" t="str">
        <f>IF(OR($C107="",$E107=""),"",
IF(AND(対象名簿【こちらに入力をお願いします。】!$F115="症状あり",$C107=45199,BB$11&gt;=$C107,BB$11&lt;=$E107,BB$11&lt;=$E107-($E107-$C107-15)),1,
IF(AND(対象名簿【こちらに入力をお願いします。】!$F115="症状なし",$C107=45199,BB$11&gt;=$C107,BB$11&lt;=$E107,BB$11&lt;=$E107-($E107-$C107-7)),1,
IF(AND(対象名簿【こちらに入力をお願いします。】!$F115="症状あり",BB$11&gt;=$C107,BB$11&lt;=$E107,BB$11&lt;=$E107-($E107-$C107-14)),1,
IF(AND(対象名簿【こちらに入力をお願いします。】!$F115="症状なし",BB$11&gt;=$C107,BB$11&lt;=$E107,BB$11&lt;=$E107-($E107-$C107-6)),1,"")))))</f>
        <v/>
      </c>
      <c r="BC107" s="46" t="str">
        <f>IF(OR($C107="",$E107=""),"",
IF(AND(対象名簿【こちらに入力をお願いします。】!$F115="症状あり",$C107=45199,BC$11&gt;=$C107,BC$11&lt;=$E107,BC$11&lt;=$E107-($E107-$C107-15)),1,
IF(AND(対象名簿【こちらに入力をお願いします。】!$F115="症状なし",$C107=45199,BC$11&gt;=$C107,BC$11&lt;=$E107,BC$11&lt;=$E107-($E107-$C107-7)),1,
IF(AND(対象名簿【こちらに入力をお願いします。】!$F115="症状あり",BC$11&gt;=$C107,BC$11&lt;=$E107,BC$11&lt;=$E107-($E107-$C107-14)),1,
IF(AND(対象名簿【こちらに入力をお願いします。】!$F115="症状なし",BC$11&gt;=$C107,BC$11&lt;=$E107,BC$11&lt;=$E107-($E107-$C107-6)),1,"")))))</f>
        <v/>
      </c>
      <c r="BD107" s="46" t="str">
        <f>IF(OR($C107="",$E107=""),"",
IF(AND(対象名簿【こちらに入力をお願いします。】!$F115="症状あり",$C107=45199,BD$11&gt;=$C107,BD$11&lt;=$E107,BD$11&lt;=$E107-($E107-$C107-15)),1,
IF(AND(対象名簿【こちらに入力をお願いします。】!$F115="症状なし",$C107=45199,BD$11&gt;=$C107,BD$11&lt;=$E107,BD$11&lt;=$E107-($E107-$C107-7)),1,
IF(AND(対象名簿【こちらに入力をお願いします。】!$F115="症状あり",BD$11&gt;=$C107,BD$11&lt;=$E107,BD$11&lt;=$E107-($E107-$C107-14)),1,
IF(AND(対象名簿【こちらに入力をお願いします。】!$F115="症状なし",BD$11&gt;=$C107,BD$11&lt;=$E107,BD$11&lt;=$E107-($E107-$C107-6)),1,"")))))</f>
        <v/>
      </c>
      <c r="BE107" s="46" t="str">
        <f>IF(OR($C107="",$E107=""),"",
IF(AND(対象名簿【こちらに入力をお願いします。】!$F115="症状あり",$C107=45199,BE$11&gt;=$C107,BE$11&lt;=$E107,BE$11&lt;=$E107-($E107-$C107-15)),1,
IF(AND(対象名簿【こちらに入力をお願いします。】!$F115="症状なし",$C107=45199,BE$11&gt;=$C107,BE$11&lt;=$E107,BE$11&lt;=$E107-($E107-$C107-7)),1,
IF(AND(対象名簿【こちらに入力をお願いします。】!$F115="症状あり",BE$11&gt;=$C107,BE$11&lt;=$E107,BE$11&lt;=$E107-($E107-$C107-14)),1,
IF(AND(対象名簿【こちらに入力をお願いします。】!$F115="症状なし",BE$11&gt;=$C107,BE$11&lt;=$E107,BE$11&lt;=$E107-($E107-$C107-6)),1,"")))))</f>
        <v/>
      </c>
      <c r="BF107" s="46" t="str">
        <f>IF(OR($C107="",$E107=""),"",
IF(AND(対象名簿【こちらに入力をお願いします。】!$F115="症状あり",$C107=45199,BF$11&gt;=$C107,BF$11&lt;=$E107,BF$11&lt;=$E107-($E107-$C107-15)),1,
IF(AND(対象名簿【こちらに入力をお願いします。】!$F115="症状なし",$C107=45199,BF$11&gt;=$C107,BF$11&lt;=$E107,BF$11&lt;=$E107-($E107-$C107-7)),1,
IF(AND(対象名簿【こちらに入力をお願いします。】!$F115="症状あり",BF$11&gt;=$C107,BF$11&lt;=$E107,BF$11&lt;=$E107-($E107-$C107-14)),1,
IF(AND(対象名簿【こちらに入力をお願いします。】!$F115="症状なし",BF$11&gt;=$C107,BF$11&lt;=$E107,BF$11&lt;=$E107-($E107-$C107-6)),1,"")))))</f>
        <v/>
      </c>
      <c r="BG107" s="46" t="str">
        <f>IF(OR($C107="",$E107=""),"",
IF(AND(対象名簿【こちらに入力をお願いします。】!$F115="症状あり",$C107=45199,BG$11&gt;=$C107,BG$11&lt;=$E107,BG$11&lt;=$E107-($E107-$C107-15)),1,
IF(AND(対象名簿【こちらに入力をお願いします。】!$F115="症状なし",$C107=45199,BG$11&gt;=$C107,BG$11&lt;=$E107,BG$11&lt;=$E107-($E107-$C107-7)),1,
IF(AND(対象名簿【こちらに入力をお願いします。】!$F115="症状あり",BG$11&gt;=$C107,BG$11&lt;=$E107,BG$11&lt;=$E107-($E107-$C107-14)),1,
IF(AND(対象名簿【こちらに入力をお願いします。】!$F115="症状なし",BG$11&gt;=$C107,BG$11&lt;=$E107,BG$11&lt;=$E107-($E107-$C107-6)),1,"")))))</f>
        <v/>
      </c>
      <c r="BH107" s="46" t="str">
        <f>IF(OR($C107="",$E107=""),"",
IF(AND(対象名簿【こちらに入力をお願いします。】!$F115="症状あり",$C107=45199,BH$11&gt;=$C107,BH$11&lt;=$E107,BH$11&lt;=$E107-($E107-$C107-15)),1,
IF(AND(対象名簿【こちらに入力をお願いします。】!$F115="症状なし",$C107=45199,BH$11&gt;=$C107,BH$11&lt;=$E107,BH$11&lt;=$E107-($E107-$C107-7)),1,
IF(AND(対象名簿【こちらに入力をお願いします。】!$F115="症状あり",BH$11&gt;=$C107,BH$11&lt;=$E107,BH$11&lt;=$E107-($E107-$C107-14)),1,
IF(AND(対象名簿【こちらに入力をお願いします。】!$F115="症状なし",BH$11&gt;=$C107,BH$11&lt;=$E107,BH$11&lt;=$E107-($E107-$C107-6)),1,"")))))</f>
        <v/>
      </c>
      <c r="BI107" s="46" t="str">
        <f>IF(OR($C107="",$E107=""),"",
IF(AND(対象名簿【こちらに入力をお願いします。】!$F115="症状あり",$C107=45199,BI$11&gt;=$C107,BI$11&lt;=$E107,BI$11&lt;=$E107-($E107-$C107-15)),1,
IF(AND(対象名簿【こちらに入力をお願いします。】!$F115="症状なし",$C107=45199,BI$11&gt;=$C107,BI$11&lt;=$E107,BI$11&lt;=$E107-($E107-$C107-7)),1,
IF(AND(対象名簿【こちらに入力をお願いします。】!$F115="症状あり",BI$11&gt;=$C107,BI$11&lt;=$E107,BI$11&lt;=$E107-($E107-$C107-14)),1,
IF(AND(対象名簿【こちらに入力をお願いします。】!$F115="症状なし",BI$11&gt;=$C107,BI$11&lt;=$E107,BI$11&lt;=$E107-($E107-$C107-6)),1,"")))))</f>
        <v/>
      </c>
      <c r="BJ107" s="46" t="str">
        <f>IF(OR($C107="",$E107=""),"",
IF(AND(対象名簿【こちらに入力をお願いします。】!$F115="症状あり",$C107=45199,BJ$11&gt;=$C107,BJ$11&lt;=$E107,BJ$11&lt;=$E107-($E107-$C107-15)),1,
IF(AND(対象名簿【こちらに入力をお願いします。】!$F115="症状なし",$C107=45199,BJ$11&gt;=$C107,BJ$11&lt;=$E107,BJ$11&lt;=$E107-($E107-$C107-7)),1,
IF(AND(対象名簿【こちらに入力をお願いします。】!$F115="症状あり",BJ$11&gt;=$C107,BJ$11&lt;=$E107,BJ$11&lt;=$E107-($E107-$C107-14)),1,
IF(AND(対象名簿【こちらに入力をお願いします。】!$F115="症状なし",BJ$11&gt;=$C107,BJ$11&lt;=$E107,BJ$11&lt;=$E107-($E107-$C107-6)),1,"")))))</f>
        <v/>
      </c>
      <c r="BK107" s="46" t="str">
        <f>IF(OR($C107="",$E107=""),"",
IF(AND(対象名簿【こちらに入力をお願いします。】!$F115="症状あり",$C107=45199,BK$11&gt;=$C107,BK$11&lt;=$E107,BK$11&lt;=$E107-($E107-$C107-15)),1,
IF(AND(対象名簿【こちらに入力をお願いします。】!$F115="症状なし",$C107=45199,BK$11&gt;=$C107,BK$11&lt;=$E107,BK$11&lt;=$E107-($E107-$C107-7)),1,
IF(AND(対象名簿【こちらに入力をお願いします。】!$F115="症状あり",BK$11&gt;=$C107,BK$11&lt;=$E107,BK$11&lt;=$E107-($E107-$C107-14)),1,
IF(AND(対象名簿【こちらに入力をお願いします。】!$F115="症状なし",BK$11&gt;=$C107,BK$11&lt;=$E107,BK$11&lt;=$E107-($E107-$C107-6)),1,"")))))</f>
        <v/>
      </c>
      <c r="BL107" s="46" t="str">
        <f>IF(OR($C107="",$E107=""),"",
IF(AND(対象名簿【こちらに入力をお願いします。】!$F115="症状あり",$C107=45199,BL$11&gt;=$C107,BL$11&lt;=$E107,BL$11&lt;=$E107-($E107-$C107-15)),1,
IF(AND(対象名簿【こちらに入力をお願いします。】!$F115="症状なし",$C107=45199,BL$11&gt;=$C107,BL$11&lt;=$E107,BL$11&lt;=$E107-($E107-$C107-7)),1,
IF(AND(対象名簿【こちらに入力をお願いします。】!$F115="症状あり",BL$11&gt;=$C107,BL$11&lt;=$E107,BL$11&lt;=$E107-($E107-$C107-14)),1,
IF(AND(対象名簿【こちらに入力をお願いします。】!$F115="症状なし",BL$11&gt;=$C107,BL$11&lt;=$E107,BL$11&lt;=$E107-($E107-$C107-6)),1,"")))))</f>
        <v/>
      </c>
      <c r="BM107" s="46" t="str">
        <f>IF(OR($C107="",$E107=""),"",
IF(AND(対象名簿【こちらに入力をお願いします。】!$F115="症状あり",$C107=45199,BM$11&gt;=$C107,BM$11&lt;=$E107,BM$11&lt;=$E107-($E107-$C107-15)),1,
IF(AND(対象名簿【こちらに入力をお願いします。】!$F115="症状なし",$C107=45199,BM$11&gt;=$C107,BM$11&lt;=$E107,BM$11&lt;=$E107-($E107-$C107-7)),1,
IF(AND(対象名簿【こちらに入力をお願いします。】!$F115="症状あり",BM$11&gt;=$C107,BM$11&lt;=$E107,BM$11&lt;=$E107-($E107-$C107-14)),1,
IF(AND(対象名簿【こちらに入力をお願いします。】!$F115="症状なし",BM$11&gt;=$C107,BM$11&lt;=$E107,BM$11&lt;=$E107-($E107-$C107-6)),1,"")))))</f>
        <v/>
      </c>
      <c r="BN107" s="46" t="str">
        <f>IF(OR($C107="",$E107=""),"",
IF(AND(対象名簿【こちらに入力をお願いします。】!$F115="症状あり",$C107=45199,BN$11&gt;=$C107,BN$11&lt;=$E107,BN$11&lt;=$E107-($E107-$C107-15)),1,
IF(AND(対象名簿【こちらに入力をお願いします。】!$F115="症状なし",$C107=45199,BN$11&gt;=$C107,BN$11&lt;=$E107,BN$11&lt;=$E107-($E107-$C107-7)),1,
IF(AND(対象名簿【こちらに入力をお願いします。】!$F115="症状あり",BN$11&gt;=$C107,BN$11&lt;=$E107,BN$11&lt;=$E107-($E107-$C107-14)),1,
IF(AND(対象名簿【こちらに入力をお願いします。】!$F115="症状なし",BN$11&gt;=$C107,BN$11&lt;=$E107,BN$11&lt;=$E107-($E107-$C107-6)),1,"")))))</f>
        <v/>
      </c>
      <c r="BO107" s="46" t="str">
        <f>IF(OR($C107="",$E107=""),"",
IF(AND(対象名簿【こちらに入力をお願いします。】!$F115="症状あり",$C107=45199,BO$11&gt;=$C107,BO$11&lt;=$E107,BO$11&lt;=$E107-($E107-$C107-15)),1,
IF(AND(対象名簿【こちらに入力をお願いします。】!$F115="症状なし",$C107=45199,BO$11&gt;=$C107,BO$11&lt;=$E107,BO$11&lt;=$E107-($E107-$C107-7)),1,
IF(AND(対象名簿【こちらに入力をお願いします。】!$F115="症状あり",BO$11&gt;=$C107,BO$11&lt;=$E107,BO$11&lt;=$E107-($E107-$C107-14)),1,
IF(AND(対象名簿【こちらに入力をお願いします。】!$F115="症状なし",BO$11&gt;=$C107,BO$11&lt;=$E107,BO$11&lt;=$E107-($E107-$C107-6)),1,"")))))</f>
        <v/>
      </c>
      <c r="BP107" s="46" t="str">
        <f>IF(OR($C107="",$E107=""),"",
IF(AND(対象名簿【こちらに入力をお願いします。】!$F115="症状あり",$C107=45199,BP$11&gt;=$C107,BP$11&lt;=$E107,BP$11&lt;=$E107-($E107-$C107-15)),1,
IF(AND(対象名簿【こちらに入力をお願いします。】!$F115="症状なし",$C107=45199,BP$11&gt;=$C107,BP$11&lt;=$E107,BP$11&lt;=$E107-($E107-$C107-7)),1,
IF(AND(対象名簿【こちらに入力をお願いします。】!$F115="症状あり",BP$11&gt;=$C107,BP$11&lt;=$E107,BP$11&lt;=$E107-($E107-$C107-14)),1,
IF(AND(対象名簿【こちらに入力をお願いします。】!$F115="症状なし",BP$11&gt;=$C107,BP$11&lt;=$E107,BP$11&lt;=$E107-($E107-$C107-6)),1,"")))))</f>
        <v/>
      </c>
      <c r="BQ107" s="46" t="str">
        <f>IF(OR($C107="",$E107=""),"",
IF(AND(対象名簿【こちらに入力をお願いします。】!$F115="症状あり",$C107=45199,BQ$11&gt;=$C107,BQ$11&lt;=$E107,BQ$11&lt;=$E107-($E107-$C107-15)),1,
IF(AND(対象名簿【こちらに入力をお願いします。】!$F115="症状なし",$C107=45199,BQ$11&gt;=$C107,BQ$11&lt;=$E107,BQ$11&lt;=$E107-($E107-$C107-7)),1,
IF(AND(対象名簿【こちらに入力をお願いします。】!$F115="症状あり",BQ$11&gt;=$C107,BQ$11&lt;=$E107,BQ$11&lt;=$E107-($E107-$C107-14)),1,
IF(AND(対象名簿【こちらに入力をお願いします。】!$F115="症状なし",BQ$11&gt;=$C107,BQ$11&lt;=$E107,BQ$11&lt;=$E107-($E107-$C107-6)),1,"")))))</f>
        <v/>
      </c>
      <c r="BR107" s="46" t="str">
        <f>IF(OR($C107="",$E107=""),"",
IF(AND(対象名簿【こちらに入力をお願いします。】!$F115="症状あり",$C107=45199,BR$11&gt;=$C107,BR$11&lt;=$E107,BR$11&lt;=$E107-($E107-$C107-15)),1,
IF(AND(対象名簿【こちらに入力をお願いします。】!$F115="症状なし",$C107=45199,BR$11&gt;=$C107,BR$11&lt;=$E107,BR$11&lt;=$E107-($E107-$C107-7)),1,
IF(AND(対象名簿【こちらに入力をお願いします。】!$F115="症状あり",BR$11&gt;=$C107,BR$11&lt;=$E107,BR$11&lt;=$E107-($E107-$C107-14)),1,
IF(AND(対象名簿【こちらに入力をお願いします。】!$F115="症状なし",BR$11&gt;=$C107,BR$11&lt;=$E107,BR$11&lt;=$E107-($E107-$C107-6)),1,"")))))</f>
        <v/>
      </c>
      <c r="BS107" s="46" t="str">
        <f>IF(OR($C107="",$E107=""),"",
IF(AND(対象名簿【こちらに入力をお願いします。】!$F115="症状あり",$C107=45199,BS$11&gt;=$C107,BS$11&lt;=$E107,BS$11&lt;=$E107-($E107-$C107-15)),1,
IF(AND(対象名簿【こちらに入力をお願いします。】!$F115="症状なし",$C107=45199,BS$11&gt;=$C107,BS$11&lt;=$E107,BS$11&lt;=$E107-($E107-$C107-7)),1,
IF(AND(対象名簿【こちらに入力をお願いします。】!$F115="症状あり",BS$11&gt;=$C107,BS$11&lt;=$E107,BS$11&lt;=$E107-($E107-$C107-14)),1,
IF(AND(対象名簿【こちらに入力をお願いします。】!$F115="症状なし",BS$11&gt;=$C107,BS$11&lt;=$E107,BS$11&lt;=$E107-($E107-$C107-6)),1,"")))))</f>
        <v/>
      </c>
      <c r="BT107" s="46" t="str">
        <f>IF(OR($C107="",$E107=""),"",
IF(AND(対象名簿【こちらに入力をお願いします。】!$F115="症状あり",$C107=45199,BT$11&gt;=$C107,BT$11&lt;=$E107,BT$11&lt;=$E107-($E107-$C107-15)),1,
IF(AND(対象名簿【こちらに入力をお願いします。】!$F115="症状なし",$C107=45199,BT$11&gt;=$C107,BT$11&lt;=$E107,BT$11&lt;=$E107-($E107-$C107-7)),1,
IF(AND(対象名簿【こちらに入力をお願いします。】!$F115="症状あり",BT$11&gt;=$C107,BT$11&lt;=$E107,BT$11&lt;=$E107-($E107-$C107-14)),1,
IF(AND(対象名簿【こちらに入力をお願いします。】!$F115="症状なし",BT$11&gt;=$C107,BT$11&lt;=$E107,BT$11&lt;=$E107-($E107-$C107-6)),1,"")))))</f>
        <v/>
      </c>
      <c r="BU107" s="46" t="str">
        <f>IF(OR($C107="",$E107=""),"",
IF(AND(対象名簿【こちらに入力をお願いします。】!$F115="症状あり",$C107=45199,BU$11&gt;=$C107,BU$11&lt;=$E107,BU$11&lt;=$E107-($E107-$C107-15)),1,
IF(AND(対象名簿【こちらに入力をお願いします。】!$F115="症状なし",$C107=45199,BU$11&gt;=$C107,BU$11&lt;=$E107,BU$11&lt;=$E107-($E107-$C107-7)),1,
IF(AND(対象名簿【こちらに入力をお願いします。】!$F115="症状あり",BU$11&gt;=$C107,BU$11&lt;=$E107,BU$11&lt;=$E107-($E107-$C107-14)),1,
IF(AND(対象名簿【こちらに入力をお願いします。】!$F115="症状なし",BU$11&gt;=$C107,BU$11&lt;=$E107,BU$11&lt;=$E107-($E107-$C107-6)),1,"")))))</f>
        <v/>
      </c>
      <c r="BV107" s="46" t="str">
        <f>IF(OR($C107="",$E107=""),"",
IF(AND(対象名簿【こちらに入力をお願いします。】!$F115="症状あり",$C107=45199,BV$11&gt;=$C107,BV$11&lt;=$E107,BV$11&lt;=$E107-($E107-$C107-15)),1,
IF(AND(対象名簿【こちらに入力をお願いします。】!$F115="症状なし",$C107=45199,BV$11&gt;=$C107,BV$11&lt;=$E107,BV$11&lt;=$E107-($E107-$C107-7)),1,
IF(AND(対象名簿【こちらに入力をお願いします。】!$F115="症状あり",BV$11&gt;=$C107,BV$11&lt;=$E107,BV$11&lt;=$E107-($E107-$C107-14)),1,
IF(AND(対象名簿【こちらに入力をお願いします。】!$F115="症状なし",BV$11&gt;=$C107,BV$11&lt;=$E107,BV$11&lt;=$E107-($E107-$C107-6)),1,"")))))</f>
        <v/>
      </c>
      <c r="BW107" s="46" t="str">
        <f>IF(OR($C107="",$E107=""),"",
IF(AND(対象名簿【こちらに入力をお願いします。】!$F115="症状あり",$C107=45199,BW$11&gt;=$C107,BW$11&lt;=$E107,BW$11&lt;=$E107-($E107-$C107-15)),1,
IF(AND(対象名簿【こちらに入力をお願いします。】!$F115="症状なし",$C107=45199,BW$11&gt;=$C107,BW$11&lt;=$E107,BW$11&lt;=$E107-($E107-$C107-7)),1,
IF(AND(対象名簿【こちらに入力をお願いします。】!$F115="症状あり",BW$11&gt;=$C107,BW$11&lt;=$E107,BW$11&lt;=$E107-($E107-$C107-14)),1,
IF(AND(対象名簿【こちらに入力をお願いします。】!$F115="症状なし",BW$11&gt;=$C107,BW$11&lt;=$E107,BW$11&lt;=$E107-($E107-$C107-6)),1,"")))))</f>
        <v/>
      </c>
      <c r="BX107" s="46" t="str">
        <f>IF(OR($C107="",$E107=""),"",
IF(AND(対象名簿【こちらに入力をお願いします。】!$F115="症状あり",$C107=45199,BX$11&gt;=$C107,BX$11&lt;=$E107,BX$11&lt;=$E107-($E107-$C107-15)),1,
IF(AND(対象名簿【こちらに入力をお願いします。】!$F115="症状なし",$C107=45199,BX$11&gt;=$C107,BX$11&lt;=$E107,BX$11&lt;=$E107-($E107-$C107-7)),1,
IF(AND(対象名簿【こちらに入力をお願いします。】!$F115="症状あり",BX$11&gt;=$C107,BX$11&lt;=$E107,BX$11&lt;=$E107-($E107-$C107-14)),1,
IF(AND(対象名簿【こちらに入力をお願いします。】!$F115="症状なし",BX$11&gt;=$C107,BX$11&lt;=$E107,BX$11&lt;=$E107-($E107-$C107-6)),1,"")))))</f>
        <v/>
      </c>
      <c r="BY107" s="46" t="str">
        <f>IF(OR($C107="",$E107=""),"",
IF(AND(対象名簿【こちらに入力をお願いします。】!$F115="症状あり",$C107=45199,BY$11&gt;=$C107,BY$11&lt;=$E107,BY$11&lt;=$E107-($E107-$C107-15)),1,
IF(AND(対象名簿【こちらに入力をお願いします。】!$F115="症状なし",$C107=45199,BY$11&gt;=$C107,BY$11&lt;=$E107,BY$11&lt;=$E107-($E107-$C107-7)),1,
IF(AND(対象名簿【こちらに入力をお願いします。】!$F115="症状あり",BY$11&gt;=$C107,BY$11&lt;=$E107,BY$11&lt;=$E107-($E107-$C107-14)),1,
IF(AND(対象名簿【こちらに入力をお願いします。】!$F115="症状なし",BY$11&gt;=$C107,BY$11&lt;=$E107,BY$11&lt;=$E107-($E107-$C107-6)),1,"")))))</f>
        <v/>
      </c>
      <c r="BZ107" s="46" t="str">
        <f>IF(OR($C107="",$E107=""),"",
IF(AND(対象名簿【こちらに入力をお願いします。】!$F115="症状あり",$C107=45199,BZ$11&gt;=$C107,BZ$11&lt;=$E107,BZ$11&lt;=$E107-($E107-$C107-15)),1,
IF(AND(対象名簿【こちらに入力をお願いします。】!$F115="症状なし",$C107=45199,BZ$11&gt;=$C107,BZ$11&lt;=$E107,BZ$11&lt;=$E107-($E107-$C107-7)),1,
IF(AND(対象名簿【こちらに入力をお願いします。】!$F115="症状あり",BZ$11&gt;=$C107,BZ$11&lt;=$E107,BZ$11&lt;=$E107-($E107-$C107-14)),1,
IF(AND(対象名簿【こちらに入力をお願いします。】!$F115="症状なし",BZ$11&gt;=$C107,BZ$11&lt;=$E107,BZ$11&lt;=$E107-($E107-$C107-6)),1,"")))))</f>
        <v/>
      </c>
      <c r="CA107" s="46" t="str">
        <f>IF(OR($C107="",$E107=""),"",
IF(AND(対象名簿【こちらに入力をお願いします。】!$F115="症状あり",$C107=45199,CA$11&gt;=$C107,CA$11&lt;=$E107,CA$11&lt;=$E107-($E107-$C107-15)),1,
IF(AND(対象名簿【こちらに入力をお願いします。】!$F115="症状なし",$C107=45199,CA$11&gt;=$C107,CA$11&lt;=$E107,CA$11&lt;=$E107-($E107-$C107-7)),1,
IF(AND(対象名簿【こちらに入力をお願いします。】!$F115="症状あり",CA$11&gt;=$C107,CA$11&lt;=$E107,CA$11&lt;=$E107-($E107-$C107-14)),1,
IF(AND(対象名簿【こちらに入力をお願いします。】!$F115="症状なし",CA$11&gt;=$C107,CA$11&lt;=$E107,CA$11&lt;=$E107-($E107-$C107-6)),1,"")))))</f>
        <v/>
      </c>
      <c r="CB107" s="46" t="str">
        <f>IF(OR($C107="",$E107=""),"",
IF(AND(対象名簿【こちらに入力をお願いします。】!$F115="症状あり",$C107=45199,CB$11&gt;=$C107,CB$11&lt;=$E107,CB$11&lt;=$E107-($E107-$C107-15)),1,
IF(AND(対象名簿【こちらに入力をお願いします。】!$F115="症状なし",$C107=45199,CB$11&gt;=$C107,CB$11&lt;=$E107,CB$11&lt;=$E107-($E107-$C107-7)),1,
IF(AND(対象名簿【こちらに入力をお願いします。】!$F115="症状あり",CB$11&gt;=$C107,CB$11&lt;=$E107,CB$11&lt;=$E107-($E107-$C107-14)),1,
IF(AND(対象名簿【こちらに入力をお願いします。】!$F115="症状なし",CB$11&gt;=$C107,CB$11&lt;=$E107,CB$11&lt;=$E107-($E107-$C107-6)),1,"")))))</f>
        <v/>
      </c>
      <c r="CC107" s="46" t="str">
        <f>IF(OR($C107="",$E107=""),"",
IF(AND(対象名簿【こちらに入力をお願いします。】!$F115="症状あり",$C107=45199,CC$11&gt;=$C107,CC$11&lt;=$E107,CC$11&lt;=$E107-($E107-$C107-15)),1,
IF(AND(対象名簿【こちらに入力をお願いします。】!$F115="症状なし",$C107=45199,CC$11&gt;=$C107,CC$11&lt;=$E107,CC$11&lt;=$E107-($E107-$C107-7)),1,
IF(AND(対象名簿【こちらに入力をお願いします。】!$F115="症状あり",CC$11&gt;=$C107,CC$11&lt;=$E107,CC$11&lt;=$E107-($E107-$C107-14)),1,
IF(AND(対象名簿【こちらに入力をお願いします。】!$F115="症状なし",CC$11&gt;=$C107,CC$11&lt;=$E107,CC$11&lt;=$E107-($E107-$C107-6)),1,"")))))</f>
        <v/>
      </c>
      <c r="CD107" s="46" t="str">
        <f>IF(OR($C107="",$E107=""),"",
IF(AND(対象名簿【こちらに入力をお願いします。】!$F115="症状あり",$C107=45199,CD$11&gt;=$C107,CD$11&lt;=$E107,CD$11&lt;=$E107-($E107-$C107-15)),1,
IF(AND(対象名簿【こちらに入力をお願いします。】!$F115="症状なし",$C107=45199,CD$11&gt;=$C107,CD$11&lt;=$E107,CD$11&lt;=$E107-($E107-$C107-7)),1,
IF(AND(対象名簿【こちらに入力をお願いします。】!$F115="症状あり",CD$11&gt;=$C107,CD$11&lt;=$E107,CD$11&lt;=$E107-($E107-$C107-14)),1,
IF(AND(対象名簿【こちらに入力をお願いします。】!$F115="症状なし",CD$11&gt;=$C107,CD$11&lt;=$E107,CD$11&lt;=$E107-($E107-$C107-6)),1,"")))))</f>
        <v/>
      </c>
      <c r="CE107" s="46" t="str">
        <f>IF(OR($C107="",$E107=""),"",
IF(AND(対象名簿【こちらに入力をお願いします。】!$F115="症状あり",$C107=45199,CE$11&gt;=$C107,CE$11&lt;=$E107,CE$11&lt;=$E107-($E107-$C107-15)),1,
IF(AND(対象名簿【こちらに入力をお願いします。】!$F115="症状なし",$C107=45199,CE$11&gt;=$C107,CE$11&lt;=$E107,CE$11&lt;=$E107-($E107-$C107-7)),1,
IF(AND(対象名簿【こちらに入力をお願いします。】!$F115="症状あり",CE$11&gt;=$C107,CE$11&lt;=$E107,CE$11&lt;=$E107-($E107-$C107-14)),1,
IF(AND(対象名簿【こちらに入力をお願いします。】!$F115="症状なし",CE$11&gt;=$C107,CE$11&lt;=$E107,CE$11&lt;=$E107-($E107-$C107-6)),1,"")))))</f>
        <v/>
      </c>
      <c r="CF107" s="46" t="str">
        <f>IF(OR($C107="",$E107=""),"",
IF(AND(対象名簿【こちらに入力をお願いします。】!$F115="症状あり",$C107=45199,CF$11&gt;=$C107,CF$11&lt;=$E107,CF$11&lt;=$E107-($E107-$C107-15)),1,
IF(AND(対象名簿【こちらに入力をお願いします。】!$F115="症状なし",$C107=45199,CF$11&gt;=$C107,CF$11&lt;=$E107,CF$11&lt;=$E107-($E107-$C107-7)),1,
IF(AND(対象名簿【こちらに入力をお願いします。】!$F115="症状あり",CF$11&gt;=$C107,CF$11&lt;=$E107,CF$11&lt;=$E107-($E107-$C107-14)),1,
IF(AND(対象名簿【こちらに入力をお願いします。】!$F115="症状なし",CF$11&gt;=$C107,CF$11&lt;=$E107,CF$11&lt;=$E107-($E107-$C107-6)),1,"")))))</f>
        <v/>
      </c>
      <c r="CG107" s="46" t="str">
        <f>IF(OR($C107="",$E107=""),"",
IF(AND(対象名簿【こちらに入力をお願いします。】!$F115="症状あり",$C107=45199,CG$11&gt;=$C107,CG$11&lt;=$E107,CG$11&lt;=$E107-($E107-$C107-15)),1,
IF(AND(対象名簿【こちらに入力をお願いします。】!$F115="症状なし",$C107=45199,CG$11&gt;=$C107,CG$11&lt;=$E107,CG$11&lt;=$E107-($E107-$C107-7)),1,
IF(AND(対象名簿【こちらに入力をお願いします。】!$F115="症状あり",CG$11&gt;=$C107,CG$11&lt;=$E107,CG$11&lt;=$E107-($E107-$C107-14)),1,
IF(AND(対象名簿【こちらに入力をお願いします。】!$F115="症状なし",CG$11&gt;=$C107,CG$11&lt;=$E107,CG$11&lt;=$E107-($E107-$C107-6)),1,"")))))</f>
        <v/>
      </c>
      <c r="CH107" s="46" t="str">
        <f>IF(OR($C107="",$E107=""),"",
IF(AND(対象名簿【こちらに入力をお願いします。】!$F115="症状あり",$C107=45199,CH$11&gt;=$C107,CH$11&lt;=$E107,CH$11&lt;=$E107-($E107-$C107-15)),1,
IF(AND(対象名簿【こちらに入力をお願いします。】!$F115="症状なし",$C107=45199,CH$11&gt;=$C107,CH$11&lt;=$E107,CH$11&lt;=$E107-($E107-$C107-7)),1,
IF(AND(対象名簿【こちらに入力をお願いします。】!$F115="症状あり",CH$11&gt;=$C107,CH$11&lt;=$E107,CH$11&lt;=$E107-($E107-$C107-14)),1,
IF(AND(対象名簿【こちらに入力をお願いします。】!$F115="症状なし",CH$11&gt;=$C107,CH$11&lt;=$E107,CH$11&lt;=$E107-($E107-$C107-6)),1,"")))))</f>
        <v/>
      </c>
      <c r="CI107" s="46" t="str">
        <f>IF(OR($C107="",$E107=""),"",
IF(AND(対象名簿【こちらに入力をお願いします。】!$F115="症状あり",$C107=45199,CI$11&gt;=$C107,CI$11&lt;=$E107,CI$11&lt;=$E107-($E107-$C107-15)),1,
IF(AND(対象名簿【こちらに入力をお願いします。】!$F115="症状なし",$C107=45199,CI$11&gt;=$C107,CI$11&lt;=$E107,CI$11&lt;=$E107-($E107-$C107-7)),1,
IF(AND(対象名簿【こちらに入力をお願いします。】!$F115="症状あり",CI$11&gt;=$C107,CI$11&lt;=$E107,CI$11&lt;=$E107-($E107-$C107-14)),1,
IF(AND(対象名簿【こちらに入力をお願いします。】!$F115="症状なし",CI$11&gt;=$C107,CI$11&lt;=$E107,CI$11&lt;=$E107-($E107-$C107-6)),1,"")))))</f>
        <v/>
      </c>
      <c r="CJ107" s="46" t="str">
        <f>IF(OR($C107="",$E107=""),"",
IF(AND(対象名簿【こちらに入力をお願いします。】!$F115="症状あり",$C107=45199,CJ$11&gt;=$C107,CJ$11&lt;=$E107,CJ$11&lt;=$E107-($E107-$C107-15)),1,
IF(AND(対象名簿【こちらに入力をお願いします。】!$F115="症状なし",$C107=45199,CJ$11&gt;=$C107,CJ$11&lt;=$E107,CJ$11&lt;=$E107-($E107-$C107-7)),1,
IF(AND(対象名簿【こちらに入力をお願いします。】!$F115="症状あり",CJ$11&gt;=$C107,CJ$11&lt;=$E107,CJ$11&lt;=$E107-($E107-$C107-14)),1,
IF(AND(対象名簿【こちらに入力をお願いします。】!$F115="症状なし",CJ$11&gt;=$C107,CJ$11&lt;=$E107,CJ$11&lt;=$E107-($E107-$C107-6)),1,"")))))</f>
        <v/>
      </c>
      <c r="CK107" s="46" t="str">
        <f>IF(OR($C107="",$E107=""),"",
IF(AND(対象名簿【こちらに入力をお願いします。】!$F115="症状あり",$C107=45199,CK$11&gt;=$C107,CK$11&lt;=$E107,CK$11&lt;=$E107-($E107-$C107-15)),1,
IF(AND(対象名簿【こちらに入力をお願いします。】!$F115="症状なし",$C107=45199,CK$11&gt;=$C107,CK$11&lt;=$E107,CK$11&lt;=$E107-($E107-$C107-7)),1,
IF(AND(対象名簿【こちらに入力をお願いします。】!$F115="症状あり",CK$11&gt;=$C107,CK$11&lt;=$E107,CK$11&lt;=$E107-($E107-$C107-14)),1,
IF(AND(対象名簿【こちらに入力をお願いします。】!$F115="症状なし",CK$11&gt;=$C107,CK$11&lt;=$E107,CK$11&lt;=$E107-($E107-$C107-6)),1,"")))))</f>
        <v/>
      </c>
      <c r="CL107" s="46" t="str">
        <f>IF(OR($C107="",$E107=""),"",
IF(AND(対象名簿【こちらに入力をお願いします。】!$F115="症状あり",$C107=45199,CL$11&gt;=$C107,CL$11&lt;=$E107,CL$11&lt;=$E107-($E107-$C107-15)),1,
IF(AND(対象名簿【こちらに入力をお願いします。】!$F115="症状なし",$C107=45199,CL$11&gt;=$C107,CL$11&lt;=$E107,CL$11&lt;=$E107-($E107-$C107-7)),1,
IF(AND(対象名簿【こちらに入力をお願いします。】!$F115="症状あり",CL$11&gt;=$C107,CL$11&lt;=$E107,CL$11&lt;=$E107-($E107-$C107-14)),1,
IF(AND(対象名簿【こちらに入力をお願いします。】!$F115="症状なし",CL$11&gt;=$C107,CL$11&lt;=$E107,CL$11&lt;=$E107-($E107-$C107-6)),1,"")))))</f>
        <v/>
      </c>
      <c r="CM107" s="46" t="str">
        <f>IF(OR($C107="",$E107=""),"",
IF(AND(対象名簿【こちらに入力をお願いします。】!$F115="症状あり",$C107=45199,CM$11&gt;=$C107,CM$11&lt;=$E107,CM$11&lt;=$E107-($E107-$C107-15)),1,
IF(AND(対象名簿【こちらに入力をお願いします。】!$F115="症状なし",$C107=45199,CM$11&gt;=$C107,CM$11&lt;=$E107,CM$11&lt;=$E107-($E107-$C107-7)),1,
IF(AND(対象名簿【こちらに入力をお願いします。】!$F115="症状あり",CM$11&gt;=$C107,CM$11&lt;=$E107,CM$11&lt;=$E107-($E107-$C107-14)),1,
IF(AND(対象名簿【こちらに入力をお願いします。】!$F115="症状なし",CM$11&gt;=$C107,CM$11&lt;=$E107,CM$11&lt;=$E107-($E107-$C107-6)),1,"")))))</f>
        <v/>
      </c>
      <c r="CN107" s="46" t="str">
        <f>IF(OR($C107="",$E107=""),"",
IF(AND(対象名簿【こちらに入力をお願いします。】!$F115="症状あり",$C107=45199,CN$11&gt;=$C107,CN$11&lt;=$E107,CN$11&lt;=$E107-($E107-$C107-15)),1,
IF(AND(対象名簿【こちらに入力をお願いします。】!$F115="症状なし",$C107=45199,CN$11&gt;=$C107,CN$11&lt;=$E107,CN$11&lt;=$E107-($E107-$C107-7)),1,
IF(AND(対象名簿【こちらに入力をお願いします。】!$F115="症状あり",CN$11&gt;=$C107,CN$11&lt;=$E107,CN$11&lt;=$E107-($E107-$C107-14)),1,
IF(AND(対象名簿【こちらに入力をお願いします。】!$F115="症状なし",CN$11&gt;=$C107,CN$11&lt;=$E107,CN$11&lt;=$E107-($E107-$C107-6)),1,"")))))</f>
        <v/>
      </c>
      <c r="CO107" s="46" t="str">
        <f>IF(OR($C107="",$E107=""),"",
IF(AND(対象名簿【こちらに入力をお願いします。】!$F115="症状あり",$C107=45199,CO$11&gt;=$C107,CO$11&lt;=$E107,CO$11&lt;=$E107-($E107-$C107-15)),1,
IF(AND(対象名簿【こちらに入力をお願いします。】!$F115="症状なし",$C107=45199,CO$11&gt;=$C107,CO$11&lt;=$E107,CO$11&lt;=$E107-($E107-$C107-7)),1,
IF(AND(対象名簿【こちらに入力をお願いします。】!$F115="症状あり",CO$11&gt;=$C107,CO$11&lt;=$E107,CO$11&lt;=$E107-($E107-$C107-14)),1,
IF(AND(対象名簿【こちらに入力をお願いします。】!$F115="症状なし",CO$11&gt;=$C107,CO$11&lt;=$E107,CO$11&lt;=$E107-($E107-$C107-6)),1,"")))))</f>
        <v/>
      </c>
      <c r="CP107" s="46" t="str">
        <f>IF(OR($C107="",$E107=""),"",
IF(AND(対象名簿【こちらに入力をお願いします。】!$F115="症状あり",$C107=45199,CP$11&gt;=$C107,CP$11&lt;=$E107,CP$11&lt;=$E107-($E107-$C107-15)),1,
IF(AND(対象名簿【こちらに入力をお願いします。】!$F115="症状なし",$C107=45199,CP$11&gt;=$C107,CP$11&lt;=$E107,CP$11&lt;=$E107-($E107-$C107-7)),1,
IF(AND(対象名簿【こちらに入力をお願いします。】!$F115="症状あり",CP$11&gt;=$C107,CP$11&lt;=$E107,CP$11&lt;=$E107-($E107-$C107-14)),1,
IF(AND(対象名簿【こちらに入力をお願いします。】!$F115="症状なし",CP$11&gt;=$C107,CP$11&lt;=$E107,CP$11&lt;=$E107-($E107-$C107-6)),1,"")))))</f>
        <v/>
      </c>
      <c r="CQ107" s="46" t="str">
        <f>IF(OR($C107="",$E107=""),"",
IF(AND(対象名簿【こちらに入力をお願いします。】!$F115="症状あり",$C107=45199,CQ$11&gt;=$C107,CQ$11&lt;=$E107,CQ$11&lt;=$E107-($E107-$C107-15)),1,
IF(AND(対象名簿【こちらに入力をお願いします。】!$F115="症状なし",$C107=45199,CQ$11&gt;=$C107,CQ$11&lt;=$E107,CQ$11&lt;=$E107-($E107-$C107-7)),1,
IF(AND(対象名簿【こちらに入力をお願いします。】!$F115="症状あり",CQ$11&gt;=$C107,CQ$11&lt;=$E107,CQ$11&lt;=$E107-($E107-$C107-14)),1,
IF(AND(対象名簿【こちらに入力をお願いします。】!$F115="症状なし",CQ$11&gt;=$C107,CQ$11&lt;=$E107,CQ$11&lt;=$E107-($E107-$C107-6)),1,"")))))</f>
        <v/>
      </c>
      <c r="CR107" s="46" t="str">
        <f>IF(OR($C107="",$E107=""),"",
IF(AND(対象名簿【こちらに入力をお願いします。】!$F115="症状あり",$C107=45199,CR$11&gt;=$C107,CR$11&lt;=$E107,CR$11&lt;=$E107-($E107-$C107-15)),1,
IF(AND(対象名簿【こちらに入力をお願いします。】!$F115="症状なし",$C107=45199,CR$11&gt;=$C107,CR$11&lt;=$E107,CR$11&lt;=$E107-($E107-$C107-7)),1,
IF(AND(対象名簿【こちらに入力をお願いします。】!$F115="症状あり",CR$11&gt;=$C107,CR$11&lt;=$E107,CR$11&lt;=$E107-($E107-$C107-14)),1,
IF(AND(対象名簿【こちらに入力をお願いします。】!$F115="症状なし",CR$11&gt;=$C107,CR$11&lt;=$E107,CR$11&lt;=$E107-($E107-$C107-6)),1,"")))))</f>
        <v/>
      </c>
      <c r="CS107" s="46" t="str">
        <f>IF(OR($C107="",$E107=""),"",
IF(AND(対象名簿【こちらに入力をお願いします。】!$F115="症状あり",$C107=45199,CS$11&gt;=$C107,CS$11&lt;=$E107,CS$11&lt;=$E107-($E107-$C107-15)),1,
IF(AND(対象名簿【こちらに入力をお願いします。】!$F115="症状なし",$C107=45199,CS$11&gt;=$C107,CS$11&lt;=$E107,CS$11&lt;=$E107-($E107-$C107-7)),1,
IF(AND(対象名簿【こちらに入力をお願いします。】!$F115="症状あり",CS$11&gt;=$C107,CS$11&lt;=$E107,CS$11&lt;=$E107-($E107-$C107-14)),1,
IF(AND(対象名簿【こちらに入力をお願いします。】!$F115="症状なし",CS$11&gt;=$C107,CS$11&lt;=$E107,CS$11&lt;=$E107-($E107-$C107-6)),1,"")))))</f>
        <v/>
      </c>
      <c r="CT107" s="46" t="str">
        <f>IF(OR($C107="",$E107=""),"",
IF(AND(対象名簿【こちらに入力をお願いします。】!$F115="症状あり",$C107=45199,CT$11&gt;=$C107,CT$11&lt;=$E107,CT$11&lt;=$E107-($E107-$C107-15)),1,
IF(AND(対象名簿【こちらに入力をお願いします。】!$F115="症状なし",$C107=45199,CT$11&gt;=$C107,CT$11&lt;=$E107,CT$11&lt;=$E107-($E107-$C107-7)),1,
IF(AND(対象名簿【こちらに入力をお願いします。】!$F115="症状あり",CT$11&gt;=$C107,CT$11&lt;=$E107,CT$11&lt;=$E107-($E107-$C107-14)),1,
IF(AND(対象名簿【こちらに入力をお願いします。】!$F115="症状なし",CT$11&gt;=$C107,CT$11&lt;=$E107,CT$11&lt;=$E107-($E107-$C107-6)),1,"")))))</f>
        <v/>
      </c>
      <c r="CU107" s="46" t="str">
        <f>IF(OR($C107="",$E107=""),"",
IF(AND(対象名簿【こちらに入力をお願いします。】!$F115="症状あり",$C107=45199,CU$11&gt;=$C107,CU$11&lt;=$E107,CU$11&lt;=$E107-($E107-$C107-15)),1,
IF(AND(対象名簿【こちらに入力をお願いします。】!$F115="症状なし",$C107=45199,CU$11&gt;=$C107,CU$11&lt;=$E107,CU$11&lt;=$E107-($E107-$C107-7)),1,
IF(AND(対象名簿【こちらに入力をお願いします。】!$F115="症状あり",CU$11&gt;=$C107,CU$11&lt;=$E107,CU$11&lt;=$E107-($E107-$C107-14)),1,
IF(AND(対象名簿【こちらに入力をお願いします。】!$F115="症状なし",CU$11&gt;=$C107,CU$11&lt;=$E107,CU$11&lt;=$E107-($E107-$C107-6)),1,"")))))</f>
        <v/>
      </c>
    </row>
    <row r="108" spans="1:99" s="43" customFormat="1">
      <c r="A108" s="67">
        <f>対象名簿【こちらに入力をお願いします。】!A116</f>
        <v>97</v>
      </c>
      <c r="B108" s="67" t="str">
        <f>IF(AND(対象名簿【こちらに入力をお願いします。】!$K$4&gt;=30,対象名簿【こちらに入力をお願いします。】!B116&lt;&gt;""),対象名簿【こちらに入力をお願いします。】!B116,"")</f>
        <v/>
      </c>
      <c r="C108" s="68" t="str">
        <f>IF(AND(対象名簿【こちらに入力をお願いします。】!$K$4&gt;=30,対象名簿【こちらに入力をお願いします。】!C116&lt;&gt;""),対象名簿【こちらに入力をお願いします。】!C116,"")</f>
        <v/>
      </c>
      <c r="D108" s="69" t="s">
        <v>151</v>
      </c>
      <c r="E108" s="70" t="str">
        <f>IF(AND(対象名簿【こちらに入力をお願いします。】!$K$4&gt;=30,対象名簿【こちらに入力をお願いします。】!E116&lt;&gt;""),対象名簿【こちらに入力をお願いします。】!E116,"")</f>
        <v/>
      </c>
      <c r="F108" s="83">
        <f t="shared" si="10"/>
        <v>0</v>
      </c>
      <c r="G108" s="71">
        <f t="shared" si="11"/>
        <v>0</v>
      </c>
      <c r="H108" s="88"/>
      <c r="I108" s="42" t="str">
        <f>IF(OR($C108="",$E108=""),"",
IF(AND(対象名簿【こちらに入力をお願いします。】!$F116="症状あり",$C108=45199,I$11&gt;=$C108,I$11&lt;=$E108,I$11&lt;=$E108-($E108-$C108-15)),1,
IF(AND(対象名簿【こちらに入力をお願いします。】!$F116="症状なし",$C108=45199,I$11&gt;=$C108,I$11&lt;=$E108,I$11&lt;=$E108-($E108-$C108-7)),1,
IF(AND(対象名簿【こちらに入力をお願いします。】!$F116="症状あり",I$11&gt;=$C108,I$11&lt;=$E108,I$11&lt;=$E108-($E108-$C108-14)),1,
IF(AND(対象名簿【こちらに入力をお願いします。】!$F116="症状なし",I$11&gt;=$C108,I$11&lt;=$E108,I$11&lt;=$E108-($E108-$C108-6)),1,"")))))</f>
        <v/>
      </c>
      <c r="J108" s="42" t="str">
        <f>IF(OR($C108="",$E108=""),"",
IF(AND(対象名簿【こちらに入力をお願いします。】!$F116="症状あり",$C108=45199,J$11&gt;=$C108,J$11&lt;=$E108,J$11&lt;=$E108-($E108-$C108-15)),1,
IF(AND(対象名簿【こちらに入力をお願いします。】!$F116="症状なし",$C108=45199,J$11&gt;=$C108,J$11&lt;=$E108,J$11&lt;=$E108-($E108-$C108-7)),1,
IF(AND(対象名簿【こちらに入力をお願いします。】!$F116="症状あり",J$11&gt;=$C108,J$11&lt;=$E108,J$11&lt;=$E108-($E108-$C108-14)),1,
IF(AND(対象名簿【こちらに入力をお願いします。】!$F116="症状なし",J$11&gt;=$C108,J$11&lt;=$E108,J$11&lt;=$E108-($E108-$C108-6)),1,"")))))</f>
        <v/>
      </c>
      <c r="K108" s="42" t="str">
        <f>IF(OR($C108="",$E108=""),"",
IF(AND(対象名簿【こちらに入力をお願いします。】!$F116="症状あり",$C108=45199,K$11&gt;=$C108,K$11&lt;=$E108,K$11&lt;=$E108-($E108-$C108-15)),1,
IF(AND(対象名簿【こちらに入力をお願いします。】!$F116="症状なし",$C108=45199,K$11&gt;=$C108,K$11&lt;=$E108,K$11&lt;=$E108-($E108-$C108-7)),1,
IF(AND(対象名簿【こちらに入力をお願いします。】!$F116="症状あり",K$11&gt;=$C108,K$11&lt;=$E108,K$11&lt;=$E108-($E108-$C108-14)),1,
IF(AND(対象名簿【こちらに入力をお願いします。】!$F116="症状なし",K$11&gt;=$C108,K$11&lt;=$E108,K$11&lt;=$E108-($E108-$C108-6)),1,"")))))</f>
        <v/>
      </c>
      <c r="L108" s="42" t="str">
        <f>IF(OR($C108="",$E108=""),"",
IF(AND(対象名簿【こちらに入力をお願いします。】!$F116="症状あり",$C108=45199,L$11&gt;=$C108,L$11&lt;=$E108,L$11&lt;=$E108-($E108-$C108-15)),1,
IF(AND(対象名簿【こちらに入力をお願いします。】!$F116="症状なし",$C108=45199,L$11&gt;=$C108,L$11&lt;=$E108,L$11&lt;=$E108-($E108-$C108-7)),1,
IF(AND(対象名簿【こちらに入力をお願いします。】!$F116="症状あり",L$11&gt;=$C108,L$11&lt;=$E108,L$11&lt;=$E108-($E108-$C108-14)),1,
IF(AND(対象名簿【こちらに入力をお願いします。】!$F116="症状なし",L$11&gt;=$C108,L$11&lt;=$E108,L$11&lt;=$E108-($E108-$C108-6)),1,"")))))</f>
        <v/>
      </c>
      <c r="M108" s="42" t="str">
        <f>IF(OR($C108="",$E108=""),"",
IF(AND(対象名簿【こちらに入力をお願いします。】!$F116="症状あり",$C108=45199,M$11&gt;=$C108,M$11&lt;=$E108,M$11&lt;=$E108-($E108-$C108-15)),1,
IF(AND(対象名簿【こちらに入力をお願いします。】!$F116="症状なし",$C108=45199,M$11&gt;=$C108,M$11&lt;=$E108,M$11&lt;=$E108-($E108-$C108-7)),1,
IF(AND(対象名簿【こちらに入力をお願いします。】!$F116="症状あり",M$11&gt;=$C108,M$11&lt;=$E108,M$11&lt;=$E108-($E108-$C108-14)),1,
IF(AND(対象名簿【こちらに入力をお願いします。】!$F116="症状なし",M$11&gt;=$C108,M$11&lt;=$E108,M$11&lt;=$E108-($E108-$C108-6)),1,"")))))</f>
        <v/>
      </c>
      <c r="N108" s="42" t="str">
        <f>IF(OR($C108="",$E108=""),"",
IF(AND(対象名簿【こちらに入力をお願いします。】!$F116="症状あり",$C108=45199,N$11&gt;=$C108,N$11&lt;=$E108,N$11&lt;=$E108-($E108-$C108-15)),1,
IF(AND(対象名簿【こちらに入力をお願いします。】!$F116="症状なし",$C108=45199,N$11&gt;=$C108,N$11&lt;=$E108,N$11&lt;=$E108-($E108-$C108-7)),1,
IF(AND(対象名簿【こちらに入力をお願いします。】!$F116="症状あり",N$11&gt;=$C108,N$11&lt;=$E108,N$11&lt;=$E108-($E108-$C108-14)),1,
IF(AND(対象名簿【こちらに入力をお願いします。】!$F116="症状なし",N$11&gt;=$C108,N$11&lt;=$E108,N$11&lt;=$E108-($E108-$C108-6)),1,"")))))</f>
        <v/>
      </c>
      <c r="O108" s="42" t="str">
        <f>IF(OR($C108="",$E108=""),"",
IF(AND(対象名簿【こちらに入力をお願いします。】!$F116="症状あり",$C108=45199,O$11&gt;=$C108,O$11&lt;=$E108,O$11&lt;=$E108-($E108-$C108-15)),1,
IF(AND(対象名簿【こちらに入力をお願いします。】!$F116="症状なし",$C108=45199,O$11&gt;=$C108,O$11&lt;=$E108,O$11&lt;=$E108-($E108-$C108-7)),1,
IF(AND(対象名簿【こちらに入力をお願いします。】!$F116="症状あり",O$11&gt;=$C108,O$11&lt;=$E108,O$11&lt;=$E108-($E108-$C108-14)),1,
IF(AND(対象名簿【こちらに入力をお願いします。】!$F116="症状なし",O$11&gt;=$C108,O$11&lt;=$E108,O$11&lt;=$E108-($E108-$C108-6)),1,"")))))</f>
        <v/>
      </c>
      <c r="P108" s="42" t="str">
        <f>IF(OR($C108="",$E108=""),"",
IF(AND(対象名簿【こちらに入力をお願いします。】!$F116="症状あり",$C108=45199,P$11&gt;=$C108,P$11&lt;=$E108,P$11&lt;=$E108-($E108-$C108-15)),1,
IF(AND(対象名簿【こちらに入力をお願いします。】!$F116="症状なし",$C108=45199,P$11&gt;=$C108,P$11&lt;=$E108,P$11&lt;=$E108-($E108-$C108-7)),1,
IF(AND(対象名簿【こちらに入力をお願いします。】!$F116="症状あり",P$11&gt;=$C108,P$11&lt;=$E108,P$11&lt;=$E108-($E108-$C108-14)),1,
IF(AND(対象名簿【こちらに入力をお願いします。】!$F116="症状なし",P$11&gt;=$C108,P$11&lt;=$E108,P$11&lt;=$E108-($E108-$C108-6)),1,"")))))</f>
        <v/>
      </c>
      <c r="Q108" s="42" t="str">
        <f>IF(OR($C108="",$E108=""),"",
IF(AND(対象名簿【こちらに入力をお願いします。】!$F116="症状あり",$C108=45199,Q$11&gt;=$C108,Q$11&lt;=$E108,Q$11&lt;=$E108-($E108-$C108-15)),1,
IF(AND(対象名簿【こちらに入力をお願いします。】!$F116="症状なし",$C108=45199,Q$11&gt;=$C108,Q$11&lt;=$E108,Q$11&lt;=$E108-($E108-$C108-7)),1,
IF(AND(対象名簿【こちらに入力をお願いします。】!$F116="症状あり",Q$11&gt;=$C108,Q$11&lt;=$E108,Q$11&lt;=$E108-($E108-$C108-14)),1,
IF(AND(対象名簿【こちらに入力をお願いします。】!$F116="症状なし",Q$11&gt;=$C108,Q$11&lt;=$E108,Q$11&lt;=$E108-($E108-$C108-6)),1,"")))))</f>
        <v/>
      </c>
      <c r="R108" s="42" t="str">
        <f>IF(OR($C108="",$E108=""),"",
IF(AND(対象名簿【こちらに入力をお願いします。】!$F116="症状あり",$C108=45199,R$11&gt;=$C108,R$11&lt;=$E108,R$11&lt;=$E108-($E108-$C108-15)),1,
IF(AND(対象名簿【こちらに入力をお願いします。】!$F116="症状なし",$C108=45199,R$11&gt;=$C108,R$11&lt;=$E108,R$11&lt;=$E108-($E108-$C108-7)),1,
IF(AND(対象名簿【こちらに入力をお願いします。】!$F116="症状あり",R$11&gt;=$C108,R$11&lt;=$E108,R$11&lt;=$E108-($E108-$C108-14)),1,
IF(AND(対象名簿【こちらに入力をお願いします。】!$F116="症状なし",R$11&gt;=$C108,R$11&lt;=$E108,R$11&lt;=$E108-($E108-$C108-6)),1,"")))))</f>
        <v/>
      </c>
      <c r="S108" s="42" t="str">
        <f>IF(OR($C108="",$E108=""),"",
IF(AND(対象名簿【こちらに入力をお願いします。】!$F116="症状あり",$C108=45199,S$11&gt;=$C108,S$11&lt;=$E108,S$11&lt;=$E108-($E108-$C108-15)),1,
IF(AND(対象名簿【こちらに入力をお願いします。】!$F116="症状なし",$C108=45199,S$11&gt;=$C108,S$11&lt;=$E108,S$11&lt;=$E108-($E108-$C108-7)),1,
IF(AND(対象名簿【こちらに入力をお願いします。】!$F116="症状あり",S$11&gt;=$C108,S$11&lt;=$E108,S$11&lt;=$E108-($E108-$C108-14)),1,
IF(AND(対象名簿【こちらに入力をお願いします。】!$F116="症状なし",S$11&gt;=$C108,S$11&lt;=$E108,S$11&lt;=$E108-($E108-$C108-6)),1,"")))))</f>
        <v/>
      </c>
      <c r="T108" s="42" t="str">
        <f>IF(OR($C108="",$E108=""),"",
IF(AND(対象名簿【こちらに入力をお願いします。】!$F116="症状あり",$C108=45199,T$11&gt;=$C108,T$11&lt;=$E108,T$11&lt;=$E108-($E108-$C108-15)),1,
IF(AND(対象名簿【こちらに入力をお願いします。】!$F116="症状なし",$C108=45199,T$11&gt;=$C108,T$11&lt;=$E108,T$11&lt;=$E108-($E108-$C108-7)),1,
IF(AND(対象名簿【こちらに入力をお願いします。】!$F116="症状あり",T$11&gt;=$C108,T$11&lt;=$E108,T$11&lt;=$E108-($E108-$C108-14)),1,
IF(AND(対象名簿【こちらに入力をお願いします。】!$F116="症状なし",T$11&gt;=$C108,T$11&lt;=$E108,T$11&lt;=$E108-($E108-$C108-6)),1,"")))))</f>
        <v/>
      </c>
      <c r="U108" s="42" t="str">
        <f>IF(OR($C108="",$E108=""),"",
IF(AND(対象名簿【こちらに入力をお願いします。】!$F116="症状あり",$C108=45199,U$11&gt;=$C108,U$11&lt;=$E108,U$11&lt;=$E108-($E108-$C108-15)),1,
IF(AND(対象名簿【こちらに入力をお願いします。】!$F116="症状なし",$C108=45199,U$11&gt;=$C108,U$11&lt;=$E108,U$11&lt;=$E108-($E108-$C108-7)),1,
IF(AND(対象名簿【こちらに入力をお願いします。】!$F116="症状あり",U$11&gt;=$C108,U$11&lt;=$E108,U$11&lt;=$E108-($E108-$C108-14)),1,
IF(AND(対象名簿【こちらに入力をお願いします。】!$F116="症状なし",U$11&gt;=$C108,U$11&lt;=$E108,U$11&lt;=$E108-($E108-$C108-6)),1,"")))))</f>
        <v/>
      </c>
      <c r="V108" s="42" t="str">
        <f>IF(OR($C108="",$E108=""),"",
IF(AND(対象名簿【こちらに入力をお願いします。】!$F116="症状あり",$C108=45199,V$11&gt;=$C108,V$11&lt;=$E108,V$11&lt;=$E108-($E108-$C108-15)),1,
IF(AND(対象名簿【こちらに入力をお願いします。】!$F116="症状なし",$C108=45199,V$11&gt;=$C108,V$11&lt;=$E108,V$11&lt;=$E108-($E108-$C108-7)),1,
IF(AND(対象名簿【こちらに入力をお願いします。】!$F116="症状あり",V$11&gt;=$C108,V$11&lt;=$E108,V$11&lt;=$E108-($E108-$C108-14)),1,
IF(AND(対象名簿【こちらに入力をお願いします。】!$F116="症状なし",V$11&gt;=$C108,V$11&lt;=$E108,V$11&lt;=$E108-($E108-$C108-6)),1,"")))))</f>
        <v/>
      </c>
      <c r="W108" s="42" t="str">
        <f>IF(OR($C108="",$E108=""),"",
IF(AND(対象名簿【こちらに入力をお願いします。】!$F116="症状あり",$C108=45199,W$11&gt;=$C108,W$11&lt;=$E108,W$11&lt;=$E108-($E108-$C108-15)),1,
IF(AND(対象名簿【こちらに入力をお願いします。】!$F116="症状なし",$C108=45199,W$11&gt;=$C108,W$11&lt;=$E108,W$11&lt;=$E108-($E108-$C108-7)),1,
IF(AND(対象名簿【こちらに入力をお願いします。】!$F116="症状あり",W$11&gt;=$C108,W$11&lt;=$E108,W$11&lt;=$E108-($E108-$C108-14)),1,
IF(AND(対象名簿【こちらに入力をお願いします。】!$F116="症状なし",W$11&gt;=$C108,W$11&lt;=$E108,W$11&lt;=$E108-($E108-$C108-6)),1,"")))))</f>
        <v/>
      </c>
      <c r="X108" s="42" t="str">
        <f>IF(OR($C108="",$E108=""),"",
IF(AND(対象名簿【こちらに入力をお願いします。】!$F116="症状あり",$C108=45199,X$11&gt;=$C108,X$11&lt;=$E108,X$11&lt;=$E108-($E108-$C108-15)),1,
IF(AND(対象名簿【こちらに入力をお願いします。】!$F116="症状なし",$C108=45199,X$11&gt;=$C108,X$11&lt;=$E108,X$11&lt;=$E108-($E108-$C108-7)),1,
IF(AND(対象名簿【こちらに入力をお願いします。】!$F116="症状あり",X$11&gt;=$C108,X$11&lt;=$E108,X$11&lt;=$E108-($E108-$C108-14)),1,
IF(AND(対象名簿【こちらに入力をお願いします。】!$F116="症状なし",X$11&gt;=$C108,X$11&lt;=$E108,X$11&lt;=$E108-($E108-$C108-6)),1,"")))))</f>
        <v/>
      </c>
      <c r="Y108" s="42" t="str">
        <f>IF(OR($C108="",$E108=""),"",
IF(AND(対象名簿【こちらに入力をお願いします。】!$F116="症状あり",$C108=45199,Y$11&gt;=$C108,Y$11&lt;=$E108,Y$11&lt;=$E108-($E108-$C108-15)),1,
IF(AND(対象名簿【こちらに入力をお願いします。】!$F116="症状なし",$C108=45199,Y$11&gt;=$C108,Y$11&lt;=$E108,Y$11&lt;=$E108-($E108-$C108-7)),1,
IF(AND(対象名簿【こちらに入力をお願いします。】!$F116="症状あり",Y$11&gt;=$C108,Y$11&lt;=$E108,Y$11&lt;=$E108-($E108-$C108-14)),1,
IF(AND(対象名簿【こちらに入力をお願いします。】!$F116="症状なし",Y$11&gt;=$C108,Y$11&lt;=$E108,Y$11&lt;=$E108-($E108-$C108-6)),1,"")))))</f>
        <v/>
      </c>
      <c r="Z108" s="42" t="str">
        <f>IF(OR($C108="",$E108=""),"",
IF(AND(対象名簿【こちらに入力をお願いします。】!$F116="症状あり",$C108=45199,Z$11&gt;=$C108,Z$11&lt;=$E108,Z$11&lt;=$E108-($E108-$C108-15)),1,
IF(AND(対象名簿【こちらに入力をお願いします。】!$F116="症状なし",$C108=45199,Z$11&gt;=$C108,Z$11&lt;=$E108,Z$11&lt;=$E108-($E108-$C108-7)),1,
IF(AND(対象名簿【こちらに入力をお願いします。】!$F116="症状あり",Z$11&gt;=$C108,Z$11&lt;=$E108,Z$11&lt;=$E108-($E108-$C108-14)),1,
IF(AND(対象名簿【こちらに入力をお願いします。】!$F116="症状なし",Z$11&gt;=$C108,Z$11&lt;=$E108,Z$11&lt;=$E108-($E108-$C108-6)),1,"")))))</f>
        <v/>
      </c>
      <c r="AA108" s="42" t="str">
        <f>IF(OR($C108="",$E108=""),"",
IF(AND(対象名簿【こちらに入力をお願いします。】!$F116="症状あり",$C108=45199,AA$11&gt;=$C108,AA$11&lt;=$E108,AA$11&lt;=$E108-($E108-$C108-15)),1,
IF(AND(対象名簿【こちらに入力をお願いします。】!$F116="症状なし",$C108=45199,AA$11&gt;=$C108,AA$11&lt;=$E108,AA$11&lt;=$E108-($E108-$C108-7)),1,
IF(AND(対象名簿【こちらに入力をお願いします。】!$F116="症状あり",AA$11&gt;=$C108,AA$11&lt;=$E108,AA$11&lt;=$E108-($E108-$C108-14)),1,
IF(AND(対象名簿【こちらに入力をお願いします。】!$F116="症状なし",AA$11&gt;=$C108,AA$11&lt;=$E108,AA$11&lt;=$E108-($E108-$C108-6)),1,"")))))</f>
        <v/>
      </c>
      <c r="AB108" s="42" t="str">
        <f>IF(OR($C108="",$E108=""),"",
IF(AND(対象名簿【こちらに入力をお願いします。】!$F116="症状あり",$C108=45199,AB$11&gt;=$C108,AB$11&lt;=$E108,AB$11&lt;=$E108-($E108-$C108-15)),1,
IF(AND(対象名簿【こちらに入力をお願いします。】!$F116="症状なし",$C108=45199,AB$11&gt;=$C108,AB$11&lt;=$E108,AB$11&lt;=$E108-($E108-$C108-7)),1,
IF(AND(対象名簿【こちらに入力をお願いします。】!$F116="症状あり",AB$11&gt;=$C108,AB$11&lt;=$E108,AB$11&lt;=$E108-($E108-$C108-14)),1,
IF(AND(対象名簿【こちらに入力をお願いします。】!$F116="症状なし",AB$11&gt;=$C108,AB$11&lt;=$E108,AB$11&lt;=$E108-($E108-$C108-6)),1,"")))))</f>
        <v/>
      </c>
      <c r="AC108" s="42" t="str">
        <f>IF(OR($C108="",$E108=""),"",
IF(AND(対象名簿【こちらに入力をお願いします。】!$F116="症状あり",$C108=45199,AC$11&gt;=$C108,AC$11&lt;=$E108,AC$11&lt;=$E108-($E108-$C108-15)),1,
IF(AND(対象名簿【こちらに入力をお願いします。】!$F116="症状なし",$C108=45199,AC$11&gt;=$C108,AC$11&lt;=$E108,AC$11&lt;=$E108-($E108-$C108-7)),1,
IF(AND(対象名簿【こちらに入力をお願いします。】!$F116="症状あり",AC$11&gt;=$C108,AC$11&lt;=$E108,AC$11&lt;=$E108-($E108-$C108-14)),1,
IF(AND(対象名簿【こちらに入力をお願いします。】!$F116="症状なし",AC$11&gt;=$C108,AC$11&lt;=$E108,AC$11&lt;=$E108-($E108-$C108-6)),1,"")))))</f>
        <v/>
      </c>
      <c r="AD108" s="42" t="str">
        <f>IF(OR($C108="",$E108=""),"",
IF(AND(対象名簿【こちらに入力をお願いします。】!$F116="症状あり",$C108=45199,AD$11&gt;=$C108,AD$11&lt;=$E108,AD$11&lt;=$E108-($E108-$C108-15)),1,
IF(AND(対象名簿【こちらに入力をお願いします。】!$F116="症状なし",$C108=45199,AD$11&gt;=$C108,AD$11&lt;=$E108,AD$11&lt;=$E108-($E108-$C108-7)),1,
IF(AND(対象名簿【こちらに入力をお願いします。】!$F116="症状あり",AD$11&gt;=$C108,AD$11&lt;=$E108,AD$11&lt;=$E108-($E108-$C108-14)),1,
IF(AND(対象名簿【こちらに入力をお願いします。】!$F116="症状なし",AD$11&gt;=$C108,AD$11&lt;=$E108,AD$11&lt;=$E108-($E108-$C108-6)),1,"")))))</f>
        <v/>
      </c>
      <c r="AE108" s="42" t="str">
        <f>IF(OR($C108="",$E108=""),"",
IF(AND(対象名簿【こちらに入力をお願いします。】!$F116="症状あり",$C108=45199,AE$11&gt;=$C108,AE$11&lt;=$E108,AE$11&lt;=$E108-($E108-$C108-15)),1,
IF(AND(対象名簿【こちらに入力をお願いします。】!$F116="症状なし",$C108=45199,AE$11&gt;=$C108,AE$11&lt;=$E108,AE$11&lt;=$E108-($E108-$C108-7)),1,
IF(AND(対象名簿【こちらに入力をお願いします。】!$F116="症状あり",AE$11&gt;=$C108,AE$11&lt;=$E108,AE$11&lt;=$E108-($E108-$C108-14)),1,
IF(AND(対象名簿【こちらに入力をお願いします。】!$F116="症状なし",AE$11&gt;=$C108,AE$11&lt;=$E108,AE$11&lt;=$E108-($E108-$C108-6)),1,"")))))</f>
        <v/>
      </c>
      <c r="AF108" s="42" t="str">
        <f>IF(OR($C108="",$E108=""),"",
IF(AND(対象名簿【こちらに入力をお願いします。】!$F116="症状あり",$C108=45199,AF$11&gt;=$C108,AF$11&lt;=$E108,AF$11&lt;=$E108-($E108-$C108-15)),1,
IF(AND(対象名簿【こちらに入力をお願いします。】!$F116="症状なし",$C108=45199,AF$11&gt;=$C108,AF$11&lt;=$E108,AF$11&lt;=$E108-($E108-$C108-7)),1,
IF(AND(対象名簿【こちらに入力をお願いします。】!$F116="症状あり",AF$11&gt;=$C108,AF$11&lt;=$E108,AF$11&lt;=$E108-($E108-$C108-14)),1,
IF(AND(対象名簿【こちらに入力をお願いします。】!$F116="症状なし",AF$11&gt;=$C108,AF$11&lt;=$E108,AF$11&lt;=$E108-($E108-$C108-6)),1,"")))))</f>
        <v/>
      </c>
      <c r="AG108" s="42" t="str">
        <f>IF(OR($C108="",$E108=""),"",
IF(AND(対象名簿【こちらに入力をお願いします。】!$F116="症状あり",$C108=45199,AG$11&gt;=$C108,AG$11&lt;=$E108,AG$11&lt;=$E108-($E108-$C108-15)),1,
IF(AND(対象名簿【こちらに入力をお願いします。】!$F116="症状なし",$C108=45199,AG$11&gt;=$C108,AG$11&lt;=$E108,AG$11&lt;=$E108-($E108-$C108-7)),1,
IF(AND(対象名簿【こちらに入力をお願いします。】!$F116="症状あり",AG$11&gt;=$C108,AG$11&lt;=$E108,AG$11&lt;=$E108-($E108-$C108-14)),1,
IF(AND(対象名簿【こちらに入力をお願いします。】!$F116="症状なし",AG$11&gt;=$C108,AG$11&lt;=$E108,AG$11&lt;=$E108-($E108-$C108-6)),1,"")))))</f>
        <v/>
      </c>
      <c r="AH108" s="42" t="str">
        <f>IF(OR($C108="",$E108=""),"",
IF(AND(対象名簿【こちらに入力をお願いします。】!$F116="症状あり",$C108=45199,AH$11&gt;=$C108,AH$11&lt;=$E108,AH$11&lt;=$E108-($E108-$C108-15)),1,
IF(AND(対象名簿【こちらに入力をお願いします。】!$F116="症状なし",$C108=45199,AH$11&gt;=$C108,AH$11&lt;=$E108,AH$11&lt;=$E108-($E108-$C108-7)),1,
IF(AND(対象名簿【こちらに入力をお願いします。】!$F116="症状あり",AH$11&gt;=$C108,AH$11&lt;=$E108,AH$11&lt;=$E108-($E108-$C108-14)),1,
IF(AND(対象名簿【こちらに入力をお願いします。】!$F116="症状なし",AH$11&gt;=$C108,AH$11&lt;=$E108,AH$11&lt;=$E108-($E108-$C108-6)),1,"")))))</f>
        <v/>
      </c>
      <c r="AI108" s="42" t="str">
        <f>IF(OR($C108="",$E108=""),"",
IF(AND(対象名簿【こちらに入力をお願いします。】!$F116="症状あり",$C108=45199,AI$11&gt;=$C108,AI$11&lt;=$E108,AI$11&lt;=$E108-($E108-$C108-15)),1,
IF(AND(対象名簿【こちらに入力をお願いします。】!$F116="症状なし",$C108=45199,AI$11&gt;=$C108,AI$11&lt;=$E108,AI$11&lt;=$E108-($E108-$C108-7)),1,
IF(AND(対象名簿【こちらに入力をお願いします。】!$F116="症状あり",AI$11&gt;=$C108,AI$11&lt;=$E108,AI$11&lt;=$E108-($E108-$C108-14)),1,
IF(AND(対象名簿【こちらに入力をお願いします。】!$F116="症状なし",AI$11&gt;=$C108,AI$11&lt;=$E108,AI$11&lt;=$E108-($E108-$C108-6)),1,"")))))</f>
        <v/>
      </c>
      <c r="AJ108" s="42" t="str">
        <f>IF(OR($C108="",$E108=""),"",
IF(AND(対象名簿【こちらに入力をお願いします。】!$F116="症状あり",$C108=45199,AJ$11&gt;=$C108,AJ$11&lt;=$E108,AJ$11&lt;=$E108-($E108-$C108-15)),1,
IF(AND(対象名簿【こちらに入力をお願いします。】!$F116="症状なし",$C108=45199,AJ$11&gt;=$C108,AJ$11&lt;=$E108,AJ$11&lt;=$E108-($E108-$C108-7)),1,
IF(AND(対象名簿【こちらに入力をお願いします。】!$F116="症状あり",AJ$11&gt;=$C108,AJ$11&lt;=$E108,AJ$11&lt;=$E108-($E108-$C108-14)),1,
IF(AND(対象名簿【こちらに入力をお願いします。】!$F116="症状なし",AJ$11&gt;=$C108,AJ$11&lt;=$E108,AJ$11&lt;=$E108-($E108-$C108-6)),1,"")))))</f>
        <v/>
      </c>
      <c r="AK108" s="42" t="str">
        <f>IF(OR($C108="",$E108=""),"",
IF(AND(対象名簿【こちらに入力をお願いします。】!$F116="症状あり",$C108=45199,AK$11&gt;=$C108,AK$11&lt;=$E108,AK$11&lt;=$E108-($E108-$C108-15)),1,
IF(AND(対象名簿【こちらに入力をお願いします。】!$F116="症状なし",$C108=45199,AK$11&gt;=$C108,AK$11&lt;=$E108,AK$11&lt;=$E108-($E108-$C108-7)),1,
IF(AND(対象名簿【こちらに入力をお願いします。】!$F116="症状あり",AK$11&gt;=$C108,AK$11&lt;=$E108,AK$11&lt;=$E108-($E108-$C108-14)),1,
IF(AND(対象名簿【こちらに入力をお願いします。】!$F116="症状なし",AK$11&gt;=$C108,AK$11&lt;=$E108,AK$11&lt;=$E108-($E108-$C108-6)),1,"")))))</f>
        <v/>
      </c>
      <c r="AL108" s="42" t="str">
        <f>IF(OR($C108="",$E108=""),"",
IF(AND(対象名簿【こちらに入力をお願いします。】!$F116="症状あり",$C108=45199,AL$11&gt;=$C108,AL$11&lt;=$E108,AL$11&lt;=$E108-($E108-$C108-15)),1,
IF(AND(対象名簿【こちらに入力をお願いします。】!$F116="症状なし",$C108=45199,AL$11&gt;=$C108,AL$11&lt;=$E108,AL$11&lt;=$E108-($E108-$C108-7)),1,
IF(AND(対象名簿【こちらに入力をお願いします。】!$F116="症状あり",AL$11&gt;=$C108,AL$11&lt;=$E108,AL$11&lt;=$E108-($E108-$C108-14)),1,
IF(AND(対象名簿【こちらに入力をお願いします。】!$F116="症状なし",AL$11&gt;=$C108,AL$11&lt;=$E108,AL$11&lt;=$E108-($E108-$C108-6)),1,"")))))</f>
        <v/>
      </c>
      <c r="AM108" s="42" t="str">
        <f>IF(OR($C108="",$E108=""),"",
IF(AND(対象名簿【こちらに入力をお願いします。】!$F116="症状あり",$C108=45199,AM$11&gt;=$C108,AM$11&lt;=$E108,AM$11&lt;=$E108-($E108-$C108-15)),1,
IF(AND(対象名簿【こちらに入力をお願いします。】!$F116="症状なし",$C108=45199,AM$11&gt;=$C108,AM$11&lt;=$E108,AM$11&lt;=$E108-($E108-$C108-7)),1,
IF(AND(対象名簿【こちらに入力をお願いします。】!$F116="症状あり",AM$11&gt;=$C108,AM$11&lt;=$E108,AM$11&lt;=$E108-($E108-$C108-14)),1,
IF(AND(対象名簿【こちらに入力をお願いします。】!$F116="症状なし",AM$11&gt;=$C108,AM$11&lt;=$E108,AM$11&lt;=$E108-($E108-$C108-6)),1,"")))))</f>
        <v/>
      </c>
      <c r="AN108" s="42" t="str">
        <f>IF(OR($C108="",$E108=""),"",
IF(AND(対象名簿【こちらに入力をお願いします。】!$F116="症状あり",$C108=45199,AN$11&gt;=$C108,AN$11&lt;=$E108,AN$11&lt;=$E108-($E108-$C108-15)),1,
IF(AND(対象名簿【こちらに入力をお願いします。】!$F116="症状なし",$C108=45199,AN$11&gt;=$C108,AN$11&lt;=$E108,AN$11&lt;=$E108-($E108-$C108-7)),1,
IF(AND(対象名簿【こちらに入力をお願いします。】!$F116="症状あり",AN$11&gt;=$C108,AN$11&lt;=$E108,AN$11&lt;=$E108-($E108-$C108-14)),1,
IF(AND(対象名簿【こちらに入力をお願いします。】!$F116="症状なし",AN$11&gt;=$C108,AN$11&lt;=$E108,AN$11&lt;=$E108-($E108-$C108-6)),1,"")))))</f>
        <v/>
      </c>
      <c r="AO108" s="42" t="str">
        <f>IF(OR($C108="",$E108=""),"",
IF(AND(対象名簿【こちらに入力をお願いします。】!$F116="症状あり",$C108=45199,AO$11&gt;=$C108,AO$11&lt;=$E108,AO$11&lt;=$E108-($E108-$C108-15)),1,
IF(AND(対象名簿【こちらに入力をお願いします。】!$F116="症状なし",$C108=45199,AO$11&gt;=$C108,AO$11&lt;=$E108,AO$11&lt;=$E108-($E108-$C108-7)),1,
IF(AND(対象名簿【こちらに入力をお願いします。】!$F116="症状あり",AO$11&gt;=$C108,AO$11&lt;=$E108,AO$11&lt;=$E108-($E108-$C108-14)),1,
IF(AND(対象名簿【こちらに入力をお願いします。】!$F116="症状なし",AO$11&gt;=$C108,AO$11&lt;=$E108,AO$11&lt;=$E108-($E108-$C108-6)),1,"")))))</f>
        <v/>
      </c>
      <c r="AP108" s="42" t="str">
        <f>IF(OR($C108="",$E108=""),"",
IF(AND(対象名簿【こちらに入力をお願いします。】!$F116="症状あり",$C108=45199,AP$11&gt;=$C108,AP$11&lt;=$E108,AP$11&lt;=$E108-($E108-$C108-15)),1,
IF(AND(対象名簿【こちらに入力をお願いします。】!$F116="症状なし",$C108=45199,AP$11&gt;=$C108,AP$11&lt;=$E108,AP$11&lt;=$E108-($E108-$C108-7)),1,
IF(AND(対象名簿【こちらに入力をお願いします。】!$F116="症状あり",AP$11&gt;=$C108,AP$11&lt;=$E108,AP$11&lt;=$E108-($E108-$C108-14)),1,
IF(AND(対象名簿【こちらに入力をお願いします。】!$F116="症状なし",AP$11&gt;=$C108,AP$11&lt;=$E108,AP$11&lt;=$E108-($E108-$C108-6)),1,"")))))</f>
        <v/>
      </c>
      <c r="AQ108" s="42" t="str">
        <f>IF(OR($C108="",$E108=""),"",
IF(AND(対象名簿【こちらに入力をお願いします。】!$F116="症状あり",$C108=45199,AQ$11&gt;=$C108,AQ$11&lt;=$E108,AQ$11&lt;=$E108-($E108-$C108-15)),1,
IF(AND(対象名簿【こちらに入力をお願いします。】!$F116="症状なし",$C108=45199,AQ$11&gt;=$C108,AQ$11&lt;=$E108,AQ$11&lt;=$E108-($E108-$C108-7)),1,
IF(AND(対象名簿【こちらに入力をお願いします。】!$F116="症状あり",AQ$11&gt;=$C108,AQ$11&lt;=$E108,AQ$11&lt;=$E108-($E108-$C108-14)),1,
IF(AND(対象名簿【こちらに入力をお願いします。】!$F116="症状なし",AQ$11&gt;=$C108,AQ$11&lt;=$E108,AQ$11&lt;=$E108-($E108-$C108-6)),1,"")))))</f>
        <v/>
      </c>
      <c r="AR108" s="42" t="str">
        <f>IF(OR($C108="",$E108=""),"",
IF(AND(対象名簿【こちらに入力をお願いします。】!$F116="症状あり",$C108=45199,AR$11&gt;=$C108,AR$11&lt;=$E108,AR$11&lt;=$E108-($E108-$C108-15)),1,
IF(AND(対象名簿【こちらに入力をお願いします。】!$F116="症状なし",$C108=45199,AR$11&gt;=$C108,AR$11&lt;=$E108,AR$11&lt;=$E108-($E108-$C108-7)),1,
IF(AND(対象名簿【こちらに入力をお願いします。】!$F116="症状あり",AR$11&gt;=$C108,AR$11&lt;=$E108,AR$11&lt;=$E108-($E108-$C108-14)),1,
IF(AND(対象名簿【こちらに入力をお願いします。】!$F116="症状なし",AR$11&gt;=$C108,AR$11&lt;=$E108,AR$11&lt;=$E108-($E108-$C108-6)),1,"")))))</f>
        <v/>
      </c>
      <c r="AS108" s="42" t="str">
        <f>IF(OR($C108="",$E108=""),"",
IF(AND(対象名簿【こちらに入力をお願いします。】!$F116="症状あり",$C108=45199,AS$11&gt;=$C108,AS$11&lt;=$E108,AS$11&lt;=$E108-($E108-$C108-15)),1,
IF(AND(対象名簿【こちらに入力をお願いします。】!$F116="症状なし",$C108=45199,AS$11&gt;=$C108,AS$11&lt;=$E108,AS$11&lt;=$E108-($E108-$C108-7)),1,
IF(AND(対象名簿【こちらに入力をお願いします。】!$F116="症状あり",AS$11&gt;=$C108,AS$11&lt;=$E108,AS$11&lt;=$E108-($E108-$C108-14)),1,
IF(AND(対象名簿【こちらに入力をお願いします。】!$F116="症状なし",AS$11&gt;=$C108,AS$11&lt;=$E108,AS$11&lt;=$E108-($E108-$C108-6)),1,"")))))</f>
        <v/>
      </c>
      <c r="AT108" s="42" t="str">
        <f>IF(OR($C108="",$E108=""),"",
IF(AND(対象名簿【こちらに入力をお願いします。】!$F116="症状あり",$C108=45199,AT$11&gt;=$C108,AT$11&lt;=$E108,AT$11&lt;=$E108-($E108-$C108-15)),1,
IF(AND(対象名簿【こちらに入力をお願いします。】!$F116="症状なし",$C108=45199,AT$11&gt;=$C108,AT$11&lt;=$E108,AT$11&lt;=$E108-($E108-$C108-7)),1,
IF(AND(対象名簿【こちらに入力をお願いします。】!$F116="症状あり",AT$11&gt;=$C108,AT$11&lt;=$E108,AT$11&lt;=$E108-($E108-$C108-14)),1,
IF(AND(対象名簿【こちらに入力をお願いします。】!$F116="症状なし",AT$11&gt;=$C108,AT$11&lt;=$E108,AT$11&lt;=$E108-($E108-$C108-6)),1,"")))))</f>
        <v/>
      </c>
      <c r="AU108" s="42" t="str">
        <f>IF(OR($C108="",$E108=""),"",
IF(AND(対象名簿【こちらに入力をお願いします。】!$F116="症状あり",$C108=45199,AU$11&gt;=$C108,AU$11&lt;=$E108,AU$11&lt;=$E108-($E108-$C108-15)),1,
IF(AND(対象名簿【こちらに入力をお願いします。】!$F116="症状なし",$C108=45199,AU$11&gt;=$C108,AU$11&lt;=$E108,AU$11&lt;=$E108-($E108-$C108-7)),1,
IF(AND(対象名簿【こちらに入力をお願いします。】!$F116="症状あり",AU$11&gt;=$C108,AU$11&lt;=$E108,AU$11&lt;=$E108-($E108-$C108-14)),1,
IF(AND(対象名簿【こちらに入力をお願いします。】!$F116="症状なし",AU$11&gt;=$C108,AU$11&lt;=$E108,AU$11&lt;=$E108-($E108-$C108-6)),1,"")))))</f>
        <v/>
      </c>
      <c r="AV108" s="42" t="str">
        <f>IF(OR($C108="",$E108=""),"",
IF(AND(対象名簿【こちらに入力をお願いします。】!$F116="症状あり",$C108=45199,AV$11&gt;=$C108,AV$11&lt;=$E108,AV$11&lt;=$E108-($E108-$C108-15)),1,
IF(AND(対象名簿【こちらに入力をお願いします。】!$F116="症状なし",$C108=45199,AV$11&gt;=$C108,AV$11&lt;=$E108,AV$11&lt;=$E108-($E108-$C108-7)),1,
IF(AND(対象名簿【こちらに入力をお願いします。】!$F116="症状あり",AV$11&gt;=$C108,AV$11&lt;=$E108,AV$11&lt;=$E108-($E108-$C108-14)),1,
IF(AND(対象名簿【こちらに入力をお願いします。】!$F116="症状なし",AV$11&gt;=$C108,AV$11&lt;=$E108,AV$11&lt;=$E108-($E108-$C108-6)),1,"")))))</f>
        <v/>
      </c>
      <c r="AW108" s="42" t="str">
        <f>IF(OR($C108="",$E108=""),"",
IF(AND(対象名簿【こちらに入力をお願いします。】!$F116="症状あり",$C108=45199,AW$11&gt;=$C108,AW$11&lt;=$E108,AW$11&lt;=$E108-($E108-$C108-15)),1,
IF(AND(対象名簿【こちらに入力をお願いします。】!$F116="症状なし",$C108=45199,AW$11&gt;=$C108,AW$11&lt;=$E108,AW$11&lt;=$E108-($E108-$C108-7)),1,
IF(AND(対象名簿【こちらに入力をお願いします。】!$F116="症状あり",AW$11&gt;=$C108,AW$11&lt;=$E108,AW$11&lt;=$E108-($E108-$C108-14)),1,
IF(AND(対象名簿【こちらに入力をお願いします。】!$F116="症状なし",AW$11&gt;=$C108,AW$11&lt;=$E108,AW$11&lt;=$E108-($E108-$C108-6)),1,"")))))</f>
        <v/>
      </c>
      <c r="AX108" s="42" t="str">
        <f>IF(OR($C108="",$E108=""),"",
IF(AND(対象名簿【こちらに入力をお願いします。】!$F116="症状あり",$C108=45199,AX$11&gt;=$C108,AX$11&lt;=$E108,AX$11&lt;=$E108-($E108-$C108-15)),1,
IF(AND(対象名簿【こちらに入力をお願いします。】!$F116="症状なし",$C108=45199,AX$11&gt;=$C108,AX$11&lt;=$E108,AX$11&lt;=$E108-($E108-$C108-7)),1,
IF(AND(対象名簿【こちらに入力をお願いします。】!$F116="症状あり",AX$11&gt;=$C108,AX$11&lt;=$E108,AX$11&lt;=$E108-($E108-$C108-14)),1,
IF(AND(対象名簿【こちらに入力をお願いします。】!$F116="症状なし",AX$11&gt;=$C108,AX$11&lt;=$E108,AX$11&lt;=$E108-($E108-$C108-6)),1,"")))))</f>
        <v/>
      </c>
      <c r="AY108" s="42" t="str">
        <f>IF(OR($C108="",$E108=""),"",
IF(AND(対象名簿【こちらに入力をお願いします。】!$F116="症状あり",$C108=45199,AY$11&gt;=$C108,AY$11&lt;=$E108,AY$11&lt;=$E108-($E108-$C108-15)),1,
IF(AND(対象名簿【こちらに入力をお願いします。】!$F116="症状なし",$C108=45199,AY$11&gt;=$C108,AY$11&lt;=$E108,AY$11&lt;=$E108-($E108-$C108-7)),1,
IF(AND(対象名簿【こちらに入力をお願いします。】!$F116="症状あり",AY$11&gt;=$C108,AY$11&lt;=$E108,AY$11&lt;=$E108-($E108-$C108-14)),1,
IF(AND(対象名簿【こちらに入力をお願いします。】!$F116="症状なし",AY$11&gt;=$C108,AY$11&lt;=$E108,AY$11&lt;=$E108-($E108-$C108-6)),1,"")))))</f>
        <v/>
      </c>
      <c r="AZ108" s="42" t="str">
        <f>IF(OR($C108="",$E108=""),"",
IF(AND(対象名簿【こちらに入力をお願いします。】!$F116="症状あり",$C108=45199,AZ$11&gt;=$C108,AZ$11&lt;=$E108,AZ$11&lt;=$E108-($E108-$C108-15)),1,
IF(AND(対象名簿【こちらに入力をお願いします。】!$F116="症状なし",$C108=45199,AZ$11&gt;=$C108,AZ$11&lt;=$E108,AZ$11&lt;=$E108-($E108-$C108-7)),1,
IF(AND(対象名簿【こちらに入力をお願いします。】!$F116="症状あり",AZ$11&gt;=$C108,AZ$11&lt;=$E108,AZ$11&lt;=$E108-($E108-$C108-14)),1,
IF(AND(対象名簿【こちらに入力をお願いします。】!$F116="症状なし",AZ$11&gt;=$C108,AZ$11&lt;=$E108,AZ$11&lt;=$E108-($E108-$C108-6)),1,"")))))</f>
        <v/>
      </c>
      <c r="BA108" s="42" t="str">
        <f>IF(OR($C108="",$E108=""),"",
IF(AND(対象名簿【こちらに入力をお願いします。】!$F116="症状あり",$C108=45199,BA$11&gt;=$C108,BA$11&lt;=$E108,BA$11&lt;=$E108-($E108-$C108-15)),1,
IF(AND(対象名簿【こちらに入力をお願いします。】!$F116="症状なし",$C108=45199,BA$11&gt;=$C108,BA$11&lt;=$E108,BA$11&lt;=$E108-($E108-$C108-7)),1,
IF(AND(対象名簿【こちらに入力をお願いします。】!$F116="症状あり",BA$11&gt;=$C108,BA$11&lt;=$E108,BA$11&lt;=$E108-($E108-$C108-14)),1,
IF(AND(対象名簿【こちらに入力をお願いします。】!$F116="症状なし",BA$11&gt;=$C108,BA$11&lt;=$E108,BA$11&lt;=$E108-($E108-$C108-6)),1,"")))))</f>
        <v/>
      </c>
      <c r="BB108" s="42" t="str">
        <f>IF(OR($C108="",$E108=""),"",
IF(AND(対象名簿【こちらに入力をお願いします。】!$F116="症状あり",$C108=45199,BB$11&gt;=$C108,BB$11&lt;=$E108,BB$11&lt;=$E108-($E108-$C108-15)),1,
IF(AND(対象名簿【こちらに入力をお願いします。】!$F116="症状なし",$C108=45199,BB$11&gt;=$C108,BB$11&lt;=$E108,BB$11&lt;=$E108-($E108-$C108-7)),1,
IF(AND(対象名簿【こちらに入力をお願いします。】!$F116="症状あり",BB$11&gt;=$C108,BB$11&lt;=$E108,BB$11&lt;=$E108-($E108-$C108-14)),1,
IF(AND(対象名簿【こちらに入力をお願いします。】!$F116="症状なし",BB$11&gt;=$C108,BB$11&lt;=$E108,BB$11&lt;=$E108-($E108-$C108-6)),1,"")))))</f>
        <v/>
      </c>
      <c r="BC108" s="42" t="str">
        <f>IF(OR($C108="",$E108=""),"",
IF(AND(対象名簿【こちらに入力をお願いします。】!$F116="症状あり",$C108=45199,BC$11&gt;=$C108,BC$11&lt;=$E108,BC$11&lt;=$E108-($E108-$C108-15)),1,
IF(AND(対象名簿【こちらに入力をお願いします。】!$F116="症状なし",$C108=45199,BC$11&gt;=$C108,BC$11&lt;=$E108,BC$11&lt;=$E108-($E108-$C108-7)),1,
IF(AND(対象名簿【こちらに入力をお願いします。】!$F116="症状あり",BC$11&gt;=$C108,BC$11&lt;=$E108,BC$11&lt;=$E108-($E108-$C108-14)),1,
IF(AND(対象名簿【こちらに入力をお願いします。】!$F116="症状なし",BC$11&gt;=$C108,BC$11&lt;=$E108,BC$11&lt;=$E108-($E108-$C108-6)),1,"")))))</f>
        <v/>
      </c>
      <c r="BD108" s="42" t="str">
        <f>IF(OR($C108="",$E108=""),"",
IF(AND(対象名簿【こちらに入力をお願いします。】!$F116="症状あり",$C108=45199,BD$11&gt;=$C108,BD$11&lt;=$E108,BD$11&lt;=$E108-($E108-$C108-15)),1,
IF(AND(対象名簿【こちらに入力をお願いします。】!$F116="症状なし",$C108=45199,BD$11&gt;=$C108,BD$11&lt;=$E108,BD$11&lt;=$E108-($E108-$C108-7)),1,
IF(AND(対象名簿【こちらに入力をお願いします。】!$F116="症状あり",BD$11&gt;=$C108,BD$11&lt;=$E108,BD$11&lt;=$E108-($E108-$C108-14)),1,
IF(AND(対象名簿【こちらに入力をお願いします。】!$F116="症状なし",BD$11&gt;=$C108,BD$11&lt;=$E108,BD$11&lt;=$E108-($E108-$C108-6)),1,"")))))</f>
        <v/>
      </c>
      <c r="BE108" s="42" t="str">
        <f>IF(OR($C108="",$E108=""),"",
IF(AND(対象名簿【こちらに入力をお願いします。】!$F116="症状あり",$C108=45199,BE$11&gt;=$C108,BE$11&lt;=$E108,BE$11&lt;=$E108-($E108-$C108-15)),1,
IF(AND(対象名簿【こちらに入力をお願いします。】!$F116="症状なし",$C108=45199,BE$11&gt;=$C108,BE$11&lt;=$E108,BE$11&lt;=$E108-($E108-$C108-7)),1,
IF(AND(対象名簿【こちらに入力をお願いします。】!$F116="症状あり",BE$11&gt;=$C108,BE$11&lt;=$E108,BE$11&lt;=$E108-($E108-$C108-14)),1,
IF(AND(対象名簿【こちらに入力をお願いします。】!$F116="症状なし",BE$11&gt;=$C108,BE$11&lt;=$E108,BE$11&lt;=$E108-($E108-$C108-6)),1,"")))))</f>
        <v/>
      </c>
      <c r="BF108" s="42" t="str">
        <f>IF(OR($C108="",$E108=""),"",
IF(AND(対象名簿【こちらに入力をお願いします。】!$F116="症状あり",$C108=45199,BF$11&gt;=$C108,BF$11&lt;=$E108,BF$11&lt;=$E108-($E108-$C108-15)),1,
IF(AND(対象名簿【こちらに入力をお願いします。】!$F116="症状なし",$C108=45199,BF$11&gt;=$C108,BF$11&lt;=$E108,BF$11&lt;=$E108-($E108-$C108-7)),1,
IF(AND(対象名簿【こちらに入力をお願いします。】!$F116="症状あり",BF$11&gt;=$C108,BF$11&lt;=$E108,BF$11&lt;=$E108-($E108-$C108-14)),1,
IF(AND(対象名簿【こちらに入力をお願いします。】!$F116="症状なし",BF$11&gt;=$C108,BF$11&lt;=$E108,BF$11&lt;=$E108-($E108-$C108-6)),1,"")))))</f>
        <v/>
      </c>
      <c r="BG108" s="42" t="str">
        <f>IF(OR($C108="",$E108=""),"",
IF(AND(対象名簿【こちらに入力をお願いします。】!$F116="症状あり",$C108=45199,BG$11&gt;=$C108,BG$11&lt;=$E108,BG$11&lt;=$E108-($E108-$C108-15)),1,
IF(AND(対象名簿【こちらに入力をお願いします。】!$F116="症状なし",$C108=45199,BG$11&gt;=$C108,BG$11&lt;=$E108,BG$11&lt;=$E108-($E108-$C108-7)),1,
IF(AND(対象名簿【こちらに入力をお願いします。】!$F116="症状あり",BG$11&gt;=$C108,BG$11&lt;=$E108,BG$11&lt;=$E108-($E108-$C108-14)),1,
IF(AND(対象名簿【こちらに入力をお願いします。】!$F116="症状なし",BG$11&gt;=$C108,BG$11&lt;=$E108,BG$11&lt;=$E108-($E108-$C108-6)),1,"")))))</f>
        <v/>
      </c>
      <c r="BH108" s="42" t="str">
        <f>IF(OR($C108="",$E108=""),"",
IF(AND(対象名簿【こちらに入力をお願いします。】!$F116="症状あり",$C108=45199,BH$11&gt;=$C108,BH$11&lt;=$E108,BH$11&lt;=$E108-($E108-$C108-15)),1,
IF(AND(対象名簿【こちらに入力をお願いします。】!$F116="症状なし",$C108=45199,BH$11&gt;=$C108,BH$11&lt;=$E108,BH$11&lt;=$E108-($E108-$C108-7)),1,
IF(AND(対象名簿【こちらに入力をお願いします。】!$F116="症状あり",BH$11&gt;=$C108,BH$11&lt;=$E108,BH$11&lt;=$E108-($E108-$C108-14)),1,
IF(AND(対象名簿【こちらに入力をお願いします。】!$F116="症状なし",BH$11&gt;=$C108,BH$11&lt;=$E108,BH$11&lt;=$E108-($E108-$C108-6)),1,"")))))</f>
        <v/>
      </c>
      <c r="BI108" s="42" t="str">
        <f>IF(OR($C108="",$E108=""),"",
IF(AND(対象名簿【こちらに入力をお願いします。】!$F116="症状あり",$C108=45199,BI$11&gt;=$C108,BI$11&lt;=$E108,BI$11&lt;=$E108-($E108-$C108-15)),1,
IF(AND(対象名簿【こちらに入力をお願いします。】!$F116="症状なし",$C108=45199,BI$11&gt;=$C108,BI$11&lt;=$E108,BI$11&lt;=$E108-($E108-$C108-7)),1,
IF(AND(対象名簿【こちらに入力をお願いします。】!$F116="症状あり",BI$11&gt;=$C108,BI$11&lt;=$E108,BI$11&lt;=$E108-($E108-$C108-14)),1,
IF(AND(対象名簿【こちらに入力をお願いします。】!$F116="症状なし",BI$11&gt;=$C108,BI$11&lt;=$E108,BI$11&lt;=$E108-($E108-$C108-6)),1,"")))))</f>
        <v/>
      </c>
      <c r="BJ108" s="42" t="str">
        <f>IF(OR($C108="",$E108=""),"",
IF(AND(対象名簿【こちらに入力をお願いします。】!$F116="症状あり",$C108=45199,BJ$11&gt;=$C108,BJ$11&lt;=$E108,BJ$11&lt;=$E108-($E108-$C108-15)),1,
IF(AND(対象名簿【こちらに入力をお願いします。】!$F116="症状なし",$C108=45199,BJ$11&gt;=$C108,BJ$11&lt;=$E108,BJ$11&lt;=$E108-($E108-$C108-7)),1,
IF(AND(対象名簿【こちらに入力をお願いします。】!$F116="症状あり",BJ$11&gt;=$C108,BJ$11&lt;=$E108,BJ$11&lt;=$E108-($E108-$C108-14)),1,
IF(AND(対象名簿【こちらに入力をお願いします。】!$F116="症状なし",BJ$11&gt;=$C108,BJ$11&lt;=$E108,BJ$11&lt;=$E108-($E108-$C108-6)),1,"")))))</f>
        <v/>
      </c>
      <c r="BK108" s="42" t="str">
        <f>IF(OR($C108="",$E108=""),"",
IF(AND(対象名簿【こちらに入力をお願いします。】!$F116="症状あり",$C108=45199,BK$11&gt;=$C108,BK$11&lt;=$E108,BK$11&lt;=$E108-($E108-$C108-15)),1,
IF(AND(対象名簿【こちらに入力をお願いします。】!$F116="症状なし",$C108=45199,BK$11&gt;=$C108,BK$11&lt;=$E108,BK$11&lt;=$E108-($E108-$C108-7)),1,
IF(AND(対象名簿【こちらに入力をお願いします。】!$F116="症状あり",BK$11&gt;=$C108,BK$11&lt;=$E108,BK$11&lt;=$E108-($E108-$C108-14)),1,
IF(AND(対象名簿【こちらに入力をお願いします。】!$F116="症状なし",BK$11&gt;=$C108,BK$11&lt;=$E108,BK$11&lt;=$E108-($E108-$C108-6)),1,"")))))</f>
        <v/>
      </c>
      <c r="BL108" s="42" t="str">
        <f>IF(OR($C108="",$E108=""),"",
IF(AND(対象名簿【こちらに入力をお願いします。】!$F116="症状あり",$C108=45199,BL$11&gt;=$C108,BL$11&lt;=$E108,BL$11&lt;=$E108-($E108-$C108-15)),1,
IF(AND(対象名簿【こちらに入力をお願いします。】!$F116="症状なし",$C108=45199,BL$11&gt;=$C108,BL$11&lt;=$E108,BL$11&lt;=$E108-($E108-$C108-7)),1,
IF(AND(対象名簿【こちらに入力をお願いします。】!$F116="症状あり",BL$11&gt;=$C108,BL$11&lt;=$E108,BL$11&lt;=$E108-($E108-$C108-14)),1,
IF(AND(対象名簿【こちらに入力をお願いします。】!$F116="症状なし",BL$11&gt;=$C108,BL$11&lt;=$E108,BL$11&lt;=$E108-($E108-$C108-6)),1,"")))))</f>
        <v/>
      </c>
      <c r="BM108" s="42" t="str">
        <f>IF(OR($C108="",$E108=""),"",
IF(AND(対象名簿【こちらに入力をお願いします。】!$F116="症状あり",$C108=45199,BM$11&gt;=$C108,BM$11&lt;=$E108,BM$11&lt;=$E108-($E108-$C108-15)),1,
IF(AND(対象名簿【こちらに入力をお願いします。】!$F116="症状なし",$C108=45199,BM$11&gt;=$C108,BM$11&lt;=$E108,BM$11&lt;=$E108-($E108-$C108-7)),1,
IF(AND(対象名簿【こちらに入力をお願いします。】!$F116="症状あり",BM$11&gt;=$C108,BM$11&lt;=$E108,BM$11&lt;=$E108-($E108-$C108-14)),1,
IF(AND(対象名簿【こちらに入力をお願いします。】!$F116="症状なし",BM$11&gt;=$C108,BM$11&lt;=$E108,BM$11&lt;=$E108-($E108-$C108-6)),1,"")))))</f>
        <v/>
      </c>
      <c r="BN108" s="42" t="str">
        <f>IF(OR($C108="",$E108=""),"",
IF(AND(対象名簿【こちらに入力をお願いします。】!$F116="症状あり",$C108=45199,BN$11&gt;=$C108,BN$11&lt;=$E108,BN$11&lt;=$E108-($E108-$C108-15)),1,
IF(AND(対象名簿【こちらに入力をお願いします。】!$F116="症状なし",$C108=45199,BN$11&gt;=$C108,BN$11&lt;=$E108,BN$11&lt;=$E108-($E108-$C108-7)),1,
IF(AND(対象名簿【こちらに入力をお願いします。】!$F116="症状あり",BN$11&gt;=$C108,BN$11&lt;=$E108,BN$11&lt;=$E108-($E108-$C108-14)),1,
IF(AND(対象名簿【こちらに入力をお願いします。】!$F116="症状なし",BN$11&gt;=$C108,BN$11&lt;=$E108,BN$11&lt;=$E108-($E108-$C108-6)),1,"")))))</f>
        <v/>
      </c>
      <c r="BO108" s="42" t="str">
        <f>IF(OR($C108="",$E108=""),"",
IF(AND(対象名簿【こちらに入力をお願いします。】!$F116="症状あり",$C108=45199,BO$11&gt;=$C108,BO$11&lt;=$E108,BO$11&lt;=$E108-($E108-$C108-15)),1,
IF(AND(対象名簿【こちらに入力をお願いします。】!$F116="症状なし",$C108=45199,BO$11&gt;=$C108,BO$11&lt;=$E108,BO$11&lt;=$E108-($E108-$C108-7)),1,
IF(AND(対象名簿【こちらに入力をお願いします。】!$F116="症状あり",BO$11&gt;=$C108,BO$11&lt;=$E108,BO$11&lt;=$E108-($E108-$C108-14)),1,
IF(AND(対象名簿【こちらに入力をお願いします。】!$F116="症状なし",BO$11&gt;=$C108,BO$11&lt;=$E108,BO$11&lt;=$E108-($E108-$C108-6)),1,"")))))</f>
        <v/>
      </c>
      <c r="BP108" s="42" t="str">
        <f>IF(OR($C108="",$E108=""),"",
IF(AND(対象名簿【こちらに入力をお願いします。】!$F116="症状あり",$C108=45199,BP$11&gt;=$C108,BP$11&lt;=$E108,BP$11&lt;=$E108-($E108-$C108-15)),1,
IF(AND(対象名簿【こちらに入力をお願いします。】!$F116="症状なし",$C108=45199,BP$11&gt;=$C108,BP$11&lt;=$E108,BP$11&lt;=$E108-($E108-$C108-7)),1,
IF(AND(対象名簿【こちらに入力をお願いします。】!$F116="症状あり",BP$11&gt;=$C108,BP$11&lt;=$E108,BP$11&lt;=$E108-($E108-$C108-14)),1,
IF(AND(対象名簿【こちらに入力をお願いします。】!$F116="症状なし",BP$11&gt;=$C108,BP$11&lt;=$E108,BP$11&lt;=$E108-($E108-$C108-6)),1,"")))))</f>
        <v/>
      </c>
      <c r="BQ108" s="42" t="str">
        <f>IF(OR($C108="",$E108=""),"",
IF(AND(対象名簿【こちらに入力をお願いします。】!$F116="症状あり",$C108=45199,BQ$11&gt;=$C108,BQ$11&lt;=$E108,BQ$11&lt;=$E108-($E108-$C108-15)),1,
IF(AND(対象名簿【こちらに入力をお願いします。】!$F116="症状なし",$C108=45199,BQ$11&gt;=$C108,BQ$11&lt;=$E108,BQ$11&lt;=$E108-($E108-$C108-7)),1,
IF(AND(対象名簿【こちらに入力をお願いします。】!$F116="症状あり",BQ$11&gt;=$C108,BQ$11&lt;=$E108,BQ$11&lt;=$E108-($E108-$C108-14)),1,
IF(AND(対象名簿【こちらに入力をお願いします。】!$F116="症状なし",BQ$11&gt;=$C108,BQ$11&lt;=$E108,BQ$11&lt;=$E108-($E108-$C108-6)),1,"")))))</f>
        <v/>
      </c>
      <c r="BR108" s="42" t="str">
        <f>IF(OR($C108="",$E108=""),"",
IF(AND(対象名簿【こちらに入力をお願いします。】!$F116="症状あり",$C108=45199,BR$11&gt;=$C108,BR$11&lt;=$E108,BR$11&lt;=$E108-($E108-$C108-15)),1,
IF(AND(対象名簿【こちらに入力をお願いします。】!$F116="症状なし",$C108=45199,BR$11&gt;=$C108,BR$11&lt;=$E108,BR$11&lt;=$E108-($E108-$C108-7)),1,
IF(AND(対象名簿【こちらに入力をお願いします。】!$F116="症状あり",BR$11&gt;=$C108,BR$11&lt;=$E108,BR$11&lt;=$E108-($E108-$C108-14)),1,
IF(AND(対象名簿【こちらに入力をお願いします。】!$F116="症状なし",BR$11&gt;=$C108,BR$11&lt;=$E108,BR$11&lt;=$E108-($E108-$C108-6)),1,"")))))</f>
        <v/>
      </c>
      <c r="BS108" s="42" t="str">
        <f>IF(OR($C108="",$E108=""),"",
IF(AND(対象名簿【こちらに入力をお願いします。】!$F116="症状あり",$C108=45199,BS$11&gt;=$C108,BS$11&lt;=$E108,BS$11&lt;=$E108-($E108-$C108-15)),1,
IF(AND(対象名簿【こちらに入力をお願いします。】!$F116="症状なし",$C108=45199,BS$11&gt;=$C108,BS$11&lt;=$E108,BS$11&lt;=$E108-($E108-$C108-7)),1,
IF(AND(対象名簿【こちらに入力をお願いします。】!$F116="症状あり",BS$11&gt;=$C108,BS$11&lt;=$E108,BS$11&lt;=$E108-($E108-$C108-14)),1,
IF(AND(対象名簿【こちらに入力をお願いします。】!$F116="症状なし",BS$11&gt;=$C108,BS$11&lt;=$E108,BS$11&lt;=$E108-($E108-$C108-6)),1,"")))))</f>
        <v/>
      </c>
      <c r="BT108" s="42" t="str">
        <f>IF(OR($C108="",$E108=""),"",
IF(AND(対象名簿【こちらに入力をお願いします。】!$F116="症状あり",$C108=45199,BT$11&gt;=$C108,BT$11&lt;=$E108,BT$11&lt;=$E108-($E108-$C108-15)),1,
IF(AND(対象名簿【こちらに入力をお願いします。】!$F116="症状なし",$C108=45199,BT$11&gt;=$C108,BT$11&lt;=$E108,BT$11&lt;=$E108-($E108-$C108-7)),1,
IF(AND(対象名簿【こちらに入力をお願いします。】!$F116="症状あり",BT$11&gt;=$C108,BT$11&lt;=$E108,BT$11&lt;=$E108-($E108-$C108-14)),1,
IF(AND(対象名簿【こちらに入力をお願いします。】!$F116="症状なし",BT$11&gt;=$C108,BT$11&lt;=$E108,BT$11&lt;=$E108-($E108-$C108-6)),1,"")))))</f>
        <v/>
      </c>
      <c r="BU108" s="42" t="str">
        <f>IF(OR($C108="",$E108=""),"",
IF(AND(対象名簿【こちらに入力をお願いします。】!$F116="症状あり",$C108=45199,BU$11&gt;=$C108,BU$11&lt;=$E108,BU$11&lt;=$E108-($E108-$C108-15)),1,
IF(AND(対象名簿【こちらに入力をお願いします。】!$F116="症状なし",$C108=45199,BU$11&gt;=$C108,BU$11&lt;=$E108,BU$11&lt;=$E108-($E108-$C108-7)),1,
IF(AND(対象名簿【こちらに入力をお願いします。】!$F116="症状あり",BU$11&gt;=$C108,BU$11&lt;=$E108,BU$11&lt;=$E108-($E108-$C108-14)),1,
IF(AND(対象名簿【こちらに入力をお願いします。】!$F116="症状なし",BU$11&gt;=$C108,BU$11&lt;=$E108,BU$11&lt;=$E108-($E108-$C108-6)),1,"")))))</f>
        <v/>
      </c>
      <c r="BV108" s="42" t="str">
        <f>IF(OR($C108="",$E108=""),"",
IF(AND(対象名簿【こちらに入力をお願いします。】!$F116="症状あり",$C108=45199,BV$11&gt;=$C108,BV$11&lt;=$E108,BV$11&lt;=$E108-($E108-$C108-15)),1,
IF(AND(対象名簿【こちらに入力をお願いします。】!$F116="症状なし",$C108=45199,BV$11&gt;=$C108,BV$11&lt;=$E108,BV$11&lt;=$E108-($E108-$C108-7)),1,
IF(AND(対象名簿【こちらに入力をお願いします。】!$F116="症状あり",BV$11&gt;=$C108,BV$11&lt;=$E108,BV$11&lt;=$E108-($E108-$C108-14)),1,
IF(AND(対象名簿【こちらに入力をお願いします。】!$F116="症状なし",BV$11&gt;=$C108,BV$11&lt;=$E108,BV$11&lt;=$E108-($E108-$C108-6)),1,"")))))</f>
        <v/>
      </c>
      <c r="BW108" s="42" t="str">
        <f>IF(OR($C108="",$E108=""),"",
IF(AND(対象名簿【こちらに入力をお願いします。】!$F116="症状あり",$C108=45199,BW$11&gt;=$C108,BW$11&lt;=$E108,BW$11&lt;=$E108-($E108-$C108-15)),1,
IF(AND(対象名簿【こちらに入力をお願いします。】!$F116="症状なし",$C108=45199,BW$11&gt;=$C108,BW$11&lt;=$E108,BW$11&lt;=$E108-($E108-$C108-7)),1,
IF(AND(対象名簿【こちらに入力をお願いします。】!$F116="症状あり",BW$11&gt;=$C108,BW$11&lt;=$E108,BW$11&lt;=$E108-($E108-$C108-14)),1,
IF(AND(対象名簿【こちらに入力をお願いします。】!$F116="症状なし",BW$11&gt;=$C108,BW$11&lt;=$E108,BW$11&lt;=$E108-($E108-$C108-6)),1,"")))))</f>
        <v/>
      </c>
      <c r="BX108" s="42" t="str">
        <f>IF(OR($C108="",$E108=""),"",
IF(AND(対象名簿【こちらに入力をお願いします。】!$F116="症状あり",$C108=45199,BX$11&gt;=$C108,BX$11&lt;=$E108,BX$11&lt;=$E108-($E108-$C108-15)),1,
IF(AND(対象名簿【こちらに入力をお願いします。】!$F116="症状なし",$C108=45199,BX$11&gt;=$C108,BX$11&lt;=$E108,BX$11&lt;=$E108-($E108-$C108-7)),1,
IF(AND(対象名簿【こちらに入力をお願いします。】!$F116="症状あり",BX$11&gt;=$C108,BX$11&lt;=$E108,BX$11&lt;=$E108-($E108-$C108-14)),1,
IF(AND(対象名簿【こちらに入力をお願いします。】!$F116="症状なし",BX$11&gt;=$C108,BX$11&lt;=$E108,BX$11&lt;=$E108-($E108-$C108-6)),1,"")))))</f>
        <v/>
      </c>
      <c r="BY108" s="42" t="str">
        <f>IF(OR($C108="",$E108=""),"",
IF(AND(対象名簿【こちらに入力をお願いします。】!$F116="症状あり",$C108=45199,BY$11&gt;=$C108,BY$11&lt;=$E108,BY$11&lt;=$E108-($E108-$C108-15)),1,
IF(AND(対象名簿【こちらに入力をお願いします。】!$F116="症状なし",$C108=45199,BY$11&gt;=$C108,BY$11&lt;=$E108,BY$11&lt;=$E108-($E108-$C108-7)),1,
IF(AND(対象名簿【こちらに入力をお願いします。】!$F116="症状あり",BY$11&gt;=$C108,BY$11&lt;=$E108,BY$11&lt;=$E108-($E108-$C108-14)),1,
IF(AND(対象名簿【こちらに入力をお願いします。】!$F116="症状なし",BY$11&gt;=$C108,BY$11&lt;=$E108,BY$11&lt;=$E108-($E108-$C108-6)),1,"")))))</f>
        <v/>
      </c>
      <c r="BZ108" s="42" t="str">
        <f>IF(OR($C108="",$E108=""),"",
IF(AND(対象名簿【こちらに入力をお願いします。】!$F116="症状あり",$C108=45199,BZ$11&gt;=$C108,BZ$11&lt;=$E108,BZ$11&lt;=$E108-($E108-$C108-15)),1,
IF(AND(対象名簿【こちらに入力をお願いします。】!$F116="症状なし",$C108=45199,BZ$11&gt;=$C108,BZ$11&lt;=$E108,BZ$11&lt;=$E108-($E108-$C108-7)),1,
IF(AND(対象名簿【こちらに入力をお願いします。】!$F116="症状あり",BZ$11&gt;=$C108,BZ$11&lt;=$E108,BZ$11&lt;=$E108-($E108-$C108-14)),1,
IF(AND(対象名簿【こちらに入力をお願いします。】!$F116="症状なし",BZ$11&gt;=$C108,BZ$11&lt;=$E108,BZ$11&lt;=$E108-($E108-$C108-6)),1,"")))))</f>
        <v/>
      </c>
      <c r="CA108" s="42" t="str">
        <f>IF(OR($C108="",$E108=""),"",
IF(AND(対象名簿【こちらに入力をお願いします。】!$F116="症状あり",$C108=45199,CA$11&gt;=$C108,CA$11&lt;=$E108,CA$11&lt;=$E108-($E108-$C108-15)),1,
IF(AND(対象名簿【こちらに入力をお願いします。】!$F116="症状なし",$C108=45199,CA$11&gt;=$C108,CA$11&lt;=$E108,CA$11&lt;=$E108-($E108-$C108-7)),1,
IF(AND(対象名簿【こちらに入力をお願いします。】!$F116="症状あり",CA$11&gt;=$C108,CA$11&lt;=$E108,CA$11&lt;=$E108-($E108-$C108-14)),1,
IF(AND(対象名簿【こちらに入力をお願いします。】!$F116="症状なし",CA$11&gt;=$C108,CA$11&lt;=$E108,CA$11&lt;=$E108-($E108-$C108-6)),1,"")))))</f>
        <v/>
      </c>
      <c r="CB108" s="42" t="str">
        <f>IF(OR($C108="",$E108=""),"",
IF(AND(対象名簿【こちらに入力をお願いします。】!$F116="症状あり",$C108=45199,CB$11&gt;=$C108,CB$11&lt;=$E108,CB$11&lt;=$E108-($E108-$C108-15)),1,
IF(AND(対象名簿【こちらに入力をお願いします。】!$F116="症状なし",$C108=45199,CB$11&gt;=$C108,CB$11&lt;=$E108,CB$11&lt;=$E108-($E108-$C108-7)),1,
IF(AND(対象名簿【こちらに入力をお願いします。】!$F116="症状あり",CB$11&gt;=$C108,CB$11&lt;=$E108,CB$11&lt;=$E108-($E108-$C108-14)),1,
IF(AND(対象名簿【こちらに入力をお願いします。】!$F116="症状なし",CB$11&gt;=$C108,CB$11&lt;=$E108,CB$11&lt;=$E108-($E108-$C108-6)),1,"")))))</f>
        <v/>
      </c>
      <c r="CC108" s="42" t="str">
        <f>IF(OR($C108="",$E108=""),"",
IF(AND(対象名簿【こちらに入力をお願いします。】!$F116="症状あり",$C108=45199,CC$11&gt;=$C108,CC$11&lt;=$E108,CC$11&lt;=$E108-($E108-$C108-15)),1,
IF(AND(対象名簿【こちらに入力をお願いします。】!$F116="症状なし",$C108=45199,CC$11&gt;=$C108,CC$11&lt;=$E108,CC$11&lt;=$E108-($E108-$C108-7)),1,
IF(AND(対象名簿【こちらに入力をお願いします。】!$F116="症状あり",CC$11&gt;=$C108,CC$11&lt;=$E108,CC$11&lt;=$E108-($E108-$C108-14)),1,
IF(AND(対象名簿【こちらに入力をお願いします。】!$F116="症状なし",CC$11&gt;=$C108,CC$11&lt;=$E108,CC$11&lt;=$E108-($E108-$C108-6)),1,"")))))</f>
        <v/>
      </c>
      <c r="CD108" s="42" t="str">
        <f>IF(OR($C108="",$E108=""),"",
IF(AND(対象名簿【こちらに入力をお願いします。】!$F116="症状あり",$C108=45199,CD$11&gt;=$C108,CD$11&lt;=$E108,CD$11&lt;=$E108-($E108-$C108-15)),1,
IF(AND(対象名簿【こちらに入力をお願いします。】!$F116="症状なし",$C108=45199,CD$11&gt;=$C108,CD$11&lt;=$E108,CD$11&lt;=$E108-($E108-$C108-7)),1,
IF(AND(対象名簿【こちらに入力をお願いします。】!$F116="症状あり",CD$11&gt;=$C108,CD$11&lt;=$E108,CD$11&lt;=$E108-($E108-$C108-14)),1,
IF(AND(対象名簿【こちらに入力をお願いします。】!$F116="症状なし",CD$11&gt;=$C108,CD$11&lt;=$E108,CD$11&lt;=$E108-($E108-$C108-6)),1,"")))))</f>
        <v/>
      </c>
      <c r="CE108" s="42" t="str">
        <f>IF(OR($C108="",$E108=""),"",
IF(AND(対象名簿【こちらに入力をお願いします。】!$F116="症状あり",$C108=45199,CE$11&gt;=$C108,CE$11&lt;=$E108,CE$11&lt;=$E108-($E108-$C108-15)),1,
IF(AND(対象名簿【こちらに入力をお願いします。】!$F116="症状なし",$C108=45199,CE$11&gt;=$C108,CE$11&lt;=$E108,CE$11&lt;=$E108-($E108-$C108-7)),1,
IF(AND(対象名簿【こちらに入力をお願いします。】!$F116="症状あり",CE$11&gt;=$C108,CE$11&lt;=$E108,CE$11&lt;=$E108-($E108-$C108-14)),1,
IF(AND(対象名簿【こちらに入力をお願いします。】!$F116="症状なし",CE$11&gt;=$C108,CE$11&lt;=$E108,CE$11&lt;=$E108-($E108-$C108-6)),1,"")))))</f>
        <v/>
      </c>
      <c r="CF108" s="42" t="str">
        <f>IF(OR($C108="",$E108=""),"",
IF(AND(対象名簿【こちらに入力をお願いします。】!$F116="症状あり",$C108=45199,CF$11&gt;=$C108,CF$11&lt;=$E108,CF$11&lt;=$E108-($E108-$C108-15)),1,
IF(AND(対象名簿【こちらに入力をお願いします。】!$F116="症状なし",$C108=45199,CF$11&gt;=$C108,CF$11&lt;=$E108,CF$11&lt;=$E108-($E108-$C108-7)),1,
IF(AND(対象名簿【こちらに入力をお願いします。】!$F116="症状あり",CF$11&gt;=$C108,CF$11&lt;=$E108,CF$11&lt;=$E108-($E108-$C108-14)),1,
IF(AND(対象名簿【こちらに入力をお願いします。】!$F116="症状なし",CF$11&gt;=$C108,CF$11&lt;=$E108,CF$11&lt;=$E108-($E108-$C108-6)),1,"")))))</f>
        <v/>
      </c>
      <c r="CG108" s="42" t="str">
        <f>IF(OR($C108="",$E108=""),"",
IF(AND(対象名簿【こちらに入力をお願いします。】!$F116="症状あり",$C108=45199,CG$11&gt;=$C108,CG$11&lt;=$E108,CG$11&lt;=$E108-($E108-$C108-15)),1,
IF(AND(対象名簿【こちらに入力をお願いします。】!$F116="症状なし",$C108=45199,CG$11&gt;=$C108,CG$11&lt;=$E108,CG$11&lt;=$E108-($E108-$C108-7)),1,
IF(AND(対象名簿【こちらに入力をお願いします。】!$F116="症状あり",CG$11&gt;=$C108,CG$11&lt;=$E108,CG$11&lt;=$E108-($E108-$C108-14)),1,
IF(AND(対象名簿【こちらに入力をお願いします。】!$F116="症状なし",CG$11&gt;=$C108,CG$11&lt;=$E108,CG$11&lt;=$E108-($E108-$C108-6)),1,"")))))</f>
        <v/>
      </c>
      <c r="CH108" s="42" t="str">
        <f>IF(OR($C108="",$E108=""),"",
IF(AND(対象名簿【こちらに入力をお願いします。】!$F116="症状あり",$C108=45199,CH$11&gt;=$C108,CH$11&lt;=$E108,CH$11&lt;=$E108-($E108-$C108-15)),1,
IF(AND(対象名簿【こちらに入力をお願いします。】!$F116="症状なし",$C108=45199,CH$11&gt;=$C108,CH$11&lt;=$E108,CH$11&lt;=$E108-($E108-$C108-7)),1,
IF(AND(対象名簿【こちらに入力をお願いします。】!$F116="症状あり",CH$11&gt;=$C108,CH$11&lt;=$E108,CH$11&lt;=$E108-($E108-$C108-14)),1,
IF(AND(対象名簿【こちらに入力をお願いします。】!$F116="症状なし",CH$11&gt;=$C108,CH$11&lt;=$E108,CH$11&lt;=$E108-($E108-$C108-6)),1,"")))))</f>
        <v/>
      </c>
      <c r="CI108" s="42" t="str">
        <f>IF(OR($C108="",$E108=""),"",
IF(AND(対象名簿【こちらに入力をお願いします。】!$F116="症状あり",$C108=45199,CI$11&gt;=$C108,CI$11&lt;=$E108,CI$11&lt;=$E108-($E108-$C108-15)),1,
IF(AND(対象名簿【こちらに入力をお願いします。】!$F116="症状なし",$C108=45199,CI$11&gt;=$C108,CI$11&lt;=$E108,CI$11&lt;=$E108-($E108-$C108-7)),1,
IF(AND(対象名簿【こちらに入力をお願いします。】!$F116="症状あり",CI$11&gt;=$C108,CI$11&lt;=$E108,CI$11&lt;=$E108-($E108-$C108-14)),1,
IF(AND(対象名簿【こちらに入力をお願いします。】!$F116="症状なし",CI$11&gt;=$C108,CI$11&lt;=$E108,CI$11&lt;=$E108-($E108-$C108-6)),1,"")))))</f>
        <v/>
      </c>
      <c r="CJ108" s="42" t="str">
        <f>IF(OR($C108="",$E108=""),"",
IF(AND(対象名簿【こちらに入力をお願いします。】!$F116="症状あり",$C108=45199,CJ$11&gt;=$C108,CJ$11&lt;=$E108,CJ$11&lt;=$E108-($E108-$C108-15)),1,
IF(AND(対象名簿【こちらに入力をお願いします。】!$F116="症状なし",$C108=45199,CJ$11&gt;=$C108,CJ$11&lt;=$E108,CJ$11&lt;=$E108-($E108-$C108-7)),1,
IF(AND(対象名簿【こちらに入力をお願いします。】!$F116="症状あり",CJ$11&gt;=$C108,CJ$11&lt;=$E108,CJ$11&lt;=$E108-($E108-$C108-14)),1,
IF(AND(対象名簿【こちらに入力をお願いします。】!$F116="症状なし",CJ$11&gt;=$C108,CJ$11&lt;=$E108,CJ$11&lt;=$E108-($E108-$C108-6)),1,"")))))</f>
        <v/>
      </c>
      <c r="CK108" s="42" t="str">
        <f>IF(OR($C108="",$E108=""),"",
IF(AND(対象名簿【こちらに入力をお願いします。】!$F116="症状あり",$C108=45199,CK$11&gt;=$C108,CK$11&lt;=$E108,CK$11&lt;=$E108-($E108-$C108-15)),1,
IF(AND(対象名簿【こちらに入力をお願いします。】!$F116="症状なし",$C108=45199,CK$11&gt;=$C108,CK$11&lt;=$E108,CK$11&lt;=$E108-($E108-$C108-7)),1,
IF(AND(対象名簿【こちらに入力をお願いします。】!$F116="症状あり",CK$11&gt;=$C108,CK$11&lt;=$E108,CK$11&lt;=$E108-($E108-$C108-14)),1,
IF(AND(対象名簿【こちらに入力をお願いします。】!$F116="症状なし",CK$11&gt;=$C108,CK$11&lt;=$E108,CK$11&lt;=$E108-($E108-$C108-6)),1,"")))))</f>
        <v/>
      </c>
      <c r="CL108" s="42" t="str">
        <f>IF(OR($C108="",$E108=""),"",
IF(AND(対象名簿【こちらに入力をお願いします。】!$F116="症状あり",$C108=45199,CL$11&gt;=$C108,CL$11&lt;=$E108,CL$11&lt;=$E108-($E108-$C108-15)),1,
IF(AND(対象名簿【こちらに入力をお願いします。】!$F116="症状なし",$C108=45199,CL$11&gt;=$C108,CL$11&lt;=$E108,CL$11&lt;=$E108-($E108-$C108-7)),1,
IF(AND(対象名簿【こちらに入力をお願いします。】!$F116="症状あり",CL$11&gt;=$C108,CL$11&lt;=$E108,CL$11&lt;=$E108-($E108-$C108-14)),1,
IF(AND(対象名簿【こちらに入力をお願いします。】!$F116="症状なし",CL$11&gt;=$C108,CL$11&lt;=$E108,CL$11&lt;=$E108-($E108-$C108-6)),1,"")))))</f>
        <v/>
      </c>
      <c r="CM108" s="42" t="str">
        <f>IF(OR($C108="",$E108=""),"",
IF(AND(対象名簿【こちらに入力をお願いします。】!$F116="症状あり",$C108=45199,CM$11&gt;=$C108,CM$11&lt;=$E108,CM$11&lt;=$E108-($E108-$C108-15)),1,
IF(AND(対象名簿【こちらに入力をお願いします。】!$F116="症状なし",$C108=45199,CM$11&gt;=$C108,CM$11&lt;=$E108,CM$11&lt;=$E108-($E108-$C108-7)),1,
IF(AND(対象名簿【こちらに入力をお願いします。】!$F116="症状あり",CM$11&gt;=$C108,CM$11&lt;=$E108,CM$11&lt;=$E108-($E108-$C108-14)),1,
IF(AND(対象名簿【こちらに入力をお願いします。】!$F116="症状なし",CM$11&gt;=$C108,CM$11&lt;=$E108,CM$11&lt;=$E108-($E108-$C108-6)),1,"")))))</f>
        <v/>
      </c>
      <c r="CN108" s="42" t="str">
        <f>IF(OR($C108="",$E108=""),"",
IF(AND(対象名簿【こちらに入力をお願いします。】!$F116="症状あり",$C108=45199,CN$11&gt;=$C108,CN$11&lt;=$E108,CN$11&lt;=$E108-($E108-$C108-15)),1,
IF(AND(対象名簿【こちらに入力をお願いします。】!$F116="症状なし",$C108=45199,CN$11&gt;=$C108,CN$11&lt;=$E108,CN$11&lt;=$E108-($E108-$C108-7)),1,
IF(AND(対象名簿【こちらに入力をお願いします。】!$F116="症状あり",CN$11&gt;=$C108,CN$11&lt;=$E108,CN$11&lt;=$E108-($E108-$C108-14)),1,
IF(AND(対象名簿【こちらに入力をお願いします。】!$F116="症状なし",CN$11&gt;=$C108,CN$11&lt;=$E108,CN$11&lt;=$E108-($E108-$C108-6)),1,"")))))</f>
        <v/>
      </c>
      <c r="CO108" s="42" t="str">
        <f>IF(OR($C108="",$E108=""),"",
IF(AND(対象名簿【こちらに入力をお願いします。】!$F116="症状あり",$C108=45199,CO$11&gt;=$C108,CO$11&lt;=$E108,CO$11&lt;=$E108-($E108-$C108-15)),1,
IF(AND(対象名簿【こちらに入力をお願いします。】!$F116="症状なし",$C108=45199,CO$11&gt;=$C108,CO$11&lt;=$E108,CO$11&lt;=$E108-($E108-$C108-7)),1,
IF(AND(対象名簿【こちらに入力をお願いします。】!$F116="症状あり",CO$11&gt;=$C108,CO$11&lt;=$E108,CO$11&lt;=$E108-($E108-$C108-14)),1,
IF(AND(対象名簿【こちらに入力をお願いします。】!$F116="症状なし",CO$11&gt;=$C108,CO$11&lt;=$E108,CO$11&lt;=$E108-($E108-$C108-6)),1,"")))))</f>
        <v/>
      </c>
      <c r="CP108" s="42" t="str">
        <f>IF(OR($C108="",$E108=""),"",
IF(AND(対象名簿【こちらに入力をお願いします。】!$F116="症状あり",$C108=45199,CP$11&gt;=$C108,CP$11&lt;=$E108,CP$11&lt;=$E108-($E108-$C108-15)),1,
IF(AND(対象名簿【こちらに入力をお願いします。】!$F116="症状なし",$C108=45199,CP$11&gt;=$C108,CP$11&lt;=$E108,CP$11&lt;=$E108-($E108-$C108-7)),1,
IF(AND(対象名簿【こちらに入力をお願いします。】!$F116="症状あり",CP$11&gt;=$C108,CP$11&lt;=$E108,CP$11&lt;=$E108-($E108-$C108-14)),1,
IF(AND(対象名簿【こちらに入力をお願いします。】!$F116="症状なし",CP$11&gt;=$C108,CP$11&lt;=$E108,CP$11&lt;=$E108-($E108-$C108-6)),1,"")))))</f>
        <v/>
      </c>
      <c r="CQ108" s="42" t="str">
        <f>IF(OR($C108="",$E108=""),"",
IF(AND(対象名簿【こちらに入力をお願いします。】!$F116="症状あり",$C108=45199,CQ$11&gt;=$C108,CQ$11&lt;=$E108,CQ$11&lt;=$E108-($E108-$C108-15)),1,
IF(AND(対象名簿【こちらに入力をお願いします。】!$F116="症状なし",$C108=45199,CQ$11&gt;=$C108,CQ$11&lt;=$E108,CQ$11&lt;=$E108-($E108-$C108-7)),1,
IF(AND(対象名簿【こちらに入力をお願いします。】!$F116="症状あり",CQ$11&gt;=$C108,CQ$11&lt;=$E108,CQ$11&lt;=$E108-($E108-$C108-14)),1,
IF(AND(対象名簿【こちらに入力をお願いします。】!$F116="症状なし",CQ$11&gt;=$C108,CQ$11&lt;=$E108,CQ$11&lt;=$E108-($E108-$C108-6)),1,"")))))</f>
        <v/>
      </c>
      <c r="CR108" s="42" t="str">
        <f>IF(OR($C108="",$E108=""),"",
IF(AND(対象名簿【こちらに入力をお願いします。】!$F116="症状あり",$C108=45199,CR$11&gt;=$C108,CR$11&lt;=$E108,CR$11&lt;=$E108-($E108-$C108-15)),1,
IF(AND(対象名簿【こちらに入力をお願いします。】!$F116="症状なし",$C108=45199,CR$11&gt;=$C108,CR$11&lt;=$E108,CR$11&lt;=$E108-($E108-$C108-7)),1,
IF(AND(対象名簿【こちらに入力をお願いします。】!$F116="症状あり",CR$11&gt;=$C108,CR$11&lt;=$E108,CR$11&lt;=$E108-($E108-$C108-14)),1,
IF(AND(対象名簿【こちらに入力をお願いします。】!$F116="症状なし",CR$11&gt;=$C108,CR$11&lt;=$E108,CR$11&lt;=$E108-($E108-$C108-6)),1,"")))))</f>
        <v/>
      </c>
      <c r="CS108" s="42" t="str">
        <f>IF(OR($C108="",$E108=""),"",
IF(AND(対象名簿【こちらに入力をお願いします。】!$F116="症状あり",$C108=45199,CS$11&gt;=$C108,CS$11&lt;=$E108,CS$11&lt;=$E108-($E108-$C108-15)),1,
IF(AND(対象名簿【こちらに入力をお願いします。】!$F116="症状なし",$C108=45199,CS$11&gt;=$C108,CS$11&lt;=$E108,CS$11&lt;=$E108-($E108-$C108-7)),1,
IF(AND(対象名簿【こちらに入力をお願いします。】!$F116="症状あり",CS$11&gt;=$C108,CS$11&lt;=$E108,CS$11&lt;=$E108-($E108-$C108-14)),1,
IF(AND(対象名簿【こちらに入力をお願いします。】!$F116="症状なし",CS$11&gt;=$C108,CS$11&lt;=$E108,CS$11&lt;=$E108-($E108-$C108-6)),1,"")))))</f>
        <v/>
      </c>
      <c r="CT108" s="42" t="str">
        <f>IF(OR($C108="",$E108=""),"",
IF(AND(対象名簿【こちらに入力をお願いします。】!$F116="症状あり",$C108=45199,CT$11&gt;=$C108,CT$11&lt;=$E108,CT$11&lt;=$E108-($E108-$C108-15)),1,
IF(AND(対象名簿【こちらに入力をお願いします。】!$F116="症状なし",$C108=45199,CT$11&gt;=$C108,CT$11&lt;=$E108,CT$11&lt;=$E108-($E108-$C108-7)),1,
IF(AND(対象名簿【こちらに入力をお願いします。】!$F116="症状あり",CT$11&gt;=$C108,CT$11&lt;=$E108,CT$11&lt;=$E108-($E108-$C108-14)),1,
IF(AND(対象名簿【こちらに入力をお願いします。】!$F116="症状なし",CT$11&gt;=$C108,CT$11&lt;=$E108,CT$11&lt;=$E108-($E108-$C108-6)),1,"")))))</f>
        <v/>
      </c>
      <c r="CU108" s="42" t="str">
        <f>IF(OR($C108="",$E108=""),"",
IF(AND(対象名簿【こちらに入力をお願いします。】!$F116="症状あり",$C108=45199,CU$11&gt;=$C108,CU$11&lt;=$E108,CU$11&lt;=$E108-($E108-$C108-15)),1,
IF(AND(対象名簿【こちらに入力をお願いします。】!$F116="症状なし",$C108=45199,CU$11&gt;=$C108,CU$11&lt;=$E108,CU$11&lt;=$E108-($E108-$C108-7)),1,
IF(AND(対象名簿【こちらに入力をお願いします。】!$F116="症状あり",CU$11&gt;=$C108,CU$11&lt;=$E108,CU$11&lt;=$E108-($E108-$C108-14)),1,
IF(AND(対象名簿【こちらに入力をお願いします。】!$F116="症状なし",CU$11&gt;=$C108,CU$11&lt;=$E108,CU$11&lt;=$E108-($E108-$C108-6)),1,"")))))</f>
        <v/>
      </c>
    </row>
    <row r="109" spans="1:99" s="43" customFormat="1">
      <c r="A109" s="67">
        <f>対象名簿【こちらに入力をお願いします。】!A117</f>
        <v>98</v>
      </c>
      <c r="B109" s="67" t="str">
        <f>IF(AND(対象名簿【こちらに入力をお願いします。】!$K$4&gt;=30,対象名簿【こちらに入力をお願いします。】!B117&lt;&gt;""),対象名簿【こちらに入力をお願いします。】!B117,"")</f>
        <v/>
      </c>
      <c r="C109" s="68" t="str">
        <f>IF(AND(対象名簿【こちらに入力をお願いします。】!$K$4&gt;=30,対象名簿【こちらに入力をお願いします。】!C117&lt;&gt;""),対象名簿【こちらに入力をお願いします。】!C117,"")</f>
        <v/>
      </c>
      <c r="D109" s="69" t="s">
        <v>152</v>
      </c>
      <c r="E109" s="70" t="str">
        <f>IF(AND(対象名簿【こちらに入力をお願いします。】!$K$4&gt;=30,対象名簿【こちらに入力をお願いします。】!E117&lt;&gt;""),対象名簿【こちらに入力をお願いします。】!E117,"")</f>
        <v/>
      </c>
      <c r="F109" s="83">
        <f t="shared" si="10"/>
        <v>0</v>
      </c>
      <c r="G109" s="71">
        <f t="shared" si="11"/>
        <v>0</v>
      </c>
      <c r="H109" s="88"/>
      <c r="I109" s="42" t="str">
        <f>IF(OR($C109="",$E109=""),"",
IF(AND(対象名簿【こちらに入力をお願いします。】!$F117="症状あり",$C109=45199,I$11&gt;=$C109,I$11&lt;=$E109,I$11&lt;=$E109-($E109-$C109-15)),1,
IF(AND(対象名簿【こちらに入力をお願いします。】!$F117="症状なし",$C109=45199,I$11&gt;=$C109,I$11&lt;=$E109,I$11&lt;=$E109-($E109-$C109-7)),1,
IF(AND(対象名簿【こちらに入力をお願いします。】!$F117="症状あり",I$11&gt;=$C109,I$11&lt;=$E109,I$11&lt;=$E109-($E109-$C109-14)),1,
IF(AND(対象名簿【こちらに入力をお願いします。】!$F117="症状なし",I$11&gt;=$C109,I$11&lt;=$E109,I$11&lt;=$E109-($E109-$C109-6)),1,"")))))</f>
        <v/>
      </c>
      <c r="J109" s="42" t="str">
        <f>IF(OR($C109="",$E109=""),"",
IF(AND(対象名簿【こちらに入力をお願いします。】!$F117="症状あり",$C109=45199,J$11&gt;=$C109,J$11&lt;=$E109,J$11&lt;=$E109-($E109-$C109-15)),1,
IF(AND(対象名簿【こちらに入力をお願いします。】!$F117="症状なし",$C109=45199,J$11&gt;=$C109,J$11&lt;=$E109,J$11&lt;=$E109-($E109-$C109-7)),1,
IF(AND(対象名簿【こちらに入力をお願いします。】!$F117="症状あり",J$11&gt;=$C109,J$11&lt;=$E109,J$11&lt;=$E109-($E109-$C109-14)),1,
IF(AND(対象名簿【こちらに入力をお願いします。】!$F117="症状なし",J$11&gt;=$C109,J$11&lt;=$E109,J$11&lt;=$E109-($E109-$C109-6)),1,"")))))</f>
        <v/>
      </c>
      <c r="K109" s="42" t="str">
        <f>IF(OR($C109="",$E109=""),"",
IF(AND(対象名簿【こちらに入力をお願いします。】!$F117="症状あり",$C109=45199,K$11&gt;=$C109,K$11&lt;=$E109,K$11&lt;=$E109-($E109-$C109-15)),1,
IF(AND(対象名簿【こちらに入力をお願いします。】!$F117="症状なし",$C109=45199,K$11&gt;=$C109,K$11&lt;=$E109,K$11&lt;=$E109-($E109-$C109-7)),1,
IF(AND(対象名簿【こちらに入力をお願いします。】!$F117="症状あり",K$11&gt;=$C109,K$11&lt;=$E109,K$11&lt;=$E109-($E109-$C109-14)),1,
IF(AND(対象名簿【こちらに入力をお願いします。】!$F117="症状なし",K$11&gt;=$C109,K$11&lt;=$E109,K$11&lt;=$E109-($E109-$C109-6)),1,"")))))</f>
        <v/>
      </c>
      <c r="L109" s="42" t="str">
        <f>IF(OR($C109="",$E109=""),"",
IF(AND(対象名簿【こちらに入力をお願いします。】!$F117="症状あり",$C109=45199,L$11&gt;=$C109,L$11&lt;=$E109,L$11&lt;=$E109-($E109-$C109-15)),1,
IF(AND(対象名簿【こちらに入力をお願いします。】!$F117="症状なし",$C109=45199,L$11&gt;=$C109,L$11&lt;=$E109,L$11&lt;=$E109-($E109-$C109-7)),1,
IF(AND(対象名簿【こちらに入力をお願いします。】!$F117="症状あり",L$11&gt;=$C109,L$11&lt;=$E109,L$11&lt;=$E109-($E109-$C109-14)),1,
IF(AND(対象名簿【こちらに入力をお願いします。】!$F117="症状なし",L$11&gt;=$C109,L$11&lt;=$E109,L$11&lt;=$E109-($E109-$C109-6)),1,"")))))</f>
        <v/>
      </c>
      <c r="M109" s="42" t="str">
        <f>IF(OR($C109="",$E109=""),"",
IF(AND(対象名簿【こちらに入力をお願いします。】!$F117="症状あり",$C109=45199,M$11&gt;=$C109,M$11&lt;=$E109,M$11&lt;=$E109-($E109-$C109-15)),1,
IF(AND(対象名簿【こちらに入力をお願いします。】!$F117="症状なし",$C109=45199,M$11&gt;=$C109,M$11&lt;=$E109,M$11&lt;=$E109-($E109-$C109-7)),1,
IF(AND(対象名簿【こちらに入力をお願いします。】!$F117="症状あり",M$11&gt;=$C109,M$11&lt;=$E109,M$11&lt;=$E109-($E109-$C109-14)),1,
IF(AND(対象名簿【こちらに入力をお願いします。】!$F117="症状なし",M$11&gt;=$C109,M$11&lt;=$E109,M$11&lt;=$E109-($E109-$C109-6)),1,"")))))</f>
        <v/>
      </c>
      <c r="N109" s="42" t="str">
        <f>IF(OR($C109="",$E109=""),"",
IF(AND(対象名簿【こちらに入力をお願いします。】!$F117="症状あり",$C109=45199,N$11&gt;=$C109,N$11&lt;=$E109,N$11&lt;=$E109-($E109-$C109-15)),1,
IF(AND(対象名簿【こちらに入力をお願いします。】!$F117="症状なし",$C109=45199,N$11&gt;=$C109,N$11&lt;=$E109,N$11&lt;=$E109-($E109-$C109-7)),1,
IF(AND(対象名簿【こちらに入力をお願いします。】!$F117="症状あり",N$11&gt;=$C109,N$11&lt;=$E109,N$11&lt;=$E109-($E109-$C109-14)),1,
IF(AND(対象名簿【こちらに入力をお願いします。】!$F117="症状なし",N$11&gt;=$C109,N$11&lt;=$E109,N$11&lt;=$E109-($E109-$C109-6)),1,"")))))</f>
        <v/>
      </c>
      <c r="O109" s="42" t="str">
        <f>IF(OR($C109="",$E109=""),"",
IF(AND(対象名簿【こちらに入力をお願いします。】!$F117="症状あり",$C109=45199,O$11&gt;=$C109,O$11&lt;=$E109,O$11&lt;=$E109-($E109-$C109-15)),1,
IF(AND(対象名簿【こちらに入力をお願いします。】!$F117="症状なし",$C109=45199,O$11&gt;=$C109,O$11&lt;=$E109,O$11&lt;=$E109-($E109-$C109-7)),1,
IF(AND(対象名簿【こちらに入力をお願いします。】!$F117="症状あり",O$11&gt;=$C109,O$11&lt;=$E109,O$11&lt;=$E109-($E109-$C109-14)),1,
IF(AND(対象名簿【こちらに入力をお願いします。】!$F117="症状なし",O$11&gt;=$C109,O$11&lt;=$E109,O$11&lt;=$E109-($E109-$C109-6)),1,"")))))</f>
        <v/>
      </c>
      <c r="P109" s="42" t="str">
        <f>IF(OR($C109="",$E109=""),"",
IF(AND(対象名簿【こちらに入力をお願いします。】!$F117="症状あり",$C109=45199,P$11&gt;=$C109,P$11&lt;=$E109,P$11&lt;=$E109-($E109-$C109-15)),1,
IF(AND(対象名簿【こちらに入力をお願いします。】!$F117="症状なし",$C109=45199,P$11&gt;=$C109,P$11&lt;=$E109,P$11&lt;=$E109-($E109-$C109-7)),1,
IF(AND(対象名簿【こちらに入力をお願いします。】!$F117="症状あり",P$11&gt;=$C109,P$11&lt;=$E109,P$11&lt;=$E109-($E109-$C109-14)),1,
IF(AND(対象名簿【こちらに入力をお願いします。】!$F117="症状なし",P$11&gt;=$C109,P$11&lt;=$E109,P$11&lt;=$E109-($E109-$C109-6)),1,"")))))</f>
        <v/>
      </c>
      <c r="Q109" s="42" t="str">
        <f>IF(OR($C109="",$E109=""),"",
IF(AND(対象名簿【こちらに入力をお願いします。】!$F117="症状あり",$C109=45199,Q$11&gt;=$C109,Q$11&lt;=$E109,Q$11&lt;=$E109-($E109-$C109-15)),1,
IF(AND(対象名簿【こちらに入力をお願いします。】!$F117="症状なし",$C109=45199,Q$11&gt;=$C109,Q$11&lt;=$E109,Q$11&lt;=$E109-($E109-$C109-7)),1,
IF(AND(対象名簿【こちらに入力をお願いします。】!$F117="症状あり",Q$11&gt;=$C109,Q$11&lt;=$E109,Q$11&lt;=$E109-($E109-$C109-14)),1,
IF(AND(対象名簿【こちらに入力をお願いします。】!$F117="症状なし",Q$11&gt;=$C109,Q$11&lt;=$E109,Q$11&lt;=$E109-($E109-$C109-6)),1,"")))))</f>
        <v/>
      </c>
      <c r="R109" s="42" t="str">
        <f>IF(OR($C109="",$E109=""),"",
IF(AND(対象名簿【こちらに入力をお願いします。】!$F117="症状あり",$C109=45199,R$11&gt;=$C109,R$11&lt;=$E109,R$11&lt;=$E109-($E109-$C109-15)),1,
IF(AND(対象名簿【こちらに入力をお願いします。】!$F117="症状なし",$C109=45199,R$11&gt;=$C109,R$11&lt;=$E109,R$11&lt;=$E109-($E109-$C109-7)),1,
IF(AND(対象名簿【こちらに入力をお願いします。】!$F117="症状あり",R$11&gt;=$C109,R$11&lt;=$E109,R$11&lt;=$E109-($E109-$C109-14)),1,
IF(AND(対象名簿【こちらに入力をお願いします。】!$F117="症状なし",R$11&gt;=$C109,R$11&lt;=$E109,R$11&lt;=$E109-($E109-$C109-6)),1,"")))))</f>
        <v/>
      </c>
      <c r="S109" s="42" t="str">
        <f>IF(OR($C109="",$E109=""),"",
IF(AND(対象名簿【こちらに入力をお願いします。】!$F117="症状あり",$C109=45199,S$11&gt;=$C109,S$11&lt;=$E109,S$11&lt;=$E109-($E109-$C109-15)),1,
IF(AND(対象名簿【こちらに入力をお願いします。】!$F117="症状なし",$C109=45199,S$11&gt;=$C109,S$11&lt;=$E109,S$11&lt;=$E109-($E109-$C109-7)),1,
IF(AND(対象名簿【こちらに入力をお願いします。】!$F117="症状あり",S$11&gt;=$C109,S$11&lt;=$E109,S$11&lt;=$E109-($E109-$C109-14)),1,
IF(AND(対象名簿【こちらに入力をお願いします。】!$F117="症状なし",S$11&gt;=$C109,S$11&lt;=$E109,S$11&lt;=$E109-($E109-$C109-6)),1,"")))))</f>
        <v/>
      </c>
      <c r="T109" s="42" t="str">
        <f>IF(OR($C109="",$E109=""),"",
IF(AND(対象名簿【こちらに入力をお願いします。】!$F117="症状あり",$C109=45199,T$11&gt;=$C109,T$11&lt;=$E109,T$11&lt;=$E109-($E109-$C109-15)),1,
IF(AND(対象名簿【こちらに入力をお願いします。】!$F117="症状なし",$C109=45199,T$11&gt;=$C109,T$11&lt;=$E109,T$11&lt;=$E109-($E109-$C109-7)),1,
IF(AND(対象名簿【こちらに入力をお願いします。】!$F117="症状あり",T$11&gt;=$C109,T$11&lt;=$E109,T$11&lt;=$E109-($E109-$C109-14)),1,
IF(AND(対象名簿【こちらに入力をお願いします。】!$F117="症状なし",T$11&gt;=$C109,T$11&lt;=$E109,T$11&lt;=$E109-($E109-$C109-6)),1,"")))))</f>
        <v/>
      </c>
      <c r="U109" s="42" t="str">
        <f>IF(OR($C109="",$E109=""),"",
IF(AND(対象名簿【こちらに入力をお願いします。】!$F117="症状あり",$C109=45199,U$11&gt;=$C109,U$11&lt;=$E109,U$11&lt;=$E109-($E109-$C109-15)),1,
IF(AND(対象名簿【こちらに入力をお願いします。】!$F117="症状なし",$C109=45199,U$11&gt;=$C109,U$11&lt;=$E109,U$11&lt;=$E109-($E109-$C109-7)),1,
IF(AND(対象名簿【こちらに入力をお願いします。】!$F117="症状あり",U$11&gt;=$C109,U$11&lt;=$E109,U$11&lt;=$E109-($E109-$C109-14)),1,
IF(AND(対象名簿【こちらに入力をお願いします。】!$F117="症状なし",U$11&gt;=$C109,U$11&lt;=$E109,U$11&lt;=$E109-($E109-$C109-6)),1,"")))))</f>
        <v/>
      </c>
      <c r="V109" s="42" t="str">
        <f>IF(OR($C109="",$E109=""),"",
IF(AND(対象名簿【こちらに入力をお願いします。】!$F117="症状あり",$C109=45199,V$11&gt;=$C109,V$11&lt;=$E109,V$11&lt;=$E109-($E109-$C109-15)),1,
IF(AND(対象名簿【こちらに入力をお願いします。】!$F117="症状なし",$C109=45199,V$11&gt;=$C109,V$11&lt;=$E109,V$11&lt;=$E109-($E109-$C109-7)),1,
IF(AND(対象名簿【こちらに入力をお願いします。】!$F117="症状あり",V$11&gt;=$C109,V$11&lt;=$E109,V$11&lt;=$E109-($E109-$C109-14)),1,
IF(AND(対象名簿【こちらに入力をお願いします。】!$F117="症状なし",V$11&gt;=$C109,V$11&lt;=$E109,V$11&lt;=$E109-($E109-$C109-6)),1,"")))))</f>
        <v/>
      </c>
      <c r="W109" s="42" t="str">
        <f>IF(OR($C109="",$E109=""),"",
IF(AND(対象名簿【こちらに入力をお願いします。】!$F117="症状あり",$C109=45199,W$11&gt;=$C109,W$11&lt;=$E109,W$11&lt;=$E109-($E109-$C109-15)),1,
IF(AND(対象名簿【こちらに入力をお願いします。】!$F117="症状なし",$C109=45199,W$11&gt;=$C109,W$11&lt;=$E109,W$11&lt;=$E109-($E109-$C109-7)),1,
IF(AND(対象名簿【こちらに入力をお願いします。】!$F117="症状あり",W$11&gt;=$C109,W$11&lt;=$E109,W$11&lt;=$E109-($E109-$C109-14)),1,
IF(AND(対象名簿【こちらに入力をお願いします。】!$F117="症状なし",W$11&gt;=$C109,W$11&lt;=$E109,W$11&lt;=$E109-($E109-$C109-6)),1,"")))))</f>
        <v/>
      </c>
      <c r="X109" s="42" t="str">
        <f>IF(OR($C109="",$E109=""),"",
IF(AND(対象名簿【こちらに入力をお願いします。】!$F117="症状あり",$C109=45199,X$11&gt;=$C109,X$11&lt;=$E109,X$11&lt;=$E109-($E109-$C109-15)),1,
IF(AND(対象名簿【こちらに入力をお願いします。】!$F117="症状なし",$C109=45199,X$11&gt;=$C109,X$11&lt;=$E109,X$11&lt;=$E109-($E109-$C109-7)),1,
IF(AND(対象名簿【こちらに入力をお願いします。】!$F117="症状あり",X$11&gt;=$C109,X$11&lt;=$E109,X$11&lt;=$E109-($E109-$C109-14)),1,
IF(AND(対象名簿【こちらに入力をお願いします。】!$F117="症状なし",X$11&gt;=$C109,X$11&lt;=$E109,X$11&lt;=$E109-($E109-$C109-6)),1,"")))))</f>
        <v/>
      </c>
      <c r="Y109" s="42" t="str">
        <f>IF(OR($C109="",$E109=""),"",
IF(AND(対象名簿【こちらに入力をお願いします。】!$F117="症状あり",$C109=45199,Y$11&gt;=$C109,Y$11&lt;=$E109,Y$11&lt;=$E109-($E109-$C109-15)),1,
IF(AND(対象名簿【こちらに入力をお願いします。】!$F117="症状なし",$C109=45199,Y$11&gt;=$C109,Y$11&lt;=$E109,Y$11&lt;=$E109-($E109-$C109-7)),1,
IF(AND(対象名簿【こちらに入力をお願いします。】!$F117="症状あり",Y$11&gt;=$C109,Y$11&lt;=$E109,Y$11&lt;=$E109-($E109-$C109-14)),1,
IF(AND(対象名簿【こちらに入力をお願いします。】!$F117="症状なし",Y$11&gt;=$C109,Y$11&lt;=$E109,Y$11&lt;=$E109-($E109-$C109-6)),1,"")))))</f>
        <v/>
      </c>
      <c r="Z109" s="42" t="str">
        <f>IF(OR($C109="",$E109=""),"",
IF(AND(対象名簿【こちらに入力をお願いします。】!$F117="症状あり",$C109=45199,Z$11&gt;=$C109,Z$11&lt;=$E109,Z$11&lt;=$E109-($E109-$C109-15)),1,
IF(AND(対象名簿【こちらに入力をお願いします。】!$F117="症状なし",$C109=45199,Z$11&gt;=$C109,Z$11&lt;=$E109,Z$11&lt;=$E109-($E109-$C109-7)),1,
IF(AND(対象名簿【こちらに入力をお願いします。】!$F117="症状あり",Z$11&gt;=$C109,Z$11&lt;=$E109,Z$11&lt;=$E109-($E109-$C109-14)),1,
IF(AND(対象名簿【こちらに入力をお願いします。】!$F117="症状なし",Z$11&gt;=$C109,Z$11&lt;=$E109,Z$11&lt;=$E109-($E109-$C109-6)),1,"")))))</f>
        <v/>
      </c>
      <c r="AA109" s="42" t="str">
        <f>IF(OR($C109="",$E109=""),"",
IF(AND(対象名簿【こちらに入力をお願いします。】!$F117="症状あり",$C109=45199,AA$11&gt;=$C109,AA$11&lt;=$E109,AA$11&lt;=$E109-($E109-$C109-15)),1,
IF(AND(対象名簿【こちらに入力をお願いします。】!$F117="症状なし",$C109=45199,AA$11&gt;=$C109,AA$11&lt;=$E109,AA$11&lt;=$E109-($E109-$C109-7)),1,
IF(AND(対象名簿【こちらに入力をお願いします。】!$F117="症状あり",AA$11&gt;=$C109,AA$11&lt;=$E109,AA$11&lt;=$E109-($E109-$C109-14)),1,
IF(AND(対象名簿【こちらに入力をお願いします。】!$F117="症状なし",AA$11&gt;=$C109,AA$11&lt;=$E109,AA$11&lt;=$E109-($E109-$C109-6)),1,"")))))</f>
        <v/>
      </c>
      <c r="AB109" s="42" t="str">
        <f>IF(OR($C109="",$E109=""),"",
IF(AND(対象名簿【こちらに入力をお願いします。】!$F117="症状あり",$C109=45199,AB$11&gt;=$C109,AB$11&lt;=$E109,AB$11&lt;=$E109-($E109-$C109-15)),1,
IF(AND(対象名簿【こちらに入力をお願いします。】!$F117="症状なし",$C109=45199,AB$11&gt;=$C109,AB$11&lt;=$E109,AB$11&lt;=$E109-($E109-$C109-7)),1,
IF(AND(対象名簿【こちらに入力をお願いします。】!$F117="症状あり",AB$11&gt;=$C109,AB$11&lt;=$E109,AB$11&lt;=$E109-($E109-$C109-14)),1,
IF(AND(対象名簿【こちらに入力をお願いします。】!$F117="症状なし",AB$11&gt;=$C109,AB$11&lt;=$E109,AB$11&lt;=$E109-($E109-$C109-6)),1,"")))))</f>
        <v/>
      </c>
      <c r="AC109" s="42" t="str">
        <f>IF(OR($C109="",$E109=""),"",
IF(AND(対象名簿【こちらに入力をお願いします。】!$F117="症状あり",$C109=45199,AC$11&gt;=$C109,AC$11&lt;=$E109,AC$11&lt;=$E109-($E109-$C109-15)),1,
IF(AND(対象名簿【こちらに入力をお願いします。】!$F117="症状なし",$C109=45199,AC$11&gt;=$C109,AC$11&lt;=$E109,AC$11&lt;=$E109-($E109-$C109-7)),1,
IF(AND(対象名簿【こちらに入力をお願いします。】!$F117="症状あり",AC$11&gt;=$C109,AC$11&lt;=$E109,AC$11&lt;=$E109-($E109-$C109-14)),1,
IF(AND(対象名簿【こちらに入力をお願いします。】!$F117="症状なし",AC$11&gt;=$C109,AC$11&lt;=$E109,AC$11&lt;=$E109-($E109-$C109-6)),1,"")))))</f>
        <v/>
      </c>
      <c r="AD109" s="42" t="str">
        <f>IF(OR($C109="",$E109=""),"",
IF(AND(対象名簿【こちらに入力をお願いします。】!$F117="症状あり",$C109=45199,AD$11&gt;=$C109,AD$11&lt;=$E109,AD$11&lt;=$E109-($E109-$C109-15)),1,
IF(AND(対象名簿【こちらに入力をお願いします。】!$F117="症状なし",$C109=45199,AD$11&gt;=$C109,AD$11&lt;=$E109,AD$11&lt;=$E109-($E109-$C109-7)),1,
IF(AND(対象名簿【こちらに入力をお願いします。】!$F117="症状あり",AD$11&gt;=$C109,AD$11&lt;=$E109,AD$11&lt;=$E109-($E109-$C109-14)),1,
IF(AND(対象名簿【こちらに入力をお願いします。】!$F117="症状なし",AD$11&gt;=$C109,AD$11&lt;=$E109,AD$11&lt;=$E109-($E109-$C109-6)),1,"")))))</f>
        <v/>
      </c>
      <c r="AE109" s="42" t="str">
        <f>IF(OR($C109="",$E109=""),"",
IF(AND(対象名簿【こちらに入力をお願いします。】!$F117="症状あり",$C109=45199,AE$11&gt;=$C109,AE$11&lt;=$E109,AE$11&lt;=$E109-($E109-$C109-15)),1,
IF(AND(対象名簿【こちらに入力をお願いします。】!$F117="症状なし",$C109=45199,AE$11&gt;=$C109,AE$11&lt;=$E109,AE$11&lt;=$E109-($E109-$C109-7)),1,
IF(AND(対象名簿【こちらに入力をお願いします。】!$F117="症状あり",AE$11&gt;=$C109,AE$11&lt;=$E109,AE$11&lt;=$E109-($E109-$C109-14)),1,
IF(AND(対象名簿【こちらに入力をお願いします。】!$F117="症状なし",AE$11&gt;=$C109,AE$11&lt;=$E109,AE$11&lt;=$E109-($E109-$C109-6)),1,"")))))</f>
        <v/>
      </c>
      <c r="AF109" s="42" t="str">
        <f>IF(OR($C109="",$E109=""),"",
IF(AND(対象名簿【こちらに入力をお願いします。】!$F117="症状あり",$C109=45199,AF$11&gt;=$C109,AF$11&lt;=$E109,AF$11&lt;=$E109-($E109-$C109-15)),1,
IF(AND(対象名簿【こちらに入力をお願いします。】!$F117="症状なし",$C109=45199,AF$11&gt;=$C109,AF$11&lt;=$E109,AF$11&lt;=$E109-($E109-$C109-7)),1,
IF(AND(対象名簿【こちらに入力をお願いします。】!$F117="症状あり",AF$11&gt;=$C109,AF$11&lt;=$E109,AF$11&lt;=$E109-($E109-$C109-14)),1,
IF(AND(対象名簿【こちらに入力をお願いします。】!$F117="症状なし",AF$11&gt;=$C109,AF$11&lt;=$E109,AF$11&lt;=$E109-($E109-$C109-6)),1,"")))))</f>
        <v/>
      </c>
      <c r="AG109" s="42" t="str">
        <f>IF(OR($C109="",$E109=""),"",
IF(AND(対象名簿【こちらに入力をお願いします。】!$F117="症状あり",$C109=45199,AG$11&gt;=$C109,AG$11&lt;=$E109,AG$11&lt;=$E109-($E109-$C109-15)),1,
IF(AND(対象名簿【こちらに入力をお願いします。】!$F117="症状なし",$C109=45199,AG$11&gt;=$C109,AG$11&lt;=$E109,AG$11&lt;=$E109-($E109-$C109-7)),1,
IF(AND(対象名簿【こちらに入力をお願いします。】!$F117="症状あり",AG$11&gt;=$C109,AG$11&lt;=$E109,AG$11&lt;=$E109-($E109-$C109-14)),1,
IF(AND(対象名簿【こちらに入力をお願いします。】!$F117="症状なし",AG$11&gt;=$C109,AG$11&lt;=$E109,AG$11&lt;=$E109-($E109-$C109-6)),1,"")))))</f>
        <v/>
      </c>
      <c r="AH109" s="42" t="str">
        <f>IF(OR($C109="",$E109=""),"",
IF(AND(対象名簿【こちらに入力をお願いします。】!$F117="症状あり",$C109=45199,AH$11&gt;=$C109,AH$11&lt;=$E109,AH$11&lt;=$E109-($E109-$C109-15)),1,
IF(AND(対象名簿【こちらに入力をお願いします。】!$F117="症状なし",$C109=45199,AH$11&gt;=$C109,AH$11&lt;=$E109,AH$11&lt;=$E109-($E109-$C109-7)),1,
IF(AND(対象名簿【こちらに入力をお願いします。】!$F117="症状あり",AH$11&gt;=$C109,AH$11&lt;=$E109,AH$11&lt;=$E109-($E109-$C109-14)),1,
IF(AND(対象名簿【こちらに入力をお願いします。】!$F117="症状なし",AH$11&gt;=$C109,AH$11&lt;=$E109,AH$11&lt;=$E109-($E109-$C109-6)),1,"")))))</f>
        <v/>
      </c>
      <c r="AI109" s="42" t="str">
        <f>IF(OR($C109="",$E109=""),"",
IF(AND(対象名簿【こちらに入力をお願いします。】!$F117="症状あり",$C109=45199,AI$11&gt;=$C109,AI$11&lt;=$E109,AI$11&lt;=$E109-($E109-$C109-15)),1,
IF(AND(対象名簿【こちらに入力をお願いします。】!$F117="症状なし",$C109=45199,AI$11&gt;=$C109,AI$11&lt;=$E109,AI$11&lt;=$E109-($E109-$C109-7)),1,
IF(AND(対象名簿【こちらに入力をお願いします。】!$F117="症状あり",AI$11&gt;=$C109,AI$11&lt;=$E109,AI$11&lt;=$E109-($E109-$C109-14)),1,
IF(AND(対象名簿【こちらに入力をお願いします。】!$F117="症状なし",AI$11&gt;=$C109,AI$11&lt;=$E109,AI$11&lt;=$E109-($E109-$C109-6)),1,"")))))</f>
        <v/>
      </c>
      <c r="AJ109" s="42" t="str">
        <f>IF(OR($C109="",$E109=""),"",
IF(AND(対象名簿【こちらに入力をお願いします。】!$F117="症状あり",$C109=45199,AJ$11&gt;=$C109,AJ$11&lt;=$E109,AJ$11&lt;=$E109-($E109-$C109-15)),1,
IF(AND(対象名簿【こちらに入力をお願いします。】!$F117="症状なし",$C109=45199,AJ$11&gt;=$C109,AJ$11&lt;=$E109,AJ$11&lt;=$E109-($E109-$C109-7)),1,
IF(AND(対象名簿【こちらに入力をお願いします。】!$F117="症状あり",AJ$11&gt;=$C109,AJ$11&lt;=$E109,AJ$11&lt;=$E109-($E109-$C109-14)),1,
IF(AND(対象名簿【こちらに入力をお願いします。】!$F117="症状なし",AJ$11&gt;=$C109,AJ$11&lt;=$E109,AJ$11&lt;=$E109-($E109-$C109-6)),1,"")))))</f>
        <v/>
      </c>
      <c r="AK109" s="42" t="str">
        <f>IF(OR($C109="",$E109=""),"",
IF(AND(対象名簿【こちらに入力をお願いします。】!$F117="症状あり",$C109=45199,AK$11&gt;=$C109,AK$11&lt;=$E109,AK$11&lt;=$E109-($E109-$C109-15)),1,
IF(AND(対象名簿【こちらに入力をお願いします。】!$F117="症状なし",$C109=45199,AK$11&gt;=$C109,AK$11&lt;=$E109,AK$11&lt;=$E109-($E109-$C109-7)),1,
IF(AND(対象名簿【こちらに入力をお願いします。】!$F117="症状あり",AK$11&gt;=$C109,AK$11&lt;=$E109,AK$11&lt;=$E109-($E109-$C109-14)),1,
IF(AND(対象名簿【こちらに入力をお願いします。】!$F117="症状なし",AK$11&gt;=$C109,AK$11&lt;=$E109,AK$11&lt;=$E109-($E109-$C109-6)),1,"")))))</f>
        <v/>
      </c>
      <c r="AL109" s="42" t="str">
        <f>IF(OR($C109="",$E109=""),"",
IF(AND(対象名簿【こちらに入力をお願いします。】!$F117="症状あり",$C109=45199,AL$11&gt;=$C109,AL$11&lt;=$E109,AL$11&lt;=$E109-($E109-$C109-15)),1,
IF(AND(対象名簿【こちらに入力をお願いします。】!$F117="症状なし",$C109=45199,AL$11&gt;=$C109,AL$11&lt;=$E109,AL$11&lt;=$E109-($E109-$C109-7)),1,
IF(AND(対象名簿【こちらに入力をお願いします。】!$F117="症状あり",AL$11&gt;=$C109,AL$11&lt;=$E109,AL$11&lt;=$E109-($E109-$C109-14)),1,
IF(AND(対象名簿【こちらに入力をお願いします。】!$F117="症状なし",AL$11&gt;=$C109,AL$11&lt;=$E109,AL$11&lt;=$E109-($E109-$C109-6)),1,"")))))</f>
        <v/>
      </c>
      <c r="AM109" s="42" t="str">
        <f>IF(OR($C109="",$E109=""),"",
IF(AND(対象名簿【こちらに入力をお願いします。】!$F117="症状あり",$C109=45199,AM$11&gt;=$C109,AM$11&lt;=$E109,AM$11&lt;=$E109-($E109-$C109-15)),1,
IF(AND(対象名簿【こちらに入力をお願いします。】!$F117="症状なし",$C109=45199,AM$11&gt;=$C109,AM$11&lt;=$E109,AM$11&lt;=$E109-($E109-$C109-7)),1,
IF(AND(対象名簿【こちらに入力をお願いします。】!$F117="症状あり",AM$11&gt;=$C109,AM$11&lt;=$E109,AM$11&lt;=$E109-($E109-$C109-14)),1,
IF(AND(対象名簿【こちらに入力をお願いします。】!$F117="症状なし",AM$11&gt;=$C109,AM$11&lt;=$E109,AM$11&lt;=$E109-($E109-$C109-6)),1,"")))))</f>
        <v/>
      </c>
      <c r="AN109" s="42" t="str">
        <f>IF(OR($C109="",$E109=""),"",
IF(AND(対象名簿【こちらに入力をお願いします。】!$F117="症状あり",$C109=45199,AN$11&gt;=$C109,AN$11&lt;=$E109,AN$11&lt;=$E109-($E109-$C109-15)),1,
IF(AND(対象名簿【こちらに入力をお願いします。】!$F117="症状なし",$C109=45199,AN$11&gt;=$C109,AN$11&lt;=$E109,AN$11&lt;=$E109-($E109-$C109-7)),1,
IF(AND(対象名簿【こちらに入力をお願いします。】!$F117="症状あり",AN$11&gt;=$C109,AN$11&lt;=$E109,AN$11&lt;=$E109-($E109-$C109-14)),1,
IF(AND(対象名簿【こちらに入力をお願いします。】!$F117="症状なし",AN$11&gt;=$C109,AN$11&lt;=$E109,AN$11&lt;=$E109-($E109-$C109-6)),1,"")))))</f>
        <v/>
      </c>
      <c r="AO109" s="42" t="str">
        <f>IF(OR($C109="",$E109=""),"",
IF(AND(対象名簿【こちらに入力をお願いします。】!$F117="症状あり",$C109=45199,AO$11&gt;=$C109,AO$11&lt;=$E109,AO$11&lt;=$E109-($E109-$C109-15)),1,
IF(AND(対象名簿【こちらに入力をお願いします。】!$F117="症状なし",$C109=45199,AO$11&gt;=$C109,AO$11&lt;=$E109,AO$11&lt;=$E109-($E109-$C109-7)),1,
IF(AND(対象名簿【こちらに入力をお願いします。】!$F117="症状あり",AO$11&gt;=$C109,AO$11&lt;=$E109,AO$11&lt;=$E109-($E109-$C109-14)),1,
IF(AND(対象名簿【こちらに入力をお願いします。】!$F117="症状なし",AO$11&gt;=$C109,AO$11&lt;=$E109,AO$11&lt;=$E109-($E109-$C109-6)),1,"")))))</f>
        <v/>
      </c>
      <c r="AP109" s="42" t="str">
        <f>IF(OR($C109="",$E109=""),"",
IF(AND(対象名簿【こちらに入力をお願いします。】!$F117="症状あり",$C109=45199,AP$11&gt;=$C109,AP$11&lt;=$E109,AP$11&lt;=$E109-($E109-$C109-15)),1,
IF(AND(対象名簿【こちらに入力をお願いします。】!$F117="症状なし",$C109=45199,AP$11&gt;=$C109,AP$11&lt;=$E109,AP$11&lt;=$E109-($E109-$C109-7)),1,
IF(AND(対象名簿【こちらに入力をお願いします。】!$F117="症状あり",AP$11&gt;=$C109,AP$11&lt;=$E109,AP$11&lt;=$E109-($E109-$C109-14)),1,
IF(AND(対象名簿【こちらに入力をお願いします。】!$F117="症状なし",AP$11&gt;=$C109,AP$11&lt;=$E109,AP$11&lt;=$E109-($E109-$C109-6)),1,"")))))</f>
        <v/>
      </c>
      <c r="AQ109" s="42" t="str">
        <f>IF(OR($C109="",$E109=""),"",
IF(AND(対象名簿【こちらに入力をお願いします。】!$F117="症状あり",$C109=45199,AQ$11&gt;=$C109,AQ$11&lt;=$E109,AQ$11&lt;=$E109-($E109-$C109-15)),1,
IF(AND(対象名簿【こちらに入力をお願いします。】!$F117="症状なし",$C109=45199,AQ$11&gt;=$C109,AQ$11&lt;=$E109,AQ$11&lt;=$E109-($E109-$C109-7)),1,
IF(AND(対象名簿【こちらに入力をお願いします。】!$F117="症状あり",AQ$11&gt;=$C109,AQ$11&lt;=$E109,AQ$11&lt;=$E109-($E109-$C109-14)),1,
IF(AND(対象名簿【こちらに入力をお願いします。】!$F117="症状なし",AQ$11&gt;=$C109,AQ$11&lt;=$E109,AQ$11&lt;=$E109-($E109-$C109-6)),1,"")))))</f>
        <v/>
      </c>
      <c r="AR109" s="42" t="str">
        <f>IF(OR($C109="",$E109=""),"",
IF(AND(対象名簿【こちらに入力をお願いします。】!$F117="症状あり",$C109=45199,AR$11&gt;=$C109,AR$11&lt;=$E109,AR$11&lt;=$E109-($E109-$C109-15)),1,
IF(AND(対象名簿【こちらに入力をお願いします。】!$F117="症状なし",$C109=45199,AR$11&gt;=$C109,AR$11&lt;=$E109,AR$11&lt;=$E109-($E109-$C109-7)),1,
IF(AND(対象名簿【こちらに入力をお願いします。】!$F117="症状あり",AR$11&gt;=$C109,AR$11&lt;=$E109,AR$11&lt;=$E109-($E109-$C109-14)),1,
IF(AND(対象名簿【こちらに入力をお願いします。】!$F117="症状なし",AR$11&gt;=$C109,AR$11&lt;=$E109,AR$11&lt;=$E109-($E109-$C109-6)),1,"")))))</f>
        <v/>
      </c>
      <c r="AS109" s="42" t="str">
        <f>IF(OR($C109="",$E109=""),"",
IF(AND(対象名簿【こちらに入力をお願いします。】!$F117="症状あり",$C109=45199,AS$11&gt;=$C109,AS$11&lt;=$E109,AS$11&lt;=$E109-($E109-$C109-15)),1,
IF(AND(対象名簿【こちらに入力をお願いします。】!$F117="症状なし",$C109=45199,AS$11&gt;=$C109,AS$11&lt;=$E109,AS$11&lt;=$E109-($E109-$C109-7)),1,
IF(AND(対象名簿【こちらに入力をお願いします。】!$F117="症状あり",AS$11&gt;=$C109,AS$11&lt;=$E109,AS$11&lt;=$E109-($E109-$C109-14)),1,
IF(AND(対象名簿【こちらに入力をお願いします。】!$F117="症状なし",AS$11&gt;=$C109,AS$11&lt;=$E109,AS$11&lt;=$E109-($E109-$C109-6)),1,"")))))</f>
        <v/>
      </c>
      <c r="AT109" s="42" t="str">
        <f>IF(OR($C109="",$E109=""),"",
IF(AND(対象名簿【こちらに入力をお願いします。】!$F117="症状あり",$C109=45199,AT$11&gt;=$C109,AT$11&lt;=$E109,AT$11&lt;=$E109-($E109-$C109-15)),1,
IF(AND(対象名簿【こちらに入力をお願いします。】!$F117="症状なし",$C109=45199,AT$11&gt;=$C109,AT$11&lt;=$E109,AT$11&lt;=$E109-($E109-$C109-7)),1,
IF(AND(対象名簿【こちらに入力をお願いします。】!$F117="症状あり",AT$11&gt;=$C109,AT$11&lt;=$E109,AT$11&lt;=$E109-($E109-$C109-14)),1,
IF(AND(対象名簿【こちらに入力をお願いします。】!$F117="症状なし",AT$11&gt;=$C109,AT$11&lt;=$E109,AT$11&lt;=$E109-($E109-$C109-6)),1,"")))))</f>
        <v/>
      </c>
      <c r="AU109" s="42" t="str">
        <f>IF(OR($C109="",$E109=""),"",
IF(AND(対象名簿【こちらに入力をお願いします。】!$F117="症状あり",$C109=45199,AU$11&gt;=$C109,AU$11&lt;=$E109,AU$11&lt;=$E109-($E109-$C109-15)),1,
IF(AND(対象名簿【こちらに入力をお願いします。】!$F117="症状なし",$C109=45199,AU$11&gt;=$C109,AU$11&lt;=$E109,AU$11&lt;=$E109-($E109-$C109-7)),1,
IF(AND(対象名簿【こちらに入力をお願いします。】!$F117="症状あり",AU$11&gt;=$C109,AU$11&lt;=$E109,AU$11&lt;=$E109-($E109-$C109-14)),1,
IF(AND(対象名簿【こちらに入力をお願いします。】!$F117="症状なし",AU$11&gt;=$C109,AU$11&lt;=$E109,AU$11&lt;=$E109-($E109-$C109-6)),1,"")))))</f>
        <v/>
      </c>
      <c r="AV109" s="42" t="str">
        <f>IF(OR($C109="",$E109=""),"",
IF(AND(対象名簿【こちらに入力をお願いします。】!$F117="症状あり",$C109=45199,AV$11&gt;=$C109,AV$11&lt;=$E109,AV$11&lt;=$E109-($E109-$C109-15)),1,
IF(AND(対象名簿【こちらに入力をお願いします。】!$F117="症状なし",$C109=45199,AV$11&gt;=$C109,AV$11&lt;=$E109,AV$11&lt;=$E109-($E109-$C109-7)),1,
IF(AND(対象名簿【こちらに入力をお願いします。】!$F117="症状あり",AV$11&gt;=$C109,AV$11&lt;=$E109,AV$11&lt;=$E109-($E109-$C109-14)),1,
IF(AND(対象名簿【こちらに入力をお願いします。】!$F117="症状なし",AV$11&gt;=$C109,AV$11&lt;=$E109,AV$11&lt;=$E109-($E109-$C109-6)),1,"")))))</f>
        <v/>
      </c>
      <c r="AW109" s="42" t="str">
        <f>IF(OR($C109="",$E109=""),"",
IF(AND(対象名簿【こちらに入力をお願いします。】!$F117="症状あり",$C109=45199,AW$11&gt;=$C109,AW$11&lt;=$E109,AW$11&lt;=$E109-($E109-$C109-15)),1,
IF(AND(対象名簿【こちらに入力をお願いします。】!$F117="症状なし",$C109=45199,AW$11&gt;=$C109,AW$11&lt;=$E109,AW$11&lt;=$E109-($E109-$C109-7)),1,
IF(AND(対象名簿【こちらに入力をお願いします。】!$F117="症状あり",AW$11&gt;=$C109,AW$11&lt;=$E109,AW$11&lt;=$E109-($E109-$C109-14)),1,
IF(AND(対象名簿【こちらに入力をお願いします。】!$F117="症状なし",AW$11&gt;=$C109,AW$11&lt;=$E109,AW$11&lt;=$E109-($E109-$C109-6)),1,"")))))</f>
        <v/>
      </c>
      <c r="AX109" s="42" t="str">
        <f>IF(OR($C109="",$E109=""),"",
IF(AND(対象名簿【こちらに入力をお願いします。】!$F117="症状あり",$C109=45199,AX$11&gt;=$C109,AX$11&lt;=$E109,AX$11&lt;=$E109-($E109-$C109-15)),1,
IF(AND(対象名簿【こちらに入力をお願いします。】!$F117="症状なし",$C109=45199,AX$11&gt;=$C109,AX$11&lt;=$E109,AX$11&lt;=$E109-($E109-$C109-7)),1,
IF(AND(対象名簿【こちらに入力をお願いします。】!$F117="症状あり",AX$11&gt;=$C109,AX$11&lt;=$E109,AX$11&lt;=$E109-($E109-$C109-14)),1,
IF(AND(対象名簿【こちらに入力をお願いします。】!$F117="症状なし",AX$11&gt;=$C109,AX$11&lt;=$E109,AX$11&lt;=$E109-($E109-$C109-6)),1,"")))))</f>
        <v/>
      </c>
      <c r="AY109" s="42" t="str">
        <f>IF(OR($C109="",$E109=""),"",
IF(AND(対象名簿【こちらに入力をお願いします。】!$F117="症状あり",$C109=45199,AY$11&gt;=$C109,AY$11&lt;=$E109,AY$11&lt;=$E109-($E109-$C109-15)),1,
IF(AND(対象名簿【こちらに入力をお願いします。】!$F117="症状なし",$C109=45199,AY$11&gt;=$C109,AY$11&lt;=$E109,AY$11&lt;=$E109-($E109-$C109-7)),1,
IF(AND(対象名簿【こちらに入力をお願いします。】!$F117="症状あり",AY$11&gt;=$C109,AY$11&lt;=$E109,AY$11&lt;=$E109-($E109-$C109-14)),1,
IF(AND(対象名簿【こちらに入力をお願いします。】!$F117="症状なし",AY$11&gt;=$C109,AY$11&lt;=$E109,AY$11&lt;=$E109-($E109-$C109-6)),1,"")))))</f>
        <v/>
      </c>
      <c r="AZ109" s="42" t="str">
        <f>IF(OR($C109="",$E109=""),"",
IF(AND(対象名簿【こちらに入力をお願いします。】!$F117="症状あり",$C109=45199,AZ$11&gt;=$C109,AZ$11&lt;=$E109,AZ$11&lt;=$E109-($E109-$C109-15)),1,
IF(AND(対象名簿【こちらに入力をお願いします。】!$F117="症状なし",$C109=45199,AZ$11&gt;=$C109,AZ$11&lt;=$E109,AZ$11&lt;=$E109-($E109-$C109-7)),1,
IF(AND(対象名簿【こちらに入力をお願いします。】!$F117="症状あり",AZ$11&gt;=$C109,AZ$11&lt;=$E109,AZ$11&lt;=$E109-($E109-$C109-14)),1,
IF(AND(対象名簿【こちらに入力をお願いします。】!$F117="症状なし",AZ$11&gt;=$C109,AZ$11&lt;=$E109,AZ$11&lt;=$E109-($E109-$C109-6)),1,"")))))</f>
        <v/>
      </c>
      <c r="BA109" s="42" t="str">
        <f>IF(OR($C109="",$E109=""),"",
IF(AND(対象名簿【こちらに入力をお願いします。】!$F117="症状あり",$C109=45199,BA$11&gt;=$C109,BA$11&lt;=$E109,BA$11&lt;=$E109-($E109-$C109-15)),1,
IF(AND(対象名簿【こちらに入力をお願いします。】!$F117="症状なし",$C109=45199,BA$11&gt;=$C109,BA$11&lt;=$E109,BA$11&lt;=$E109-($E109-$C109-7)),1,
IF(AND(対象名簿【こちらに入力をお願いします。】!$F117="症状あり",BA$11&gt;=$C109,BA$11&lt;=$E109,BA$11&lt;=$E109-($E109-$C109-14)),1,
IF(AND(対象名簿【こちらに入力をお願いします。】!$F117="症状なし",BA$11&gt;=$C109,BA$11&lt;=$E109,BA$11&lt;=$E109-($E109-$C109-6)),1,"")))))</f>
        <v/>
      </c>
      <c r="BB109" s="42" t="str">
        <f>IF(OR($C109="",$E109=""),"",
IF(AND(対象名簿【こちらに入力をお願いします。】!$F117="症状あり",$C109=45199,BB$11&gt;=$C109,BB$11&lt;=$E109,BB$11&lt;=$E109-($E109-$C109-15)),1,
IF(AND(対象名簿【こちらに入力をお願いします。】!$F117="症状なし",$C109=45199,BB$11&gt;=$C109,BB$11&lt;=$E109,BB$11&lt;=$E109-($E109-$C109-7)),1,
IF(AND(対象名簿【こちらに入力をお願いします。】!$F117="症状あり",BB$11&gt;=$C109,BB$11&lt;=$E109,BB$11&lt;=$E109-($E109-$C109-14)),1,
IF(AND(対象名簿【こちらに入力をお願いします。】!$F117="症状なし",BB$11&gt;=$C109,BB$11&lt;=$E109,BB$11&lt;=$E109-($E109-$C109-6)),1,"")))))</f>
        <v/>
      </c>
      <c r="BC109" s="42" t="str">
        <f>IF(OR($C109="",$E109=""),"",
IF(AND(対象名簿【こちらに入力をお願いします。】!$F117="症状あり",$C109=45199,BC$11&gt;=$C109,BC$11&lt;=$E109,BC$11&lt;=$E109-($E109-$C109-15)),1,
IF(AND(対象名簿【こちらに入力をお願いします。】!$F117="症状なし",$C109=45199,BC$11&gt;=$C109,BC$11&lt;=$E109,BC$11&lt;=$E109-($E109-$C109-7)),1,
IF(AND(対象名簿【こちらに入力をお願いします。】!$F117="症状あり",BC$11&gt;=$C109,BC$11&lt;=$E109,BC$11&lt;=$E109-($E109-$C109-14)),1,
IF(AND(対象名簿【こちらに入力をお願いします。】!$F117="症状なし",BC$11&gt;=$C109,BC$11&lt;=$E109,BC$11&lt;=$E109-($E109-$C109-6)),1,"")))))</f>
        <v/>
      </c>
      <c r="BD109" s="42" t="str">
        <f>IF(OR($C109="",$E109=""),"",
IF(AND(対象名簿【こちらに入力をお願いします。】!$F117="症状あり",$C109=45199,BD$11&gt;=$C109,BD$11&lt;=$E109,BD$11&lt;=$E109-($E109-$C109-15)),1,
IF(AND(対象名簿【こちらに入力をお願いします。】!$F117="症状なし",$C109=45199,BD$11&gt;=$C109,BD$11&lt;=$E109,BD$11&lt;=$E109-($E109-$C109-7)),1,
IF(AND(対象名簿【こちらに入力をお願いします。】!$F117="症状あり",BD$11&gt;=$C109,BD$11&lt;=$E109,BD$11&lt;=$E109-($E109-$C109-14)),1,
IF(AND(対象名簿【こちらに入力をお願いします。】!$F117="症状なし",BD$11&gt;=$C109,BD$11&lt;=$E109,BD$11&lt;=$E109-($E109-$C109-6)),1,"")))))</f>
        <v/>
      </c>
      <c r="BE109" s="42" t="str">
        <f>IF(OR($C109="",$E109=""),"",
IF(AND(対象名簿【こちらに入力をお願いします。】!$F117="症状あり",$C109=45199,BE$11&gt;=$C109,BE$11&lt;=$E109,BE$11&lt;=$E109-($E109-$C109-15)),1,
IF(AND(対象名簿【こちらに入力をお願いします。】!$F117="症状なし",$C109=45199,BE$11&gt;=$C109,BE$11&lt;=$E109,BE$11&lt;=$E109-($E109-$C109-7)),1,
IF(AND(対象名簿【こちらに入力をお願いします。】!$F117="症状あり",BE$11&gt;=$C109,BE$11&lt;=$E109,BE$11&lt;=$E109-($E109-$C109-14)),1,
IF(AND(対象名簿【こちらに入力をお願いします。】!$F117="症状なし",BE$11&gt;=$C109,BE$11&lt;=$E109,BE$11&lt;=$E109-($E109-$C109-6)),1,"")))))</f>
        <v/>
      </c>
      <c r="BF109" s="42" t="str">
        <f>IF(OR($C109="",$E109=""),"",
IF(AND(対象名簿【こちらに入力をお願いします。】!$F117="症状あり",$C109=45199,BF$11&gt;=$C109,BF$11&lt;=$E109,BF$11&lt;=$E109-($E109-$C109-15)),1,
IF(AND(対象名簿【こちらに入力をお願いします。】!$F117="症状なし",$C109=45199,BF$11&gt;=$C109,BF$11&lt;=$E109,BF$11&lt;=$E109-($E109-$C109-7)),1,
IF(AND(対象名簿【こちらに入力をお願いします。】!$F117="症状あり",BF$11&gt;=$C109,BF$11&lt;=$E109,BF$11&lt;=$E109-($E109-$C109-14)),1,
IF(AND(対象名簿【こちらに入力をお願いします。】!$F117="症状なし",BF$11&gt;=$C109,BF$11&lt;=$E109,BF$11&lt;=$E109-($E109-$C109-6)),1,"")))))</f>
        <v/>
      </c>
      <c r="BG109" s="42" t="str">
        <f>IF(OR($C109="",$E109=""),"",
IF(AND(対象名簿【こちらに入力をお願いします。】!$F117="症状あり",$C109=45199,BG$11&gt;=$C109,BG$11&lt;=$E109,BG$11&lt;=$E109-($E109-$C109-15)),1,
IF(AND(対象名簿【こちらに入力をお願いします。】!$F117="症状なし",$C109=45199,BG$11&gt;=$C109,BG$11&lt;=$E109,BG$11&lt;=$E109-($E109-$C109-7)),1,
IF(AND(対象名簿【こちらに入力をお願いします。】!$F117="症状あり",BG$11&gt;=$C109,BG$11&lt;=$E109,BG$11&lt;=$E109-($E109-$C109-14)),1,
IF(AND(対象名簿【こちらに入力をお願いします。】!$F117="症状なし",BG$11&gt;=$C109,BG$11&lt;=$E109,BG$11&lt;=$E109-($E109-$C109-6)),1,"")))))</f>
        <v/>
      </c>
      <c r="BH109" s="42" t="str">
        <f>IF(OR($C109="",$E109=""),"",
IF(AND(対象名簿【こちらに入力をお願いします。】!$F117="症状あり",$C109=45199,BH$11&gt;=$C109,BH$11&lt;=$E109,BH$11&lt;=$E109-($E109-$C109-15)),1,
IF(AND(対象名簿【こちらに入力をお願いします。】!$F117="症状なし",$C109=45199,BH$11&gt;=$C109,BH$11&lt;=$E109,BH$11&lt;=$E109-($E109-$C109-7)),1,
IF(AND(対象名簿【こちらに入力をお願いします。】!$F117="症状あり",BH$11&gt;=$C109,BH$11&lt;=$E109,BH$11&lt;=$E109-($E109-$C109-14)),1,
IF(AND(対象名簿【こちらに入力をお願いします。】!$F117="症状なし",BH$11&gt;=$C109,BH$11&lt;=$E109,BH$11&lt;=$E109-($E109-$C109-6)),1,"")))))</f>
        <v/>
      </c>
      <c r="BI109" s="42" t="str">
        <f>IF(OR($C109="",$E109=""),"",
IF(AND(対象名簿【こちらに入力をお願いします。】!$F117="症状あり",$C109=45199,BI$11&gt;=$C109,BI$11&lt;=$E109,BI$11&lt;=$E109-($E109-$C109-15)),1,
IF(AND(対象名簿【こちらに入力をお願いします。】!$F117="症状なし",$C109=45199,BI$11&gt;=$C109,BI$11&lt;=$E109,BI$11&lt;=$E109-($E109-$C109-7)),1,
IF(AND(対象名簿【こちらに入力をお願いします。】!$F117="症状あり",BI$11&gt;=$C109,BI$11&lt;=$E109,BI$11&lt;=$E109-($E109-$C109-14)),1,
IF(AND(対象名簿【こちらに入力をお願いします。】!$F117="症状なし",BI$11&gt;=$C109,BI$11&lt;=$E109,BI$11&lt;=$E109-($E109-$C109-6)),1,"")))))</f>
        <v/>
      </c>
      <c r="BJ109" s="42" t="str">
        <f>IF(OR($C109="",$E109=""),"",
IF(AND(対象名簿【こちらに入力をお願いします。】!$F117="症状あり",$C109=45199,BJ$11&gt;=$C109,BJ$11&lt;=$E109,BJ$11&lt;=$E109-($E109-$C109-15)),1,
IF(AND(対象名簿【こちらに入力をお願いします。】!$F117="症状なし",$C109=45199,BJ$11&gt;=$C109,BJ$11&lt;=$E109,BJ$11&lt;=$E109-($E109-$C109-7)),1,
IF(AND(対象名簿【こちらに入力をお願いします。】!$F117="症状あり",BJ$11&gt;=$C109,BJ$11&lt;=$E109,BJ$11&lt;=$E109-($E109-$C109-14)),1,
IF(AND(対象名簿【こちらに入力をお願いします。】!$F117="症状なし",BJ$11&gt;=$C109,BJ$11&lt;=$E109,BJ$11&lt;=$E109-($E109-$C109-6)),1,"")))))</f>
        <v/>
      </c>
      <c r="BK109" s="42" t="str">
        <f>IF(OR($C109="",$E109=""),"",
IF(AND(対象名簿【こちらに入力をお願いします。】!$F117="症状あり",$C109=45199,BK$11&gt;=$C109,BK$11&lt;=$E109,BK$11&lt;=$E109-($E109-$C109-15)),1,
IF(AND(対象名簿【こちらに入力をお願いします。】!$F117="症状なし",$C109=45199,BK$11&gt;=$C109,BK$11&lt;=$E109,BK$11&lt;=$E109-($E109-$C109-7)),1,
IF(AND(対象名簿【こちらに入力をお願いします。】!$F117="症状あり",BK$11&gt;=$C109,BK$11&lt;=$E109,BK$11&lt;=$E109-($E109-$C109-14)),1,
IF(AND(対象名簿【こちらに入力をお願いします。】!$F117="症状なし",BK$11&gt;=$C109,BK$11&lt;=$E109,BK$11&lt;=$E109-($E109-$C109-6)),1,"")))))</f>
        <v/>
      </c>
      <c r="BL109" s="42" t="str">
        <f>IF(OR($C109="",$E109=""),"",
IF(AND(対象名簿【こちらに入力をお願いします。】!$F117="症状あり",$C109=45199,BL$11&gt;=$C109,BL$11&lt;=$E109,BL$11&lt;=$E109-($E109-$C109-15)),1,
IF(AND(対象名簿【こちらに入力をお願いします。】!$F117="症状なし",$C109=45199,BL$11&gt;=$C109,BL$11&lt;=$E109,BL$11&lt;=$E109-($E109-$C109-7)),1,
IF(AND(対象名簿【こちらに入力をお願いします。】!$F117="症状あり",BL$11&gt;=$C109,BL$11&lt;=$E109,BL$11&lt;=$E109-($E109-$C109-14)),1,
IF(AND(対象名簿【こちらに入力をお願いします。】!$F117="症状なし",BL$11&gt;=$C109,BL$11&lt;=$E109,BL$11&lt;=$E109-($E109-$C109-6)),1,"")))))</f>
        <v/>
      </c>
      <c r="BM109" s="42" t="str">
        <f>IF(OR($C109="",$E109=""),"",
IF(AND(対象名簿【こちらに入力をお願いします。】!$F117="症状あり",$C109=45199,BM$11&gt;=$C109,BM$11&lt;=$E109,BM$11&lt;=$E109-($E109-$C109-15)),1,
IF(AND(対象名簿【こちらに入力をお願いします。】!$F117="症状なし",$C109=45199,BM$11&gt;=$C109,BM$11&lt;=$E109,BM$11&lt;=$E109-($E109-$C109-7)),1,
IF(AND(対象名簿【こちらに入力をお願いします。】!$F117="症状あり",BM$11&gt;=$C109,BM$11&lt;=$E109,BM$11&lt;=$E109-($E109-$C109-14)),1,
IF(AND(対象名簿【こちらに入力をお願いします。】!$F117="症状なし",BM$11&gt;=$C109,BM$11&lt;=$E109,BM$11&lt;=$E109-($E109-$C109-6)),1,"")))))</f>
        <v/>
      </c>
      <c r="BN109" s="42" t="str">
        <f>IF(OR($C109="",$E109=""),"",
IF(AND(対象名簿【こちらに入力をお願いします。】!$F117="症状あり",$C109=45199,BN$11&gt;=$C109,BN$11&lt;=$E109,BN$11&lt;=$E109-($E109-$C109-15)),1,
IF(AND(対象名簿【こちらに入力をお願いします。】!$F117="症状なし",$C109=45199,BN$11&gt;=$C109,BN$11&lt;=$E109,BN$11&lt;=$E109-($E109-$C109-7)),1,
IF(AND(対象名簿【こちらに入力をお願いします。】!$F117="症状あり",BN$11&gt;=$C109,BN$11&lt;=$E109,BN$11&lt;=$E109-($E109-$C109-14)),1,
IF(AND(対象名簿【こちらに入力をお願いします。】!$F117="症状なし",BN$11&gt;=$C109,BN$11&lt;=$E109,BN$11&lt;=$E109-($E109-$C109-6)),1,"")))))</f>
        <v/>
      </c>
      <c r="BO109" s="42" t="str">
        <f>IF(OR($C109="",$E109=""),"",
IF(AND(対象名簿【こちらに入力をお願いします。】!$F117="症状あり",$C109=45199,BO$11&gt;=$C109,BO$11&lt;=$E109,BO$11&lt;=$E109-($E109-$C109-15)),1,
IF(AND(対象名簿【こちらに入力をお願いします。】!$F117="症状なし",$C109=45199,BO$11&gt;=$C109,BO$11&lt;=$E109,BO$11&lt;=$E109-($E109-$C109-7)),1,
IF(AND(対象名簿【こちらに入力をお願いします。】!$F117="症状あり",BO$11&gt;=$C109,BO$11&lt;=$E109,BO$11&lt;=$E109-($E109-$C109-14)),1,
IF(AND(対象名簿【こちらに入力をお願いします。】!$F117="症状なし",BO$11&gt;=$C109,BO$11&lt;=$E109,BO$11&lt;=$E109-($E109-$C109-6)),1,"")))))</f>
        <v/>
      </c>
      <c r="BP109" s="42" t="str">
        <f>IF(OR($C109="",$E109=""),"",
IF(AND(対象名簿【こちらに入力をお願いします。】!$F117="症状あり",$C109=45199,BP$11&gt;=$C109,BP$11&lt;=$E109,BP$11&lt;=$E109-($E109-$C109-15)),1,
IF(AND(対象名簿【こちらに入力をお願いします。】!$F117="症状なし",$C109=45199,BP$11&gt;=$C109,BP$11&lt;=$E109,BP$11&lt;=$E109-($E109-$C109-7)),1,
IF(AND(対象名簿【こちらに入力をお願いします。】!$F117="症状あり",BP$11&gt;=$C109,BP$11&lt;=$E109,BP$11&lt;=$E109-($E109-$C109-14)),1,
IF(AND(対象名簿【こちらに入力をお願いします。】!$F117="症状なし",BP$11&gt;=$C109,BP$11&lt;=$E109,BP$11&lt;=$E109-($E109-$C109-6)),1,"")))))</f>
        <v/>
      </c>
      <c r="BQ109" s="42" t="str">
        <f>IF(OR($C109="",$E109=""),"",
IF(AND(対象名簿【こちらに入力をお願いします。】!$F117="症状あり",$C109=45199,BQ$11&gt;=$C109,BQ$11&lt;=$E109,BQ$11&lt;=$E109-($E109-$C109-15)),1,
IF(AND(対象名簿【こちらに入力をお願いします。】!$F117="症状なし",$C109=45199,BQ$11&gt;=$C109,BQ$11&lt;=$E109,BQ$11&lt;=$E109-($E109-$C109-7)),1,
IF(AND(対象名簿【こちらに入力をお願いします。】!$F117="症状あり",BQ$11&gt;=$C109,BQ$11&lt;=$E109,BQ$11&lt;=$E109-($E109-$C109-14)),1,
IF(AND(対象名簿【こちらに入力をお願いします。】!$F117="症状なし",BQ$11&gt;=$C109,BQ$11&lt;=$E109,BQ$11&lt;=$E109-($E109-$C109-6)),1,"")))))</f>
        <v/>
      </c>
      <c r="BR109" s="42" t="str">
        <f>IF(OR($C109="",$E109=""),"",
IF(AND(対象名簿【こちらに入力をお願いします。】!$F117="症状あり",$C109=45199,BR$11&gt;=$C109,BR$11&lt;=$E109,BR$11&lt;=$E109-($E109-$C109-15)),1,
IF(AND(対象名簿【こちらに入力をお願いします。】!$F117="症状なし",$C109=45199,BR$11&gt;=$C109,BR$11&lt;=$E109,BR$11&lt;=$E109-($E109-$C109-7)),1,
IF(AND(対象名簿【こちらに入力をお願いします。】!$F117="症状あり",BR$11&gt;=$C109,BR$11&lt;=$E109,BR$11&lt;=$E109-($E109-$C109-14)),1,
IF(AND(対象名簿【こちらに入力をお願いします。】!$F117="症状なし",BR$11&gt;=$C109,BR$11&lt;=$E109,BR$11&lt;=$E109-($E109-$C109-6)),1,"")))))</f>
        <v/>
      </c>
      <c r="BS109" s="42" t="str">
        <f>IF(OR($C109="",$E109=""),"",
IF(AND(対象名簿【こちらに入力をお願いします。】!$F117="症状あり",$C109=45199,BS$11&gt;=$C109,BS$11&lt;=$E109,BS$11&lt;=$E109-($E109-$C109-15)),1,
IF(AND(対象名簿【こちらに入力をお願いします。】!$F117="症状なし",$C109=45199,BS$11&gt;=$C109,BS$11&lt;=$E109,BS$11&lt;=$E109-($E109-$C109-7)),1,
IF(AND(対象名簿【こちらに入力をお願いします。】!$F117="症状あり",BS$11&gt;=$C109,BS$11&lt;=$E109,BS$11&lt;=$E109-($E109-$C109-14)),1,
IF(AND(対象名簿【こちらに入力をお願いします。】!$F117="症状なし",BS$11&gt;=$C109,BS$11&lt;=$E109,BS$11&lt;=$E109-($E109-$C109-6)),1,"")))))</f>
        <v/>
      </c>
      <c r="BT109" s="42" t="str">
        <f>IF(OR($C109="",$E109=""),"",
IF(AND(対象名簿【こちらに入力をお願いします。】!$F117="症状あり",$C109=45199,BT$11&gt;=$C109,BT$11&lt;=$E109,BT$11&lt;=$E109-($E109-$C109-15)),1,
IF(AND(対象名簿【こちらに入力をお願いします。】!$F117="症状なし",$C109=45199,BT$11&gt;=$C109,BT$11&lt;=$E109,BT$11&lt;=$E109-($E109-$C109-7)),1,
IF(AND(対象名簿【こちらに入力をお願いします。】!$F117="症状あり",BT$11&gt;=$C109,BT$11&lt;=$E109,BT$11&lt;=$E109-($E109-$C109-14)),1,
IF(AND(対象名簿【こちらに入力をお願いします。】!$F117="症状なし",BT$11&gt;=$C109,BT$11&lt;=$E109,BT$11&lt;=$E109-($E109-$C109-6)),1,"")))))</f>
        <v/>
      </c>
      <c r="BU109" s="42" t="str">
        <f>IF(OR($C109="",$E109=""),"",
IF(AND(対象名簿【こちらに入力をお願いします。】!$F117="症状あり",$C109=45199,BU$11&gt;=$C109,BU$11&lt;=$E109,BU$11&lt;=$E109-($E109-$C109-15)),1,
IF(AND(対象名簿【こちらに入力をお願いします。】!$F117="症状なし",$C109=45199,BU$11&gt;=$C109,BU$11&lt;=$E109,BU$11&lt;=$E109-($E109-$C109-7)),1,
IF(AND(対象名簿【こちらに入力をお願いします。】!$F117="症状あり",BU$11&gt;=$C109,BU$11&lt;=$E109,BU$11&lt;=$E109-($E109-$C109-14)),1,
IF(AND(対象名簿【こちらに入力をお願いします。】!$F117="症状なし",BU$11&gt;=$C109,BU$11&lt;=$E109,BU$11&lt;=$E109-($E109-$C109-6)),1,"")))))</f>
        <v/>
      </c>
      <c r="BV109" s="42" t="str">
        <f>IF(OR($C109="",$E109=""),"",
IF(AND(対象名簿【こちらに入力をお願いします。】!$F117="症状あり",$C109=45199,BV$11&gt;=$C109,BV$11&lt;=$E109,BV$11&lt;=$E109-($E109-$C109-15)),1,
IF(AND(対象名簿【こちらに入力をお願いします。】!$F117="症状なし",$C109=45199,BV$11&gt;=$C109,BV$11&lt;=$E109,BV$11&lt;=$E109-($E109-$C109-7)),1,
IF(AND(対象名簿【こちらに入力をお願いします。】!$F117="症状あり",BV$11&gt;=$C109,BV$11&lt;=$E109,BV$11&lt;=$E109-($E109-$C109-14)),1,
IF(AND(対象名簿【こちらに入力をお願いします。】!$F117="症状なし",BV$11&gt;=$C109,BV$11&lt;=$E109,BV$11&lt;=$E109-($E109-$C109-6)),1,"")))))</f>
        <v/>
      </c>
      <c r="BW109" s="42" t="str">
        <f>IF(OR($C109="",$E109=""),"",
IF(AND(対象名簿【こちらに入力をお願いします。】!$F117="症状あり",$C109=45199,BW$11&gt;=$C109,BW$11&lt;=$E109,BW$11&lt;=$E109-($E109-$C109-15)),1,
IF(AND(対象名簿【こちらに入力をお願いします。】!$F117="症状なし",$C109=45199,BW$11&gt;=$C109,BW$11&lt;=$E109,BW$11&lt;=$E109-($E109-$C109-7)),1,
IF(AND(対象名簿【こちらに入力をお願いします。】!$F117="症状あり",BW$11&gt;=$C109,BW$11&lt;=$E109,BW$11&lt;=$E109-($E109-$C109-14)),1,
IF(AND(対象名簿【こちらに入力をお願いします。】!$F117="症状なし",BW$11&gt;=$C109,BW$11&lt;=$E109,BW$11&lt;=$E109-($E109-$C109-6)),1,"")))))</f>
        <v/>
      </c>
      <c r="BX109" s="42" t="str">
        <f>IF(OR($C109="",$E109=""),"",
IF(AND(対象名簿【こちらに入力をお願いします。】!$F117="症状あり",$C109=45199,BX$11&gt;=$C109,BX$11&lt;=$E109,BX$11&lt;=$E109-($E109-$C109-15)),1,
IF(AND(対象名簿【こちらに入力をお願いします。】!$F117="症状なし",$C109=45199,BX$11&gt;=$C109,BX$11&lt;=$E109,BX$11&lt;=$E109-($E109-$C109-7)),1,
IF(AND(対象名簿【こちらに入力をお願いします。】!$F117="症状あり",BX$11&gt;=$C109,BX$11&lt;=$E109,BX$11&lt;=$E109-($E109-$C109-14)),1,
IF(AND(対象名簿【こちらに入力をお願いします。】!$F117="症状なし",BX$11&gt;=$C109,BX$11&lt;=$E109,BX$11&lt;=$E109-($E109-$C109-6)),1,"")))))</f>
        <v/>
      </c>
      <c r="BY109" s="42" t="str">
        <f>IF(OR($C109="",$E109=""),"",
IF(AND(対象名簿【こちらに入力をお願いします。】!$F117="症状あり",$C109=45199,BY$11&gt;=$C109,BY$11&lt;=$E109,BY$11&lt;=$E109-($E109-$C109-15)),1,
IF(AND(対象名簿【こちらに入力をお願いします。】!$F117="症状なし",$C109=45199,BY$11&gt;=$C109,BY$11&lt;=$E109,BY$11&lt;=$E109-($E109-$C109-7)),1,
IF(AND(対象名簿【こちらに入力をお願いします。】!$F117="症状あり",BY$11&gt;=$C109,BY$11&lt;=$E109,BY$11&lt;=$E109-($E109-$C109-14)),1,
IF(AND(対象名簿【こちらに入力をお願いします。】!$F117="症状なし",BY$11&gt;=$C109,BY$11&lt;=$E109,BY$11&lt;=$E109-($E109-$C109-6)),1,"")))))</f>
        <v/>
      </c>
      <c r="BZ109" s="42" t="str">
        <f>IF(OR($C109="",$E109=""),"",
IF(AND(対象名簿【こちらに入力をお願いします。】!$F117="症状あり",$C109=45199,BZ$11&gt;=$C109,BZ$11&lt;=$E109,BZ$11&lt;=$E109-($E109-$C109-15)),1,
IF(AND(対象名簿【こちらに入力をお願いします。】!$F117="症状なし",$C109=45199,BZ$11&gt;=$C109,BZ$11&lt;=$E109,BZ$11&lt;=$E109-($E109-$C109-7)),1,
IF(AND(対象名簿【こちらに入力をお願いします。】!$F117="症状あり",BZ$11&gt;=$C109,BZ$11&lt;=$E109,BZ$11&lt;=$E109-($E109-$C109-14)),1,
IF(AND(対象名簿【こちらに入力をお願いします。】!$F117="症状なし",BZ$11&gt;=$C109,BZ$11&lt;=$E109,BZ$11&lt;=$E109-($E109-$C109-6)),1,"")))))</f>
        <v/>
      </c>
      <c r="CA109" s="42" t="str">
        <f>IF(OR($C109="",$E109=""),"",
IF(AND(対象名簿【こちらに入力をお願いします。】!$F117="症状あり",$C109=45199,CA$11&gt;=$C109,CA$11&lt;=$E109,CA$11&lt;=$E109-($E109-$C109-15)),1,
IF(AND(対象名簿【こちらに入力をお願いします。】!$F117="症状なし",$C109=45199,CA$11&gt;=$C109,CA$11&lt;=$E109,CA$11&lt;=$E109-($E109-$C109-7)),1,
IF(AND(対象名簿【こちらに入力をお願いします。】!$F117="症状あり",CA$11&gt;=$C109,CA$11&lt;=$E109,CA$11&lt;=$E109-($E109-$C109-14)),1,
IF(AND(対象名簿【こちらに入力をお願いします。】!$F117="症状なし",CA$11&gt;=$C109,CA$11&lt;=$E109,CA$11&lt;=$E109-($E109-$C109-6)),1,"")))))</f>
        <v/>
      </c>
      <c r="CB109" s="42" t="str">
        <f>IF(OR($C109="",$E109=""),"",
IF(AND(対象名簿【こちらに入力をお願いします。】!$F117="症状あり",$C109=45199,CB$11&gt;=$C109,CB$11&lt;=$E109,CB$11&lt;=$E109-($E109-$C109-15)),1,
IF(AND(対象名簿【こちらに入力をお願いします。】!$F117="症状なし",$C109=45199,CB$11&gt;=$C109,CB$11&lt;=$E109,CB$11&lt;=$E109-($E109-$C109-7)),1,
IF(AND(対象名簿【こちらに入力をお願いします。】!$F117="症状あり",CB$11&gt;=$C109,CB$11&lt;=$E109,CB$11&lt;=$E109-($E109-$C109-14)),1,
IF(AND(対象名簿【こちらに入力をお願いします。】!$F117="症状なし",CB$11&gt;=$C109,CB$11&lt;=$E109,CB$11&lt;=$E109-($E109-$C109-6)),1,"")))))</f>
        <v/>
      </c>
      <c r="CC109" s="42" t="str">
        <f>IF(OR($C109="",$E109=""),"",
IF(AND(対象名簿【こちらに入力をお願いします。】!$F117="症状あり",$C109=45199,CC$11&gt;=$C109,CC$11&lt;=$E109,CC$11&lt;=$E109-($E109-$C109-15)),1,
IF(AND(対象名簿【こちらに入力をお願いします。】!$F117="症状なし",$C109=45199,CC$11&gt;=$C109,CC$11&lt;=$E109,CC$11&lt;=$E109-($E109-$C109-7)),1,
IF(AND(対象名簿【こちらに入力をお願いします。】!$F117="症状あり",CC$11&gt;=$C109,CC$11&lt;=$E109,CC$11&lt;=$E109-($E109-$C109-14)),1,
IF(AND(対象名簿【こちらに入力をお願いします。】!$F117="症状なし",CC$11&gt;=$C109,CC$11&lt;=$E109,CC$11&lt;=$E109-($E109-$C109-6)),1,"")))))</f>
        <v/>
      </c>
      <c r="CD109" s="42" t="str">
        <f>IF(OR($C109="",$E109=""),"",
IF(AND(対象名簿【こちらに入力をお願いします。】!$F117="症状あり",$C109=45199,CD$11&gt;=$C109,CD$11&lt;=$E109,CD$11&lt;=$E109-($E109-$C109-15)),1,
IF(AND(対象名簿【こちらに入力をお願いします。】!$F117="症状なし",$C109=45199,CD$11&gt;=$C109,CD$11&lt;=$E109,CD$11&lt;=$E109-($E109-$C109-7)),1,
IF(AND(対象名簿【こちらに入力をお願いします。】!$F117="症状あり",CD$11&gt;=$C109,CD$11&lt;=$E109,CD$11&lt;=$E109-($E109-$C109-14)),1,
IF(AND(対象名簿【こちらに入力をお願いします。】!$F117="症状なし",CD$11&gt;=$C109,CD$11&lt;=$E109,CD$11&lt;=$E109-($E109-$C109-6)),1,"")))))</f>
        <v/>
      </c>
      <c r="CE109" s="42" t="str">
        <f>IF(OR($C109="",$E109=""),"",
IF(AND(対象名簿【こちらに入力をお願いします。】!$F117="症状あり",$C109=45199,CE$11&gt;=$C109,CE$11&lt;=$E109,CE$11&lt;=$E109-($E109-$C109-15)),1,
IF(AND(対象名簿【こちらに入力をお願いします。】!$F117="症状なし",$C109=45199,CE$11&gt;=$C109,CE$11&lt;=$E109,CE$11&lt;=$E109-($E109-$C109-7)),1,
IF(AND(対象名簿【こちらに入力をお願いします。】!$F117="症状あり",CE$11&gt;=$C109,CE$11&lt;=$E109,CE$11&lt;=$E109-($E109-$C109-14)),1,
IF(AND(対象名簿【こちらに入力をお願いします。】!$F117="症状なし",CE$11&gt;=$C109,CE$11&lt;=$E109,CE$11&lt;=$E109-($E109-$C109-6)),1,"")))))</f>
        <v/>
      </c>
      <c r="CF109" s="42" t="str">
        <f>IF(OR($C109="",$E109=""),"",
IF(AND(対象名簿【こちらに入力をお願いします。】!$F117="症状あり",$C109=45199,CF$11&gt;=$C109,CF$11&lt;=$E109,CF$11&lt;=$E109-($E109-$C109-15)),1,
IF(AND(対象名簿【こちらに入力をお願いします。】!$F117="症状なし",$C109=45199,CF$11&gt;=$C109,CF$11&lt;=$E109,CF$11&lt;=$E109-($E109-$C109-7)),1,
IF(AND(対象名簿【こちらに入力をお願いします。】!$F117="症状あり",CF$11&gt;=$C109,CF$11&lt;=$E109,CF$11&lt;=$E109-($E109-$C109-14)),1,
IF(AND(対象名簿【こちらに入力をお願いします。】!$F117="症状なし",CF$11&gt;=$C109,CF$11&lt;=$E109,CF$11&lt;=$E109-($E109-$C109-6)),1,"")))))</f>
        <v/>
      </c>
      <c r="CG109" s="42" t="str">
        <f>IF(OR($C109="",$E109=""),"",
IF(AND(対象名簿【こちらに入力をお願いします。】!$F117="症状あり",$C109=45199,CG$11&gt;=$C109,CG$11&lt;=$E109,CG$11&lt;=$E109-($E109-$C109-15)),1,
IF(AND(対象名簿【こちらに入力をお願いします。】!$F117="症状なし",$C109=45199,CG$11&gt;=$C109,CG$11&lt;=$E109,CG$11&lt;=$E109-($E109-$C109-7)),1,
IF(AND(対象名簿【こちらに入力をお願いします。】!$F117="症状あり",CG$11&gt;=$C109,CG$11&lt;=$E109,CG$11&lt;=$E109-($E109-$C109-14)),1,
IF(AND(対象名簿【こちらに入力をお願いします。】!$F117="症状なし",CG$11&gt;=$C109,CG$11&lt;=$E109,CG$11&lt;=$E109-($E109-$C109-6)),1,"")))))</f>
        <v/>
      </c>
      <c r="CH109" s="42" t="str">
        <f>IF(OR($C109="",$E109=""),"",
IF(AND(対象名簿【こちらに入力をお願いします。】!$F117="症状あり",$C109=45199,CH$11&gt;=$C109,CH$11&lt;=$E109,CH$11&lt;=$E109-($E109-$C109-15)),1,
IF(AND(対象名簿【こちらに入力をお願いします。】!$F117="症状なし",$C109=45199,CH$11&gt;=$C109,CH$11&lt;=$E109,CH$11&lt;=$E109-($E109-$C109-7)),1,
IF(AND(対象名簿【こちらに入力をお願いします。】!$F117="症状あり",CH$11&gt;=$C109,CH$11&lt;=$E109,CH$11&lt;=$E109-($E109-$C109-14)),1,
IF(AND(対象名簿【こちらに入力をお願いします。】!$F117="症状なし",CH$11&gt;=$C109,CH$11&lt;=$E109,CH$11&lt;=$E109-($E109-$C109-6)),1,"")))))</f>
        <v/>
      </c>
      <c r="CI109" s="42" t="str">
        <f>IF(OR($C109="",$E109=""),"",
IF(AND(対象名簿【こちらに入力をお願いします。】!$F117="症状あり",$C109=45199,CI$11&gt;=$C109,CI$11&lt;=$E109,CI$11&lt;=$E109-($E109-$C109-15)),1,
IF(AND(対象名簿【こちらに入力をお願いします。】!$F117="症状なし",$C109=45199,CI$11&gt;=$C109,CI$11&lt;=$E109,CI$11&lt;=$E109-($E109-$C109-7)),1,
IF(AND(対象名簿【こちらに入力をお願いします。】!$F117="症状あり",CI$11&gt;=$C109,CI$11&lt;=$E109,CI$11&lt;=$E109-($E109-$C109-14)),1,
IF(AND(対象名簿【こちらに入力をお願いします。】!$F117="症状なし",CI$11&gt;=$C109,CI$11&lt;=$E109,CI$11&lt;=$E109-($E109-$C109-6)),1,"")))))</f>
        <v/>
      </c>
      <c r="CJ109" s="42" t="str">
        <f>IF(OR($C109="",$E109=""),"",
IF(AND(対象名簿【こちらに入力をお願いします。】!$F117="症状あり",$C109=45199,CJ$11&gt;=$C109,CJ$11&lt;=$E109,CJ$11&lt;=$E109-($E109-$C109-15)),1,
IF(AND(対象名簿【こちらに入力をお願いします。】!$F117="症状なし",$C109=45199,CJ$11&gt;=$C109,CJ$11&lt;=$E109,CJ$11&lt;=$E109-($E109-$C109-7)),1,
IF(AND(対象名簿【こちらに入力をお願いします。】!$F117="症状あり",CJ$11&gt;=$C109,CJ$11&lt;=$E109,CJ$11&lt;=$E109-($E109-$C109-14)),1,
IF(AND(対象名簿【こちらに入力をお願いします。】!$F117="症状なし",CJ$11&gt;=$C109,CJ$11&lt;=$E109,CJ$11&lt;=$E109-($E109-$C109-6)),1,"")))))</f>
        <v/>
      </c>
      <c r="CK109" s="42" t="str">
        <f>IF(OR($C109="",$E109=""),"",
IF(AND(対象名簿【こちらに入力をお願いします。】!$F117="症状あり",$C109=45199,CK$11&gt;=$C109,CK$11&lt;=$E109,CK$11&lt;=$E109-($E109-$C109-15)),1,
IF(AND(対象名簿【こちらに入力をお願いします。】!$F117="症状なし",$C109=45199,CK$11&gt;=$C109,CK$11&lt;=$E109,CK$11&lt;=$E109-($E109-$C109-7)),1,
IF(AND(対象名簿【こちらに入力をお願いします。】!$F117="症状あり",CK$11&gt;=$C109,CK$11&lt;=$E109,CK$11&lt;=$E109-($E109-$C109-14)),1,
IF(AND(対象名簿【こちらに入力をお願いします。】!$F117="症状なし",CK$11&gt;=$C109,CK$11&lt;=$E109,CK$11&lt;=$E109-($E109-$C109-6)),1,"")))))</f>
        <v/>
      </c>
      <c r="CL109" s="42" t="str">
        <f>IF(OR($C109="",$E109=""),"",
IF(AND(対象名簿【こちらに入力をお願いします。】!$F117="症状あり",$C109=45199,CL$11&gt;=$C109,CL$11&lt;=$E109,CL$11&lt;=$E109-($E109-$C109-15)),1,
IF(AND(対象名簿【こちらに入力をお願いします。】!$F117="症状なし",$C109=45199,CL$11&gt;=$C109,CL$11&lt;=$E109,CL$11&lt;=$E109-($E109-$C109-7)),1,
IF(AND(対象名簿【こちらに入力をお願いします。】!$F117="症状あり",CL$11&gt;=$C109,CL$11&lt;=$E109,CL$11&lt;=$E109-($E109-$C109-14)),1,
IF(AND(対象名簿【こちらに入力をお願いします。】!$F117="症状なし",CL$11&gt;=$C109,CL$11&lt;=$E109,CL$11&lt;=$E109-($E109-$C109-6)),1,"")))))</f>
        <v/>
      </c>
      <c r="CM109" s="42" t="str">
        <f>IF(OR($C109="",$E109=""),"",
IF(AND(対象名簿【こちらに入力をお願いします。】!$F117="症状あり",$C109=45199,CM$11&gt;=$C109,CM$11&lt;=$E109,CM$11&lt;=$E109-($E109-$C109-15)),1,
IF(AND(対象名簿【こちらに入力をお願いします。】!$F117="症状なし",$C109=45199,CM$11&gt;=$C109,CM$11&lt;=$E109,CM$11&lt;=$E109-($E109-$C109-7)),1,
IF(AND(対象名簿【こちらに入力をお願いします。】!$F117="症状あり",CM$11&gt;=$C109,CM$11&lt;=$E109,CM$11&lt;=$E109-($E109-$C109-14)),1,
IF(AND(対象名簿【こちらに入力をお願いします。】!$F117="症状なし",CM$11&gt;=$C109,CM$11&lt;=$E109,CM$11&lt;=$E109-($E109-$C109-6)),1,"")))))</f>
        <v/>
      </c>
      <c r="CN109" s="42" t="str">
        <f>IF(OR($C109="",$E109=""),"",
IF(AND(対象名簿【こちらに入力をお願いします。】!$F117="症状あり",$C109=45199,CN$11&gt;=$C109,CN$11&lt;=$E109,CN$11&lt;=$E109-($E109-$C109-15)),1,
IF(AND(対象名簿【こちらに入力をお願いします。】!$F117="症状なし",$C109=45199,CN$11&gt;=$C109,CN$11&lt;=$E109,CN$11&lt;=$E109-($E109-$C109-7)),1,
IF(AND(対象名簿【こちらに入力をお願いします。】!$F117="症状あり",CN$11&gt;=$C109,CN$11&lt;=$E109,CN$11&lt;=$E109-($E109-$C109-14)),1,
IF(AND(対象名簿【こちらに入力をお願いします。】!$F117="症状なし",CN$11&gt;=$C109,CN$11&lt;=$E109,CN$11&lt;=$E109-($E109-$C109-6)),1,"")))))</f>
        <v/>
      </c>
      <c r="CO109" s="42" t="str">
        <f>IF(OR($C109="",$E109=""),"",
IF(AND(対象名簿【こちらに入力をお願いします。】!$F117="症状あり",$C109=45199,CO$11&gt;=$C109,CO$11&lt;=$E109,CO$11&lt;=$E109-($E109-$C109-15)),1,
IF(AND(対象名簿【こちらに入力をお願いします。】!$F117="症状なし",$C109=45199,CO$11&gt;=$C109,CO$11&lt;=$E109,CO$11&lt;=$E109-($E109-$C109-7)),1,
IF(AND(対象名簿【こちらに入力をお願いします。】!$F117="症状あり",CO$11&gt;=$C109,CO$11&lt;=$E109,CO$11&lt;=$E109-($E109-$C109-14)),1,
IF(AND(対象名簿【こちらに入力をお願いします。】!$F117="症状なし",CO$11&gt;=$C109,CO$11&lt;=$E109,CO$11&lt;=$E109-($E109-$C109-6)),1,"")))))</f>
        <v/>
      </c>
      <c r="CP109" s="42" t="str">
        <f>IF(OR($C109="",$E109=""),"",
IF(AND(対象名簿【こちらに入力をお願いします。】!$F117="症状あり",$C109=45199,CP$11&gt;=$C109,CP$11&lt;=$E109,CP$11&lt;=$E109-($E109-$C109-15)),1,
IF(AND(対象名簿【こちらに入力をお願いします。】!$F117="症状なし",$C109=45199,CP$11&gt;=$C109,CP$11&lt;=$E109,CP$11&lt;=$E109-($E109-$C109-7)),1,
IF(AND(対象名簿【こちらに入力をお願いします。】!$F117="症状あり",CP$11&gt;=$C109,CP$11&lt;=$E109,CP$11&lt;=$E109-($E109-$C109-14)),1,
IF(AND(対象名簿【こちらに入力をお願いします。】!$F117="症状なし",CP$11&gt;=$C109,CP$11&lt;=$E109,CP$11&lt;=$E109-($E109-$C109-6)),1,"")))))</f>
        <v/>
      </c>
      <c r="CQ109" s="42" t="str">
        <f>IF(OR($C109="",$E109=""),"",
IF(AND(対象名簿【こちらに入力をお願いします。】!$F117="症状あり",$C109=45199,CQ$11&gt;=$C109,CQ$11&lt;=$E109,CQ$11&lt;=$E109-($E109-$C109-15)),1,
IF(AND(対象名簿【こちらに入力をお願いします。】!$F117="症状なし",$C109=45199,CQ$11&gt;=$C109,CQ$11&lt;=$E109,CQ$11&lt;=$E109-($E109-$C109-7)),1,
IF(AND(対象名簿【こちらに入力をお願いします。】!$F117="症状あり",CQ$11&gt;=$C109,CQ$11&lt;=$E109,CQ$11&lt;=$E109-($E109-$C109-14)),1,
IF(AND(対象名簿【こちらに入力をお願いします。】!$F117="症状なし",CQ$11&gt;=$C109,CQ$11&lt;=$E109,CQ$11&lt;=$E109-($E109-$C109-6)),1,"")))))</f>
        <v/>
      </c>
      <c r="CR109" s="42" t="str">
        <f>IF(OR($C109="",$E109=""),"",
IF(AND(対象名簿【こちらに入力をお願いします。】!$F117="症状あり",$C109=45199,CR$11&gt;=$C109,CR$11&lt;=$E109,CR$11&lt;=$E109-($E109-$C109-15)),1,
IF(AND(対象名簿【こちらに入力をお願いします。】!$F117="症状なし",$C109=45199,CR$11&gt;=$C109,CR$11&lt;=$E109,CR$11&lt;=$E109-($E109-$C109-7)),1,
IF(AND(対象名簿【こちらに入力をお願いします。】!$F117="症状あり",CR$11&gt;=$C109,CR$11&lt;=$E109,CR$11&lt;=$E109-($E109-$C109-14)),1,
IF(AND(対象名簿【こちらに入力をお願いします。】!$F117="症状なし",CR$11&gt;=$C109,CR$11&lt;=$E109,CR$11&lt;=$E109-($E109-$C109-6)),1,"")))))</f>
        <v/>
      </c>
      <c r="CS109" s="42" t="str">
        <f>IF(OR($C109="",$E109=""),"",
IF(AND(対象名簿【こちらに入力をお願いします。】!$F117="症状あり",$C109=45199,CS$11&gt;=$C109,CS$11&lt;=$E109,CS$11&lt;=$E109-($E109-$C109-15)),1,
IF(AND(対象名簿【こちらに入力をお願いします。】!$F117="症状なし",$C109=45199,CS$11&gt;=$C109,CS$11&lt;=$E109,CS$11&lt;=$E109-($E109-$C109-7)),1,
IF(AND(対象名簿【こちらに入力をお願いします。】!$F117="症状あり",CS$11&gt;=$C109,CS$11&lt;=$E109,CS$11&lt;=$E109-($E109-$C109-14)),1,
IF(AND(対象名簿【こちらに入力をお願いします。】!$F117="症状なし",CS$11&gt;=$C109,CS$11&lt;=$E109,CS$11&lt;=$E109-($E109-$C109-6)),1,"")))))</f>
        <v/>
      </c>
      <c r="CT109" s="42" t="str">
        <f>IF(OR($C109="",$E109=""),"",
IF(AND(対象名簿【こちらに入力をお願いします。】!$F117="症状あり",$C109=45199,CT$11&gt;=$C109,CT$11&lt;=$E109,CT$11&lt;=$E109-($E109-$C109-15)),1,
IF(AND(対象名簿【こちらに入力をお願いします。】!$F117="症状なし",$C109=45199,CT$11&gt;=$C109,CT$11&lt;=$E109,CT$11&lt;=$E109-($E109-$C109-7)),1,
IF(AND(対象名簿【こちらに入力をお願いします。】!$F117="症状あり",CT$11&gt;=$C109,CT$11&lt;=$E109,CT$11&lt;=$E109-($E109-$C109-14)),1,
IF(AND(対象名簿【こちらに入力をお願いします。】!$F117="症状なし",CT$11&gt;=$C109,CT$11&lt;=$E109,CT$11&lt;=$E109-($E109-$C109-6)),1,"")))))</f>
        <v/>
      </c>
      <c r="CU109" s="42" t="str">
        <f>IF(OR($C109="",$E109=""),"",
IF(AND(対象名簿【こちらに入力をお願いします。】!$F117="症状あり",$C109=45199,CU$11&gt;=$C109,CU$11&lt;=$E109,CU$11&lt;=$E109-($E109-$C109-15)),1,
IF(AND(対象名簿【こちらに入力をお願いします。】!$F117="症状なし",$C109=45199,CU$11&gt;=$C109,CU$11&lt;=$E109,CU$11&lt;=$E109-($E109-$C109-7)),1,
IF(AND(対象名簿【こちらに入力をお願いします。】!$F117="症状あり",CU$11&gt;=$C109,CU$11&lt;=$E109,CU$11&lt;=$E109-($E109-$C109-14)),1,
IF(AND(対象名簿【こちらに入力をお願いします。】!$F117="症状なし",CU$11&gt;=$C109,CU$11&lt;=$E109,CU$11&lt;=$E109-($E109-$C109-6)),1,"")))))</f>
        <v/>
      </c>
    </row>
    <row r="110" spans="1:99" s="43" customFormat="1">
      <c r="A110" s="67">
        <f>対象名簿【こちらに入力をお願いします。】!A118</f>
        <v>99</v>
      </c>
      <c r="B110" s="67" t="str">
        <f>IF(AND(対象名簿【こちらに入力をお願いします。】!$K$4&gt;=30,対象名簿【こちらに入力をお願いします。】!B118&lt;&gt;""),対象名簿【こちらに入力をお願いします。】!B118,"")</f>
        <v/>
      </c>
      <c r="C110" s="68" t="str">
        <f>IF(AND(対象名簿【こちらに入力をお願いします。】!$K$4&gt;=30,対象名簿【こちらに入力をお願いします。】!C118&lt;&gt;""),対象名簿【こちらに入力をお願いします。】!C118,"")</f>
        <v/>
      </c>
      <c r="D110" s="69" t="s">
        <v>152</v>
      </c>
      <c r="E110" s="70" t="str">
        <f>IF(AND(対象名簿【こちらに入力をお願いします。】!$K$4&gt;=30,対象名簿【こちらに入力をお願いします。】!E118&lt;&gt;""),対象名簿【こちらに入力をお願いします。】!E118,"")</f>
        <v/>
      </c>
      <c r="F110" s="83">
        <f t="shared" si="10"/>
        <v>0</v>
      </c>
      <c r="G110" s="71">
        <f t="shared" si="11"/>
        <v>0</v>
      </c>
      <c r="H110" s="88"/>
      <c r="I110" s="42" t="str">
        <f>IF(OR($C110="",$E110=""),"",
IF(AND(対象名簿【こちらに入力をお願いします。】!$F118="症状あり",$C110=45199,I$11&gt;=$C110,I$11&lt;=$E110,I$11&lt;=$E110-($E110-$C110-15)),1,
IF(AND(対象名簿【こちらに入力をお願いします。】!$F118="症状なし",$C110=45199,I$11&gt;=$C110,I$11&lt;=$E110,I$11&lt;=$E110-($E110-$C110-7)),1,
IF(AND(対象名簿【こちらに入力をお願いします。】!$F118="症状あり",I$11&gt;=$C110,I$11&lt;=$E110,I$11&lt;=$E110-($E110-$C110-14)),1,
IF(AND(対象名簿【こちらに入力をお願いします。】!$F118="症状なし",I$11&gt;=$C110,I$11&lt;=$E110,I$11&lt;=$E110-($E110-$C110-6)),1,"")))))</f>
        <v/>
      </c>
      <c r="J110" s="42" t="str">
        <f>IF(OR($C110="",$E110=""),"",
IF(AND(対象名簿【こちらに入力をお願いします。】!$F118="症状あり",$C110=45199,J$11&gt;=$C110,J$11&lt;=$E110,J$11&lt;=$E110-($E110-$C110-15)),1,
IF(AND(対象名簿【こちらに入力をお願いします。】!$F118="症状なし",$C110=45199,J$11&gt;=$C110,J$11&lt;=$E110,J$11&lt;=$E110-($E110-$C110-7)),1,
IF(AND(対象名簿【こちらに入力をお願いします。】!$F118="症状あり",J$11&gt;=$C110,J$11&lt;=$E110,J$11&lt;=$E110-($E110-$C110-14)),1,
IF(AND(対象名簿【こちらに入力をお願いします。】!$F118="症状なし",J$11&gt;=$C110,J$11&lt;=$E110,J$11&lt;=$E110-($E110-$C110-6)),1,"")))))</f>
        <v/>
      </c>
      <c r="K110" s="42" t="str">
        <f>IF(OR($C110="",$E110=""),"",
IF(AND(対象名簿【こちらに入力をお願いします。】!$F118="症状あり",$C110=45199,K$11&gt;=$C110,K$11&lt;=$E110,K$11&lt;=$E110-($E110-$C110-15)),1,
IF(AND(対象名簿【こちらに入力をお願いします。】!$F118="症状なし",$C110=45199,K$11&gt;=$C110,K$11&lt;=$E110,K$11&lt;=$E110-($E110-$C110-7)),1,
IF(AND(対象名簿【こちらに入力をお願いします。】!$F118="症状あり",K$11&gt;=$C110,K$11&lt;=$E110,K$11&lt;=$E110-($E110-$C110-14)),1,
IF(AND(対象名簿【こちらに入力をお願いします。】!$F118="症状なし",K$11&gt;=$C110,K$11&lt;=$E110,K$11&lt;=$E110-($E110-$C110-6)),1,"")))))</f>
        <v/>
      </c>
      <c r="L110" s="42" t="str">
        <f>IF(OR($C110="",$E110=""),"",
IF(AND(対象名簿【こちらに入力をお願いします。】!$F118="症状あり",$C110=45199,L$11&gt;=$C110,L$11&lt;=$E110,L$11&lt;=$E110-($E110-$C110-15)),1,
IF(AND(対象名簿【こちらに入力をお願いします。】!$F118="症状なし",$C110=45199,L$11&gt;=$C110,L$11&lt;=$E110,L$11&lt;=$E110-($E110-$C110-7)),1,
IF(AND(対象名簿【こちらに入力をお願いします。】!$F118="症状あり",L$11&gt;=$C110,L$11&lt;=$E110,L$11&lt;=$E110-($E110-$C110-14)),1,
IF(AND(対象名簿【こちらに入力をお願いします。】!$F118="症状なし",L$11&gt;=$C110,L$11&lt;=$E110,L$11&lt;=$E110-($E110-$C110-6)),1,"")))))</f>
        <v/>
      </c>
      <c r="M110" s="42" t="str">
        <f>IF(OR($C110="",$E110=""),"",
IF(AND(対象名簿【こちらに入力をお願いします。】!$F118="症状あり",$C110=45199,M$11&gt;=$C110,M$11&lt;=$E110,M$11&lt;=$E110-($E110-$C110-15)),1,
IF(AND(対象名簿【こちらに入力をお願いします。】!$F118="症状なし",$C110=45199,M$11&gt;=$C110,M$11&lt;=$E110,M$11&lt;=$E110-($E110-$C110-7)),1,
IF(AND(対象名簿【こちらに入力をお願いします。】!$F118="症状あり",M$11&gt;=$C110,M$11&lt;=$E110,M$11&lt;=$E110-($E110-$C110-14)),1,
IF(AND(対象名簿【こちらに入力をお願いします。】!$F118="症状なし",M$11&gt;=$C110,M$11&lt;=$E110,M$11&lt;=$E110-($E110-$C110-6)),1,"")))))</f>
        <v/>
      </c>
      <c r="N110" s="42" t="str">
        <f>IF(OR($C110="",$E110=""),"",
IF(AND(対象名簿【こちらに入力をお願いします。】!$F118="症状あり",$C110=45199,N$11&gt;=$C110,N$11&lt;=$E110,N$11&lt;=$E110-($E110-$C110-15)),1,
IF(AND(対象名簿【こちらに入力をお願いします。】!$F118="症状なし",$C110=45199,N$11&gt;=$C110,N$11&lt;=$E110,N$11&lt;=$E110-($E110-$C110-7)),1,
IF(AND(対象名簿【こちらに入力をお願いします。】!$F118="症状あり",N$11&gt;=$C110,N$11&lt;=$E110,N$11&lt;=$E110-($E110-$C110-14)),1,
IF(AND(対象名簿【こちらに入力をお願いします。】!$F118="症状なし",N$11&gt;=$C110,N$11&lt;=$E110,N$11&lt;=$E110-($E110-$C110-6)),1,"")))))</f>
        <v/>
      </c>
      <c r="O110" s="42" t="str">
        <f>IF(OR($C110="",$E110=""),"",
IF(AND(対象名簿【こちらに入力をお願いします。】!$F118="症状あり",$C110=45199,O$11&gt;=$C110,O$11&lt;=$E110,O$11&lt;=$E110-($E110-$C110-15)),1,
IF(AND(対象名簿【こちらに入力をお願いします。】!$F118="症状なし",$C110=45199,O$11&gt;=$C110,O$11&lt;=$E110,O$11&lt;=$E110-($E110-$C110-7)),1,
IF(AND(対象名簿【こちらに入力をお願いします。】!$F118="症状あり",O$11&gt;=$C110,O$11&lt;=$E110,O$11&lt;=$E110-($E110-$C110-14)),1,
IF(AND(対象名簿【こちらに入力をお願いします。】!$F118="症状なし",O$11&gt;=$C110,O$11&lt;=$E110,O$11&lt;=$E110-($E110-$C110-6)),1,"")))))</f>
        <v/>
      </c>
      <c r="P110" s="42" t="str">
        <f>IF(OR($C110="",$E110=""),"",
IF(AND(対象名簿【こちらに入力をお願いします。】!$F118="症状あり",$C110=45199,P$11&gt;=$C110,P$11&lt;=$E110,P$11&lt;=$E110-($E110-$C110-15)),1,
IF(AND(対象名簿【こちらに入力をお願いします。】!$F118="症状なし",$C110=45199,P$11&gt;=$C110,P$11&lt;=$E110,P$11&lt;=$E110-($E110-$C110-7)),1,
IF(AND(対象名簿【こちらに入力をお願いします。】!$F118="症状あり",P$11&gt;=$C110,P$11&lt;=$E110,P$11&lt;=$E110-($E110-$C110-14)),1,
IF(AND(対象名簿【こちらに入力をお願いします。】!$F118="症状なし",P$11&gt;=$C110,P$11&lt;=$E110,P$11&lt;=$E110-($E110-$C110-6)),1,"")))))</f>
        <v/>
      </c>
      <c r="Q110" s="42" t="str">
        <f>IF(OR($C110="",$E110=""),"",
IF(AND(対象名簿【こちらに入力をお願いします。】!$F118="症状あり",$C110=45199,Q$11&gt;=$C110,Q$11&lt;=$E110,Q$11&lt;=$E110-($E110-$C110-15)),1,
IF(AND(対象名簿【こちらに入力をお願いします。】!$F118="症状なし",$C110=45199,Q$11&gt;=$C110,Q$11&lt;=$E110,Q$11&lt;=$E110-($E110-$C110-7)),1,
IF(AND(対象名簿【こちらに入力をお願いします。】!$F118="症状あり",Q$11&gt;=$C110,Q$11&lt;=$E110,Q$11&lt;=$E110-($E110-$C110-14)),1,
IF(AND(対象名簿【こちらに入力をお願いします。】!$F118="症状なし",Q$11&gt;=$C110,Q$11&lt;=$E110,Q$11&lt;=$E110-($E110-$C110-6)),1,"")))))</f>
        <v/>
      </c>
      <c r="R110" s="42" t="str">
        <f>IF(OR($C110="",$E110=""),"",
IF(AND(対象名簿【こちらに入力をお願いします。】!$F118="症状あり",$C110=45199,R$11&gt;=$C110,R$11&lt;=$E110,R$11&lt;=$E110-($E110-$C110-15)),1,
IF(AND(対象名簿【こちらに入力をお願いします。】!$F118="症状なし",$C110=45199,R$11&gt;=$C110,R$11&lt;=$E110,R$11&lt;=$E110-($E110-$C110-7)),1,
IF(AND(対象名簿【こちらに入力をお願いします。】!$F118="症状あり",R$11&gt;=$C110,R$11&lt;=$E110,R$11&lt;=$E110-($E110-$C110-14)),1,
IF(AND(対象名簿【こちらに入力をお願いします。】!$F118="症状なし",R$11&gt;=$C110,R$11&lt;=$E110,R$11&lt;=$E110-($E110-$C110-6)),1,"")))))</f>
        <v/>
      </c>
      <c r="S110" s="42" t="str">
        <f>IF(OR($C110="",$E110=""),"",
IF(AND(対象名簿【こちらに入力をお願いします。】!$F118="症状あり",$C110=45199,S$11&gt;=$C110,S$11&lt;=$E110,S$11&lt;=$E110-($E110-$C110-15)),1,
IF(AND(対象名簿【こちらに入力をお願いします。】!$F118="症状なし",$C110=45199,S$11&gt;=$C110,S$11&lt;=$E110,S$11&lt;=$E110-($E110-$C110-7)),1,
IF(AND(対象名簿【こちらに入力をお願いします。】!$F118="症状あり",S$11&gt;=$C110,S$11&lt;=$E110,S$11&lt;=$E110-($E110-$C110-14)),1,
IF(AND(対象名簿【こちらに入力をお願いします。】!$F118="症状なし",S$11&gt;=$C110,S$11&lt;=$E110,S$11&lt;=$E110-($E110-$C110-6)),1,"")))))</f>
        <v/>
      </c>
      <c r="T110" s="42" t="str">
        <f>IF(OR($C110="",$E110=""),"",
IF(AND(対象名簿【こちらに入力をお願いします。】!$F118="症状あり",$C110=45199,T$11&gt;=$C110,T$11&lt;=$E110,T$11&lt;=$E110-($E110-$C110-15)),1,
IF(AND(対象名簿【こちらに入力をお願いします。】!$F118="症状なし",$C110=45199,T$11&gt;=$C110,T$11&lt;=$E110,T$11&lt;=$E110-($E110-$C110-7)),1,
IF(AND(対象名簿【こちらに入力をお願いします。】!$F118="症状あり",T$11&gt;=$C110,T$11&lt;=$E110,T$11&lt;=$E110-($E110-$C110-14)),1,
IF(AND(対象名簿【こちらに入力をお願いします。】!$F118="症状なし",T$11&gt;=$C110,T$11&lt;=$E110,T$11&lt;=$E110-($E110-$C110-6)),1,"")))))</f>
        <v/>
      </c>
      <c r="U110" s="42" t="str">
        <f>IF(OR($C110="",$E110=""),"",
IF(AND(対象名簿【こちらに入力をお願いします。】!$F118="症状あり",$C110=45199,U$11&gt;=$C110,U$11&lt;=$E110,U$11&lt;=$E110-($E110-$C110-15)),1,
IF(AND(対象名簿【こちらに入力をお願いします。】!$F118="症状なし",$C110=45199,U$11&gt;=$C110,U$11&lt;=$E110,U$11&lt;=$E110-($E110-$C110-7)),1,
IF(AND(対象名簿【こちらに入力をお願いします。】!$F118="症状あり",U$11&gt;=$C110,U$11&lt;=$E110,U$11&lt;=$E110-($E110-$C110-14)),1,
IF(AND(対象名簿【こちらに入力をお願いします。】!$F118="症状なし",U$11&gt;=$C110,U$11&lt;=$E110,U$11&lt;=$E110-($E110-$C110-6)),1,"")))))</f>
        <v/>
      </c>
      <c r="V110" s="42" t="str">
        <f>IF(OR($C110="",$E110=""),"",
IF(AND(対象名簿【こちらに入力をお願いします。】!$F118="症状あり",$C110=45199,V$11&gt;=$C110,V$11&lt;=$E110,V$11&lt;=$E110-($E110-$C110-15)),1,
IF(AND(対象名簿【こちらに入力をお願いします。】!$F118="症状なし",$C110=45199,V$11&gt;=$C110,V$11&lt;=$E110,V$11&lt;=$E110-($E110-$C110-7)),1,
IF(AND(対象名簿【こちらに入力をお願いします。】!$F118="症状あり",V$11&gt;=$C110,V$11&lt;=$E110,V$11&lt;=$E110-($E110-$C110-14)),1,
IF(AND(対象名簿【こちらに入力をお願いします。】!$F118="症状なし",V$11&gt;=$C110,V$11&lt;=$E110,V$11&lt;=$E110-($E110-$C110-6)),1,"")))))</f>
        <v/>
      </c>
      <c r="W110" s="42" t="str">
        <f>IF(OR($C110="",$E110=""),"",
IF(AND(対象名簿【こちらに入力をお願いします。】!$F118="症状あり",$C110=45199,W$11&gt;=$C110,W$11&lt;=$E110,W$11&lt;=$E110-($E110-$C110-15)),1,
IF(AND(対象名簿【こちらに入力をお願いします。】!$F118="症状なし",$C110=45199,W$11&gt;=$C110,W$11&lt;=$E110,W$11&lt;=$E110-($E110-$C110-7)),1,
IF(AND(対象名簿【こちらに入力をお願いします。】!$F118="症状あり",W$11&gt;=$C110,W$11&lt;=$E110,W$11&lt;=$E110-($E110-$C110-14)),1,
IF(AND(対象名簿【こちらに入力をお願いします。】!$F118="症状なし",W$11&gt;=$C110,W$11&lt;=$E110,W$11&lt;=$E110-($E110-$C110-6)),1,"")))))</f>
        <v/>
      </c>
      <c r="X110" s="42" t="str">
        <f>IF(OR($C110="",$E110=""),"",
IF(AND(対象名簿【こちらに入力をお願いします。】!$F118="症状あり",$C110=45199,X$11&gt;=$C110,X$11&lt;=$E110,X$11&lt;=$E110-($E110-$C110-15)),1,
IF(AND(対象名簿【こちらに入力をお願いします。】!$F118="症状なし",$C110=45199,X$11&gt;=$C110,X$11&lt;=$E110,X$11&lt;=$E110-($E110-$C110-7)),1,
IF(AND(対象名簿【こちらに入力をお願いします。】!$F118="症状あり",X$11&gt;=$C110,X$11&lt;=$E110,X$11&lt;=$E110-($E110-$C110-14)),1,
IF(AND(対象名簿【こちらに入力をお願いします。】!$F118="症状なし",X$11&gt;=$C110,X$11&lt;=$E110,X$11&lt;=$E110-($E110-$C110-6)),1,"")))))</f>
        <v/>
      </c>
      <c r="Y110" s="42" t="str">
        <f>IF(OR($C110="",$E110=""),"",
IF(AND(対象名簿【こちらに入力をお願いします。】!$F118="症状あり",$C110=45199,Y$11&gt;=$C110,Y$11&lt;=$E110,Y$11&lt;=$E110-($E110-$C110-15)),1,
IF(AND(対象名簿【こちらに入力をお願いします。】!$F118="症状なし",$C110=45199,Y$11&gt;=$C110,Y$11&lt;=$E110,Y$11&lt;=$E110-($E110-$C110-7)),1,
IF(AND(対象名簿【こちらに入力をお願いします。】!$F118="症状あり",Y$11&gt;=$C110,Y$11&lt;=$E110,Y$11&lt;=$E110-($E110-$C110-14)),1,
IF(AND(対象名簿【こちらに入力をお願いします。】!$F118="症状なし",Y$11&gt;=$C110,Y$11&lt;=$E110,Y$11&lt;=$E110-($E110-$C110-6)),1,"")))))</f>
        <v/>
      </c>
      <c r="Z110" s="42" t="str">
        <f>IF(OR($C110="",$E110=""),"",
IF(AND(対象名簿【こちらに入力をお願いします。】!$F118="症状あり",$C110=45199,Z$11&gt;=$C110,Z$11&lt;=$E110,Z$11&lt;=$E110-($E110-$C110-15)),1,
IF(AND(対象名簿【こちらに入力をお願いします。】!$F118="症状なし",$C110=45199,Z$11&gt;=$C110,Z$11&lt;=$E110,Z$11&lt;=$E110-($E110-$C110-7)),1,
IF(AND(対象名簿【こちらに入力をお願いします。】!$F118="症状あり",Z$11&gt;=$C110,Z$11&lt;=$E110,Z$11&lt;=$E110-($E110-$C110-14)),1,
IF(AND(対象名簿【こちらに入力をお願いします。】!$F118="症状なし",Z$11&gt;=$C110,Z$11&lt;=$E110,Z$11&lt;=$E110-($E110-$C110-6)),1,"")))))</f>
        <v/>
      </c>
      <c r="AA110" s="42" t="str">
        <f>IF(OR($C110="",$E110=""),"",
IF(AND(対象名簿【こちらに入力をお願いします。】!$F118="症状あり",$C110=45199,AA$11&gt;=$C110,AA$11&lt;=$E110,AA$11&lt;=$E110-($E110-$C110-15)),1,
IF(AND(対象名簿【こちらに入力をお願いします。】!$F118="症状なし",$C110=45199,AA$11&gt;=$C110,AA$11&lt;=$E110,AA$11&lt;=$E110-($E110-$C110-7)),1,
IF(AND(対象名簿【こちらに入力をお願いします。】!$F118="症状あり",AA$11&gt;=$C110,AA$11&lt;=$E110,AA$11&lt;=$E110-($E110-$C110-14)),1,
IF(AND(対象名簿【こちらに入力をお願いします。】!$F118="症状なし",AA$11&gt;=$C110,AA$11&lt;=$E110,AA$11&lt;=$E110-($E110-$C110-6)),1,"")))))</f>
        <v/>
      </c>
      <c r="AB110" s="42" t="str">
        <f>IF(OR($C110="",$E110=""),"",
IF(AND(対象名簿【こちらに入力をお願いします。】!$F118="症状あり",$C110=45199,AB$11&gt;=$C110,AB$11&lt;=$E110,AB$11&lt;=$E110-($E110-$C110-15)),1,
IF(AND(対象名簿【こちらに入力をお願いします。】!$F118="症状なし",$C110=45199,AB$11&gt;=$C110,AB$11&lt;=$E110,AB$11&lt;=$E110-($E110-$C110-7)),1,
IF(AND(対象名簿【こちらに入力をお願いします。】!$F118="症状あり",AB$11&gt;=$C110,AB$11&lt;=$E110,AB$11&lt;=$E110-($E110-$C110-14)),1,
IF(AND(対象名簿【こちらに入力をお願いします。】!$F118="症状なし",AB$11&gt;=$C110,AB$11&lt;=$E110,AB$11&lt;=$E110-($E110-$C110-6)),1,"")))))</f>
        <v/>
      </c>
      <c r="AC110" s="42" t="str">
        <f>IF(OR($C110="",$E110=""),"",
IF(AND(対象名簿【こちらに入力をお願いします。】!$F118="症状あり",$C110=45199,AC$11&gt;=$C110,AC$11&lt;=$E110,AC$11&lt;=$E110-($E110-$C110-15)),1,
IF(AND(対象名簿【こちらに入力をお願いします。】!$F118="症状なし",$C110=45199,AC$11&gt;=$C110,AC$11&lt;=$E110,AC$11&lt;=$E110-($E110-$C110-7)),1,
IF(AND(対象名簿【こちらに入力をお願いします。】!$F118="症状あり",AC$11&gt;=$C110,AC$11&lt;=$E110,AC$11&lt;=$E110-($E110-$C110-14)),1,
IF(AND(対象名簿【こちらに入力をお願いします。】!$F118="症状なし",AC$11&gt;=$C110,AC$11&lt;=$E110,AC$11&lt;=$E110-($E110-$C110-6)),1,"")))))</f>
        <v/>
      </c>
      <c r="AD110" s="42" t="str">
        <f>IF(OR($C110="",$E110=""),"",
IF(AND(対象名簿【こちらに入力をお願いします。】!$F118="症状あり",$C110=45199,AD$11&gt;=$C110,AD$11&lt;=$E110,AD$11&lt;=$E110-($E110-$C110-15)),1,
IF(AND(対象名簿【こちらに入力をお願いします。】!$F118="症状なし",$C110=45199,AD$11&gt;=$C110,AD$11&lt;=$E110,AD$11&lt;=$E110-($E110-$C110-7)),1,
IF(AND(対象名簿【こちらに入力をお願いします。】!$F118="症状あり",AD$11&gt;=$C110,AD$11&lt;=$E110,AD$11&lt;=$E110-($E110-$C110-14)),1,
IF(AND(対象名簿【こちらに入力をお願いします。】!$F118="症状なし",AD$11&gt;=$C110,AD$11&lt;=$E110,AD$11&lt;=$E110-($E110-$C110-6)),1,"")))))</f>
        <v/>
      </c>
      <c r="AE110" s="42" t="str">
        <f>IF(OR($C110="",$E110=""),"",
IF(AND(対象名簿【こちらに入力をお願いします。】!$F118="症状あり",$C110=45199,AE$11&gt;=$C110,AE$11&lt;=$E110,AE$11&lt;=$E110-($E110-$C110-15)),1,
IF(AND(対象名簿【こちらに入力をお願いします。】!$F118="症状なし",$C110=45199,AE$11&gt;=$C110,AE$11&lt;=$E110,AE$11&lt;=$E110-($E110-$C110-7)),1,
IF(AND(対象名簿【こちらに入力をお願いします。】!$F118="症状あり",AE$11&gt;=$C110,AE$11&lt;=$E110,AE$11&lt;=$E110-($E110-$C110-14)),1,
IF(AND(対象名簿【こちらに入力をお願いします。】!$F118="症状なし",AE$11&gt;=$C110,AE$11&lt;=$E110,AE$11&lt;=$E110-($E110-$C110-6)),1,"")))))</f>
        <v/>
      </c>
      <c r="AF110" s="42" t="str">
        <f>IF(OR($C110="",$E110=""),"",
IF(AND(対象名簿【こちらに入力をお願いします。】!$F118="症状あり",$C110=45199,AF$11&gt;=$C110,AF$11&lt;=$E110,AF$11&lt;=$E110-($E110-$C110-15)),1,
IF(AND(対象名簿【こちらに入力をお願いします。】!$F118="症状なし",$C110=45199,AF$11&gt;=$C110,AF$11&lt;=$E110,AF$11&lt;=$E110-($E110-$C110-7)),1,
IF(AND(対象名簿【こちらに入力をお願いします。】!$F118="症状あり",AF$11&gt;=$C110,AF$11&lt;=$E110,AF$11&lt;=$E110-($E110-$C110-14)),1,
IF(AND(対象名簿【こちらに入力をお願いします。】!$F118="症状なし",AF$11&gt;=$C110,AF$11&lt;=$E110,AF$11&lt;=$E110-($E110-$C110-6)),1,"")))))</f>
        <v/>
      </c>
      <c r="AG110" s="42" t="str">
        <f>IF(OR($C110="",$E110=""),"",
IF(AND(対象名簿【こちらに入力をお願いします。】!$F118="症状あり",$C110=45199,AG$11&gt;=$C110,AG$11&lt;=$E110,AG$11&lt;=$E110-($E110-$C110-15)),1,
IF(AND(対象名簿【こちらに入力をお願いします。】!$F118="症状なし",$C110=45199,AG$11&gt;=$C110,AG$11&lt;=$E110,AG$11&lt;=$E110-($E110-$C110-7)),1,
IF(AND(対象名簿【こちらに入力をお願いします。】!$F118="症状あり",AG$11&gt;=$C110,AG$11&lt;=$E110,AG$11&lt;=$E110-($E110-$C110-14)),1,
IF(AND(対象名簿【こちらに入力をお願いします。】!$F118="症状なし",AG$11&gt;=$C110,AG$11&lt;=$E110,AG$11&lt;=$E110-($E110-$C110-6)),1,"")))))</f>
        <v/>
      </c>
      <c r="AH110" s="42" t="str">
        <f>IF(OR($C110="",$E110=""),"",
IF(AND(対象名簿【こちらに入力をお願いします。】!$F118="症状あり",$C110=45199,AH$11&gt;=$C110,AH$11&lt;=$E110,AH$11&lt;=$E110-($E110-$C110-15)),1,
IF(AND(対象名簿【こちらに入力をお願いします。】!$F118="症状なし",$C110=45199,AH$11&gt;=$C110,AH$11&lt;=$E110,AH$11&lt;=$E110-($E110-$C110-7)),1,
IF(AND(対象名簿【こちらに入力をお願いします。】!$F118="症状あり",AH$11&gt;=$C110,AH$11&lt;=$E110,AH$11&lt;=$E110-($E110-$C110-14)),1,
IF(AND(対象名簿【こちらに入力をお願いします。】!$F118="症状なし",AH$11&gt;=$C110,AH$11&lt;=$E110,AH$11&lt;=$E110-($E110-$C110-6)),1,"")))))</f>
        <v/>
      </c>
      <c r="AI110" s="42" t="str">
        <f>IF(OR($C110="",$E110=""),"",
IF(AND(対象名簿【こちらに入力をお願いします。】!$F118="症状あり",$C110=45199,AI$11&gt;=$C110,AI$11&lt;=$E110,AI$11&lt;=$E110-($E110-$C110-15)),1,
IF(AND(対象名簿【こちらに入力をお願いします。】!$F118="症状なし",$C110=45199,AI$11&gt;=$C110,AI$11&lt;=$E110,AI$11&lt;=$E110-($E110-$C110-7)),1,
IF(AND(対象名簿【こちらに入力をお願いします。】!$F118="症状あり",AI$11&gt;=$C110,AI$11&lt;=$E110,AI$11&lt;=$E110-($E110-$C110-14)),1,
IF(AND(対象名簿【こちらに入力をお願いします。】!$F118="症状なし",AI$11&gt;=$C110,AI$11&lt;=$E110,AI$11&lt;=$E110-($E110-$C110-6)),1,"")))))</f>
        <v/>
      </c>
      <c r="AJ110" s="42" t="str">
        <f>IF(OR($C110="",$E110=""),"",
IF(AND(対象名簿【こちらに入力をお願いします。】!$F118="症状あり",$C110=45199,AJ$11&gt;=$C110,AJ$11&lt;=$E110,AJ$11&lt;=$E110-($E110-$C110-15)),1,
IF(AND(対象名簿【こちらに入力をお願いします。】!$F118="症状なし",$C110=45199,AJ$11&gt;=$C110,AJ$11&lt;=$E110,AJ$11&lt;=$E110-($E110-$C110-7)),1,
IF(AND(対象名簿【こちらに入力をお願いします。】!$F118="症状あり",AJ$11&gt;=$C110,AJ$11&lt;=$E110,AJ$11&lt;=$E110-($E110-$C110-14)),1,
IF(AND(対象名簿【こちらに入力をお願いします。】!$F118="症状なし",AJ$11&gt;=$C110,AJ$11&lt;=$E110,AJ$11&lt;=$E110-($E110-$C110-6)),1,"")))))</f>
        <v/>
      </c>
      <c r="AK110" s="42" t="str">
        <f>IF(OR($C110="",$E110=""),"",
IF(AND(対象名簿【こちらに入力をお願いします。】!$F118="症状あり",$C110=45199,AK$11&gt;=$C110,AK$11&lt;=$E110,AK$11&lt;=$E110-($E110-$C110-15)),1,
IF(AND(対象名簿【こちらに入力をお願いします。】!$F118="症状なし",$C110=45199,AK$11&gt;=$C110,AK$11&lt;=$E110,AK$11&lt;=$E110-($E110-$C110-7)),1,
IF(AND(対象名簿【こちらに入力をお願いします。】!$F118="症状あり",AK$11&gt;=$C110,AK$11&lt;=$E110,AK$11&lt;=$E110-($E110-$C110-14)),1,
IF(AND(対象名簿【こちらに入力をお願いします。】!$F118="症状なし",AK$11&gt;=$C110,AK$11&lt;=$E110,AK$11&lt;=$E110-($E110-$C110-6)),1,"")))))</f>
        <v/>
      </c>
      <c r="AL110" s="42" t="str">
        <f>IF(OR($C110="",$E110=""),"",
IF(AND(対象名簿【こちらに入力をお願いします。】!$F118="症状あり",$C110=45199,AL$11&gt;=$C110,AL$11&lt;=$E110,AL$11&lt;=$E110-($E110-$C110-15)),1,
IF(AND(対象名簿【こちらに入力をお願いします。】!$F118="症状なし",$C110=45199,AL$11&gt;=$C110,AL$11&lt;=$E110,AL$11&lt;=$E110-($E110-$C110-7)),1,
IF(AND(対象名簿【こちらに入力をお願いします。】!$F118="症状あり",AL$11&gt;=$C110,AL$11&lt;=$E110,AL$11&lt;=$E110-($E110-$C110-14)),1,
IF(AND(対象名簿【こちらに入力をお願いします。】!$F118="症状なし",AL$11&gt;=$C110,AL$11&lt;=$E110,AL$11&lt;=$E110-($E110-$C110-6)),1,"")))))</f>
        <v/>
      </c>
      <c r="AM110" s="42" t="str">
        <f>IF(OR($C110="",$E110=""),"",
IF(AND(対象名簿【こちらに入力をお願いします。】!$F118="症状あり",$C110=45199,AM$11&gt;=$C110,AM$11&lt;=$E110,AM$11&lt;=$E110-($E110-$C110-15)),1,
IF(AND(対象名簿【こちらに入力をお願いします。】!$F118="症状なし",$C110=45199,AM$11&gt;=$C110,AM$11&lt;=$E110,AM$11&lt;=$E110-($E110-$C110-7)),1,
IF(AND(対象名簿【こちらに入力をお願いします。】!$F118="症状あり",AM$11&gt;=$C110,AM$11&lt;=$E110,AM$11&lt;=$E110-($E110-$C110-14)),1,
IF(AND(対象名簿【こちらに入力をお願いします。】!$F118="症状なし",AM$11&gt;=$C110,AM$11&lt;=$E110,AM$11&lt;=$E110-($E110-$C110-6)),1,"")))))</f>
        <v/>
      </c>
      <c r="AN110" s="42" t="str">
        <f>IF(OR($C110="",$E110=""),"",
IF(AND(対象名簿【こちらに入力をお願いします。】!$F118="症状あり",$C110=45199,AN$11&gt;=$C110,AN$11&lt;=$E110,AN$11&lt;=$E110-($E110-$C110-15)),1,
IF(AND(対象名簿【こちらに入力をお願いします。】!$F118="症状なし",$C110=45199,AN$11&gt;=$C110,AN$11&lt;=$E110,AN$11&lt;=$E110-($E110-$C110-7)),1,
IF(AND(対象名簿【こちらに入力をお願いします。】!$F118="症状あり",AN$11&gt;=$C110,AN$11&lt;=$E110,AN$11&lt;=$E110-($E110-$C110-14)),1,
IF(AND(対象名簿【こちらに入力をお願いします。】!$F118="症状なし",AN$11&gt;=$C110,AN$11&lt;=$E110,AN$11&lt;=$E110-($E110-$C110-6)),1,"")))))</f>
        <v/>
      </c>
      <c r="AO110" s="42" t="str">
        <f>IF(OR($C110="",$E110=""),"",
IF(AND(対象名簿【こちらに入力をお願いします。】!$F118="症状あり",$C110=45199,AO$11&gt;=$C110,AO$11&lt;=$E110,AO$11&lt;=$E110-($E110-$C110-15)),1,
IF(AND(対象名簿【こちらに入力をお願いします。】!$F118="症状なし",$C110=45199,AO$11&gt;=$C110,AO$11&lt;=$E110,AO$11&lt;=$E110-($E110-$C110-7)),1,
IF(AND(対象名簿【こちらに入力をお願いします。】!$F118="症状あり",AO$11&gt;=$C110,AO$11&lt;=$E110,AO$11&lt;=$E110-($E110-$C110-14)),1,
IF(AND(対象名簿【こちらに入力をお願いします。】!$F118="症状なし",AO$11&gt;=$C110,AO$11&lt;=$E110,AO$11&lt;=$E110-($E110-$C110-6)),1,"")))))</f>
        <v/>
      </c>
      <c r="AP110" s="42" t="str">
        <f>IF(OR($C110="",$E110=""),"",
IF(AND(対象名簿【こちらに入力をお願いします。】!$F118="症状あり",$C110=45199,AP$11&gt;=$C110,AP$11&lt;=$E110,AP$11&lt;=$E110-($E110-$C110-15)),1,
IF(AND(対象名簿【こちらに入力をお願いします。】!$F118="症状なし",$C110=45199,AP$11&gt;=$C110,AP$11&lt;=$E110,AP$11&lt;=$E110-($E110-$C110-7)),1,
IF(AND(対象名簿【こちらに入力をお願いします。】!$F118="症状あり",AP$11&gt;=$C110,AP$11&lt;=$E110,AP$11&lt;=$E110-($E110-$C110-14)),1,
IF(AND(対象名簿【こちらに入力をお願いします。】!$F118="症状なし",AP$11&gt;=$C110,AP$11&lt;=$E110,AP$11&lt;=$E110-($E110-$C110-6)),1,"")))))</f>
        <v/>
      </c>
      <c r="AQ110" s="42" t="str">
        <f>IF(OR($C110="",$E110=""),"",
IF(AND(対象名簿【こちらに入力をお願いします。】!$F118="症状あり",$C110=45199,AQ$11&gt;=$C110,AQ$11&lt;=$E110,AQ$11&lt;=$E110-($E110-$C110-15)),1,
IF(AND(対象名簿【こちらに入力をお願いします。】!$F118="症状なし",$C110=45199,AQ$11&gt;=$C110,AQ$11&lt;=$E110,AQ$11&lt;=$E110-($E110-$C110-7)),1,
IF(AND(対象名簿【こちらに入力をお願いします。】!$F118="症状あり",AQ$11&gt;=$C110,AQ$11&lt;=$E110,AQ$11&lt;=$E110-($E110-$C110-14)),1,
IF(AND(対象名簿【こちらに入力をお願いします。】!$F118="症状なし",AQ$11&gt;=$C110,AQ$11&lt;=$E110,AQ$11&lt;=$E110-($E110-$C110-6)),1,"")))))</f>
        <v/>
      </c>
      <c r="AR110" s="42" t="str">
        <f>IF(OR($C110="",$E110=""),"",
IF(AND(対象名簿【こちらに入力をお願いします。】!$F118="症状あり",$C110=45199,AR$11&gt;=$C110,AR$11&lt;=$E110,AR$11&lt;=$E110-($E110-$C110-15)),1,
IF(AND(対象名簿【こちらに入力をお願いします。】!$F118="症状なし",$C110=45199,AR$11&gt;=$C110,AR$11&lt;=$E110,AR$11&lt;=$E110-($E110-$C110-7)),1,
IF(AND(対象名簿【こちらに入力をお願いします。】!$F118="症状あり",AR$11&gt;=$C110,AR$11&lt;=$E110,AR$11&lt;=$E110-($E110-$C110-14)),1,
IF(AND(対象名簿【こちらに入力をお願いします。】!$F118="症状なし",AR$11&gt;=$C110,AR$11&lt;=$E110,AR$11&lt;=$E110-($E110-$C110-6)),1,"")))))</f>
        <v/>
      </c>
      <c r="AS110" s="42" t="str">
        <f>IF(OR($C110="",$E110=""),"",
IF(AND(対象名簿【こちらに入力をお願いします。】!$F118="症状あり",$C110=45199,AS$11&gt;=$C110,AS$11&lt;=$E110,AS$11&lt;=$E110-($E110-$C110-15)),1,
IF(AND(対象名簿【こちらに入力をお願いします。】!$F118="症状なし",$C110=45199,AS$11&gt;=$C110,AS$11&lt;=$E110,AS$11&lt;=$E110-($E110-$C110-7)),1,
IF(AND(対象名簿【こちらに入力をお願いします。】!$F118="症状あり",AS$11&gt;=$C110,AS$11&lt;=$E110,AS$11&lt;=$E110-($E110-$C110-14)),1,
IF(AND(対象名簿【こちらに入力をお願いします。】!$F118="症状なし",AS$11&gt;=$C110,AS$11&lt;=$E110,AS$11&lt;=$E110-($E110-$C110-6)),1,"")))))</f>
        <v/>
      </c>
      <c r="AT110" s="42" t="str">
        <f>IF(OR($C110="",$E110=""),"",
IF(AND(対象名簿【こちらに入力をお願いします。】!$F118="症状あり",$C110=45199,AT$11&gt;=$C110,AT$11&lt;=$E110,AT$11&lt;=$E110-($E110-$C110-15)),1,
IF(AND(対象名簿【こちらに入力をお願いします。】!$F118="症状なし",$C110=45199,AT$11&gt;=$C110,AT$11&lt;=$E110,AT$11&lt;=$E110-($E110-$C110-7)),1,
IF(AND(対象名簿【こちらに入力をお願いします。】!$F118="症状あり",AT$11&gt;=$C110,AT$11&lt;=$E110,AT$11&lt;=$E110-($E110-$C110-14)),1,
IF(AND(対象名簿【こちらに入力をお願いします。】!$F118="症状なし",AT$11&gt;=$C110,AT$11&lt;=$E110,AT$11&lt;=$E110-($E110-$C110-6)),1,"")))))</f>
        <v/>
      </c>
      <c r="AU110" s="42" t="str">
        <f>IF(OR($C110="",$E110=""),"",
IF(AND(対象名簿【こちらに入力をお願いします。】!$F118="症状あり",$C110=45199,AU$11&gt;=$C110,AU$11&lt;=$E110,AU$11&lt;=$E110-($E110-$C110-15)),1,
IF(AND(対象名簿【こちらに入力をお願いします。】!$F118="症状なし",$C110=45199,AU$11&gt;=$C110,AU$11&lt;=$E110,AU$11&lt;=$E110-($E110-$C110-7)),1,
IF(AND(対象名簿【こちらに入力をお願いします。】!$F118="症状あり",AU$11&gt;=$C110,AU$11&lt;=$E110,AU$11&lt;=$E110-($E110-$C110-14)),1,
IF(AND(対象名簿【こちらに入力をお願いします。】!$F118="症状なし",AU$11&gt;=$C110,AU$11&lt;=$E110,AU$11&lt;=$E110-($E110-$C110-6)),1,"")))))</f>
        <v/>
      </c>
      <c r="AV110" s="42" t="str">
        <f>IF(OR($C110="",$E110=""),"",
IF(AND(対象名簿【こちらに入力をお願いします。】!$F118="症状あり",$C110=45199,AV$11&gt;=$C110,AV$11&lt;=$E110,AV$11&lt;=$E110-($E110-$C110-15)),1,
IF(AND(対象名簿【こちらに入力をお願いします。】!$F118="症状なし",$C110=45199,AV$11&gt;=$C110,AV$11&lt;=$E110,AV$11&lt;=$E110-($E110-$C110-7)),1,
IF(AND(対象名簿【こちらに入力をお願いします。】!$F118="症状あり",AV$11&gt;=$C110,AV$11&lt;=$E110,AV$11&lt;=$E110-($E110-$C110-14)),1,
IF(AND(対象名簿【こちらに入力をお願いします。】!$F118="症状なし",AV$11&gt;=$C110,AV$11&lt;=$E110,AV$11&lt;=$E110-($E110-$C110-6)),1,"")))))</f>
        <v/>
      </c>
      <c r="AW110" s="42" t="str">
        <f>IF(OR($C110="",$E110=""),"",
IF(AND(対象名簿【こちらに入力をお願いします。】!$F118="症状あり",$C110=45199,AW$11&gt;=$C110,AW$11&lt;=$E110,AW$11&lt;=$E110-($E110-$C110-15)),1,
IF(AND(対象名簿【こちらに入力をお願いします。】!$F118="症状なし",$C110=45199,AW$11&gt;=$C110,AW$11&lt;=$E110,AW$11&lt;=$E110-($E110-$C110-7)),1,
IF(AND(対象名簿【こちらに入力をお願いします。】!$F118="症状あり",AW$11&gt;=$C110,AW$11&lt;=$E110,AW$11&lt;=$E110-($E110-$C110-14)),1,
IF(AND(対象名簿【こちらに入力をお願いします。】!$F118="症状なし",AW$11&gt;=$C110,AW$11&lt;=$E110,AW$11&lt;=$E110-($E110-$C110-6)),1,"")))))</f>
        <v/>
      </c>
      <c r="AX110" s="42" t="str">
        <f>IF(OR($C110="",$E110=""),"",
IF(AND(対象名簿【こちらに入力をお願いします。】!$F118="症状あり",$C110=45199,AX$11&gt;=$C110,AX$11&lt;=$E110,AX$11&lt;=$E110-($E110-$C110-15)),1,
IF(AND(対象名簿【こちらに入力をお願いします。】!$F118="症状なし",$C110=45199,AX$11&gt;=$C110,AX$11&lt;=$E110,AX$11&lt;=$E110-($E110-$C110-7)),1,
IF(AND(対象名簿【こちらに入力をお願いします。】!$F118="症状あり",AX$11&gt;=$C110,AX$11&lt;=$E110,AX$11&lt;=$E110-($E110-$C110-14)),1,
IF(AND(対象名簿【こちらに入力をお願いします。】!$F118="症状なし",AX$11&gt;=$C110,AX$11&lt;=$E110,AX$11&lt;=$E110-($E110-$C110-6)),1,"")))))</f>
        <v/>
      </c>
      <c r="AY110" s="42" t="str">
        <f>IF(OR($C110="",$E110=""),"",
IF(AND(対象名簿【こちらに入力をお願いします。】!$F118="症状あり",$C110=45199,AY$11&gt;=$C110,AY$11&lt;=$E110,AY$11&lt;=$E110-($E110-$C110-15)),1,
IF(AND(対象名簿【こちらに入力をお願いします。】!$F118="症状なし",$C110=45199,AY$11&gt;=$C110,AY$11&lt;=$E110,AY$11&lt;=$E110-($E110-$C110-7)),1,
IF(AND(対象名簿【こちらに入力をお願いします。】!$F118="症状あり",AY$11&gt;=$C110,AY$11&lt;=$E110,AY$11&lt;=$E110-($E110-$C110-14)),1,
IF(AND(対象名簿【こちらに入力をお願いします。】!$F118="症状なし",AY$11&gt;=$C110,AY$11&lt;=$E110,AY$11&lt;=$E110-($E110-$C110-6)),1,"")))))</f>
        <v/>
      </c>
      <c r="AZ110" s="42" t="str">
        <f>IF(OR($C110="",$E110=""),"",
IF(AND(対象名簿【こちらに入力をお願いします。】!$F118="症状あり",$C110=45199,AZ$11&gt;=$C110,AZ$11&lt;=$E110,AZ$11&lt;=$E110-($E110-$C110-15)),1,
IF(AND(対象名簿【こちらに入力をお願いします。】!$F118="症状なし",$C110=45199,AZ$11&gt;=$C110,AZ$11&lt;=$E110,AZ$11&lt;=$E110-($E110-$C110-7)),1,
IF(AND(対象名簿【こちらに入力をお願いします。】!$F118="症状あり",AZ$11&gt;=$C110,AZ$11&lt;=$E110,AZ$11&lt;=$E110-($E110-$C110-14)),1,
IF(AND(対象名簿【こちらに入力をお願いします。】!$F118="症状なし",AZ$11&gt;=$C110,AZ$11&lt;=$E110,AZ$11&lt;=$E110-($E110-$C110-6)),1,"")))))</f>
        <v/>
      </c>
      <c r="BA110" s="42" t="str">
        <f>IF(OR($C110="",$E110=""),"",
IF(AND(対象名簿【こちらに入力をお願いします。】!$F118="症状あり",$C110=45199,BA$11&gt;=$C110,BA$11&lt;=$E110,BA$11&lt;=$E110-($E110-$C110-15)),1,
IF(AND(対象名簿【こちらに入力をお願いします。】!$F118="症状なし",$C110=45199,BA$11&gt;=$C110,BA$11&lt;=$E110,BA$11&lt;=$E110-($E110-$C110-7)),1,
IF(AND(対象名簿【こちらに入力をお願いします。】!$F118="症状あり",BA$11&gt;=$C110,BA$11&lt;=$E110,BA$11&lt;=$E110-($E110-$C110-14)),1,
IF(AND(対象名簿【こちらに入力をお願いします。】!$F118="症状なし",BA$11&gt;=$C110,BA$11&lt;=$E110,BA$11&lt;=$E110-($E110-$C110-6)),1,"")))))</f>
        <v/>
      </c>
      <c r="BB110" s="42" t="str">
        <f>IF(OR($C110="",$E110=""),"",
IF(AND(対象名簿【こちらに入力をお願いします。】!$F118="症状あり",$C110=45199,BB$11&gt;=$C110,BB$11&lt;=$E110,BB$11&lt;=$E110-($E110-$C110-15)),1,
IF(AND(対象名簿【こちらに入力をお願いします。】!$F118="症状なし",$C110=45199,BB$11&gt;=$C110,BB$11&lt;=$E110,BB$11&lt;=$E110-($E110-$C110-7)),1,
IF(AND(対象名簿【こちらに入力をお願いします。】!$F118="症状あり",BB$11&gt;=$C110,BB$11&lt;=$E110,BB$11&lt;=$E110-($E110-$C110-14)),1,
IF(AND(対象名簿【こちらに入力をお願いします。】!$F118="症状なし",BB$11&gt;=$C110,BB$11&lt;=$E110,BB$11&lt;=$E110-($E110-$C110-6)),1,"")))))</f>
        <v/>
      </c>
      <c r="BC110" s="42" t="str">
        <f>IF(OR($C110="",$E110=""),"",
IF(AND(対象名簿【こちらに入力をお願いします。】!$F118="症状あり",$C110=45199,BC$11&gt;=$C110,BC$11&lt;=$E110,BC$11&lt;=$E110-($E110-$C110-15)),1,
IF(AND(対象名簿【こちらに入力をお願いします。】!$F118="症状なし",$C110=45199,BC$11&gt;=$C110,BC$11&lt;=$E110,BC$11&lt;=$E110-($E110-$C110-7)),1,
IF(AND(対象名簿【こちらに入力をお願いします。】!$F118="症状あり",BC$11&gt;=$C110,BC$11&lt;=$E110,BC$11&lt;=$E110-($E110-$C110-14)),1,
IF(AND(対象名簿【こちらに入力をお願いします。】!$F118="症状なし",BC$11&gt;=$C110,BC$11&lt;=$E110,BC$11&lt;=$E110-($E110-$C110-6)),1,"")))))</f>
        <v/>
      </c>
      <c r="BD110" s="42" t="str">
        <f>IF(OR($C110="",$E110=""),"",
IF(AND(対象名簿【こちらに入力をお願いします。】!$F118="症状あり",$C110=45199,BD$11&gt;=$C110,BD$11&lt;=$E110,BD$11&lt;=$E110-($E110-$C110-15)),1,
IF(AND(対象名簿【こちらに入力をお願いします。】!$F118="症状なし",$C110=45199,BD$11&gt;=$C110,BD$11&lt;=$E110,BD$11&lt;=$E110-($E110-$C110-7)),1,
IF(AND(対象名簿【こちらに入力をお願いします。】!$F118="症状あり",BD$11&gt;=$C110,BD$11&lt;=$E110,BD$11&lt;=$E110-($E110-$C110-14)),1,
IF(AND(対象名簿【こちらに入力をお願いします。】!$F118="症状なし",BD$11&gt;=$C110,BD$11&lt;=$E110,BD$11&lt;=$E110-($E110-$C110-6)),1,"")))))</f>
        <v/>
      </c>
      <c r="BE110" s="42" t="str">
        <f>IF(OR($C110="",$E110=""),"",
IF(AND(対象名簿【こちらに入力をお願いします。】!$F118="症状あり",$C110=45199,BE$11&gt;=$C110,BE$11&lt;=$E110,BE$11&lt;=$E110-($E110-$C110-15)),1,
IF(AND(対象名簿【こちらに入力をお願いします。】!$F118="症状なし",$C110=45199,BE$11&gt;=$C110,BE$11&lt;=$E110,BE$11&lt;=$E110-($E110-$C110-7)),1,
IF(AND(対象名簿【こちらに入力をお願いします。】!$F118="症状あり",BE$11&gt;=$C110,BE$11&lt;=$E110,BE$11&lt;=$E110-($E110-$C110-14)),1,
IF(AND(対象名簿【こちらに入力をお願いします。】!$F118="症状なし",BE$11&gt;=$C110,BE$11&lt;=$E110,BE$11&lt;=$E110-($E110-$C110-6)),1,"")))))</f>
        <v/>
      </c>
      <c r="BF110" s="42" t="str">
        <f>IF(OR($C110="",$E110=""),"",
IF(AND(対象名簿【こちらに入力をお願いします。】!$F118="症状あり",$C110=45199,BF$11&gt;=$C110,BF$11&lt;=$E110,BF$11&lt;=$E110-($E110-$C110-15)),1,
IF(AND(対象名簿【こちらに入力をお願いします。】!$F118="症状なし",$C110=45199,BF$11&gt;=$C110,BF$11&lt;=$E110,BF$11&lt;=$E110-($E110-$C110-7)),1,
IF(AND(対象名簿【こちらに入力をお願いします。】!$F118="症状あり",BF$11&gt;=$C110,BF$11&lt;=$E110,BF$11&lt;=$E110-($E110-$C110-14)),1,
IF(AND(対象名簿【こちらに入力をお願いします。】!$F118="症状なし",BF$11&gt;=$C110,BF$11&lt;=$E110,BF$11&lt;=$E110-($E110-$C110-6)),1,"")))))</f>
        <v/>
      </c>
      <c r="BG110" s="42" t="str">
        <f>IF(OR($C110="",$E110=""),"",
IF(AND(対象名簿【こちらに入力をお願いします。】!$F118="症状あり",$C110=45199,BG$11&gt;=$C110,BG$11&lt;=$E110,BG$11&lt;=$E110-($E110-$C110-15)),1,
IF(AND(対象名簿【こちらに入力をお願いします。】!$F118="症状なし",$C110=45199,BG$11&gt;=$C110,BG$11&lt;=$E110,BG$11&lt;=$E110-($E110-$C110-7)),1,
IF(AND(対象名簿【こちらに入力をお願いします。】!$F118="症状あり",BG$11&gt;=$C110,BG$11&lt;=$E110,BG$11&lt;=$E110-($E110-$C110-14)),1,
IF(AND(対象名簿【こちらに入力をお願いします。】!$F118="症状なし",BG$11&gt;=$C110,BG$11&lt;=$E110,BG$11&lt;=$E110-($E110-$C110-6)),1,"")))))</f>
        <v/>
      </c>
      <c r="BH110" s="42" t="str">
        <f>IF(OR($C110="",$E110=""),"",
IF(AND(対象名簿【こちらに入力をお願いします。】!$F118="症状あり",$C110=45199,BH$11&gt;=$C110,BH$11&lt;=$E110,BH$11&lt;=$E110-($E110-$C110-15)),1,
IF(AND(対象名簿【こちらに入力をお願いします。】!$F118="症状なし",$C110=45199,BH$11&gt;=$C110,BH$11&lt;=$E110,BH$11&lt;=$E110-($E110-$C110-7)),1,
IF(AND(対象名簿【こちらに入力をお願いします。】!$F118="症状あり",BH$11&gt;=$C110,BH$11&lt;=$E110,BH$11&lt;=$E110-($E110-$C110-14)),1,
IF(AND(対象名簿【こちらに入力をお願いします。】!$F118="症状なし",BH$11&gt;=$C110,BH$11&lt;=$E110,BH$11&lt;=$E110-($E110-$C110-6)),1,"")))))</f>
        <v/>
      </c>
      <c r="BI110" s="42" t="str">
        <f>IF(OR($C110="",$E110=""),"",
IF(AND(対象名簿【こちらに入力をお願いします。】!$F118="症状あり",$C110=45199,BI$11&gt;=$C110,BI$11&lt;=$E110,BI$11&lt;=$E110-($E110-$C110-15)),1,
IF(AND(対象名簿【こちらに入力をお願いします。】!$F118="症状なし",$C110=45199,BI$11&gt;=$C110,BI$11&lt;=$E110,BI$11&lt;=$E110-($E110-$C110-7)),1,
IF(AND(対象名簿【こちらに入力をお願いします。】!$F118="症状あり",BI$11&gt;=$C110,BI$11&lt;=$E110,BI$11&lt;=$E110-($E110-$C110-14)),1,
IF(AND(対象名簿【こちらに入力をお願いします。】!$F118="症状なし",BI$11&gt;=$C110,BI$11&lt;=$E110,BI$11&lt;=$E110-($E110-$C110-6)),1,"")))))</f>
        <v/>
      </c>
      <c r="BJ110" s="42" t="str">
        <f>IF(OR($C110="",$E110=""),"",
IF(AND(対象名簿【こちらに入力をお願いします。】!$F118="症状あり",$C110=45199,BJ$11&gt;=$C110,BJ$11&lt;=$E110,BJ$11&lt;=$E110-($E110-$C110-15)),1,
IF(AND(対象名簿【こちらに入力をお願いします。】!$F118="症状なし",$C110=45199,BJ$11&gt;=$C110,BJ$11&lt;=$E110,BJ$11&lt;=$E110-($E110-$C110-7)),1,
IF(AND(対象名簿【こちらに入力をお願いします。】!$F118="症状あり",BJ$11&gt;=$C110,BJ$11&lt;=$E110,BJ$11&lt;=$E110-($E110-$C110-14)),1,
IF(AND(対象名簿【こちらに入力をお願いします。】!$F118="症状なし",BJ$11&gt;=$C110,BJ$11&lt;=$E110,BJ$11&lt;=$E110-($E110-$C110-6)),1,"")))))</f>
        <v/>
      </c>
      <c r="BK110" s="42" t="str">
        <f>IF(OR($C110="",$E110=""),"",
IF(AND(対象名簿【こちらに入力をお願いします。】!$F118="症状あり",$C110=45199,BK$11&gt;=$C110,BK$11&lt;=$E110,BK$11&lt;=$E110-($E110-$C110-15)),1,
IF(AND(対象名簿【こちらに入力をお願いします。】!$F118="症状なし",$C110=45199,BK$11&gt;=$C110,BK$11&lt;=$E110,BK$11&lt;=$E110-($E110-$C110-7)),1,
IF(AND(対象名簿【こちらに入力をお願いします。】!$F118="症状あり",BK$11&gt;=$C110,BK$11&lt;=$E110,BK$11&lt;=$E110-($E110-$C110-14)),1,
IF(AND(対象名簿【こちらに入力をお願いします。】!$F118="症状なし",BK$11&gt;=$C110,BK$11&lt;=$E110,BK$11&lt;=$E110-($E110-$C110-6)),1,"")))))</f>
        <v/>
      </c>
      <c r="BL110" s="42" t="str">
        <f>IF(OR($C110="",$E110=""),"",
IF(AND(対象名簿【こちらに入力をお願いします。】!$F118="症状あり",$C110=45199,BL$11&gt;=$C110,BL$11&lt;=$E110,BL$11&lt;=$E110-($E110-$C110-15)),1,
IF(AND(対象名簿【こちらに入力をお願いします。】!$F118="症状なし",$C110=45199,BL$11&gt;=$C110,BL$11&lt;=$E110,BL$11&lt;=$E110-($E110-$C110-7)),1,
IF(AND(対象名簿【こちらに入力をお願いします。】!$F118="症状あり",BL$11&gt;=$C110,BL$11&lt;=$E110,BL$11&lt;=$E110-($E110-$C110-14)),1,
IF(AND(対象名簿【こちらに入力をお願いします。】!$F118="症状なし",BL$11&gt;=$C110,BL$11&lt;=$E110,BL$11&lt;=$E110-($E110-$C110-6)),1,"")))))</f>
        <v/>
      </c>
      <c r="BM110" s="42" t="str">
        <f>IF(OR($C110="",$E110=""),"",
IF(AND(対象名簿【こちらに入力をお願いします。】!$F118="症状あり",$C110=45199,BM$11&gt;=$C110,BM$11&lt;=$E110,BM$11&lt;=$E110-($E110-$C110-15)),1,
IF(AND(対象名簿【こちらに入力をお願いします。】!$F118="症状なし",$C110=45199,BM$11&gt;=$C110,BM$11&lt;=$E110,BM$11&lt;=$E110-($E110-$C110-7)),1,
IF(AND(対象名簿【こちらに入力をお願いします。】!$F118="症状あり",BM$11&gt;=$C110,BM$11&lt;=$E110,BM$11&lt;=$E110-($E110-$C110-14)),1,
IF(AND(対象名簿【こちらに入力をお願いします。】!$F118="症状なし",BM$11&gt;=$C110,BM$11&lt;=$E110,BM$11&lt;=$E110-($E110-$C110-6)),1,"")))))</f>
        <v/>
      </c>
      <c r="BN110" s="42" t="str">
        <f>IF(OR($C110="",$E110=""),"",
IF(AND(対象名簿【こちらに入力をお願いします。】!$F118="症状あり",$C110=45199,BN$11&gt;=$C110,BN$11&lt;=$E110,BN$11&lt;=$E110-($E110-$C110-15)),1,
IF(AND(対象名簿【こちらに入力をお願いします。】!$F118="症状なし",$C110=45199,BN$11&gt;=$C110,BN$11&lt;=$E110,BN$11&lt;=$E110-($E110-$C110-7)),1,
IF(AND(対象名簿【こちらに入力をお願いします。】!$F118="症状あり",BN$11&gt;=$C110,BN$11&lt;=$E110,BN$11&lt;=$E110-($E110-$C110-14)),1,
IF(AND(対象名簿【こちらに入力をお願いします。】!$F118="症状なし",BN$11&gt;=$C110,BN$11&lt;=$E110,BN$11&lt;=$E110-($E110-$C110-6)),1,"")))))</f>
        <v/>
      </c>
      <c r="BO110" s="42" t="str">
        <f>IF(OR($C110="",$E110=""),"",
IF(AND(対象名簿【こちらに入力をお願いします。】!$F118="症状あり",$C110=45199,BO$11&gt;=$C110,BO$11&lt;=$E110,BO$11&lt;=$E110-($E110-$C110-15)),1,
IF(AND(対象名簿【こちらに入力をお願いします。】!$F118="症状なし",$C110=45199,BO$11&gt;=$C110,BO$11&lt;=$E110,BO$11&lt;=$E110-($E110-$C110-7)),1,
IF(AND(対象名簿【こちらに入力をお願いします。】!$F118="症状あり",BO$11&gt;=$C110,BO$11&lt;=$E110,BO$11&lt;=$E110-($E110-$C110-14)),1,
IF(AND(対象名簿【こちらに入力をお願いします。】!$F118="症状なし",BO$11&gt;=$C110,BO$11&lt;=$E110,BO$11&lt;=$E110-($E110-$C110-6)),1,"")))))</f>
        <v/>
      </c>
      <c r="BP110" s="42" t="str">
        <f>IF(OR($C110="",$E110=""),"",
IF(AND(対象名簿【こちらに入力をお願いします。】!$F118="症状あり",$C110=45199,BP$11&gt;=$C110,BP$11&lt;=$E110,BP$11&lt;=$E110-($E110-$C110-15)),1,
IF(AND(対象名簿【こちらに入力をお願いします。】!$F118="症状なし",$C110=45199,BP$11&gt;=$C110,BP$11&lt;=$E110,BP$11&lt;=$E110-($E110-$C110-7)),1,
IF(AND(対象名簿【こちらに入力をお願いします。】!$F118="症状あり",BP$11&gt;=$C110,BP$11&lt;=$E110,BP$11&lt;=$E110-($E110-$C110-14)),1,
IF(AND(対象名簿【こちらに入力をお願いします。】!$F118="症状なし",BP$11&gt;=$C110,BP$11&lt;=$E110,BP$11&lt;=$E110-($E110-$C110-6)),1,"")))))</f>
        <v/>
      </c>
      <c r="BQ110" s="42" t="str">
        <f>IF(OR($C110="",$E110=""),"",
IF(AND(対象名簿【こちらに入力をお願いします。】!$F118="症状あり",$C110=45199,BQ$11&gt;=$C110,BQ$11&lt;=$E110,BQ$11&lt;=$E110-($E110-$C110-15)),1,
IF(AND(対象名簿【こちらに入力をお願いします。】!$F118="症状なし",$C110=45199,BQ$11&gt;=$C110,BQ$11&lt;=$E110,BQ$11&lt;=$E110-($E110-$C110-7)),1,
IF(AND(対象名簿【こちらに入力をお願いします。】!$F118="症状あり",BQ$11&gt;=$C110,BQ$11&lt;=$E110,BQ$11&lt;=$E110-($E110-$C110-14)),1,
IF(AND(対象名簿【こちらに入力をお願いします。】!$F118="症状なし",BQ$11&gt;=$C110,BQ$11&lt;=$E110,BQ$11&lt;=$E110-($E110-$C110-6)),1,"")))))</f>
        <v/>
      </c>
      <c r="BR110" s="42" t="str">
        <f>IF(OR($C110="",$E110=""),"",
IF(AND(対象名簿【こちらに入力をお願いします。】!$F118="症状あり",$C110=45199,BR$11&gt;=$C110,BR$11&lt;=$E110,BR$11&lt;=$E110-($E110-$C110-15)),1,
IF(AND(対象名簿【こちらに入力をお願いします。】!$F118="症状なし",$C110=45199,BR$11&gt;=$C110,BR$11&lt;=$E110,BR$11&lt;=$E110-($E110-$C110-7)),1,
IF(AND(対象名簿【こちらに入力をお願いします。】!$F118="症状あり",BR$11&gt;=$C110,BR$11&lt;=$E110,BR$11&lt;=$E110-($E110-$C110-14)),1,
IF(AND(対象名簿【こちらに入力をお願いします。】!$F118="症状なし",BR$11&gt;=$C110,BR$11&lt;=$E110,BR$11&lt;=$E110-($E110-$C110-6)),1,"")))))</f>
        <v/>
      </c>
      <c r="BS110" s="42" t="str">
        <f>IF(OR($C110="",$E110=""),"",
IF(AND(対象名簿【こちらに入力をお願いします。】!$F118="症状あり",$C110=45199,BS$11&gt;=$C110,BS$11&lt;=$E110,BS$11&lt;=$E110-($E110-$C110-15)),1,
IF(AND(対象名簿【こちらに入力をお願いします。】!$F118="症状なし",$C110=45199,BS$11&gt;=$C110,BS$11&lt;=$E110,BS$11&lt;=$E110-($E110-$C110-7)),1,
IF(AND(対象名簿【こちらに入力をお願いします。】!$F118="症状あり",BS$11&gt;=$C110,BS$11&lt;=$E110,BS$11&lt;=$E110-($E110-$C110-14)),1,
IF(AND(対象名簿【こちらに入力をお願いします。】!$F118="症状なし",BS$11&gt;=$C110,BS$11&lt;=$E110,BS$11&lt;=$E110-($E110-$C110-6)),1,"")))))</f>
        <v/>
      </c>
      <c r="BT110" s="42" t="str">
        <f>IF(OR($C110="",$E110=""),"",
IF(AND(対象名簿【こちらに入力をお願いします。】!$F118="症状あり",$C110=45199,BT$11&gt;=$C110,BT$11&lt;=$E110,BT$11&lt;=$E110-($E110-$C110-15)),1,
IF(AND(対象名簿【こちらに入力をお願いします。】!$F118="症状なし",$C110=45199,BT$11&gt;=$C110,BT$11&lt;=$E110,BT$11&lt;=$E110-($E110-$C110-7)),1,
IF(AND(対象名簿【こちらに入力をお願いします。】!$F118="症状あり",BT$11&gt;=$C110,BT$11&lt;=$E110,BT$11&lt;=$E110-($E110-$C110-14)),1,
IF(AND(対象名簿【こちらに入力をお願いします。】!$F118="症状なし",BT$11&gt;=$C110,BT$11&lt;=$E110,BT$11&lt;=$E110-($E110-$C110-6)),1,"")))))</f>
        <v/>
      </c>
      <c r="BU110" s="42" t="str">
        <f>IF(OR($C110="",$E110=""),"",
IF(AND(対象名簿【こちらに入力をお願いします。】!$F118="症状あり",$C110=45199,BU$11&gt;=$C110,BU$11&lt;=$E110,BU$11&lt;=$E110-($E110-$C110-15)),1,
IF(AND(対象名簿【こちらに入力をお願いします。】!$F118="症状なし",$C110=45199,BU$11&gt;=$C110,BU$11&lt;=$E110,BU$11&lt;=$E110-($E110-$C110-7)),1,
IF(AND(対象名簿【こちらに入力をお願いします。】!$F118="症状あり",BU$11&gt;=$C110,BU$11&lt;=$E110,BU$11&lt;=$E110-($E110-$C110-14)),1,
IF(AND(対象名簿【こちらに入力をお願いします。】!$F118="症状なし",BU$11&gt;=$C110,BU$11&lt;=$E110,BU$11&lt;=$E110-($E110-$C110-6)),1,"")))))</f>
        <v/>
      </c>
      <c r="BV110" s="42" t="str">
        <f>IF(OR($C110="",$E110=""),"",
IF(AND(対象名簿【こちらに入力をお願いします。】!$F118="症状あり",$C110=45199,BV$11&gt;=$C110,BV$11&lt;=$E110,BV$11&lt;=$E110-($E110-$C110-15)),1,
IF(AND(対象名簿【こちらに入力をお願いします。】!$F118="症状なし",$C110=45199,BV$11&gt;=$C110,BV$11&lt;=$E110,BV$11&lt;=$E110-($E110-$C110-7)),1,
IF(AND(対象名簿【こちらに入力をお願いします。】!$F118="症状あり",BV$11&gt;=$C110,BV$11&lt;=$E110,BV$11&lt;=$E110-($E110-$C110-14)),1,
IF(AND(対象名簿【こちらに入力をお願いします。】!$F118="症状なし",BV$11&gt;=$C110,BV$11&lt;=$E110,BV$11&lt;=$E110-($E110-$C110-6)),1,"")))))</f>
        <v/>
      </c>
      <c r="BW110" s="42" t="str">
        <f>IF(OR($C110="",$E110=""),"",
IF(AND(対象名簿【こちらに入力をお願いします。】!$F118="症状あり",$C110=45199,BW$11&gt;=$C110,BW$11&lt;=$E110,BW$11&lt;=$E110-($E110-$C110-15)),1,
IF(AND(対象名簿【こちらに入力をお願いします。】!$F118="症状なし",$C110=45199,BW$11&gt;=$C110,BW$11&lt;=$E110,BW$11&lt;=$E110-($E110-$C110-7)),1,
IF(AND(対象名簿【こちらに入力をお願いします。】!$F118="症状あり",BW$11&gt;=$C110,BW$11&lt;=$E110,BW$11&lt;=$E110-($E110-$C110-14)),1,
IF(AND(対象名簿【こちらに入力をお願いします。】!$F118="症状なし",BW$11&gt;=$C110,BW$11&lt;=$E110,BW$11&lt;=$E110-($E110-$C110-6)),1,"")))))</f>
        <v/>
      </c>
      <c r="BX110" s="42" t="str">
        <f>IF(OR($C110="",$E110=""),"",
IF(AND(対象名簿【こちらに入力をお願いします。】!$F118="症状あり",$C110=45199,BX$11&gt;=$C110,BX$11&lt;=$E110,BX$11&lt;=$E110-($E110-$C110-15)),1,
IF(AND(対象名簿【こちらに入力をお願いします。】!$F118="症状なし",$C110=45199,BX$11&gt;=$C110,BX$11&lt;=$E110,BX$11&lt;=$E110-($E110-$C110-7)),1,
IF(AND(対象名簿【こちらに入力をお願いします。】!$F118="症状あり",BX$11&gt;=$C110,BX$11&lt;=$E110,BX$11&lt;=$E110-($E110-$C110-14)),1,
IF(AND(対象名簿【こちらに入力をお願いします。】!$F118="症状なし",BX$11&gt;=$C110,BX$11&lt;=$E110,BX$11&lt;=$E110-($E110-$C110-6)),1,"")))))</f>
        <v/>
      </c>
      <c r="BY110" s="42" t="str">
        <f>IF(OR($C110="",$E110=""),"",
IF(AND(対象名簿【こちらに入力をお願いします。】!$F118="症状あり",$C110=45199,BY$11&gt;=$C110,BY$11&lt;=$E110,BY$11&lt;=$E110-($E110-$C110-15)),1,
IF(AND(対象名簿【こちらに入力をお願いします。】!$F118="症状なし",$C110=45199,BY$11&gt;=$C110,BY$11&lt;=$E110,BY$11&lt;=$E110-($E110-$C110-7)),1,
IF(AND(対象名簿【こちらに入力をお願いします。】!$F118="症状あり",BY$11&gt;=$C110,BY$11&lt;=$E110,BY$11&lt;=$E110-($E110-$C110-14)),1,
IF(AND(対象名簿【こちらに入力をお願いします。】!$F118="症状なし",BY$11&gt;=$C110,BY$11&lt;=$E110,BY$11&lt;=$E110-($E110-$C110-6)),1,"")))))</f>
        <v/>
      </c>
      <c r="BZ110" s="42" t="str">
        <f>IF(OR($C110="",$E110=""),"",
IF(AND(対象名簿【こちらに入力をお願いします。】!$F118="症状あり",$C110=45199,BZ$11&gt;=$C110,BZ$11&lt;=$E110,BZ$11&lt;=$E110-($E110-$C110-15)),1,
IF(AND(対象名簿【こちらに入力をお願いします。】!$F118="症状なし",$C110=45199,BZ$11&gt;=$C110,BZ$11&lt;=$E110,BZ$11&lt;=$E110-($E110-$C110-7)),1,
IF(AND(対象名簿【こちらに入力をお願いします。】!$F118="症状あり",BZ$11&gt;=$C110,BZ$11&lt;=$E110,BZ$11&lt;=$E110-($E110-$C110-14)),1,
IF(AND(対象名簿【こちらに入力をお願いします。】!$F118="症状なし",BZ$11&gt;=$C110,BZ$11&lt;=$E110,BZ$11&lt;=$E110-($E110-$C110-6)),1,"")))))</f>
        <v/>
      </c>
      <c r="CA110" s="42" t="str">
        <f>IF(OR($C110="",$E110=""),"",
IF(AND(対象名簿【こちらに入力をお願いします。】!$F118="症状あり",$C110=45199,CA$11&gt;=$C110,CA$11&lt;=$E110,CA$11&lt;=$E110-($E110-$C110-15)),1,
IF(AND(対象名簿【こちらに入力をお願いします。】!$F118="症状なし",$C110=45199,CA$11&gt;=$C110,CA$11&lt;=$E110,CA$11&lt;=$E110-($E110-$C110-7)),1,
IF(AND(対象名簿【こちらに入力をお願いします。】!$F118="症状あり",CA$11&gt;=$C110,CA$11&lt;=$E110,CA$11&lt;=$E110-($E110-$C110-14)),1,
IF(AND(対象名簿【こちらに入力をお願いします。】!$F118="症状なし",CA$11&gt;=$C110,CA$11&lt;=$E110,CA$11&lt;=$E110-($E110-$C110-6)),1,"")))))</f>
        <v/>
      </c>
      <c r="CB110" s="42" t="str">
        <f>IF(OR($C110="",$E110=""),"",
IF(AND(対象名簿【こちらに入力をお願いします。】!$F118="症状あり",$C110=45199,CB$11&gt;=$C110,CB$11&lt;=$E110,CB$11&lt;=$E110-($E110-$C110-15)),1,
IF(AND(対象名簿【こちらに入力をお願いします。】!$F118="症状なし",$C110=45199,CB$11&gt;=$C110,CB$11&lt;=$E110,CB$11&lt;=$E110-($E110-$C110-7)),1,
IF(AND(対象名簿【こちらに入力をお願いします。】!$F118="症状あり",CB$11&gt;=$C110,CB$11&lt;=$E110,CB$11&lt;=$E110-($E110-$C110-14)),1,
IF(AND(対象名簿【こちらに入力をお願いします。】!$F118="症状なし",CB$11&gt;=$C110,CB$11&lt;=$E110,CB$11&lt;=$E110-($E110-$C110-6)),1,"")))))</f>
        <v/>
      </c>
      <c r="CC110" s="42" t="str">
        <f>IF(OR($C110="",$E110=""),"",
IF(AND(対象名簿【こちらに入力をお願いします。】!$F118="症状あり",$C110=45199,CC$11&gt;=$C110,CC$11&lt;=$E110,CC$11&lt;=$E110-($E110-$C110-15)),1,
IF(AND(対象名簿【こちらに入力をお願いします。】!$F118="症状なし",$C110=45199,CC$11&gt;=$C110,CC$11&lt;=$E110,CC$11&lt;=$E110-($E110-$C110-7)),1,
IF(AND(対象名簿【こちらに入力をお願いします。】!$F118="症状あり",CC$11&gt;=$C110,CC$11&lt;=$E110,CC$11&lt;=$E110-($E110-$C110-14)),1,
IF(AND(対象名簿【こちらに入力をお願いします。】!$F118="症状なし",CC$11&gt;=$C110,CC$11&lt;=$E110,CC$11&lt;=$E110-($E110-$C110-6)),1,"")))))</f>
        <v/>
      </c>
      <c r="CD110" s="42" t="str">
        <f>IF(OR($C110="",$E110=""),"",
IF(AND(対象名簿【こちらに入力をお願いします。】!$F118="症状あり",$C110=45199,CD$11&gt;=$C110,CD$11&lt;=$E110,CD$11&lt;=$E110-($E110-$C110-15)),1,
IF(AND(対象名簿【こちらに入力をお願いします。】!$F118="症状なし",$C110=45199,CD$11&gt;=$C110,CD$11&lt;=$E110,CD$11&lt;=$E110-($E110-$C110-7)),1,
IF(AND(対象名簿【こちらに入力をお願いします。】!$F118="症状あり",CD$11&gt;=$C110,CD$11&lt;=$E110,CD$11&lt;=$E110-($E110-$C110-14)),1,
IF(AND(対象名簿【こちらに入力をお願いします。】!$F118="症状なし",CD$11&gt;=$C110,CD$11&lt;=$E110,CD$11&lt;=$E110-($E110-$C110-6)),1,"")))))</f>
        <v/>
      </c>
      <c r="CE110" s="42" t="str">
        <f>IF(OR($C110="",$E110=""),"",
IF(AND(対象名簿【こちらに入力をお願いします。】!$F118="症状あり",$C110=45199,CE$11&gt;=$C110,CE$11&lt;=$E110,CE$11&lt;=$E110-($E110-$C110-15)),1,
IF(AND(対象名簿【こちらに入力をお願いします。】!$F118="症状なし",$C110=45199,CE$11&gt;=$C110,CE$11&lt;=$E110,CE$11&lt;=$E110-($E110-$C110-7)),1,
IF(AND(対象名簿【こちらに入力をお願いします。】!$F118="症状あり",CE$11&gt;=$C110,CE$11&lt;=$E110,CE$11&lt;=$E110-($E110-$C110-14)),1,
IF(AND(対象名簿【こちらに入力をお願いします。】!$F118="症状なし",CE$11&gt;=$C110,CE$11&lt;=$E110,CE$11&lt;=$E110-($E110-$C110-6)),1,"")))))</f>
        <v/>
      </c>
      <c r="CF110" s="42" t="str">
        <f>IF(OR($C110="",$E110=""),"",
IF(AND(対象名簿【こちらに入力をお願いします。】!$F118="症状あり",$C110=45199,CF$11&gt;=$C110,CF$11&lt;=$E110,CF$11&lt;=$E110-($E110-$C110-15)),1,
IF(AND(対象名簿【こちらに入力をお願いします。】!$F118="症状なし",$C110=45199,CF$11&gt;=$C110,CF$11&lt;=$E110,CF$11&lt;=$E110-($E110-$C110-7)),1,
IF(AND(対象名簿【こちらに入力をお願いします。】!$F118="症状あり",CF$11&gt;=$C110,CF$11&lt;=$E110,CF$11&lt;=$E110-($E110-$C110-14)),1,
IF(AND(対象名簿【こちらに入力をお願いします。】!$F118="症状なし",CF$11&gt;=$C110,CF$11&lt;=$E110,CF$11&lt;=$E110-($E110-$C110-6)),1,"")))))</f>
        <v/>
      </c>
      <c r="CG110" s="42" t="str">
        <f>IF(OR($C110="",$E110=""),"",
IF(AND(対象名簿【こちらに入力をお願いします。】!$F118="症状あり",$C110=45199,CG$11&gt;=$C110,CG$11&lt;=$E110,CG$11&lt;=$E110-($E110-$C110-15)),1,
IF(AND(対象名簿【こちらに入力をお願いします。】!$F118="症状なし",$C110=45199,CG$11&gt;=$C110,CG$11&lt;=$E110,CG$11&lt;=$E110-($E110-$C110-7)),1,
IF(AND(対象名簿【こちらに入力をお願いします。】!$F118="症状あり",CG$11&gt;=$C110,CG$11&lt;=$E110,CG$11&lt;=$E110-($E110-$C110-14)),1,
IF(AND(対象名簿【こちらに入力をお願いします。】!$F118="症状なし",CG$11&gt;=$C110,CG$11&lt;=$E110,CG$11&lt;=$E110-($E110-$C110-6)),1,"")))))</f>
        <v/>
      </c>
      <c r="CH110" s="42" t="str">
        <f>IF(OR($C110="",$E110=""),"",
IF(AND(対象名簿【こちらに入力をお願いします。】!$F118="症状あり",$C110=45199,CH$11&gt;=$C110,CH$11&lt;=$E110,CH$11&lt;=$E110-($E110-$C110-15)),1,
IF(AND(対象名簿【こちらに入力をお願いします。】!$F118="症状なし",$C110=45199,CH$11&gt;=$C110,CH$11&lt;=$E110,CH$11&lt;=$E110-($E110-$C110-7)),1,
IF(AND(対象名簿【こちらに入力をお願いします。】!$F118="症状あり",CH$11&gt;=$C110,CH$11&lt;=$E110,CH$11&lt;=$E110-($E110-$C110-14)),1,
IF(AND(対象名簿【こちらに入力をお願いします。】!$F118="症状なし",CH$11&gt;=$C110,CH$11&lt;=$E110,CH$11&lt;=$E110-($E110-$C110-6)),1,"")))))</f>
        <v/>
      </c>
      <c r="CI110" s="42" t="str">
        <f>IF(OR($C110="",$E110=""),"",
IF(AND(対象名簿【こちらに入力をお願いします。】!$F118="症状あり",$C110=45199,CI$11&gt;=$C110,CI$11&lt;=$E110,CI$11&lt;=$E110-($E110-$C110-15)),1,
IF(AND(対象名簿【こちらに入力をお願いします。】!$F118="症状なし",$C110=45199,CI$11&gt;=$C110,CI$11&lt;=$E110,CI$11&lt;=$E110-($E110-$C110-7)),1,
IF(AND(対象名簿【こちらに入力をお願いします。】!$F118="症状あり",CI$11&gt;=$C110,CI$11&lt;=$E110,CI$11&lt;=$E110-($E110-$C110-14)),1,
IF(AND(対象名簿【こちらに入力をお願いします。】!$F118="症状なし",CI$11&gt;=$C110,CI$11&lt;=$E110,CI$11&lt;=$E110-($E110-$C110-6)),1,"")))))</f>
        <v/>
      </c>
      <c r="CJ110" s="42" t="str">
        <f>IF(OR($C110="",$E110=""),"",
IF(AND(対象名簿【こちらに入力をお願いします。】!$F118="症状あり",$C110=45199,CJ$11&gt;=$C110,CJ$11&lt;=$E110,CJ$11&lt;=$E110-($E110-$C110-15)),1,
IF(AND(対象名簿【こちらに入力をお願いします。】!$F118="症状なし",$C110=45199,CJ$11&gt;=$C110,CJ$11&lt;=$E110,CJ$11&lt;=$E110-($E110-$C110-7)),1,
IF(AND(対象名簿【こちらに入力をお願いします。】!$F118="症状あり",CJ$11&gt;=$C110,CJ$11&lt;=$E110,CJ$11&lt;=$E110-($E110-$C110-14)),1,
IF(AND(対象名簿【こちらに入力をお願いします。】!$F118="症状なし",CJ$11&gt;=$C110,CJ$11&lt;=$E110,CJ$11&lt;=$E110-($E110-$C110-6)),1,"")))))</f>
        <v/>
      </c>
      <c r="CK110" s="42" t="str">
        <f>IF(OR($C110="",$E110=""),"",
IF(AND(対象名簿【こちらに入力をお願いします。】!$F118="症状あり",$C110=45199,CK$11&gt;=$C110,CK$11&lt;=$E110,CK$11&lt;=$E110-($E110-$C110-15)),1,
IF(AND(対象名簿【こちらに入力をお願いします。】!$F118="症状なし",$C110=45199,CK$11&gt;=$C110,CK$11&lt;=$E110,CK$11&lt;=$E110-($E110-$C110-7)),1,
IF(AND(対象名簿【こちらに入力をお願いします。】!$F118="症状あり",CK$11&gt;=$C110,CK$11&lt;=$E110,CK$11&lt;=$E110-($E110-$C110-14)),1,
IF(AND(対象名簿【こちらに入力をお願いします。】!$F118="症状なし",CK$11&gt;=$C110,CK$11&lt;=$E110,CK$11&lt;=$E110-($E110-$C110-6)),1,"")))))</f>
        <v/>
      </c>
      <c r="CL110" s="42" t="str">
        <f>IF(OR($C110="",$E110=""),"",
IF(AND(対象名簿【こちらに入力をお願いします。】!$F118="症状あり",$C110=45199,CL$11&gt;=$C110,CL$11&lt;=$E110,CL$11&lt;=$E110-($E110-$C110-15)),1,
IF(AND(対象名簿【こちらに入力をお願いします。】!$F118="症状なし",$C110=45199,CL$11&gt;=$C110,CL$11&lt;=$E110,CL$11&lt;=$E110-($E110-$C110-7)),1,
IF(AND(対象名簿【こちらに入力をお願いします。】!$F118="症状あり",CL$11&gt;=$C110,CL$11&lt;=$E110,CL$11&lt;=$E110-($E110-$C110-14)),1,
IF(AND(対象名簿【こちらに入力をお願いします。】!$F118="症状なし",CL$11&gt;=$C110,CL$11&lt;=$E110,CL$11&lt;=$E110-($E110-$C110-6)),1,"")))))</f>
        <v/>
      </c>
      <c r="CM110" s="42" t="str">
        <f>IF(OR($C110="",$E110=""),"",
IF(AND(対象名簿【こちらに入力をお願いします。】!$F118="症状あり",$C110=45199,CM$11&gt;=$C110,CM$11&lt;=$E110,CM$11&lt;=$E110-($E110-$C110-15)),1,
IF(AND(対象名簿【こちらに入力をお願いします。】!$F118="症状なし",$C110=45199,CM$11&gt;=$C110,CM$11&lt;=$E110,CM$11&lt;=$E110-($E110-$C110-7)),1,
IF(AND(対象名簿【こちらに入力をお願いします。】!$F118="症状あり",CM$11&gt;=$C110,CM$11&lt;=$E110,CM$11&lt;=$E110-($E110-$C110-14)),1,
IF(AND(対象名簿【こちらに入力をお願いします。】!$F118="症状なし",CM$11&gt;=$C110,CM$11&lt;=$E110,CM$11&lt;=$E110-($E110-$C110-6)),1,"")))))</f>
        <v/>
      </c>
      <c r="CN110" s="42" t="str">
        <f>IF(OR($C110="",$E110=""),"",
IF(AND(対象名簿【こちらに入力をお願いします。】!$F118="症状あり",$C110=45199,CN$11&gt;=$C110,CN$11&lt;=$E110,CN$11&lt;=$E110-($E110-$C110-15)),1,
IF(AND(対象名簿【こちらに入力をお願いします。】!$F118="症状なし",$C110=45199,CN$11&gt;=$C110,CN$11&lt;=$E110,CN$11&lt;=$E110-($E110-$C110-7)),1,
IF(AND(対象名簿【こちらに入力をお願いします。】!$F118="症状あり",CN$11&gt;=$C110,CN$11&lt;=$E110,CN$11&lt;=$E110-($E110-$C110-14)),1,
IF(AND(対象名簿【こちらに入力をお願いします。】!$F118="症状なし",CN$11&gt;=$C110,CN$11&lt;=$E110,CN$11&lt;=$E110-($E110-$C110-6)),1,"")))))</f>
        <v/>
      </c>
      <c r="CO110" s="42" t="str">
        <f>IF(OR($C110="",$E110=""),"",
IF(AND(対象名簿【こちらに入力をお願いします。】!$F118="症状あり",$C110=45199,CO$11&gt;=$C110,CO$11&lt;=$E110,CO$11&lt;=$E110-($E110-$C110-15)),1,
IF(AND(対象名簿【こちらに入力をお願いします。】!$F118="症状なし",$C110=45199,CO$11&gt;=$C110,CO$11&lt;=$E110,CO$11&lt;=$E110-($E110-$C110-7)),1,
IF(AND(対象名簿【こちらに入力をお願いします。】!$F118="症状あり",CO$11&gt;=$C110,CO$11&lt;=$E110,CO$11&lt;=$E110-($E110-$C110-14)),1,
IF(AND(対象名簿【こちらに入力をお願いします。】!$F118="症状なし",CO$11&gt;=$C110,CO$11&lt;=$E110,CO$11&lt;=$E110-($E110-$C110-6)),1,"")))))</f>
        <v/>
      </c>
      <c r="CP110" s="42" t="str">
        <f>IF(OR($C110="",$E110=""),"",
IF(AND(対象名簿【こちらに入力をお願いします。】!$F118="症状あり",$C110=45199,CP$11&gt;=$C110,CP$11&lt;=$E110,CP$11&lt;=$E110-($E110-$C110-15)),1,
IF(AND(対象名簿【こちらに入力をお願いします。】!$F118="症状なし",$C110=45199,CP$11&gt;=$C110,CP$11&lt;=$E110,CP$11&lt;=$E110-($E110-$C110-7)),1,
IF(AND(対象名簿【こちらに入力をお願いします。】!$F118="症状あり",CP$11&gt;=$C110,CP$11&lt;=$E110,CP$11&lt;=$E110-($E110-$C110-14)),1,
IF(AND(対象名簿【こちらに入力をお願いします。】!$F118="症状なし",CP$11&gt;=$C110,CP$11&lt;=$E110,CP$11&lt;=$E110-($E110-$C110-6)),1,"")))))</f>
        <v/>
      </c>
      <c r="CQ110" s="42" t="str">
        <f>IF(OR($C110="",$E110=""),"",
IF(AND(対象名簿【こちらに入力をお願いします。】!$F118="症状あり",$C110=45199,CQ$11&gt;=$C110,CQ$11&lt;=$E110,CQ$11&lt;=$E110-($E110-$C110-15)),1,
IF(AND(対象名簿【こちらに入力をお願いします。】!$F118="症状なし",$C110=45199,CQ$11&gt;=$C110,CQ$11&lt;=$E110,CQ$11&lt;=$E110-($E110-$C110-7)),1,
IF(AND(対象名簿【こちらに入力をお願いします。】!$F118="症状あり",CQ$11&gt;=$C110,CQ$11&lt;=$E110,CQ$11&lt;=$E110-($E110-$C110-14)),1,
IF(AND(対象名簿【こちらに入力をお願いします。】!$F118="症状なし",CQ$11&gt;=$C110,CQ$11&lt;=$E110,CQ$11&lt;=$E110-($E110-$C110-6)),1,"")))))</f>
        <v/>
      </c>
      <c r="CR110" s="42" t="str">
        <f>IF(OR($C110="",$E110=""),"",
IF(AND(対象名簿【こちらに入力をお願いします。】!$F118="症状あり",$C110=45199,CR$11&gt;=$C110,CR$11&lt;=$E110,CR$11&lt;=$E110-($E110-$C110-15)),1,
IF(AND(対象名簿【こちらに入力をお願いします。】!$F118="症状なし",$C110=45199,CR$11&gt;=$C110,CR$11&lt;=$E110,CR$11&lt;=$E110-($E110-$C110-7)),1,
IF(AND(対象名簿【こちらに入力をお願いします。】!$F118="症状あり",CR$11&gt;=$C110,CR$11&lt;=$E110,CR$11&lt;=$E110-($E110-$C110-14)),1,
IF(AND(対象名簿【こちらに入力をお願いします。】!$F118="症状なし",CR$11&gt;=$C110,CR$11&lt;=$E110,CR$11&lt;=$E110-($E110-$C110-6)),1,"")))))</f>
        <v/>
      </c>
      <c r="CS110" s="42" t="str">
        <f>IF(OR($C110="",$E110=""),"",
IF(AND(対象名簿【こちらに入力をお願いします。】!$F118="症状あり",$C110=45199,CS$11&gt;=$C110,CS$11&lt;=$E110,CS$11&lt;=$E110-($E110-$C110-15)),1,
IF(AND(対象名簿【こちらに入力をお願いします。】!$F118="症状なし",$C110=45199,CS$11&gt;=$C110,CS$11&lt;=$E110,CS$11&lt;=$E110-($E110-$C110-7)),1,
IF(AND(対象名簿【こちらに入力をお願いします。】!$F118="症状あり",CS$11&gt;=$C110,CS$11&lt;=$E110,CS$11&lt;=$E110-($E110-$C110-14)),1,
IF(AND(対象名簿【こちらに入力をお願いします。】!$F118="症状なし",CS$11&gt;=$C110,CS$11&lt;=$E110,CS$11&lt;=$E110-($E110-$C110-6)),1,"")))))</f>
        <v/>
      </c>
      <c r="CT110" s="42" t="str">
        <f>IF(OR($C110="",$E110=""),"",
IF(AND(対象名簿【こちらに入力をお願いします。】!$F118="症状あり",$C110=45199,CT$11&gt;=$C110,CT$11&lt;=$E110,CT$11&lt;=$E110-($E110-$C110-15)),1,
IF(AND(対象名簿【こちらに入力をお願いします。】!$F118="症状なし",$C110=45199,CT$11&gt;=$C110,CT$11&lt;=$E110,CT$11&lt;=$E110-($E110-$C110-7)),1,
IF(AND(対象名簿【こちらに入力をお願いします。】!$F118="症状あり",CT$11&gt;=$C110,CT$11&lt;=$E110,CT$11&lt;=$E110-($E110-$C110-14)),1,
IF(AND(対象名簿【こちらに入力をお願いします。】!$F118="症状なし",CT$11&gt;=$C110,CT$11&lt;=$E110,CT$11&lt;=$E110-($E110-$C110-6)),1,"")))))</f>
        <v/>
      </c>
      <c r="CU110" s="42" t="str">
        <f>IF(OR($C110="",$E110=""),"",
IF(AND(対象名簿【こちらに入力をお願いします。】!$F118="症状あり",$C110=45199,CU$11&gt;=$C110,CU$11&lt;=$E110,CU$11&lt;=$E110-($E110-$C110-15)),1,
IF(AND(対象名簿【こちらに入力をお願いします。】!$F118="症状なし",$C110=45199,CU$11&gt;=$C110,CU$11&lt;=$E110,CU$11&lt;=$E110-($E110-$C110-7)),1,
IF(AND(対象名簿【こちらに入力をお願いします。】!$F118="症状あり",CU$11&gt;=$C110,CU$11&lt;=$E110,CU$11&lt;=$E110-($E110-$C110-14)),1,
IF(AND(対象名簿【こちらに入力をお願いします。】!$F118="症状なし",CU$11&gt;=$C110,CU$11&lt;=$E110,CU$11&lt;=$E110-($E110-$C110-6)),1,"")))))</f>
        <v/>
      </c>
    </row>
    <row r="111" spans="1:99" s="45" customFormat="1">
      <c r="A111" s="72">
        <f>対象名簿【こちらに入力をお願いします。】!A119</f>
        <v>100</v>
      </c>
      <c r="B111" s="72" t="str">
        <f>IF(AND(対象名簿【こちらに入力をお願いします。】!$K$4&gt;=30,対象名簿【こちらに入力をお願いします。】!B119&lt;&gt;""),対象名簿【こちらに入力をお願いします。】!B119,"")</f>
        <v/>
      </c>
      <c r="C111" s="73" t="str">
        <f>IF(AND(対象名簿【こちらに入力をお願いします。】!$K$4&gt;=30,対象名簿【こちらに入力をお願いします。】!C119&lt;&gt;""),対象名簿【こちらに入力をお願いします。】!C119,"")</f>
        <v/>
      </c>
      <c r="D111" s="74" t="s">
        <v>152</v>
      </c>
      <c r="E111" s="75" t="str">
        <f>IF(AND(対象名簿【こちらに入力をお願いします。】!$K$4&gt;=30,対象名簿【こちらに入力をお願いします。】!E119&lt;&gt;""),対象名簿【こちらに入力をお願いします。】!E119,"")</f>
        <v/>
      </c>
      <c r="F111" s="85">
        <f t="shared" si="10"/>
        <v>0</v>
      </c>
      <c r="G111" s="76">
        <f t="shared" si="11"/>
        <v>0</v>
      </c>
      <c r="H111" s="89"/>
      <c r="I111" s="44" t="str">
        <f>IF(OR($C111="",$E111=""),"",
IF(AND(対象名簿【こちらに入力をお願いします。】!$F119="症状あり",$C111=45199,I$11&gt;=$C111,I$11&lt;=$E111,I$11&lt;=$E111-($E111-$C111-15)),1,
IF(AND(対象名簿【こちらに入力をお願いします。】!$F119="症状なし",$C111=45199,I$11&gt;=$C111,I$11&lt;=$E111,I$11&lt;=$E111-($E111-$C111-7)),1,
IF(AND(対象名簿【こちらに入力をお願いします。】!$F119="症状あり",I$11&gt;=$C111,I$11&lt;=$E111,I$11&lt;=$E111-($E111-$C111-14)),1,
IF(AND(対象名簿【こちらに入力をお願いします。】!$F119="症状なし",I$11&gt;=$C111,I$11&lt;=$E111,I$11&lt;=$E111-($E111-$C111-6)),1,"")))))</f>
        <v/>
      </c>
      <c r="J111" s="44" t="str">
        <f>IF(OR($C111="",$E111=""),"",
IF(AND(対象名簿【こちらに入力をお願いします。】!$F119="症状あり",$C111=45199,J$11&gt;=$C111,J$11&lt;=$E111,J$11&lt;=$E111-($E111-$C111-15)),1,
IF(AND(対象名簿【こちらに入力をお願いします。】!$F119="症状なし",$C111=45199,J$11&gt;=$C111,J$11&lt;=$E111,J$11&lt;=$E111-($E111-$C111-7)),1,
IF(AND(対象名簿【こちらに入力をお願いします。】!$F119="症状あり",J$11&gt;=$C111,J$11&lt;=$E111,J$11&lt;=$E111-($E111-$C111-14)),1,
IF(AND(対象名簿【こちらに入力をお願いします。】!$F119="症状なし",J$11&gt;=$C111,J$11&lt;=$E111,J$11&lt;=$E111-($E111-$C111-6)),1,"")))))</f>
        <v/>
      </c>
      <c r="K111" s="44" t="str">
        <f>IF(OR($C111="",$E111=""),"",
IF(AND(対象名簿【こちらに入力をお願いします。】!$F119="症状あり",$C111=45199,K$11&gt;=$C111,K$11&lt;=$E111,K$11&lt;=$E111-($E111-$C111-15)),1,
IF(AND(対象名簿【こちらに入力をお願いします。】!$F119="症状なし",$C111=45199,K$11&gt;=$C111,K$11&lt;=$E111,K$11&lt;=$E111-($E111-$C111-7)),1,
IF(AND(対象名簿【こちらに入力をお願いします。】!$F119="症状あり",K$11&gt;=$C111,K$11&lt;=$E111,K$11&lt;=$E111-($E111-$C111-14)),1,
IF(AND(対象名簿【こちらに入力をお願いします。】!$F119="症状なし",K$11&gt;=$C111,K$11&lt;=$E111,K$11&lt;=$E111-($E111-$C111-6)),1,"")))))</f>
        <v/>
      </c>
      <c r="L111" s="44" t="str">
        <f>IF(OR($C111="",$E111=""),"",
IF(AND(対象名簿【こちらに入力をお願いします。】!$F119="症状あり",$C111=45199,L$11&gt;=$C111,L$11&lt;=$E111,L$11&lt;=$E111-($E111-$C111-15)),1,
IF(AND(対象名簿【こちらに入力をお願いします。】!$F119="症状なし",$C111=45199,L$11&gt;=$C111,L$11&lt;=$E111,L$11&lt;=$E111-($E111-$C111-7)),1,
IF(AND(対象名簿【こちらに入力をお願いします。】!$F119="症状あり",L$11&gt;=$C111,L$11&lt;=$E111,L$11&lt;=$E111-($E111-$C111-14)),1,
IF(AND(対象名簿【こちらに入力をお願いします。】!$F119="症状なし",L$11&gt;=$C111,L$11&lt;=$E111,L$11&lt;=$E111-($E111-$C111-6)),1,"")))))</f>
        <v/>
      </c>
      <c r="M111" s="44" t="str">
        <f>IF(OR($C111="",$E111=""),"",
IF(AND(対象名簿【こちらに入力をお願いします。】!$F119="症状あり",$C111=45199,M$11&gt;=$C111,M$11&lt;=$E111,M$11&lt;=$E111-($E111-$C111-15)),1,
IF(AND(対象名簿【こちらに入力をお願いします。】!$F119="症状なし",$C111=45199,M$11&gt;=$C111,M$11&lt;=$E111,M$11&lt;=$E111-($E111-$C111-7)),1,
IF(AND(対象名簿【こちらに入力をお願いします。】!$F119="症状あり",M$11&gt;=$C111,M$11&lt;=$E111,M$11&lt;=$E111-($E111-$C111-14)),1,
IF(AND(対象名簿【こちらに入力をお願いします。】!$F119="症状なし",M$11&gt;=$C111,M$11&lt;=$E111,M$11&lt;=$E111-($E111-$C111-6)),1,"")))))</f>
        <v/>
      </c>
      <c r="N111" s="44" t="str">
        <f>IF(OR($C111="",$E111=""),"",
IF(AND(対象名簿【こちらに入力をお願いします。】!$F119="症状あり",$C111=45199,N$11&gt;=$C111,N$11&lt;=$E111,N$11&lt;=$E111-($E111-$C111-15)),1,
IF(AND(対象名簿【こちらに入力をお願いします。】!$F119="症状なし",$C111=45199,N$11&gt;=$C111,N$11&lt;=$E111,N$11&lt;=$E111-($E111-$C111-7)),1,
IF(AND(対象名簿【こちらに入力をお願いします。】!$F119="症状あり",N$11&gt;=$C111,N$11&lt;=$E111,N$11&lt;=$E111-($E111-$C111-14)),1,
IF(AND(対象名簿【こちらに入力をお願いします。】!$F119="症状なし",N$11&gt;=$C111,N$11&lt;=$E111,N$11&lt;=$E111-($E111-$C111-6)),1,"")))))</f>
        <v/>
      </c>
      <c r="O111" s="44" t="str">
        <f>IF(OR($C111="",$E111=""),"",
IF(AND(対象名簿【こちらに入力をお願いします。】!$F119="症状あり",$C111=45199,O$11&gt;=$C111,O$11&lt;=$E111,O$11&lt;=$E111-($E111-$C111-15)),1,
IF(AND(対象名簿【こちらに入力をお願いします。】!$F119="症状なし",$C111=45199,O$11&gt;=$C111,O$11&lt;=$E111,O$11&lt;=$E111-($E111-$C111-7)),1,
IF(AND(対象名簿【こちらに入力をお願いします。】!$F119="症状あり",O$11&gt;=$C111,O$11&lt;=$E111,O$11&lt;=$E111-($E111-$C111-14)),1,
IF(AND(対象名簿【こちらに入力をお願いします。】!$F119="症状なし",O$11&gt;=$C111,O$11&lt;=$E111,O$11&lt;=$E111-($E111-$C111-6)),1,"")))))</f>
        <v/>
      </c>
      <c r="P111" s="44" t="str">
        <f>IF(OR($C111="",$E111=""),"",
IF(AND(対象名簿【こちらに入力をお願いします。】!$F119="症状あり",$C111=45199,P$11&gt;=$C111,P$11&lt;=$E111,P$11&lt;=$E111-($E111-$C111-15)),1,
IF(AND(対象名簿【こちらに入力をお願いします。】!$F119="症状なし",$C111=45199,P$11&gt;=$C111,P$11&lt;=$E111,P$11&lt;=$E111-($E111-$C111-7)),1,
IF(AND(対象名簿【こちらに入力をお願いします。】!$F119="症状あり",P$11&gt;=$C111,P$11&lt;=$E111,P$11&lt;=$E111-($E111-$C111-14)),1,
IF(AND(対象名簿【こちらに入力をお願いします。】!$F119="症状なし",P$11&gt;=$C111,P$11&lt;=$E111,P$11&lt;=$E111-($E111-$C111-6)),1,"")))))</f>
        <v/>
      </c>
      <c r="Q111" s="44" t="str">
        <f>IF(OR($C111="",$E111=""),"",
IF(AND(対象名簿【こちらに入力をお願いします。】!$F119="症状あり",$C111=45199,Q$11&gt;=$C111,Q$11&lt;=$E111,Q$11&lt;=$E111-($E111-$C111-15)),1,
IF(AND(対象名簿【こちらに入力をお願いします。】!$F119="症状なし",$C111=45199,Q$11&gt;=$C111,Q$11&lt;=$E111,Q$11&lt;=$E111-($E111-$C111-7)),1,
IF(AND(対象名簿【こちらに入力をお願いします。】!$F119="症状あり",Q$11&gt;=$C111,Q$11&lt;=$E111,Q$11&lt;=$E111-($E111-$C111-14)),1,
IF(AND(対象名簿【こちらに入力をお願いします。】!$F119="症状なし",Q$11&gt;=$C111,Q$11&lt;=$E111,Q$11&lt;=$E111-($E111-$C111-6)),1,"")))))</f>
        <v/>
      </c>
      <c r="R111" s="44" t="str">
        <f>IF(OR($C111="",$E111=""),"",
IF(AND(対象名簿【こちらに入力をお願いします。】!$F119="症状あり",$C111=45199,R$11&gt;=$C111,R$11&lt;=$E111,R$11&lt;=$E111-($E111-$C111-15)),1,
IF(AND(対象名簿【こちらに入力をお願いします。】!$F119="症状なし",$C111=45199,R$11&gt;=$C111,R$11&lt;=$E111,R$11&lt;=$E111-($E111-$C111-7)),1,
IF(AND(対象名簿【こちらに入力をお願いします。】!$F119="症状あり",R$11&gt;=$C111,R$11&lt;=$E111,R$11&lt;=$E111-($E111-$C111-14)),1,
IF(AND(対象名簿【こちらに入力をお願いします。】!$F119="症状なし",R$11&gt;=$C111,R$11&lt;=$E111,R$11&lt;=$E111-($E111-$C111-6)),1,"")))))</f>
        <v/>
      </c>
      <c r="S111" s="44" t="str">
        <f>IF(OR($C111="",$E111=""),"",
IF(AND(対象名簿【こちらに入力をお願いします。】!$F119="症状あり",$C111=45199,S$11&gt;=$C111,S$11&lt;=$E111,S$11&lt;=$E111-($E111-$C111-15)),1,
IF(AND(対象名簿【こちらに入力をお願いします。】!$F119="症状なし",$C111=45199,S$11&gt;=$C111,S$11&lt;=$E111,S$11&lt;=$E111-($E111-$C111-7)),1,
IF(AND(対象名簿【こちらに入力をお願いします。】!$F119="症状あり",S$11&gt;=$C111,S$11&lt;=$E111,S$11&lt;=$E111-($E111-$C111-14)),1,
IF(AND(対象名簿【こちらに入力をお願いします。】!$F119="症状なし",S$11&gt;=$C111,S$11&lt;=$E111,S$11&lt;=$E111-($E111-$C111-6)),1,"")))))</f>
        <v/>
      </c>
      <c r="T111" s="44" t="str">
        <f>IF(OR($C111="",$E111=""),"",
IF(AND(対象名簿【こちらに入力をお願いします。】!$F119="症状あり",$C111=45199,T$11&gt;=$C111,T$11&lt;=$E111,T$11&lt;=$E111-($E111-$C111-15)),1,
IF(AND(対象名簿【こちらに入力をお願いします。】!$F119="症状なし",$C111=45199,T$11&gt;=$C111,T$11&lt;=$E111,T$11&lt;=$E111-($E111-$C111-7)),1,
IF(AND(対象名簿【こちらに入力をお願いします。】!$F119="症状あり",T$11&gt;=$C111,T$11&lt;=$E111,T$11&lt;=$E111-($E111-$C111-14)),1,
IF(AND(対象名簿【こちらに入力をお願いします。】!$F119="症状なし",T$11&gt;=$C111,T$11&lt;=$E111,T$11&lt;=$E111-($E111-$C111-6)),1,"")))))</f>
        <v/>
      </c>
      <c r="U111" s="44" t="str">
        <f>IF(OR($C111="",$E111=""),"",
IF(AND(対象名簿【こちらに入力をお願いします。】!$F119="症状あり",$C111=45199,U$11&gt;=$C111,U$11&lt;=$E111,U$11&lt;=$E111-($E111-$C111-15)),1,
IF(AND(対象名簿【こちらに入力をお願いします。】!$F119="症状なし",$C111=45199,U$11&gt;=$C111,U$11&lt;=$E111,U$11&lt;=$E111-($E111-$C111-7)),1,
IF(AND(対象名簿【こちらに入力をお願いします。】!$F119="症状あり",U$11&gt;=$C111,U$11&lt;=$E111,U$11&lt;=$E111-($E111-$C111-14)),1,
IF(AND(対象名簿【こちらに入力をお願いします。】!$F119="症状なし",U$11&gt;=$C111,U$11&lt;=$E111,U$11&lt;=$E111-($E111-$C111-6)),1,"")))))</f>
        <v/>
      </c>
      <c r="V111" s="44" t="str">
        <f>IF(OR($C111="",$E111=""),"",
IF(AND(対象名簿【こちらに入力をお願いします。】!$F119="症状あり",$C111=45199,V$11&gt;=$C111,V$11&lt;=$E111,V$11&lt;=$E111-($E111-$C111-15)),1,
IF(AND(対象名簿【こちらに入力をお願いします。】!$F119="症状なし",$C111=45199,V$11&gt;=$C111,V$11&lt;=$E111,V$11&lt;=$E111-($E111-$C111-7)),1,
IF(AND(対象名簿【こちらに入力をお願いします。】!$F119="症状あり",V$11&gt;=$C111,V$11&lt;=$E111,V$11&lt;=$E111-($E111-$C111-14)),1,
IF(AND(対象名簿【こちらに入力をお願いします。】!$F119="症状なし",V$11&gt;=$C111,V$11&lt;=$E111,V$11&lt;=$E111-($E111-$C111-6)),1,"")))))</f>
        <v/>
      </c>
      <c r="W111" s="44" t="str">
        <f>IF(OR($C111="",$E111=""),"",
IF(AND(対象名簿【こちらに入力をお願いします。】!$F119="症状あり",$C111=45199,W$11&gt;=$C111,W$11&lt;=$E111,W$11&lt;=$E111-($E111-$C111-15)),1,
IF(AND(対象名簿【こちらに入力をお願いします。】!$F119="症状なし",$C111=45199,W$11&gt;=$C111,W$11&lt;=$E111,W$11&lt;=$E111-($E111-$C111-7)),1,
IF(AND(対象名簿【こちらに入力をお願いします。】!$F119="症状あり",W$11&gt;=$C111,W$11&lt;=$E111,W$11&lt;=$E111-($E111-$C111-14)),1,
IF(AND(対象名簿【こちらに入力をお願いします。】!$F119="症状なし",W$11&gt;=$C111,W$11&lt;=$E111,W$11&lt;=$E111-($E111-$C111-6)),1,"")))))</f>
        <v/>
      </c>
      <c r="X111" s="44" t="str">
        <f>IF(OR($C111="",$E111=""),"",
IF(AND(対象名簿【こちらに入力をお願いします。】!$F119="症状あり",$C111=45199,X$11&gt;=$C111,X$11&lt;=$E111,X$11&lt;=$E111-($E111-$C111-15)),1,
IF(AND(対象名簿【こちらに入力をお願いします。】!$F119="症状なし",$C111=45199,X$11&gt;=$C111,X$11&lt;=$E111,X$11&lt;=$E111-($E111-$C111-7)),1,
IF(AND(対象名簿【こちらに入力をお願いします。】!$F119="症状あり",X$11&gt;=$C111,X$11&lt;=$E111,X$11&lt;=$E111-($E111-$C111-14)),1,
IF(AND(対象名簿【こちらに入力をお願いします。】!$F119="症状なし",X$11&gt;=$C111,X$11&lt;=$E111,X$11&lt;=$E111-($E111-$C111-6)),1,"")))))</f>
        <v/>
      </c>
      <c r="Y111" s="44" t="str">
        <f>IF(OR($C111="",$E111=""),"",
IF(AND(対象名簿【こちらに入力をお願いします。】!$F119="症状あり",$C111=45199,Y$11&gt;=$C111,Y$11&lt;=$E111,Y$11&lt;=$E111-($E111-$C111-15)),1,
IF(AND(対象名簿【こちらに入力をお願いします。】!$F119="症状なし",$C111=45199,Y$11&gt;=$C111,Y$11&lt;=$E111,Y$11&lt;=$E111-($E111-$C111-7)),1,
IF(AND(対象名簿【こちらに入力をお願いします。】!$F119="症状あり",Y$11&gt;=$C111,Y$11&lt;=$E111,Y$11&lt;=$E111-($E111-$C111-14)),1,
IF(AND(対象名簿【こちらに入力をお願いします。】!$F119="症状なし",Y$11&gt;=$C111,Y$11&lt;=$E111,Y$11&lt;=$E111-($E111-$C111-6)),1,"")))))</f>
        <v/>
      </c>
      <c r="Z111" s="44" t="str">
        <f>IF(OR($C111="",$E111=""),"",
IF(AND(対象名簿【こちらに入力をお願いします。】!$F119="症状あり",$C111=45199,Z$11&gt;=$C111,Z$11&lt;=$E111,Z$11&lt;=$E111-($E111-$C111-15)),1,
IF(AND(対象名簿【こちらに入力をお願いします。】!$F119="症状なし",$C111=45199,Z$11&gt;=$C111,Z$11&lt;=$E111,Z$11&lt;=$E111-($E111-$C111-7)),1,
IF(AND(対象名簿【こちらに入力をお願いします。】!$F119="症状あり",Z$11&gt;=$C111,Z$11&lt;=$E111,Z$11&lt;=$E111-($E111-$C111-14)),1,
IF(AND(対象名簿【こちらに入力をお願いします。】!$F119="症状なし",Z$11&gt;=$C111,Z$11&lt;=$E111,Z$11&lt;=$E111-($E111-$C111-6)),1,"")))))</f>
        <v/>
      </c>
      <c r="AA111" s="44" t="str">
        <f>IF(OR($C111="",$E111=""),"",
IF(AND(対象名簿【こちらに入力をお願いします。】!$F119="症状あり",$C111=45199,AA$11&gt;=$C111,AA$11&lt;=$E111,AA$11&lt;=$E111-($E111-$C111-15)),1,
IF(AND(対象名簿【こちらに入力をお願いします。】!$F119="症状なし",$C111=45199,AA$11&gt;=$C111,AA$11&lt;=$E111,AA$11&lt;=$E111-($E111-$C111-7)),1,
IF(AND(対象名簿【こちらに入力をお願いします。】!$F119="症状あり",AA$11&gt;=$C111,AA$11&lt;=$E111,AA$11&lt;=$E111-($E111-$C111-14)),1,
IF(AND(対象名簿【こちらに入力をお願いします。】!$F119="症状なし",AA$11&gt;=$C111,AA$11&lt;=$E111,AA$11&lt;=$E111-($E111-$C111-6)),1,"")))))</f>
        <v/>
      </c>
      <c r="AB111" s="44" t="str">
        <f>IF(OR($C111="",$E111=""),"",
IF(AND(対象名簿【こちらに入力をお願いします。】!$F119="症状あり",$C111=45199,AB$11&gt;=$C111,AB$11&lt;=$E111,AB$11&lt;=$E111-($E111-$C111-15)),1,
IF(AND(対象名簿【こちらに入力をお願いします。】!$F119="症状なし",$C111=45199,AB$11&gt;=$C111,AB$11&lt;=$E111,AB$11&lt;=$E111-($E111-$C111-7)),1,
IF(AND(対象名簿【こちらに入力をお願いします。】!$F119="症状あり",AB$11&gt;=$C111,AB$11&lt;=$E111,AB$11&lt;=$E111-($E111-$C111-14)),1,
IF(AND(対象名簿【こちらに入力をお願いします。】!$F119="症状なし",AB$11&gt;=$C111,AB$11&lt;=$E111,AB$11&lt;=$E111-($E111-$C111-6)),1,"")))))</f>
        <v/>
      </c>
      <c r="AC111" s="44" t="str">
        <f>IF(OR($C111="",$E111=""),"",
IF(AND(対象名簿【こちらに入力をお願いします。】!$F119="症状あり",$C111=45199,AC$11&gt;=$C111,AC$11&lt;=$E111,AC$11&lt;=$E111-($E111-$C111-15)),1,
IF(AND(対象名簿【こちらに入力をお願いします。】!$F119="症状なし",$C111=45199,AC$11&gt;=$C111,AC$11&lt;=$E111,AC$11&lt;=$E111-($E111-$C111-7)),1,
IF(AND(対象名簿【こちらに入力をお願いします。】!$F119="症状あり",AC$11&gt;=$C111,AC$11&lt;=$E111,AC$11&lt;=$E111-($E111-$C111-14)),1,
IF(AND(対象名簿【こちらに入力をお願いします。】!$F119="症状なし",AC$11&gt;=$C111,AC$11&lt;=$E111,AC$11&lt;=$E111-($E111-$C111-6)),1,"")))))</f>
        <v/>
      </c>
      <c r="AD111" s="44" t="str">
        <f>IF(OR($C111="",$E111=""),"",
IF(AND(対象名簿【こちらに入力をお願いします。】!$F119="症状あり",$C111=45199,AD$11&gt;=$C111,AD$11&lt;=$E111,AD$11&lt;=$E111-($E111-$C111-15)),1,
IF(AND(対象名簿【こちらに入力をお願いします。】!$F119="症状なし",$C111=45199,AD$11&gt;=$C111,AD$11&lt;=$E111,AD$11&lt;=$E111-($E111-$C111-7)),1,
IF(AND(対象名簿【こちらに入力をお願いします。】!$F119="症状あり",AD$11&gt;=$C111,AD$11&lt;=$E111,AD$11&lt;=$E111-($E111-$C111-14)),1,
IF(AND(対象名簿【こちらに入力をお願いします。】!$F119="症状なし",AD$11&gt;=$C111,AD$11&lt;=$E111,AD$11&lt;=$E111-($E111-$C111-6)),1,"")))))</f>
        <v/>
      </c>
      <c r="AE111" s="44" t="str">
        <f>IF(OR($C111="",$E111=""),"",
IF(AND(対象名簿【こちらに入力をお願いします。】!$F119="症状あり",$C111=45199,AE$11&gt;=$C111,AE$11&lt;=$E111,AE$11&lt;=$E111-($E111-$C111-15)),1,
IF(AND(対象名簿【こちらに入力をお願いします。】!$F119="症状なし",$C111=45199,AE$11&gt;=$C111,AE$11&lt;=$E111,AE$11&lt;=$E111-($E111-$C111-7)),1,
IF(AND(対象名簿【こちらに入力をお願いします。】!$F119="症状あり",AE$11&gt;=$C111,AE$11&lt;=$E111,AE$11&lt;=$E111-($E111-$C111-14)),1,
IF(AND(対象名簿【こちらに入力をお願いします。】!$F119="症状なし",AE$11&gt;=$C111,AE$11&lt;=$E111,AE$11&lt;=$E111-($E111-$C111-6)),1,"")))))</f>
        <v/>
      </c>
      <c r="AF111" s="44" t="str">
        <f>IF(OR($C111="",$E111=""),"",
IF(AND(対象名簿【こちらに入力をお願いします。】!$F119="症状あり",$C111=45199,AF$11&gt;=$C111,AF$11&lt;=$E111,AF$11&lt;=$E111-($E111-$C111-15)),1,
IF(AND(対象名簿【こちらに入力をお願いします。】!$F119="症状なし",$C111=45199,AF$11&gt;=$C111,AF$11&lt;=$E111,AF$11&lt;=$E111-($E111-$C111-7)),1,
IF(AND(対象名簿【こちらに入力をお願いします。】!$F119="症状あり",AF$11&gt;=$C111,AF$11&lt;=$E111,AF$11&lt;=$E111-($E111-$C111-14)),1,
IF(AND(対象名簿【こちらに入力をお願いします。】!$F119="症状なし",AF$11&gt;=$C111,AF$11&lt;=$E111,AF$11&lt;=$E111-($E111-$C111-6)),1,"")))))</f>
        <v/>
      </c>
      <c r="AG111" s="44" t="str">
        <f>IF(OR($C111="",$E111=""),"",
IF(AND(対象名簿【こちらに入力をお願いします。】!$F119="症状あり",$C111=45199,AG$11&gt;=$C111,AG$11&lt;=$E111,AG$11&lt;=$E111-($E111-$C111-15)),1,
IF(AND(対象名簿【こちらに入力をお願いします。】!$F119="症状なし",$C111=45199,AG$11&gt;=$C111,AG$11&lt;=$E111,AG$11&lt;=$E111-($E111-$C111-7)),1,
IF(AND(対象名簿【こちらに入力をお願いします。】!$F119="症状あり",AG$11&gt;=$C111,AG$11&lt;=$E111,AG$11&lt;=$E111-($E111-$C111-14)),1,
IF(AND(対象名簿【こちらに入力をお願いします。】!$F119="症状なし",AG$11&gt;=$C111,AG$11&lt;=$E111,AG$11&lt;=$E111-($E111-$C111-6)),1,"")))))</f>
        <v/>
      </c>
      <c r="AH111" s="44" t="str">
        <f>IF(OR($C111="",$E111=""),"",
IF(AND(対象名簿【こちらに入力をお願いします。】!$F119="症状あり",$C111=45199,AH$11&gt;=$C111,AH$11&lt;=$E111,AH$11&lt;=$E111-($E111-$C111-15)),1,
IF(AND(対象名簿【こちらに入力をお願いします。】!$F119="症状なし",$C111=45199,AH$11&gt;=$C111,AH$11&lt;=$E111,AH$11&lt;=$E111-($E111-$C111-7)),1,
IF(AND(対象名簿【こちらに入力をお願いします。】!$F119="症状あり",AH$11&gt;=$C111,AH$11&lt;=$E111,AH$11&lt;=$E111-($E111-$C111-14)),1,
IF(AND(対象名簿【こちらに入力をお願いします。】!$F119="症状なし",AH$11&gt;=$C111,AH$11&lt;=$E111,AH$11&lt;=$E111-($E111-$C111-6)),1,"")))))</f>
        <v/>
      </c>
      <c r="AI111" s="44" t="str">
        <f>IF(OR($C111="",$E111=""),"",
IF(AND(対象名簿【こちらに入力をお願いします。】!$F119="症状あり",$C111=45199,AI$11&gt;=$C111,AI$11&lt;=$E111,AI$11&lt;=$E111-($E111-$C111-15)),1,
IF(AND(対象名簿【こちらに入力をお願いします。】!$F119="症状なし",$C111=45199,AI$11&gt;=$C111,AI$11&lt;=$E111,AI$11&lt;=$E111-($E111-$C111-7)),1,
IF(AND(対象名簿【こちらに入力をお願いします。】!$F119="症状あり",AI$11&gt;=$C111,AI$11&lt;=$E111,AI$11&lt;=$E111-($E111-$C111-14)),1,
IF(AND(対象名簿【こちらに入力をお願いします。】!$F119="症状なし",AI$11&gt;=$C111,AI$11&lt;=$E111,AI$11&lt;=$E111-($E111-$C111-6)),1,"")))))</f>
        <v/>
      </c>
      <c r="AJ111" s="44" t="str">
        <f>IF(OR($C111="",$E111=""),"",
IF(AND(対象名簿【こちらに入力をお願いします。】!$F119="症状あり",$C111=45199,AJ$11&gt;=$C111,AJ$11&lt;=$E111,AJ$11&lt;=$E111-($E111-$C111-15)),1,
IF(AND(対象名簿【こちらに入力をお願いします。】!$F119="症状なし",$C111=45199,AJ$11&gt;=$C111,AJ$11&lt;=$E111,AJ$11&lt;=$E111-($E111-$C111-7)),1,
IF(AND(対象名簿【こちらに入力をお願いします。】!$F119="症状あり",AJ$11&gt;=$C111,AJ$11&lt;=$E111,AJ$11&lt;=$E111-($E111-$C111-14)),1,
IF(AND(対象名簿【こちらに入力をお願いします。】!$F119="症状なし",AJ$11&gt;=$C111,AJ$11&lt;=$E111,AJ$11&lt;=$E111-($E111-$C111-6)),1,"")))))</f>
        <v/>
      </c>
      <c r="AK111" s="44" t="str">
        <f>IF(OR($C111="",$E111=""),"",
IF(AND(対象名簿【こちらに入力をお願いします。】!$F119="症状あり",$C111=45199,AK$11&gt;=$C111,AK$11&lt;=$E111,AK$11&lt;=$E111-($E111-$C111-15)),1,
IF(AND(対象名簿【こちらに入力をお願いします。】!$F119="症状なし",$C111=45199,AK$11&gt;=$C111,AK$11&lt;=$E111,AK$11&lt;=$E111-($E111-$C111-7)),1,
IF(AND(対象名簿【こちらに入力をお願いします。】!$F119="症状あり",AK$11&gt;=$C111,AK$11&lt;=$E111,AK$11&lt;=$E111-($E111-$C111-14)),1,
IF(AND(対象名簿【こちらに入力をお願いします。】!$F119="症状なし",AK$11&gt;=$C111,AK$11&lt;=$E111,AK$11&lt;=$E111-($E111-$C111-6)),1,"")))))</f>
        <v/>
      </c>
      <c r="AL111" s="44" t="str">
        <f>IF(OR($C111="",$E111=""),"",
IF(AND(対象名簿【こちらに入力をお願いします。】!$F119="症状あり",$C111=45199,AL$11&gt;=$C111,AL$11&lt;=$E111,AL$11&lt;=$E111-($E111-$C111-15)),1,
IF(AND(対象名簿【こちらに入力をお願いします。】!$F119="症状なし",$C111=45199,AL$11&gt;=$C111,AL$11&lt;=$E111,AL$11&lt;=$E111-($E111-$C111-7)),1,
IF(AND(対象名簿【こちらに入力をお願いします。】!$F119="症状あり",AL$11&gt;=$C111,AL$11&lt;=$E111,AL$11&lt;=$E111-($E111-$C111-14)),1,
IF(AND(対象名簿【こちらに入力をお願いします。】!$F119="症状なし",AL$11&gt;=$C111,AL$11&lt;=$E111,AL$11&lt;=$E111-($E111-$C111-6)),1,"")))))</f>
        <v/>
      </c>
      <c r="AM111" s="44" t="str">
        <f>IF(OR($C111="",$E111=""),"",
IF(AND(対象名簿【こちらに入力をお願いします。】!$F119="症状あり",$C111=45199,AM$11&gt;=$C111,AM$11&lt;=$E111,AM$11&lt;=$E111-($E111-$C111-15)),1,
IF(AND(対象名簿【こちらに入力をお願いします。】!$F119="症状なし",$C111=45199,AM$11&gt;=$C111,AM$11&lt;=$E111,AM$11&lt;=$E111-($E111-$C111-7)),1,
IF(AND(対象名簿【こちらに入力をお願いします。】!$F119="症状あり",AM$11&gt;=$C111,AM$11&lt;=$E111,AM$11&lt;=$E111-($E111-$C111-14)),1,
IF(AND(対象名簿【こちらに入力をお願いします。】!$F119="症状なし",AM$11&gt;=$C111,AM$11&lt;=$E111,AM$11&lt;=$E111-($E111-$C111-6)),1,"")))))</f>
        <v/>
      </c>
      <c r="AN111" s="44" t="str">
        <f>IF(OR($C111="",$E111=""),"",
IF(AND(対象名簿【こちらに入力をお願いします。】!$F119="症状あり",$C111=45199,AN$11&gt;=$C111,AN$11&lt;=$E111,AN$11&lt;=$E111-($E111-$C111-15)),1,
IF(AND(対象名簿【こちらに入力をお願いします。】!$F119="症状なし",$C111=45199,AN$11&gt;=$C111,AN$11&lt;=$E111,AN$11&lt;=$E111-($E111-$C111-7)),1,
IF(AND(対象名簿【こちらに入力をお願いします。】!$F119="症状あり",AN$11&gt;=$C111,AN$11&lt;=$E111,AN$11&lt;=$E111-($E111-$C111-14)),1,
IF(AND(対象名簿【こちらに入力をお願いします。】!$F119="症状なし",AN$11&gt;=$C111,AN$11&lt;=$E111,AN$11&lt;=$E111-($E111-$C111-6)),1,"")))))</f>
        <v/>
      </c>
      <c r="AO111" s="44" t="str">
        <f>IF(OR($C111="",$E111=""),"",
IF(AND(対象名簿【こちらに入力をお願いします。】!$F119="症状あり",$C111=45199,AO$11&gt;=$C111,AO$11&lt;=$E111,AO$11&lt;=$E111-($E111-$C111-15)),1,
IF(AND(対象名簿【こちらに入力をお願いします。】!$F119="症状なし",$C111=45199,AO$11&gt;=$C111,AO$11&lt;=$E111,AO$11&lt;=$E111-($E111-$C111-7)),1,
IF(AND(対象名簿【こちらに入力をお願いします。】!$F119="症状あり",AO$11&gt;=$C111,AO$11&lt;=$E111,AO$11&lt;=$E111-($E111-$C111-14)),1,
IF(AND(対象名簿【こちらに入力をお願いします。】!$F119="症状なし",AO$11&gt;=$C111,AO$11&lt;=$E111,AO$11&lt;=$E111-($E111-$C111-6)),1,"")))))</f>
        <v/>
      </c>
      <c r="AP111" s="44" t="str">
        <f>IF(OR($C111="",$E111=""),"",
IF(AND(対象名簿【こちらに入力をお願いします。】!$F119="症状あり",$C111=45199,AP$11&gt;=$C111,AP$11&lt;=$E111,AP$11&lt;=$E111-($E111-$C111-15)),1,
IF(AND(対象名簿【こちらに入力をお願いします。】!$F119="症状なし",$C111=45199,AP$11&gt;=$C111,AP$11&lt;=$E111,AP$11&lt;=$E111-($E111-$C111-7)),1,
IF(AND(対象名簿【こちらに入力をお願いします。】!$F119="症状あり",AP$11&gt;=$C111,AP$11&lt;=$E111,AP$11&lt;=$E111-($E111-$C111-14)),1,
IF(AND(対象名簿【こちらに入力をお願いします。】!$F119="症状なし",AP$11&gt;=$C111,AP$11&lt;=$E111,AP$11&lt;=$E111-($E111-$C111-6)),1,"")))))</f>
        <v/>
      </c>
      <c r="AQ111" s="44" t="str">
        <f>IF(OR($C111="",$E111=""),"",
IF(AND(対象名簿【こちらに入力をお願いします。】!$F119="症状あり",$C111=45199,AQ$11&gt;=$C111,AQ$11&lt;=$E111,AQ$11&lt;=$E111-($E111-$C111-15)),1,
IF(AND(対象名簿【こちらに入力をお願いします。】!$F119="症状なし",$C111=45199,AQ$11&gt;=$C111,AQ$11&lt;=$E111,AQ$11&lt;=$E111-($E111-$C111-7)),1,
IF(AND(対象名簿【こちらに入力をお願いします。】!$F119="症状あり",AQ$11&gt;=$C111,AQ$11&lt;=$E111,AQ$11&lt;=$E111-($E111-$C111-14)),1,
IF(AND(対象名簿【こちらに入力をお願いします。】!$F119="症状なし",AQ$11&gt;=$C111,AQ$11&lt;=$E111,AQ$11&lt;=$E111-($E111-$C111-6)),1,"")))))</f>
        <v/>
      </c>
      <c r="AR111" s="44" t="str">
        <f>IF(OR($C111="",$E111=""),"",
IF(AND(対象名簿【こちらに入力をお願いします。】!$F119="症状あり",$C111=45199,AR$11&gt;=$C111,AR$11&lt;=$E111,AR$11&lt;=$E111-($E111-$C111-15)),1,
IF(AND(対象名簿【こちらに入力をお願いします。】!$F119="症状なし",$C111=45199,AR$11&gt;=$C111,AR$11&lt;=$E111,AR$11&lt;=$E111-($E111-$C111-7)),1,
IF(AND(対象名簿【こちらに入力をお願いします。】!$F119="症状あり",AR$11&gt;=$C111,AR$11&lt;=$E111,AR$11&lt;=$E111-($E111-$C111-14)),1,
IF(AND(対象名簿【こちらに入力をお願いします。】!$F119="症状なし",AR$11&gt;=$C111,AR$11&lt;=$E111,AR$11&lt;=$E111-($E111-$C111-6)),1,"")))))</f>
        <v/>
      </c>
      <c r="AS111" s="44" t="str">
        <f>IF(OR($C111="",$E111=""),"",
IF(AND(対象名簿【こちらに入力をお願いします。】!$F119="症状あり",$C111=45199,AS$11&gt;=$C111,AS$11&lt;=$E111,AS$11&lt;=$E111-($E111-$C111-15)),1,
IF(AND(対象名簿【こちらに入力をお願いします。】!$F119="症状なし",$C111=45199,AS$11&gt;=$C111,AS$11&lt;=$E111,AS$11&lt;=$E111-($E111-$C111-7)),1,
IF(AND(対象名簿【こちらに入力をお願いします。】!$F119="症状あり",AS$11&gt;=$C111,AS$11&lt;=$E111,AS$11&lt;=$E111-($E111-$C111-14)),1,
IF(AND(対象名簿【こちらに入力をお願いします。】!$F119="症状なし",AS$11&gt;=$C111,AS$11&lt;=$E111,AS$11&lt;=$E111-($E111-$C111-6)),1,"")))))</f>
        <v/>
      </c>
      <c r="AT111" s="44" t="str">
        <f>IF(OR($C111="",$E111=""),"",
IF(AND(対象名簿【こちらに入力をお願いします。】!$F119="症状あり",$C111=45199,AT$11&gt;=$C111,AT$11&lt;=$E111,AT$11&lt;=$E111-($E111-$C111-15)),1,
IF(AND(対象名簿【こちらに入力をお願いします。】!$F119="症状なし",$C111=45199,AT$11&gt;=$C111,AT$11&lt;=$E111,AT$11&lt;=$E111-($E111-$C111-7)),1,
IF(AND(対象名簿【こちらに入力をお願いします。】!$F119="症状あり",AT$11&gt;=$C111,AT$11&lt;=$E111,AT$11&lt;=$E111-($E111-$C111-14)),1,
IF(AND(対象名簿【こちらに入力をお願いします。】!$F119="症状なし",AT$11&gt;=$C111,AT$11&lt;=$E111,AT$11&lt;=$E111-($E111-$C111-6)),1,"")))))</f>
        <v/>
      </c>
      <c r="AU111" s="44" t="str">
        <f>IF(OR($C111="",$E111=""),"",
IF(AND(対象名簿【こちらに入力をお願いします。】!$F119="症状あり",$C111=45199,AU$11&gt;=$C111,AU$11&lt;=$E111,AU$11&lt;=$E111-($E111-$C111-15)),1,
IF(AND(対象名簿【こちらに入力をお願いします。】!$F119="症状なし",$C111=45199,AU$11&gt;=$C111,AU$11&lt;=$E111,AU$11&lt;=$E111-($E111-$C111-7)),1,
IF(AND(対象名簿【こちらに入力をお願いします。】!$F119="症状あり",AU$11&gt;=$C111,AU$11&lt;=$E111,AU$11&lt;=$E111-($E111-$C111-14)),1,
IF(AND(対象名簿【こちらに入力をお願いします。】!$F119="症状なし",AU$11&gt;=$C111,AU$11&lt;=$E111,AU$11&lt;=$E111-($E111-$C111-6)),1,"")))))</f>
        <v/>
      </c>
      <c r="AV111" s="44" t="str">
        <f>IF(OR($C111="",$E111=""),"",
IF(AND(対象名簿【こちらに入力をお願いします。】!$F119="症状あり",$C111=45199,AV$11&gt;=$C111,AV$11&lt;=$E111,AV$11&lt;=$E111-($E111-$C111-15)),1,
IF(AND(対象名簿【こちらに入力をお願いします。】!$F119="症状なし",$C111=45199,AV$11&gt;=$C111,AV$11&lt;=$E111,AV$11&lt;=$E111-($E111-$C111-7)),1,
IF(AND(対象名簿【こちらに入力をお願いします。】!$F119="症状あり",AV$11&gt;=$C111,AV$11&lt;=$E111,AV$11&lt;=$E111-($E111-$C111-14)),1,
IF(AND(対象名簿【こちらに入力をお願いします。】!$F119="症状なし",AV$11&gt;=$C111,AV$11&lt;=$E111,AV$11&lt;=$E111-($E111-$C111-6)),1,"")))))</f>
        <v/>
      </c>
      <c r="AW111" s="44" t="str">
        <f>IF(OR($C111="",$E111=""),"",
IF(AND(対象名簿【こちらに入力をお願いします。】!$F119="症状あり",$C111=45199,AW$11&gt;=$C111,AW$11&lt;=$E111,AW$11&lt;=$E111-($E111-$C111-15)),1,
IF(AND(対象名簿【こちらに入力をお願いします。】!$F119="症状なし",$C111=45199,AW$11&gt;=$C111,AW$11&lt;=$E111,AW$11&lt;=$E111-($E111-$C111-7)),1,
IF(AND(対象名簿【こちらに入力をお願いします。】!$F119="症状あり",AW$11&gt;=$C111,AW$11&lt;=$E111,AW$11&lt;=$E111-($E111-$C111-14)),1,
IF(AND(対象名簿【こちらに入力をお願いします。】!$F119="症状なし",AW$11&gt;=$C111,AW$11&lt;=$E111,AW$11&lt;=$E111-($E111-$C111-6)),1,"")))))</f>
        <v/>
      </c>
      <c r="AX111" s="44" t="str">
        <f>IF(OR($C111="",$E111=""),"",
IF(AND(対象名簿【こちらに入力をお願いします。】!$F119="症状あり",$C111=45199,AX$11&gt;=$C111,AX$11&lt;=$E111,AX$11&lt;=$E111-($E111-$C111-15)),1,
IF(AND(対象名簿【こちらに入力をお願いします。】!$F119="症状なし",$C111=45199,AX$11&gt;=$C111,AX$11&lt;=$E111,AX$11&lt;=$E111-($E111-$C111-7)),1,
IF(AND(対象名簿【こちらに入力をお願いします。】!$F119="症状あり",AX$11&gt;=$C111,AX$11&lt;=$E111,AX$11&lt;=$E111-($E111-$C111-14)),1,
IF(AND(対象名簿【こちらに入力をお願いします。】!$F119="症状なし",AX$11&gt;=$C111,AX$11&lt;=$E111,AX$11&lt;=$E111-($E111-$C111-6)),1,"")))))</f>
        <v/>
      </c>
      <c r="AY111" s="44" t="str">
        <f>IF(OR($C111="",$E111=""),"",
IF(AND(対象名簿【こちらに入力をお願いします。】!$F119="症状あり",$C111=45199,AY$11&gt;=$C111,AY$11&lt;=$E111,AY$11&lt;=$E111-($E111-$C111-15)),1,
IF(AND(対象名簿【こちらに入力をお願いします。】!$F119="症状なし",$C111=45199,AY$11&gt;=$C111,AY$11&lt;=$E111,AY$11&lt;=$E111-($E111-$C111-7)),1,
IF(AND(対象名簿【こちらに入力をお願いします。】!$F119="症状あり",AY$11&gt;=$C111,AY$11&lt;=$E111,AY$11&lt;=$E111-($E111-$C111-14)),1,
IF(AND(対象名簿【こちらに入力をお願いします。】!$F119="症状なし",AY$11&gt;=$C111,AY$11&lt;=$E111,AY$11&lt;=$E111-($E111-$C111-6)),1,"")))))</f>
        <v/>
      </c>
      <c r="AZ111" s="44" t="str">
        <f>IF(OR($C111="",$E111=""),"",
IF(AND(対象名簿【こちらに入力をお願いします。】!$F119="症状あり",$C111=45199,AZ$11&gt;=$C111,AZ$11&lt;=$E111,AZ$11&lt;=$E111-($E111-$C111-15)),1,
IF(AND(対象名簿【こちらに入力をお願いします。】!$F119="症状なし",$C111=45199,AZ$11&gt;=$C111,AZ$11&lt;=$E111,AZ$11&lt;=$E111-($E111-$C111-7)),1,
IF(AND(対象名簿【こちらに入力をお願いします。】!$F119="症状あり",AZ$11&gt;=$C111,AZ$11&lt;=$E111,AZ$11&lt;=$E111-($E111-$C111-14)),1,
IF(AND(対象名簿【こちらに入力をお願いします。】!$F119="症状なし",AZ$11&gt;=$C111,AZ$11&lt;=$E111,AZ$11&lt;=$E111-($E111-$C111-6)),1,"")))))</f>
        <v/>
      </c>
      <c r="BA111" s="44" t="str">
        <f>IF(OR($C111="",$E111=""),"",
IF(AND(対象名簿【こちらに入力をお願いします。】!$F119="症状あり",$C111=45199,BA$11&gt;=$C111,BA$11&lt;=$E111,BA$11&lt;=$E111-($E111-$C111-15)),1,
IF(AND(対象名簿【こちらに入力をお願いします。】!$F119="症状なし",$C111=45199,BA$11&gt;=$C111,BA$11&lt;=$E111,BA$11&lt;=$E111-($E111-$C111-7)),1,
IF(AND(対象名簿【こちらに入力をお願いします。】!$F119="症状あり",BA$11&gt;=$C111,BA$11&lt;=$E111,BA$11&lt;=$E111-($E111-$C111-14)),1,
IF(AND(対象名簿【こちらに入力をお願いします。】!$F119="症状なし",BA$11&gt;=$C111,BA$11&lt;=$E111,BA$11&lt;=$E111-($E111-$C111-6)),1,"")))))</f>
        <v/>
      </c>
      <c r="BB111" s="44" t="str">
        <f>IF(OR($C111="",$E111=""),"",
IF(AND(対象名簿【こちらに入力をお願いします。】!$F119="症状あり",$C111=45199,BB$11&gt;=$C111,BB$11&lt;=$E111,BB$11&lt;=$E111-($E111-$C111-15)),1,
IF(AND(対象名簿【こちらに入力をお願いします。】!$F119="症状なし",$C111=45199,BB$11&gt;=$C111,BB$11&lt;=$E111,BB$11&lt;=$E111-($E111-$C111-7)),1,
IF(AND(対象名簿【こちらに入力をお願いします。】!$F119="症状あり",BB$11&gt;=$C111,BB$11&lt;=$E111,BB$11&lt;=$E111-($E111-$C111-14)),1,
IF(AND(対象名簿【こちらに入力をお願いします。】!$F119="症状なし",BB$11&gt;=$C111,BB$11&lt;=$E111,BB$11&lt;=$E111-($E111-$C111-6)),1,"")))))</f>
        <v/>
      </c>
      <c r="BC111" s="44" t="str">
        <f>IF(OR($C111="",$E111=""),"",
IF(AND(対象名簿【こちらに入力をお願いします。】!$F119="症状あり",$C111=45199,BC$11&gt;=$C111,BC$11&lt;=$E111,BC$11&lt;=$E111-($E111-$C111-15)),1,
IF(AND(対象名簿【こちらに入力をお願いします。】!$F119="症状なし",$C111=45199,BC$11&gt;=$C111,BC$11&lt;=$E111,BC$11&lt;=$E111-($E111-$C111-7)),1,
IF(AND(対象名簿【こちらに入力をお願いします。】!$F119="症状あり",BC$11&gt;=$C111,BC$11&lt;=$E111,BC$11&lt;=$E111-($E111-$C111-14)),1,
IF(AND(対象名簿【こちらに入力をお願いします。】!$F119="症状なし",BC$11&gt;=$C111,BC$11&lt;=$E111,BC$11&lt;=$E111-($E111-$C111-6)),1,"")))))</f>
        <v/>
      </c>
      <c r="BD111" s="44" t="str">
        <f>IF(OR($C111="",$E111=""),"",
IF(AND(対象名簿【こちらに入力をお願いします。】!$F119="症状あり",$C111=45199,BD$11&gt;=$C111,BD$11&lt;=$E111,BD$11&lt;=$E111-($E111-$C111-15)),1,
IF(AND(対象名簿【こちらに入力をお願いします。】!$F119="症状なし",$C111=45199,BD$11&gt;=$C111,BD$11&lt;=$E111,BD$11&lt;=$E111-($E111-$C111-7)),1,
IF(AND(対象名簿【こちらに入力をお願いします。】!$F119="症状あり",BD$11&gt;=$C111,BD$11&lt;=$E111,BD$11&lt;=$E111-($E111-$C111-14)),1,
IF(AND(対象名簿【こちらに入力をお願いします。】!$F119="症状なし",BD$11&gt;=$C111,BD$11&lt;=$E111,BD$11&lt;=$E111-($E111-$C111-6)),1,"")))))</f>
        <v/>
      </c>
      <c r="BE111" s="44" t="str">
        <f>IF(OR($C111="",$E111=""),"",
IF(AND(対象名簿【こちらに入力をお願いします。】!$F119="症状あり",$C111=45199,BE$11&gt;=$C111,BE$11&lt;=$E111,BE$11&lt;=$E111-($E111-$C111-15)),1,
IF(AND(対象名簿【こちらに入力をお願いします。】!$F119="症状なし",$C111=45199,BE$11&gt;=$C111,BE$11&lt;=$E111,BE$11&lt;=$E111-($E111-$C111-7)),1,
IF(AND(対象名簿【こちらに入力をお願いします。】!$F119="症状あり",BE$11&gt;=$C111,BE$11&lt;=$E111,BE$11&lt;=$E111-($E111-$C111-14)),1,
IF(AND(対象名簿【こちらに入力をお願いします。】!$F119="症状なし",BE$11&gt;=$C111,BE$11&lt;=$E111,BE$11&lt;=$E111-($E111-$C111-6)),1,"")))))</f>
        <v/>
      </c>
      <c r="BF111" s="44" t="str">
        <f>IF(OR($C111="",$E111=""),"",
IF(AND(対象名簿【こちらに入力をお願いします。】!$F119="症状あり",$C111=45199,BF$11&gt;=$C111,BF$11&lt;=$E111,BF$11&lt;=$E111-($E111-$C111-15)),1,
IF(AND(対象名簿【こちらに入力をお願いします。】!$F119="症状なし",$C111=45199,BF$11&gt;=$C111,BF$11&lt;=$E111,BF$11&lt;=$E111-($E111-$C111-7)),1,
IF(AND(対象名簿【こちらに入力をお願いします。】!$F119="症状あり",BF$11&gt;=$C111,BF$11&lt;=$E111,BF$11&lt;=$E111-($E111-$C111-14)),1,
IF(AND(対象名簿【こちらに入力をお願いします。】!$F119="症状なし",BF$11&gt;=$C111,BF$11&lt;=$E111,BF$11&lt;=$E111-($E111-$C111-6)),1,"")))))</f>
        <v/>
      </c>
      <c r="BG111" s="44" t="str">
        <f>IF(OR($C111="",$E111=""),"",
IF(AND(対象名簿【こちらに入力をお願いします。】!$F119="症状あり",$C111=45199,BG$11&gt;=$C111,BG$11&lt;=$E111,BG$11&lt;=$E111-($E111-$C111-15)),1,
IF(AND(対象名簿【こちらに入力をお願いします。】!$F119="症状なし",$C111=45199,BG$11&gt;=$C111,BG$11&lt;=$E111,BG$11&lt;=$E111-($E111-$C111-7)),1,
IF(AND(対象名簿【こちらに入力をお願いします。】!$F119="症状あり",BG$11&gt;=$C111,BG$11&lt;=$E111,BG$11&lt;=$E111-($E111-$C111-14)),1,
IF(AND(対象名簿【こちらに入力をお願いします。】!$F119="症状なし",BG$11&gt;=$C111,BG$11&lt;=$E111,BG$11&lt;=$E111-($E111-$C111-6)),1,"")))))</f>
        <v/>
      </c>
      <c r="BH111" s="44" t="str">
        <f>IF(OR($C111="",$E111=""),"",
IF(AND(対象名簿【こちらに入力をお願いします。】!$F119="症状あり",$C111=45199,BH$11&gt;=$C111,BH$11&lt;=$E111,BH$11&lt;=$E111-($E111-$C111-15)),1,
IF(AND(対象名簿【こちらに入力をお願いします。】!$F119="症状なし",$C111=45199,BH$11&gt;=$C111,BH$11&lt;=$E111,BH$11&lt;=$E111-($E111-$C111-7)),1,
IF(AND(対象名簿【こちらに入力をお願いします。】!$F119="症状あり",BH$11&gt;=$C111,BH$11&lt;=$E111,BH$11&lt;=$E111-($E111-$C111-14)),1,
IF(AND(対象名簿【こちらに入力をお願いします。】!$F119="症状なし",BH$11&gt;=$C111,BH$11&lt;=$E111,BH$11&lt;=$E111-($E111-$C111-6)),1,"")))))</f>
        <v/>
      </c>
      <c r="BI111" s="44" t="str">
        <f>IF(OR($C111="",$E111=""),"",
IF(AND(対象名簿【こちらに入力をお願いします。】!$F119="症状あり",$C111=45199,BI$11&gt;=$C111,BI$11&lt;=$E111,BI$11&lt;=$E111-($E111-$C111-15)),1,
IF(AND(対象名簿【こちらに入力をお願いします。】!$F119="症状なし",$C111=45199,BI$11&gt;=$C111,BI$11&lt;=$E111,BI$11&lt;=$E111-($E111-$C111-7)),1,
IF(AND(対象名簿【こちらに入力をお願いします。】!$F119="症状あり",BI$11&gt;=$C111,BI$11&lt;=$E111,BI$11&lt;=$E111-($E111-$C111-14)),1,
IF(AND(対象名簿【こちらに入力をお願いします。】!$F119="症状なし",BI$11&gt;=$C111,BI$11&lt;=$E111,BI$11&lt;=$E111-($E111-$C111-6)),1,"")))))</f>
        <v/>
      </c>
      <c r="BJ111" s="44" t="str">
        <f>IF(OR($C111="",$E111=""),"",
IF(AND(対象名簿【こちらに入力をお願いします。】!$F119="症状あり",$C111=45199,BJ$11&gt;=$C111,BJ$11&lt;=$E111,BJ$11&lt;=$E111-($E111-$C111-15)),1,
IF(AND(対象名簿【こちらに入力をお願いします。】!$F119="症状なし",$C111=45199,BJ$11&gt;=$C111,BJ$11&lt;=$E111,BJ$11&lt;=$E111-($E111-$C111-7)),1,
IF(AND(対象名簿【こちらに入力をお願いします。】!$F119="症状あり",BJ$11&gt;=$C111,BJ$11&lt;=$E111,BJ$11&lt;=$E111-($E111-$C111-14)),1,
IF(AND(対象名簿【こちらに入力をお願いします。】!$F119="症状なし",BJ$11&gt;=$C111,BJ$11&lt;=$E111,BJ$11&lt;=$E111-($E111-$C111-6)),1,"")))))</f>
        <v/>
      </c>
      <c r="BK111" s="44" t="str">
        <f>IF(OR($C111="",$E111=""),"",
IF(AND(対象名簿【こちらに入力をお願いします。】!$F119="症状あり",$C111=45199,BK$11&gt;=$C111,BK$11&lt;=$E111,BK$11&lt;=$E111-($E111-$C111-15)),1,
IF(AND(対象名簿【こちらに入力をお願いします。】!$F119="症状なし",$C111=45199,BK$11&gt;=$C111,BK$11&lt;=$E111,BK$11&lt;=$E111-($E111-$C111-7)),1,
IF(AND(対象名簿【こちらに入力をお願いします。】!$F119="症状あり",BK$11&gt;=$C111,BK$11&lt;=$E111,BK$11&lt;=$E111-($E111-$C111-14)),1,
IF(AND(対象名簿【こちらに入力をお願いします。】!$F119="症状なし",BK$11&gt;=$C111,BK$11&lt;=$E111,BK$11&lt;=$E111-($E111-$C111-6)),1,"")))))</f>
        <v/>
      </c>
      <c r="BL111" s="44" t="str">
        <f>IF(OR($C111="",$E111=""),"",
IF(AND(対象名簿【こちらに入力をお願いします。】!$F119="症状あり",$C111=45199,BL$11&gt;=$C111,BL$11&lt;=$E111,BL$11&lt;=$E111-($E111-$C111-15)),1,
IF(AND(対象名簿【こちらに入力をお願いします。】!$F119="症状なし",$C111=45199,BL$11&gt;=$C111,BL$11&lt;=$E111,BL$11&lt;=$E111-($E111-$C111-7)),1,
IF(AND(対象名簿【こちらに入力をお願いします。】!$F119="症状あり",BL$11&gt;=$C111,BL$11&lt;=$E111,BL$11&lt;=$E111-($E111-$C111-14)),1,
IF(AND(対象名簿【こちらに入力をお願いします。】!$F119="症状なし",BL$11&gt;=$C111,BL$11&lt;=$E111,BL$11&lt;=$E111-($E111-$C111-6)),1,"")))))</f>
        <v/>
      </c>
      <c r="BM111" s="44" t="str">
        <f>IF(OR($C111="",$E111=""),"",
IF(AND(対象名簿【こちらに入力をお願いします。】!$F119="症状あり",$C111=45199,BM$11&gt;=$C111,BM$11&lt;=$E111,BM$11&lt;=$E111-($E111-$C111-15)),1,
IF(AND(対象名簿【こちらに入力をお願いします。】!$F119="症状なし",$C111=45199,BM$11&gt;=$C111,BM$11&lt;=$E111,BM$11&lt;=$E111-($E111-$C111-7)),1,
IF(AND(対象名簿【こちらに入力をお願いします。】!$F119="症状あり",BM$11&gt;=$C111,BM$11&lt;=$E111,BM$11&lt;=$E111-($E111-$C111-14)),1,
IF(AND(対象名簿【こちらに入力をお願いします。】!$F119="症状なし",BM$11&gt;=$C111,BM$11&lt;=$E111,BM$11&lt;=$E111-($E111-$C111-6)),1,"")))))</f>
        <v/>
      </c>
      <c r="BN111" s="44" t="str">
        <f>IF(OR($C111="",$E111=""),"",
IF(AND(対象名簿【こちらに入力をお願いします。】!$F119="症状あり",$C111=45199,BN$11&gt;=$C111,BN$11&lt;=$E111,BN$11&lt;=$E111-($E111-$C111-15)),1,
IF(AND(対象名簿【こちらに入力をお願いします。】!$F119="症状なし",$C111=45199,BN$11&gt;=$C111,BN$11&lt;=$E111,BN$11&lt;=$E111-($E111-$C111-7)),1,
IF(AND(対象名簿【こちらに入力をお願いします。】!$F119="症状あり",BN$11&gt;=$C111,BN$11&lt;=$E111,BN$11&lt;=$E111-($E111-$C111-14)),1,
IF(AND(対象名簿【こちらに入力をお願いします。】!$F119="症状なし",BN$11&gt;=$C111,BN$11&lt;=$E111,BN$11&lt;=$E111-($E111-$C111-6)),1,"")))))</f>
        <v/>
      </c>
      <c r="BO111" s="44" t="str">
        <f>IF(OR($C111="",$E111=""),"",
IF(AND(対象名簿【こちらに入力をお願いします。】!$F119="症状あり",$C111=45199,BO$11&gt;=$C111,BO$11&lt;=$E111,BO$11&lt;=$E111-($E111-$C111-15)),1,
IF(AND(対象名簿【こちらに入力をお願いします。】!$F119="症状なし",$C111=45199,BO$11&gt;=$C111,BO$11&lt;=$E111,BO$11&lt;=$E111-($E111-$C111-7)),1,
IF(AND(対象名簿【こちらに入力をお願いします。】!$F119="症状あり",BO$11&gt;=$C111,BO$11&lt;=$E111,BO$11&lt;=$E111-($E111-$C111-14)),1,
IF(AND(対象名簿【こちらに入力をお願いします。】!$F119="症状なし",BO$11&gt;=$C111,BO$11&lt;=$E111,BO$11&lt;=$E111-($E111-$C111-6)),1,"")))))</f>
        <v/>
      </c>
      <c r="BP111" s="44" t="str">
        <f>IF(OR($C111="",$E111=""),"",
IF(AND(対象名簿【こちらに入力をお願いします。】!$F119="症状あり",$C111=45199,BP$11&gt;=$C111,BP$11&lt;=$E111,BP$11&lt;=$E111-($E111-$C111-15)),1,
IF(AND(対象名簿【こちらに入力をお願いします。】!$F119="症状なし",$C111=45199,BP$11&gt;=$C111,BP$11&lt;=$E111,BP$11&lt;=$E111-($E111-$C111-7)),1,
IF(AND(対象名簿【こちらに入力をお願いします。】!$F119="症状あり",BP$11&gt;=$C111,BP$11&lt;=$E111,BP$11&lt;=$E111-($E111-$C111-14)),1,
IF(AND(対象名簿【こちらに入力をお願いします。】!$F119="症状なし",BP$11&gt;=$C111,BP$11&lt;=$E111,BP$11&lt;=$E111-($E111-$C111-6)),1,"")))))</f>
        <v/>
      </c>
      <c r="BQ111" s="44" t="str">
        <f>IF(OR($C111="",$E111=""),"",
IF(AND(対象名簿【こちらに入力をお願いします。】!$F119="症状あり",$C111=45199,BQ$11&gt;=$C111,BQ$11&lt;=$E111,BQ$11&lt;=$E111-($E111-$C111-15)),1,
IF(AND(対象名簿【こちらに入力をお願いします。】!$F119="症状なし",$C111=45199,BQ$11&gt;=$C111,BQ$11&lt;=$E111,BQ$11&lt;=$E111-($E111-$C111-7)),1,
IF(AND(対象名簿【こちらに入力をお願いします。】!$F119="症状あり",BQ$11&gt;=$C111,BQ$11&lt;=$E111,BQ$11&lt;=$E111-($E111-$C111-14)),1,
IF(AND(対象名簿【こちらに入力をお願いします。】!$F119="症状なし",BQ$11&gt;=$C111,BQ$11&lt;=$E111,BQ$11&lt;=$E111-($E111-$C111-6)),1,"")))))</f>
        <v/>
      </c>
      <c r="BR111" s="44" t="str">
        <f>IF(OR($C111="",$E111=""),"",
IF(AND(対象名簿【こちらに入力をお願いします。】!$F119="症状あり",$C111=45199,BR$11&gt;=$C111,BR$11&lt;=$E111,BR$11&lt;=$E111-($E111-$C111-15)),1,
IF(AND(対象名簿【こちらに入力をお願いします。】!$F119="症状なし",$C111=45199,BR$11&gt;=$C111,BR$11&lt;=$E111,BR$11&lt;=$E111-($E111-$C111-7)),1,
IF(AND(対象名簿【こちらに入力をお願いします。】!$F119="症状あり",BR$11&gt;=$C111,BR$11&lt;=$E111,BR$11&lt;=$E111-($E111-$C111-14)),1,
IF(AND(対象名簿【こちらに入力をお願いします。】!$F119="症状なし",BR$11&gt;=$C111,BR$11&lt;=$E111,BR$11&lt;=$E111-($E111-$C111-6)),1,"")))))</f>
        <v/>
      </c>
      <c r="BS111" s="44" t="str">
        <f>IF(OR($C111="",$E111=""),"",
IF(AND(対象名簿【こちらに入力をお願いします。】!$F119="症状あり",$C111=45199,BS$11&gt;=$C111,BS$11&lt;=$E111,BS$11&lt;=$E111-($E111-$C111-15)),1,
IF(AND(対象名簿【こちらに入力をお願いします。】!$F119="症状なし",$C111=45199,BS$11&gt;=$C111,BS$11&lt;=$E111,BS$11&lt;=$E111-($E111-$C111-7)),1,
IF(AND(対象名簿【こちらに入力をお願いします。】!$F119="症状あり",BS$11&gt;=$C111,BS$11&lt;=$E111,BS$11&lt;=$E111-($E111-$C111-14)),1,
IF(AND(対象名簿【こちらに入力をお願いします。】!$F119="症状なし",BS$11&gt;=$C111,BS$11&lt;=$E111,BS$11&lt;=$E111-($E111-$C111-6)),1,"")))))</f>
        <v/>
      </c>
      <c r="BT111" s="44" t="str">
        <f>IF(OR($C111="",$E111=""),"",
IF(AND(対象名簿【こちらに入力をお願いします。】!$F119="症状あり",$C111=45199,BT$11&gt;=$C111,BT$11&lt;=$E111,BT$11&lt;=$E111-($E111-$C111-15)),1,
IF(AND(対象名簿【こちらに入力をお願いします。】!$F119="症状なし",$C111=45199,BT$11&gt;=$C111,BT$11&lt;=$E111,BT$11&lt;=$E111-($E111-$C111-7)),1,
IF(AND(対象名簿【こちらに入力をお願いします。】!$F119="症状あり",BT$11&gt;=$C111,BT$11&lt;=$E111,BT$11&lt;=$E111-($E111-$C111-14)),1,
IF(AND(対象名簿【こちらに入力をお願いします。】!$F119="症状なし",BT$11&gt;=$C111,BT$11&lt;=$E111,BT$11&lt;=$E111-($E111-$C111-6)),1,"")))))</f>
        <v/>
      </c>
      <c r="BU111" s="44" t="str">
        <f>IF(OR($C111="",$E111=""),"",
IF(AND(対象名簿【こちらに入力をお願いします。】!$F119="症状あり",$C111=45199,BU$11&gt;=$C111,BU$11&lt;=$E111,BU$11&lt;=$E111-($E111-$C111-15)),1,
IF(AND(対象名簿【こちらに入力をお願いします。】!$F119="症状なし",$C111=45199,BU$11&gt;=$C111,BU$11&lt;=$E111,BU$11&lt;=$E111-($E111-$C111-7)),1,
IF(AND(対象名簿【こちらに入力をお願いします。】!$F119="症状あり",BU$11&gt;=$C111,BU$11&lt;=$E111,BU$11&lt;=$E111-($E111-$C111-14)),1,
IF(AND(対象名簿【こちらに入力をお願いします。】!$F119="症状なし",BU$11&gt;=$C111,BU$11&lt;=$E111,BU$11&lt;=$E111-($E111-$C111-6)),1,"")))))</f>
        <v/>
      </c>
      <c r="BV111" s="44" t="str">
        <f>IF(OR($C111="",$E111=""),"",
IF(AND(対象名簿【こちらに入力をお願いします。】!$F119="症状あり",$C111=45199,BV$11&gt;=$C111,BV$11&lt;=$E111,BV$11&lt;=$E111-($E111-$C111-15)),1,
IF(AND(対象名簿【こちらに入力をお願いします。】!$F119="症状なし",$C111=45199,BV$11&gt;=$C111,BV$11&lt;=$E111,BV$11&lt;=$E111-($E111-$C111-7)),1,
IF(AND(対象名簿【こちらに入力をお願いします。】!$F119="症状あり",BV$11&gt;=$C111,BV$11&lt;=$E111,BV$11&lt;=$E111-($E111-$C111-14)),1,
IF(AND(対象名簿【こちらに入力をお願いします。】!$F119="症状なし",BV$11&gt;=$C111,BV$11&lt;=$E111,BV$11&lt;=$E111-($E111-$C111-6)),1,"")))))</f>
        <v/>
      </c>
      <c r="BW111" s="44" t="str">
        <f>IF(OR($C111="",$E111=""),"",
IF(AND(対象名簿【こちらに入力をお願いします。】!$F119="症状あり",$C111=45199,BW$11&gt;=$C111,BW$11&lt;=$E111,BW$11&lt;=$E111-($E111-$C111-15)),1,
IF(AND(対象名簿【こちらに入力をお願いします。】!$F119="症状なし",$C111=45199,BW$11&gt;=$C111,BW$11&lt;=$E111,BW$11&lt;=$E111-($E111-$C111-7)),1,
IF(AND(対象名簿【こちらに入力をお願いします。】!$F119="症状あり",BW$11&gt;=$C111,BW$11&lt;=$E111,BW$11&lt;=$E111-($E111-$C111-14)),1,
IF(AND(対象名簿【こちらに入力をお願いします。】!$F119="症状なし",BW$11&gt;=$C111,BW$11&lt;=$E111,BW$11&lt;=$E111-($E111-$C111-6)),1,"")))))</f>
        <v/>
      </c>
      <c r="BX111" s="44" t="str">
        <f>IF(OR($C111="",$E111=""),"",
IF(AND(対象名簿【こちらに入力をお願いします。】!$F119="症状あり",$C111=45199,BX$11&gt;=$C111,BX$11&lt;=$E111,BX$11&lt;=$E111-($E111-$C111-15)),1,
IF(AND(対象名簿【こちらに入力をお願いします。】!$F119="症状なし",$C111=45199,BX$11&gt;=$C111,BX$11&lt;=$E111,BX$11&lt;=$E111-($E111-$C111-7)),1,
IF(AND(対象名簿【こちらに入力をお願いします。】!$F119="症状あり",BX$11&gt;=$C111,BX$11&lt;=$E111,BX$11&lt;=$E111-($E111-$C111-14)),1,
IF(AND(対象名簿【こちらに入力をお願いします。】!$F119="症状なし",BX$11&gt;=$C111,BX$11&lt;=$E111,BX$11&lt;=$E111-($E111-$C111-6)),1,"")))))</f>
        <v/>
      </c>
      <c r="BY111" s="44" t="str">
        <f>IF(OR($C111="",$E111=""),"",
IF(AND(対象名簿【こちらに入力をお願いします。】!$F119="症状あり",$C111=45199,BY$11&gt;=$C111,BY$11&lt;=$E111,BY$11&lt;=$E111-($E111-$C111-15)),1,
IF(AND(対象名簿【こちらに入力をお願いします。】!$F119="症状なし",$C111=45199,BY$11&gt;=$C111,BY$11&lt;=$E111,BY$11&lt;=$E111-($E111-$C111-7)),1,
IF(AND(対象名簿【こちらに入力をお願いします。】!$F119="症状あり",BY$11&gt;=$C111,BY$11&lt;=$E111,BY$11&lt;=$E111-($E111-$C111-14)),1,
IF(AND(対象名簿【こちらに入力をお願いします。】!$F119="症状なし",BY$11&gt;=$C111,BY$11&lt;=$E111,BY$11&lt;=$E111-($E111-$C111-6)),1,"")))))</f>
        <v/>
      </c>
      <c r="BZ111" s="44" t="str">
        <f>IF(OR($C111="",$E111=""),"",
IF(AND(対象名簿【こちらに入力をお願いします。】!$F119="症状あり",$C111=45199,BZ$11&gt;=$C111,BZ$11&lt;=$E111,BZ$11&lt;=$E111-($E111-$C111-15)),1,
IF(AND(対象名簿【こちらに入力をお願いします。】!$F119="症状なし",$C111=45199,BZ$11&gt;=$C111,BZ$11&lt;=$E111,BZ$11&lt;=$E111-($E111-$C111-7)),1,
IF(AND(対象名簿【こちらに入力をお願いします。】!$F119="症状あり",BZ$11&gt;=$C111,BZ$11&lt;=$E111,BZ$11&lt;=$E111-($E111-$C111-14)),1,
IF(AND(対象名簿【こちらに入力をお願いします。】!$F119="症状なし",BZ$11&gt;=$C111,BZ$11&lt;=$E111,BZ$11&lt;=$E111-($E111-$C111-6)),1,"")))))</f>
        <v/>
      </c>
      <c r="CA111" s="44" t="str">
        <f>IF(OR($C111="",$E111=""),"",
IF(AND(対象名簿【こちらに入力をお願いします。】!$F119="症状あり",$C111=45199,CA$11&gt;=$C111,CA$11&lt;=$E111,CA$11&lt;=$E111-($E111-$C111-15)),1,
IF(AND(対象名簿【こちらに入力をお願いします。】!$F119="症状なし",$C111=45199,CA$11&gt;=$C111,CA$11&lt;=$E111,CA$11&lt;=$E111-($E111-$C111-7)),1,
IF(AND(対象名簿【こちらに入力をお願いします。】!$F119="症状あり",CA$11&gt;=$C111,CA$11&lt;=$E111,CA$11&lt;=$E111-($E111-$C111-14)),1,
IF(AND(対象名簿【こちらに入力をお願いします。】!$F119="症状なし",CA$11&gt;=$C111,CA$11&lt;=$E111,CA$11&lt;=$E111-($E111-$C111-6)),1,"")))))</f>
        <v/>
      </c>
      <c r="CB111" s="44" t="str">
        <f>IF(OR($C111="",$E111=""),"",
IF(AND(対象名簿【こちらに入力をお願いします。】!$F119="症状あり",$C111=45199,CB$11&gt;=$C111,CB$11&lt;=$E111,CB$11&lt;=$E111-($E111-$C111-15)),1,
IF(AND(対象名簿【こちらに入力をお願いします。】!$F119="症状なし",$C111=45199,CB$11&gt;=$C111,CB$11&lt;=$E111,CB$11&lt;=$E111-($E111-$C111-7)),1,
IF(AND(対象名簿【こちらに入力をお願いします。】!$F119="症状あり",CB$11&gt;=$C111,CB$11&lt;=$E111,CB$11&lt;=$E111-($E111-$C111-14)),1,
IF(AND(対象名簿【こちらに入力をお願いします。】!$F119="症状なし",CB$11&gt;=$C111,CB$11&lt;=$E111,CB$11&lt;=$E111-($E111-$C111-6)),1,"")))))</f>
        <v/>
      </c>
      <c r="CC111" s="44" t="str">
        <f>IF(OR($C111="",$E111=""),"",
IF(AND(対象名簿【こちらに入力をお願いします。】!$F119="症状あり",$C111=45199,CC$11&gt;=$C111,CC$11&lt;=$E111,CC$11&lt;=$E111-($E111-$C111-15)),1,
IF(AND(対象名簿【こちらに入力をお願いします。】!$F119="症状なし",$C111=45199,CC$11&gt;=$C111,CC$11&lt;=$E111,CC$11&lt;=$E111-($E111-$C111-7)),1,
IF(AND(対象名簿【こちらに入力をお願いします。】!$F119="症状あり",CC$11&gt;=$C111,CC$11&lt;=$E111,CC$11&lt;=$E111-($E111-$C111-14)),1,
IF(AND(対象名簿【こちらに入力をお願いします。】!$F119="症状なし",CC$11&gt;=$C111,CC$11&lt;=$E111,CC$11&lt;=$E111-($E111-$C111-6)),1,"")))))</f>
        <v/>
      </c>
      <c r="CD111" s="44" t="str">
        <f>IF(OR($C111="",$E111=""),"",
IF(AND(対象名簿【こちらに入力をお願いします。】!$F119="症状あり",$C111=45199,CD$11&gt;=$C111,CD$11&lt;=$E111,CD$11&lt;=$E111-($E111-$C111-15)),1,
IF(AND(対象名簿【こちらに入力をお願いします。】!$F119="症状なし",$C111=45199,CD$11&gt;=$C111,CD$11&lt;=$E111,CD$11&lt;=$E111-($E111-$C111-7)),1,
IF(AND(対象名簿【こちらに入力をお願いします。】!$F119="症状あり",CD$11&gt;=$C111,CD$11&lt;=$E111,CD$11&lt;=$E111-($E111-$C111-14)),1,
IF(AND(対象名簿【こちらに入力をお願いします。】!$F119="症状なし",CD$11&gt;=$C111,CD$11&lt;=$E111,CD$11&lt;=$E111-($E111-$C111-6)),1,"")))))</f>
        <v/>
      </c>
      <c r="CE111" s="44" t="str">
        <f>IF(OR($C111="",$E111=""),"",
IF(AND(対象名簿【こちらに入力をお願いします。】!$F119="症状あり",$C111=45199,CE$11&gt;=$C111,CE$11&lt;=$E111,CE$11&lt;=$E111-($E111-$C111-15)),1,
IF(AND(対象名簿【こちらに入力をお願いします。】!$F119="症状なし",$C111=45199,CE$11&gt;=$C111,CE$11&lt;=$E111,CE$11&lt;=$E111-($E111-$C111-7)),1,
IF(AND(対象名簿【こちらに入力をお願いします。】!$F119="症状あり",CE$11&gt;=$C111,CE$11&lt;=$E111,CE$11&lt;=$E111-($E111-$C111-14)),1,
IF(AND(対象名簿【こちらに入力をお願いします。】!$F119="症状なし",CE$11&gt;=$C111,CE$11&lt;=$E111,CE$11&lt;=$E111-($E111-$C111-6)),1,"")))))</f>
        <v/>
      </c>
      <c r="CF111" s="44" t="str">
        <f>IF(OR($C111="",$E111=""),"",
IF(AND(対象名簿【こちらに入力をお願いします。】!$F119="症状あり",$C111=45199,CF$11&gt;=$C111,CF$11&lt;=$E111,CF$11&lt;=$E111-($E111-$C111-15)),1,
IF(AND(対象名簿【こちらに入力をお願いします。】!$F119="症状なし",$C111=45199,CF$11&gt;=$C111,CF$11&lt;=$E111,CF$11&lt;=$E111-($E111-$C111-7)),1,
IF(AND(対象名簿【こちらに入力をお願いします。】!$F119="症状あり",CF$11&gt;=$C111,CF$11&lt;=$E111,CF$11&lt;=$E111-($E111-$C111-14)),1,
IF(AND(対象名簿【こちらに入力をお願いします。】!$F119="症状なし",CF$11&gt;=$C111,CF$11&lt;=$E111,CF$11&lt;=$E111-($E111-$C111-6)),1,"")))))</f>
        <v/>
      </c>
      <c r="CG111" s="44" t="str">
        <f>IF(OR($C111="",$E111=""),"",
IF(AND(対象名簿【こちらに入力をお願いします。】!$F119="症状あり",$C111=45199,CG$11&gt;=$C111,CG$11&lt;=$E111,CG$11&lt;=$E111-($E111-$C111-15)),1,
IF(AND(対象名簿【こちらに入力をお願いします。】!$F119="症状なし",$C111=45199,CG$11&gt;=$C111,CG$11&lt;=$E111,CG$11&lt;=$E111-($E111-$C111-7)),1,
IF(AND(対象名簿【こちらに入力をお願いします。】!$F119="症状あり",CG$11&gt;=$C111,CG$11&lt;=$E111,CG$11&lt;=$E111-($E111-$C111-14)),1,
IF(AND(対象名簿【こちらに入力をお願いします。】!$F119="症状なし",CG$11&gt;=$C111,CG$11&lt;=$E111,CG$11&lt;=$E111-($E111-$C111-6)),1,"")))))</f>
        <v/>
      </c>
      <c r="CH111" s="44" t="str">
        <f>IF(OR($C111="",$E111=""),"",
IF(AND(対象名簿【こちらに入力をお願いします。】!$F119="症状あり",$C111=45199,CH$11&gt;=$C111,CH$11&lt;=$E111,CH$11&lt;=$E111-($E111-$C111-15)),1,
IF(AND(対象名簿【こちらに入力をお願いします。】!$F119="症状なし",$C111=45199,CH$11&gt;=$C111,CH$11&lt;=$E111,CH$11&lt;=$E111-($E111-$C111-7)),1,
IF(AND(対象名簿【こちらに入力をお願いします。】!$F119="症状あり",CH$11&gt;=$C111,CH$11&lt;=$E111,CH$11&lt;=$E111-($E111-$C111-14)),1,
IF(AND(対象名簿【こちらに入力をお願いします。】!$F119="症状なし",CH$11&gt;=$C111,CH$11&lt;=$E111,CH$11&lt;=$E111-($E111-$C111-6)),1,"")))))</f>
        <v/>
      </c>
      <c r="CI111" s="44" t="str">
        <f>IF(OR($C111="",$E111=""),"",
IF(AND(対象名簿【こちらに入力をお願いします。】!$F119="症状あり",$C111=45199,CI$11&gt;=$C111,CI$11&lt;=$E111,CI$11&lt;=$E111-($E111-$C111-15)),1,
IF(AND(対象名簿【こちらに入力をお願いします。】!$F119="症状なし",$C111=45199,CI$11&gt;=$C111,CI$11&lt;=$E111,CI$11&lt;=$E111-($E111-$C111-7)),1,
IF(AND(対象名簿【こちらに入力をお願いします。】!$F119="症状あり",CI$11&gt;=$C111,CI$11&lt;=$E111,CI$11&lt;=$E111-($E111-$C111-14)),1,
IF(AND(対象名簿【こちらに入力をお願いします。】!$F119="症状なし",CI$11&gt;=$C111,CI$11&lt;=$E111,CI$11&lt;=$E111-($E111-$C111-6)),1,"")))))</f>
        <v/>
      </c>
      <c r="CJ111" s="44" t="str">
        <f>IF(OR($C111="",$E111=""),"",
IF(AND(対象名簿【こちらに入力をお願いします。】!$F119="症状あり",$C111=45199,CJ$11&gt;=$C111,CJ$11&lt;=$E111,CJ$11&lt;=$E111-($E111-$C111-15)),1,
IF(AND(対象名簿【こちらに入力をお願いします。】!$F119="症状なし",$C111=45199,CJ$11&gt;=$C111,CJ$11&lt;=$E111,CJ$11&lt;=$E111-($E111-$C111-7)),1,
IF(AND(対象名簿【こちらに入力をお願いします。】!$F119="症状あり",CJ$11&gt;=$C111,CJ$11&lt;=$E111,CJ$11&lt;=$E111-($E111-$C111-14)),1,
IF(AND(対象名簿【こちらに入力をお願いします。】!$F119="症状なし",CJ$11&gt;=$C111,CJ$11&lt;=$E111,CJ$11&lt;=$E111-($E111-$C111-6)),1,"")))))</f>
        <v/>
      </c>
      <c r="CK111" s="44" t="str">
        <f>IF(OR($C111="",$E111=""),"",
IF(AND(対象名簿【こちらに入力をお願いします。】!$F119="症状あり",$C111=45199,CK$11&gt;=$C111,CK$11&lt;=$E111,CK$11&lt;=$E111-($E111-$C111-15)),1,
IF(AND(対象名簿【こちらに入力をお願いします。】!$F119="症状なし",$C111=45199,CK$11&gt;=$C111,CK$11&lt;=$E111,CK$11&lt;=$E111-($E111-$C111-7)),1,
IF(AND(対象名簿【こちらに入力をお願いします。】!$F119="症状あり",CK$11&gt;=$C111,CK$11&lt;=$E111,CK$11&lt;=$E111-($E111-$C111-14)),1,
IF(AND(対象名簿【こちらに入力をお願いします。】!$F119="症状なし",CK$11&gt;=$C111,CK$11&lt;=$E111,CK$11&lt;=$E111-($E111-$C111-6)),1,"")))))</f>
        <v/>
      </c>
      <c r="CL111" s="44" t="str">
        <f>IF(OR($C111="",$E111=""),"",
IF(AND(対象名簿【こちらに入力をお願いします。】!$F119="症状あり",$C111=45199,CL$11&gt;=$C111,CL$11&lt;=$E111,CL$11&lt;=$E111-($E111-$C111-15)),1,
IF(AND(対象名簿【こちらに入力をお願いします。】!$F119="症状なし",$C111=45199,CL$11&gt;=$C111,CL$11&lt;=$E111,CL$11&lt;=$E111-($E111-$C111-7)),1,
IF(AND(対象名簿【こちらに入力をお願いします。】!$F119="症状あり",CL$11&gt;=$C111,CL$11&lt;=$E111,CL$11&lt;=$E111-($E111-$C111-14)),1,
IF(AND(対象名簿【こちらに入力をお願いします。】!$F119="症状なし",CL$11&gt;=$C111,CL$11&lt;=$E111,CL$11&lt;=$E111-($E111-$C111-6)),1,"")))))</f>
        <v/>
      </c>
      <c r="CM111" s="44" t="str">
        <f>IF(OR($C111="",$E111=""),"",
IF(AND(対象名簿【こちらに入力をお願いします。】!$F119="症状あり",$C111=45199,CM$11&gt;=$C111,CM$11&lt;=$E111,CM$11&lt;=$E111-($E111-$C111-15)),1,
IF(AND(対象名簿【こちらに入力をお願いします。】!$F119="症状なし",$C111=45199,CM$11&gt;=$C111,CM$11&lt;=$E111,CM$11&lt;=$E111-($E111-$C111-7)),1,
IF(AND(対象名簿【こちらに入力をお願いします。】!$F119="症状あり",CM$11&gt;=$C111,CM$11&lt;=$E111,CM$11&lt;=$E111-($E111-$C111-14)),1,
IF(AND(対象名簿【こちらに入力をお願いします。】!$F119="症状なし",CM$11&gt;=$C111,CM$11&lt;=$E111,CM$11&lt;=$E111-($E111-$C111-6)),1,"")))))</f>
        <v/>
      </c>
      <c r="CN111" s="44" t="str">
        <f>IF(OR($C111="",$E111=""),"",
IF(AND(対象名簿【こちらに入力をお願いします。】!$F119="症状あり",$C111=45199,CN$11&gt;=$C111,CN$11&lt;=$E111,CN$11&lt;=$E111-($E111-$C111-15)),1,
IF(AND(対象名簿【こちらに入力をお願いします。】!$F119="症状なし",$C111=45199,CN$11&gt;=$C111,CN$11&lt;=$E111,CN$11&lt;=$E111-($E111-$C111-7)),1,
IF(AND(対象名簿【こちらに入力をお願いします。】!$F119="症状あり",CN$11&gt;=$C111,CN$11&lt;=$E111,CN$11&lt;=$E111-($E111-$C111-14)),1,
IF(AND(対象名簿【こちらに入力をお願いします。】!$F119="症状なし",CN$11&gt;=$C111,CN$11&lt;=$E111,CN$11&lt;=$E111-($E111-$C111-6)),1,"")))))</f>
        <v/>
      </c>
      <c r="CO111" s="44" t="str">
        <f>IF(OR($C111="",$E111=""),"",
IF(AND(対象名簿【こちらに入力をお願いします。】!$F119="症状あり",$C111=45199,CO$11&gt;=$C111,CO$11&lt;=$E111,CO$11&lt;=$E111-($E111-$C111-15)),1,
IF(AND(対象名簿【こちらに入力をお願いします。】!$F119="症状なし",$C111=45199,CO$11&gt;=$C111,CO$11&lt;=$E111,CO$11&lt;=$E111-($E111-$C111-7)),1,
IF(AND(対象名簿【こちらに入力をお願いします。】!$F119="症状あり",CO$11&gt;=$C111,CO$11&lt;=$E111,CO$11&lt;=$E111-($E111-$C111-14)),1,
IF(AND(対象名簿【こちらに入力をお願いします。】!$F119="症状なし",CO$11&gt;=$C111,CO$11&lt;=$E111,CO$11&lt;=$E111-($E111-$C111-6)),1,"")))))</f>
        <v/>
      </c>
      <c r="CP111" s="44" t="str">
        <f>IF(OR($C111="",$E111=""),"",
IF(AND(対象名簿【こちらに入力をお願いします。】!$F119="症状あり",$C111=45199,CP$11&gt;=$C111,CP$11&lt;=$E111,CP$11&lt;=$E111-($E111-$C111-15)),1,
IF(AND(対象名簿【こちらに入力をお願いします。】!$F119="症状なし",$C111=45199,CP$11&gt;=$C111,CP$11&lt;=$E111,CP$11&lt;=$E111-($E111-$C111-7)),1,
IF(AND(対象名簿【こちらに入力をお願いします。】!$F119="症状あり",CP$11&gt;=$C111,CP$11&lt;=$E111,CP$11&lt;=$E111-($E111-$C111-14)),1,
IF(AND(対象名簿【こちらに入力をお願いします。】!$F119="症状なし",CP$11&gt;=$C111,CP$11&lt;=$E111,CP$11&lt;=$E111-($E111-$C111-6)),1,"")))))</f>
        <v/>
      </c>
      <c r="CQ111" s="44" t="str">
        <f>IF(OR($C111="",$E111=""),"",
IF(AND(対象名簿【こちらに入力をお願いします。】!$F119="症状あり",$C111=45199,CQ$11&gt;=$C111,CQ$11&lt;=$E111,CQ$11&lt;=$E111-($E111-$C111-15)),1,
IF(AND(対象名簿【こちらに入力をお願いします。】!$F119="症状なし",$C111=45199,CQ$11&gt;=$C111,CQ$11&lt;=$E111,CQ$11&lt;=$E111-($E111-$C111-7)),1,
IF(AND(対象名簿【こちらに入力をお願いします。】!$F119="症状あり",CQ$11&gt;=$C111,CQ$11&lt;=$E111,CQ$11&lt;=$E111-($E111-$C111-14)),1,
IF(AND(対象名簿【こちらに入力をお願いします。】!$F119="症状なし",CQ$11&gt;=$C111,CQ$11&lt;=$E111,CQ$11&lt;=$E111-($E111-$C111-6)),1,"")))))</f>
        <v/>
      </c>
      <c r="CR111" s="44" t="str">
        <f>IF(OR($C111="",$E111=""),"",
IF(AND(対象名簿【こちらに入力をお願いします。】!$F119="症状あり",$C111=45199,CR$11&gt;=$C111,CR$11&lt;=$E111,CR$11&lt;=$E111-($E111-$C111-15)),1,
IF(AND(対象名簿【こちらに入力をお願いします。】!$F119="症状なし",$C111=45199,CR$11&gt;=$C111,CR$11&lt;=$E111,CR$11&lt;=$E111-($E111-$C111-7)),1,
IF(AND(対象名簿【こちらに入力をお願いします。】!$F119="症状あり",CR$11&gt;=$C111,CR$11&lt;=$E111,CR$11&lt;=$E111-($E111-$C111-14)),1,
IF(AND(対象名簿【こちらに入力をお願いします。】!$F119="症状なし",CR$11&gt;=$C111,CR$11&lt;=$E111,CR$11&lt;=$E111-($E111-$C111-6)),1,"")))))</f>
        <v/>
      </c>
      <c r="CS111" s="44" t="str">
        <f>IF(OR($C111="",$E111=""),"",
IF(AND(対象名簿【こちらに入力をお願いします。】!$F119="症状あり",$C111=45199,CS$11&gt;=$C111,CS$11&lt;=$E111,CS$11&lt;=$E111-($E111-$C111-15)),1,
IF(AND(対象名簿【こちらに入力をお願いします。】!$F119="症状なし",$C111=45199,CS$11&gt;=$C111,CS$11&lt;=$E111,CS$11&lt;=$E111-($E111-$C111-7)),1,
IF(AND(対象名簿【こちらに入力をお願いします。】!$F119="症状あり",CS$11&gt;=$C111,CS$11&lt;=$E111,CS$11&lt;=$E111-($E111-$C111-14)),1,
IF(AND(対象名簿【こちらに入力をお願いします。】!$F119="症状なし",CS$11&gt;=$C111,CS$11&lt;=$E111,CS$11&lt;=$E111-($E111-$C111-6)),1,"")))))</f>
        <v/>
      </c>
      <c r="CT111" s="44" t="str">
        <f>IF(OR($C111="",$E111=""),"",
IF(AND(対象名簿【こちらに入力をお願いします。】!$F119="症状あり",$C111=45199,CT$11&gt;=$C111,CT$11&lt;=$E111,CT$11&lt;=$E111-($E111-$C111-15)),1,
IF(AND(対象名簿【こちらに入力をお願いします。】!$F119="症状なし",$C111=45199,CT$11&gt;=$C111,CT$11&lt;=$E111,CT$11&lt;=$E111-($E111-$C111-7)),1,
IF(AND(対象名簿【こちらに入力をお願いします。】!$F119="症状あり",CT$11&gt;=$C111,CT$11&lt;=$E111,CT$11&lt;=$E111-($E111-$C111-14)),1,
IF(AND(対象名簿【こちらに入力をお願いします。】!$F119="症状なし",CT$11&gt;=$C111,CT$11&lt;=$E111,CT$11&lt;=$E111-($E111-$C111-6)),1,"")))))</f>
        <v/>
      </c>
      <c r="CU111" s="44" t="str">
        <f>IF(OR($C111="",$E111=""),"",
IF(AND(対象名簿【こちらに入力をお願いします。】!$F119="症状あり",$C111=45199,CU$11&gt;=$C111,CU$11&lt;=$E111,CU$11&lt;=$E111-($E111-$C111-15)),1,
IF(AND(対象名簿【こちらに入力をお願いします。】!$F119="症状なし",$C111=45199,CU$11&gt;=$C111,CU$11&lt;=$E111,CU$11&lt;=$E111-($E111-$C111-7)),1,
IF(AND(対象名簿【こちらに入力をお願いします。】!$F119="症状あり",CU$11&gt;=$C111,CU$11&lt;=$E111,CU$11&lt;=$E111-($E111-$C111-14)),1,
IF(AND(対象名簿【こちらに入力をお願いします。】!$F119="症状なし",CU$11&gt;=$C111,CU$11&lt;=$E111,CU$11&lt;=$E111-($E111-$C111-6)),1,"")))))</f>
        <v/>
      </c>
    </row>
    <row r="118" spans="1:99" s="18" customFormat="1" ht="29.25" customHeight="1">
      <c r="A118" s="27"/>
      <c r="B118" s="28"/>
      <c r="C118" s="141"/>
      <c r="D118" s="141"/>
      <c r="E118" s="141"/>
      <c r="F118" s="22" t="s">
        <v>35</v>
      </c>
      <c r="G118" s="16" t="s">
        <v>8</v>
      </c>
      <c r="H118" s="17">
        <v>45291</v>
      </c>
      <c r="I118" s="17">
        <v>45292</v>
      </c>
      <c r="J118" s="17">
        <v>45293</v>
      </c>
      <c r="K118" s="17">
        <v>45294</v>
      </c>
      <c r="L118" s="17">
        <v>45295</v>
      </c>
      <c r="M118" s="17">
        <v>45296</v>
      </c>
      <c r="N118" s="17">
        <v>45297</v>
      </c>
      <c r="O118" s="17">
        <v>45298</v>
      </c>
      <c r="P118" s="17">
        <v>45299</v>
      </c>
      <c r="Q118" s="17">
        <v>45300</v>
      </c>
      <c r="R118" s="17">
        <v>45301</v>
      </c>
      <c r="S118" s="17">
        <v>45302</v>
      </c>
      <c r="T118" s="17">
        <v>45303</v>
      </c>
      <c r="U118" s="17">
        <v>45304</v>
      </c>
      <c r="V118" s="17">
        <v>45305</v>
      </c>
      <c r="W118" s="17">
        <v>45306</v>
      </c>
      <c r="X118" s="17">
        <v>45307</v>
      </c>
      <c r="Y118" s="17">
        <v>45308</v>
      </c>
      <c r="Z118" s="17">
        <v>45309</v>
      </c>
      <c r="AA118" s="17">
        <v>45310</v>
      </c>
      <c r="AB118" s="17">
        <v>45311</v>
      </c>
      <c r="AC118" s="17">
        <v>45312</v>
      </c>
      <c r="AD118" s="17">
        <v>45313</v>
      </c>
      <c r="AE118" s="17">
        <v>45314</v>
      </c>
      <c r="AF118" s="17">
        <v>45315</v>
      </c>
      <c r="AG118" s="17">
        <v>45316</v>
      </c>
      <c r="AH118" s="17">
        <v>45317</v>
      </c>
      <c r="AI118" s="17">
        <v>45318</v>
      </c>
      <c r="AJ118" s="17">
        <v>45319</v>
      </c>
      <c r="AK118" s="17">
        <v>45320</v>
      </c>
      <c r="AL118" s="17">
        <v>45321</v>
      </c>
      <c r="AM118" s="17">
        <v>45322</v>
      </c>
      <c r="AN118" s="17">
        <v>45323</v>
      </c>
      <c r="AO118" s="17">
        <v>45324</v>
      </c>
      <c r="AP118" s="17">
        <v>45325</v>
      </c>
      <c r="AQ118" s="17">
        <v>45326</v>
      </c>
      <c r="AR118" s="17">
        <v>45327</v>
      </c>
      <c r="AS118" s="17">
        <v>45328</v>
      </c>
      <c r="AT118" s="17">
        <v>45329</v>
      </c>
      <c r="AU118" s="17">
        <v>45330</v>
      </c>
      <c r="AV118" s="17">
        <v>45331</v>
      </c>
      <c r="AW118" s="17">
        <v>45332</v>
      </c>
      <c r="AX118" s="17">
        <v>45333</v>
      </c>
      <c r="AY118" s="17">
        <v>45334</v>
      </c>
      <c r="AZ118" s="17">
        <v>45335</v>
      </c>
      <c r="BA118" s="17">
        <v>45336</v>
      </c>
      <c r="BB118" s="17">
        <v>45337</v>
      </c>
      <c r="BC118" s="17">
        <v>45338</v>
      </c>
      <c r="BD118" s="17">
        <v>45339</v>
      </c>
      <c r="BE118" s="17">
        <v>45340</v>
      </c>
      <c r="BF118" s="17">
        <v>45341</v>
      </c>
      <c r="BG118" s="17">
        <v>45342</v>
      </c>
      <c r="BH118" s="17">
        <v>45343</v>
      </c>
      <c r="BI118" s="17">
        <v>45344</v>
      </c>
      <c r="BJ118" s="17">
        <v>45345</v>
      </c>
      <c r="BK118" s="17">
        <v>45346</v>
      </c>
      <c r="BL118" s="17">
        <v>45347</v>
      </c>
      <c r="BM118" s="17">
        <v>45348</v>
      </c>
      <c r="BN118" s="17">
        <v>45349</v>
      </c>
      <c r="BO118" s="17">
        <v>45350</v>
      </c>
      <c r="BP118" s="17">
        <v>45351</v>
      </c>
      <c r="BQ118" s="17">
        <v>45352</v>
      </c>
      <c r="BR118" s="17">
        <v>45353</v>
      </c>
      <c r="BS118" s="17">
        <v>45354</v>
      </c>
      <c r="BT118" s="17">
        <v>45355</v>
      </c>
      <c r="BU118" s="17">
        <v>45356</v>
      </c>
      <c r="BV118" s="17">
        <v>45357</v>
      </c>
      <c r="BW118" s="17">
        <v>45358</v>
      </c>
      <c r="BX118" s="17">
        <v>45359</v>
      </c>
      <c r="BY118" s="17">
        <v>45360</v>
      </c>
      <c r="BZ118" s="17">
        <v>45361</v>
      </c>
      <c r="CA118" s="17">
        <v>45362</v>
      </c>
      <c r="CB118" s="17">
        <v>45363</v>
      </c>
      <c r="CC118" s="17">
        <v>45364</v>
      </c>
      <c r="CD118" s="17">
        <v>45365</v>
      </c>
      <c r="CE118" s="17">
        <v>45366</v>
      </c>
      <c r="CF118" s="17">
        <v>45367</v>
      </c>
      <c r="CG118" s="17">
        <v>45368</v>
      </c>
      <c r="CH118" s="17">
        <v>45369</v>
      </c>
      <c r="CI118" s="17">
        <v>45370</v>
      </c>
      <c r="CJ118" s="17">
        <v>45371</v>
      </c>
      <c r="CK118" s="17">
        <v>45372</v>
      </c>
      <c r="CL118" s="17">
        <v>45373</v>
      </c>
      <c r="CM118" s="17">
        <v>45374</v>
      </c>
      <c r="CN118" s="17">
        <v>45375</v>
      </c>
      <c r="CO118" s="17">
        <v>45376</v>
      </c>
      <c r="CP118" s="17">
        <v>45377</v>
      </c>
      <c r="CQ118" s="17">
        <v>45378</v>
      </c>
      <c r="CR118" s="17">
        <v>45379</v>
      </c>
      <c r="CS118" s="17">
        <v>45380</v>
      </c>
      <c r="CT118" s="17">
        <v>45381</v>
      </c>
      <c r="CU118" s="17">
        <v>45382</v>
      </c>
    </row>
    <row r="119" spans="1:99" s="18" customFormat="1">
      <c r="A119" s="27"/>
      <c r="B119" s="29"/>
      <c r="C119" s="30"/>
      <c r="D119" s="28"/>
      <c r="E119" s="30"/>
      <c r="F119" s="19">
        <f>対象名簿【こちらに入力をお願いします。】!A20</f>
        <v>1</v>
      </c>
      <c r="G119" s="20">
        <f t="shared" ref="G119:G150" si="12">SUM(H119:CU119)</f>
        <v>0</v>
      </c>
      <c r="H119" s="21" t="str">
        <f t="shared" ref="H119:Y119" si="13">IF(AND(H$10&gt;0,H12=1),1,"")</f>
        <v/>
      </c>
      <c r="I119" s="21" t="str">
        <f t="shared" si="13"/>
        <v/>
      </c>
      <c r="J119" s="21" t="str">
        <f t="shared" si="13"/>
        <v/>
      </c>
      <c r="K119" s="21" t="str">
        <f t="shared" si="13"/>
        <v/>
      </c>
      <c r="L119" s="21" t="str">
        <f t="shared" si="13"/>
        <v/>
      </c>
      <c r="M119" s="21" t="str">
        <f t="shared" si="13"/>
        <v/>
      </c>
      <c r="N119" s="21" t="str">
        <f t="shared" si="13"/>
        <v/>
      </c>
      <c r="O119" s="21" t="str">
        <f t="shared" si="13"/>
        <v/>
      </c>
      <c r="P119" s="21" t="str">
        <f t="shared" si="13"/>
        <v/>
      </c>
      <c r="Q119" s="21" t="str">
        <f t="shared" si="13"/>
        <v/>
      </c>
      <c r="R119" s="21" t="str">
        <f t="shared" si="13"/>
        <v/>
      </c>
      <c r="S119" s="21" t="str">
        <f t="shared" si="13"/>
        <v/>
      </c>
      <c r="T119" s="21" t="str">
        <f t="shared" si="13"/>
        <v/>
      </c>
      <c r="U119" s="21" t="str">
        <f t="shared" si="13"/>
        <v/>
      </c>
      <c r="V119" s="21" t="str">
        <f t="shared" si="13"/>
        <v/>
      </c>
      <c r="W119" s="21" t="str">
        <f t="shared" si="13"/>
        <v/>
      </c>
      <c r="X119" s="21" t="str">
        <f t="shared" si="13"/>
        <v/>
      </c>
      <c r="Y119" s="21" t="str">
        <f t="shared" si="13"/>
        <v/>
      </c>
      <c r="Z119" s="21" t="str">
        <f t="shared" ref="Z119:CK119" si="14">IF(AND(Z$10&gt;0,Z12=1),1,"")</f>
        <v/>
      </c>
      <c r="AA119" s="21" t="str">
        <f t="shared" si="14"/>
        <v/>
      </c>
      <c r="AB119" s="21" t="str">
        <f t="shared" si="14"/>
        <v/>
      </c>
      <c r="AC119" s="21" t="str">
        <f t="shared" si="14"/>
        <v/>
      </c>
      <c r="AD119" s="21" t="str">
        <f t="shared" si="14"/>
        <v/>
      </c>
      <c r="AE119" s="21" t="str">
        <f t="shared" si="14"/>
        <v/>
      </c>
      <c r="AF119" s="21" t="str">
        <f t="shared" si="14"/>
        <v/>
      </c>
      <c r="AG119" s="21" t="str">
        <f t="shared" si="14"/>
        <v/>
      </c>
      <c r="AH119" s="21" t="str">
        <f t="shared" si="14"/>
        <v/>
      </c>
      <c r="AI119" s="21" t="str">
        <f t="shared" si="14"/>
        <v/>
      </c>
      <c r="AJ119" s="21" t="str">
        <f t="shared" si="14"/>
        <v/>
      </c>
      <c r="AK119" s="21" t="str">
        <f t="shared" si="14"/>
        <v/>
      </c>
      <c r="AL119" s="21" t="str">
        <f t="shared" si="14"/>
        <v/>
      </c>
      <c r="AM119" s="21" t="str">
        <f t="shared" si="14"/>
        <v/>
      </c>
      <c r="AN119" s="21" t="str">
        <f t="shared" si="14"/>
        <v/>
      </c>
      <c r="AO119" s="21" t="str">
        <f t="shared" si="14"/>
        <v/>
      </c>
      <c r="AP119" s="21" t="str">
        <f t="shared" si="14"/>
        <v/>
      </c>
      <c r="AQ119" s="21" t="str">
        <f t="shared" si="14"/>
        <v/>
      </c>
      <c r="AR119" s="21" t="str">
        <f t="shared" si="14"/>
        <v/>
      </c>
      <c r="AS119" s="21" t="str">
        <f t="shared" si="14"/>
        <v/>
      </c>
      <c r="AT119" s="21" t="str">
        <f t="shared" si="14"/>
        <v/>
      </c>
      <c r="AU119" s="21" t="str">
        <f t="shared" si="14"/>
        <v/>
      </c>
      <c r="AV119" s="21" t="str">
        <f t="shared" si="14"/>
        <v/>
      </c>
      <c r="AW119" s="21" t="str">
        <f t="shared" si="14"/>
        <v/>
      </c>
      <c r="AX119" s="21" t="str">
        <f t="shared" si="14"/>
        <v/>
      </c>
      <c r="AY119" s="21" t="str">
        <f t="shared" si="14"/>
        <v/>
      </c>
      <c r="AZ119" s="21" t="str">
        <f t="shared" si="14"/>
        <v/>
      </c>
      <c r="BA119" s="21" t="str">
        <f t="shared" si="14"/>
        <v/>
      </c>
      <c r="BB119" s="21" t="str">
        <f t="shared" si="14"/>
        <v/>
      </c>
      <c r="BC119" s="21" t="str">
        <f t="shared" si="14"/>
        <v/>
      </c>
      <c r="BD119" s="21" t="str">
        <f t="shared" si="14"/>
        <v/>
      </c>
      <c r="BE119" s="21" t="str">
        <f t="shared" si="14"/>
        <v/>
      </c>
      <c r="BF119" s="21" t="str">
        <f t="shared" si="14"/>
        <v/>
      </c>
      <c r="BG119" s="21" t="str">
        <f t="shared" si="14"/>
        <v/>
      </c>
      <c r="BH119" s="21" t="str">
        <f t="shared" si="14"/>
        <v/>
      </c>
      <c r="BI119" s="21" t="str">
        <f t="shared" si="14"/>
        <v/>
      </c>
      <c r="BJ119" s="21" t="str">
        <f t="shared" si="14"/>
        <v/>
      </c>
      <c r="BK119" s="21" t="str">
        <f t="shared" si="14"/>
        <v/>
      </c>
      <c r="BL119" s="21" t="str">
        <f t="shared" si="14"/>
        <v/>
      </c>
      <c r="BM119" s="21" t="str">
        <f t="shared" si="14"/>
        <v/>
      </c>
      <c r="BN119" s="21" t="str">
        <f t="shared" si="14"/>
        <v/>
      </c>
      <c r="BO119" s="21" t="str">
        <f t="shared" si="14"/>
        <v/>
      </c>
      <c r="BP119" s="21" t="str">
        <f t="shared" si="14"/>
        <v/>
      </c>
      <c r="BQ119" s="21" t="str">
        <f t="shared" si="14"/>
        <v/>
      </c>
      <c r="BR119" s="21" t="str">
        <f t="shared" si="14"/>
        <v/>
      </c>
      <c r="BS119" s="21" t="str">
        <f t="shared" si="14"/>
        <v/>
      </c>
      <c r="BT119" s="21" t="str">
        <f t="shared" si="14"/>
        <v/>
      </c>
      <c r="BU119" s="21" t="str">
        <f t="shared" si="14"/>
        <v/>
      </c>
      <c r="BV119" s="21" t="str">
        <f t="shared" si="14"/>
        <v/>
      </c>
      <c r="BW119" s="21" t="str">
        <f t="shared" si="14"/>
        <v/>
      </c>
      <c r="BX119" s="21" t="str">
        <f t="shared" si="14"/>
        <v/>
      </c>
      <c r="BY119" s="21" t="str">
        <f t="shared" si="14"/>
        <v/>
      </c>
      <c r="BZ119" s="21" t="str">
        <f t="shared" si="14"/>
        <v/>
      </c>
      <c r="CA119" s="21" t="str">
        <f t="shared" si="14"/>
        <v/>
      </c>
      <c r="CB119" s="21" t="str">
        <f t="shared" si="14"/>
        <v/>
      </c>
      <c r="CC119" s="21" t="str">
        <f t="shared" si="14"/>
        <v/>
      </c>
      <c r="CD119" s="21" t="str">
        <f t="shared" si="14"/>
        <v/>
      </c>
      <c r="CE119" s="21" t="str">
        <f t="shared" si="14"/>
        <v/>
      </c>
      <c r="CF119" s="21" t="str">
        <f t="shared" si="14"/>
        <v/>
      </c>
      <c r="CG119" s="21" t="str">
        <f t="shared" si="14"/>
        <v/>
      </c>
      <c r="CH119" s="21" t="str">
        <f t="shared" si="14"/>
        <v/>
      </c>
      <c r="CI119" s="21" t="str">
        <f t="shared" si="14"/>
        <v/>
      </c>
      <c r="CJ119" s="21" t="str">
        <f t="shared" si="14"/>
        <v/>
      </c>
      <c r="CK119" s="21" t="str">
        <f t="shared" si="14"/>
        <v/>
      </c>
      <c r="CL119" s="21" t="str">
        <f t="shared" ref="CL119:CU119" si="15">IF(AND(CL$10&gt;0,CL12=1),1,"")</f>
        <v/>
      </c>
      <c r="CM119" s="21" t="str">
        <f t="shared" si="15"/>
        <v/>
      </c>
      <c r="CN119" s="21" t="str">
        <f t="shared" si="15"/>
        <v/>
      </c>
      <c r="CO119" s="21" t="str">
        <f t="shared" si="15"/>
        <v/>
      </c>
      <c r="CP119" s="21" t="str">
        <f t="shared" si="15"/>
        <v/>
      </c>
      <c r="CQ119" s="21" t="str">
        <f t="shared" si="15"/>
        <v/>
      </c>
      <c r="CR119" s="21" t="str">
        <f t="shared" si="15"/>
        <v/>
      </c>
      <c r="CS119" s="21" t="str">
        <f t="shared" si="15"/>
        <v/>
      </c>
      <c r="CT119" s="21" t="str">
        <f t="shared" si="15"/>
        <v/>
      </c>
      <c r="CU119" s="21" t="str">
        <f t="shared" si="15"/>
        <v/>
      </c>
    </row>
    <row r="120" spans="1:99" s="18" customFormat="1">
      <c r="A120" s="27"/>
      <c r="B120" s="29"/>
      <c r="C120" s="30"/>
      <c r="D120" s="28"/>
      <c r="E120" s="30"/>
      <c r="F120" s="19">
        <f>対象名簿【こちらに入力をお願いします。】!A21</f>
        <v>2</v>
      </c>
      <c r="G120" s="20">
        <f t="shared" si="12"/>
        <v>0</v>
      </c>
      <c r="H120" s="21" t="str">
        <f t="shared" ref="H120:AA120" si="16">IF(AND(H$10&gt;0,H13=1),1,"")</f>
        <v/>
      </c>
      <c r="I120" s="21" t="str">
        <f t="shared" si="16"/>
        <v/>
      </c>
      <c r="J120" s="21" t="str">
        <f t="shared" si="16"/>
        <v/>
      </c>
      <c r="K120" s="21" t="str">
        <f t="shared" si="16"/>
        <v/>
      </c>
      <c r="L120" s="21" t="str">
        <f t="shared" si="16"/>
        <v/>
      </c>
      <c r="M120" s="21" t="str">
        <f t="shared" si="16"/>
        <v/>
      </c>
      <c r="N120" s="21" t="str">
        <f t="shared" si="16"/>
        <v/>
      </c>
      <c r="O120" s="21" t="str">
        <f t="shared" si="16"/>
        <v/>
      </c>
      <c r="P120" s="21" t="str">
        <f t="shared" si="16"/>
        <v/>
      </c>
      <c r="Q120" s="21" t="str">
        <f t="shared" si="16"/>
        <v/>
      </c>
      <c r="R120" s="21" t="str">
        <f t="shared" si="16"/>
        <v/>
      </c>
      <c r="S120" s="21" t="str">
        <f t="shared" si="16"/>
        <v/>
      </c>
      <c r="T120" s="21" t="str">
        <f t="shared" si="16"/>
        <v/>
      </c>
      <c r="U120" s="21" t="str">
        <f t="shared" si="16"/>
        <v/>
      </c>
      <c r="V120" s="21" t="str">
        <f t="shared" si="16"/>
        <v/>
      </c>
      <c r="W120" s="21" t="str">
        <f t="shared" si="16"/>
        <v/>
      </c>
      <c r="X120" s="21" t="str">
        <f t="shared" si="16"/>
        <v/>
      </c>
      <c r="Y120" s="21" t="str">
        <f t="shared" si="16"/>
        <v/>
      </c>
      <c r="Z120" s="21" t="str">
        <f t="shared" si="16"/>
        <v/>
      </c>
      <c r="AA120" s="21" t="str">
        <f t="shared" si="16"/>
        <v/>
      </c>
      <c r="AB120" s="21" t="str">
        <f t="shared" ref="AB120:CM120" si="17">IF(AND(AB$10&gt;0,AB13=1),1,"")</f>
        <v/>
      </c>
      <c r="AC120" s="21" t="str">
        <f t="shared" si="17"/>
        <v/>
      </c>
      <c r="AD120" s="21" t="str">
        <f t="shared" si="17"/>
        <v/>
      </c>
      <c r="AE120" s="21" t="str">
        <f t="shared" si="17"/>
        <v/>
      </c>
      <c r="AF120" s="21" t="str">
        <f t="shared" si="17"/>
        <v/>
      </c>
      <c r="AG120" s="21" t="str">
        <f t="shared" si="17"/>
        <v/>
      </c>
      <c r="AH120" s="21" t="str">
        <f t="shared" si="17"/>
        <v/>
      </c>
      <c r="AI120" s="21" t="str">
        <f t="shared" si="17"/>
        <v/>
      </c>
      <c r="AJ120" s="21" t="str">
        <f t="shared" si="17"/>
        <v/>
      </c>
      <c r="AK120" s="21" t="str">
        <f t="shared" si="17"/>
        <v/>
      </c>
      <c r="AL120" s="21" t="str">
        <f t="shared" si="17"/>
        <v/>
      </c>
      <c r="AM120" s="21" t="str">
        <f t="shared" si="17"/>
        <v/>
      </c>
      <c r="AN120" s="21" t="str">
        <f t="shared" si="17"/>
        <v/>
      </c>
      <c r="AO120" s="21" t="str">
        <f t="shared" si="17"/>
        <v/>
      </c>
      <c r="AP120" s="21" t="str">
        <f t="shared" si="17"/>
        <v/>
      </c>
      <c r="AQ120" s="21" t="str">
        <f t="shared" si="17"/>
        <v/>
      </c>
      <c r="AR120" s="21" t="str">
        <f t="shared" si="17"/>
        <v/>
      </c>
      <c r="AS120" s="21" t="str">
        <f t="shared" si="17"/>
        <v/>
      </c>
      <c r="AT120" s="21" t="str">
        <f t="shared" si="17"/>
        <v/>
      </c>
      <c r="AU120" s="21" t="str">
        <f t="shared" si="17"/>
        <v/>
      </c>
      <c r="AV120" s="21" t="str">
        <f t="shared" si="17"/>
        <v/>
      </c>
      <c r="AW120" s="21" t="str">
        <f t="shared" si="17"/>
        <v/>
      </c>
      <c r="AX120" s="21" t="str">
        <f t="shared" si="17"/>
        <v/>
      </c>
      <c r="AY120" s="21" t="str">
        <f t="shared" si="17"/>
        <v/>
      </c>
      <c r="AZ120" s="21" t="str">
        <f t="shared" si="17"/>
        <v/>
      </c>
      <c r="BA120" s="21" t="str">
        <f t="shared" si="17"/>
        <v/>
      </c>
      <c r="BB120" s="21" t="str">
        <f t="shared" si="17"/>
        <v/>
      </c>
      <c r="BC120" s="21" t="str">
        <f t="shared" si="17"/>
        <v/>
      </c>
      <c r="BD120" s="21" t="str">
        <f t="shared" si="17"/>
        <v/>
      </c>
      <c r="BE120" s="21" t="str">
        <f t="shared" si="17"/>
        <v/>
      </c>
      <c r="BF120" s="21" t="str">
        <f t="shared" si="17"/>
        <v/>
      </c>
      <c r="BG120" s="21" t="str">
        <f t="shared" si="17"/>
        <v/>
      </c>
      <c r="BH120" s="21" t="str">
        <f t="shared" si="17"/>
        <v/>
      </c>
      <c r="BI120" s="21" t="str">
        <f t="shared" si="17"/>
        <v/>
      </c>
      <c r="BJ120" s="21" t="str">
        <f t="shared" si="17"/>
        <v/>
      </c>
      <c r="BK120" s="21" t="str">
        <f t="shared" si="17"/>
        <v/>
      </c>
      <c r="BL120" s="21" t="str">
        <f t="shared" si="17"/>
        <v/>
      </c>
      <c r="BM120" s="21" t="str">
        <f t="shared" si="17"/>
        <v/>
      </c>
      <c r="BN120" s="21" t="str">
        <f t="shared" si="17"/>
        <v/>
      </c>
      <c r="BO120" s="21" t="str">
        <f t="shared" si="17"/>
        <v/>
      </c>
      <c r="BP120" s="21" t="str">
        <f t="shared" si="17"/>
        <v/>
      </c>
      <c r="BQ120" s="21" t="str">
        <f t="shared" si="17"/>
        <v/>
      </c>
      <c r="BR120" s="21" t="str">
        <f t="shared" si="17"/>
        <v/>
      </c>
      <c r="BS120" s="21" t="str">
        <f t="shared" si="17"/>
        <v/>
      </c>
      <c r="BT120" s="21" t="str">
        <f t="shared" si="17"/>
        <v/>
      </c>
      <c r="BU120" s="21" t="str">
        <f t="shared" si="17"/>
        <v/>
      </c>
      <c r="BV120" s="21" t="str">
        <f t="shared" si="17"/>
        <v/>
      </c>
      <c r="BW120" s="21" t="str">
        <f t="shared" si="17"/>
        <v/>
      </c>
      <c r="BX120" s="21" t="str">
        <f t="shared" si="17"/>
        <v/>
      </c>
      <c r="BY120" s="21" t="str">
        <f t="shared" si="17"/>
        <v/>
      </c>
      <c r="BZ120" s="21" t="str">
        <f t="shared" si="17"/>
        <v/>
      </c>
      <c r="CA120" s="21" t="str">
        <f t="shared" si="17"/>
        <v/>
      </c>
      <c r="CB120" s="21" t="str">
        <f t="shared" si="17"/>
        <v/>
      </c>
      <c r="CC120" s="21" t="str">
        <f t="shared" si="17"/>
        <v/>
      </c>
      <c r="CD120" s="21" t="str">
        <f t="shared" si="17"/>
        <v/>
      </c>
      <c r="CE120" s="21" t="str">
        <f t="shared" si="17"/>
        <v/>
      </c>
      <c r="CF120" s="21" t="str">
        <f t="shared" si="17"/>
        <v/>
      </c>
      <c r="CG120" s="21" t="str">
        <f t="shared" si="17"/>
        <v/>
      </c>
      <c r="CH120" s="21" t="str">
        <f t="shared" si="17"/>
        <v/>
      </c>
      <c r="CI120" s="21" t="str">
        <f t="shared" si="17"/>
        <v/>
      </c>
      <c r="CJ120" s="21" t="str">
        <f t="shared" si="17"/>
        <v/>
      </c>
      <c r="CK120" s="21" t="str">
        <f t="shared" si="17"/>
        <v/>
      </c>
      <c r="CL120" s="21" t="str">
        <f t="shared" si="17"/>
        <v/>
      </c>
      <c r="CM120" s="21" t="str">
        <f t="shared" si="17"/>
        <v/>
      </c>
      <c r="CN120" s="21" t="str">
        <f t="shared" ref="CN120:CU120" si="18">IF(AND(CN$10&gt;0,CN13=1),1,"")</f>
        <v/>
      </c>
      <c r="CO120" s="21" t="str">
        <f t="shared" si="18"/>
        <v/>
      </c>
      <c r="CP120" s="21" t="str">
        <f t="shared" si="18"/>
        <v/>
      </c>
      <c r="CQ120" s="21" t="str">
        <f t="shared" si="18"/>
        <v/>
      </c>
      <c r="CR120" s="21" t="str">
        <f t="shared" si="18"/>
        <v/>
      </c>
      <c r="CS120" s="21" t="str">
        <f t="shared" si="18"/>
        <v/>
      </c>
      <c r="CT120" s="21" t="str">
        <f t="shared" si="18"/>
        <v/>
      </c>
      <c r="CU120" s="21" t="str">
        <f t="shared" si="18"/>
        <v/>
      </c>
    </row>
    <row r="121" spans="1:99" s="18" customFormat="1">
      <c r="A121" s="27"/>
      <c r="B121" s="29"/>
      <c r="C121" s="30"/>
      <c r="D121" s="28"/>
      <c r="E121" s="30"/>
      <c r="F121" s="19">
        <f>対象名簿【こちらに入力をお願いします。】!A22</f>
        <v>3</v>
      </c>
      <c r="G121" s="20">
        <f t="shared" si="12"/>
        <v>0</v>
      </c>
      <c r="H121" s="21" t="str">
        <f t="shared" ref="H121:AA121" si="19">IF(AND(H$10&gt;0,H14=1),1,"")</f>
        <v/>
      </c>
      <c r="I121" s="21" t="str">
        <f t="shared" si="19"/>
        <v/>
      </c>
      <c r="J121" s="21" t="str">
        <f t="shared" si="19"/>
        <v/>
      </c>
      <c r="K121" s="21" t="str">
        <f t="shared" si="19"/>
        <v/>
      </c>
      <c r="L121" s="21" t="str">
        <f t="shared" si="19"/>
        <v/>
      </c>
      <c r="M121" s="21" t="str">
        <f t="shared" si="19"/>
        <v/>
      </c>
      <c r="N121" s="21" t="str">
        <f t="shared" si="19"/>
        <v/>
      </c>
      <c r="O121" s="21" t="str">
        <f t="shared" si="19"/>
        <v/>
      </c>
      <c r="P121" s="21" t="str">
        <f t="shared" si="19"/>
        <v/>
      </c>
      <c r="Q121" s="21" t="str">
        <f t="shared" si="19"/>
        <v/>
      </c>
      <c r="R121" s="21" t="str">
        <f t="shared" si="19"/>
        <v/>
      </c>
      <c r="S121" s="21" t="str">
        <f t="shared" si="19"/>
        <v/>
      </c>
      <c r="T121" s="21" t="str">
        <f t="shared" si="19"/>
        <v/>
      </c>
      <c r="U121" s="21" t="str">
        <f t="shared" si="19"/>
        <v/>
      </c>
      <c r="V121" s="21" t="str">
        <f t="shared" si="19"/>
        <v/>
      </c>
      <c r="W121" s="21" t="str">
        <f t="shared" si="19"/>
        <v/>
      </c>
      <c r="X121" s="21" t="str">
        <f t="shared" si="19"/>
        <v/>
      </c>
      <c r="Y121" s="21" t="str">
        <f t="shared" si="19"/>
        <v/>
      </c>
      <c r="Z121" s="21" t="str">
        <f t="shared" si="19"/>
        <v/>
      </c>
      <c r="AA121" s="21" t="str">
        <f t="shared" si="19"/>
        <v/>
      </c>
      <c r="AB121" s="21" t="str">
        <f t="shared" ref="AB121:CM121" si="20">IF(AND(AB$10&gt;0,AB14=1),1,"")</f>
        <v/>
      </c>
      <c r="AC121" s="21" t="str">
        <f t="shared" si="20"/>
        <v/>
      </c>
      <c r="AD121" s="21" t="str">
        <f t="shared" si="20"/>
        <v/>
      </c>
      <c r="AE121" s="21" t="str">
        <f t="shared" si="20"/>
        <v/>
      </c>
      <c r="AF121" s="21" t="str">
        <f t="shared" si="20"/>
        <v/>
      </c>
      <c r="AG121" s="21" t="str">
        <f t="shared" si="20"/>
        <v/>
      </c>
      <c r="AH121" s="21" t="str">
        <f t="shared" si="20"/>
        <v/>
      </c>
      <c r="AI121" s="21" t="str">
        <f t="shared" si="20"/>
        <v/>
      </c>
      <c r="AJ121" s="21" t="str">
        <f t="shared" si="20"/>
        <v/>
      </c>
      <c r="AK121" s="21" t="str">
        <f t="shared" si="20"/>
        <v/>
      </c>
      <c r="AL121" s="21" t="str">
        <f t="shared" si="20"/>
        <v/>
      </c>
      <c r="AM121" s="21" t="str">
        <f t="shared" si="20"/>
        <v/>
      </c>
      <c r="AN121" s="21" t="str">
        <f t="shared" si="20"/>
        <v/>
      </c>
      <c r="AO121" s="21" t="str">
        <f t="shared" si="20"/>
        <v/>
      </c>
      <c r="AP121" s="21" t="str">
        <f t="shared" si="20"/>
        <v/>
      </c>
      <c r="AQ121" s="21" t="str">
        <f t="shared" si="20"/>
        <v/>
      </c>
      <c r="AR121" s="21" t="str">
        <f t="shared" si="20"/>
        <v/>
      </c>
      <c r="AS121" s="21" t="str">
        <f t="shared" si="20"/>
        <v/>
      </c>
      <c r="AT121" s="21" t="str">
        <f t="shared" si="20"/>
        <v/>
      </c>
      <c r="AU121" s="21" t="str">
        <f t="shared" si="20"/>
        <v/>
      </c>
      <c r="AV121" s="21" t="str">
        <f t="shared" si="20"/>
        <v/>
      </c>
      <c r="AW121" s="21" t="str">
        <f t="shared" si="20"/>
        <v/>
      </c>
      <c r="AX121" s="21" t="str">
        <f t="shared" si="20"/>
        <v/>
      </c>
      <c r="AY121" s="21" t="str">
        <f t="shared" si="20"/>
        <v/>
      </c>
      <c r="AZ121" s="21" t="str">
        <f t="shared" si="20"/>
        <v/>
      </c>
      <c r="BA121" s="21" t="str">
        <f t="shared" si="20"/>
        <v/>
      </c>
      <c r="BB121" s="21" t="str">
        <f t="shared" si="20"/>
        <v/>
      </c>
      <c r="BC121" s="21" t="str">
        <f t="shared" si="20"/>
        <v/>
      </c>
      <c r="BD121" s="21" t="str">
        <f t="shared" si="20"/>
        <v/>
      </c>
      <c r="BE121" s="21" t="str">
        <f t="shared" si="20"/>
        <v/>
      </c>
      <c r="BF121" s="21" t="str">
        <f t="shared" si="20"/>
        <v/>
      </c>
      <c r="BG121" s="21" t="str">
        <f t="shared" si="20"/>
        <v/>
      </c>
      <c r="BH121" s="21" t="str">
        <f t="shared" si="20"/>
        <v/>
      </c>
      <c r="BI121" s="21" t="str">
        <f t="shared" si="20"/>
        <v/>
      </c>
      <c r="BJ121" s="21" t="str">
        <f t="shared" si="20"/>
        <v/>
      </c>
      <c r="BK121" s="21" t="str">
        <f t="shared" si="20"/>
        <v/>
      </c>
      <c r="BL121" s="21" t="str">
        <f t="shared" si="20"/>
        <v/>
      </c>
      <c r="BM121" s="21" t="str">
        <f t="shared" si="20"/>
        <v/>
      </c>
      <c r="BN121" s="21" t="str">
        <f t="shared" si="20"/>
        <v/>
      </c>
      <c r="BO121" s="21" t="str">
        <f t="shared" si="20"/>
        <v/>
      </c>
      <c r="BP121" s="21" t="str">
        <f t="shared" si="20"/>
        <v/>
      </c>
      <c r="BQ121" s="21" t="str">
        <f t="shared" si="20"/>
        <v/>
      </c>
      <c r="BR121" s="21" t="str">
        <f t="shared" si="20"/>
        <v/>
      </c>
      <c r="BS121" s="21" t="str">
        <f t="shared" si="20"/>
        <v/>
      </c>
      <c r="BT121" s="21" t="str">
        <f t="shared" si="20"/>
        <v/>
      </c>
      <c r="BU121" s="21" t="str">
        <f t="shared" si="20"/>
        <v/>
      </c>
      <c r="BV121" s="21" t="str">
        <f t="shared" si="20"/>
        <v/>
      </c>
      <c r="BW121" s="21" t="str">
        <f t="shared" si="20"/>
        <v/>
      </c>
      <c r="BX121" s="21" t="str">
        <f t="shared" si="20"/>
        <v/>
      </c>
      <c r="BY121" s="21" t="str">
        <f t="shared" si="20"/>
        <v/>
      </c>
      <c r="BZ121" s="21" t="str">
        <f t="shared" si="20"/>
        <v/>
      </c>
      <c r="CA121" s="21" t="str">
        <f t="shared" si="20"/>
        <v/>
      </c>
      <c r="CB121" s="21" t="str">
        <f t="shared" si="20"/>
        <v/>
      </c>
      <c r="CC121" s="21" t="str">
        <f t="shared" si="20"/>
        <v/>
      </c>
      <c r="CD121" s="21" t="str">
        <f t="shared" si="20"/>
        <v/>
      </c>
      <c r="CE121" s="21" t="str">
        <f t="shared" si="20"/>
        <v/>
      </c>
      <c r="CF121" s="21" t="str">
        <f t="shared" si="20"/>
        <v/>
      </c>
      <c r="CG121" s="21" t="str">
        <f t="shared" si="20"/>
        <v/>
      </c>
      <c r="CH121" s="21" t="str">
        <f t="shared" si="20"/>
        <v/>
      </c>
      <c r="CI121" s="21" t="str">
        <f t="shared" si="20"/>
        <v/>
      </c>
      <c r="CJ121" s="21" t="str">
        <f t="shared" si="20"/>
        <v/>
      </c>
      <c r="CK121" s="21" t="str">
        <f t="shared" si="20"/>
        <v/>
      </c>
      <c r="CL121" s="21" t="str">
        <f t="shared" si="20"/>
        <v/>
      </c>
      <c r="CM121" s="21" t="str">
        <f t="shared" si="20"/>
        <v/>
      </c>
      <c r="CN121" s="21" t="str">
        <f t="shared" ref="CN121:CU121" si="21">IF(AND(CN$10&gt;0,CN14=1),1,"")</f>
        <v/>
      </c>
      <c r="CO121" s="21" t="str">
        <f t="shared" si="21"/>
        <v/>
      </c>
      <c r="CP121" s="21" t="str">
        <f t="shared" si="21"/>
        <v/>
      </c>
      <c r="CQ121" s="21" t="str">
        <f t="shared" si="21"/>
        <v/>
      </c>
      <c r="CR121" s="21" t="str">
        <f t="shared" si="21"/>
        <v/>
      </c>
      <c r="CS121" s="21" t="str">
        <f t="shared" si="21"/>
        <v/>
      </c>
      <c r="CT121" s="21" t="str">
        <f t="shared" si="21"/>
        <v/>
      </c>
      <c r="CU121" s="21" t="str">
        <f t="shared" si="21"/>
        <v/>
      </c>
    </row>
    <row r="122" spans="1:99" s="18" customFormat="1">
      <c r="A122" s="27"/>
      <c r="B122" s="29"/>
      <c r="C122" s="30"/>
      <c r="D122" s="28"/>
      <c r="E122" s="30"/>
      <c r="F122" s="19">
        <f>対象名簿【こちらに入力をお願いします。】!A23</f>
        <v>4</v>
      </c>
      <c r="G122" s="20">
        <f t="shared" si="12"/>
        <v>0</v>
      </c>
      <c r="H122" s="21" t="str">
        <f t="shared" ref="H122:AA122" si="22">IF(AND(H$10&gt;0,H15=1),1,"")</f>
        <v/>
      </c>
      <c r="I122" s="21" t="str">
        <f t="shared" si="22"/>
        <v/>
      </c>
      <c r="J122" s="21" t="str">
        <f t="shared" si="22"/>
        <v/>
      </c>
      <c r="K122" s="21" t="str">
        <f t="shared" si="22"/>
        <v/>
      </c>
      <c r="L122" s="21" t="str">
        <f t="shared" si="22"/>
        <v/>
      </c>
      <c r="M122" s="21" t="str">
        <f t="shared" si="22"/>
        <v/>
      </c>
      <c r="N122" s="21" t="str">
        <f t="shared" si="22"/>
        <v/>
      </c>
      <c r="O122" s="21" t="str">
        <f t="shared" si="22"/>
        <v/>
      </c>
      <c r="P122" s="21" t="str">
        <f t="shared" si="22"/>
        <v/>
      </c>
      <c r="Q122" s="21" t="str">
        <f t="shared" si="22"/>
        <v/>
      </c>
      <c r="R122" s="21" t="str">
        <f t="shared" si="22"/>
        <v/>
      </c>
      <c r="S122" s="21" t="str">
        <f t="shared" si="22"/>
        <v/>
      </c>
      <c r="T122" s="21" t="str">
        <f t="shared" si="22"/>
        <v/>
      </c>
      <c r="U122" s="21" t="str">
        <f t="shared" si="22"/>
        <v/>
      </c>
      <c r="V122" s="21" t="str">
        <f t="shared" si="22"/>
        <v/>
      </c>
      <c r="W122" s="21" t="str">
        <f t="shared" si="22"/>
        <v/>
      </c>
      <c r="X122" s="21" t="str">
        <f t="shared" si="22"/>
        <v/>
      </c>
      <c r="Y122" s="21" t="str">
        <f t="shared" si="22"/>
        <v/>
      </c>
      <c r="Z122" s="21" t="str">
        <f t="shared" si="22"/>
        <v/>
      </c>
      <c r="AA122" s="21" t="str">
        <f t="shared" si="22"/>
        <v/>
      </c>
      <c r="AB122" s="21" t="str">
        <f t="shared" ref="AB122:CM122" si="23">IF(AND(AB$10&gt;0,AB15=1),1,"")</f>
        <v/>
      </c>
      <c r="AC122" s="21" t="str">
        <f t="shared" si="23"/>
        <v/>
      </c>
      <c r="AD122" s="21" t="str">
        <f t="shared" si="23"/>
        <v/>
      </c>
      <c r="AE122" s="21" t="str">
        <f t="shared" si="23"/>
        <v/>
      </c>
      <c r="AF122" s="21" t="str">
        <f t="shared" si="23"/>
        <v/>
      </c>
      <c r="AG122" s="21" t="str">
        <f t="shared" si="23"/>
        <v/>
      </c>
      <c r="AH122" s="21" t="str">
        <f t="shared" si="23"/>
        <v/>
      </c>
      <c r="AI122" s="21" t="str">
        <f t="shared" si="23"/>
        <v/>
      </c>
      <c r="AJ122" s="21" t="str">
        <f t="shared" si="23"/>
        <v/>
      </c>
      <c r="AK122" s="21" t="str">
        <f t="shared" si="23"/>
        <v/>
      </c>
      <c r="AL122" s="21" t="str">
        <f t="shared" si="23"/>
        <v/>
      </c>
      <c r="AM122" s="21" t="str">
        <f t="shared" si="23"/>
        <v/>
      </c>
      <c r="AN122" s="21" t="str">
        <f t="shared" si="23"/>
        <v/>
      </c>
      <c r="AO122" s="21" t="str">
        <f t="shared" si="23"/>
        <v/>
      </c>
      <c r="AP122" s="21" t="str">
        <f t="shared" si="23"/>
        <v/>
      </c>
      <c r="AQ122" s="21" t="str">
        <f t="shared" si="23"/>
        <v/>
      </c>
      <c r="AR122" s="21" t="str">
        <f t="shared" si="23"/>
        <v/>
      </c>
      <c r="AS122" s="21" t="str">
        <f t="shared" si="23"/>
        <v/>
      </c>
      <c r="AT122" s="21" t="str">
        <f t="shared" si="23"/>
        <v/>
      </c>
      <c r="AU122" s="21" t="str">
        <f t="shared" si="23"/>
        <v/>
      </c>
      <c r="AV122" s="21" t="str">
        <f t="shared" si="23"/>
        <v/>
      </c>
      <c r="AW122" s="21" t="str">
        <f t="shared" si="23"/>
        <v/>
      </c>
      <c r="AX122" s="21" t="str">
        <f t="shared" si="23"/>
        <v/>
      </c>
      <c r="AY122" s="21" t="str">
        <f t="shared" si="23"/>
        <v/>
      </c>
      <c r="AZ122" s="21" t="str">
        <f t="shared" si="23"/>
        <v/>
      </c>
      <c r="BA122" s="21" t="str">
        <f t="shared" si="23"/>
        <v/>
      </c>
      <c r="BB122" s="21" t="str">
        <f t="shared" si="23"/>
        <v/>
      </c>
      <c r="BC122" s="21" t="str">
        <f t="shared" si="23"/>
        <v/>
      </c>
      <c r="BD122" s="21" t="str">
        <f t="shared" si="23"/>
        <v/>
      </c>
      <c r="BE122" s="21" t="str">
        <f t="shared" si="23"/>
        <v/>
      </c>
      <c r="BF122" s="21" t="str">
        <f t="shared" si="23"/>
        <v/>
      </c>
      <c r="BG122" s="21" t="str">
        <f t="shared" si="23"/>
        <v/>
      </c>
      <c r="BH122" s="21" t="str">
        <f t="shared" si="23"/>
        <v/>
      </c>
      <c r="BI122" s="21" t="str">
        <f t="shared" si="23"/>
        <v/>
      </c>
      <c r="BJ122" s="21" t="str">
        <f t="shared" si="23"/>
        <v/>
      </c>
      <c r="BK122" s="21" t="str">
        <f t="shared" si="23"/>
        <v/>
      </c>
      <c r="BL122" s="21" t="str">
        <f t="shared" si="23"/>
        <v/>
      </c>
      <c r="BM122" s="21" t="str">
        <f t="shared" si="23"/>
        <v/>
      </c>
      <c r="BN122" s="21" t="str">
        <f t="shared" si="23"/>
        <v/>
      </c>
      <c r="BO122" s="21" t="str">
        <f t="shared" si="23"/>
        <v/>
      </c>
      <c r="BP122" s="21" t="str">
        <f t="shared" si="23"/>
        <v/>
      </c>
      <c r="BQ122" s="21" t="str">
        <f t="shared" si="23"/>
        <v/>
      </c>
      <c r="BR122" s="21" t="str">
        <f t="shared" si="23"/>
        <v/>
      </c>
      <c r="BS122" s="21" t="str">
        <f t="shared" si="23"/>
        <v/>
      </c>
      <c r="BT122" s="21" t="str">
        <f t="shared" si="23"/>
        <v/>
      </c>
      <c r="BU122" s="21" t="str">
        <f t="shared" si="23"/>
        <v/>
      </c>
      <c r="BV122" s="21" t="str">
        <f t="shared" si="23"/>
        <v/>
      </c>
      <c r="BW122" s="21" t="str">
        <f t="shared" si="23"/>
        <v/>
      </c>
      <c r="BX122" s="21" t="str">
        <f t="shared" si="23"/>
        <v/>
      </c>
      <c r="BY122" s="21" t="str">
        <f t="shared" si="23"/>
        <v/>
      </c>
      <c r="BZ122" s="21" t="str">
        <f t="shared" si="23"/>
        <v/>
      </c>
      <c r="CA122" s="21" t="str">
        <f t="shared" si="23"/>
        <v/>
      </c>
      <c r="CB122" s="21" t="str">
        <f t="shared" si="23"/>
        <v/>
      </c>
      <c r="CC122" s="21" t="str">
        <f t="shared" si="23"/>
        <v/>
      </c>
      <c r="CD122" s="21" t="str">
        <f t="shared" si="23"/>
        <v/>
      </c>
      <c r="CE122" s="21" t="str">
        <f t="shared" si="23"/>
        <v/>
      </c>
      <c r="CF122" s="21" t="str">
        <f t="shared" si="23"/>
        <v/>
      </c>
      <c r="CG122" s="21" t="str">
        <f t="shared" si="23"/>
        <v/>
      </c>
      <c r="CH122" s="21" t="str">
        <f t="shared" si="23"/>
        <v/>
      </c>
      <c r="CI122" s="21" t="str">
        <f t="shared" si="23"/>
        <v/>
      </c>
      <c r="CJ122" s="21" t="str">
        <f t="shared" si="23"/>
        <v/>
      </c>
      <c r="CK122" s="21" t="str">
        <f t="shared" si="23"/>
        <v/>
      </c>
      <c r="CL122" s="21" t="str">
        <f t="shared" si="23"/>
        <v/>
      </c>
      <c r="CM122" s="21" t="str">
        <f t="shared" si="23"/>
        <v/>
      </c>
      <c r="CN122" s="21" t="str">
        <f t="shared" ref="CN122:CU122" si="24">IF(AND(CN$10&gt;0,CN15=1),1,"")</f>
        <v/>
      </c>
      <c r="CO122" s="21" t="str">
        <f t="shared" si="24"/>
        <v/>
      </c>
      <c r="CP122" s="21" t="str">
        <f t="shared" si="24"/>
        <v/>
      </c>
      <c r="CQ122" s="21" t="str">
        <f t="shared" si="24"/>
        <v/>
      </c>
      <c r="CR122" s="21" t="str">
        <f t="shared" si="24"/>
        <v/>
      </c>
      <c r="CS122" s="21" t="str">
        <f t="shared" si="24"/>
        <v/>
      </c>
      <c r="CT122" s="21" t="str">
        <f t="shared" si="24"/>
        <v/>
      </c>
      <c r="CU122" s="21" t="str">
        <f t="shared" si="24"/>
        <v/>
      </c>
    </row>
    <row r="123" spans="1:99" s="18" customFormat="1">
      <c r="A123" s="27"/>
      <c r="B123" s="29"/>
      <c r="C123" s="30"/>
      <c r="D123" s="28"/>
      <c r="E123" s="30"/>
      <c r="F123" s="19">
        <f>対象名簿【こちらに入力をお願いします。】!A24</f>
        <v>5</v>
      </c>
      <c r="G123" s="20">
        <f t="shared" si="12"/>
        <v>0</v>
      </c>
      <c r="H123" s="21" t="str">
        <f t="shared" ref="H123:AA123" si="25">IF(AND(H$10&gt;0,H16=1),1,"")</f>
        <v/>
      </c>
      <c r="I123" s="21" t="str">
        <f t="shared" si="25"/>
        <v/>
      </c>
      <c r="J123" s="21" t="str">
        <f t="shared" si="25"/>
        <v/>
      </c>
      <c r="K123" s="21" t="str">
        <f t="shared" si="25"/>
        <v/>
      </c>
      <c r="L123" s="21" t="str">
        <f t="shared" si="25"/>
        <v/>
      </c>
      <c r="M123" s="21" t="str">
        <f t="shared" si="25"/>
        <v/>
      </c>
      <c r="N123" s="21" t="str">
        <f t="shared" si="25"/>
        <v/>
      </c>
      <c r="O123" s="21" t="str">
        <f t="shared" si="25"/>
        <v/>
      </c>
      <c r="P123" s="21" t="str">
        <f t="shared" si="25"/>
        <v/>
      </c>
      <c r="Q123" s="21" t="str">
        <f t="shared" si="25"/>
        <v/>
      </c>
      <c r="R123" s="21" t="str">
        <f t="shared" si="25"/>
        <v/>
      </c>
      <c r="S123" s="21" t="str">
        <f t="shared" si="25"/>
        <v/>
      </c>
      <c r="T123" s="21" t="str">
        <f t="shared" si="25"/>
        <v/>
      </c>
      <c r="U123" s="21" t="str">
        <f t="shared" si="25"/>
        <v/>
      </c>
      <c r="V123" s="21" t="str">
        <f t="shared" si="25"/>
        <v/>
      </c>
      <c r="W123" s="21" t="str">
        <f t="shared" si="25"/>
        <v/>
      </c>
      <c r="X123" s="21" t="str">
        <f t="shared" si="25"/>
        <v/>
      </c>
      <c r="Y123" s="21" t="str">
        <f t="shared" si="25"/>
        <v/>
      </c>
      <c r="Z123" s="21" t="str">
        <f t="shared" si="25"/>
        <v/>
      </c>
      <c r="AA123" s="21" t="str">
        <f t="shared" si="25"/>
        <v/>
      </c>
      <c r="AB123" s="21" t="str">
        <f t="shared" ref="AB123:CM123" si="26">IF(AND(AB$10&gt;0,AB16=1),1,"")</f>
        <v/>
      </c>
      <c r="AC123" s="21" t="str">
        <f t="shared" si="26"/>
        <v/>
      </c>
      <c r="AD123" s="21" t="str">
        <f t="shared" si="26"/>
        <v/>
      </c>
      <c r="AE123" s="21" t="str">
        <f t="shared" si="26"/>
        <v/>
      </c>
      <c r="AF123" s="21" t="str">
        <f t="shared" si="26"/>
        <v/>
      </c>
      <c r="AG123" s="21" t="str">
        <f t="shared" si="26"/>
        <v/>
      </c>
      <c r="AH123" s="21" t="str">
        <f t="shared" si="26"/>
        <v/>
      </c>
      <c r="AI123" s="21" t="str">
        <f t="shared" si="26"/>
        <v/>
      </c>
      <c r="AJ123" s="21" t="str">
        <f t="shared" si="26"/>
        <v/>
      </c>
      <c r="AK123" s="21" t="str">
        <f t="shared" si="26"/>
        <v/>
      </c>
      <c r="AL123" s="21" t="str">
        <f t="shared" si="26"/>
        <v/>
      </c>
      <c r="AM123" s="21" t="str">
        <f t="shared" si="26"/>
        <v/>
      </c>
      <c r="AN123" s="21" t="str">
        <f t="shared" si="26"/>
        <v/>
      </c>
      <c r="AO123" s="21" t="str">
        <f t="shared" si="26"/>
        <v/>
      </c>
      <c r="AP123" s="21" t="str">
        <f t="shared" si="26"/>
        <v/>
      </c>
      <c r="AQ123" s="21" t="str">
        <f t="shared" si="26"/>
        <v/>
      </c>
      <c r="AR123" s="21" t="str">
        <f t="shared" si="26"/>
        <v/>
      </c>
      <c r="AS123" s="21" t="str">
        <f t="shared" si="26"/>
        <v/>
      </c>
      <c r="AT123" s="21" t="str">
        <f t="shared" si="26"/>
        <v/>
      </c>
      <c r="AU123" s="21" t="str">
        <f t="shared" si="26"/>
        <v/>
      </c>
      <c r="AV123" s="21" t="str">
        <f t="shared" si="26"/>
        <v/>
      </c>
      <c r="AW123" s="21" t="str">
        <f t="shared" si="26"/>
        <v/>
      </c>
      <c r="AX123" s="21" t="str">
        <f t="shared" si="26"/>
        <v/>
      </c>
      <c r="AY123" s="21" t="str">
        <f t="shared" si="26"/>
        <v/>
      </c>
      <c r="AZ123" s="21" t="str">
        <f t="shared" si="26"/>
        <v/>
      </c>
      <c r="BA123" s="21" t="str">
        <f t="shared" si="26"/>
        <v/>
      </c>
      <c r="BB123" s="21" t="str">
        <f t="shared" si="26"/>
        <v/>
      </c>
      <c r="BC123" s="21" t="str">
        <f t="shared" si="26"/>
        <v/>
      </c>
      <c r="BD123" s="21" t="str">
        <f t="shared" si="26"/>
        <v/>
      </c>
      <c r="BE123" s="21" t="str">
        <f t="shared" si="26"/>
        <v/>
      </c>
      <c r="BF123" s="21" t="str">
        <f t="shared" si="26"/>
        <v/>
      </c>
      <c r="BG123" s="21" t="str">
        <f t="shared" si="26"/>
        <v/>
      </c>
      <c r="BH123" s="21" t="str">
        <f t="shared" si="26"/>
        <v/>
      </c>
      <c r="BI123" s="21" t="str">
        <f t="shared" si="26"/>
        <v/>
      </c>
      <c r="BJ123" s="21" t="str">
        <f t="shared" si="26"/>
        <v/>
      </c>
      <c r="BK123" s="21" t="str">
        <f t="shared" si="26"/>
        <v/>
      </c>
      <c r="BL123" s="21" t="str">
        <f t="shared" si="26"/>
        <v/>
      </c>
      <c r="BM123" s="21" t="str">
        <f t="shared" si="26"/>
        <v/>
      </c>
      <c r="BN123" s="21" t="str">
        <f t="shared" si="26"/>
        <v/>
      </c>
      <c r="BO123" s="21" t="str">
        <f t="shared" si="26"/>
        <v/>
      </c>
      <c r="BP123" s="21" t="str">
        <f t="shared" si="26"/>
        <v/>
      </c>
      <c r="BQ123" s="21" t="str">
        <f t="shared" si="26"/>
        <v/>
      </c>
      <c r="BR123" s="21" t="str">
        <f t="shared" si="26"/>
        <v/>
      </c>
      <c r="BS123" s="21" t="str">
        <f t="shared" si="26"/>
        <v/>
      </c>
      <c r="BT123" s="21" t="str">
        <f t="shared" si="26"/>
        <v/>
      </c>
      <c r="BU123" s="21" t="str">
        <f t="shared" si="26"/>
        <v/>
      </c>
      <c r="BV123" s="21" t="str">
        <f t="shared" si="26"/>
        <v/>
      </c>
      <c r="BW123" s="21" t="str">
        <f t="shared" si="26"/>
        <v/>
      </c>
      <c r="BX123" s="21" t="str">
        <f t="shared" si="26"/>
        <v/>
      </c>
      <c r="BY123" s="21" t="str">
        <f t="shared" si="26"/>
        <v/>
      </c>
      <c r="BZ123" s="21" t="str">
        <f t="shared" si="26"/>
        <v/>
      </c>
      <c r="CA123" s="21" t="str">
        <f t="shared" si="26"/>
        <v/>
      </c>
      <c r="CB123" s="21" t="str">
        <f t="shared" si="26"/>
        <v/>
      </c>
      <c r="CC123" s="21" t="str">
        <f t="shared" si="26"/>
        <v/>
      </c>
      <c r="CD123" s="21" t="str">
        <f t="shared" si="26"/>
        <v/>
      </c>
      <c r="CE123" s="21" t="str">
        <f t="shared" si="26"/>
        <v/>
      </c>
      <c r="CF123" s="21" t="str">
        <f t="shared" si="26"/>
        <v/>
      </c>
      <c r="CG123" s="21" t="str">
        <f t="shared" si="26"/>
        <v/>
      </c>
      <c r="CH123" s="21" t="str">
        <f t="shared" si="26"/>
        <v/>
      </c>
      <c r="CI123" s="21" t="str">
        <f t="shared" si="26"/>
        <v/>
      </c>
      <c r="CJ123" s="21" t="str">
        <f t="shared" si="26"/>
        <v/>
      </c>
      <c r="CK123" s="21" t="str">
        <f t="shared" si="26"/>
        <v/>
      </c>
      <c r="CL123" s="21" t="str">
        <f t="shared" si="26"/>
        <v/>
      </c>
      <c r="CM123" s="21" t="str">
        <f t="shared" si="26"/>
        <v/>
      </c>
      <c r="CN123" s="21" t="str">
        <f t="shared" ref="CN123:CU123" si="27">IF(AND(CN$10&gt;0,CN16=1),1,"")</f>
        <v/>
      </c>
      <c r="CO123" s="21" t="str">
        <f t="shared" si="27"/>
        <v/>
      </c>
      <c r="CP123" s="21" t="str">
        <f t="shared" si="27"/>
        <v/>
      </c>
      <c r="CQ123" s="21" t="str">
        <f t="shared" si="27"/>
        <v/>
      </c>
      <c r="CR123" s="21" t="str">
        <f t="shared" si="27"/>
        <v/>
      </c>
      <c r="CS123" s="21" t="str">
        <f t="shared" si="27"/>
        <v/>
      </c>
      <c r="CT123" s="21" t="str">
        <f t="shared" si="27"/>
        <v/>
      </c>
      <c r="CU123" s="21" t="str">
        <f t="shared" si="27"/>
        <v/>
      </c>
    </row>
    <row r="124" spans="1:99" s="18" customFormat="1">
      <c r="A124" s="27"/>
      <c r="B124" s="29"/>
      <c r="C124" s="30"/>
      <c r="D124" s="28"/>
      <c r="E124" s="30"/>
      <c r="F124" s="19">
        <f>対象名簿【こちらに入力をお願いします。】!A25</f>
        <v>6</v>
      </c>
      <c r="G124" s="20">
        <f t="shared" si="12"/>
        <v>0</v>
      </c>
      <c r="H124" s="21" t="str">
        <f t="shared" ref="H124:AA124" si="28">IF(AND(H$10&gt;0,H17=1),1,"")</f>
        <v/>
      </c>
      <c r="I124" s="21" t="str">
        <f t="shared" si="28"/>
        <v/>
      </c>
      <c r="J124" s="21" t="str">
        <f t="shared" si="28"/>
        <v/>
      </c>
      <c r="K124" s="21" t="str">
        <f t="shared" si="28"/>
        <v/>
      </c>
      <c r="L124" s="21" t="str">
        <f t="shared" si="28"/>
        <v/>
      </c>
      <c r="M124" s="21" t="str">
        <f t="shared" si="28"/>
        <v/>
      </c>
      <c r="N124" s="21" t="str">
        <f t="shared" si="28"/>
        <v/>
      </c>
      <c r="O124" s="21" t="str">
        <f t="shared" si="28"/>
        <v/>
      </c>
      <c r="P124" s="21" t="str">
        <f t="shared" si="28"/>
        <v/>
      </c>
      <c r="Q124" s="21" t="str">
        <f t="shared" si="28"/>
        <v/>
      </c>
      <c r="R124" s="21" t="str">
        <f t="shared" si="28"/>
        <v/>
      </c>
      <c r="S124" s="21" t="str">
        <f t="shared" si="28"/>
        <v/>
      </c>
      <c r="T124" s="21" t="str">
        <f t="shared" si="28"/>
        <v/>
      </c>
      <c r="U124" s="21" t="str">
        <f t="shared" si="28"/>
        <v/>
      </c>
      <c r="V124" s="21" t="str">
        <f t="shared" si="28"/>
        <v/>
      </c>
      <c r="W124" s="21" t="str">
        <f t="shared" si="28"/>
        <v/>
      </c>
      <c r="X124" s="21" t="str">
        <f t="shared" si="28"/>
        <v/>
      </c>
      <c r="Y124" s="21" t="str">
        <f t="shared" si="28"/>
        <v/>
      </c>
      <c r="Z124" s="21" t="str">
        <f t="shared" si="28"/>
        <v/>
      </c>
      <c r="AA124" s="21" t="str">
        <f t="shared" si="28"/>
        <v/>
      </c>
      <c r="AB124" s="21" t="str">
        <f t="shared" ref="AB124:CM124" si="29">IF(AND(AB$10&gt;0,AB17=1),1,"")</f>
        <v/>
      </c>
      <c r="AC124" s="21" t="str">
        <f t="shared" si="29"/>
        <v/>
      </c>
      <c r="AD124" s="21" t="str">
        <f t="shared" si="29"/>
        <v/>
      </c>
      <c r="AE124" s="21" t="str">
        <f t="shared" si="29"/>
        <v/>
      </c>
      <c r="AF124" s="21" t="str">
        <f t="shared" si="29"/>
        <v/>
      </c>
      <c r="AG124" s="21" t="str">
        <f t="shared" si="29"/>
        <v/>
      </c>
      <c r="AH124" s="21" t="str">
        <f t="shared" si="29"/>
        <v/>
      </c>
      <c r="AI124" s="21" t="str">
        <f t="shared" si="29"/>
        <v/>
      </c>
      <c r="AJ124" s="21" t="str">
        <f t="shared" si="29"/>
        <v/>
      </c>
      <c r="AK124" s="21" t="str">
        <f t="shared" si="29"/>
        <v/>
      </c>
      <c r="AL124" s="21" t="str">
        <f t="shared" si="29"/>
        <v/>
      </c>
      <c r="AM124" s="21" t="str">
        <f t="shared" si="29"/>
        <v/>
      </c>
      <c r="AN124" s="21" t="str">
        <f t="shared" si="29"/>
        <v/>
      </c>
      <c r="AO124" s="21" t="str">
        <f t="shared" si="29"/>
        <v/>
      </c>
      <c r="AP124" s="21" t="str">
        <f t="shared" si="29"/>
        <v/>
      </c>
      <c r="AQ124" s="21" t="str">
        <f t="shared" si="29"/>
        <v/>
      </c>
      <c r="AR124" s="21" t="str">
        <f t="shared" si="29"/>
        <v/>
      </c>
      <c r="AS124" s="21" t="str">
        <f t="shared" si="29"/>
        <v/>
      </c>
      <c r="AT124" s="21" t="str">
        <f t="shared" si="29"/>
        <v/>
      </c>
      <c r="AU124" s="21" t="str">
        <f t="shared" si="29"/>
        <v/>
      </c>
      <c r="AV124" s="21" t="str">
        <f t="shared" si="29"/>
        <v/>
      </c>
      <c r="AW124" s="21" t="str">
        <f t="shared" si="29"/>
        <v/>
      </c>
      <c r="AX124" s="21" t="str">
        <f t="shared" si="29"/>
        <v/>
      </c>
      <c r="AY124" s="21" t="str">
        <f t="shared" si="29"/>
        <v/>
      </c>
      <c r="AZ124" s="21" t="str">
        <f t="shared" si="29"/>
        <v/>
      </c>
      <c r="BA124" s="21" t="str">
        <f t="shared" si="29"/>
        <v/>
      </c>
      <c r="BB124" s="21" t="str">
        <f t="shared" si="29"/>
        <v/>
      </c>
      <c r="BC124" s="21" t="str">
        <f t="shared" si="29"/>
        <v/>
      </c>
      <c r="BD124" s="21" t="str">
        <f t="shared" si="29"/>
        <v/>
      </c>
      <c r="BE124" s="21" t="str">
        <f t="shared" si="29"/>
        <v/>
      </c>
      <c r="BF124" s="21" t="str">
        <f t="shared" si="29"/>
        <v/>
      </c>
      <c r="BG124" s="21" t="str">
        <f t="shared" si="29"/>
        <v/>
      </c>
      <c r="BH124" s="21" t="str">
        <f t="shared" si="29"/>
        <v/>
      </c>
      <c r="BI124" s="21" t="str">
        <f t="shared" si="29"/>
        <v/>
      </c>
      <c r="BJ124" s="21" t="str">
        <f t="shared" si="29"/>
        <v/>
      </c>
      <c r="BK124" s="21" t="str">
        <f t="shared" si="29"/>
        <v/>
      </c>
      <c r="BL124" s="21" t="str">
        <f t="shared" si="29"/>
        <v/>
      </c>
      <c r="BM124" s="21" t="str">
        <f t="shared" si="29"/>
        <v/>
      </c>
      <c r="BN124" s="21" t="str">
        <f t="shared" si="29"/>
        <v/>
      </c>
      <c r="BO124" s="21" t="str">
        <f t="shared" si="29"/>
        <v/>
      </c>
      <c r="BP124" s="21" t="str">
        <f t="shared" si="29"/>
        <v/>
      </c>
      <c r="BQ124" s="21" t="str">
        <f t="shared" si="29"/>
        <v/>
      </c>
      <c r="BR124" s="21" t="str">
        <f t="shared" si="29"/>
        <v/>
      </c>
      <c r="BS124" s="21" t="str">
        <f t="shared" si="29"/>
        <v/>
      </c>
      <c r="BT124" s="21" t="str">
        <f t="shared" si="29"/>
        <v/>
      </c>
      <c r="BU124" s="21" t="str">
        <f t="shared" si="29"/>
        <v/>
      </c>
      <c r="BV124" s="21" t="str">
        <f t="shared" si="29"/>
        <v/>
      </c>
      <c r="BW124" s="21" t="str">
        <f t="shared" si="29"/>
        <v/>
      </c>
      <c r="BX124" s="21" t="str">
        <f t="shared" si="29"/>
        <v/>
      </c>
      <c r="BY124" s="21" t="str">
        <f t="shared" si="29"/>
        <v/>
      </c>
      <c r="BZ124" s="21" t="str">
        <f t="shared" si="29"/>
        <v/>
      </c>
      <c r="CA124" s="21" t="str">
        <f t="shared" si="29"/>
        <v/>
      </c>
      <c r="CB124" s="21" t="str">
        <f t="shared" si="29"/>
        <v/>
      </c>
      <c r="CC124" s="21" t="str">
        <f t="shared" si="29"/>
        <v/>
      </c>
      <c r="CD124" s="21" t="str">
        <f t="shared" si="29"/>
        <v/>
      </c>
      <c r="CE124" s="21" t="str">
        <f t="shared" si="29"/>
        <v/>
      </c>
      <c r="CF124" s="21" t="str">
        <f t="shared" si="29"/>
        <v/>
      </c>
      <c r="CG124" s="21" t="str">
        <f t="shared" si="29"/>
        <v/>
      </c>
      <c r="CH124" s="21" t="str">
        <f t="shared" si="29"/>
        <v/>
      </c>
      <c r="CI124" s="21" t="str">
        <f t="shared" si="29"/>
        <v/>
      </c>
      <c r="CJ124" s="21" t="str">
        <f t="shared" si="29"/>
        <v/>
      </c>
      <c r="CK124" s="21" t="str">
        <f t="shared" si="29"/>
        <v/>
      </c>
      <c r="CL124" s="21" t="str">
        <f t="shared" si="29"/>
        <v/>
      </c>
      <c r="CM124" s="21" t="str">
        <f t="shared" si="29"/>
        <v/>
      </c>
      <c r="CN124" s="21" t="str">
        <f t="shared" ref="CN124:CU124" si="30">IF(AND(CN$10&gt;0,CN17=1),1,"")</f>
        <v/>
      </c>
      <c r="CO124" s="21" t="str">
        <f t="shared" si="30"/>
        <v/>
      </c>
      <c r="CP124" s="21" t="str">
        <f t="shared" si="30"/>
        <v/>
      </c>
      <c r="CQ124" s="21" t="str">
        <f t="shared" si="30"/>
        <v/>
      </c>
      <c r="CR124" s="21" t="str">
        <f t="shared" si="30"/>
        <v/>
      </c>
      <c r="CS124" s="21" t="str">
        <f t="shared" si="30"/>
        <v/>
      </c>
      <c r="CT124" s="21" t="str">
        <f t="shared" si="30"/>
        <v/>
      </c>
      <c r="CU124" s="21" t="str">
        <f t="shared" si="30"/>
        <v/>
      </c>
    </row>
    <row r="125" spans="1:99" s="18" customFormat="1">
      <c r="A125" s="27"/>
      <c r="B125" s="29"/>
      <c r="C125" s="30"/>
      <c r="D125" s="28"/>
      <c r="E125" s="30"/>
      <c r="F125" s="19">
        <f>対象名簿【こちらに入力をお願いします。】!A26</f>
        <v>7</v>
      </c>
      <c r="G125" s="20">
        <f t="shared" si="12"/>
        <v>0</v>
      </c>
      <c r="H125" s="21" t="str">
        <f t="shared" ref="H125:AA125" si="31">IF(AND(H$10&gt;0,H18=1),1,"")</f>
        <v/>
      </c>
      <c r="I125" s="21" t="str">
        <f t="shared" si="31"/>
        <v/>
      </c>
      <c r="J125" s="21" t="str">
        <f t="shared" si="31"/>
        <v/>
      </c>
      <c r="K125" s="21" t="str">
        <f t="shared" si="31"/>
        <v/>
      </c>
      <c r="L125" s="21" t="str">
        <f t="shared" si="31"/>
        <v/>
      </c>
      <c r="M125" s="21" t="str">
        <f t="shared" si="31"/>
        <v/>
      </c>
      <c r="N125" s="21" t="str">
        <f t="shared" si="31"/>
        <v/>
      </c>
      <c r="O125" s="21" t="str">
        <f t="shared" si="31"/>
        <v/>
      </c>
      <c r="P125" s="21" t="str">
        <f t="shared" si="31"/>
        <v/>
      </c>
      <c r="Q125" s="21" t="str">
        <f t="shared" si="31"/>
        <v/>
      </c>
      <c r="R125" s="21" t="str">
        <f t="shared" si="31"/>
        <v/>
      </c>
      <c r="S125" s="21" t="str">
        <f t="shared" si="31"/>
        <v/>
      </c>
      <c r="T125" s="21" t="str">
        <f t="shared" si="31"/>
        <v/>
      </c>
      <c r="U125" s="21" t="str">
        <f t="shared" si="31"/>
        <v/>
      </c>
      <c r="V125" s="21" t="str">
        <f t="shared" si="31"/>
        <v/>
      </c>
      <c r="W125" s="21" t="str">
        <f t="shared" si="31"/>
        <v/>
      </c>
      <c r="X125" s="21" t="str">
        <f t="shared" si="31"/>
        <v/>
      </c>
      <c r="Y125" s="21" t="str">
        <f t="shared" si="31"/>
        <v/>
      </c>
      <c r="Z125" s="21" t="str">
        <f t="shared" si="31"/>
        <v/>
      </c>
      <c r="AA125" s="21" t="str">
        <f t="shared" si="31"/>
        <v/>
      </c>
      <c r="AB125" s="21" t="str">
        <f t="shared" ref="AB125:CM125" si="32">IF(AND(AB$10&gt;0,AB18=1),1,"")</f>
        <v/>
      </c>
      <c r="AC125" s="21" t="str">
        <f t="shared" si="32"/>
        <v/>
      </c>
      <c r="AD125" s="21" t="str">
        <f t="shared" si="32"/>
        <v/>
      </c>
      <c r="AE125" s="21" t="str">
        <f t="shared" si="32"/>
        <v/>
      </c>
      <c r="AF125" s="21" t="str">
        <f t="shared" si="32"/>
        <v/>
      </c>
      <c r="AG125" s="21" t="str">
        <f t="shared" si="32"/>
        <v/>
      </c>
      <c r="AH125" s="21" t="str">
        <f t="shared" si="32"/>
        <v/>
      </c>
      <c r="AI125" s="21" t="str">
        <f t="shared" si="32"/>
        <v/>
      </c>
      <c r="AJ125" s="21" t="str">
        <f t="shared" si="32"/>
        <v/>
      </c>
      <c r="AK125" s="21" t="str">
        <f t="shared" si="32"/>
        <v/>
      </c>
      <c r="AL125" s="21" t="str">
        <f t="shared" si="32"/>
        <v/>
      </c>
      <c r="AM125" s="21" t="str">
        <f t="shared" si="32"/>
        <v/>
      </c>
      <c r="AN125" s="21" t="str">
        <f t="shared" si="32"/>
        <v/>
      </c>
      <c r="AO125" s="21" t="str">
        <f t="shared" si="32"/>
        <v/>
      </c>
      <c r="AP125" s="21" t="str">
        <f t="shared" si="32"/>
        <v/>
      </c>
      <c r="AQ125" s="21" t="str">
        <f t="shared" si="32"/>
        <v/>
      </c>
      <c r="AR125" s="21" t="str">
        <f t="shared" si="32"/>
        <v/>
      </c>
      <c r="AS125" s="21" t="str">
        <f t="shared" si="32"/>
        <v/>
      </c>
      <c r="AT125" s="21" t="str">
        <f t="shared" si="32"/>
        <v/>
      </c>
      <c r="AU125" s="21" t="str">
        <f t="shared" si="32"/>
        <v/>
      </c>
      <c r="AV125" s="21" t="str">
        <f t="shared" si="32"/>
        <v/>
      </c>
      <c r="AW125" s="21" t="str">
        <f t="shared" si="32"/>
        <v/>
      </c>
      <c r="AX125" s="21" t="str">
        <f t="shared" si="32"/>
        <v/>
      </c>
      <c r="AY125" s="21" t="str">
        <f t="shared" si="32"/>
        <v/>
      </c>
      <c r="AZ125" s="21" t="str">
        <f t="shared" si="32"/>
        <v/>
      </c>
      <c r="BA125" s="21" t="str">
        <f t="shared" si="32"/>
        <v/>
      </c>
      <c r="BB125" s="21" t="str">
        <f t="shared" si="32"/>
        <v/>
      </c>
      <c r="BC125" s="21" t="str">
        <f t="shared" si="32"/>
        <v/>
      </c>
      <c r="BD125" s="21" t="str">
        <f t="shared" si="32"/>
        <v/>
      </c>
      <c r="BE125" s="21" t="str">
        <f t="shared" si="32"/>
        <v/>
      </c>
      <c r="BF125" s="21" t="str">
        <f t="shared" si="32"/>
        <v/>
      </c>
      <c r="BG125" s="21" t="str">
        <f t="shared" si="32"/>
        <v/>
      </c>
      <c r="BH125" s="21" t="str">
        <f t="shared" si="32"/>
        <v/>
      </c>
      <c r="BI125" s="21" t="str">
        <f t="shared" si="32"/>
        <v/>
      </c>
      <c r="BJ125" s="21" t="str">
        <f t="shared" si="32"/>
        <v/>
      </c>
      <c r="BK125" s="21" t="str">
        <f t="shared" si="32"/>
        <v/>
      </c>
      <c r="BL125" s="21" t="str">
        <f t="shared" si="32"/>
        <v/>
      </c>
      <c r="BM125" s="21" t="str">
        <f t="shared" si="32"/>
        <v/>
      </c>
      <c r="BN125" s="21" t="str">
        <f t="shared" si="32"/>
        <v/>
      </c>
      <c r="BO125" s="21" t="str">
        <f t="shared" si="32"/>
        <v/>
      </c>
      <c r="BP125" s="21" t="str">
        <f t="shared" si="32"/>
        <v/>
      </c>
      <c r="BQ125" s="21" t="str">
        <f t="shared" si="32"/>
        <v/>
      </c>
      <c r="BR125" s="21" t="str">
        <f t="shared" si="32"/>
        <v/>
      </c>
      <c r="BS125" s="21" t="str">
        <f t="shared" si="32"/>
        <v/>
      </c>
      <c r="BT125" s="21" t="str">
        <f t="shared" si="32"/>
        <v/>
      </c>
      <c r="BU125" s="21" t="str">
        <f t="shared" si="32"/>
        <v/>
      </c>
      <c r="BV125" s="21" t="str">
        <f t="shared" si="32"/>
        <v/>
      </c>
      <c r="BW125" s="21" t="str">
        <f t="shared" si="32"/>
        <v/>
      </c>
      <c r="BX125" s="21" t="str">
        <f t="shared" si="32"/>
        <v/>
      </c>
      <c r="BY125" s="21" t="str">
        <f t="shared" si="32"/>
        <v/>
      </c>
      <c r="BZ125" s="21" t="str">
        <f t="shared" si="32"/>
        <v/>
      </c>
      <c r="CA125" s="21" t="str">
        <f t="shared" si="32"/>
        <v/>
      </c>
      <c r="CB125" s="21" t="str">
        <f t="shared" si="32"/>
        <v/>
      </c>
      <c r="CC125" s="21" t="str">
        <f t="shared" si="32"/>
        <v/>
      </c>
      <c r="CD125" s="21" t="str">
        <f t="shared" si="32"/>
        <v/>
      </c>
      <c r="CE125" s="21" t="str">
        <f t="shared" si="32"/>
        <v/>
      </c>
      <c r="CF125" s="21" t="str">
        <f t="shared" si="32"/>
        <v/>
      </c>
      <c r="CG125" s="21" t="str">
        <f t="shared" si="32"/>
        <v/>
      </c>
      <c r="CH125" s="21" t="str">
        <f t="shared" si="32"/>
        <v/>
      </c>
      <c r="CI125" s="21" t="str">
        <f t="shared" si="32"/>
        <v/>
      </c>
      <c r="CJ125" s="21" t="str">
        <f t="shared" si="32"/>
        <v/>
      </c>
      <c r="CK125" s="21" t="str">
        <f t="shared" si="32"/>
        <v/>
      </c>
      <c r="CL125" s="21" t="str">
        <f t="shared" si="32"/>
        <v/>
      </c>
      <c r="CM125" s="21" t="str">
        <f t="shared" si="32"/>
        <v/>
      </c>
      <c r="CN125" s="21" t="str">
        <f t="shared" ref="CN125:CU125" si="33">IF(AND(CN$10&gt;0,CN18=1),1,"")</f>
        <v/>
      </c>
      <c r="CO125" s="21" t="str">
        <f t="shared" si="33"/>
        <v/>
      </c>
      <c r="CP125" s="21" t="str">
        <f t="shared" si="33"/>
        <v/>
      </c>
      <c r="CQ125" s="21" t="str">
        <f t="shared" si="33"/>
        <v/>
      </c>
      <c r="CR125" s="21" t="str">
        <f t="shared" si="33"/>
        <v/>
      </c>
      <c r="CS125" s="21" t="str">
        <f t="shared" si="33"/>
        <v/>
      </c>
      <c r="CT125" s="21" t="str">
        <f t="shared" si="33"/>
        <v/>
      </c>
      <c r="CU125" s="21" t="str">
        <f t="shared" si="33"/>
        <v/>
      </c>
    </row>
    <row r="126" spans="1:99" s="18" customFormat="1">
      <c r="A126" s="27"/>
      <c r="B126" s="29"/>
      <c r="C126" s="30"/>
      <c r="D126" s="28"/>
      <c r="E126" s="30"/>
      <c r="F126" s="19">
        <f>対象名簿【こちらに入力をお願いします。】!A27</f>
        <v>8</v>
      </c>
      <c r="G126" s="20">
        <f t="shared" si="12"/>
        <v>0</v>
      </c>
      <c r="H126" s="21" t="str">
        <f t="shared" ref="H126:AA126" si="34">IF(AND(H$10&gt;0,H19=1),1,"")</f>
        <v/>
      </c>
      <c r="I126" s="21" t="str">
        <f t="shared" si="34"/>
        <v/>
      </c>
      <c r="J126" s="21" t="str">
        <f t="shared" si="34"/>
        <v/>
      </c>
      <c r="K126" s="21" t="str">
        <f t="shared" si="34"/>
        <v/>
      </c>
      <c r="L126" s="21" t="str">
        <f t="shared" si="34"/>
        <v/>
      </c>
      <c r="M126" s="21" t="str">
        <f t="shared" si="34"/>
        <v/>
      </c>
      <c r="N126" s="21" t="str">
        <f t="shared" si="34"/>
        <v/>
      </c>
      <c r="O126" s="21" t="str">
        <f t="shared" si="34"/>
        <v/>
      </c>
      <c r="P126" s="21" t="str">
        <f t="shared" si="34"/>
        <v/>
      </c>
      <c r="Q126" s="21" t="str">
        <f t="shared" si="34"/>
        <v/>
      </c>
      <c r="R126" s="21" t="str">
        <f t="shared" si="34"/>
        <v/>
      </c>
      <c r="S126" s="21" t="str">
        <f t="shared" si="34"/>
        <v/>
      </c>
      <c r="T126" s="21" t="str">
        <f t="shared" si="34"/>
        <v/>
      </c>
      <c r="U126" s="21" t="str">
        <f t="shared" si="34"/>
        <v/>
      </c>
      <c r="V126" s="21" t="str">
        <f t="shared" si="34"/>
        <v/>
      </c>
      <c r="W126" s="21" t="str">
        <f t="shared" si="34"/>
        <v/>
      </c>
      <c r="X126" s="21" t="str">
        <f t="shared" si="34"/>
        <v/>
      </c>
      <c r="Y126" s="21" t="str">
        <f t="shared" si="34"/>
        <v/>
      </c>
      <c r="Z126" s="21" t="str">
        <f t="shared" si="34"/>
        <v/>
      </c>
      <c r="AA126" s="21" t="str">
        <f t="shared" si="34"/>
        <v/>
      </c>
      <c r="AB126" s="21" t="str">
        <f t="shared" ref="AB126:CM126" si="35">IF(AND(AB$10&gt;0,AB19=1),1,"")</f>
        <v/>
      </c>
      <c r="AC126" s="21" t="str">
        <f t="shared" si="35"/>
        <v/>
      </c>
      <c r="AD126" s="21" t="str">
        <f t="shared" si="35"/>
        <v/>
      </c>
      <c r="AE126" s="21" t="str">
        <f t="shared" si="35"/>
        <v/>
      </c>
      <c r="AF126" s="21" t="str">
        <f t="shared" si="35"/>
        <v/>
      </c>
      <c r="AG126" s="21" t="str">
        <f t="shared" si="35"/>
        <v/>
      </c>
      <c r="AH126" s="21" t="str">
        <f t="shared" si="35"/>
        <v/>
      </c>
      <c r="AI126" s="21" t="str">
        <f t="shared" si="35"/>
        <v/>
      </c>
      <c r="AJ126" s="21" t="str">
        <f t="shared" si="35"/>
        <v/>
      </c>
      <c r="AK126" s="21" t="str">
        <f t="shared" si="35"/>
        <v/>
      </c>
      <c r="AL126" s="21" t="str">
        <f t="shared" si="35"/>
        <v/>
      </c>
      <c r="AM126" s="21" t="str">
        <f t="shared" si="35"/>
        <v/>
      </c>
      <c r="AN126" s="21" t="str">
        <f t="shared" si="35"/>
        <v/>
      </c>
      <c r="AO126" s="21" t="str">
        <f t="shared" si="35"/>
        <v/>
      </c>
      <c r="AP126" s="21" t="str">
        <f t="shared" si="35"/>
        <v/>
      </c>
      <c r="AQ126" s="21" t="str">
        <f t="shared" si="35"/>
        <v/>
      </c>
      <c r="AR126" s="21" t="str">
        <f t="shared" si="35"/>
        <v/>
      </c>
      <c r="AS126" s="21" t="str">
        <f t="shared" si="35"/>
        <v/>
      </c>
      <c r="AT126" s="21" t="str">
        <f t="shared" si="35"/>
        <v/>
      </c>
      <c r="AU126" s="21" t="str">
        <f t="shared" si="35"/>
        <v/>
      </c>
      <c r="AV126" s="21" t="str">
        <f t="shared" si="35"/>
        <v/>
      </c>
      <c r="AW126" s="21" t="str">
        <f t="shared" si="35"/>
        <v/>
      </c>
      <c r="AX126" s="21" t="str">
        <f t="shared" si="35"/>
        <v/>
      </c>
      <c r="AY126" s="21" t="str">
        <f t="shared" si="35"/>
        <v/>
      </c>
      <c r="AZ126" s="21" t="str">
        <f t="shared" si="35"/>
        <v/>
      </c>
      <c r="BA126" s="21" t="str">
        <f t="shared" si="35"/>
        <v/>
      </c>
      <c r="BB126" s="21" t="str">
        <f t="shared" si="35"/>
        <v/>
      </c>
      <c r="BC126" s="21" t="str">
        <f t="shared" si="35"/>
        <v/>
      </c>
      <c r="BD126" s="21" t="str">
        <f t="shared" si="35"/>
        <v/>
      </c>
      <c r="BE126" s="21" t="str">
        <f t="shared" si="35"/>
        <v/>
      </c>
      <c r="BF126" s="21" t="str">
        <f t="shared" si="35"/>
        <v/>
      </c>
      <c r="BG126" s="21" t="str">
        <f t="shared" si="35"/>
        <v/>
      </c>
      <c r="BH126" s="21" t="str">
        <f t="shared" si="35"/>
        <v/>
      </c>
      <c r="BI126" s="21" t="str">
        <f t="shared" si="35"/>
        <v/>
      </c>
      <c r="BJ126" s="21" t="str">
        <f t="shared" si="35"/>
        <v/>
      </c>
      <c r="BK126" s="21" t="str">
        <f t="shared" si="35"/>
        <v/>
      </c>
      <c r="BL126" s="21" t="str">
        <f t="shared" si="35"/>
        <v/>
      </c>
      <c r="BM126" s="21" t="str">
        <f t="shared" si="35"/>
        <v/>
      </c>
      <c r="BN126" s="21" t="str">
        <f t="shared" si="35"/>
        <v/>
      </c>
      <c r="BO126" s="21" t="str">
        <f t="shared" si="35"/>
        <v/>
      </c>
      <c r="BP126" s="21" t="str">
        <f t="shared" si="35"/>
        <v/>
      </c>
      <c r="BQ126" s="21" t="str">
        <f t="shared" si="35"/>
        <v/>
      </c>
      <c r="BR126" s="21" t="str">
        <f t="shared" si="35"/>
        <v/>
      </c>
      <c r="BS126" s="21" t="str">
        <f t="shared" si="35"/>
        <v/>
      </c>
      <c r="BT126" s="21" t="str">
        <f t="shared" si="35"/>
        <v/>
      </c>
      <c r="BU126" s="21" t="str">
        <f t="shared" si="35"/>
        <v/>
      </c>
      <c r="BV126" s="21" t="str">
        <f t="shared" si="35"/>
        <v/>
      </c>
      <c r="BW126" s="21" t="str">
        <f t="shared" si="35"/>
        <v/>
      </c>
      <c r="BX126" s="21" t="str">
        <f t="shared" si="35"/>
        <v/>
      </c>
      <c r="BY126" s="21" t="str">
        <f t="shared" si="35"/>
        <v/>
      </c>
      <c r="BZ126" s="21" t="str">
        <f t="shared" si="35"/>
        <v/>
      </c>
      <c r="CA126" s="21" t="str">
        <f t="shared" si="35"/>
        <v/>
      </c>
      <c r="CB126" s="21" t="str">
        <f t="shared" si="35"/>
        <v/>
      </c>
      <c r="CC126" s="21" t="str">
        <f t="shared" si="35"/>
        <v/>
      </c>
      <c r="CD126" s="21" t="str">
        <f t="shared" si="35"/>
        <v/>
      </c>
      <c r="CE126" s="21" t="str">
        <f t="shared" si="35"/>
        <v/>
      </c>
      <c r="CF126" s="21" t="str">
        <f t="shared" si="35"/>
        <v/>
      </c>
      <c r="CG126" s="21" t="str">
        <f t="shared" si="35"/>
        <v/>
      </c>
      <c r="CH126" s="21" t="str">
        <f t="shared" si="35"/>
        <v/>
      </c>
      <c r="CI126" s="21" t="str">
        <f t="shared" si="35"/>
        <v/>
      </c>
      <c r="CJ126" s="21" t="str">
        <f t="shared" si="35"/>
        <v/>
      </c>
      <c r="CK126" s="21" t="str">
        <f t="shared" si="35"/>
        <v/>
      </c>
      <c r="CL126" s="21" t="str">
        <f t="shared" si="35"/>
        <v/>
      </c>
      <c r="CM126" s="21" t="str">
        <f t="shared" si="35"/>
        <v/>
      </c>
      <c r="CN126" s="21" t="str">
        <f t="shared" ref="CN126:CU126" si="36">IF(AND(CN$10&gt;0,CN19=1),1,"")</f>
        <v/>
      </c>
      <c r="CO126" s="21" t="str">
        <f t="shared" si="36"/>
        <v/>
      </c>
      <c r="CP126" s="21" t="str">
        <f t="shared" si="36"/>
        <v/>
      </c>
      <c r="CQ126" s="21" t="str">
        <f t="shared" si="36"/>
        <v/>
      </c>
      <c r="CR126" s="21" t="str">
        <f t="shared" si="36"/>
        <v/>
      </c>
      <c r="CS126" s="21" t="str">
        <f t="shared" si="36"/>
        <v/>
      </c>
      <c r="CT126" s="21" t="str">
        <f t="shared" si="36"/>
        <v/>
      </c>
      <c r="CU126" s="21" t="str">
        <f t="shared" si="36"/>
        <v/>
      </c>
    </row>
    <row r="127" spans="1:99" s="18" customFormat="1">
      <c r="A127" s="27"/>
      <c r="B127" s="29"/>
      <c r="C127" s="30"/>
      <c r="D127" s="28"/>
      <c r="E127" s="30"/>
      <c r="F127" s="19">
        <f>対象名簿【こちらに入力をお願いします。】!A28</f>
        <v>9</v>
      </c>
      <c r="G127" s="20">
        <f t="shared" si="12"/>
        <v>0</v>
      </c>
      <c r="H127" s="21" t="str">
        <f t="shared" ref="H127:AA127" si="37">IF(AND(H$10&gt;0,H20=1),1,"")</f>
        <v/>
      </c>
      <c r="I127" s="21" t="str">
        <f t="shared" si="37"/>
        <v/>
      </c>
      <c r="J127" s="21" t="str">
        <f t="shared" si="37"/>
        <v/>
      </c>
      <c r="K127" s="21" t="str">
        <f t="shared" si="37"/>
        <v/>
      </c>
      <c r="L127" s="21" t="str">
        <f t="shared" si="37"/>
        <v/>
      </c>
      <c r="M127" s="21" t="str">
        <f t="shared" si="37"/>
        <v/>
      </c>
      <c r="N127" s="21" t="str">
        <f t="shared" si="37"/>
        <v/>
      </c>
      <c r="O127" s="21" t="str">
        <f t="shared" si="37"/>
        <v/>
      </c>
      <c r="P127" s="21" t="str">
        <f t="shared" si="37"/>
        <v/>
      </c>
      <c r="Q127" s="21" t="str">
        <f t="shared" si="37"/>
        <v/>
      </c>
      <c r="R127" s="21" t="str">
        <f t="shared" si="37"/>
        <v/>
      </c>
      <c r="S127" s="21" t="str">
        <f t="shared" si="37"/>
        <v/>
      </c>
      <c r="T127" s="21" t="str">
        <f t="shared" si="37"/>
        <v/>
      </c>
      <c r="U127" s="21" t="str">
        <f t="shared" si="37"/>
        <v/>
      </c>
      <c r="V127" s="21" t="str">
        <f t="shared" si="37"/>
        <v/>
      </c>
      <c r="W127" s="21" t="str">
        <f t="shared" si="37"/>
        <v/>
      </c>
      <c r="X127" s="21" t="str">
        <f t="shared" si="37"/>
        <v/>
      </c>
      <c r="Y127" s="21" t="str">
        <f t="shared" si="37"/>
        <v/>
      </c>
      <c r="Z127" s="21" t="str">
        <f t="shared" si="37"/>
        <v/>
      </c>
      <c r="AA127" s="21" t="str">
        <f t="shared" si="37"/>
        <v/>
      </c>
      <c r="AB127" s="21" t="str">
        <f t="shared" ref="AB127:CM127" si="38">IF(AND(AB$10&gt;0,AB20=1),1,"")</f>
        <v/>
      </c>
      <c r="AC127" s="21" t="str">
        <f t="shared" si="38"/>
        <v/>
      </c>
      <c r="AD127" s="21" t="str">
        <f t="shared" si="38"/>
        <v/>
      </c>
      <c r="AE127" s="21" t="str">
        <f t="shared" si="38"/>
        <v/>
      </c>
      <c r="AF127" s="21" t="str">
        <f t="shared" si="38"/>
        <v/>
      </c>
      <c r="AG127" s="21" t="str">
        <f t="shared" si="38"/>
        <v/>
      </c>
      <c r="AH127" s="21" t="str">
        <f t="shared" si="38"/>
        <v/>
      </c>
      <c r="AI127" s="21" t="str">
        <f t="shared" si="38"/>
        <v/>
      </c>
      <c r="AJ127" s="21" t="str">
        <f t="shared" si="38"/>
        <v/>
      </c>
      <c r="AK127" s="21" t="str">
        <f t="shared" si="38"/>
        <v/>
      </c>
      <c r="AL127" s="21" t="str">
        <f t="shared" si="38"/>
        <v/>
      </c>
      <c r="AM127" s="21" t="str">
        <f t="shared" si="38"/>
        <v/>
      </c>
      <c r="AN127" s="21" t="str">
        <f t="shared" si="38"/>
        <v/>
      </c>
      <c r="AO127" s="21" t="str">
        <f t="shared" si="38"/>
        <v/>
      </c>
      <c r="AP127" s="21" t="str">
        <f t="shared" si="38"/>
        <v/>
      </c>
      <c r="AQ127" s="21" t="str">
        <f t="shared" si="38"/>
        <v/>
      </c>
      <c r="AR127" s="21" t="str">
        <f t="shared" si="38"/>
        <v/>
      </c>
      <c r="AS127" s="21" t="str">
        <f t="shared" si="38"/>
        <v/>
      </c>
      <c r="AT127" s="21" t="str">
        <f t="shared" si="38"/>
        <v/>
      </c>
      <c r="AU127" s="21" t="str">
        <f t="shared" si="38"/>
        <v/>
      </c>
      <c r="AV127" s="21" t="str">
        <f t="shared" si="38"/>
        <v/>
      </c>
      <c r="AW127" s="21" t="str">
        <f t="shared" si="38"/>
        <v/>
      </c>
      <c r="AX127" s="21" t="str">
        <f t="shared" si="38"/>
        <v/>
      </c>
      <c r="AY127" s="21" t="str">
        <f t="shared" si="38"/>
        <v/>
      </c>
      <c r="AZ127" s="21" t="str">
        <f t="shared" si="38"/>
        <v/>
      </c>
      <c r="BA127" s="21" t="str">
        <f t="shared" si="38"/>
        <v/>
      </c>
      <c r="BB127" s="21" t="str">
        <f t="shared" si="38"/>
        <v/>
      </c>
      <c r="BC127" s="21" t="str">
        <f t="shared" si="38"/>
        <v/>
      </c>
      <c r="BD127" s="21" t="str">
        <f t="shared" si="38"/>
        <v/>
      </c>
      <c r="BE127" s="21" t="str">
        <f t="shared" si="38"/>
        <v/>
      </c>
      <c r="BF127" s="21" t="str">
        <f t="shared" si="38"/>
        <v/>
      </c>
      <c r="BG127" s="21" t="str">
        <f t="shared" si="38"/>
        <v/>
      </c>
      <c r="BH127" s="21" t="str">
        <f t="shared" si="38"/>
        <v/>
      </c>
      <c r="BI127" s="21" t="str">
        <f t="shared" si="38"/>
        <v/>
      </c>
      <c r="BJ127" s="21" t="str">
        <f t="shared" si="38"/>
        <v/>
      </c>
      <c r="BK127" s="21" t="str">
        <f t="shared" si="38"/>
        <v/>
      </c>
      <c r="BL127" s="21" t="str">
        <f t="shared" si="38"/>
        <v/>
      </c>
      <c r="BM127" s="21" t="str">
        <f t="shared" si="38"/>
        <v/>
      </c>
      <c r="BN127" s="21" t="str">
        <f t="shared" si="38"/>
        <v/>
      </c>
      <c r="BO127" s="21" t="str">
        <f t="shared" si="38"/>
        <v/>
      </c>
      <c r="BP127" s="21" t="str">
        <f t="shared" si="38"/>
        <v/>
      </c>
      <c r="BQ127" s="21" t="str">
        <f t="shared" si="38"/>
        <v/>
      </c>
      <c r="BR127" s="21" t="str">
        <f t="shared" si="38"/>
        <v/>
      </c>
      <c r="BS127" s="21" t="str">
        <f t="shared" si="38"/>
        <v/>
      </c>
      <c r="BT127" s="21" t="str">
        <f t="shared" si="38"/>
        <v/>
      </c>
      <c r="BU127" s="21" t="str">
        <f t="shared" si="38"/>
        <v/>
      </c>
      <c r="BV127" s="21" t="str">
        <f t="shared" si="38"/>
        <v/>
      </c>
      <c r="BW127" s="21" t="str">
        <f t="shared" si="38"/>
        <v/>
      </c>
      <c r="BX127" s="21" t="str">
        <f t="shared" si="38"/>
        <v/>
      </c>
      <c r="BY127" s="21" t="str">
        <f t="shared" si="38"/>
        <v/>
      </c>
      <c r="BZ127" s="21" t="str">
        <f t="shared" si="38"/>
        <v/>
      </c>
      <c r="CA127" s="21" t="str">
        <f t="shared" si="38"/>
        <v/>
      </c>
      <c r="CB127" s="21" t="str">
        <f t="shared" si="38"/>
        <v/>
      </c>
      <c r="CC127" s="21" t="str">
        <f t="shared" si="38"/>
        <v/>
      </c>
      <c r="CD127" s="21" t="str">
        <f t="shared" si="38"/>
        <v/>
      </c>
      <c r="CE127" s="21" t="str">
        <f t="shared" si="38"/>
        <v/>
      </c>
      <c r="CF127" s="21" t="str">
        <f t="shared" si="38"/>
        <v/>
      </c>
      <c r="CG127" s="21" t="str">
        <f t="shared" si="38"/>
        <v/>
      </c>
      <c r="CH127" s="21" t="str">
        <f t="shared" si="38"/>
        <v/>
      </c>
      <c r="CI127" s="21" t="str">
        <f t="shared" si="38"/>
        <v/>
      </c>
      <c r="CJ127" s="21" t="str">
        <f t="shared" si="38"/>
        <v/>
      </c>
      <c r="CK127" s="21" t="str">
        <f t="shared" si="38"/>
        <v/>
      </c>
      <c r="CL127" s="21" t="str">
        <f t="shared" si="38"/>
        <v/>
      </c>
      <c r="CM127" s="21" t="str">
        <f t="shared" si="38"/>
        <v/>
      </c>
      <c r="CN127" s="21" t="str">
        <f t="shared" ref="CN127:CU127" si="39">IF(AND(CN$10&gt;0,CN20=1),1,"")</f>
        <v/>
      </c>
      <c r="CO127" s="21" t="str">
        <f t="shared" si="39"/>
        <v/>
      </c>
      <c r="CP127" s="21" t="str">
        <f t="shared" si="39"/>
        <v/>
      </c>
      <c r="CQ127" s="21" t="str">
        <f t="shared" si="39"/>
        <v/>
      </c>
      <c r="CR127" s="21" t="str">
        <f t="shared" si="39"/>
        <v/>
      </c>
      <c r="CS127" s="21" t="str">
        <f t="shared" si="39"/>
        <v/>
      </c>
      <c r="CT127" s="21" t="str">
        <f t="shared" si="39"/>
        <v/>
      </c>
      <c r="CU127" s="21" t="str">
        <f t="shared" si="39"/>
        <v/>
      </c>
    </row>
    <row r="128" spans="1:99" s="18" customFormat="1">
      <c r="A128" s="27"/>
      <c r="B128" s="29"/>
      <c r="C128" s="30"/>
      <c r="D128" s="28"/>
      <c r="E128" s="30"/>
      <c r="F128" s="19">
        <f>対象名簿【こちらに入力をお願いします。】!A29</f>
        <v>10</v>
      </c>
      <c r="G128" s="20">
        <f t="shared" si="12"/>
        <v>0</v>
      </c>
      <c r="H128" s="21" t="str">
        <f t="shared" ref="H128:AA128" si="40">IF(AND(H$10&gt;0,H21=1),1,"")</f>
        <v/>
      </c>
      <c r="I128" s="21" t="str">
        <f t="shared" si="40"/>
        <v/>
      </c>
      <c r="J128" s="21" t="str">
        <f t="shared" si="40"/>
        <v/>
      </c>
      <c r="K128" s="21" t="str">
        <f t="shared" si="40"/>
        <v/>
      </c>
      <c r="L128" s="21" t="str">
        <f t="shared" si="40"/>
        <v/>
      </c>
      <c r="M128" s="21" t="str">
        <f t="shared" si="40"/>
        <v/>
      </c>
      <c r="N128" s="21" t="str">
        <f t="shared" si="40"/>
        <v/>
      </c>
      <c r="O128" s="21" t="str">
        <f t="shared" si="40"/>
        <v/>
      </c>
      <c r="P128" s="21" t="str">
        <f t="shared" si="40"/>
        <v/>
      </c>
      <c r="Q128" s="21" t="str">
        <f t="shared" si="40"/>
        <v/>
      </c>
      <c r="R128" s="21" t="str">
        <f t="shared" si="40"/>
        <v/>
      </c>
      <c r="S128" s="21" t="str">
        <f t="shared" si="40"/>
        <v/>
      </c>
      <c r="T128" s="21" t="str">
        <f t="shared" si="40"/>
        <v/>
      </c>
      <c r="U128" s="21" t="str">
        <f t="shared" si="40"/>
        <v/>
      </c>
      <c r="V128" s="21" t="str">
        <f t="shared" si="40"/>
        <v/>
      </c>
      <c r="W128" s="21" t="str">
        <f t="shared" si="40"/>
        <v/>
      </c>
      <c r="X128" s="21" t="str">
        <f t="shared" si="40"/>
        <v/>
      </c>
      <c r="Y128" s="21" t="str">
        <f t="shared" si="40"/>
        <v/>
      </c>
      <c r="Z128" s="21" t="str">
        <f t="shared" si="40"/>
        <v/>
      </c>
      <c r="AA128" s="21" t="str">
        <f t="shared" si="40"/>
        <v/>
      </c>
      <c r="AB128" s="21" t="str">
        <f t="shared" ref="AB128:CM128" si="41">IF(AND(AB$10&gt;0,AB21=1),1,"")</f>
        <v/>
      </c>
      <c r="AC128" s="21" t="str">
        <f t="shared" si="41"/>
        <v/>
      </c>
      <c r="AD128" s="21" t="str">
        <f t="shared" si="41"/>
        <v/>
      </c>
      <c r="AE128" s="21" t="str">
        <f t="shared" si="41"/>
        <v/>
      </c>
      <c r="AF128" s="21" t="str">
        <f t="shared" si="41"/>
        <v/>
      </c>
      <c r="AG128" s="21" t="str">
        <f t="shared" si="41"/>
        <v/>
      </c>
      <c r="AH128" s="21" t="str">
        <f t="shared" si="41"/>
        <v/>
      </c>
      <c r="AI128" s="21" t="str">
        <f t="shared" si="41"/>
        <v/>
      </c>
      <c r="AJ128" s="21" t="str">
        <f t="shared" si="41"/>
        <v/>
      </c>
      <c r="AK128" s="21" t="str">
        <f t="shared" si="41"/>
        <v/>
      </c>
      <c r="AL128" s="21" t="str">
        <f t="shared" si="41"/>
        <v/>
      </c>
      <c r="AM128" s="21" t="str">
        <f t="shared" si="41"/>
        <v/>
      </c>
      <c r="AN128" s="21" t="str">
        <f t="shared" si="41"/>
        <v/>
      </c>
      <c r="AO128" s="21" t="str">
        <f t="shared" si="41"/>
        <v/>
      </c>
      <c r="AP128" s="21" t="str">
        <f t="shared" si="41"/>
        <v/>
      </c>
      <c r="AQ128" s="21" t="str">
        <f t="shared" si="41"/>
        <v/>
      </c>
      <c r="AR128" s="21" t="str">
        <f t="shared" si="41"/>
        <v/>
      </c>
      <c r="AS128" s="21" t="str">
        <f t="shared" si="41"/>
        <v/>
      </c>
      <c r="AT128" s="21" t="str">
        <f t="shared" si="41"/>
        <v/>
      </c>
      <c r="AU128" s="21" t="str">
        <f t="shared" si="41"/>
        <v/>
      </c>
      <c r="AV128" s="21" t="str">
        <f t="shared" si="41"/>
        <v/>
      </c>
      <c r="AW128" s="21" t="str">
        <f t="shared" si="41"/>
        <v/>
      </c>
      <c r="AX128" s="21" t="str">
        <f t="shared" si="41"/>
        <v/>
      </c>
      <c r="AY128" s="21" t="str">
        <f t="shared" si="41"/>
        <v/>
      </c>
      <c r="AZ128" s="21" t="str">
        <f t="shared" si="41"/>
        <v/>
      </c>
      <c r="BA128" s="21" t="str">
        <f t="shared" si="41"/>
        <v/>
      </c>
      <c r="BB128" s="21" t="str">
        <f t="shared" si="41"/>
        <v/>
      </c>
      <c r="BC128" s="21" t="str">
        <f t="shared" si="41"/>
        <v/>
      </c>
      <c r="BD128" s="21" t="str">
        <f t="shared" si="41"/>
        <v/>
      </c>
      <c r="BE128" s="21" t="str">
        <f t="shared" si="41"/>
        <v/>
      </c>
      <c r="BF128" s="21" t="str">
        <f t="shared" si="41"/>
        <v/>
      </c>
      <c r="BG128" s="21" t="str">
        <f t="shared" si="41"/>
        <v/>
      </c>
      <c r="BH128" s="21" t="str">
        <f t="shared" si="41"/>
        <v/>
      </c>
      <c r="BI128" s="21" t="str">
        <f t="shared" si="41"/>
        <v/>
      </c>
      <c r="BJ128" s="21" t="str">
        <f t="shared" si="41"/>
        <v/>
      </c>
      <c r="BK128" s="21" t="str">
        <f t="shared" si="41"/>
        <v/>
      </c>
      <c r="BL128" s="21" t="str">
        <f t="shared" si="41"/>
        <v/>
      </c>
      <c r="BM128" s="21" t="str">
        <f t="shared" si="41"/>
        <v/>
      </c>
      <c r="BN128" s="21" t="str">
        <f t="shared" si="41"/>
        <v/>
      </c>
      <c r="BO128" s="21" t="str">
        <f t="shared" si="41"/>
        <v/>
      </c>
      <c r="BP128" s="21" t="str">
        <f t="shared" si="41"/>
        <v/>
      </c>
      <c r="BQ128" s="21" t="str">
        <f t="shared" si="41"/>
        <v/>
      </c>
      <c r="BR128" s="21" t="str">
        <f t="shared" si="41"/>
        <v/>
      </c>
      <c r="BS128" s="21" t="str">
        <f t="shared" si="41"/>
        <v/>
      </c>
      <c r="BT128" s="21" t="str">
        <f t="shared" si="41"/>
        <v/>
      </c>
      <c r="BU128" s="21" t="str">
        <f t="shared" si="41"/>
        <v/>
      </c>
      <c r="BV128" s="21" t="str">
        <f t="shared" si="41"/>
        <v/>
      </c>
      <c r="BW128" s="21" t="str">
        <f t="shared" si="41"/>
        <v/>
      </c>
      <c r="BX128" s="21" t="str">
        <f t="shared" si="41"/>
        <v/>
      </c>
      <c r="BY128" s="21" t="str">
        <f t="shared" si="41"/>
        <v/>
      </c>
      <c r="BZ128" s="21" t="str">
        <f t="shared" si="41"/>
        <v/>
      </c>
      <c r="CA128" s="21" t="str">
        <f t="shared" si="41"/>
        <v/>
      </c>
      <c r="CB128" s="21" t="str">
        <f t="shared" si="41"/>
        <v/>
      </c>
      <c r="CC128" s="21" t="str">
        <f t="shared" si="41"/>
        <v/>
      </c>
      <c r="CD128" s="21" t="str">
        <f t="shared" si="41"/>
        <v/>
      </c>
      <c r="CE128" s="21" t="str">
        <f t="shared" si="41"/>
        <v/>
      </c>
      <c r="CF128" s="21" t="str">
        <f t="shared" si="41"/>
        <v/>
      </c>
      <c r="CG128" s="21" t="str">
        <f t="shared" si="41"/>
        <v/>
      </c>
      <c r="CH128" s="21" t="str">
        <f t="shared" si="41"/>
        <v/>
      </c>
      <c r="CI128" s="21" t="str">
        <f t="shared" si="41"/>
        <v/>
      </c>
      <c r="CJ128" s="21" t="str">
        <f t="shared" si="41"/>
        <v/>
      </c>
      <c r="CK128" s="21" t="str">
        <f t="shared" si="41"/>
        <v/>
      </c>
      <c r="CL128" s="21" t="str">
        <f t="shared" si="41"/>
        <v/>
      </c>
      <c r="CM128" s="21" t="str">
        <f t="shared" si="41"/>
        <v/>
      </c>
      <c r="CN128" s="21" t="str">
        <f t="shared" ref="CN128:CU128" si="42">IF(AND(CN$10&gt;0,CN21=1),1,"")</f>
        <v/>
      </c>
      <c r="CO128" s="21" t="str">
        <f t="shared" si="42"/>
        <v/>
      </c>
      <c r="CP128" s="21" t="str">
        <f t="shared" si="42"/>
        <v/>
      </c>
      <c r="CQ128" s="21" t="str">
        <f t="shared" si="42"/>
        <v/>
      </c>
      <c r="CR128" s="21" t="str">
        <f t="shared" si="42"/>
        <v/>
      </c>
      <c r="CS128" s="21" t="str">
        <f t="shared" si="42"/>
        <v/>
      </c>
      <c r="CT128" s="21" t="str">
        <f t="shared" si="42"/>
        <v/>
      </c>
      <c r="CU128" s="21" t="str">
        <f t="shared" si="42"/>
        <v/>
      </c>
    </row>
    <row r="129" spans="1:99" s="18" customFormat="1">
      <c r="A129" s="27"/>
      <c r="B129" s="29"/>
      <c r="C129" s="30"/>
      <c r="D129" s="28"/>
      <c r="E129" s="30"/>
      <c r="F129" s="19">
        <f>対象名簿【こちらに入力をお願いします。】!A30</f>
        <v>11</v>
      </c>
      <c r="G129" s="20">
        <f t="shared" si="12"/>
        <v>0</v>
      </c>
      <c r="H129" s="21" t="str">
        <f t="shared" ref="H129:AA129" si="43">IF(AND(H$10&gt;0,H22=1),1,"")</f>
        <v/>
      </c>
      <c r="I129" s="21" t="str">
        <f t="shared" si="43"/>
        <v/>
      </c>
      <c r="J129" s="21" t="str">
        <f t="shared" si="43"/>
        <v/>
      </c>
      <c r="K129" s="21" t="str">
        <f t="shared" si="43"/>
        <v/>
      </c>
      <c r="L129" s="21" t="str">
        <f t="shared" si="43"/>
        <v/>
      </c>
      <c r="M129" s="21" t="str">
        <f t="shared" si="43"/>
        <v/>
      </c>
      <c r="N129" s="21" t="str">
        <f t="shared" si="43"/>
        <v/>
      </c>
      <c r="O129" s="21" t="str">
        <f t="shared" si="43"/>
        <v/>
      </c>
      <c r="P129" s="21" t="str">
        <f t="shared" si="43"/>
        <v/>
      </c>
      <c r="Q129" s="21" t="str">
        <f t="shared" si="43"/>
        <v/>
      </c>
      <c r="R129" s="21" t="str">
        <f t="shared" si="43"/>
        <v/>
      </c>
      <c r="S129" s="21" t="str">
        <f t="shared" si="43"/>
        <v/>
      </c>
      <c r="T129" s="21" t="str">
        <f t="shared" si="43"/>
        <v/>
      </c>
      <c r="U129" s="21" t="str">
        <f t="shared" si="43"/>
        <v/>
      </c>
      <c r="V129" s="21" t="str">
        <f t="shared" si="43"/>
        <v/>
      </c>
      <c r="W129" s="21" t="str">
        <f t="shared" si="43"/>
        <v/>
      </c>
      <c r="X129" s="21" t="str">
        <f t="shared" si="43"/>
        <v/>
      </c>
      <c r="Y129" s="21" t="str">
        <f t="shared" si="43"/>
        <v/>
      </c>
      <c r="Z129" s="21" t="str">
        <f t="shared" si="43"/>
        <v/>
      </c>
      <c r="AA129" s="21" t="str">
        <f t="shared" si="43"/>
        <v/>
      </c>
      <c r="AB129" s="21" t="str">
        <f t="shared" ref="AB129:CM129" si="44">IF(AND(AB$10&gt;0,AB22=1),1,"")</f>
        <v/>
      </c>
      <c r="AC129" s="21" t="str">
        <f t="shared" si="44"/>
        <v/>
      </c>
      <c r="AD129" s="21" t="str">
        <f t="shared" si="44"/>
        <v/>
      </c>
      <c r="AE129" s="21" t="str">
        <f t="shared" si="44"/>
        <v/>
      </c>
      <c r="AF129" s="21" t="str">
        <f t="shared" si="44"/>
        <v/>
      </c>
      <c r="AG129" s="21" t="str">
        <f t="shared" si="44"/>
        <v/>
      </c>
      <c r="AH129" s="21" t="str">
        <f t="shared" si="44"/>
        <v/>
      </c>
      <c r="AI129" s="21" t="str">
        <f t="shared" si="44"/>
        <v/>
      </c>
      <c r="AJ129" s="21" t="str">
        <f t="shared" si="44"/>
        <v/>
      </c>
      <c r="AK129" s="21" t="str">
        <f t="shared" si="44"/>
        <v/>
      </c>
      <c r="AL129" s="21" t="str">
        <f t="shared" si="44"/>
        <v/>
      </c>
      <c r="AM129" s="21" t="str">
        <f t="shared" si="44"/>
        <v/>
      </c>
      <c r="AN129" s="21" t="str">
        <f t="shared" si="44"/>
        <v/>
      </c>
      <c r="AO129" s="21" t="str">
        <f t="shared" si="44"/>
        <v/>
      </c>
      <c r="AP129" s="21" t="str">
        <f t="shared" si="44"/>
        <v/>
      </c>
      <c r="AQ129" s="21" t="str">
        <f t="shared" si="44"/>
        <v/>
      </c>
      <c r="AR129" s="21" t="str">
        <f t="shared" si="44"/>
        <v/>
      </c>
      <c r="AS129" s="21" t="str">
        <f t="shared" si="44"/>
        <v/>
      </c>
      <c r="AT129" s="21" t="str">
        <f t="shared" si="44"/>
        <v/>
      </c>
      <c r="AU129" s="21" t="str">
        <f t="shared" si="44"/>
        <v/>
      </c>
      <c r="AV129" s="21" t="str">
        <f t="shared" si="44"/>
        <v/>
      </c>
      <c r="AW129" s="21" t="str">
        <f t="shared" si="44"/>
        <v/>
      </c>
      <c r="AX129" s="21" t="str">
        <f t="shared" si="44"/>
        <v/>
      </c>
      <c r="AY129" s="21" t="str">
        <f t="shared" si="44"/>
        <v/>
      </c>
      <c r="AZ129" s="21" t="str">
        <f t="shared" si="44"/>
        <v/>
      </c>
      <c r="BA129" s="21" t="str">
        <f t="shared" si="44"/>
        <v/>
      </c>
      <c r="BB129" s="21" t="str">
        <f t="shared" si="44"/>
        <v/>
      </c>
      <c r="BC129" s="21" t="str">
        <f t="shared" si="44"/>
        <v/>
      </c>
      <c r="BD129" s="21" t="str">
        <f t="shared" si="44"/>
        <v/>
      </c>
      <c r="BE129" s="21" t="str">
        <f t="shared" si="44"/>
        <v/>
      </c>
      <c r="BF129" s="21" t="str">
        <f t="shared" si="44"/>
        <v/>
      </c>
      <c r="BG129" s="21" t="str">
        <f t="shared" si="44"/>
        <v/>
      </c>
      <c r="BH129" s="21" t="str">
        <f t="shared" si="44"/>
        <v/>
      </c>
      <c r="BI129" s="21" t="str">
        <f t="shared" si="44"/>
        <v/>
      </c>
      <c r="BJ129" s="21" t="str">
        <f t="shared" si="44"/>
        <v/>
      </c>
      <c r="BK129" s="21" t="str">
        <f t="shared" si="44"/>
        <v/>
      </c>
      <c r="BL129" s="21" t="str">
        <f t="shared" si="44"/>
        <v/>
      </c>
      <c r="BM129" s="21" t="str">
        <f t="shared" si="44"/>
        <v/>
      </c>
      <c r="BN129" s="21" t="str">
        <f t="shared" si="44"/>
        <v/>
      </c>
      <c r="BO129" s="21" t="str">
        <f t="shared" si="44"/>
        <v/>
      </c>
      <c r="BP129" s="21" t="str">
        <f t="shared" si="44"/>
        <v/>
      </c>
      <c r="BQ129" s="21" t="str">
        <f t="shared" si="44"/>
        <v/>
      </c>
      <c r="BR129" s="21" t="str">
        <f t="shared" si="44"/>
        <v/>
      </c>
      <c r="BS129" s="21" t="str">
        <f t="shared" si="44"/>
        <v/>
      </c>
      <c r="BT129" s="21" t="str">
        <f t="shared" si="44"/>
        <v/>
      </c>
      <c r="BU129" s="21" t="str">
        <f t="shared" si="44"/>
        <v/>
      </c>
      <c r="BV129" s="21" t="str">
        <f t="shared" si="44"/>
        <v/>
      </c>
      <c r="BW129" s="21" t="str">
        <f t="shared" si="44"/>
        <v/>
      </c>
      <c r="BX129" s="21" t="str">
        <f t="shared" si="44"/>
        <v/>
      </c>
      <c r="BY129" s="21" t="str">
        <f t="shared" si="44"/>
        <v/>
      </c>
      <c r="BZ129" s="21" t="str">
        <f t="shared" si="44"/>
        <v/>
      </c>
      <c r="CA129" s="21" t="str">
        <f t="shared" si="44"/>
        <v/>
      </c>
      <c r="CB129" s="21" t="str">
        <f t="shared" si="44"/>
        <v/>
      </c>
      <c r="CC129" s="21" t="str">
        <f t="shared" si="44"/>
        <v/>
      </c>
      <c r="CD129" s="21" t="str">
        <f t="shared" si="44"/>
        <v/>
      </c>
      <c r="CE129" s="21" t="str">
        <f t="shared" si="44"/>
        <v/>
      </c>
      <c r="CF129" s="21" t="str">
        <f t="shared" si="44"/>
        <v/>
      </c>
      <c r="CG129" s="21" t="str">
        <f t="shared" si="44"/>
        <v/>
      </c>
      <c r="CH129" s="21" t="str">
        <f t="shared" si="44"/>
        <v/>
      </c>
      <c r="CI129" s="21" t="str">
        <f t="shared" si="44"/>
        <v/>
      </c>
      <c r="CJ129" s="21" t="str">
        <f t="shared" si="44"/>
        <v/>
      </c>
      <c r="CK129" s="21" t="str">
        <f t="shared" si="44"/>
        <v/>
      </c>
      <c r="CL129" s="21" t="str">
        <f t="shared" si="44"/>
        <v/>
      </c>
      <c r="CM129" s="21" t="str">
        <f t="shared" si="44"/>
        <v/>
      </c>
      <c r="CN129" s="21" t="str">
        <f t="shared" ref="CN129:CU129" si="45">IF(AND(CN$10&gt;0,CN22=1),1,"")</f>
        <v/>
      </c>
      <c r="CO129" s="21" t="str">
        <f t="shared" si="45"/>
        <v/>
      </c>
      <c r="CP129" s="21" t="str">
        <f t="shared" si="45"/>
        <v/>
      </c>
      <c r="CQ129" s="21" t="str">
        <f t="shared" si="45"/>
        <v/>
      </c>
      <c r="CR129" s="21" t="str">
        <f t="shared" si="45"/>
        <v/>
      </c>
      <c r="CS129" s="21" t="str">
        <f t="shared" si="45"/>
        <v/>
      </c>
      <c r="CT129" s="21" t="str">
        <f t="shared" si="45"/>
        <v/>
      </c>
      <c r="CU129" s="21" t="str">
        <f t="shared" si="45"/>
        <v/>
      </c>
    </row>
    <row r="130" spans="1:99" s="18" customFormat="1">
      <c r="A130" s="27"/>
      <c r="B130" s="29"/>
      <c r="C130" s="30"/>
      <c r="D130" s="28"/>
      <c r="E130" s="30"/>
      <c r="F130" s="19">
        <f>対象名簿【こちらに入力をお願いします。】!A31</f>
        <v>12</v>
      </c>
      <c r="G130" s="20">
        <f t="shared" si="12"/>
        <v>0</v>
      </c>
      <c r="H130" s="21" t="str">
        <f t="shared" ref="H130:AA130" si="46">IF(AND(H$10&gt;0,H23=1),1,"")</f>
        <v/>
      </c>
      <c r="I130" s="21" t="str">
        <f t="shared" si="46"/>
        <v/>
      </c>
      <c r="J130" s="21" t="str">
        <f t="shared" si="46"/>
        <v/>
      </c>
      <c r="K130" s="21" t="str">
        <f t="shared" si="46"/>
        <v/>
      </c>
      <c r="L130" s="21" t="str">
        <f t="shared" si="46"/>
        <v/>
      </c>
      <c r="M130" s="21" t="str">
        <f t="shared" si="46"/>
        <v/>
      </c>
      <c r="N130" s="21" t="str">
        <f t="shared" si="46"/>
        <v/>
      </c>
      <c r="O130" s="21" t="str">
        <f t="shared" si="46"/>
        <v/>
      </c>
      <c r="P130" s="21" t="str">
        <f t="shared" si="46"/>
        <v/>
      </c>
      <c r="Q130" s="21" t="str">
        <f t="shared" si="46"/>
        <v/>
      </c>
      <c r="R130" s="21" t="str">
        <f t="shared" si="46"/>
        <v/>
      </c>
      <c r="S130" s="21" t="str">
        <f t="shared" si="46"/>
        <v/>
      </c>
      <c r="T130" s="21" t="str">
        <f t="shared" si="46"/>
        <v/>
      </c>
      <c r="U130" s="21" t="str">
        <f t="shared" si="46"/>
        <v/>
      </c>
      <c r="V130" s="21" t="str">
        <f t="shared" si="46"/>
        <v/>
      </c>
      <c r="W130" s="21" t="str">
        <f t="shared" si="46"/>
        <v/>
      </c>
      <c r="X130" s="21" t="str">
        <f t="shared" si="46"/>
        <v/>
      </c>
      <c r="Y130" s="21" t="str">
        <f t="shared" si="46"/>
        <v/>
      </c>
      <c r="Z130" s="21" t="str">
        <f t="shared" si="46"/>
        <v/>
      </c>
      <c r="AA130" s="21" t="str">
        <f t="shared" si="46"/>
        <v/>
      </c>
      <c r="AB130" s="21" t="str">
        <f t="shared" ref="AB130:CM130" si="47">IF(AND(AB$10&gt;0,AB23=1),1,"")</f>
        <v/>
      </c>
      <c r="AC130" s="21" t="str">
        <f t="shared" si="47"/>
        <v/>
      </c>
      <c r="AD130" s="21" t="str">
        <f t="shared" si="47"/>
        <v/>
      </c>
      <c r="AE130" s="21" t="str">
        <f t="shared" si="47"/>
        <v/>
      </c>
      <c r="AF130" s="21" t="str">
        <f t="shared" si="47"/>
        <v/>
      </c>
      <c r="AG130" s="21" t="str">
        <f t="shared" si="47"/>
        <v/>
      </c>
      <c r="AH130" s="21" t="str">
        <f t="shared" si="47"/>
        <v/>
      </c>
      <c r="AI130" s="21" t="str">
        <f t="shared" si="47"/>
        <v/>
      </c>
      <c r="AJ130" s="21" t="str">
        <f t="shared" si="47"/>
        <v/>
      </c>
      <c r="AK130" s="21" t="str">
        <f t="shared" si="47"/>
        <v/>
      </c>
      <c r="AL130" s="21" t="str">
        <f t="shared" si="47"/>
        <v/>
      </c>
      <c r="AM130" s="21" t="str">
        <f t="shared" si="47"/>
        <v/>
      </c>
      <c r="AN130" s="21" t="str">
        <f t="shared" si="47"/>
        <v/>
      </c>
      <c r="AO130" s="21" t="str">
        <f t="shared" si="47"/>
        <v/>
      </c>
      <c r="AP130" s="21" t="str">
        <f t="shared" si="47"/>
        <v/>
      </c>
      <c r="AQ130" s="21" t="str">
        <f t="shared" si="47"/>
        <v/>
      </c>
      <c r="AR130" s="21" t="str">
        <f t="shared" si="47"/>
        <v/>
      </c>
      <c r="AS130" s="21" t="str">
        <f t="shared" si="47"/>
        <v/>
      </c>
      <c r="AT130" s="21" t="str">
        <f t="shared" si="47"/>
        <v/>
      </c>
      <c r="AU130" s="21" t="str">
        <f t="shared" si="47"/>
        <v/>
      </c>
      <c r="AV130" s="21" t="str">
        <f t="shared" si="47"/>
        <v/>
      </c>
      <c r="AW130" s="21" t="str">
        <f t="shared" si="47"/>
        <v/>
      </c>
      <c r="AX130" s="21" t="str">
        <f t="shared" si="47"/>
        <v/>
      </c>
      <c r="AY130" s="21" t="str">
        <f t="shared" si="47"/>
        <v/>
      </c>
      <c r="AZ130" s="21" t="str">
        <f t="shared" si="47"/>
        <v/>
      </c>
      <c r="BA130" s="21" t="str">
        <f t="shared" si="47"/>
        <v/>
      </c>
      <c r="BB130" s="21" t="str">
        <f t="shared" si="47"/>
        <v/>
      </c>
      <c r="BC130" s="21" t="str">
        <f t="shared" si="47"/>
        <v/>
      </c>
      <c r="BD130" s="21" t="str">
        <f t="shared" si="47"/>
        <v/>
      </c>
      <c r="BE130" s="21" t="str">
        <f t="shared" si="47"/>
        <v/>
      </c>
      <c r="BF130" s="21" t="str">
        <f t="shared" si="47"/>
        <v/>
      </c>
      <c r="BG130" s="21" t="str">
        <f t="shared" si="47"/>
        <v/>
      </c>
      <c r="BH130" s="21" t="str">
        <f t="shared" si="47"/>
        <v/>
      </c>
      <c r="BI130" s="21" t="str">
        <f t="shared" si="47"/>
        <v/>
      </c>
      <c r="BJ130" s="21" t="str">
        <f t="shared" si="47"/>
        <v/>
      </c>
      <c r="BK130" s="21" t="str">
        <f t="shared" si="47"/>
        <v/>
      </c>
      <c r="BL130" s="21" t="str">
        <f t="shared" si="47"/>
        <v/>
      </c>
      <c r="BM130" s="21" t="str">
        <f t="shared" si="47"/>
        <v/>
      </c>
      <c r="BN130" s="21" t="str">
        <f t="shared" si="47"/>
        <v/>
      </c>
      <c r="BO130" s="21" t="str">
        <f t="shared" si="47"/>
        <v/>
      </c>
      <c r="BP130" s="21" t="str">
        <f t="shared" si="47"/>
        <v/>
      </c>
      <c r="BQ130" s="21" t="str">
        <f t="shared" si="47"/>
        <v/>
      </c>
      <c r="BR130" s="21" t="str">
        <f t="shared" si="47"/>
        <v/>
      </c>
      <c r="BS130" s="21" t="str">
        <f t="shared" si="47"/>
        <v/>
      </c>
      <c r="BT130" s="21" t="str">
        <f t="shared" si="47"/>
        <v/>
      </c>
      <c r="BU130" s="21" t="str">
        <f t="shared" si="47"/>
        <v/>
      </c>
      <c r="BV130" s="21" t="str">
        <f t="shared" si="47"/>
        <v/>
      </c>
      <c r="BW130" s="21" t="str">
        <f t="shared" si="47"/>
        <v/>
      </c>
      <c r="BX130" s="21" t="str">
        <f t="shared" si="47"/>
        <v/>
      </c>
      <c r="BY130" s="21" t="str">
        <f t="shared" si="47"/>
        <v/>
      </c>
      <c r="BZ130" s="21" t="str">
        <f t="shared" si="47"/>
        <v/>
      </c>
      <c r="CA130" s="21" t="str">
        <f t="shared" si="47"/>
        <v/>
      </c>
      <c r="CB130" s="21" t="str">
        <f t="shared" si="47"/>
        <v/>
      </c>
      <c r="CC130" s="21" t="str">
        <f t="shared" si="47"/>
        <v/>
      </c>
      <c r="CD130" s="21" t="str">
        <f t="shared" si="47"/>
        <v/>
      </c>
      <c r="CE130" s="21" t="str">
        <f t="shared" si="47"/>
        <v/>
      </c>
      <c r="CF130" s="21" t="str">
        <f t="shared" si="47"/>
        <v/>
      </c>
      <c r="CG130" s="21" t="str">
        <f t="shared" si="47"/>
        <v/>
      </c>
      <c r="CH130" s="21" t="str">
        <f t="shared" si="47"/>
        <v/>
      </c>
      <c r="CI130" s="21" t="str">
        <f t="shared" si="47"/>
        <v/>
      </c>
      <c r="CJ130" s="21" t="str">
        <f t="shared" si="47"/>
        <v/>
      </c>
      <c r="CK130" s="21" t="str">
        <f t="shared" si="47"/>
        <v/>
      </c>
      <c r="CL130" s="21" t="str">
        <f t="shared" si="47"/>
        <v/>
      </c>
      <c r="CM130" s="21" t="str">
        <f t="shared" si="47"/>
        <v/>
      </c>
      <c r="CN130" s="21" t="str">
        <f t="shared" ref="CN130:CU130" si="48">IF(AND(CN$10&gt;0,CN23=1),1,"")</f>
        <v/>
      </c>
      <c r="CO130" s="21" t="str">
        <f t="shared" si="48"/>
        <v/>
      </c>
      <c r="CP130" s="21" t="str">
        <f t="shared" si="48"/>
        <v/>
      </c>
      <c r="CQ130" s="21" t="str">
        <f t="shared" si="48"/>
        <v/>
      </c>
      <c r="CR130" s="21" t="str">
        <f t="shared" si="48"/>
        <v/>
      </c>
      <c r="CS130" s="21" t="str">
        <f t="shared" si="48"/>
        <v/>
      </c>
      <c r="CT130" s="21" t="str">
        <f t="shared" si="48"/>
        <v/>
      </c>
      <c r="CU130" s="21" t="str">
        <f t="shared" si="48"/>
        <v/>
      </c>
    </row>
    <row r="131" spans="1:99" s="18" customFormat="1">
      <c r="A131" s="27"/>
      <c r="B131" s="29"/>
      <c r="C131" s="30"/>
      <c r="D131" s="28"/>
      <c r="E131" s="30"/>
      <c r="F131" s="19">
        <f>対象名簿【こちらに入力をお願いします。】!A32</f>
        <v>13</v>
      </c>
      <c r="G131" s="20">
        <f t="shared" si="12"/>
        <v>0</v>
      </c>
      <c r="H131" s="21" t="str">
        <f t="shared" ref="H131:AA131" si="49">IF(AND(H$10&gt;0,H24=1),1,"")</f>
        <v/>
      </c>
      <c r="I131" s="21" t="str">
        <f t="shared" si="49"/>
        <v/>
      </c>
      <c r="J131" s="21" t="str">
        <f t="shared" si="49"/>
        <v/>
      </c>
      <c r="K131" s="21" t="str">
        <f t="shared" si="49"/>
        <v/>
      </c>
      <c r="L131" s="21" t="str">
        <f t="shared" si="49"/>
        <v/>
      </c>
      <c r="M131" s="21" t="str">
        <f t="shared" si="49"/>
        <v/>
      </c>
      <c r="N131" s="21" t="str">
        <f t="shared" si="49"/>
        <v/>
      </c>
      <c r="O131" s="21" t="str">
        <f t="shared" si="49"/>
        <v/>
      </c>
      <c r="P131" s="21" t="str">
        <f t="shared" si="49"/>
        <v/>
      </c>
      <c r="Q131" s="21" t="str">
        <f t="shared" si="49"/>
        <v/>
      </c>
      <c r="R131" s="21" t="str">
        <f t="shared" si="49"/>
        <v/>
      </c>
      <c r="S131" s="21" t="str">
        <f t="shared" si="49"/>
        <v/>
      </c>
      <c r="T131" s="21" t="str">
        <f t="shared" si="49"/>
        <v/>
      </c>
      <c r="U131" s="21" t="str">
        <f t="shared" si="49"/>
        <v/>
      </c>
      <c r="V131" s="21" t="str">
        <f t="shared" si="49"/>
        <v/>
      </c>
      <c r="W131" s="21" t="str">
        <f t="shared" si="49"/>
        <v/>
      </c>
      <c r="X131" s="21" t="str">
        <f t="shared" si="49"/>
        <v/>
      </c>
      <c r="Y131" s="21" t="str">
        <f t="shared" si="49"/>
        <v/>
      </c>
      <c r="Z131" s="21" t="str">
        <f t="shared" si="49"/>
        <v/>
      </c>
      <c r="AA131" s="21" t="str">
        <f t="shared" si="49"/>
        <v/>
      </c>
      <c r="AB131" s="21" t="str">
        <f t="shared" ref="AB131:CM131" si="50">IF(AND(AB$10&gt;0,AB24=1),1,"")</f>
        <v/>
      </c>
      <c r="AC131" s="21" t="str">
        <f t="shared" si="50"/>
        <v/>
      </c>
      <c r="AD131" s="21" t="str">
        <f t="shared" si="50"/>
        <v/>
      </c>
      <c r="AE131" s="21" t="str">
        <f t="shared" si="50"/>
        <v/>
      </c>
      <c r="AF131" s="21" t="str">
        <f t="shared" si="50"/>
        <v/>
      </c>
      <c r="AG131" s="21" t="str">
        <f t="shared" si="50"/>
        <v/>
      </c>
      <c r="AH131" s="21" t="str">
        <f t="shared" si="50"/>
        <v/>
      </c>
      <c r="AI131" s="21" t="str">
        <f t="shared" si="50"/>
        <v/>
      </c>
      <c r="AJ131" s="21" t="str">
        <f t="shared" si="50"/>
        <v/>
      </c>
      <c r="AK131" s="21" t="str">
        <f t="shared" si="50"/>
        <v/>
      </c>
      <c r="AL131" s="21" t="str">
        <f t="shared" si="50"/>
        <v/>
      </c>
      <c r="AM131" s="21" t="str">
        <f t="shared" si="50"/>
        <v/>
      </c>
      <c r="AN131" s="21" t="str">
        <f t="shared" si="50"/>
        <v/>
      </c>
      <c r="AO131" s="21" t="str">
        <f t="shared" si="50"/>
        <v/>
      </c>
      <c r="AP131" s="21" t="str">
        <f t="shared" si="50"/>
        <v/>
      </c>
      <c r="AQ131" s="21" t="str">
        <f t="shared" si="50"/>
        <v/>
      </c>
      <c r="AR131" s="21" t="str">
        <f t="shared" si="50"/>
        <v/>
      </c>
      <c r="AS131" s="21" t="str">
        <f t="shared" si="50"/>
        <v/>
      </c>
      <c r="AT131" s="21" t="str">
        <f t="shared" si="50"/>
        <v/>
      </c>
      <c r="AU131" s="21" t="str">
        <f t="shared" si="50"/>
        <v/>
      </c>
      <c r="AV131" s="21" t="str">
        <f t="shared" si="50"/>
        <v/>
      </c>
      <c r="AW131" s="21" t="str">
        <f t="shared" si="50"/>
        <v/>
      </c>
      <c r="AX131" s="21" t="str">
        <f t="shared" si="50"/>
        <v/>
      </c>
      <c r="AY131" s="21" t="str">
        <f t="shared" si="50"/>
        <v/>
      </c>
      <c r="AZ131" s="21" t="str">
        <f t="shared" si="50"/>
        <v/>
      </c>
      <c r="BA131" s="21" t="str">
        <f t="shared" si="50"/>
        <v/>
      </c>
      <c r="BB131" s="21" t="str">
        <f t="shared" si="50"/>
        <v/>
      </c>
      <c r="BC131" s="21" t="str">
        <f t="shared" si="50"/>
        <v/>
      </c>
      <c r="BD131" s="21" t="str">
        <f t="shared" si="50"/>
        <v/>
      </c>
      <c r="BE131" s="21" t="str">
        <f t="shared" si="50"/>
        <v/>
      </c>
      <c r="BF131" s="21" t="str">
        <f t="shared" si="50"/>
        <v/>
      </c>
      <c r="BG131" s="21" t="str">
        <f t="shared" si="50"/>
        <v/>
      </c>
      <c r="BH131" s="21" t="str">
        <f t="shared" si="50"/>
        <v/>
      </c>
      <c r="BI131" s="21" t="str">
        <f t="shared" si="50"/>
        <v/>
      </c>
      <c r="BJ131" s="21" t="str">
        <f t="shared" si="50"/>
        <v/>
      </c>
      <c r="BK131" s="21" t="str">
        <f t="shared" si="50"/>
        <v/>
      </c>
      <c r="BL131" s="21" t="str">
        <f t="shared" si="50"/>
        <v/>
      </c>
      <c r="BM131" s="21" t="str">
        <f t="shared" si="50"/>
        <v/>
      </c>
      <c r="BN131" s="21" t="str">
        <f t="shared" si="50"/>
        <v/>
      </c>
      <c r="BO131" s="21" t="str">
        <f t="shared" si="50"/>
        <v/>
      </c>
      <c r="BP131" s="21" t="str">
        <f t="shared" si="50"/>
        <v/>
      </c>
      <c r="BQ131" s="21" t="str">
        <f t="shared" si="50"/>
        <v/>
      </c>
      <c r="BR131" s="21" t="str">
        <f t="shared" si="50"/>
        <v/>
      </c>
      <c r="BS131" s="21" t="str">
        <f t="shared" si="50"/>
        <v/>
      </c>
      <c r="BT131" s="21" t="str">
        <f t="shared" si="50"/>
        <v/>
      </c>
      <c r="BU131" s="21" t="str">
        <f t="shared" si="50"/>
        <v/>
      </c>
      <c r="BV131" s="21" t="str">
        <f t="shared" si="50"/>
        <v/>
      </c>
      <c r="BW131" s="21" t="str">
        <f t="shared" si="50"/>
        <v/>
      </c>
      <c r="BX131" s="21" t="str">
        <f t="shared" si="50"/>
        <v/>
      </c>
      <c r="BY131" s="21" t="str">
        <f t="shared" si="50"/>
        <v/>
      </c>
      <c r="BZ131" s="21" t="str">
        <f t="shared" si="50"/>
        <v/>
      </c>
      <c r="CA131" s="21" t="str">
        <f t="shared" si="50"/>
        <v/>
      </c>
      <c r="CB131" s="21" t="str">
        <f t="shared" si="50"/>
        <v/>
      </c>
      <c r="CC131" s="21" t="str">
        <f t="shared" si="50"/>
        <v/>
      </c>
      <c r="CD131" s="21" t="str">
        <f t="shared" si="50"/>
        <v/>
      </c>
      <c r="CE131" s="21" t="str">
        <f t="shared" si="50"/>
        <v/>
      </c>
      <c r="CF131" s="21" t="str">
        <f t="shared" si="50"/>
        <v/>
      </c>
      <c r="CG131" s="21" t="str">
        <f t="shared" si="50"/>
        <v/>
      </c>
      <c r="CH131" s="21" t="str">
        <f t="shared" si="50"/>
        <v/>
      </c>
      <c r="CI131" s="21" t="str">
        <f t="shared" si="50"/>
        <v/>
      </c>
      <c r="CJ131" s="21" t="str">
        <f t="shared" si="50"/>
        <v/>
      </c>
      <c r="CK131" s="21" t="str">
        <f t="shared" si="50"/>
        <v/>
      </c>
      <c r="CL131" s="21" t="str">
        <f t="shared" si="50"/>
        <v/>
      </c>
      <c r="CM131" s="21" t="str">
        <f t="shared" si="50"/>
        <v/>
      </c>
      <c r="CN131" s="21" t="str">
        <f t="shared" ref="CN131:CU131" si="51">IF(AND(CN$10&gt;0,CN24=1),1,"")</f>
        <v/>
      </c>
      <c r="CO131" s="21" t="str">
        <f t="shared" si="51"/>
        <v/>
      </c>
      <c r="CP131" s="21" t="str">
        <f t="shared" si="51"/>
        <v/>
      </c>
      <c r="CQ131" s="21" t="str">
        <f t="shared" si="51"/>
        <v/>
      </c>
      <c r="CR131" s="21" t="str">
        <f t="shared" si="51"/>
        <v/>
      </c>
      <c r="CS131" s="21" t="str">
        <f t="shared" si="51"/>
        <v/>
      </c>
      <c r="CT131" s="21" t="str">
        <f t="shared" si="51"/>
        <v/>
      </c>
      <c r="CU131" s="21" t="str">
        <f t="shared" si="51"/>
        <v/>
      </c>
    </row>
    <row r="132" spans="1:99" s="18" customFormat="1">
      <c r="A132" s="27"/>
      <c r="B132" s="29"/>
      <c r="C132" s="30"/>
      <c r="D132" s="28"/>
      <c r="E132" s="30"/>
      <c r="F132" s="19">
        <f>対象名簿【こちらに入力をお願いします。】!A33</f>
        <v>14</v>
      </c>
      <c r="G132" s="20">
        <f t="shared" si="12"/>
        <v>0</v>
      </c>
      <c r="H132" s="21" t="str">
        <f t="shared" ref="H132:AA132" si="52">IF(AND(H$10&gt;0,H25=1),1,"")</f>
        <v/>
      </c>
      <c r="I132" s="21" t="str">
        <f t="shared" si="52"/>
        <v/>
      </c>
      <c r="J132" s="21" t="str">
        <f t="shared" si="52"/>
        <v/>
      </c>
      <c r="K132" s="21" t="str">
        <f t="shared" si="52"/>
        <v/>
      </c>
      <c r="L132" s="21" t="str">
        <f t="shared" si="52"/>
        <v/>
      </c>
      <c r="M132" s="21" t="str">
        <f t="shared" si="52"/>
        <v/>
      </c>
      <c r="N132" s="21" t="str">
        <f t="shared" si="52"/>
        <v/>
      </c>
      <c r="O132" s="21" t="str">
        <f t="shared" si="52"/>
        <v/>
      </c>
      <c r="P132" s="21" t="str">
        <f t="shared" si="52"/>
        <v/>
      </c>
      <c r="Q132" s="21" t="str">
        <f t="shared" si="52"/>
        <v/>
      </c>
      <c r="R132" s="21" t="str">
        <f t="shared" si="52"/>
        <v/>
      </c>
      <c r="S132" s="21" t="str">
        <f t="shared" si="52"/>
        <v/>
      </c>
      <c r="T132" s="21" t="str">
        <f t="shared" si="52"/>
        <v/>
      </c>
      <c r="U132" s="21" t="str">
        <f t="shared" si="52"/>
        <v/>
      </c>
      <c r="V132" s="21" t="str">
        <f t="shared" si="52"/>
        <v/>
      </c>
      <c r="W132" s="21" t="str">
        <f t="shared" si="52"/>
        <v/>
      </c>
      <c r="X132" s="21" t="str">
        <f t="shared" si="52"/>
        <v/>
      </c>
      <c r="Y132" s="21" t="str">
        <f t="shared" si="52"/>
        <v/>
      </c>
      <c r="Z132" s="21" t="str">
        <f t="shared" si="52"/>
        <v/>
      </c>
      <c r="AA132" s="21" t="str">
        <f t="shared" si="52"/>
        <v/>
      </c>
      <c r="AB132" s="21" t="str">
        <f t="shared" ref="AB132:CM132" si="53">IF(AND(AB$10&gt;0,AB25=1),1,"")</f>
        <v/>
      </c>
      <c r="AC132" s="21" t="str">
        <f t="shared" si="53"/>
        <v/>
      </c>
      <c r="AD132" s="21" t="str">
        <f t="shared" si="53"/>
        <v/>
      </c>
      <c r="AE132" s="21" t="str">
        <f t="shared" si="53"/>
        <v/>
      </c>
      <c r="AF132" s="21" t="str">
        <f t="shared" si="53"/>
        <v/>
      </c>
      <c r="AG132" s="21" t="str">
        <f t="shared" si="53"/>
        <v/>
      </c>
      <c r="AH132" s="21" t="str">
        <f t="shared" si="53"/>
        <v/>
      </c>
      <c r="AI132" s="21" t="str">
        <f t="shared" si="53"/>
        <v/>
      </c>
      <c r="AJ132" s="21" t="str">
        <f t="shared" si="53"/>
        <v/>
      </c>
      <c r="AK132" s="21" t="str">
        <f t="shared" si="53"/>
        <v/>
      </c>
      <c r="AL132" s="21" t="str">
        <f t="shared" si="53"/>
        <v/>
      </c>
      <c r="AM132" s="21" t="str">
        <f t="shared" si="53"/>
        <v/>
      </c>
      <c r="AN132" s="21" t="str">
        <f t="shared" si="53"/>
        <v/>
      </c>
      <c r="AO132" s="21" t="str">
        <f t="shared" si="53"/>
        <v/>
      </c>
      <c r="AP132" s="21" t="str">
        <f t="shared" si="53"/>
        <v/>
      </c>
      <c r="AQ132" s="21" t="str">
        <f t="shared" si="53"/>
        <v/>
      </c>
      <c r="AR132" s="21" t="str">
        <f t="shared" si="53"/>
        <v/>
      </c>
      <c r="AS132" s="21" t="str">
        <f t="shared" si="53"/>
        <v/>
      </c>
      <c r="AT132" s="21" t="str">
        <f t="shared" si="53"/>
        <v/>
      </c>
      <c r="AU132" s="21" t="str">
        <f t="shared" si="53"/>
        <v/>
      </c>
      <c r="AV132" s="21" t="str">
        <f t="shared" si="53"/>
        <v/>
      </c>
      <c r="AW132" s="21" t="str">
        <f t="shared" si="53"/>
        <v/>
      </c>
      <c r="AX132" s="21" t="str">
        <f t="shared" si="53"/>
        <v/>
      </c>
      <c r="AY132" s="21" t="str">
        <f t="shared" si="53"/>
        <v/>
      </c>
      <c r="AZ132" s="21" t="str">
        <f t="shared" si="53"/>
        <v/>
      </c>
      <c r="BA132" s="21" t="str">
        <f t="shared" si="53"/>
        <v/>
      </c>
      <c r="BB132" s="21" t="str">
        <f t="shared" si="53"/>
        <v/>
      </c>
      <c r="BC132" s="21" t="str">
        <f t="shared" si="53"/>
        <v/>
      </c>
      <c r="BD132" s="21" t="str">
        <f t="shared" si="53"/>
        <v/>
      </c>
      <c r="BE132" s="21" t="str">
        <f t="shared" si="53"/>
        <v/>
      </c>
      <c r="BF132" s="21" t="str">
        <f t="shared" si="53"/>
        <v/>
      </c>
      <c r="BG132" s="21" t="str">
        <f t="shared" si="53"/>
        <v/>
      </c>
      <c r="BH132" s="21" t="str">
        <f t="shared" si="53"/>
        <v/>
      </c>
      <c r="BI132" s="21" t="str">
        <f t="shared" si="53"/>
        <v/>
      </c>
      <c r="BJ132" s="21" t="str">
        <f t="shared" si="53"/>
        <v/>
      </c>
      <c r="BK132" s="21" t="str">
        <f t="shared" si="53"/>
        <v/>
      </c>
      <c r="BL132" s="21" t="str">
        <f t="shared" si="53"/>
        <v/>
      </c>
      <c r="BM132" s="21" t="str">
        <f t="shared" si="53"/>
        <v/>
      </c>
      <c r="BN132" s="21" t="str">
        <f t="shared" si="53"/>
        <v/>
      </c>
      <c r="BO132" s="21" t="str">
        <f t="shared" si="53"/>
        <v/>
      </c>
      <c r="BP132" s="21" t="str">
        <f t="shared" si="53"/>
        <v/>
      </c>
      <c r="BQ132" s="21" t="str">
        <f t="shared" si="53"/>
        <v/>
      </c>
      <c r="BR132" s="21" t="str">
        <f t="shared" si="53"/>
        <v/>
      </c>
      <c r="BS132" s="21" t="str">
        <f t="shared" si="53"/>
        <v/>
      </c>
      <c r="BT132" s="21" t="str">
        <f t="shared" si="53"/>
        <v/>
      </c>
      <c r="BU132" s="21" t="str">
        <f t="shared" si="53"/>
        <v/>
      </c>
      <c r="BV132" s="21" t="str">
        <f t="shared" si="53"/>
        <v/>
      </c>
      <c r="BW132" s="21" t="str">
        <f t="shared" si="53"/>
        <v/>
      </c>
      <c r="BX132" s="21" t="str">
        <f t="shared" si="53"/>
        <v/>
      </c>
      <c r="BY132" s="21" t="str">
        <f t="shared" si="53"/>
        <v/>
      </c>
      <c r="BZ132" s="21" t="str">
        <f t="shared" si="53"/>
        <v/>
      </c>
      <c r="CA132" s="21" t="str">
        <f t="shared" si="53"/>
        <v/>
      </c>
      <c r="CB132" s="21" t="str">
        <f t="shared" si="53"/>
        <v/>
      </c>
      <c r="CC132" s="21" t="str">
        <f t="shared" si="53"/>
        <v/>
      </c>
      <c r="CD132" s="21" t="str">
        <f t="shared" si="53"/>
        <v/>
      </c>
      <c r="CE132" s="21" t="str">
        <f t="shared" si="53"/>
        <v/>
      </c>
      <c r="CF132" s="21" t="str">
        <f t="shared" si="53"/>
        <v/>
      </c>
      <c r="CG132" s="21" t="str">
        <f t="shared" si="53"/>
        <v/>
      </c>
      <c r="CH132" s="21" t="str">
        <f t="shared" si="53"/>
        <v/>
      </c>
      <c r="CI132" s="21" t="str">
        <f t="shared" si="53"/>
        <v/>
      </c>
      <c r="CJ132" s="21" t="str">
        <f t="shared" si="53"/>
        <v/>
      </c>
      <c r="CK132" s="21" t="str">
        <f t="shared" si="53"/>
        <v/>
      </c>
      <c r="CL132" s="21" t="str">
        <f t="shared" si="53"/>
        <v/>
      </c>
      <c r="CM132" s="21" t="str">
        <f t="shared" si="53"/>
        <v/>
      </c>
      <c r="CN132" s="21" t="str">
        <f t="shared" ref="CN132:CU132" si="54">IF(AND(CN$10&gt;0,CN25=1),1,"")</f>
        <v/>
      </c>
      <c r="CO132" s="21" t="str">
        <f t="shared" si="54"/>
        <v/>
      </c>
      <c r="CP132" s="21" t="str">
        <f t="shared" si="54"/>
        <v/>
      </c>
      <c r="CQ132" s="21" t="str">
        <f t="shared" si="54"/>
        <v/>
      </c>
      <c r="CR132" s="21" t="str">
        <f t="shared" si="54"/>
        <v/>
      </c>
      <c r="CS132" s="21" t="str">
        <f t="shared" si="54"/>
        <v/>
      </c>
      <c r="CT132" s="21" t="str">
        <f t="shared" si="54"/>
        <v/>
      </c>
      <c r="CU132" s="21" t="str">
        <f t="shared" si="54"/>
        <v/>
      </c>
    </row>
    <row r="133" spans="1:99" s="18" customFormat="1">
      <c r="A133" s="27"/>
      <c r="B133" s="29"/>
      <c r="C133" s="30"/>
      <c r="D133" s="28"/>
      <c r="E133" s="30"/>
      <c r="F133" s="19">
        <f>対象名簿【こちらに入力をお願いします。】!A34</f>
        <v>15</v>
      </c>
      <c r="G133" s="20">
        <f t="shared" si="12"/>
        <v>0</v>
      </c>
      <c r="H133" s="21" t="str">
        <f t="shared" ref="H133:AA133" si="55">IF(AND(H$10&gt;0,H26=1),1,"")</f>
        <v/>
      </c>
      <c r="I133" s="21" t="str">
        <f t="shared" si="55"/>
        <v/>
      </c>
      <c r="J133" s="21" t="str">
        <f t="shared" si="55"/>
        <v/>
      </c>
      <c r="K133" s="21" t="str">
        <f t="shared" si="55"/>
        <v/>
      </c>
      <c r="L133" s="21" t="str">
        <f t="shared" si="55"/>
        <v/>
      </c>
      <c r="M133" s="21" t="str">
        <f t="shared" si="55"/>
        <v/>
      </c>
      <c r="N133" s="21" t="str">
        <f t="shared" si="55"/>
        <v/>
      </c>
      <c r="O133" s="21" t="str">
        <f t="shared" si="55"/>
        <v/>
      </c>
      <c r="P133" s="21" t="str">
        <f t="shared" si="55"/>
        <v/>
      </c>
      <c r="Q133" s="21" t="str">
        <f t="shared" si="55"/>
        <v/>
      </c>
      <c r="R133" s="21" t="str">
        <f t="shared" si="55"/>
        <v/>
      </c>
      <c r="S133" s="21" t="str">
        <f t="shared" si="55"/>
        <v/>
      </c>
      <c r="T133" s="21" t="str">
        <f t="shared" si="55"/>
        <v/>
      </c>
      <c r="U133" s="21" t="str">
        <f t="shared" si="55"/>
        <v/>
      </c>
      <c r="V133" s="21" t="str">
        <f t="shared" si="55"/>
        <v/>
      </c>
      <c r="W133" s="21" t="str">
        <f t="shared" si="55"/>
        <v/>
      </c>
      <c r="X133" s="21" t="str">
        <f t="shared" si="55"/>
        <v/>
      </c>
      <c r="Y133" s="21" t="str">
        <f t="shared" si="55"/>
        <v/>
      </c>
      <c r="Z133" s="21" t="str">
        <f t="shared" si="55"/>
        <v/>
      </c>
      <c r="AA133" s="21" t="str">
        <f t="shared" si="55"/>
        <v/>
      </c>
      <c r="AB133" s="21" t="str">
        <f t="shared" ref="AB133:CM133" si="56">IF(AND(AB$10&gt;0,AB26=1),1,"")</f>
        <v/>
      </c>
      <c r="AC133" s="21" t="str">
        <f t="shared" si="56"/>
        <v/>
      </c>
      <c r="AD133" s="21" t="str">
        <f t="shared" si="56"/>
        <v/>
      </c>
      <c r="AE133" s="21" t="str">
        <f t="shared" si="56"/>
        <v/>
      </c>
      <c r="AF133" s="21" t="str">
        <f t="shared" si="56"/>
        <v/>
      </c>
      <c r="AG133" s="21" t="str">
        <f t="shared" si="56"/>
        <v/>
      </c>
      <c r="AH133" s="21" t="str">
        <f t="shared" si="56"/>
        <v/>
      </c>
      <c r="AI133" s="21" t="str">
        <f t="shared" si="56"/>
        <v/>
      </c>
      <c r="AJ133" s="21" t="str">
        <f t="shared" si="56"/>
        <v/>
      </c>
      <c r="AK133" s="21" t="str">
        <f t="shared" si="56"/>
        <v/>
      </c>
      <c r="AL133" s="21" t="str">
        <f t="shared" si="56"/>
        <v/>
      </c>
      <c r="AM133" s="21" t="str">
        <f t="shared" si="56"/>
        <v/>
      </c>
      <c r="AN133" s="21" t="str">
        <f t="shared" si="56"/>
        <v/>
      </c>
      <c r="AO133" s="21" t="str">
        <f t="shared" si="56"/>
        <v/>
      </c>
      <c r="AP133" s="21" t="str">
        <f t="shared" si="56"/>
        <v/>
      </c>
      <c r="AQ133" s="21" t="str">
        <f t="shared" si="56"/>
        <v/>
      </c>
      <c r="AR133" s="21" t="str">
        <f t="shared" si="56"/>
        <v/>
      </c>
      <c r="AS133" s="21" t="str">
        <f t="shared" si="56"/>
        <v/>
      </c>
      <c r="AT133" s="21" t="str">
        <f t="shared" si="56"/>
        <v/>
      </c>
      <c r="AU133" s="21" t="str">
        <f t="shared" si="56"/>
        <v/>
      </c>
      <c r="AV133" s="21" t="str">
        <f t="shared" si="56"/>
        <v/>
      </c>
      <c r="AW133" s="21" t="str">
        <f t="shared" si="56"/>
        <v/>
      </c>
      <c r="AX133" s="21" t="str">
        <f t="shared" si="56"/>
        <v/>
      </c>
      <c r="AY133" s="21" t="str">
        <f t="shared" si="56"/>
        <v/>
      </c>
      <c r="AZ133" s="21" t="str">
        <f t="shared" si="56"/>
        <v/>
      </c>
      <c r="BA133" s="21" t="str">
        <f t="shared" si="56"/>
        <v/>
      </c>
      <c r="BB133" s="21" t="str">
        <f t="shared" si="56"/>
        <v/>
      </c>
      <c r="BC133" s="21" t="str">
        <f t="shared" si="56"/>
        <v/>
      </c>
      <c r="BD133" s="21" t="str">
        <f t="shared" si="56"/>
        <v/>
      </c>
      <c r="BE133" s="21" t="str">
        <f t="shared" si="56"/>
        <v/>
      </c>
      <c r="BF133" s="21" t="str">
        <f t="shared" si="56"/>
        <v/>
      </c>
      <c r="BG133" s="21" t="str">
        <f t="shared" si="56"/>
        <v/>
      </c>
      <c r="BH133" s="21" t="str">
        <f t="shared" si="56"/>
        <v/>
      </c>
      <c r="BI133" s="21" t="str">
        <f t="shared" si="56"/>
        <v/>
      </c>
      <c r="BJ133" s="21" t="str">
        <f t="shared" si="56"/>
        <v/>
      </c>
      <c r="BK133" s="21" t="str">
        <f t="shared" si="56"/>
        <v/>
      </c>
      <c r="BL133" s="21" t="str">
        <f t="shared" si="56"/>
        <v/>
      </c>
      <c r="BM133" s="21" t="str">
        <f t="shared" si="56"/>
        <v/>
      </c>
      <c r="BN133" s="21" t="str">
        <f t="shared" si="56"/>
        <v/>
      </c>
      <c r="BO133" s="21" t="str">
        <f t="shared" si="56"/>
        <v/>
      </c>
      <c r="BP133" s="21" t="str">
        <f t="shared" si="56"/>
        <v/>
      </c>
      <c r="BQ133" s="21" t="str">
        <f t="shared" si="56"/>
        <v/>
      </c>
      <c r="BR133" s="21" t="str">
        <f t="shared" si="56"/>
        <v/>
      </c>
      <c r="BS133" s="21" t="str">
        <f t="shared" si="56"/>
        <v/>
      </c>
      <c r="BT133" s="21" t="str">
        <f t="shared" si="56"/>
        <v/>
      </c>
      <c r="BU133" s="21" t="str">
        <f t="shared" si="56"/>
        <v/>
      </c>
      <c r="BV133" s="21" t="str">
        <f t="shared" si="56"/>
        <v/>
      </c>
      <c r="BW133" s="21" t="str">
        <f t="shared" si="56"/>
        <v/>
      </c>
      <c r="BX133" s="21" t="str">
        <f t="shared" si="56"/>
        <v/>
      </c>
      <c r="BY133" s="21" t="str">
        <f t="shared" si="56"/>
        <v/>
      </c>
      <c r="BZ133" s="21" t="str">
        <f t="shared" si="56"/>
        <v/>
      </c>
      <c r="CA133" s="21" t="str">
        <f t="shared" si="56"/>
        <v/>
      </c>
      <c r="CB133" s="21" t="str">
        <f t="shared" si="56"/>
        <v/>
      </c>
      <c r="CC133" s="21" t="str">
        <f t="shared" si="56"/>
        <v/>
      </c>
      <c r="CD133" s="21" t="str">
        <f t="shared" si="56"/>
        <v/>
      </c>
      <c r="CE133" s="21" t="str">
        <f t="shared" si="56"/>
        <v/>
      </c>
      <c r="CF133" s="21" t="str">
        <f t="shared" si="56"/>
        <v/>
      </c>
      <c r="CG133" s="21" t="str">
        <f t="shared" si="56"/>
        <v/>
      </c>
      <c r="CH133" s="21" t="str">
        <f t="shared" si="56"/>
        <v/>
      </c>
      <c r="CI133" s="21" t="str">
        <f t="shared" si="56"/>
        <v/>
      </c>
      <c r="CJ133" s="21" t="str">
        <f t="shared" si="56"/>
        <v/>
      </c>
      <c r="CK133" s="21" t="str">
        <f t="shared" si="56"/>
        <v/>
      </c>
      <c r="CL133" s="21" t="str">
        <f t="shared" si="56"/>
        <v/>
      </c>
      <c r="CM133" s="21" t="str">
        <f t="shared" si="56"/>
        <v/>
      </c>
      <c r="CN133" s="21" t="str">
        <f t="shared" ref="CN133:CU133" si="57">IF(AND(CN$10&gt;0,CN26=1),1,"")</f>
        <v/>
      </c>
      <c r="CO133" s="21" t="str">
        <f t="shared" si="57"/>
        <v/>
      </c>
      <c r="CP133" s="21" t="str">
        <f t="shared" si="57"/>
        <v/>
      </c>
      <c r="CQ133" s="21" t="str">
        <f t="shared" si="57"/>
        <v/>
      </c>
      <c r="CR133" s="21" t="str">
        <f t="shared" si="57"/>
        <v/>
      </c>
      <c r="CS133" s="21" t="str">
        <f t="shared" si="57"/>
        <v/>
      </c>
      <c r="CT133" s="21" t="str">
        <f t="shared" si="57"/>
        <v/>
      </c>
      <c r="CU133" s="21" t="str">
        <f t="shared" si="57"/>
        <v/>
      </c>
    </row>
    <row r="134" spans="1:99" s="18" customFormat="1">
      <c r="A134" s="27"/>
      <c r="B134" s="29"/>
      <c r="C134" s="30"/>
      <c r="D134" s="28"/>
      <c r="E134" s="30"/>
      <c r="F134" s="19">
        <f>対象名簿【こちらに入力をお願いします。】!A35</f>
        <v>16</v>
      </c>
      <c r="G134" s="20">
        <f t="shared" si="12"/>
        <v>0</v>
      </c>
      <c r="H134" s="21" t="str">
        <f t="shared" ref="H134:AA134" si="58">IF(AND(H$10&gt;0,H27=1),1,"")</f>
        <v/>
      </c>
      <c r="I134" s="21" t="str">
        <f t="shared" si="58"/>
        <v/>
      </c>
      <c r="J134" s="21" t="str">
        <f t="shared" si="58"/>
        <v/>
      </c>
      <c r="K134" s="21" t="str">
        <f t="shared" si="58"/>
        <v/>
      </c>
      <c r="L134" s="21" t="str">
        <f t="shared" si="58"/>
        <v/>
      </c>
      <c r="M134" s="21" t="str">
        <f t="shared" si="58"/>
        <v/>
      </c>
      <c r="N134" s="21" t="str">
        <f t="shared" si="58"/>
        <v/>
      </c>
      <c r="O134" s="21" t="str">
        <f t="shared" si="58"/>
        <v/>
      </c>
      <c r="P134" s="21" t="str">
        <f t="shared" si="58"/>
        <v/>
      </c>
      <c r="Q134" s="21" t="str">
        <f t="shared" si="58"/>
        <v/>
      </c>
      <c r="R134" s="21" t="str">
        <f t="shared" si="58"/>
        <v/>
      </c>
      <c r="S134" s="21" t="str">
        <f t="shared" si="58"/>
        <v/>
      </c>
      <c r="T134" s="21" t="str">
        <f t="shared" si="58"/>
        <v/>
      </c>
      <c r="U134" s="21" t="str">
        <f t="shared" si="58"/>
        <v/>
      </c>
      <c r="V134" s="21" t="str">
        <f t="shared" si="58"/>
        <v/>
      </c>
      <c r="W134" s="21" t="str">
        <f t="shared" si="58"/>
        <v/>
      </c>
      <c r="X134" s="21" t="str">
        <f t="shared" si="58"/>
        <v/>
      </c>
      <c r="Y134" s="21" t="str">
        <f t="shared" si="58"/>
        <v/>
      </c>
      <c r="Z134" s="21" t="str">
        <f t="shared" si="58"/>
        <v/>
      </c>
      <c r="AA134" s="21" t="str">
        <f t="shared" si="58"/>
        <v/>
      </c>
      <c r="AB134" s="21" t="str">
        <f t="shared" ref="AB134:CM134" si="59">IF(AND(AB$10&gt;0,AB27=1),1,"")</f>
        <v/>
      </c>
      <c r="AC134" s="21" t="str">
        <f t="shared" si="59"/>
        <v/>
      </c>
      <c r="AD134" s="21" t="str">
        <f t="shared" si="59"/>
        <v/>
      </c>
      <c r="AE134" s="21" t="str">
        <f t="shared" si="59"/>
        <v/>
      </c>
      <c r="AF134" s="21" t="str">
        <f t="shared" si="59"/>
        <v/>
      </c>
      <c r="AG134" s="21" t="str">
        <f t="shared" si="59"/>
        <v/>
      </c>
      <c r="AH134" s="21" t="str">
        <f t="shared" si="59"/>
        <v/>
      </c>
      <c r="AI134" s="21" t="str">
        <f t="shared" si="59"/>
        <v/>
      </c>
      <c r="AJ134" s="21" t="str">
        <f t="shared" si="59"/>
        <v/>
      </c>
      <c r="AK134" s="21" t="str">
        <f t="shared" si="59"/>
        <v/>
      </c>
      <c r="AL134" s="21" t="str">
        <f t="shared" si="59"/>
        <v/>
      </c>
      <c r="AM134" s="21" t="str">
        <f t="shared" si="59"/>
        <v/>
      </c>
      <c r="AN134" s="21" t="str">
        <f t="shared" si="59"/>
        <v/>
      </c>
      <c r="AO134" s="21" t="str">
        <f t="shared" si="59"/>
        <v/>
      </c>
      <c r="AP134" s="21" t="str">
        <f t="shared" si="59"/>
        <v/>
      </c>
      <c r="AQ134" s="21" t="str">
        <f t="shared" si="59"/>
        <v/>
      </c>
      <c r="AR134" s="21" t="str">
        <f t="shared" si="59"/>
        <v/>
      </c>
      <c r="AS134" s="21" t="str">
        <f t="shared" si="59"/>
        <v/>
      </c>
      <c r="AT134" s="21" t="str">
        <f t="shared" si="59"/>
        <v/>
      </c>
      <c r="AU134" s="21" t="str">
        <f t="shared" si="59"/>
        <v/>
      </c>
      <c r="AV134" s="21" t="str">
        <f t="shared" si="59"/>
        <v/>
      </c>
      <c r="AW134" s="21" t="str">
        <f t="shared" si="59"/>
        <v/>
      </c>
      <c r="AX134" s="21" t="str">
        <f t="shared" si="59"/>
        <v/>
      </c>
      <c r="AY134" s="21" t="str">
        <f t="shared" si="59"/>
        <v/>
      </c>
      <c r="AZ134" s="21" t="str">
        <f t="shared" si="59"/>
        <v/>
      </c>
      <c r="BA134" s="21" t="str">
        <f t="shared" si="59"/>
        <v/>
      </c>
      <c r="BB134" s="21" t="str">
        <f t="shared" si="59"/>
        <v/>
      </c>
      <c r="BC134" s="21" t="str">
        <f t="shared" si="59"/>
        <v/>
      </c>
      <c r="BD134" s="21" t="str">
        <f t="shared" si="59"/>
        <v/>
      </c>
      <c r="BE134" s="21" t="str">
        <f t="shared" si="59"/>
        <v/>
      </c>
      <c r="BF134" s="21" t="str">
        <f t="shared" si="59"/>
        <v/>
      </c>
      <c r="BG134" s="21" t="str">
        <f t="shared" si="59"/>
        <v/>
      </c>
      <c r="BH134" s="21" t="str">
        <f t="shared" si="59"/>
        <v/>
      </c>
      <c r="BI134" s="21" t="str">
        <f t="shared" si="59"/>
        <v/>
      </c>
      <c r="BJ134" s="21" t="str">
        <f t="shared" si="59"/>
        <v/>
      </c>
      <c r="BK134" s="21" t="str">
        <f t="shared" si="59"/>
        <v/>
      </c>
      <c r="BL134" s="21" t="str">
        <f t="shared" si="59"/>
        <v/>
      </c>
      <c r="BM134" s="21" t="str">
        <f t="shared" si="59"/>
        <v/>
      </c>
      <c r="BN134" s="21" t="str">
        <f t="shared" si="59"/>
        <v/>
      </c>
      <c r="BO134" s="21" t="str">
        <f t="shared" si="59"/>
        <v/>
      </c>
      <c r="BP134" s="21" t="str">
        <f t="shared" si="59"/>
        <v/>
      </c>
      <c r="BQ134" s="21" t="str">
        <f t="shared" si="59"/>
        <v/>
      </c>
      <c r="BR134" s="21" t="str">
        <f t="shared" si="59"/>
        <v/>
      </c>
      <c r="BS134" s="21" t="str">
        <f t="shared" si="59"/>
        <v/>
      </c>
      <c r="BT134" s="21" t="str">
        <f t="shared" si="59"/>
        <v/>
      </c>
      <c r="BU134" s="21" t="str">
        <f t="shared" si="59"/>
        <v/>
      </c>
      <c r="BV134" s="21" t="str">
        <f t="shared" si="59"/>
        <v/>
      </c>
      <c r="BW134" s="21" t="str">
        <f t="shared" si="59"/>
        <v/>
      </c>
      <c r="BX134" s="21" t="str">
        <f t="shared" si="59"/>
        <v/>
      </c>
      <c r="BY134" s="21" t="str">
        <f t="shared" si="59"/>
        <v/>
      </c>
      <c r="BZ134" s="21" t="str">
        <f t="shared" si="59"/>
        <v/>
      </c>
      <c r="CA134" s="21" t="str">
        <f t="shared" si="59"/>
        <v/>
      </c>
      <c r="CB134" s="21" t="str">
        <f t="shared" si="59"/>
        <v/>
      </c>
      <c r="CC134" s="21" t="str">
        <f t="shared" si="59"/>
        <v/>
      </c>
      <c r="CD134" s="21" t="str">
        <f t="shared" si="59"/>
        <v/>
      </c>
      <c r="CE134" s="21" t="str">
        <f t="shared" si="59"/>
        <v/>
      </c>
      <c r="CF134" s="21" t="str">
        <f t="shared" si="59"/>
        <v/>
      </c>
      <c r="CG134" s="21" t="str">
        <f t="shared" si="59"/>
        <v/>
      </c>
      <c r="CH134" s="21" t="str">
        <f t="shared" si="59"/>
        <v/>
      </c>
      <c r="CI134" s="21" t="str">
        <f t="shared" si="59"/>
        <v/>
      </c>
      <c r="CJ134" s="21" t="str">
        <f t="shared" si="59"/>
        <v/>
      </c>
      <c r="CK134" s="21" t="str">
        <f t="shared" si="59"/>
        <v/>
      </c>
      <c r="CL134" s="21" t="str">
        <f t="shared" si="59"/>
        <v/>
      </c>
      <c r="CM134" s="21" t="str">
        <f t="shared" si="59"/>
        <v/>
      </c>
      <c r="CN134" s="21" t="str">
        <f t="shared" ref="CN134:CU134" si="60">IF(AND(CN$10&gt;0,CN27=1),1,"")</f>
        <v/>
      </c>
      <c r="CO134" s="21" t="str">
        <f t="shared" si="60"/>
        <v/>
      </c>
      <c r="CP134" s="21" t="str">
        <f t="shared" si="60"/>
        <v/>
      </c>
      <c r="CQ134" s="21" t="str">
        <f t="shared" si="60"/>
        <v/>
      </c>
      <c r="CR134" s="21" t="str">
        <f t="shared" si="60"/>
        <v/>
      </c>
      <c r="CS134" s="21" t="str">
        <f t="shared" si="60"/>
        <v/>
      </c>
      <c r="CT134" s="21" t="str">
        <f t="shared" si="60"/>
        <v/>
      </c>
      <c r="CU134" s="21" t="str">
        <f t="shared" si="60"/>
        <v/>
      </c>
    </row>
    <row r="135" spans="1:99" s="18" customFormat="1">
      <c r="A135" s="27"/>
      <c r="B135" s="29"/>
      <c r="C135" s="30"/>
      <c r="D135" s="28"/>
      <c r="E135" s="30"/>
      <c r="F135" s="19">
        <f>対象名簿【こちらに入力をお願いします。】!A36</f>
        <v>17</v>
      </c>
      <c r="G135" s="20">
        <f t="shared" si="12"/>
        <v>0</v>
      </c>
      <c r="H135" s="21" t="str">
        <f t="shared" ref="H135:AA135" si="61">IF(AND(H$10&gt;0,H28=1),1,"")</f>
        <v/>
      </c>
      <c r="I135" s="21" t="str">
        <f t="shared" si="61"/>
        <v/>
      </c>
      <c r="J135" s="21" t="str">
        <f t="shared" si="61"/>
        <v/>
      </c>
      <c r="K135" s="21" t="str">
        <f t="shared" si="61"/>
        <v/>
      </c>
      <c r="L135" s="21" t="str">
        <f t="shared" si="61"/>
        <v/>
      </c>
      <c r="M135" s="21" t="str">
        <f t="shared" si="61"/>
        <v/>
      </c>
      <c r="N135" s="21" t="str">
        <f t="shared" si="61"/>
        <v/>
      </c>
      <c r="O135" s="21" t="str">
        <f t="shared" si="61"/>
        <v/>
      </c>
      <c r="P135" s="21" t="str">
        <f t="shared" si="61"/>
        <v/>
      </c>
      <c r="Q135" s="21" t="str">
        <f t="shared" si="61"/>
        <v/>
      </c>
      <c r="R135" s="21" t="str">
        <f t="shared" si="61"/>
        <v/>
      </c>
      <c r="S135" s="21" t="str">
        <f t="shared" si="61"/>
        <v/>
      </c>
      <c r="T135" s="21" t="str">
        <f t="shared" si="61"/>
        <v/>
      </c>
      <c r="U135" s="21" t="str">
        <f t="shared" si="61"/>
        <v/>
      </c>
      <c r="V135" s="21" t="str">
        <f t="shared" si="61"/>
        <v/>
      </c>
      <c r="W135" s="21" t="str">
        <f t="shared" si="61"/>
        <v/>
      </c>
      <c r="X135" s="21" t="str">
        <f t="shared" si="61"/>
        <v/>
      </c>
      <c r="Y135" s="21" t="str">
        <f t="shared" si="61"/>
        <v/>
      </c>
      <c r="Z135" s="21" t="str">
        <f t="shared" si="61"/>
        <v/>
      </c>
      <c r="AA135" s="21" t="str">
        <f t="shared" si="61"/>
        <v/>
      </c>
      <c r="AB135" s="21" t="str">
        <f t="shared" ref="AB135:CM135" si="62">IF(AND(AB$10&gt;0,AB28=1),1,"")</f>
        <v/>
      </c>
      <c r="AC135" s="21" t="str">
        <f t="shared" si="62"/>
        <v/>
      </c>
      <c r="AD135" s="21" t="str">
        <f t="shared" si="62"/>
        <v/>
      </c>
      <c r="AE135" s="21" t="str">
        <f t="shared" si="62"/>
        <v/>
      </c>
      <c r="AF135" s="21" t="str">
        <f t="shared" si="62"/>
        <v/>
      </c>
      <c r="AG135" s="21" t="str">
        <f t="shared" si="62"/>
        <v/>
      </c>
      <c r="AH135" s="21" t="str">
        <f t="shared" si="62"/>
        <v/>
      </c>
      <c r="AI135" s="21" t="str">
        <f t="shared" si="62"/>
        <v/>
      </c>
      <c r="AJ135" s="21" t="str">
        <f t="shared" si="62"/>
        <v/>
      </c>
      <c r="AK135" s="21" t="str">
        <f t="shared" si="62"/>
        <v/>
      </c>
      <c r="AL135" s="21" t="str">
        <f t="shared" si="62"/>
        <v/>
      </c>
      <c r="AM135" s="21" t="str">
        <f t="shared" si="62"/>
        <v/>
      </c>
      <c r="AN135" s="21" t="str">
        <f t="shared" si="62"/>
        <v/>
      </c>
      <c r="AO135" s="21" t="str">
        <f t="shared" si="62"/>
        <v/>
      </c>
      <c r="AP135" s="21" t="str">
        <f t="shared" si="62"/>
        <v/>
      </c>
      <c r="AQ135" s="21" t="str">
        <f t="shared" si="62"/>
        <v/>
      </c>
      <c r="AR135" s="21" t="str">
        <f t="shared" si="62"/>
        <v/>
      </c>
      <c r="AS135" s="21" t="str">
        <f t="shared" si="62"/>
        <v/>
      </c>
      <c r="AT135" s="21" t="str">
        <f t="shared" si="62"/>
        <v/>
      </c>
      <c r="AU135" s="21" t="str">
        <f t="shared" si="62"/>
        <v/>
      </c>
      <c r="AV135" s="21" t="str">
        <f t="shared" si="62"/>
        <v/>
      </c>
      <c r="AW135" s="21" t="str">
        <f t="shared" si="62"/>
        <v/>
      </c>
      <c r="AX135" s="21" t="str">
        <f t="shared" si="62"/>
        <v/>
      </c>
      <c r="AY135" s="21" t="str">
        <f t="shared" si="62"/>
        <v/>
      </c>
      <c r="AZ135" s="21" t="str">
        <f t="shared" si="62"/>
        <v/>
      </c>
      <c r="BA135" s="21" t="str">
        <f t="shared" si="62"/>
        <v/>
      </c>
      <c r="BB135" s="21" t="str">
        <f t="shared" si="62"/>
        <v/>
      </c>
      <c r="BC135" s="21" t="str">
        <f t="shared" si="62"/>
        <v/>
      </c>
      <c r="BD135" s="21" t="str">
        <f t="shared" si="62"/>
        <v/>
      </c>
      <c r="BE135" s="21" t="str">
        <f t="shared" si="62"/>
        <v/>
      </c>
      <c r="BF135" s="21" t="str">
        <f t="shared" si="62"/>
        <v/>
      </c>
      <c r="BG135" s="21" t="str">
        <f t="shared" si="62"/>
        <v/>
      </c>
      <c r="BH135" s="21" t="str">
        <f t="shared" si="62"/>
        <v/>
      </c>
      <c r="BI135" s="21" t="str">
        <f t="shared" si="62"/>
        <v/>
      </c>
      <c r="BJ135" s="21" t="str">
        <f t="shared" si="62"/>
        <v/>
      </c>
      <c r="BK135" s="21" t="str">
        <f t="shared" si="62"/>
        <v/>
      </c>
      <c r="BL135" s="21" t="str">
        <f t="shared" si="62"/>
        <v/>
      </c>
      <c r="BM135" s="21" t="str">
        <f t="shared" si="62"/>
        <v/>
      </c>
      <c r="BN135" s="21" t="str">
        <f t="shared" si="62"/>
        <v/>
      </c>
      <c r="BO135" s="21" t="str">
        <f t="shared" si="62"/>
        <v/>
      </c>
      <c r="BP135" s="21" t="str">
        <f t="shared" si="62"/>
        <v/>
      </c>
      <c r="BQ135" s="21" t="str">
        <f t="shared" si="62"/>
        <v/>
      </c>
      <c r="BR135" s="21" t="str">
        <f t="shared" si="62"/>
        <v/>
      </c>
      <c r="BS135" s="21" t="str">
        <f t="shared" si="62"/>
        <v/>
      </c>
      <c r="BT135" s="21" t="str">
        <f t="shared" si="62"/>
        <v/>
      </c>
      <c r="BU135" s="21" t="str">
        <f t="shared" si="62"/>
        <v/>
      </c>
      <c r="BV135" s="21" t="str">
        <f t="shared" si="62"/>
        <v/>
      </c>
      <c r="BW135" s="21" t="str">
        <f t="shared" si="62"/>
        <v/>
      </c>
      <c r="BX135" s="21" t="str">
        <f t="shared" si="62"/>
        <v/>
      </c>
      <c r="BY135" s="21" t="str">
        <f t="shared" si="62"/>
        <v/>
      </c>
      <c r="BZ135" s="21" t="str">
        <f t="shared" si="62"/>
        <v/>
      </c>
      <c r="CA135" s="21" t="str">
        <f t="shared" si="62"/>
        <v/>
      </c>
      <c r="CB135" s="21" t="str">
        <f t="shared" si="62"/>
        <v/>
      </c>
      <c r="CC135" s="21" t="str">
        <f t="shared" si="62"/>
        <v/>
      </c>
      <c r="CD135" s="21" t="str">
        <f t="shared" si="62"/>
        <v/>
      </c>
      <c r="CE135" s="21" t="str">
        <f t="shared" si="62"/>
        <v/>
      </c>
      <c r="CF135" s="21" t="str">
        <f t="shared" si="62"/>
        <v/>
      </c>
      <c r="CG135" s="21" t="str">
        <f t="shared" si="62"/>
        <v/>
      </c>
      <c r="CH135" s="21" t="str">
        <f t="shared" si="62"/>
        <v/>
      </c>
      <c r="CI135" s="21" t="str">
        <f t="shared" si="62"/>
        <v/>
      </c>
      <c r="CJ135" s="21" t="str">
        <f t="shared" si="62"/>
        <v/>
      </c>
      <c r="CK135" s="21" t="str">
        <f t="shared" si="62"/>
        <v/>
      </c>
      <c r="CL135" s="21" t="str">
        <f t="shared" si="62"/>
        <v/>
      </c>
      <c r="CM135" s="21" t="str">
        <f t="shared" si="62"/>
        <v/>
      </c>
      <c r="CN135" s="21" t="str">
        <f t="shared" ref="CN135:CU135" si="63">IF(AND(CN$10&gt;0,CN28=1),1,"")</f>
        <v/>
      </c>
      <c r="CO135" s="21" t="str">
        <f t="shared" si="63"/>
        <v/>
      </c>
      <c r="CP135" s="21" t="str">
        <f t="shared" si="63"/>
        <v/>
      </c>
      <c r="CQ135" s="21" t="str">
        <f t="shared" si="63"/>
        <v/>
      </c>
      <c r="CR135" s="21" t="str">
        <f t="shared" si="63"/>
        <v/>
      </c>
      <c r="CS135" s="21" t="str">
        <f t="shared" si="63"/>
        <v/>
      </c>
      <c r="CT135" s="21" t="str">
        <f t="shared" si="63"/>
        <v/>
      </c>
      <c r="CU135" s="21" t="str">
        <f t="shared" si="63"/>
        <v/>
      </c>
    </row>
    <row r="136" spans="1:99" s="18" customFormat="1">
      <c r="A136" s="27"/>
      <c r="B136" s="29"/>
      <c r="C136" s="30"/>
      <c r="D136" s="28"/>
      <c r="E136" s="30"/>
      <c r="F136" s="19">
        <f>対象名簿【こちらに入力をお願いします。】!A37</f>
        <v>18</v>
      </c>
      <c r="G136" s="20">
        <f t="shared" si="12"/>
        <v>0</v>
      </c>
      <c r="H136" s="21" t="str">
        <f t="shared" ref="H136:AA136" si="64">IF(AND(H$10&gt;0,H29=1),1,"")</f>
        <v/>
      </c>
      <c r="I136" s="21" t="str">
        <f t="shared" si="64"/>
        <v/>
      </c>
      <c r="J136" s="21" t="str">
        <f t="shared" si="64"/>
        <v/>
      </c>
      <c r="K136" s="21" t="str">
        <f t="shared" si="64"/>
        <v/>
      </c>
      <c r="L136" s="21" t="str">
        <f t="shared" si="64"/>
        <v/>
      </c>
      <c r="M136" s="21" t="str">
        <f t="shared" si="64"/>
        <v/>
      </c>
      <c r="N136" s="21" t="str">
        <f t="shared" si="64"/>
        <v/>
      </c>
      <c r="O136" s="21" t="str">
        <f t="shared" si="64"/>
        <v/>
      </c>
      <c r="P136" s="21" t="str">
        <f t="shared" si="64"/>
        <v/>
      </c>
      <c r="Q136" s="21" t="str">
        <f t="shared" si="64"/>
        <v/>
      </c>
      <c r="R136" s="21" t="str">
        <f t="shared" si="64"/>
        <v/>
      </c>
      <c r="S136" s="21" t="str">
        <f t="shared" si="64"/>
        <v/>
      </c>
      <c r="T136" s="21" t="str">
        <f t="shared" si="64"/>
        <v/>
      </c>
      <c r="U136" s="21" t="str">
        <f t="shared" si="64"/>
        <v/>
      </c>
      <c r="V136" s="21" t="str">
        <f t="shared" si="64"/>
        <v/>
      </c>
      <c r="W136" s="21" t="str">
        <f t="shared" si="64"/>
        <v/>
      </c>
      <c r="X136" s="21" t="str">
        <f t="shared" si="64"/>
        <v/>
      </c>
      <c r="Y136" s="21" t="str">
        <f t="shared" si="64"/>
        <v/>
      </c>
      <c r="Z136" s="21" t="str">
        <f t="shared" si="64"/>
        <v/>
      </c>
      <c r="AA136" s="21" t="str">
        <f t="shared" si="64"/>
        <v/>
      </c>
      <c r="AB136" s="21" t="str">
        <f t="shared" ref="AB136:CM136" si="65">IF(AND(AB$10&gt;0,AB29=1),1,"")</f>
        <v/>
      </c>
      <c r="AC136" s="21" t="str">
        <f t="shared" si="65"/>
        <v/>
      </c>
      <c r="AD136" s="21" t="str">
        <f t="shared" si="65"/>
        <v/>
      </c>
      <c r="AE136" s="21" t="str">
        <f t="shared" si="65"/>
        <v/>
      </c>
      <c r="AF136" s="21" t="str">
        <f t="shared" si="65"/>
        <v/>
      </c>
      <c r="AG136" s="21" t="str">
        <f t="shared" si="65"/>
        <v/>
      </c>
      <c r="AH136" s="21" t="str">
        <f t="shared" si="65"/>
        <v/>
      </c>
      <c r="AI136" s="21" t="str">
        <f t="shared" si="65"/>
        <v/>
      </c>
      <c r="AJ136" s="21" t="str">
        <f t="shared" si="65"/>
        <v/>
      </c>
      <c r="AK136" s="21" t="str">
        <f t="shared" si="65"/>
        <v/>
      </c>
      <c r="AL136" s="21" t="str">
        <f t="shared" si="65"/>
        <v/>
      </c>
      <c r="AM136" s="21" t="str">
        <f t="shared" si="65"/>
        <v/>
      </c>
      <c r="AN136" s="21" t="str">
        <f t="shared" si="65"/>
        <v/>
      </c>
      <c r="AO136" s="21" t="str">
        <f t="shared" si="65"/>
        <v/>
      </c>
      <c r="AP136" s="21" t="str">
        <f t="shared" si="65"/>
        <v/>
      </c>
      <c r="AQ136" s="21" t="str">
        <f t="shared" si="65"/>
        <v/>
      </c>
      <c r="AR136" s="21" t="str">
        <f t="shared" si="65"/>
        <v/>
      </c>
      <c r="AS136" s="21" t="str">
        <f t="shared" si="65"/>
        <v/>
      </c>
      <c r="AT136" s="21" t="str">
        <f t="shared" si="65"/>
        <v/>
      </c>
      <c r="AU136" s="21" t="str">
        <f t="shared" si="65"/>
        <v/>
      </c>
      <c r="AV136" s="21" t="str">
        <f t="shared" si="65"/>
        <v/>
      </c>
      <c r="AW136" s="21" t="str">
        <f t="shared" si="65"/>
        <v/>
      </c>
      <c r="AX136" s="21" t="str">
        <f t="shared" si="65"/>
        <v/>
      </c>
      <c r="AY136" s="21" t="str">
        <f t="shared" si="65"/>
        <v/>
      </c>
      <c r="AZ136" s="21" t="str">
        <f t="shared" si="65"/>
        <v/>
      </c>
      <c r="BA136" s="21" t="str">
        <f t="shared" si="65"/>
        <v/>
      </c>
      <c r="BB136" s="21" t="str">
        <f t="shared" si="65"/>
        <v/>
      </c>
      <c r="BC136" s="21" t="str">
        <f t="shared" si="65"/>
        <v/>
      </c>
      <c r="BD136" s="21" t="str">
        <f t="shared" si="65"/>
        <v/>
      </c>
      <c r="BE136" s="21" t="str">
        <f t="shared" si="65"/>
        <v/>
      </c>
      <c r="BF136" s="21" t="str">
        <f t="shared" si="65"/>
        <v/>
      </c>
      <c r="BG136" s="21" t="str">
        <f t="shared" si="65"/>
        <v/>
      </c>
      <c r="BH136" s="21" t="str">
        <f t="shared" si="65"/>
        <v/>
      </c>
      <c r="BI136" s="21" t="str">
        <f t="shared" si="65"/>
        <v/>
      </c>
      <c r="BJ136" s="21" t="str">
        <f t="shared" si="65"/>
        <v/>
      </c>
      <c r="BK136" s="21" t="str">
        <f t="shared" si="65"/>
        <v/>
      </c>
      <c r="BL136" s="21" t="str">
        <f t="shared" si="65"/>
        <v/>
      </c>
      <c r="BM136" s="21" t="str">
        <f t="shared" si="65"/>
        <v/>
      </c>
      <c r="BN136" s="21" t="str">
        <f t="shared" si="65"/>
        <v/>
      </c>
      <c r="BO136" s="21" t="str">
        <f t="shared" si="65"/>
        <v/>
      </c>
      <c r="BP136" s="21" t="str">
        <f t="shared" si="65"/>
        <v/>
      </c>
      <c r="BQ136" s="21" t="str">
        <f t="shared" si="65"/>
        <v/>
      </c>
      <c r="BR136" s="21" t="str">
        <f t="shared" si="65"/>
        <v/>
      </c>
      <c r="BS136" s="21" t="str">
        <f t="shared" si="65"/>
        <v/>
      </c>
      <c r="BT136" s="21" t="str">
        <f t="shared" si="65"/>
        <v/>
      </c>
      <c r="BU136" s="21" t="str">
        <f t="shared" si="65"/>
        <v/>
      </c>
      <c r="BV136" s="21" t="str">
        <f t="shared" si="65"/>
        <v/>
      </c>
      <c r="BW136" s="21" t="str">
        <f t="shared" si="65"/>
        <v/>
      </c>
      <c r="BX136" s="21" t="str">
        <f t="shared" si="65"/>
        <v/>
      </c>
      <c r="BY136" s="21" t="str">
        <f t="shared" si="65"/>
        <v/>
      </c>
      <c r="BZ136" s="21" t="str">
        <f t="shared" si="65"/>
        <v/>
      </c>
      <c r="CA136" s="21" t="str">
        <f t="shared" si="65"/>
        <v/>
      </c>
      <c r="CB136" s="21" t="str">
        <f t="shared" si="65"/>
        <v/>
      </c>
      <c r="CC136" s="21" t="str">
        <f t="shared" si="65"/>
        <v/>
      </c>
      <c r="CD136" s="21" t="str">
        <f t="shared" si="65"/>
        <v/>
      </c>
      <c r="CE136" s="21" t="str">
        <f t="shared" si="65"/>
        <v/>
      </c>
      <c r="CF136" s="21" t="str">
        <f t="shared" si="65"/>
        <v/>
      </c>
      <c r="CG136" s="21" t="str">
        <f t="shared" si="65"/>
        <v/>
      </c>
      <c r="CH136" s="21" t="str">
        <f t="shared" si="65"/>
        <v/>
      </c>
      <c r="CI136" s="21" t="str">
        <f t="shared" si="65"/>
        <v/>
      </c>
      <c r="CJ136" s="21" t="str">
        <f t="shared" si="65"/>
        <v/>
      </c>
      <c r="CK136" s="21" t="str">
        <f t="shared" si="65"/>
        <v/>
      </c>
      <c r="CL136" s="21" t="str">
        <f t="shared" si="65"/>
        <v/>
      </c>
      <c r="CM136" s="21" t="str">
        <f t="shared" si="65"/>
        <v/>
      </c>
      <c r="CN136" s="21" t="str">
        <f t="shared" ref="CN136:CU136" si="66">IF(AND(CN$10&gt;0,CN29=1),1,"")</f>
        <v/>
      </c>
      <c r="CO136" s="21" t="str">
        <f t="shared" si="66"/>
        <v/>
      </c>
      <c r="CP136" s="21" t="str">
        <f t="shared" si="66"/>
        <v/>
      </c>
      <c r="CQ136" s="21" t="str">
        <f t="shared" si="66"/>
        <v/>
      </c>
      <c r="CR136" s="21" t="str">
        <f t="shared" si="66"/>
        <v/>
      </c>
      <c r="CS136" s="21" t="str">
        <f t="shared" si="66"/>
        <v/>
      </c>
      <c r="CT136" s="21" t="str">
        <f t="shared" si="66"/>
        <v/>
      </c>
      <c r="CU136" s="21" t="str">
        <f t="shared" si="66"/>
        <v/>
      </c>
    </row>
    <row r="137" spans="1:99" s="18" customFormat="1">
      <c r="A137" s="27"/>
      <c r="B137" s="29"/>
      <c r="C137" s="30"/>
      <c r="D137" s="28"/>
      <c r="E137" s="30"/>
      <c r="F137" s="19">
        <f>対象名簿【こちらに入力をお願いします。】!A38</f>
        <v>19</v>
      </c>
      <c r="G137" s="20">
        <f t="shared" si="12"/>
        <v>0</v>
      </c>
      <c r="H137" s="21" t="str">
        <f t="shared" ref="H137:AA137" si="67">IF(AND(H$10&gt;0,H30=1),1,"")</f>
        <v/>
      </c>
      <c r="I137" s="21" t="str">
        <f t="shared" si="67"/>
        <v/>
      </c>
      <c r="J137" s="21" t="str">
        <f t="shared" si="67"/>
        <v/>
      </c>
      <c r="K137" s="21" t="str">
        <f t="shared" si="67"/>
        <v/>
      </c>
      <c r="L137" s="21" t="str">
        <f t="shared" si="67"/>
        <v/>
      </c>
      <c r="M137" s="21" t="str">
        <f t="shared" si="67"/>
        <v/>
      </c>
      <c r="N137" s="21" t="str">
        <f t="shared" si="67"/>
        <v/>
      </c>
      <c r="O137" s="21" t="str">
        <f t="shared" si="67"/>
        <v/>
      </c>
      <c r="P137" s="21" t="str">
        <f t="shared" si="67"/>
        <v/>
      </c>
      <c r="Q137" s="21" t="str">
        <f t="shared" si="67"/>
        <v/>
      </c>
      <c r="R137" s="21" t="str">
        <f t="shared" si="67"/>
        <v/>
      </c>
      <c r="S137" s="21" t="str">
        <f t="shared" si="67"/>
        <v/>
      </c>
      <c r="T137" s="21" t="str">
        <f t="shared" si="67"/>
        <v/>
      </c>
      <c r="U137" s="21" t="str">
        <f t="shared" si="67"/>
        <v/>
      </c>
      <c r="V137" s="21" t="str">
        <f t="shared" si="67"/>
        <v/>
      </c>
      <c r="W137" s="21" t="str">
        <f t="shared" si="67"/>
        <v/>
      </c>
      <c r="X137" s="21" t="str">
        <f t="shared" si="67"/>
        <v/>
      </c>
      <c r="Y137" s="21" t="str">
        <f t="shared" si="67"/>
        <v/>
      </c>
      <c r="Z137" s="21" t="str">
        <f t="shared" si="67"/>
        <v/>
      </c>
      <c r="AA137" s="21" t="str">
        <f t="shared" si="67"/>
        <v/>
      </c>
      <c r="AB137" s="21" t="str">
        <f t="shared" ref="AB137:CM137" si="68">IF(AND(AB$10&gt;0,AB30=1),1,"")</f>
        <v/>
      </c>
      <c r="AC137" s="21" t="str">
        <f t="shared" si="68"/>
        <v/>
      </c>
      <c r="AD137" s="21" t="str">
        <f t="shared" si="68"/>
        <v/>
      </c>
      <c r="AE137" s="21" t="str">
        <f t="shared" si="68"/>
        <v/>
      </c>
      <c r="AF137" s="21" t="str">
        <f t="shared" si="68"/>
        <v/>
      </c>
      <c r="AG137" s="21" t="str">
        <f t="shared" si="68"/>
        <v/>
      </c>
      <c r="AH137" s="21" t="str">
        <f t="shared" si="68"/>
        <v/>
      </c>
      <c r="AI137" s="21" t="str">
        <f t="shared" si="68"/>
        <v/>
      </c>
      <c r="AJ137" s="21" t="str">
        <f t="shared" si="68"/>
        <v/>
      </c>
      <c r="AK137" s="21" t="str">
        <f t="shared" si="68"/>
        <v/>
      </c>
      <c r="AL137" s="21" t="str">
        <f t="shared" si="68"/>
        <v/>
      </c>
      <c r="AM137" s="21" t="str">
        <f t="shared" si="68"/>
        <v/>
      </c>
      <c r="AN137" s="21" t="str">
        <f t="shared" si="68"/>
        <v/>
      </c>
      <c r="AO137" s="21" t="str">
        <f t="shared" si="68"/>
        <v/>
      </c>
      <c r="AP137" s="21" t="str">
        <f t="shared" si="68"/>
        <v/>
      </c>
      <c r="AQ137" s="21" t="str">
        <f t="shared" si="68"/>
        <v/>
      </c>
      <c r="AR137" s="21" t="str">
        <f t="shared" si="68"/>
        <v/>
      </c>
      <c r="AS137" s="21" t="str">
        <f t="shared" si="68"/>
        <v/>
      </c>
      <c r="AT137" s="21" t="str">
        <f t="shared" si="68"/>
        <v/>
      </c>
      <c r="AU137" s="21" t="str">
        <f t="shared" si="68"/>
        <v/>
      </c>
      <c r="AV137" s="21" t="str">
        <f t="shared" si="68"/>
        <v/>
      </c>
      <c r="AW137" s="21" t="str">
        <f t="shared" si="68"/>
        <v/>
      </c>
      <c r="AX137" s="21" t="str">
        <f t="shared" si="68"/>
        <v/>
      </c>
      <c r="AY137" s="21" t="str">
        <f t="shared" si="68"/>
        <v/>
      </c>
      <c r="AZ137" s="21" t="str">
        <f t="shared" si="68"/>
        <v/>
      </c>
      <c r="BA137" s="21" t="str">
        <f t="shared" si="68"/>
        <v/>
      </c>
      <c r="BB137" s="21" t="str">
        <f t="shared" si="68"/>
        <v/>
      </c>
      <c r="BC137" s="21" t="str">
        <f t="shared" si="68"/>
        <v/>
      </c>
      <c r="BD137" s="21" t="str">
        <f t="shared" si="68"/>
        <v/>
      </c>
      <c r="BE137" s="21" t="str">
        <f t="shared" si="68"/>
        <v/>
      </c>
      <c r="BF137" s="21" t="str">
        <f t="shared" si="68"/>
        <v/>
      </c>
      <c r="BG137" s="21" t="str">
        <f t="shared" si="68"/>
        <v/>
      </c>
      <c r="BH137" s="21" t="str">
        <f t="shared" si="68"/>
        <v/>
      </c>
      <c r="BI137" s="21" t="str">
        <f t="shared" si="68"/>
        <v/>
      </c>
      <c r="BJ137" s="21" t="str">
        <f t="shared" si="68"/>
        <v/>
      </c>
      <c r="BK137" s="21" t="str">
        <f t="shared" si="68"/>
        <v/>
      </c>
      <c r="BL137" s="21" t="str">
        <f t="shared" si="68"/>
        <v/>
      </c>
      <c r="BM137" s="21" t="str">
        <f t="shared" si="68"/>
        <v/>
      </c>
      <c r="BN137" s="21" t="str">
        <f t="shared" si="68"/>
        <v/>
      </c>
      <c r="BO137" s="21" t="str">
        <f t="shared" si="68"/>
        <v/>
      </c>
      <c r="BP137" s="21" t="str">
        <f t="shared" si="68"/>
        <v/>
      </c>
      <c r="BQ137" s="21" t="str">
        <f t="shared" si="68"/>
        <v/>
      </c>
      <c r="BR137" s="21" t="str">
        <f t="shared" si="68"/>
        <v/>
      </c>
      <c r="BS137" s="21" t="str">
        <f t="shared" si="68"/>
        <v/>
      </c>
      <c r="BT137" s="21" t="str">
        <f t="shared" si="68"/>
        <v/>
      </c>
      <c r="BU137" s="21" t="str">
        <f t="shared" si="68"/>
        <v/>
      </c>
      <c r="BV137" s="21" t="str">
        <f t="shared" si="68"/>
        <v/>
      </c>
      <c r="BW137" s="21" t="str">
        <f t="shared" si="68"/>
        <v/>
      </c>
      <c r="BX137" s="21" t="str">
        <f t="shared" si="68"/>
        <v/>
      </c>
      <c r="BY137" s="21" t="str">
        <f t="shared" si="68"/>
        <v/>
      </c>
      <c r="BZ137" s="21" t="str">
        <f t="shared" si="68"/>
        <v/>
      </c>
      <c r="CA137" s="21" t="str">
        <f t="shared" si="68"/>
        <v/>
      </c>
      <c r="CB137" s="21" t="str">
        <f t="shared" si="68"/>
        <v/>
      </c>
      <c r="CC137" s="21" t="str">
        <f t="shared" si="68"/>
        <v/>
      </c>
      <c r="CD137" s="21" t="str">
        <f t="shared" si="68"/>
        <v/>
      </c>
      <c r="CE137" s="21" t="str">
        <f t="shared" si="68"/>
        <v/>
      </c>
      <c r="CF137" s="21" t="str">
        <f t="shared" si="68"/>
        <v/>
      </c>
      <c r="CG137" s="21" t="str">
        <f t="shared" si="68"/>
        <v/>
      </c>
      <c r="CH137" s="21" t="str">
        <f t="shared" si="68"/>
        <v/>
      </c>
      <c r="CI137" s="21" t="str">
        <f t="shared" si="68"/>
        <v/>
      </c>
      <c r="CJ137" s="21" t="str">
        <f t="shared" si="68"/>
        <v/>
      </c>
      <c r="CK137" s="21" t="str">
        <f t="shared" si="68"/>
        <v/>
      </c>
      <c r="CL137" s="21" t="str">
        <f t="shared" si="68"/>
        <v/>
      </c>
      <c r="CM137" s="21" t="str">
        <f t="shared" si="68"/>
        <v/>
      </c>
      <c r="CN137" s="21" t="str">
        <f t="shared" ref="CN137:CU137" si="69">IF(AND(CN$10&gt;0,CN30=1),1,"")</f>
        <v/>
      </c>
      <c r="CO137" s="21" t="str">
        <f t="shared" si="69"/>
        <v/>
      </c>
      <c r="CP137" s="21" t="str">
        <f t="shared" si="69"/>
        <v/>
      </c>
      <c r="CQ137" s="21" t="str">
        <f t="shared" si="69"/>
        <v/>
      </c>
      <c r="CR137" s="21" t="str">
        <f t="shared" si="69"/>
        <v/>
      </c>
      <c r="CS137" s="21" t="str">
        <f t="shared" si="69"/>
        <v/>
      </c>
      <c r="CT137" s="21" t="str">
        <f t="shared" si="69"/>
        <v/>
      </c>
      <c r="CU137" s="21" t="str">
        <f t="shared" si="69"/>
        <v/>
      </c>
    </row>
    <row r="138" spans="1:99" s="18" customFormat="1">
      <c r="A138" s="27"/>
      <c r="B138" s="29"/>
      <c r="C138" s="30"/>
      <c r="D138" s="28"/>
      <c r="E138" s="30"/>
      <c r="F138" s="19">
        <f>対象名簿【こちらに入力をお願いします。】!A39</f>
        <v>20</v>
      </c>
      <c r="G138" s="20">
        <f t="shared" si="12"/>
        <v>0</v>
      </c>
      <c r="H138" s="21" t="str">
        <f t="shared" ref="H138:AA138" si="70">IF(AND(H$10&gt;0,H31=1),1,"")</f>
        <v/>
      </c>
      <c r="I138" s="21" t="str">
        <f t="shared" si="70"/>
        <v/>
      </c>
      <c r="J138" s="21" t="str">
        <f t="shared" si="70"/>
        <v/>
      </c>
      <c r="K138" s="21" t="str">
        <f t="shared" si="70"/>
        <v/>
      </c>
      <c r="L138" s="21" t="str">
        <f t="shared" si="70"/>
        <v/>
      </c>
      <c r="M138" s="21" t="str">
        <f t="shared" si="70"/>
        <v/>
      </c>
      <c r="N138" s="21" t="str">
        <f t="shared" si="70"/>
        <v/>
      </c>
      <c r="O138" s="21" t="str">
        <f t="shared" si="70"/>
        <v/>
      </c>
      <c r="P138" s="21" t="str">
        <f t="shared" si="70"/>
        <v/>
      </c>
      <c r="Q138" s="21" t="str">
        <f t="shared" si="70"/>
        <v/>
      </c>
      <c r="R138" s="21" t="str">
        <f t="shared" si="70"/>
        <v/>
      </c>
      <c r="S138" s="21" t="str">
        <f t="shared" si="70"/>
        <v/>
      </c>
      <c r="T138" s="21" t="str">
        <f t="shared" si="70"/>
        <v/>
      </c>
      <c r="U138" s="21" t="str">
        <f t="shared" si="70"/>
        <v/>
      </c>
      <c r="V138" s="21" t="str">
        <f t="shared" si="70"/>
        <v/>
      </c>
      <c r="W138" s="21" t="str">
        <f t="shared" si="70"/>
        <v/>
      </c>
      <c r="X138" s="21" t="str">
        <f t="shared" si="70"/>
        <v/>
      </c>
      <c r="Y138" s="21" t="str">
        <f t="shared" si="70"/>
        <v/>
      </c>
      <c r="Z138" s="21" t="str">
        <f t="shared" si="70"/>
        <v/>
      </c>
      <c r="AA138" s="21" t="str">
        <f t="shared" si="70"/>
        <v/>
      </c>
      <c r="AB138" s="21" t="str">
        <f t="shared" ref="AB138:CM138" si="71">IF(AND(AB$10&gt;0,AB31=1),1,"")</f>
        <v/>
      </c>
      <c r="AC138" s="21" t="str">
        <f t="shared" si="71"/>
        <v/>
      </c>
      <c r="AD138" s="21" t="str">
        <f t="shared" si="71"/>
        <v/>
      </c>
      <c r="AE138" s="21" t="str">
        <f t="shared" si="71"/>
        <v/>
      </c>
      <c r="AF138" s="21" t="str">
        <f t="shared" si="71"/>
        <v/>
      </c>
      <c r="AG138" s="21" t="str">
        <f t="shared" si="71"/>
        <v/>
      </c>
      <c r="AH138" s="21" t="str">
        <f t="shared" si="71"/>
        <v/>
      </c>
      <c r="AI138" s="21" t="str">
        <f t="shared" si="71"/>
        <v/>
      </c>
      <c r="AJ138" s="21" t="str">
        <f t="shared" si="71"/>
        <v/>
      </c>
      <c r="AK138" s="21" t="str">
        <f t="shared" si="71"/>
        <v/>
      </c>
      <c r="AL138" s="21" t="str">
        <f t="shared" si="71"/>
        <v/>
      </c>
      <c r="AM138" s="21" t="str">
        <f t="shared" si="71"/>
        <v/>
      </c>
      <c r="AN138" s="21" t="str">
        <f t="shared" si="71"/>
        <v/>
      </c>
      <c r="AO138" s="21" t="str">
        <f t="shared" si="71"/>
        <v/>
      </c>
      <c r="AP138" s="21" t="str">
        <f t="shared" si="71"/>
        <v/>
      </c>
      <c r="AQ138" s="21" t="str">
        <f t="shared" si="71"/>
        <v/>
      </c>
      <c r="AR138" s="21" t="str">
        <f t="shared" si="71"/>
        <v/>
      </c>
      <c r="AS138" s="21" t="str">
        <f t="shared" si="71"/>
        <v/>
      </c>
      <c r="AT138" s="21" t="str">
        <f t="shared" si="71"/>
        <v/>
      </c>
      <c r="AU138" s="21" t="str">
        <f t="shared" si="71"/>
        <v/>
      </c>
      <c r="AV138" s="21" t="str">
        <f t="shared" si="71"/>
        <v/>
      </c>
      <c r="AW138" s="21" t="str">
        <f t="shared" si="71"/>
        <v/>
      </c>
      <c r="AX138" s="21" t="str">
        <f t="shared" si="71"/>
        <v/>
      </c>
      <c r="AY138" s="21" t="str">
        <f t="shared" si="71"/>
        <v/>
      </c>
      <c r="AZ138" s="21" t="str">
        <f t="shared" si="71"/>
        <v/>
      </c>
      <c r="BA138" s="21" t="str">
        <f t="shared" si="71"/>
        <v/>
      </c>
      <c r="BB138" s="21" t="str">
        <f t="shared" si="71"/>
        <v/>
      </c>
      <c r="BC138" s="21" t="str">
        <f t="shared" si="71"/>
        <v/>
      </c>
      <c r="BD138" s="21" t="str">
        <f t="shared" si="71"/>
        <v/>
      </c>
      <c r="BE138" s="21" t="str">
        <f t="shared" si="71"/>
        <v/>
      </c>
      <c r="BF138" s="21" t="str">
        <f t="shared" si="71"/>
        <v/>
      </c>
      <c r="BG138" s="21" t="str">
        <f t="shared" si="71"/>
        <v/>
      </c>
      <c r="BH138" s="21" t="str">
        <f t="shared" si="71"/>
        <v/>
      </c>
      <c r="BI138" s="21" t="str">
        <f t="shared" si="71"/>
        <v/>
      </c>
      <c r="BJ138" s="21" t="str">
        <f t="shared" si="71"/>
        <v/>
      </c>
      <c r="BK138" s="21" t="str">
        <f t="shared" si="71"/>
        <v/>
      </c>
      <c r="BL138" s="21" t="str">
        <f t="shared" si="71"/>
        <v/>
      </c>
      <c r="BM138" s="21" t="str">
        <f t="shared" si="71"/>
        <v/>
      </c>
      <c r="BN138" s="21" t="str">
        <f t="shared" si="71"/>
        <v/>
      </c>
      <c r="BO138" s="21" t="str">
        <f t="shared" si="71"/>
        <v/>
      </c>
      <c r="BP138" s="21" t="str">
        <f t="shared" si="71"/>
        <v/>
      </c>
      <c r="BQ138" s="21" t="str">
        <f t="shared" si="71"/>
        <v/>
      </c>
      <c r="BR138" s="21" t="str">
        <f t="shared" si="71"/>
        <v/>
      </c>
      <c r="BS138" s="21" t="str">
        <f t="shared" si="71"/>
        <v/>
      </c>
      <c r="BT138" s="21" t="str">
        <f t="shared" si="71"/>
        <v/>
      </c>
      <c r="BU138" s="21" t="str">
        <f t="shared" si="71"/>
        <v/>
      </c>
      <c r="BV138" s="21" t="str">
        <f t="shared" si="71"/>
        <v/>
      </c>
      <c r="BW138" s="21" t="str">
        <f t="shared" si="71"/>
        <v/>
      </c>
      <c r="BX138" s="21" t="str">
        <f t="shared" si="71"/>
        <v/>
      </c>
      <c r="BY138" s="21" t="str">
        <f t="shared" si="71"/>
        <v/>
      </c>
      <c r="BZ138" s="21" t="str">
        <f t="shared" si="71"/>
        <v/>
      </c>
      <c r="CA138" s="21" t="str">
        <f t="shared" si="71"/>
        <v/>
      </c>
      <c r="CB138" s="21" t="str">
        <f t="shared" si="71"/>
        <v/>
      </c>
      <c r="CC138" s="21" t="str">
        <f t="shared" si="71"/>
        <v/>
      </c>
      <c r="CD138" s="21" t="str">
        <f t="shared" si="71"/>
        <v/>
      </c>
      <c r="CE138" s="21" t="str">
        <f t="shared" si="71"/>
        <v/>
      </c>
      <c r="CF138" s="21" t="str">
        <f t="shared" si="71"/>
        <v/>
      </c>
      <c r="CG138" s="21" t="str">
        <f t="shared" si="71"/>
        <v/>
      </c>
      <c r="CH138" s="21" t="str">
        <f t="shared" si="71"/>
        <v/>
      </c>
      <c r="CI138" s="21" t="str">
        <f t="shared" si="71"/>
        <v/>
      </c>
      <c r="CJ138" s="21" t="str">
        <f t="shared" si="71"/>
        <v/>
      </c>
      <c r="CK138" s="21" t="str">
        <f t="shared" si="71"/>
        <v/>
      </c>
      <c r="CL138" s="21" t="str">
        <f t="shared" si="71"/>
        <v/>
      </c>
      <c r="CM138" s="21" t="str">
        <f t="shared" si="71"/>
        <v/>
      </c>
      <c r="CN138" s="21" t="str">
        <f t="shared" ref="CN138:CU138" si="72">IF(AND(CN$10&gt;0,CN31=1),1,"")</f>
        <v/>
      </c>
      <c r="CO138" s="21" t="str">
        <f t="shared" si="72"/>
        <v/>
      </c>
      <c r="CP138" s="21" t="str">
        <f t="shared" si="72"/>
        <v/>
      </c>
      <c r="CQ138" s="21" t="str">
        <f t="shared" si="72"/>
        <v/>
      </c>
      <c r="CR138" s="21" t="str">
        <f t="shared" si="72"/>
        <v/>
      </c>
      <c r="CS138" s="21" t="str">
        <f t="shared" si="72"/>
        <v/>
      </c>
      <c r="CT138" s="21" t="str">
        <f t="shared" si="72"/>
        <v/>
      </c>
      <c r="CU138" s="21" t="str">
        <f t="shared" si="72"/>
        <v/>
      </c>
    </row>
    <row r="139" spans="1:99" s="18" customFormat="1">
      <c r="A139" s="27"/>
      <c r="B139" s="29"/>
      <c r="C139" s="30"/>
      <c r="D139" s="28"/>
      <c r="E139" s="30"/>
      <c r="F139" s="19">
        <f>対象名簿【こちらに入力をお願いします。】!A40</f>
        <v>21</v>
      </c>
      <c r="G139" s="20">
        <f t="shared" si="12"/>
        <v>0</v>
      </c>
      <c r="H139" s="21" t="str">
        <f t="shared" ref="H139:AA139" si="73">IF(AND(H$10&gt;0,H32=1),1,"")</f>
        <v/>
      </c>
      <c r="I139" s="21" t="str">
        <f t="shared" si="73"/>
        <v/>
      </c>
      <c r="J139" s="21" t="str">
        <f t="shared" si="73"/>
        <v/>
      </c>
      <c r="K139" s="21" t="str">
        <f t="shared" si="73"/>
        <v/>
      </c>
      <c r="L139" s="21" t="str">
        <f t="shared" si="73"/>
        <v/>
      </c>
      <c r="M139" s="21" t="str">
        <f t="shared" si="73"/>
        <v/>
      </c>
      <c r="N139" s="21" t="str">
        <f t="shared" si="73"/>
        <v/>
      </c>
      <c r="O139" s="21" t="str">
        <f t="shared" si="73"/>
        <v/>
      </c>
      <c r="P139" s="21" t="str">
        <f t="shared" si="73"/>
        <v/>
      </c>
      <c r="Q139" s="21" t="str">
        <f t="shared" si="73"/>
        <v/>
      </c>
      <c r="R139" s="21" t="str">
        <f t="shared" si="73"/>
        <v/>
      </c>
      <c r="S139" s="21" t="str">
        <f t="shared" si="73"/>
        <v/>
      </c>
      <c r="T139" s="21" t="str">
        <f t="shared" si="73"/>
        <v/>
      </c>
      <c r="U139" s="21" t="str">
        <f t="shared" si="73"/>
        <v/>
      </c>
      <c r="V139" s="21" t="str">
        <f t="shared" si="73"/>
        <v/>
      </c>
      <c r="W139" s="21" t="str">
        <f t="shared" si="73"/>
        <v/>
      </c>
      <c r="X139" s="21" t="str">
        <f t="shared" si="73"/>
        <v/>
      </c>
      <c r="Y139" s="21" t="str">
        <f t="shared" si="73"/>
        <v/>
      </c>
      <c r="Z139" s="21" t="str">
        <f t="shared" si="73"/>
        <v/>
      </c>
      <c r="AA139" s="21" t="str">
        <f t="shared" si="73"/>
        <v/>
      </c>
      <c r="AB139" s="21" t="str">
        <f t="shared" ref="AB139:CM139" si="74">IF(AND(AB$10&gt;0,AB32=1),1,"")</f>
        <v/>
      </c>
      <c r="AC139" s="21" t="str">
        <f t="shared" si="74"/>
        <v/>
      </c>
      <c r="AD139" s="21" t="str">
        <f t="shared" si="74"/>
        <v/>
      </c>
      <c r="AE139" s="21" t="str">
        <f t="shared" si="74"/>
        <v/>
      </c>
      <c r="AF139" s="21" t="str">
        <f t="shared" si="74"/>
        <v/>
      </c>
      <c r="AG139" s="21" t="str">
        <f t="shared" si="74"/>
        <v/>
      </c>
      <c r="AH139" s="21" t="str">
        <f t="shared" si="74"/>
        <v/>
      </c>
      <c r="AI139" s="21" t="str">
        <f t="shared" si="74"/>
        <v/>
      </c>
      <c r="AJ139" s="21" t="str">
        <f t="shared" si="74"/>
        <v/>
      </c>
      <c r="AK139" s="21" t="str">
        <f t="shared" si="74"/>
        <v/>
      </c>
      <c r="AL139" s="21" t="str">
        <f t="shared" si="74"/>
        <v/>
      </c>
      <c r="AM139" s="21" t="str">
        <f t="shared" si="74"/>
        <v/>
      </c>
      <c r="AN139" s="21" t="str">
        <f t="shared" si="74"/>
        <v/>
      </c>
      <c r="AO139" s="21" t="str">
        <f t="shared" si="74"/>
        <v/>
      </c>
      <c r="AP139" s="21" t="str">
        <f t="shared" si="74"/>
        <v/>
      </c>
      <c r="AQ139" s="21" t="str">
        <f t="shared" si="74"/>
        <v/>
      </c>
      <c r="AR139" s="21" t="str">
        <f t="shared" si="74"/>
        <v/>
      </c>
      <c r="AS139" s="21" t="str">
        <f t="shared" si="74"/>
        <v/>
      </c>
      <c r="AT139" s="21" t="str">
        <f t="shared" si="74"/>
        <v/>
      </c>
      <c r="AU139" s="21" t="str">
        <f t="shared" si="74"/>
        <v/>
      </c>
      <c r="AV139" s="21" t="str">
        <f t="shared" si="74"/>
        <v/>
      </c>
      <c r="AW139" s="21" t="str">
        <f t="shared" si="74"/>
        <v/>
      </c>
      <c r="AX139" s="21" t="str">
        <f t="shared" si="74"/>
        <v/>
      </c>
      <c r="AY139" s="21" t="str">
        <f t="shared" si="74"/>
        <v/>
      </c>
      <c r="AZ139" s="21" t="str">
        <f t="shared" si="74"/>
        <v/>
      </c>
      <c r="BA139" s="21" t="str">
        <f t="shared" si="74"/>
        <v/>
      </c>
      <c r="BB139" s="21" t="str">
        <f t="shared" si="74"/>
        <v/>
      </c>
      <c r="BC139" s="21" t="str">
        <f t="shared" si="74"/>
        <v/>
      </c>
      <c r="BD139" s="21" t="str">
        <f t="shared" si="74"/>
        <v/>
      </c>
      <c r="BE139" s="21" t="str">
        <f t="shared" si="74"/>
        <v/>
      </c>
      <c r="BF139" s="21" t="str">
        <f t="shared" si="74"/>
        <v/>
      </c>
      <c r="BG139" s="21" t="str">
        <f t="shared" si="74"/>
        <v/>
      </c>
      <c r="BH139" s="21" t="str">
        <f t="shared" si="74"/>
        <v/>
      </c>
      <c r="BI139" s="21" t="str">
        <f t="shared" si="74"/>
        <v/>
      </c>
      <c r="BJ139" s="21" t="str">
        <f t="shared" si="74"/>
        <v/>
      </c>
      <c r="BK139" s="21" t="str">
        <f t="shared" si="74"/>
        <v/>
      </c>
      <c r="BL139" s="21" t="str">
        <f t="shared" si="74"/>
        <v/>
      </c>
      <c r="BM139" s="21" t="str">
        <f t="shared" si="74"/>
        <v/>
      </c>
      <c r="BN139" s="21" t="str">
        <f t="shared" si="74"/>
        <v/>
      </c>
      <c r="BO139" s="21" t="str">
        <f t="shared" si="74"/>
        <v/>
      </c>
      <c r="BP139" s="21" t="str">
        <f t="shared" si="74"/>
        <v/>
      </c>
      <c r="BQ139" s="21" t="str">
        <f t="shared" si="74"/>
        <v/>
      </c>
      <c r="BR139" s="21" t="str">
        <f t="shared" si="74"/>
        <v/>
      </c>
      <c r="BS139" s="21" t="str">
        <f t="shared" si="74"/>
        <v/>
      </c>
      <c r="BT139" s="21" t="str">
        <f t="shared" si="74"/>
        <v/>
      </c>
      <c r="BU139" s="21" t="str">
        <f t="shared" si="74"/>
        <v/>
      </c>
      <c r="BV139" s="21" t="str">
        <f t="shared" si="74"/>
        <v/>
      </c>
      <c r="BW139" s="21" t="str">
        <f t="shared" si="74"/>
        <v/>
      </c>
      <c r="BX139" s="21" t="str">
        <f t="shared" si="74"/>
        <v/>
      </c>
      <c r="BY139" s="21" t="str">
        <f t="shared" si="74"/>
        <v/>
      </c>
      <c r="BZ139" s="21" t="str">
        <f t="shared" si="74"/>
        <v/>
      </c>
      <c r="CA139" s="21" t="str">
        <f t="shared" si="74"/>
        <v/>
      </c>
      <c r="CB139" s="21" t="str">
        <f t="shared" si="74"/>
        <v/>
      </c>
      <c r="CC139" s="21" t="str">
        <f t="shared" si="74"/>
        <v/>
      </c>
      <c r="CD139" s="21" t="str">
        <f t="shared" si="74"/>
        <v/>
      </c>
      <c r="CE139" s="21" t="str">
        <f t="shared" si="74"/>
        <v/>
      </c>
      <c r="CF139" s="21" t="str">
        <f t="shared" si="74"/>
        <v/>
      </c>
      <c r="CG139" s="21" t="str">
        <f t="shared" si="74"/>
        <v/>
      </c>
      <c r="CH139" s="21" t="str">
        <f t="shared" si="74"/>
        <v/>
      </c>
      <c r="CI139" s="21" t="str">
        <f t="shared" si="74"/>
        <v/>
      </c>
      <c r="CJ139" s="21" t="str">
        <f t="shared" si="74"/>
        <v/>
      </c>
      <c r="CK139" s="21" t="str">
        <f t="shared" si="74"/>
        <v/>
      </c>
      <c r="CL139" s="21" t="str">
        <f t="shared" si="74"/>
        <v/>
      </c>
      <c r="CM139" s="21" t="str">
        <f t="shared" si="74"/>
        <v/>
      </c>
      <c r="CN139" s="21" t="str">
        <f t="shared" ref="CN139:CU139" si="75">IF(AND(CN$10&gt;0,CN32=1),1,"")</f>
        <v/>
      </c>
      <c r="CO139" s="21" t="str">
        <f t="shared" si="75"/>
        <v/>
      </c>
      <c r="CP139" s="21" t="str">
        <f t="shared" si="75"/>
        <v/>
      </c>
      <c r="CQ139" s="21" t="str">
        <f t="shared" si="75"/>
        <v/>
      </c>
      <c r="CR139" s="21" t="str">
        <f t="shared" si="75"/>
        <v/>
      </c>
      <c r="CS139" s="21" t="str">
        <f t="shared" si="75"/>
        <v/>
      </c>
      <c r="CT139" s="21" t="str">
        <f t="shared" si="75"/>
        <v/>
      </c>
      <c r="CU139" s="21" t="str">
        <f t="shared" si="75"/>
        <v/>
      </c>
    </row>
    <row r="140" spans="1:99" s="18" customFormat="1">
      <c r="A140" s="27"/>
      <c r="B140" s="29"/>
      <c r="C140" s="30"/>
      <c r="D140" s="28"/>
      <c r="E140" s="30"/>
      <c r="F140" s="19">
        <f>対象名簿【こちらに入力をお願いします。】!A41</f>
        <v>22</v>
      </c>
      <c r="G140" s="20">
        <f t="shared" si="12"/>
        <v>0</v>
      </c>
      <c r="H140" s="21" t="str">
        <f t="shared" ref="H140:AA140" si="76">IF(AND(H$10&gt;0,H33=1),1,"")</f>
        <v/>
      </c>
      <c r="I140" s="21" t="str">
        <f t="shared" si="76"/>
        <v/>
      </c>
      <c r="J140" s="21" t="str">
        <f t="shared" si="76"/>
        <v/>
      </c>
      <c r="K140" s="21" t="str">
        <f t="shared" si="76"/>
        <v/>
      </c>
      <c r="L140" s="21" t="str">
        <f t="shared" si="76"/>
        <v/>
      </c>
      <c r="M140" s="21" t="str">
        <f t="shared" si="76"/>
        <v/>
      </c>
      <c r="N140" s="21" t="str">
        <f t="shared" si="76"/>
        <v/>
      </c>
      <c r="O140" s="21" t="str">
        <f t="shared" si="76"/>
        <v/>
      </c>
      <c r="P140" s="21" t="str">
        <f t="shared" si="76"/>
        <v/>
      </c>
      <c r="Q140" s="21" t="str">
        <f t="shared" si="76"/>
        <v/>
      </c>
      <c r="R140" s="21" t="str">
        <f t="shared" si="76"/>
        <v/>
      </c>
      <c r="S140" s="21" t="str">
        <f t="shared" si="76"/>
        <v/>
      </c>
      <c r="T140" s="21" t="str">
        <f t="shared" si="76"/>
        <v/>
      </c>
      <c r="U140" s="21" t="str">
        <f t="shared" si="76"/>
        <v/>
      </c>
      <c r="V140" s="21" t="str">
        <f t="shared" si="76"/>
        <v/>
      </c>
      <c r="W140" s="21" t="str">
        <f t="shared" si="76"/>
        <v/>
      </c>
      <c r="X140" s="21" t="str">
        <f t="shared" si="76"/>
        <v/>
      </c>
      <c r="Y140" s="21" t="str">
        <f t="shared" si="76"/>
        <v/>
      </c>
      <c r="Z140" s="21" t="str">
        <f t="shared" si="76"/>
        <v/>
      </c>
      <c r="AA140" s="21" t="str">
        <f t="shared" si="76"/>
        <v/>
      </c>
      <c r="AB140" s="21" t="str">
        <f t="shared" ref="AB140:CM140" si="77">IF(AND(AB$10&gt;0,AB33=1),1,"")</f>
        <v/>
      </c>
      <c r="AC140" s="21" t="str">
        <f t="shared" si="77"/>
        <v/>
      </c>
      <c r="AD140" s="21" t="str">
        <f t="shared" si="77"/>
        <v/>
      </c>
      <c r="AE140" s="21" t="str">
        <f t="shared" si="77"/>
        <v/>
      </c>
      <c r="AF140" s="21" t="str">
        <f t="shared" si="77"/>
        <v/>
      </c>
      <c r="AG140" s="21" t="str">
        <f t="shared" si="77"/>
        <v/>
      </c>
      <c r="AH140" s="21" t="str">
        <f t="shared" si="77"/>
        <v/>
      </c>
      <c r="AI140" s="21" t="str">
        <f t="shared" si="77"/>
        <v/>
      </c>
      <c r="AJ140" s="21" t="str">
        <f t="shared" si="77"/>
        <v/>
      </c>
      <c r="AK140" s="21" t="str">
        <f t="shared" si="77"/>
        <v/>
      </c>
      <c r="AL140" s="21" t="str">
        <f t="shared" si="77"/>
        <v/>
      </c>
      <c r="AM140" s="21" t="str">
        <f t="shared" si="77"/>
        <v/>
      </c>
      <c r="AN140" s="21" t="str">
        <f t="shared" si="77"/>
        <v/>
      </c>
      <c r="AO140" s="21" t="str">
        <f t="shared" si="77"/>
        <v/>
      </c>
      <c r="AP140" s="21" t="str">
        <f t="shared" si="77"/>
        <v/>
      </c>
      <c r="AQ140" s="21" t="str">
        <f t="shared" si="77"/>
        <v/>
      </c>
      <c r="AR140" s="21" t="str">
        <f t="shared" si="77"/>
        <v/>
      </c>
      <c r="AS140" s="21" t="str">
        <f t="shared" si="77"/>
        <v/>
      </c>
      <c r="AT140" s="21" t="str">
        <f t="shared" si="77"/>
        <v/>
      </c>
      <c r="AU140" s="21" t="str">
        <f t="shared" si="77"/>
        <v/>
      </c>
      <c r="AV140" s="21" t="str">
        <f t="shared" si="77"/>
        <v/>
      </c>
      <c r="AW140" s="21" t="str">
        <f t="shared" si="77"/>
        <v/>
      </c>
      <c r="AX140" s="21" t="str">
        <f t="shared" si="77"/>
        <v/>
      </c>
      <c r="AY140" s="21" t="str">
        <f t="shared" si="77"/>
        <v/>
      </c>
      <c r="AZ140" s="21" t="str">
        <f t="shared" si="77"/>
        <v/>
      </c>
      <c r="BA140" s="21" t="str">
        <f t="shared" si="77"/>
        <v/>
      </c>
      <c r="BB140" s="21" t="str">
        <f t="shared" si="77"/>
        <v/>
      </c>
      <c r="BC140" s="21" t="str">
        <f t="shared" si="77"/>
        <v/>
      </c>
      <c r="BD140" s="21" t="str">
        <f t="shared" si="77"/>
        <v/>
      </c>
      <c r="BE140" s="21" t="str">
        <f t="shared" si="77"/>
        <v/>
      </c>
      <c r="BF140" s="21" t="str">
        <f t="shared" si="77"/>
        <v/>
      </c>
      <c r="BG140" s="21" t="str">
        <f t="shared" si="77"/>
        <v/>
      </c>
      <c r="BH140" s="21" t="str">
        <f t="shared" si="77"/>
        <v/>
      </c>
      <c r="BI140" s="21" t="str">
        <f t="shared" si="77"/>
        <v/>
      </c>
      <c r="BJ140" s="21" t="str">
        <f t="shared" si="77"/>
        <v/>
      </c>
      <c r="BK140" s="21" t="str">
        <f t="shared" si="77"/>
        <v/>
      </c>
      <c r="BL140" s="21" t="str">
        <f t="shared" si="77"/>
        <v/>
      </c>
      <c r="BM140" s="21" t="str">
        <f t="shared" si="77"/>
        <v/>
      </c>
      <c r="BN140" s="21" t="str">
        <f t="shared" si="77"/>
        <v/>
      </c>
      <c r="BO140" s="21" t="str">
        <f t="shared" si="77"/>
        <v/>
      </c>
      <c r="BP140" s="21" t="str">
        <f t="shared" si="77"/>
        <v/>
      </c>
      <c r="BQ140" s="21" t="str">
        <f t="shared" si="77"/>
        <v/>
      </c>
      <c r="BR140" s="21" t="str">
        <f t="shared" si="77"/>
        <v/>
      </c>
      <c r="BS140" s="21" t="str">
        <f t="shared" si="77"/>
        <v/>
      </c>
      <c r="BT140" s="21" t="str">
        <f t="shared" si="77"/>
        <v/>
      </c>
      <c r="BU140" s="21" t="str">
        <f t="shared" si="77"/>
        <v/>
      </c>
      <c r="BV140" s="21" t="str">
        <f t="shared" si="77"/>
        <v/>
      </c>
      <c r="BW140" s="21" t="str">
        <f t="shared" si="77"/>
        <v/>
      </c>
      <c r="BX140" s="21" t="str">
        <f t="shared" si="77"/>
        <v/>
      </c>
      <c r="BY140" s="21" t="str">
        <f t="shared" si="77"/>
        <v/>
      </c>
      <c r="BZ140" s="21" t="str">
        <f t="shared" si="77"/>
        <v/>
      </c>
      <c r="CA140" s="21" t="str">
        <f t="shared" si="77"/>
        <v/>
      </c>
      <c r="CB140" s="21" t="str">
        <f t="shared" si="77"/>
        <v/>
      </c>
      <c r="CC140" s="21" t="str">
        <f t="shared" si="77"/>
        <v/>
      </c>
      <c r="CD140" s="21" t="str">
        <f t="shared" si="77"/>
        <v/>
      </c>
      <c r="CE140" s="21" t="str">
        <f t="shared" si="77"/>
        <v/>
      </c>
      <c r="CF140" s="21" t="str">
        <f t="shared" si="77"/>
        <v/>
      </c>
      <c r="CG140" s="21" t="str">
        <f t="shared" si="77"/>
        <v/>
      </c>
      <c r="CH140" s="21" t="str">
        <f t="shared" si="77"/>
        <v/>
      </c>
      <c r="CI140" s="21" t="str">
        <f t="shared" si="77"/>
        <v/>
      </c>
      <c r="CJ140" s="21" t="str">
        <f t="shared" si="77"/>
        <v/>
      </c>
      <c r="CK140" s="21" t="str">
        <f t="shared" si="77"/>
        <v/>
      </c>
      <c r="CL140" s="21" t="str">
        <f t="shared" si="77"/>
        <v/>
      </c>
      <c r="CM140" s="21" t="str">
        <f t="shared" si="77"/>
        <v/>
      </c>
      <c r="CN140" s="21" t="str">
        <f t="shared" ref="CN140:CU140" si="78">IF(AND(CN$10&gt;0,CN33=1),1,"")</f>
        <v/>
      </c>
      <c r="CO140" s="21" t="str">
        <f t="shared" si="78"/>
        <v/>
      </c>
      <c r="CP140" s="21" t="str">
        <f t="shared" si="78"/>
        <v/>
      </c>
      <c r="CQ140" s="21" t="str">
        <f t="shared" si="78"/>
        <v/>
      </c>
      <c r="CR140" s="21" t="str">
        <f t="shared" si="78"/>
        <v/>
      </c>
      <c r="CS140" s="21" t="str">
        <f t="shared" si="78"/>
        <v/>
      </c>
      <c r="CT140" s="21" t="str">
        <f t="shared" si="78"/>
        <v/>
      </c>
      <c r="CU140" s="21" t="str">
        <f t="shared" si="78"/>
        <v/>
      </c>
    </row>
    <row r="141" spans="1:99" s="18" customFormat="1">
      <c r="A141" s="27"/>
      <c r="B141" s="29"/>
      <c r="C141" s="30"/>
      <c r="D141" s="28"/>
      <c r="E141" s="30"/>
      <c r="F141" s="19">
        <f>対象名簿【こちらに入力をお願いします。】!A42</f>
        <v>23</v>
      </c>
      <c r="G141" s="20">
        <f t="shared" si="12"/>
        <v>0</v>
      </c>
      <c r="H141" s="21" t="str">
        <f t="shared" ref="H141:AA141" si="79">IF(AND(H$10&gt;0,H34=1),1,"")</f>
        <v/>
      </c>
      <c r="I141" s="21" t="str">
        <f t="shared" si="79"/>
        <v/>
      </c>
      <c r="J141" s="21" t="str">
        <f t="shared" si="79"/>
        <v/>
      </c>
      <c r="K141" s="21" t="str">
        <f t="shared" si="79"/>
        <v/>
      </c>
      <c r="L141" s="21" t="str">
        <f t="shared" si="79"/>
        <v/>
      </c>
      <c r="M141" s="21" t="str">
        <f t="shared" si="79"/>
        <v/>
      </c>
      <c r="N141" s="21" t="str">
        <f t="shared" si="79"/>
        <v/>
      </c>
      <c r="O141" s="21" t="str">
        <f t="shared" si="79"/>
        <v/>
      </c>
      <c r="P141" s="21" t="str">
        <f t="shared" si="79"/>
        <v/>
      </c>
      <c r="Q141" s="21" t="str">
        <f t="shared" si="79"/>
        <v/>
      </c>
      <c r="R141" s="21" t="str">
        <f t="shared" si="79"/>
        <v/>
      </c>
      <c r="S141" s="21" t="str">
        <f t="shared" si="79"/>
        <v/>
      </c>
      <c r="T141" s="21" t="str">
        <f t="shared" si="79"/>
        <v/>
      </c>
      <c r="U141" s="21" t="str">
        <f t="shared" si="79"/>
        <v/>
      </c>
      <c r="V141" s="21" t="str">
        <f t="shared" si="79"/>
        <v/>
      </c>
      <c r="W141" s="21" t="str">
        <f t="shared" si="79"/>
        <v/>
      </c>
      <c r="X141" s="21" t="str">
        <f t="shared" si="79"/>
        <v/>
      </c>
      <c r="Y141" s="21" t="str">
        <f t="shared" si="79"/>
        <v/>
      </c>
      <c r="Z141" s="21" t="str">
        <f t="shared" si="79"/>
        <v/>
      </c>
      <c r="AA141" s="21" t="str">
        <f t="shared" si="79"/>
        <v/>
      </c>
      <c r="AB141" s="21" t="str">
        <f t="shared" ref="AB141:CM141" si="80">IF(AND(AB$10&gt;0,AB34=1),1,"")</f>
        <v/>
      </c>
      <c r="AC141" s="21" t="str">
        <f t="shared" si="80"/>
        <v/>
      </c>
      <c r="AD141" s="21" t="str">
        <f t="shared" si="80"/>
        <v/>
      </c>
      <c r="AE141" s="21" t="str">
        <f t="shared" si="80"/>
        <v/>
      </c>
      <c r="AF141" s="21" t="str">
        <f t="shared" si="80"/>
        <v/>
      </c>
      <c r="AG141" s="21" t="str">
        <f t="shared" si="80"/>
        <v/>
      </c>
      <c r="AH141" s="21" t="str">
        <f t="shared" si="80"/>
        <v/>
      </c>
      <c r="AI141" s="21" t="str">
        <f t="shared" si="80"/>
        <v/>
      </c>
      <c r="AJ141" s="21" t="str">
        <f t="shared" si="80"/>
        <v/>
      </c>
      <c r="AK141" s="21" t="str">
        <f t="shared" si="80"/>
        <v/>
      </c>
      <c r="AL141" s="21" t="str">
        <f t="shared" si="80"/>
        <v/>
      </c>
      <c r="AM141" s="21" t="str">
        <f t="shared" si="80"/>
        <v/>
      </c>
      <c r="AN141" s="21" t="str">
        <f t="shared" si="80"/>
        <v/>
      </c>
      <c r="AO141" s="21" t="str">
        <f t="shared" si="80"/>
        <v/>
      </c>
      <c r="AP141" s="21" t="str">
        <f t="shared" si="80"/>
        <v/>
      </c>
      <c r="AQ141" s="21" t="str">
        <f t="shared" si="80"/>
        <v/>
      </c>
      <c r="AR141" s="21" t="str">
        <f t="shared" si="80"/>
        <v/>
      </c>
      <c r="AS141" s="21" t="str">
        <f t="shared" si="80"/>
        <v/>
      </c>
      <c r="AT141" s="21" t="str">
        <f t="shared" si="80"/>
        <v/>
      </c>
      <c r="AU141" s="21" t="str">
        <f t="shared" si="80"/>
        <v/>
      </c>
      <c r="AV141" s="21" t="str">
        <f t="shared" si="80"/>
        <v/>
      </c>
      <c r="AW141" s="21" t="str">
        <f t="shared" si="80"/>
        <v/>
      </c>
      <c r="AX141" s="21" t="str">
        <f t="shared" si="80"/>
        <v/>
      </c>
      <c r="AY141" s="21" t="str">
        <f t="shared" si="80"/>
        <v/>
      </c>
      <c r="AZ141" s="21" t="str">
        <f t="shared" si="80"/>
        <v/>
      </c>
      <c r="BA141" s="21" t="str">
        <f t="shared" si="80"/>
        <v/>
      </c>
      <c r="BB141" s="21" t="str">
        <f t="shared" si="80"/>
        <v/>
      </c>
      <c r="BC141" s="21" t="str">
        <f t="shared" si="80"/>
        <v/>
      </c>
      <c r="BD141" s="21" t="str">
        <f t="shared" si="80"/>
        <v/>
      </c>
      <c r="BE141" s="21" t="str">
        <f t="shared" si="80"/>
        <v/>
      </c>
      <c r="BF141" s="21" t="str">
        <f t="shared" si="80"/>
        <v/>
      </c>
      <c r="BG141" s="21" t="str">
        <f t="shared" si="80"/>
        <v/>
      </c>
      <c r="BH141" s="21" t="str">
        <f t="shared" si="80"/>
        <v/>
      </c>
      <c r="BI141" s="21" t="str">
        <f t="shared" si="80"/>
        <v/>
      </c>
      <c r="BJ141" s="21" t="str">
        <f t="shared" si="80"/>
        <v/>
      </c>
      <c r="BK141" s="21" t="str">
        <f t="shared" si="80"/>
        <v/>
      </c>
      <c r="BL141" s="21" t="str">
        <f t="shared" si="80"/>
        <v/>
      </c>
      <c r="BM141" s="21" t="str">
        <f t="shared" si="80"/>
        <v/>
      </c>
      <c r="BN141" s="21" t="str">
        <f t="shared" si="80"/>
        <v/>
      </c>
      <c r="BO141" s="21" t="str">
        <f t="shared" si="80"/>
        <v/>
      </c>
      <c r="BP141" s="21" t="str">
        <f t="shared" si="80"/>
        <v/>
      </c>
      <c r="BQ141" s="21" t="str">
        <f t="shared" si="80"/>
        <v/>
      </c>
      <c r="BR141" s="21" t="str">
        <f t="shared" si="80"/>
        <v/>
      </c>
      <c r="BS141" s="21" t="str">
        <f t="shared" si="80"/>
        <v/>
      </c>
      <c r="BT141" s="21" t="str">
        <f t="shared" si="80"/>
        <v/>
      </c>
      <c r="BU141" s="21" t="str">
        <f t="shared" si="80"/>
        <v/>
      </c>
      <c r="BV141" s="21" t="str">
        <f t="shared" si="80"/>
        <v/>
      </c>
      <c r="BW141" s="21" t="str">
        <f t="shared" si="80"/>
        <v/>
      </c>
      <c r="BX141" s="21" t="str">
        <f t="shared" si="80"/>
        <v/>
      </c>
      <c r="BY141" s="21" t="str">
        <f t="shared" si="80"/>
        <v/>
      </c>
      <c r="BZ141" s="21" t="str">
        <f t="shared" si="80"/>
        <v/>
      </c>
      <c r="CA141" s="21" t="str">
        <f t="shared" si="80"/>
        <v/>
      </c>
      <c r="CB141" s="21" t="str">
        <f t="shared" si="80"/>
        <v/>
      </c>
      <c r="CC141" s="21" t="str">
        <f t="shared" si="80"/>
        <v/>
      </c>
      <c r="CD141" s="21" t="str">
        <f t="shared" si="80"/>
        <v/>
      </c>
      <c r="CE141" s="21" t="str">
        <f t="shared" si="80"/>
        <v/>
      </c>
      <c r="CF141" s="21" t="str">
        <f t="shared" si="80"/>
        <v/>
      </c>
      <c r="CG141" s="21" t="str">
        <f t="shared" si="80"/>
        <v/>
      </c>
      <c r="CH141" s="21" t="str">
        <f t="shared" si="80"/>
        <v/>
      </c>
      <c r="CI141" s="21" t="str">
        <f t="shared" si="80"/>
        <v/>
      </c>
      <c r="CJ141" s="21" t="str">
        <f t="shared" si="80"/>
        <v/>
      </c>
      <c r="CK141" s="21" t="str">
        <f t="shared" si="80"/>
        <v/>
      </c>
      <c r="CL141" s="21" t="str">
        <f t="shared" si="80"/>
        <v/>
      </c>
      <c r="CM141" s="21" t="str">
        <f t="shared" si="80"/>
        <v/>
      </c>
      <c r="CN141" s="21" t="str">
        <f t="shared" ref="CN141:CU141" si="81">IF(AND(CN$10&gt;0,CN34=1),1,"")</f>
        <v/>
      </c>
      <c r="CO141" s="21" t="str">
        <f t="shared" si="81"/>
        <v/>
      </c>
      <c r="CP141" s="21" t="str">
        <f t="shared" si="81"/>
        <v/>
      </c>
      <c r="CQ141" s="21" t="str">
        <f t="shared" si="81"/>
        <v/>
      </c>
      <c r="CR141" s="21" t="str">
        <f t="shared" si="81"/>
        <v/>
      </c>
      <c r="CS141" s="21" t="str">
        <f t="shared" si="81"/>
        <v/>
      </c>
      <c r="CT141" s="21" t="str">
        <f t="shared" si="81"/>
        <v/>
      </c>
      <c r="CU141" s="21" t="str">
        <f t="shared" si="81"/>
        <v/>
      </c>
    </row>
    <row r="142" spans="1:99" s="18" customFormat="1">
      <c r="A142" s="27"/>
      <c r="B142" s="29"/>
      <c r="C142" s="30"/>
      <c r="D142" s="28"/>
      <c r="E142" s="30"/>
      <c r="F142" s="19">
        <f>対象名簿【こちらに入力をお願いします。】!A43</f>
        <v>24</v>
      </c>
      <c r="G142" s="20">
        <f t="shared" si="12"/>
        <v>0</v>
      </c>
      <c r="H142" s="21" t="str">
        <f t="shared" ref="H142:AA142" si="82">IF(AND(H$10&gt;0,H35=1),1,"")</f>
        <v/>
      </c>
      <c r="I142" s="21" t="str">
        <f t="shared" si="82"/>
        <v/>
      </c>
      <c r="J142" s="21" t="str">
        <f t="shared" si="82"/>
        <v/>
      </c>
      <c r="K142" s="21" t="str">
        <f t="shared" si="82"/>
        <v/>
      </c>
      <c r="L142" s="21" t="str">
        <f t="shared" si="82"/>
        <v/>
      </c>
      <c r="M142" s="21" t="str">
        <f t="shared" si="82"/>
        <v/>
      </c>
      <c r="N142" s="21" t="str">
        <f t="shared" si="82"/>
        <v/>
      </c>
      <c r="O142" s="21" t="str">
        <f t="shared" si="82"/>
        <v/>
      </c>
      <c r="P142" s="21" t="str">
        <f t="shared" si="82"/>
        <v/>
      </c>
      <c r="Q142" s="21" t="str">
        <f t="shared" si="82"/>
        <v/>
      </c>
      <c r="R142" s="21" t="str">
        <f t="shared" si="82"/>
        <v/>
      </c>
      <c r="S142" s="21" t="str">
        <f t="shared" si="82"/>
        <v/>
      </c>
      <c r="T142" s="21" t="str">
        <f t="shared" si="82"/>
        <v/>
      </c>
      <c r="U142" s="21" t="str">
        <f t="shared" si="82"/>
        <v/>
      </c>
      <c r="V142" s="21" t="str">
        <f t="shared" si="82"/>
        <v/>
      </c>
      <c r="W142" s="21" t="str">
        <f t="shared" si="82"/>
        <v/>
      </c>
      <c r="X142" s="21" t="str">
        <f t="shared" si="82"/>
        <v/>
      </c>
      <c r="Y142" s="21" t="str">
        <f t="shared" si="82"/>
        <v/>
      </c>
      <c r="Z142" s="21" t="str">
        <f t="shared" si="82"/>
        <v/>
      </c>
      <c r="AA142" s="21" t="str">
        <f t="shared" si="82"/>
        <v/>
      </c>
      <c r="AB142" s="21" t="str">
        <f t="shared" ref="AB142:CM142" si="83">IF(AND(AB$10&gt;0,AB35=1),1,"")</f>
        <v/>
      </c>
      <c r="AC142" s="21" t="str">
        <f t="shared" si="83"/>
        <v/>
      </c>
      <c r="AD142" s="21" t="str">
        <f t="shared" si="83"/>
        <v/>
      </c>
      <c r="AE142" s="21" t="str">
        <f t="shared" si="83"/>
        <v/>
      </c>
      <c r="AF142" s="21" t="str">
        <f t="shared" si="83"/>
        <v/>
      </c>
      <c r="AG142" s="21" t="str">
        <f t="shared" si="83"/>
        <v/>
      </c>
      <c r="AH142" s="21" t="str">
        <f t="shared" si="83"/>
        <v/>
      </c>
      <c r="AI142" s="21" t="str">
        <f t="shared" si="83"/>
        <v/>
      </c>
      <c r="AJ142" s="21" t="str">
        <f t="shared" si="83"/>
        <v/>
      </c>
      <c r="AK142" s="21" t="str">
        <f t="shared" si="83"/>
        <v/>
      </c>
      <c r="AL142" s="21" t="str">
        <f t="shared" si="83"/>
        <v/>
      </c>
      <c r="AM142" s="21" t="str">
        <f t="shared" si="83"/>
        <v/>
      </c>
      <c r="AN142" s="21" t="str">
        <f t="shared" si="83"/>
        <v/>
      </c>
      <c r="AO142" s="21" t="str">
        <f t="shared" si="83"/>
        <v/>
      </c>
      <c r="AP142" s="21" t="str">
        <f t="shared" si="83"/>
        <v/>
      </c>
      <c r="AQ142" s="21" t="str">
        <f t="shared" si="83"/>
        <v/>
      </c>
      <c r="AR142" s="21" t="str">
        <f t="shared" si="83"/>
        <v/>
      </c>
      <c r="AS142" s="21" t="str">
        <f t="shared" si="83"/>
        <v/>
      </c>
      <c r="AT142" s="21" t="str">
        <f t="shared" si="83"/>
        <v/>
      </c>
      <c r="AU142" s="21" t="str">
        <f t="shared" si="83"/>
        <v/>
      </c>
      <c r="AV142" s="21" t="str">
        <f t="shared" si="83"/>
        <v/>
      </c>
      <c r="AW142" s="21" t="str">
        <f t="shared" si="83"/>
        <v/>
      </c>
      <c r="AX142" s="21" t="str">
        <f t="shared" si="83"/>
        <v/>
      </c>
      <c r="AY142" s="21" t="str">
        <f t="shared" si="83"/>
        <v/>
      </c>
      <c r="AZ142" s="21" t="str">
        <f t="shared" si="83"/>
        <v/>
      </c>
      <c r="BA142" s="21" t="str">
        <f t="shared" si="83"/>
        <v/>
      </c>
      <c r="BB142" s="21" t="str">
        <f t="shared" si="83"/>
        <v/>
      </c>
      <c r="BC142" s="21" t="str">
        <f t="shared" si="83"/>
        <v/>
      </c>
      <c r="BD142" s="21" t="str">
        <f t="shared" si="83"/>
        <v/>
      </c>
      <c r="BE142" s="21" t="str">
        <f t="shared" si="83"/>
        <v/>
      </c>
      <c r="BF142" s="21" t="str">
        <f t="shared" si="83"/>
        <v/>
      </c>
      <c r="BG142" s="21" t="str">
        <f t="shared" si="83"/>
        <v/>
      </c>
      <c r="BH142" s="21" t="str">
        <f t="shared" si="83"/>
        <v/>
      </c>
      <c r="BI142" s="21" t="str">
        <f t="shared" si="83"/>
        <v/>
      </c>
      <c r="BJ142" s="21" t="str">
        <f t="shared" si="83"/>
        <v/>
      </c>
      <c r="BK142" s="21" t="str">
        <f t="shared" si="83"/>
        <v/>
      </c>
      <c r="BL142" s="21" t="str">
        <f t="shared" si="83"/>
        <v/>
      </c>
      <c r="BM142" s="21" t="str">
        <f t="shared" si="83"/>
        <v/>
      </c>
      <c r="BN142" s="21" t="str">
        <f t="shared" si="83"/>
        <v/>
      </c>
      <c r="BO142" s="21" t="str">
        <f t="shared" si="83"/>
        <v/>
      </c>
      <c r="BP142" s="21" t="str">
        <f t="shared" si="83"/>
        <v/>
      </c>
      <c r="BQ142" s="21" t="str">
        <f t="shared" si="83"/>
        <v/>
      </c>
      <c r="BR142" s="21" t="str">
        <f t="shared" si="83"/>
        <v/>
      </c>
      <c r="BS142" s="21" t="str">
        <f t="shared" si="83"/>
        <v/>
      </c>
      <c r="BT142" s="21" t="str">
        <f t="shared" si="83"/>
        <v/>
      </c>
      <c r="BU142" s="21" t="str">
        <f t="shared" si="83"/>
        <v/>
      </c>
      <c r="BV142" s="21" t="str">
        <f t="shared" si="83"/>
        <v/>
      </c>
      <c r="BW142" s="21" t="str">
        <f t="shared" si="83"/>
        <v/>
      </c>
      <c r="BX142" s="21" t="str">
        <f t="shared" si="83"/>
        <v/>
      </c>
      <c r="BY142" s="21" t="str">
        <f t="shared" si="83"/>
        <v/>
      </c>
      <c r="BZ142" s="21" t="str">
        <f t="shared" si="83"/>
        <v/>
      </c>
      <c r="CA142" s="21" t="str">
        <f t="shared" si="83"/>
        <v/>
      </c>
      <c r="CB142" s="21" t="str">
        <f t="shared" si="83"/>
        <v/>
      </c>
      <c r="CC142" s="21" t="str">
        <f t="shared" si="83"/>
        <v/>
      </c>
      <c r="CD142" s="21" t="str">
        <f t="shared" si="83"/>
        <v/>
      </c>
      <c r="CE142" s="21" t="str">
        <f t="shared" si="83"/>
        <v/>
      </c>
      <c r="CF142" s="21" t="str">
        <f t="shared" si="83"/>
        <v/>
      </c>
      <c r="CG142" s="21" t="str">
        <f t="shared" si="83"/>
        <v/>
      </c>
      <c r="CH142" s="21" t="str">
        <f t="shared" si="83"/>
        <v/>
      </c>
      <c r="CI142" s="21" t="str">
        <f t="shared" si="83"/>
        <v/>
      </c>
      <c r="CJ142" s="21" t="str">
        <f t="shared" si="83"/>
        <v/>
      </c>
      <c r="CK142" s="21" t="str">
        <f t="shared" si="83"/>
        <v/>
      </c>
      <c r="CL142" s="21" t="str">
        <f t="shared" si="83"/>
        <v/>
      </c>
      <c r="CM142" s="21" t="str">
        <f t="shared" si="83"/>
        <v/>
      </c>
      <c r="CN142" s="21" t="str">
        <f t="shared" ref="CN142:CU142" si="84">IF(AND(CN$10&gt;0,CN35=1),1,"")</f>
        <v/>
      </c>
      <c r="CO142" s="21" t="str">
        <f t="shared" si="84"/>
        <v/>
      </c>
      <c r="CP142" s="21" t="str">
        <f t="shared" si="84"/>
        <v/>
      </c>
      <c r="CQ142" s="21" t="str">
        <f t="shared" si="84"/>
        <v/>
      </c>
      <c r="CR142" s="21" t="str">
        <f t="shared" si="84"/>
        <v/>
      </c>
      <c r="CS142" s="21" t="str">
        <f t="shared" si="84"/>
        <v/>
      </c>
      <c r="CT142" s="21" t="str">
        <f t="shared" si="84"/>
        <v/>
      </c>
      <c r="CU142" s="21" t="str">
        <f t="shared" si="84"/>
        <v/>
      </c>
    </row>
    <row r="143" spans="1:99" s="18" customFormat="1">
      <c r="A143" s="27"/>
      <c r="B143" s="29"/>
      <c r="C143" s="30"/>
      <c r="D143" s="28"/>
      <c r="E143" s="30"/>
      <c r="F143" s="19">
        <f>対象名簿【こちらに入力をお願いします。】!A44</f>
        <v>25</v>
      </c>
      <c r="G143" s="20">
        <f t="shared" si="12"/>
        <v>0</v>
      </c>
      <c r="H143" s="21" t="str">
        <f t="shared" ref="H143:AA143" si="85">IF(AND(H$10&gt;0,H36=1),1,"")</f>
        <v/>
      </c>
      <c r="I143" s="21" t="str">
        <f t="shared" si="85"/>
        <v/>
      </c>
      <c r="J143" s="21" t="str">
        <f t="shared" si="85"/>
        <v/>
      </c>
      <c r="K143" s="21" t="str">
        <f t="shared" si="85"/>
        <v/>
      </c>
      <c r="L143" s="21" t="str">
        <f t="shared" si="85"/>
        <v/>
      </c>
      <c r="M143" s="21" t="str">
        <f t="shared" si="85"/>
        <v/>
      </c>
      <c r="N143" s="21" t="str">
        <f t="shared" si="85"/>
        <v/>
      </c>
      <c r="O143" s="21" t="str">
        <f t="shared" si="85"/>
        <v/>
      </c>
      <c r="P143" s="21" t="str">
        <f t="shared" si="85"/>
        <v/>
      </c>
      <c r="Q143" s="21" t="str">
        <f t="shared" si="85"/>
        <v/>
      </c>
      <c r="R143" s="21" t="str">
        <f t="shared" si="85"/>
        <v/>
      </c>
      <c r="S143" s="21" t="str">
        <f t="shared" si="85"/>
        <v/>
      </c>
      <c r="T143" s="21" t="str">
        <f t="shared" si="85"/>
        <v/>
      </c>
      <c r="U143" s="21" t="str">
        <f t="shared" si="85"/>
        <v/>
      </c>
      <c r="V143" s="21" t="str">
        <f t="shared" si="85"/>
        <v/>
      </c>
      <c r="W143" s="21" t="str">
        <f t="shared" si="85"/>
        <v/>
      </c>
      <c r="X143" s="21" t="str">
        <f t="shared" si="85"/>
        <v/>
      </c>
      <c r="Y143" s="21" t="str">
        <f t="shared" si="85"/>
        <v/>
      </c>
      <c r="Z143" s="21" t="str">
        <f t="shared" si="85"/>
        <v/>
      </c>
      <c r="AA143" s="21" t="str">
        <f t="shared" si="85"/>
        <v/>
      </c>
      <c r="AB143" s="21" t="str">
        <f t="shared" ref="AB143:CM143" si="86">IF(AND(AB$10&gt;0,AB36=1),1,"")</f>
        <v/>
      </c>
      <c r="AC143" s="21" t="str">
        <f t="shared" si="86"/>
        <v/>
      </c>
      <c r="AD143" s="21" t="str">
        <f t="shared" si="86"/>
        <v/>
      </c>
      <c r="AE143" s="21" t="str">
        <f t="shared" si="86"/>
        <v/>
      </c>
      <c r="AF143" s="21" t="str">
        <f t="shared" si="86"/>
        <v/>
      </c>
      <c r="AG143" s="21" t="str">
        <f t="shared" si="86"/>
        <v/>
      </c>
      <c r="AH143" s="21" t="str">
        <f t="shared" si="86"/>
        <v/>
      </c>
      <c r="AI143" s="21" t="str">
        <f t="shared" si="86"/>
        <v/>
      </c>
      <c r="AJ143" s="21" t="str">
        <f t="shared" si="86"/>
        <v/>
      </c>
      <c r="AK143" s="21" t="str">
        <f t="shared" si="86"/>
        <v/>
      </c>
      <c r="AL143" s="21" t="str">
        <f t="shared" si="86"/>
        <v/>
      </c>
      <c r="AM143" s="21" t="str">
        <f t="shared" si="86"/>
        <v/>
      </c>
      <c r="AN143" s="21" t="str">
        <f t="shared" si="86"/>
        <v/>
      </c>
      <c r="AO143" s="21" t="str">
        <f t="shared" si="86"/>
        <v/>
      </c>
      <c r="AP143" s="21" t="str">
        <f t="shared" si="86"/>
        <v/>
      </c>
      <c r="AQ143" s="21" t="str">
        <f t="shared" si="86"/>
        <v/>
      </c>
      <c r="AR143" s="21" t="str">
        <f t="shared" si="86"/>
        <v/>
      </c>
      <c r="AS143" s="21" t="str">
        <f t="shared" si="86"/>
        <v/>
      </c>
      <c r="AT143" s="21" t="str">
        <f t="shared" si="86"/>
        <v/>
      </c>
      <c r="AU143" s="21" t="str">
        <f t="shared" si="86"/>
        <v/>
      </c>
      <c r="AV143" s="21" t="str">
        <f t="shared" si="86"/>
        <v/>
      </c>
      <c r="AW143" s="21" t="str">
        <f t="shared" si="86"/>
        <v/>
      </c>
      <c r="AX143" s="21" t="str">
        <f t="shared" si="86"/>
        <v/>
      </c>
      <c r="AY143" s="21" t="str">
        <f t="shared" si="86"/>
        <v/>
      </c>
      <c r="AZ143" s="21" t="str">
        <f t="shared" si="86"/>
        <v/>
      </c>
      <c r="BA143" s="21" t="str">
        <f t="shared" si="86"/>
        <v/>
      </c>
      <c r="BB143" s="21" t="str">
        <f t="shared" si="86"/>
        <v/>
      </c>
      <c r="BC143" s="21" t="str">
        <f t="shared" si="86"/>
        <v/>
      </c>
      <c r="BD143" s="21" t="str">
        <f t="shared" si="86"/>
        <v/>
      </c>
      <c r="BE143" s="21" t="str">
        <f t="shared" si="86"/>
        <v/>
      </c>
      <c r="BF143" s="21" t="str">
        <f t="shared" si="86"/>
        <v/>
      </c>
      <c r="BG143" s="21" t="str">
        <f t="shared" si="86"/>
        <v/>
      </c>
      <c r="BH143" s="21" t="str">
        <f t="shared" si="86"/>
        <v/>
      </c>
      <c r="BI143" s="21" t="str">
        <f t="shared" si="86"/>
        <v/>
      </c>
      <c r="BJ143" s="21" t="str">
        <f t="shared" si="86"/>
        <v/>
      </c>
      <c r="BK143" s="21" t="str">
        <f t="shared" si="86"/>
        <v/>
      </c>
      <c r="BL143" s="21" t="str">
        <f t="shared" si="86"/>
        <v/>
      </c>
      <c r="BM143" s="21" t="str">
        <f t="shared" si="86"/>
        <v/>
      </c>
      <c r="BN143" s="21" t="str">
        <f t="shared" si="86"/>
        <v/>
      </c>
      <c r="BO143" s="21" t="str">
        <f t="shared" si="86"/>
        <v/>
      </c>
      <c r="BP143" s="21" t="str">
        <f t="shared" si="86"/>
        <v/>
      </c>
      <c r="BQ143" s="21" t="str">
        <f t="shared" si="86"/>
        <v/>
      </c>
      <c r="BR143" s="21" t="str">
        <f t="shared" si="86"/>
        <v/>
      </c>
      <c r="BS143" s="21" t="str">
        <f t="shared" si="86"/>
        <v/>
      </c>
      <c r="BT143" s="21" t="str">
        <f t="shared" si="86"/>
        <v/>
      </c>
      <c r="BU143" s="21" t="str">
        <f t="shared" si="86"/>
        <v/>
      </c>
      <c r="BV143" s="21" t="str">
        <f t="shared" si="86"/>
        <v/>
      </c>
      <c r="BW143" s="21" t="str">
        <f t="shared" si="86"/>
        <v/>
      </c>
      <c r="BX143" s="21" t="str">
        <f t="shared" si="86"/>
        <v/>
      </c>
      <c r="BY143" s="21" t="str">
        <f t="shared" si="86"/>
        <v/>
      </c>
      <c r="BZ143" s="21" t="str">
        <f t="shared" si="86"/>
        <v/>
      </c>
      <c r="CA143" s="21" t="str">
        <f t="shared" si="86"/>
        <v/>
      </c>
      <c r="CB143" s="21" t="str">
        <f t="shared" si="86"/>
        <v/>
      </c>
      <c r="CC143" s="21" t="str">
        <f t="shared" si="86"/>
        <v/>
      </c>
      <c r="CD143" s="21" t="str">
        <f t="shared" si="86"/>
        <v/>
      </c>
      <c r="CE143" s="21" t="str">
        <f t="shared" si="86"/>
        <v/>
      </c>
      <c r="CF143" s="21" t="str">
        <f t="shared" si="86"/>
        <v/>
      </c>
      <c r="CG143" s="21" t="str">
        <f t="shared" si="86"/>
        <v/>
      </c>
      <c r="CH143" s="21" t="str">
        <f t="shared" si="86"/>
        <v/>
      </c>
      <c r="CI143" s="21" t="str">
        <f t="shared" si="86"/>
        <v/>
      </c>
      <c r="CJ143" s="21" t="str">
        <f t="shared" si="86"/>
        <v/>
      </c>
      <c r="CK143" s="21" t="str">
        <f t="shared" si="86"/>
        <v/>
      </c>
      <c r="CL143" s="21" t="str">
        <f t="shared" si="86"/>
        <v/>
      </c>
      <c r="CM143" s="21" t="str">
        <f t="shared" si="86"/>
        <v/>
      </c>
      <c r="CN143" s="21" t="str">
        <f t="shared" ref="CN143:CU143" si="87">IF(AND(CN$10&gt;0,CN36=1),1,"")</f>
        <v/>
      </c>
      <c r="CO143" s="21" t="str">
        <f t="shared" si="87"/>
        <v/>
      </c>
      <c r="CP143" s="21" t="str">
        <f t="shared" si="87"/>
        <v/>
      </c>
      <c r="CQ143" s="21" t="str">
        <f t="shared" si="87"/>
        <v/>
      </c>
      <c r="CR143" s="21" t="str">
        <f t="shared" si="87"/>
        <v/>
      </c>
      <c r="CS143" s="21" t="str">
        <f t="shared" si="87"/>
        <v/>
      </c>
      <c r="CT143" s="21" t="str">
        <f t="shared" si="87"/>
        <v/>
      </c>
      <c r="CU143" s="21" t="str">
        <f t="shared" si="87"/>
        <v/>
      </c>
    </row>
    <row r="144" spans="1:99" s="18" customFormat="1">
      <c r="A144" s="27"/>
      <c r="B144" s="29"/>
      <c r="C144" s="30"/>
      <c r="D144" s="28"/>
      <c r="E144" s="30"/>
      <c r="F144" s="19">
        <f>対象名簿【こちらに入力をお願いします。】!A45</f>
        <v>26</v>
      </c>
      <c r="G144" s="20">
        <f t="shared" si="12"/>
        <v>0</v>
      </c>
      <c r="H144" s="21" t="str">
        <f t="shared" ref="H144:Z144" si="88">IF(AND(H$10&gt;0,H37=1),1,"")</f>
        <v/>
      </c>
      <c r="I144" s="21" t="str">
        <f t="shared" si="88"/>
        <v/>
      </c>
      <c r="J144" s="21" t="str">
        <f t="shared" si="88"/>
        <v/>
      </c>
      <c r="K144" s="21" t="str">
        <f t="shared" si="88"/>
        <v/>
      </c>
      <c r="L144" s="21" t="str">
        <f t="shared" si="88"/>
        <v/>
      </c>
      <c r="M144" s="21" t="str">
        <f t="shared" si="88"/>
        <v/>
      </c>
      <c r="N144" s="21" t="str">
        <f t="shared" si="88"/>
        <v/>
      </c>
      <c r="O144" s="21" t="str">
        <f t="shared" si="88"/>
        <v/>
      </c>
      <c r="P144" s="21" t="str">
        <f t="shared" si="88"/>
        <v/>
      </c>
      <c r="Q144" s="21" t="str">
        <f t="shared" si="88"/>
        <v/>
      </c>
      <c r="R144" s="21" t="str">
        <f t="shared" si="88"/>
        <v/>
      </c>
      <c r="S144" s="21" t="str">
        <f t="shared" si="88"/>
        <v/>
      </c>
      <c r="T144" s="21" t="str">
        <f t="shared" si="88"/>
        <v/>
      </c>
      <c r="U144" s="21" t="str">
        <f t="shared" si="88"/>
        <v/>
      </c>
      <c r="V144" s="21" t="str">
        <f t="shared" si="88"/>
        <v/>
      </c>
      <c r="W144" s="21" t="str">
        <f t="shared" si="88"/>
        <v/>
      </c>
      <c r="X144" s="21" t="str">
        <f t="shared" si="88"/>
        <v/>
      </c>
      <c r="Y144" s="21" t="str">
        <f t="shared" si="88"/>
        <v/>
      </c>
      <c r="Z144" s="21" t="str">
        <f t="shared" si="88"/>
        <v/>
      </c>
      <c r="AA144" s="21" t="str">
        <f t="shared" ref="AA144:CL144" si="89">IF(AND(AA$10&gt;0,AA37=1),1,"")</f>
        <v/>
      </c>
      <c r="AB144" s="21" t="str">
        <f t="shared" si="89"/>
        <v/>
      </c>
      <c r="AC144" s="21" t="str">
        <f t="shared" si="89"/>
        <v/>
      </c>
      <c r="AD144" s="21" t="str">
        <f t="shared" si="89"/>
        <v/>
      </c>
      <c r="AE144" s="21" t="str">
        <f t="shared" si="89"/>
        <v/>
      </c>
      <c r="AF144" s="21" t="str">
        <f t="shared" si="89"/>
        <v/>
      </c>
      <c r="AG144" s="21" t="str">
        <f t="shared" si="89"/>
        <v/>
      </c>
      <c r="AH144" s="21" t="str">
        <f t="shared" si="89"/>
        <v/>
      </c>
      <c r="AI144" s="21" t="str">
        <f t="shared" si="89"/>
        <v/>
      </c>
      <c r="AJ144" s="21" t="str">
        <f t="shared" si="89"/>
        <v/>
      </c>
      <c r="AK144" s="21" t="str">
        <f t="shared" si="89"/>
        <v/>
      </c>
      <c r="AL144" s="21" t="str">
        <f t="shared" si="89"/>
        <v/>
      </c>
      <c r="AM144" s="21" t="str">
        <f t="shared" si="89"/>
        <v/>
      </c>
      <c r="AN144" s="21" t="str">
        <f t="shared" si="89"/>
        <v/>
      </c>
      <c r="AO144" s="21" t="str">
        <f t="shared" si="89"/>
        <v/>
      </c>
      <c r="AP144" s="21" t="str">
        <f t="shared" si="89"/>
        <v/>
      </c>
      <c r="AQ144" s="21" t="str">
        <f t="shared" si="89"/>
        <v/>
      </c>
      <c r="AR144" s="21" t="str">
        <f t="shared" si="89"/>
        <v/>
      </c>
      <c r="AS144" s="21" t="str">
        <f t="shared" si="89"/>
        <v/>
      </c>
      <c r="AT144" s="21" t="str">
        <f t="shared" si="89"/>
        <v/>
      </c>
      <c r="AU144" s="21" t="str">
        <f t="shared" si="89"/>
        <v/>
      </c>
      <c r="AV144" s="21" t="str">
        <f t="shared" si="89"/>
        <v/>
      </c>
      <c r="AW144" s="21" t="str">
        <f t="shared" si="89"/>
        <v/>
      </c>
      <c r="AX144" s="21" t="str">
        <f t="shared" si="89"/>
        <v/>
      </c>
      <c r="AY144" s="21" t="str">
        <f t="shared" si="89"/>
        <v/>
      </c>
      <c r="AZ144" s="21" t="str">
        <f t="shared" si="89"/>
        <v/>
      </c>
      <c r="BA144" s="21" t="str">
        <f t="shared" si="89"/>
        <v/>
      </c>
      <c r="BB144" s="21" t="str">
        <f t="shared" si="89"/>
        <v/>
      </c>
      <c r="BC144" s="21" t="str">
        <f t="shared" si="89"/>
        <v/>
      </c>
      <c r="BD144" s="21" t="str">
        <f t="shared" si="89"/>
        <v/>
      </c>
      <c r="BE144" s="21" t="str">
        <f t="shared" si="89"/>
        <v/>
      </c>
      <c r="BF144" s="21" t="str">
        <f t="shared" si="89"/>
        <v/>
      </c>
      <c r="BG144" s="21" t="str">
        <f t="shared" si="89"/>
        <v/>
      </c>
      <c r="BH144" s="21" t="str">
        <f t="shared" si="89"/>
        <v/>
      </c>
      <c r="BI144" s="21" t="str">
        <f t="shared" si="89"/>
        <v/>
      </c>
      <c r="BJ144" s="21" t="str">
        <f t="shared" si="89"/>
        <v/>
      </c>
      <c r="BK144" s="21" t="str">
        <f t="shared" si="89"/>
        <v/>
      </c>
      <c r="BL144" s="21" t="str">
        <f t="shared" si="89"/>
        <v/>
      </c>
      <c r="BM144" s="21" t="str">
        <f t="shared" si="89"/>
        <v/>
      </c>
      <c r="BN144" s="21" t="str">
        <f t="shared" si="89"/>
        <v/>
      </c>
      <c r="BO144" s="21" t="str">
        <f t="shared" si="89"/>
        <v/>
      </c>
      <c r="BP144" s="21" t="str">
        <f t="shared" si="89"/>
        <v/>
      </c>
      <c r="BQ144" s="21" t="str">
        <f t="shared" si="89"/>
        <v/>
      </c>
      <c r="BR144" s="21" t="str">
        <f t="shared" si="89"/>
        <v/>
      </c>
      <c r="BS144" s="21" t="str">
        <f t="shared" si="89"/>
        <v/>
      </c>
      <c r="BT144" s="21" t="str">
        <f t="shared" si="89"/>
        <v/>
      </c>
      <c r="BU144" s="21" t="str">
        <f t="shared" si="89"/>
        <v/>
      </c>
      <c r="BV144" s="21" t="str">
        <f t="shared" si="89"/>
        <v/>
      </c>
      <c r="BW144" s="21" t="str">
        <f t="shared" si="89"/>
        <v/>
      </c>
      <c r="BX144" s="21" t="str">
        <f t="shared" si="89"/>
        <v/>
      </c>
      <c r="BY144" s="21" t="str">
        <f t="shared" si="89"/>
        <v/>
      </c>
      <c r="BZ144" s="21" t="str">
        <f t="shared" si="89"/>
        <v/>
      </c>
      <c r="CA144" s="21" t="str">
        <f t="shared" si="89"/>
        <v/>
      </c>
      <c r="CB144" s="21" t="str">
        <f t="shared" si="89"/>
        <v/>
      </c>
      <c r="CC144" s="21" t="str">
        <f t="shared" si="89"/>
        <v/>
      </c>
      <c r="CD144" s="21" t="str">
        <f t="shared" si="89"/>
        <v/>
      </c>
      <c r="CE144" s="21" t="str">
        <f t="shared" si="89"/>
        <v/>
      </c>
      <c r="CF144" s="21" t="str">
        <f t="shared" si="89"/>
        <v/>
      </c>
      <c r="CG144" s="21" t="str">
        <f t="shared" si="89"/>
        <v/>
      </c>
      <c r="CH144" s="21" t="str">
        <f t="shared" si="89"/>
        <v/>
      </c>
      <c r="CI144" s="21" t="str">
        <f t="shared" si="89"/>
        <v/>
      </c>
      <c r="CJ144" s="21" t="str">
        <f t="shared" si="89"/>
        <v/>
      </c>
      <c r="CK144" s="21" t="str">
        <f t="shared" si="89"/>
        <v/>
      </c>
      <c r="CL144" s="21" t="str">
        <f t="shared" si="89"/>
        <v/>
      </c>
      <c r="CM144" s="21" t="str">
        <f t="shared" ref="CM144:CU144" si="90">IF(AND(CM$10&gt;0,CM37=1),1,"")</f>
        <v/>
      </c>
      <c r="CN144" s="21" t="str">
        <f t="shared" si="90"/>
        <v/>
      </c>
      <c r="CO144" s="21" t="str">
        <f t="shared" si="90"/>
        <v/>
      </c>
      <c r="CP144" s="21" t="str">
        <f t="shared" si="90"/>
        <v/>
      </c>
      <c r="CQ144" s="21" t="str">
        <f t="shared" si="90"/>
        <v/>
      </c>
      <c r="CR144" s="21" t="str">
        <f t="shared" si="90"/>
        <v/>
      </c>
      <c r="CS144" s="21" t="str">
        <f t="shared" si="90"/>
        <v/>
      </c>
      <c r="CT144" s="21" t="str">
        <f t="shared" si="90"/>
        <v/>
      </c>
      <c r="CU144" s="21" t="str">
        <f t="shared" si="90"/>
        <v/>
      </c>
    </row>
    <row r="145" spans="1:99" s="18" customFormat="1">
      <c r="A145" s="27"/>
      <c r="B145" s="29"/>
      <c r="C145" s="30"/>
      <c r="D145" s="28"/>
      <c r="E145" s="30"/>
      <c r="F145" s="19">
        <f>対象名簿【こちらに入力をお願いします。】!A46</f>
        <v>27</v>
      </c>
      <c r="G145" s="20">
        <f t="shared" si="12"/>
        <v>0</v>
      </c>
      <c r="H145" s="21" t="str">
        <f t="shared" ref="H145:Y145" si="91">IF(AND(H$10&gt;0,H38=1),1,"")</f>
        <v/>
      </c>
      <c r="I145" s="21" t="str">
        <f t="shared" si="91"/>
        <v/>
      </c>
      <c r="J145" s="21" t="str">
        <f t="shared" si="91"/>
        <v/>
      </c>
      <c r="K145" s="21" t="str">
        <f t="shared" si="91"/>
        <v/>
      </c>
      <c r="L145" s="21" t="str">
        <f t="shared" si="91"/>
        <v/>
      </c>
      <c r="M145" s="21" t="str">
        <f t="shared" si="91"/>
        <v/>
      </c>
      <c r="N145" s="21" t="str">
        <f t="shared" si="91"/>
        <v/>
      </c>
      <c r="O145" s="21" t="str">
        <f t="shared" si="91"/>
        <v/>
      </c>
      <c r="P145" s="21" t="str">
        <f t="shared" si="91"/>
        <v/>
      </c>
      <c r="Q145" s="21" t="str">
        <f t="shared" si="91"/>
        <v/>
      </c>
      <c r="R145" s="21" t="str">
        <f t="shared" si="91"/>
        <v/>
      </c>
      <c r="S145" s="21" t="str">
        <f t="shared" si="91"/>
        <v/>
      </c>
      <c r="T145" s="21" t="str">
        <f t="shared" si="91"/>
        <v/>
      </c>
      <c r="U145" s="21" t="str">
        <f t="shared" si="91"/>
        <v/>
      </c>
      <c r="V145" s="21" t="str">
        <f t="shared" si="91"/>
        <v/>
      </c>
      <c r="W145" s="21" t="str">
        <f t="shared" si="91"/>
        <v/>
      </c>
      <c r="X145" s="21" t="str">
        <f t="shared" si="91"/>
        <v/>
      </c>
      <c r="Y145" s="21" t="str">
        <f t="shared" si="91"/>
        <v/>
      </c>
      <c r="Z145" s="21" t="str">
        <f t="shared" ref="Z145:CK145" si="92">IF(AND(Z$10&gt;0,Z38=1),1,"")</f>
        <v/>
      </c>
      <c r="AA145" s="21" t="str">
        <f t="shared" si="92"/>
        <v/>
      </c>
      <c r="AB145" s="21" t="str">
        <f t="shared" si="92"/>
        <v/>
      </c>
      <c r="AC145" s="21" t="str">
        <f t="shared" si="92"/>
        <v/>
      </c>
      <c r="AD145" s="21" t="str">
        <f t="shared" si="92"/>
        <v/>
      </c>
      <c r="AE145" s="21" t="str">
        <f t="shared" si="92"/>
        <v/>
      </c>
      <c r="AF145" s="21" t="str">
        <f t="shared" si="92"/>
        <v/>
      </c>
      <c r="AG145" s="21" t="str">
        <f t="shared" si="92"/>
        <v/>
      </c>
      <c r="AH145" s="21" t="str">
        <f t="shared" si="92"/>
        <v/>
      </c>
      <c r="AI145" s="21" t="str">
        <f t="shared" si="92"/>
        <v/>
      </c>
      <c r="AJ145" s="21" t="str">
        <f t="shared" si="92"/>
        <v/>
      </c>
      <c r="AK145" s="21" t="str">
        <f t="shared" si="92"/>
        <v/>
      </c>
      <c r="AL145" s="21" t="str">
        <f t="shared" si="92"/>
        <v/>
      </c>
      <c r="AM145" s="21" t="str">
        <f t="shared" si="92"/>
        <v/>
      </c>
      <c r="AN145" s="21" t="str">
        <f t="shared" si="92"/>
        <v/>
      </c>
      <c r="AO145" s="21" t="str">
        <f t="shared" si="92"/>
        <v/>
      </c>
      <c r="AP145" s="21" t="str">
        <f t="shared" si="92"/>
        <v/>
      </c>
      <c r="AQ145" s="21" t="str">
        <f t="shared" si="92"/>
        <v/>
      </c>
      <c r="AR145" s="21" t="str">
        <f t="shared" si="92"/>
        <v/>
      </c>
      <c r="AS145" s="21" t="str">
        <f t="shared" si="92"/>
        <v/>
      </c>
      <c r="AT145" s="21" t="str">
        <f t="shared" si="92"/>
        <v/>
      </c>
      <c r="AU145" s="21" t="str">
        <f t="shared" si="92"/>
        <v/>
      </c>
      <c r="AV145" s="21" t="str">
        <f t="shared" si="92"/>
        <v/>
      </c>
      <c r="AW145" s="21" t="str">
        <f t="shared" si="92"/>
        <v/>
      </c>
      <c r="AX145" s="21" t="str">
        <f t="shared" si="92"/>
        <v/>
      </c>
      <c r="AY145" s="21" t="str">
        <f t="shared" si="92"/>
        <v/>
      </c>
      <c r="AZ145" s="21" t="str">
        <f t="shared" si="92"/>
        <v/>
      </c>
      <c r="BA145" s="21" t="str">
        <f t="shared" si="92"/>
        <v/>
      </c>
      <c r="BB145" s="21" t="str">
        <f t="shared" si="92"/>
        <v/>
      </c>
      <c r="BC145" s="21" t="str">
        <f t="shared" si="92"/>
        <v/>
      </c>
      <c r="BD145" s="21" t="str">
        <f t="shared" si="92"/>
        <v/>
      </c>
      <c r="BE145" s="21" t="str">
        <f t="shared" si="92"/>
        <v/>
      </c>
      <c r="BF145" s="21" t="str">
        <f t="shared" si="92"/>
        <v/>
      </c>
      <c r="BG145" s="21" t="str">
        <f t="shared" si="92"/>
        <v/>
      </c>
      <c r="BH145" s="21" t="str">
        <f t="shared" si="92"/>
        <v/>
      </c>
      <c r="BI145" s="21" t="str">
        <f t="shared" si="92"/>
        <v/>
      </c>
      <c r="BJ145" s="21" t="str">
        <f t="shared" si="92"/>
        <v/>
      </c>
      <c r="BK145" s="21" t="str">
        <f t="shared" si="92"/>
        <v/>
      </c>
      <c r="BL145" s="21" t="str">
        <f t="shared" si="92"/>
        <v/>
      </c>
      <c r="BM145" s="21" t="str">
        <f t="shared" si="92"/>
        <v/>
      </c>
      <c r="BN145" s="21" t="str">
        <f t="shared" si="92"/>
        <v/>
      </c>
      <c r="BO145" s="21" t="str">
        <f t="shared" si="92"/>
        <v/>
      </c>
      <c r="BP145" s="21" t="str">
        <f t="shared" si="92"/>
        <v/>
      </c>
      <c r="BQ145" s="21" t="str">
        <f t="shared" si="92"/>
        <v/>
      </c>
      <c r="BR145" s="21" t="str">
        <f t="shared" si="92"/>
        <v/>
      </c>
      <c r="BS145" s="21" t="str">
        <f t="shared" si="92"/>
        <v/>
      </c>
      <c r="BT145" s="21" t="str">
        <f t="shared" si="92"/>
        <v/>
      </c>
      <c r="BU145" s="21" t="str">
        <f t="shared" si="92"/>
        <v/>
      </c>
      <c r="BV145" s="21" t="str">
        <f t="shared" si="92"/>
        <v/>
      </c>
      <c r="BW145" s="21" t="str">
        <f t="shared" si="92"/>
        <v/>
      </c>
      <c r="BX145" s="21" t="str">
        <f t="shared" si="92"/>
        <v/>
      </c>
      <c r="BY145" s="21" t="str">
        <f t="shared" si="92"/>
        <v/>
      </c>
      <c r="BZ145" s="21" t="str">
        <f t="shared" si="92"/>
        <v/>
      </c>
      <c r="CA145" s="21" t="str">
        <f t="shared" si="92"/>
        <v/>
      </c>
      <c r="CB145" s="21" t="str">
        <f t="shared" si="92"/>
        <v/>
      </c>
      <c r="CC145" s="21" t="str">
        <f t="shared" si="92"/>
        <v/>
      </c>
      <c r="CD145" s="21" t="str">
        <f t="shared" si="92"/>
        <v/>
      </c>
      <c r="CE145" s="21" t="str">
        <f t="shared" si="92"/>
        <v/>
      </c>
      <c r="CF145" s="21" t="str">
        <f t="shared" si="92"/>
        <v/>
      </c>
      <c r="CG145" s="21" t="str">
        <f t="shared" si="92"/>
        <v/>
      </c>
      <c r="CH145" s="21" t="str">
        <f t="shared" si="92"/>
        <v/>
      </c>
      <c r="CI145" s="21" t="str">
        <f t="shared" si="92"/>
        <v/>
      </c>
      <c r="CJ145" s="21" t="str">
        <f t="shared" si="92"/>
        <v/>
      </c>
      <c r="CK145" s="21" t="str">
        <f t="shared" si="92"/>
        <v/>
      </c>
      <c r="CL145" s="21" t="str">
        <f t="shared" ref="CL145:CU145" si="93">IF(AND(CL$10&gt;0,CL38=1),1,"")</f>
        <v/>
      </c>
      <c r="CM145" s="21" t="str">
        <f t="shared" si="93"/>
        <v/>
      </c>
      <c r="CN145" s="21" t="str">
        <f t="shared" si="93"/>
        <v/>
      </c>
      <c r="CO145" s="21" t="str">
        <f t="shared" si="93"/>
        <v/>
      </c>
      <c r="CP145" s="21" t="str">
        <f t="shared" si="93"/>
        <v/>
      </c>
      <c r="CQ145" s="21" t="str">
        <f t="shared" si="93"/>
        <v/>
      </c>
      <c r="CR145" s="21" t="str">
        <f t="shared" si="93"/>
        <v/>
      </c>
      <c r="CS145" s="21" t="str">
        <f t="shared" si="93"/>
        <v/>
      </c>
      <c r="CT145" s="21" t="str">
        <f t="shared" si="93"/>
        <v/>
      </c>
      <c r="CU145" s="21" t="str">
        <f t="shared" si="93"/>
        <v/>
      </c>
    </row>
    <row r="146" spans="1:99" s="18" customFormat="1">
      <c r="A146" s="27"/>
      <c r="B146" s="29"/>
      <c r="C146" s="30"/>
      <c r="D146" s="28"/>
      <c r="E146" s="30"/>
      <c r="F146" s="19">
        <f>対象名簿【こちらに入力をお願いします。】!A47</f>
        <v>28</v>
      </c>
      <c r="G146" s="20">
        <f t="shared" si="12"/>
        <v>0</v>
      </c>
      <c r="H146" s="21" t="str">
        <f t="shared" ref="H146:Y146" si="94">IF(AND(H$10&gt;0,H39=1),1,"")</f>
        <v/>
      </c>
      <c r="I146" s="21" t="str">
        <f t="shared" si="94"/>
        <v/>
      </c>
      <c r="J146" s="21" t="str">
        <f t="shared" si="94"/>
        <v/>
      </c>
      <c r="K146" s="21" t="str">
        <f t="shared" si="94"/>
        <v/>
      </c>
      <c r="L146" s="21" t="str">
        <f t="shared" si="94"/>
        <v/>
      </c>
      <c r="M146" s="21" t="str">
        <f t="shared" si="94"/>
        <v/>
      </c>
      <c r="N146" s="21" t="str">
        <f t="shared" si="94"/>
        <v/>
      </c>
      <c r="O146" s="21" t="str">
        <f t="shared" si="94"/>
        <v/>
      </c>
      <c r="P146" s="21" t="str">
        <f t="shared" si="94"/>
        <v/>
      </c>
      <c r="Q146" s="21" t="str">
        <f t="shared" si="94"/>
        <v/>
      </c>
      <c r="R146" s="21" t="str">
        <f t="shared" si="94"/>
        <v/>
      </c>
      <c r="S146" s="21" t="str">
        <f t="shared" si="94"/>
        <v/>
      </c>
      <c r="T146" s="21" t="str">
        <f t="shared" si="94"/>
        <v/>
      </c>
      <c r="U146" s="21" t="str">
        <f t="shared" si="94"/>
        <v/>
      </c>
      <c r="V146" s="21" t="str">
        <f t="shared" si="94"/>
        <v/>
      </c>
      <c r="W146" s="21" t="str">
        <f t="shared" si="94"/>
        <v/>
      </c>
      <c r="X146" s="21" t="str">
        <f t="shared" si="94"/>
        <v/>
      </c>
      <c r="Y146" s="21" t="str">
        <f t="shared" si="94"/>
        <v/>
      </c>
      <c r="Z146" s="21" t="str">
        <f t="shared" ref="Z146:CK146" si="95">IF(AND(Z$10&gt;0,Z39=1),1,"")</f>
        <v/>
      </c>
      <c r="AA146" s="21" t="str">
        <f t="shared" si="95"/>
        <v/>
      </c>
      <c r="AB146" s="21" t="str">
        <f t="shared" si="95"/>
        <v/>
      </c>
      <c r="AC146" s="21" t="str">
        <f t="shared" si="95"/>
        <v/>
      </c>
      <c r="AD146" s="21" t="str">
        <f t="shared" si="95"/>
        <v/>
      </c>
      <c r="AE146" s="21" t="str">
        <f t="shared" si="95"/>
        <v/>
      </c>
      <c r="AF146" s="21" t="str">
        <f t="shared" si="95"/>
        <v/>
      </c>
      <c r="AG146" s="21" t="str">
        <f t="shared" si="95"/>
        <v/>
      </c>
      <c r="AH146" s="21" t="str">
        <f t="shared" si="95"/>
        <v/>
      </c>
      <c r="AI146" s="21" t="str">
        <f t="shared" si="95"/>
        <v/>
      </c>
      <c r="AJ146" s="21" t="str">
        <f t="shared" si="95"/>
        <v/>
      </c>
      <c r="AK146" s="21" t="str">
        <f t="shared" si="95"/>
        <v/>
      </c>
      <c r="AL146" s="21" t="str">
        <f t="shared" si="95"/>
        <v/>
      </c>
      <c r="AM146" s="21" t="str">
        <f t="shared" si="95"/>
        <v/>
      </c>
      <c r="AN146" s="21" t="str">
        <f t="shared" si="95"/>
        <v/>
      </c>
      <c r="AO146" s="21" t="str">
        <f t="shared" si="95"/>
        <v/>
      </c>
      <c r="AP146" s="21" t="str">
        <f t="shared" si="95"/>
        <v/>
      </c>
      <c r="AQ146" s="21" t="str">
        <f t="shared" si="95"/>
        <v/>
      </c>
      <c r="AR146" s="21" t="str">
        <f t="shared" si="95"/>
        <v/>
      </c>
      <c r="AS146" s="21" t="str">
        <f t="shared" si="95"/>
        <v/>
      </c>
      <c r="AT146" s="21" t="str">
        <f t="shared" si="95"/>
        <v/>
      </c>
      <c r="AU146" s="21" t="str">
        <f t="shared" si="95"/>
        <v/>
      </c>
      <c r="AV146" s="21" t="str">
        <f t="shared" si="95"/>
        <v/>
      </c>
      <c r="AW146" s="21" t="str">
        <f t="shared" si="95"/>
        <v/>
      </c>
      <c r="AX146" s="21" t="str">
        <f t="shared" si="95"/>
        <v/>
      </c>
      <c r="AY146" s="21" t="str">
        <f t="shared" si="95"/>
        <v/>
      </c>
      <c r="AZ146" s="21" t="str">
        <f t="shared" si="95"/>
        <v/>
      </c>
      <c r="BA146" s="21" t="str">
        <f t="shared" si="95"/>
        <v/>
      </c>
      <c r="BB146" s="21" t="str">
        <f t="shared" si="95"/>
        <v/>
      </c>
      <c r="BC146" s="21" t="str">
        <f t="shared" si="95"/>
        <v/>
      </c>
      <c r="BD146" s="21" t="str">
        <f t="shared" si="95"/>
        <v/>
      </c>
      <c r="BE146" s="21" t="str">
        <f t="shared" si="95"/>
        <v/>
      </c>
      <c r="BF146" s="21" t="str">
        <f t="shared" si="95"/>
        <v/>
      </c>
      <c r="BG146" s="21" t="str">
        <f t="shared" si="95"/>
        <v/>
      </c>
      <c r="BH146" s="21" t="str">
        <f t="shared" si="95"/>
        <v/>
      </c>
      <c r="BI146" s="21" t="str">
        <f t="shared" si="95"/>
        <v/>
      </c>
      <c r="BJ146" s="21" t="str">
        <f t="shared" si="95"/>
        <v/>
      </c>
      <c r="BK146" s="21" t="str">
        <f t="shared" si="95"/>
        <v/>
      </c>
      <c r="BL146" s="21" t="str">
        <f t="shared" si="95"/>
        <v/>
      </c>
      <c r="BM146" s="21" t="str">
        <f t="shared" si="95"/>
        <v/>
      </c>
      <c r="BN146" s="21" t="str">
        <f t="shared" si="95"/>
        <v/>
      </c>
      <c r="BO146" s="21" t="str">
        <f t="shared" si="95"/>
        <v/>
      </c>
      <c r="BP146" s="21" t="str">
        <f t="shared" si="95"/>
        <v/>
      </c>
      <c r="BQ146" s="21" t="str">
        <f t="shared" si="95"/>
        <v/>
      </c>
      <c r="BR146" s="21" t="str">
        <f t="shared" si="95"/>
        <v/>
      </c>
      <c r="BS146" s="21" t="str">
        <f t="shared" si="95"/>
        <v/>
      </c>
      <c r="BT146" s="21" t="str">
        <f t="shared" si="95"/>
        <v/>
      </c>
      <c r="BU146" s="21" t="str">
        <f t="shared" si="95"/>
        <v/>
      </c>
      <c r="BV146" s="21" t="str">
        <f t="shared" si="95"/>
        <v/>
      </c>
      <c r="BW146" s="21" t="str">
        <f t="shared" si="95"/>
        <v/>
      </c>
      <c r="BX146" s="21" t="str">
        <f t="shared" si="95"/>
        <v/>
      </c>
      <c r="BY146" s="21" t="str">
        <f t="shared" si="95"/>
        <v/>
      </c>
      <c r="BZ146" s="21" t="str">
        <f t="shared" si="95"/>
        <v/>
      </c>
      <c r="CA146" s="21" t="str">
        <f t="shared" si="95"/>
        <v/>
      </c>
      <c r="CB146" s="21" t="str">
        <f t="shared" si="95"/>
        <v/>
      </c>
      <c r="CC146" s="21" t="str">
        <f t="shared" si="95"/>
        <v/>
      </c>
      <c r="CD146" s="21" t="str">
        <f t="shared" si="95"/>
        <v/>
      </c>
      <c r="CE146" s="21" t="str">
        <f t="shared" si="95"/>
        <v/>
      </c>
      <c r="CF146" s="21" t="str">
        <f t="shared" si="95"/>
        <v/>
      </c>
      <c r="CG146" s="21" t="str">
        <f t="shared" si="95"/>
        <v/>
      </c>
      <c r="CH146" s="21" t="str">
        <f t="shared" si="95"/>
        <v/>
      </c>
      <c r="CI146" s="21" t="str">
        <f t="shared" si="95"/>
        <v/>
      </c>
      <c r="CJ146" s="21" t="str">
        <f t="shared" si="95"/>
        <v/>
      </c>
      <c r="CK146" s="21" t="str">
        <f t="shared" si="95"/>
        <v/>
      </c>
      <c r="CL146" s="21" t="str">
        <f t="shared" ref="CL146:CU146" si="96">IF(AND(CL$10&gt;0,CL39=1),1,"")</f>
        <v/>
      </c>
      <c r="CM146" s="21" t="str">
        <f t="shared" si="96"/>
        <v/>
      </c>
      <c r="CN146" s="21" t="str">
        <f t="shared" si="96"/>
        <v/>
      </c>
      <c r="CO146" s="21" t="str">
        <f t="shared" si="96"/>
        <v/>
      </c>
      <c r="CP146" s="21" t="str">
        <f t="shared" si="96"/>
        <v/>
      </c>
      <c r="CQ146" s="21" t="str">
        <f t="shared" si="96"/>
        <v/>
      </c>
      <c r="CR146" s="21" t="str">
        <f t="shared" si="96"/>
        <v/>
      </c>
      <c r="CS146" s="21" t="str">
        <f t="shared" si="96"/>
        <v/>
      </c>
      <c r="CT146" s="21" t="str">
        <f t="shared" si="96"/>
        <v/>
      </c>
      <c r="CU146" s="21" t="str">
        <f t="shared" si="96"/>
        <v/>
      </c>
    </row>
    <row r="147" spans="1:99" s="18" customFormat="1">
      <c r="A147" s="27"/>
      <c r="B147" s="29"/>
      <c r="C147" s="30"/>
      <c r="D147" s="28"/>
      <c r="E147" s="30"/>
      <c r="F147" s="19">
        <f>対象名簿【こちらに入力をお願いします。】!A48</f>
        <v>29</v>
      </c>
      <c r="G147" s="20">
        <f t="shared" si="12"/>
        <v>0</v>
      </c>
      <c r="H147" s="21" t="str">
        <f t="shared" ref="H147:Y147" si="97">IF(AND(H$10&gt;0,H40=1),1,"")</f>
        <v/>
      </c>
      <c r="I147" s="21" t="str">
        <f t="shared" si="97"/>
        <v/>
      </c>
      <c r="J147" s="21" t="str">
        <f t="shared" si="97"/>
        <v/>
      </c>
      <c r="K147" s="21" t="str">
        <f t="shared" si="97"/>
        <v/>
      </c>
      <c r="L147" s="21" t="str">
        <f t="shared" si="97"/>
        <v/>
      </c>
      <c r="M147" s="21" t="str">
        <f t="shared" si="97"/>
        <v/>
      </c>
      <c r="N147" s="21" t="str">
        <f t="shared" si="97"/>
        <v/>
      </c>
      <c r="O147" s="21" t="str">
        <f t="shared" si="97"/>
        <v/>
      </c>
      <c r="P147" s="21" t="str">
        <f t="shared" si="97"/>
        <v/>
      </c>
      <c r="Q147" s="21" t="str">
        <f t="shared" si="97"/>
        <v/>
      </c>
      <c r="R147" s="21" t="str">
        <f t="shared" si="97"/>
        <v/>
      </c>
      <c r="S147" s="21" t="str">
        <f t="shared" si="97"/>
        <v/>
      </c>
      <c r="T147" s="21" t="str">
        <f t="shared" si="97"/>
        <v/>
      </c>
      <c r="U147" s="21" t="str">
        <f t="shared" si="97"/>
        <v/>
      </c>
      <c r="V147" s="21" t="str">
        <f t="shared" si="97"/>
        <v/>
      </c>
      <c r="W147" s="21" t="str">
        <f t="shared" si="97"/>
        <v/>
      </c>
      <c r="X147" s="21" t="str">
        <f t="shared" si="97"/>
        <v/>
      </c>
      <c r="Y147" s="21" t="str">
        <f t="shared" si="97"/>
        <v/>
      </c>
      <c r="Z147" s="21" t="str">
        <f t="shared" ref="Z147:CK147" si="98">IF(AND(Z$10&gt;0,Z40=1),1,"")</f>
        <v/>
      </c>
      <c r="AA147" s="21" t="str">
        <f t="shared" si="98"/>
        <v/>
      </c>
      <c r="AB147" s="21" t="str">
        <f t="shared" si="98"/>
        <v/>
      </c>
      <c r="AC147" s="21" t="str">
        <f t="shared" si="98"/>
        <v/>
      </c>
      <c r="AD147" s="21" t="str">
        <f t="shared" si="98"/>
        <v/>
      </c>
      <c r="AE147" s="21" t="str">
        <f t="shared" si="98"/>
        <v/>
      </c>
      <c r="AF147" s="21" t="str">
        <f t="shared" si="98"/>
        <v/>
      </c>
      <c r="AG147" s="21" t="str">
        <f t="shared" si="98"/>
        <v/>
      </c>
      <c r="AH147" s="21" t="str">
        <f t="shared" si="98"/>
        <v/>
      </c>
      <c r="AI147" s="21" t="str">
        <f t="shared" si="98"/>
        <v/>
      </c>
      <c r="AJ147" s="21" t="str">
        <f t="shared" si="98"/>
        <v/>
      </c>
      <c r="AK147" s="21" t="str">
        <f t="shared" si="98"/>
        <v/>
      </c>
      <c r="AL147" s="21" t="str">
        <f t="shared" si="98"/>
        <v/>
      </c>
      <c r="AM147" s="21" t="str">
        <f t="shared" si="98"/>
        <v/>
      </c>
      <c r="AN147" s="21" t="str">
        <f t="shared" si="98"/>
        <v/>
      </c>
      <c r="AO147" s="21" t="str">
        <f t="shared" si="98"/>
        <v/>
      </c>
      <c r="AP147" s="21" t="str">
        <f t="shared" si="98"/>
        <v/>
      </c>
      <c r="AQ147" s="21" t="str">
        <f t="shared" si="98"/>
        <v/>
      </c>
      <c r="AR147" s="21" t="str">
        <f t="shared" si="98"/>
        <v/>
      </c>
      <c r="AS147" s="21" t="str">
        <f t="shared" si="98"/>
        <v/>
      </c>
      <c r="AT147" s="21" t="str">
        <f t="shared" si="98"/>
        <v/>
      </c>
      <c r="AU147" s="21" t="str">
        <f t="shared" si="98"/>
        <v/>
      </c>
      <c r="AV147" s="21" t="str">
        <f t="shared" si="98"/>
        <v/>
      </c>
      <c r="AW147" s="21" t="str">
        <f t="shared" si="98"/>
        <v/>
      </c>
      <c r="AX147" s="21" t="str">
        <f t="shared" si="98"/>
        <v/>
      </c>
      <c r="AY147" s="21" t="str">
        <f t="shared" si="98"/>
        <v/>
      </c>
      <c r="AZ147" s="21" t="str">
        <f t="shared" si="98"/>
        <v/>
      </c>
      <c r="BA147" s="21" t="str">
        <f t="shared" si="98"/>
        <v/>
      </c>
      <c r="BB147" s="21" t="str">
        <f t="shared" si="98"/>
        <v/>
      </c>
      <c r="BC147" s="21" t="str">
        <f t="shared" si="98"/>
        <v/>
      </c>
      <c r="BD147" s="21" t="str">
        <f t="shared" si="98"/>
        <v/>
      </c>
      <c r="BE147" s="21" t="str">
        <f t="shared" si="98"/>
        <v/>
      </c>
      <c r="BF147" s="21" t="str">
        <f t="shared" si="98"/>
        <v/>
      </c>
      <c r="BG147" s="21" t="str">
        <f t="shared" si="98"/>
        <v/>
      </c>
      <c r="BH147" s="21" t="str">
        <f t="shared" si="98"/>
        <v/>
      </c>
      <c r="BI147" s="21" t="str">
        <f t="shared" si="98"/>
        <v/>
      </c>
      <c r="BJ147" s="21" t="str">
        <f t="shared" si="98"/>
        <v/>
      </c>
      <c r="BK147" s="21" t="str">
        <f t="shared" si="98"/>
        <v/>
      </c>
      <c r="BL147" s="21" t="str">
        <f t="shared" si="98"/>
        <v/>
      </c>
      <c r="BM147" s="21" t="str">
        <f t="shared" si="98"/>
        <v/>
      </c>
      <c r="BN147" s="21" t="str">
        <f t="shared" si="98"/>
        <v/>
      </c>
      <c r="BO147" s="21" t="str">
        <f t="shared" si="98"/>
        <v/>
      </c>
      <c r="BP147" s="21" t="str">
        <f t="shared" si="98"/>
        <v/>
      </c>
      <c r="BQ147" s="21" t="str">
        <f t="shared" si="98"/>
        <v/>
      </c>
      <c r="BR147" s="21" t="str">
        <f t="shared" si="98"/>
        <v/>
      </c>
      <c r="BS147" s="21" t="str">
        <f t="shared" si="98"/>
        <v/>
      </c>
      <c r="BT147" s="21" t="str">
        <f t="shared" si="98"/>
        <v/>
      </c>
      <c r="BU147" s="21" t="str">
        <f t="shared" si="98"/>
        <v/>
      </c>
      <c r="BV147" s="21" t="str">
        <f t="shared" si="98"/>
        <v/>
      </c>
      <c r="BW147" s="21" t="str">
        <f t="shared" si="98"/>
        <v/>
      </c>
      <c r="BX147" s="21" t="str">
        <f t="shared" si="98"/>
        <v/>
      </c>
      <c r="BY147" s="21" t="str">
        <f t="shared" si="98"/>
        <v/>
      </c>
      <c r="BZ147" s="21" t="str">
        <f t="shared" si="98"/>
        <v/>
      </c>
      <c r="CA147" s="21" t="str">
        <f t="shared" si="98"/>
        <v/>
      </c>
      <c r="CB147" s="21" t="str">
        <f t="shared" si="98"/>
        <v/>
      </c>
      <c r="CC147" s="21" t="str">
        <f t="shared" si="98"/>
        <v/>
      </c>
      <c r="CD147" s="21" t="str">
        <f t="shared" si="98"/>
        <v/>
      </c>
      <c r="CE147" s="21" t="str">
        <f t="shared" si="98"/>
        <v/>
      </c>
      <c r="CF147" s="21" t="str">
        <f t="shared" si="98"/>
        <v/>
      </c>
      <c r="CG147" s="21" t="str">
        <f t="shared" si="98"/>
        <v/>
      </c>
      <c r="CH147" s="21" t="str">
        <f t="shared" si="98"/>
        <v/>
      </c>
      <c r="CI147" s="21" t="str">
        <f t="shared" si="98"/>
        <v/>
      </c>
      <c r="CJ147" s="21" t="str">
        <f t="shared" si="98"/>
        <v/>
      </c>
      <c r="CK147" s="21" t="str">
        <f t="shared" si="98"/>
        <v/>
      </c>
      <c r="CL147" s="21" t="str">
        <f t="shared" ref="CL147:CU147" si="99">IF(AND(CL$10&gt;0,CL40=1),1,"")</f>
        <v/>
      </c>
      <c r="CM147" s="21" t="str">
        <f t="shared" si="99"/>
        <v/>
      </c>
      <c r="CN147" s="21" t="str">
        <f t="shared" si="99"/>
        <v/>
      </c>
      <c r="CO147" s="21" t="str">
        <f t="shared" si="99"/>
        <v/>
      </c>
      <c r="CP147" s="21" t="str">
        <f t="shared" si="99"/>
        <v/>
      </c>
      <c r="CQ147" s="21" t="str">
        <f t="shared" si="99"/>
        <v/>
      </c>
      <c r="CR147" s="21" t="str">
        <f t="shared" si="99"/>
        <v/>
      </c>
      <c r="CS147" s="21" t="str">
        <f t="shared" si="99"/>
        <v/>
      </c>
      <c r="CT147" s="21" t="str">
        <f t="shared" si="99"/>
        <v/>
      </c>
      <c r="CU147" s="21" t="str">
        <f t="shared" si="99"/>
        <v/>
      </c>
    </row>
    <row r="148" spans="1:99" s="18" customFormat="1">
      <c r="A148" s="27"/>
      <c r="B148" s="29"/>
      <c r="C148" s="30"/>
      <c r="D148" s="28"/>
      <c r="E148" s="30"/>
      <c r="F148" s="19">
        <f>対象名簿【こちらに入力をお願いします。】!A49</f>
        <v>30</v>
      </c>
      <c r="G148" s="20">
        <f t="shared" si="12"/>
        <v>0</v>
      </c>
      <c r="H148" s="21" t="str">
        <f t="shared" ref="H148:Y148" si="100">IF(AND(H$10&gt;0,H41=1),1,"")</f>
        <v/>
      </c>
      <c r="I148" s="21" t="str">
        <f t="shared" si="100"/>
        <v/>
      </c>
      <c r="J148" s="21" t="str">
        <f t="shared" si="100"/>
        <v/>
      </c>
      <c r="K148" s="21" t="str">
        <f t="shared" si="100"/>
        <v/>
      </c>
      <c r="L148" s="21" t="str">
        <f t="shared" si="100"/>
        <v/>
      </c>
      <c r="M148" s="21" t="str">
        <f t="shared" si="100"/>
        <v/>
      </c>
      <c r="N148" s="21" t="str">
        <f t="shared" si="100"/>
        <v/>
      </c>
      <c r="O148" s="21" t="str">
        <f t="shared" si="100"/>
        <v/>
      </c>
      <c r="P148" s="21" t="str">
        <f t="shared" si="100"/>
        <v/>
      </c>
      <c r="Q148" s="21" t="str">
        <f t="shared" si="100"/>
        <v/>
      </c>
      <c r="R148" s="21" t="str">
        <f t="shared" si="100"/>
        <v/>
      </c>
      <c r="S148" s="21" t="str">
        <f t="shared" si="100"/>
        <v/>
      </c>
      <c r="T148" s="21" t="str">
        <f t="shared" si="100"/>
        <v/>
      </c>
      <c r="U148" s="21" t="str">
        <f t="shared" si="100"/>
        <v/>
      </c>
      <c r="V148" s="21" t="str">
        <f t="shared" si="100"/>
        <v/>
      </c>
      <c r="W148" s="21" t="str">
        <f t="shared" si="100"/>
        <v/>
      </c>
      <c r="X148" s="21" t="str">
        <f t="shared" si="100"/>
        <v/>
      </c>
      <c r="Y148" s="21" t="str">
        <f t="shared" si="100"/>
        <v/>
      </c>
      <c r="Z148" s="21" t="str">
        <f t="shared" ref="Z148:CK148" si="101">IF(AND(Z$10&gt;0,Z41=1),1,"")</f>
        <v/>
      </c>
      <c r="AA148" s="21" t="str">
        <f t="shared" si="101"/>
        <v/>
      </c>
      <c r="AB148" s="21" t="str">
        <f t="shared" si="101"/>
        <v/>
      </c>
      <c r="AC148" s="21" t="str">
        <f t="shared" si="101"/>
        <v/>
      </c>
      <c r="AD148" s="21" t="str">
        <f t="shared" si="101"/>
        <v/>
      </c>
      <c r="AE148" s="21" t="str">
        <f t="shared" si="101"/>
        <v/>
      </c>
      <c r="AF148" s="21" t="str">
        <f t="shared" si="101"/>
        <v/>
      </c>
      <c r="AG148" s="21" t="str">
        <f t="shared" si="101"/>
        <v/>
      </c>
      <c r="AH148" s="21" t="str">
        <f t="shared" si="101"/>
        <v/>
      </c>
      <c r="AI148" s="21" t="str">
        <f t="shared" si="101"/>
        <v/>
      </c>
      <c r="AJ148" s="21" t="str">
        <f t="shared" si="101"/>
        <v/>
      </c>
      <c r="AK148" s="21" t="str">
        <f t="shared" si="101"/>
        <v/>
      </c>
      <c r="AL148" s="21" t="str">
        <f t="shared" si="101"/>
        <v/>
      </c>
      <c r="AM148" s="21" t="str">
        <f t="shared" si="101"/>
        <v/>
      </c>
      <c r="AN148" s="21" t="str">
        <f t="shared" si="101"/>
        <v/>
      </c>
      <c r="AO148" s="21" t="str">
        <f t="shared" si="101"/>
        <v/>
      </c>
      <c r="AP148" s="21" t="str">
        <f t="shared" si="101"/>
        <v/>
      </c>
      <c r="AQ148" s="21" t="str">
        <f t="shared" si="101"/>
        <v/>
      </c>
      <c r="AR148" s="21" t="str">
        <f t="shared" si="101"/>
        <v/>
      </c>
      <c r="AS148" s="21" t="str">
        <f t="shared" si="101"/>
        <v/>
      </c>
      <c r="AT148" s="21" t="str">
        <f t="shared" si="101"/>
        <v/>
      </c>
      <c r="AU148" s="21" t="str">
        <f t="shared" si="101"/>
        <v/>
      </c>
      <c r="AV148" s="21" t="str">
        <f t="shared" si="101"/>
        <v/>
      </c>
      <c r="AW148" s="21" t="str">
        <f t="shared" si="101"/>
        <v/>
      </c>
      <c r="AX148" s="21" t="str">
        <f t="shared" si="101"/>
        <v/>
      </c>
      <c r="AY148" s="21" t="str">
        <f t="shared" si="101"/>
        <v/>
      </c>
      <c r="AZ148" s="21" t="str">
        <f t="shared" si="101"/>
        <v/>
      </c>
      <c r="BA148" s="21" t="str">
        <f t="shared" si="101"/>
        <v/>
      </c>
      <c r="BB148" s="21" t="str">
        <f t="shared" si="101"/>
        <v/>
      </c>
      <c r="BC148" s="21" t="str">
        <f t="shared" si="101"/>
        <v/>
      </c>
      <c r="BD148" s="21" t="str">
        <f t="shared" si="101"/>
        <v/>
      </c>
      <c r="BE148" s="21" t="str">
        <f t="shared" si="101"/>
        <v/>
      </c>
      <c r="BF148" s="21" t="str">
        <f t="shared" si="101"/>
        <v/>
      </c>
      <c r="BG148" s="21" t="str">
        <f t="shared" si="101"/>
        <v/>
      </c>
      <c r="BH148" s="21" t="str">
        <f t="shared" si="101"/>
        <v/>
      </c>
      <c r="BI148" s="21" t="str">
        <f t="shared" si="101"/>
        <v/>
      </c>
      <c r="BJ148" s="21" t="str">
        <f t="shared" si="101"/>
        <v/>
      </c>
      <c r="BK148" s="21" t="str">
        <f t="shared" si="101"/>
        <v/>
      </c>
      <c r="BL148" s="21" t="str">
        <f t="shared" si="101"/>
        <v/>
      </c>
      <c r="BM148" s="21" t="str">
        <f t="shared" si="101"/>
        <v/>
      </c>
      <c r="BN148" s="21" t="str">
        <f t="shared" si="101"/>
        <v/>
      </c>
      <c r="BO148" s="21" t="str">
        <f t="shared" si="101"/>
        <v/>
      </c>
      <c r="BP148" s="21" t="str">
        <f t="shared" si="101"/>
        <v/>
      </c>
      <c r="BQ148" s="21" t="str">
        <f t="shared" si="101"/>
        <v/>
      </c>
      <c r="BR148" s="21" t="str">
        <f t="shared" si="101"/>
        <v/>
      </c>
      <c r="BS148" s="21" t="str">
        <f t="shared" si="101"/>
        <v/>
      </c>
      <c r="BT148" s="21" t="str">
        <f t="shared" si="101"/>
        <v/>
      </c>
      <c r="BU148" s="21" t="str">
        <f t="shared" si="101"/>
        <v/>
      </c>
      <c r="BV148" s="21" t="str">
        <f t="shared" si="101"/>
        <v/>
      </c>
      <c r="BW148" s="21" t="str">
        <f t="shared" si="101"/>
        <v/>
      </c>
      <c r="BX148" s="21" t="str">
        <f t="shared" si="101"/>
        <v/>
      </c>
      <c r="BY148" s="21" t="str">
        <f t="shared" si="101"/>
        <v/>
      </c>
      <c r="BZ148" s="21" t="str">
        <f t="shared" si="101"/>
        <v/>
      </c>
      <c r="CA148" s="21" t="str">
        <f t="shared" si="101"/>
        <v/>
      </c>
      <c r="CB148" s="21" t="str">
        <f t="shared" si="101"/>
        <v/>
      </c>
      <c r="CC148" s="21" t="str">
        <f t="shared" si="101"/>
        <v/>
      </c>
      <c r="CD148" s="21" t="str">
        <f t="shared" si="101"/>
        <v/>
      </c>
      <c r="CE148" s="21" t="str">
        <f t="shared" si="101"/>
        <v/>
      </c>
      <c r="CF148" s="21" t="str">
        <f t="shared" si="101"/>
        <v/>
      </c>
      <c r="CG148" s="21" t="str">
        <f t="shared" si="101"/>
        <v/>
      </c>
      <c r="CH148" s="21" t="str">
        <f t="shared" si="101"/>
        <v/>
      </c>
      <c r="CI148" s="21" t="str">
        <f t="shared" si="101"/>
        <v/>
      </c>
      <c r="CJ148" s="21" t="str">
        <f t="shared" si="101"/>
        <v/>
      </c>
      <c r="CK148" s="21" t="str">
        <f t="shared" si="101"/>
        <v/>
      </c>
      <c r="CL148" s="21" t="str">
        <f t="shared" ref="CL148:CU148" si="102">IF(AND(CL$10&gt;0,CL41=1),1,"")</f>
        <v/>
      </c>
      <c r="CM148" s="21" t="str">
        <f t="shared" si="102"/>
        <v/>
      </c>
      <c r="CN148" s="21" t="str">
        <f t="shared" si="102"/>
        <v/>
      </c>
      <c r="CO148" s="21" t="str">
        <f t="shared" si="102"/>
        <v/>
      </c>
      <c r="CP148" s="21" t="str">
        <f t="shared" si="102"/>
        <v/>
      </c>
      <c r="CQ148" s="21" t="str">
        <f t="shared" si="102"/>
        <v/>
      </c>
      <c r="CR148" s="21" t="str">
        <f t="shared" si="102"/>
        <v/>
      </c>
      <c r="CS148" s="21" t="str">
        <f t="shared" si="102"/>
        <v/>
      </c>
      <c r="CT148" s="21" t="str">
        <f t="shared" si="102"/>
        <v/>
      </c>
      <c r="CU148" s="21" t="str">
        <f t="shared" si="102"/>
        <v/>
      </c>
    </row>
    <row r="149" spans="1:99" s="18" customFormat="1">
      <c r="A149" s="27"/>
      <c r="B149" s="29"/>
      <c r="C149" s="30"/>
      <c r="D149" s="28"/>
      <c r="E149" s="30"/>
      <c r="F149" s="19">
        <f>対象名簿【こちらに入力をお願いします。】!A50</f>
        <v>31</v>
      </c>
      <c r="G149" s="20">
        <f t="shared" si="12"/>
        <v>0</v>
      </c>
      <c r="H149" s="21" t="str">
        <f t="shared" ref="H149:Y149" si="103">IF(AND(H$10&gt;0,H42=1),1,"")</f>
        <v/>
      </c>
      <c r="I149" s="21" t="str">
        <f t="shared" si="103"/>
        <v/>
      </c>
      <c r="J149" s="21" t="str">
        <f t="shared" si="103"/>
        <v/>
      </c>
      <c r="K149" s="21" t="str">
        <f t="shared" si="103"/>
        <v/>
      </c>
      <c r="L149" s="21" t="str">
        <f t="shared" si="103"/>
        <v/>
      </c>
      <c r="M149" s="21" t="str">
        <f t="shared" si="103"/>
        <v/>
      </c>
      <c r="N149" s="21" t="str">
        <f t="shared" si="103"/>
        <v/>
      </c>
      <c r="O149" s="21" t="str">
        <f t="shared" si="103"/>
        <v/>
      </c>
      <c r="P149" s="21" t="str">
        <f t="shared" si="103"/>
        <v/>
      </c>
      <c r="Q149" s="21" t="str">
        <f t="shared" si="103"/>
        <v/>
      </c>
      <c r="R149" s="21" t="str">
        <f t="shared" si="103"/>
        <v/>
      </c>
      <c r="S149" s="21" t="str">
        <f t="shared" si="103"/>
        <v/>
      </c>
      <c r="T149" s="21" t="str">
        <f t="shared" si="103"/>
        <v/>
      </c>
      <c r="U149" s="21" t="str">
        <f t="shared" si="103"/>
        <v/>
      </c>
      <c r="V149" s="21" t="str">
        <f t="shared" si="103"/>
        <v/>
      </c>
      <c r="W149" s="21" t="str">
        <f t="shared" si="103"/>
        <v/>
      </c>
      <c r="X149" s="21" t="str">
        <f t="shared" si="103"/>
        <v/>
      </c>
      <c r="Y149" s="21" t="str">
        <f t="shared" si="103"/>
        <v/>
      </c>
      <c r="Z149" s="21" t="str">
        <f t="shared" ref="Z149:CK149" si="104">IF(AND(Z$10&gt;0,Z42=1),1,"")</f>
        <v/>
      </c>
      <c r="AA149" s="21" t="str">
        <f t="shared" si="104"/>
        <v/>
      </c>
      <c r="AB149" s="21" t="str">
        <f t="shared" si="104"/>
        <v/>
      </c>
      <c r="AC149" s="21" t="str">
        <f t="shared" si="104"/>
        <v/>
      </c>
      <c r="AD149" s="21" t="str">
        <f t="shared" si="104"/>
        <v/>
      </c>
      <c r="AE149" s="21" t="str">
        <f t="shared" si="104"/>
        <v/>
      </c>
      <c r="AF149" s="21" t="str">
        <f t="shared" si="104"/>
        <v/>
      </c>
      <c r="AG149" s="21" t="str">
        <f t="shared" si="104"/>
        <v/>
      </c>
      <c r="AH149" s="21" t="str">
        <f t="shared" si="104"/>
        <v/>
      </c>
      <c r="AI149" s="21" t="str">
        <f t="shared" si="104"/>
        <v/>
      </c>
      <c r="AJ149" s="21" t="str">
        <f t="shared" si="104"/>
        <v/>
      </c>
      <c r="AK149" s="21" t="str">
        <f t="shared" si="104"/>
        <v/>
      </c>
      <c r="AL149" s="21" t="str">
        <f t="shared" si="104"/>
        <v/>
      </c>
      <c r="AM149" s="21" t="str">
        <f t="shared" si="104"/>
        <v/>
      </c>
      <c r="AN149" s="21" t="str">
        <f t="shared" si="104"/>
        <v/>
      </c>
      <c r="AO149" s="21" t="str">
        <f t="shared" si="104"/>
        <v/>
      </c>
      <c r="AP149" s="21" t="str">
        <f t="shared" si="104"/>
        <v/>
      </c>
      <c r="AQ149" s="21" t="str">
        <f t="shared" si="104"/>
        <v/>
      </c>
      <c r="AR149" s="21" t="str">
        <f t="shared" si="104"/>
        <v/>
      </c>
      <c r="AS149" s="21" t="str">
        <f t="shared" si="104"/>
        <v/>
      </c>
      <c r="AT149" s="21" t="str">
        <f t="shared" si="104"/>
        <v/>
      </c>
      <c r="AU149" s="21" t="str">
        <f t="shared" si="104"/>
        <v/>
      </c>
      <c r="AV149" s="21" t="str">
        <f t="shared" si="104"/>
        <v/>
      </c>
      <c r="AW149" s="21" t="str">
        <f t="shared" si="104"/>
        <v/>
      </c>
      <c r="AX149" s="21" t="str">
        <f t="shared" si="104"/>
        <v/>
      </c>
      <c r="AY149" s="21" t="str">
        <f t="shared" si="104"/>
        <v/>
      </c>
      <c r="AZ149" s="21" t="str">
        <f t="shared" si="104"/>
        <v/>
      </c>
      <c r="BA149" s="21" t="str">
        <f t="shared" si="104"/>
        <v/>
      </c>
      <c r="BB149" s="21" t="str">
        <f t="shared" si="104"/>
        <v/>
      </c>
      <c r="BC149" s="21" t="str">
        <f t="shared" si="104"/>
        <v/>
      </c>
      <c r="BD149" s="21" t="str">
        <f t="shared" si="104"/>
        <v/>
      </c>
      <c r="BE149" s="21" t="str">
        <f t="shared" si="104"/>
        <v/>
      </c>
      <c r="BF149" s="21" t="str">
        <f t="shared" si="104"/>
        <v/>
      </c>
      <c r="BG149" s="21" t="str">
        <f t="shared" si="104"/>
        <v/>
      </c>
      <c r="BH149" s="21" t="str">
        <f t="shared" si="104"/>
        <v/>
      </c>
      <c r="BI149" s="21" t="str">
        <f t="shared" si="104"/>
        <v/>
      </c>
      <c r="BJ149" s="21" t="str">
        <f t="shared" si="104"/>
        <v/>
      </c>
      <c r="BK149" s="21" t="str">
        <f t="shared" si="104"/>
        <v/>
      </c>
      <c r="BL149" s="21" t="str">
        <f t="shared" si="104"/>
        <v/>
      </c>
      <c r="BM149" s="21" t="str">
        <f t="shared" si="104"/>
        <v/>
      </c>
      <c r="BN149" s="21" t="str">
        <f t="shared" si="104"/>
        <v/>
      </c>
      <c r="BO149" s="21" t="str">
        <f t="shared" si="104"/>
        <v/>
      </c>
      <c r="BP149" s="21" t="str">
        <f t="shared" si="104"/>
        <v/>
      </c>
      <c r="BQ149" s="21" t="str">
        <f t="shared" si="104"/>
        <v/>
      </c>
      <c r="BR149" s="21" t="str">
        <f t="shared" si="104"/>
        <v/>
      </c>
      <c r="BS149" s="21" t="str">
        <f t="shared" si="104"/>
        <v/>
      </c>
      <c r="BT149" s="21" t="str">
        <f t="shared" si="104"/>
        <v/>
      </c>
      <c r="BU149" s="21" t="str">
        <f t="shared" si="104"/>
        <v/>
      </c>
      <c r="BV149" s="21" t="str">
        <f t="shared" si="104"/>
        <v/>
      </c>
      <c r="BW149" s="21" t="str">
        <f t="shared" si="104"/>
        <v/>
      </c>
      <c r="BX149" s="21" t="str">
        <f t="shared" si="104"/>
        <v/>
      </c>
      <c r="BY149" s="21" t="str">
        <f t="shared" si="104"/>
        <v/>
      </c>
      <c r="BZ149" s="21" t="str">
        <f t="shared" si="104"/>
        <v/>
      </c>
      <c r="CA149" s="21" t="str">
        <f t="shared" si="104"/>
        <v/>
      </c>
      <c r="CB149" s="21" t="str">
        <f t="shared" si="104"/>
        <v/>
      </c>
      <c r="CC149" s="21" t="str">
        <f t="shared" si="104"/>
        <v/>
      </c>
      <c r="CD149" s="21" t="str">
        <f t="shared" si="104"/>
        <v/>
      </c>
      <c r="CE149" s="21" t="str">
        <f t="shared" si="104"/>
        <v/>
      </c>
      <c r="CF149" s="21" t="str">
        <f t="shared" si="104"/>
        <v/>
      </c>
      <c r="CG149" s="21" t="str">
        <f t="shared" si="104"/>
        <v/>
      </c>
      <c r="CH149" s="21" t="str">
        <f t="shared" si="104"/>
        <v/>
      </c>
      <c r="CI149" s="21" t="str">
        <f t="shared" si="104"/>
        <v/>
      </c>
      <c r="CJ149" s="21" t="str">
        <f t="shared" si="104"/>
        <v/>
      </c>
      <c r="CK149" s="21" t="str">
        <f t="shared" si="104"/>
        <v/>
      </c>
      <c r="CL149" s="21" t="str">
        <f t="shared" ref="CL149:CU149" si="105">IF(AND(CL$10&gt;0,CL42=1),1,"")</f>
        <v/>
      </c>
      <c r="CM149" s="21" t="str">
        <f t="shared" si="105"/>
        <v/>
      </c>
      <c r="CN149" s="21" t="str">
        <f t="shared" si="105"/>
        <v/>
      </c>
      <c r="CO149" s="21" t="str">
        <f t="shared" si="105"/>
        <v/>
      </c>
      <c r="CP149" s="21" t="str">
        <f t="shared" si="105"/>
        <v/>
      </c>
      <c r="CQ149" s="21" t="str">
        <f t="shared" si="105"/>
        <v/>
      </c>
      <c r="CR149" s="21" t="str">
        <f t="shared" si="105"/>
        <v/>
      </c>
      <c r="CS149" s="21" t="str">
        <f t="shared" si="105"/>
        <v/>
      </c>
      <c r="CT149" s="21" t="str">
        <f t="shared" si="105"/>
        <v/>
      </c>
      <c r="CU149" s="21" t="str">
        <f t="shared" si="105"/>
        <v/>
      </c>
    </row>
    <row r="150" spans="1:99" s="18" customFormat="1">
      <c r="A150" s="27"/>
      <c r="B150" s="29"/>
      <c r="C150" s="30"/>
      <c r="D150" s="28"/>
      <c r="E150" s="30"/>
      <c r="F150" s="19">
        <f>対象名簿【こちらに入力をお願いします。】!A51</f>
        <v>32</v>
      </c>
      <c r="G150" s="20">
        <f t="shared" si="12"/>
        <v>0</v>
      </c>
      <c r="H150" s="21" t="str">
        <f t="shared" ref="H150:Y150" si="106">IF(AND(H$10&gt;0,H43=1),1,"")</f>
        <v/>
      </c>
      <c r="I150" s="21" t="str">
        <f t="shared" si="106"/>
        <v/>
      </c>
      <c r="J150" s="21" t="str">
        <f t="shared" si="106"/>
        <v/>
      </c>
      <c r="K150" s="21" t="str">
        <f t="shared" si="106"/>
        <v/>
      </c>
      <c r="L150" s="21" t="str">
        <f t="shared" si="106"/>
        <v/>
      </c>
      <c r="M150" s="21" t="str">
        <f t="shared" si="106"/>
        <v/>
      </c>
      <c r="N150" s="21" t="str">
        <f t="shared" si="106"/>
        <v/>
      </c>
      <c r="O150" s="21" t="str">
        <f t="shared" si="106"/>
        <v/>
      </c>
      <c r="P150" s="21" t="str">
        <f t="shared" si="106"/>
        <v/>
      </c>
      <c r="Q150" s="21" t="str">
        <f t="shared" si="106"/>
        <v/>
      </c>
      <c r="R150" s="21" t="str">
        <f t="shared" si="106"/>
        <v/>
      </c>
      <c r="S150" s="21" t="str">
        <f t="shared" si="106"/>
        <v/>
      </c>
      <c r="T150" s="21" t="str">
        <f t="shared" si="106"/>
        <v/>
      </c>
      <c r="U150" s="21" t="str">
        <f t="shared" si="106"/>
        <v/>
      </c>
      <c r="V150" s="21" t="str">
        <f t="shared" si="106"/>
        <v/>
      </c>
      <c r="W150" s="21" t="str">
        <f t="shared" si="106"/>
        <v/>
      </c>
      <c r="X150" s="21" t="str">
        <f t="shared" si="106"/>
        <v/>
      </c>
      <c r="Y150" s="21" t="str">
        <f t="shared" si="106"/>
        <v/>
      </c>
      <c r="Z150" s="21" t="str">
        <f t="shared" ref="Z150:CK150" si="107">IF(AND(Z$10&gt;0,Z43=1),1,"")</f>
        <v/>
      </c>
      <c r="AA150" s="21" t="str">
        <f t="shared" si="107"/>
        <v/>
      </c>
      <c r="AB150" s="21" t="str">
        <f t="shared" si="107"/>
        <v/>
      </c>
      <c r="AC150" s="21" t="str">
        <f t="shared" si="107"/>
        <v/>
      </c>
      <c r="AD150" s="21" t="str">
        <f t="shared" si="107"/>
        <v/>
      </c>
      <c r="AE150" s="21" t="str">
        <f t="shared" si="107"/>
        <v/>
      </c>
      <c r="AF150" s="21" t="str">
        <f t="shared" si="107"/>
        <v/>
      </c>
      <c r="AG150" s="21" t="str">
        <f t="shared" si="107"/>
        <v/>
      </c>
      <c r="AH150" s="21" t="str">
        <f t="shared" si="107"/>
        <v/>
      </c>
      <c r="AI150" s="21" t="str">
        <f t="shared" si="107"/>
        <v/>
      </c>
      <c r="AJ150" s="21" t="str">
        <f t="shared" si="107"/>
        <v/>
      </c>
      <c r="AK150" s="21" t="str">
        <f t="shared" si="107"/>
        <v/>
      </c>
      <c r="AL150" s="21" t="str">
        <f t="shared" si="107"/>
        <v/>
      </c>
      <c r="AM150" s="21" t="str">
        <f t="shared" si="107"/>
        <v/>
      </c>
      <c r="AN150" s="21" t="str">
        <f t="shared" si="107"/>
        <v/>
      </c>
      <c r="AO150" s="21" t="str">
        <f t="shared" si="107"/>
        <v/>
      </c>
      <c r="AP150" s="21" t="str">
        <f t="shared" si="107"/>
        <v/>
      </c>
      <c r="AQ150" s="21" t="str">
        <f t="shared" si="107"/>
        <v/>
      </c>
      <c r="AR150" s="21" t="str">
        <f t="shared" si="107"/>
        <v/>
      </c>
      <c r="AS150" s="21" t="str">
        <f t="shared" si="107"/>
        <v/>
      </c>
      <c r="AT150" s="21" t="str">
        <f t="shared" si="107"/>
        <v/>
      </c>
      <c r="AU150" s="21" t="str">
        <f t="shared" si="107"/>
        <v/>
      </c>
      <c r="AV150" s="21" t="str">
        <f t="shared" si="107"/>
        <v/>
      </c>
      <c r="AW150" s="21" t="str">
        <f t="shared" si="107"/>
        <v/>
      </c>
      <c r="AX150" s="21" t="str">
        <f t="shared" si="107"/>
        <v/>
      </c>
      <c r="AY150" s="21" t="str">
        <f t="shared" si="107"/>
        <v/>
      </c>
      <c r="AZ150" s="21" t="str">
        <f t="shared" si="107"/>
        <v/>
      </c>
      <c r="BA150" s="21" t="str">
        <f t="shared" si="107"/>
        <v/>
      </c>
      <c r="BB150" s="21" t="str">
        <f t="shared" si="107"/>
        <v/>
      </c>
      <c r="BC150" s="21" t="str">
        <f t="shared" si="107"/>
        <v/>
      </c>
      <c r="BD150" s="21" t="str">
        <f t="shared" si="107"/>
        <v/>
      </c>
      <c r="BE150" s="21" t="str">
        <f t="shared" si="107"/>
        <v/>
      </c>
      <c r="BF150" s="21" t="str">
        <f t="shared" si="107"/>
        <v/>
      </c>
      <c r="BG150" s="21" t="str">
        <f t="shared" si="107"/>
        <v/>
      </c>
      <c r="BH150" s="21" t="str">
        <f t="shared" si="107"/>
        <v/>
      </c>
      <c r="BI150" s="21" t="str">
        <f t="shared" si="107"/>
        <v/>
      </c>
      <c r="BJ150" s="21" t="str">
        <f t="shared" si="107"/>
        <v/>
      </c>
      <c r="BK150" s="21" t="str">
        <f t="shared" si="107"/>
        <v/>
      </c>
      <c r="BL150" s="21" t="str">
        <f t="shared" si="107"/>
        <v/>
      </c>
      <c r="BM150" s="21" t="str">
        <f t="shared" si="107"/>
        <v/>
      </c>
      <c r="BN150" s="21" t="str">
        <f t="shared" si="107"/>
        <v/>
      </c>
      <c r="BO150" s="21" t="str">
        <f t="shared" si="107"/>
        <v/>
      </c>
      <c r="BP150" s="21" t="str">
        <f t="shared" si="107"/>
        <v/>
      </c>
      <c r="BQ150" s="21" t="str">
        <f t="shared" si="107"/>
        <v/>
      </c>
      <c r="BR150" s="21" t="str">
        <f t="shared" si="107"/>
        <v/>
      </c>
      <c r="BS150" s="21" t="str">
        <f t="shared" si="107"/>
        <v/>
      </c>
      <c r="BT150" s="21" t="str">
        <f t="shared" si="107"/>
        <v/>
      </c>
      <c r="BU150" s="21" t="str">
        <f t="shared" si="107"/>
        <v/>
      </c>
      <c r="BV150" s="21" t="str">
        <f t="shared" si="107"/>
        <v/>
      </c>
      <c r="BW150" s="21" t="str">
        <f t="shared" si="107"/>
        <v/>
      </c>
      <c r="BX150" s="21" t="str">
        <f t="shared" si="107"/>
        <v/>
      </c>
      <c r="BY150" s="21" t="str">
        <f t="shared" si="107"/>
        <v/>
      </c>
      <c r="BZ150" s="21" t="str">
        <f t="shared" si="107"/>
        <v/>
      </c>
      <c r="CA150" s="21" t="str">
        <f t="shared" si="107"/>
        <v/>
      </c>
      <c r="CB150" s="21" t="str">
        <f t="shared" si="107"/>
        <v/>
      </c>
      <c r="CC150" s="21" t="str">
        <f t="shared" si="107"/>
        <v/>
      </c>
      <c r="CD150" s="21" t="str">
        <f t="shared" si="107"/>
        <v/>
      </c>
      <c r="CE150" s="21" t="str">
        <f t="shared" si="107"/>
        <v/>
      </c>
      <c r="CF150" s="21" t="str">
        <f t="shared" si="107"/>
        <v/>
      </c>
      <c r="CG150" s="21" t="str">
        <f t="shared" si="107"/>
        <v/>
      </c>
      <c r="CH150" s="21" t="str">
        <f t="shared" si="107"/>
        <v/>
      </c>
      <c r="CI150" s="21" t="str">
        <f t="shared" si="107"/>
        <v/>
      </c>
      <c r="CJ150" s="21" t="str">
        <f t="shared" si="107"/>
        <v/>
      </c>
      <c r="CK150" s="21" t="str">
        <f t="shared" si="107"/>
        <v/>
      </c>
      <c r="CL150" s="21" t="str">
        <f t="shared" ref="CL150:CU150" si="108">IF(AND(CL$10&gt;0,CL43=1),1,"")</f>
        <v/>
      </c>
      <c r="CM150" s="21" t="str">
        <f t="shared" si="108"/>
        <v/>
      </c>
      <c r="CN150" s="21" t="str">
        <f t="shared" si="108"/>
        <v/>
      </c>
      <c r="CO150" s="21" t="str">
        <f t="shared" si="108"/>
        <v/>
      </c>
      <c r="CP150" s="21" t="str">
        <f t="shared" si="108"/>
        <v/>
      </c>
      <c r="CQ150" s="21" t="str">
        <f t="shared" si="108"/>
        <v/>
      </c>
      <c r="CR150" s="21" t="str">
        <f t="shared" si="108"/>
        <v/>
      </c>
      <c r="CS150" s="21" t="str">
        <f t="shared" si="108"/>
        <v/>
      </c>
      <c r="CT150" s="21" t="str">
        <f t="shared" si="108"/>
        <v/>
      </c>
      <c r="CU150" s="21" t="str">
        <f t="shared" si="108"/>
        <v/>
      </c>
    </row>
    <row r="151" spans="1:99" s="18" customFormat="1">
      <c r="A151" s="27"/>
      <c r="B151" s="29"/>
      <c r="C151" s="30"/>
      <c r="D151" s="28"/>
      <c r="E151" s="30"/>
      <c r="F151" s="19">
        <f>対象名簿【こちらに入力をお願いします。】!A52</f>
        <v>33</v>
      </c>
      <c r="G151" s="20">
        <f t="shared" ref="G151:G182" si="109">SUM(H151:CU151)</f>
        <v>0</v>
      </c>
      <c r="H151" s="21" t="str">
        <f t="shared" ref="H151:Y151" si="110">IF(AND(H$10&gt;0,H44=1),1,"")</f>
        <v/>
      </c>
      <c r="I151" s="21" t="str">
        <f t="shared" si="110"/>
        <v/>
      </c>
      <c r="J151" s="21" t="str">
        <f t="shared" si="110"/>
        <v/>
      </c>
      <c r="K151" s="21" t="str">
        <f t="shared" si="110"/>
        <v/>
      </c>
      <c r="L151" s="21" t="str">
        <f t="shared" si="110"/>
        <v/>
      </c>
      <c r="M151" s="21" t="str">
        <f t="shared" si="110"/>
        <v/>
      </c>
      <c r="N151" s="21" t="str">
        <f t="shared" si="110"/>
        <v/>
      </c>
      <c r="O151" s="21" t="str">
        <f t="shared" si="110"/>
        <v/>
      </c>
      <c r="P151" s="21" t="str">
        <f t="shared" si="110"/>
        <v/>
      </c>
      <c r="Q151" s="21" t="str">
        <f t="shared" si="110"/>
        <v/>
      </c>
      <c r="R151" s="21" t="str">
        <f t="shared" si="110"/>
        <v/>
      </c>
      <c r="S151" s="21" t="str">
        <f t="shared" si="110"/>
        <v/>
      </c>
      <c r="T151" s="21" t="str">
        <f t="shared" si="110"/>
        <v/>
      </c>
      <c r="U151" s="21" t="str">
        <f t="shared" si="110"/>
        <v/>
      </c>
      <c r="V151" s="21" t="str">
        <f t="shared" si="110"/>
        <v/>
      </c>
      <c r="W151" s="21" t="str">
        <f t="shared" si="110"/>
        <v/>
      </c>
      <c r="X151" s="21" t="str">
        <f t="shared" si="110"/>
        <v/>
      </c>
      <c r="Y151" s="21" t="str">
        <f t="shared" si="110"/>
        <v/>
      </c>
      <c r="Z151" s="21" t="str">
        <f t="shared" ref="Z151:CK151" si="111">IF(AND(Z$10&gt;0,Z44=1),1,"")</f>
        <v/>
      </c>
      <c r="AA151" s="21" t="str">
        <f t="shared" si="111"/>
        <v/>
      </c>
      <c r="AB151" s="21" t="str">
        <f t="shared" si="111"/>
        <v/>
      </c>
      <c r="AC151" s="21" t="str">
        <f t="shared" si="111"/>
        <v/>
      </c>
      <c r="AD151" s="21" t="str">
        <f t="shared" si="111"/>
        <v/>
      </c>
      <c r="AE151" s="21" t="str">
        <f t="shared" si="111"/>
        <v/>
      </c>
      <c r="AF151" s="21" t="str">
        <f t="shared" si="111"/>
        <v/>
      </c>
      <c r="AG151" s="21" t="str">
        <f t="shared" si="111"/>
        <v/>
      </c>
      <c r="AH151" s="21" t="str">
        <f t="shared" si="111"/>
        <v/>
      </c>
      <c r="AI151" s="21" t="str">
        <f t="shared" si="111"/>
        <v/>
      </c>
      <c r="AJ151" s="21" t="str">
        <f t="shared" si="111"/>
        <v/>
      </c>
      <c r="AK151" s="21" t="str">
        <f t="shared" si="111"/>
        <v/>
      </c>
      <c r="AL151" s="21" t="str">
        <f t="shared" si="111"/>
        <v/>
      </c>
      <c r="AM151" s="21" t="str">
        <f t="shared" si="111"/>
        <v/>
      </c>
      <c r="AN151" s="21" t="str">
        <f t="shared" si="111"/>
        <v/>
      </c>
      <c r="AO151" s="21" t="str">
        <f t="shared" si="111"/>
        <v/>
      </c>
      <c r="AP151" s="21" t="str">
        <f t="shared" si="111"/>
        <v/>
      </c>
      <c r="AQ151" s="21" t="str">
        <f t="shared" si="111"/>
        <v/>
      </c>
      <c r="AR151" s="21" t="str">
        <f t="shared" si="111"/>
        <v/>
      </c>
      <c r="AS151" s="21" t="str">
        <f t="shared" si="111"/>
        <v/>
      </c>
      <c r="AT151" s="21" t="str">
        <f t="shared" si="111"/>
        <v/>
      </c>
      <c r="AU151" s="21" t="str">
        <f t="shared" si="111"/>
        <v/>
      </c>
      <c r="AV151" s="21" t="str">
        <f t="shared" si="111"/>
        <v/>
      </c>
      <c r="AW151" s="21" t="str">
        <f t="shared" si="111"/>
        <v/>
      </c>
      <c r="AX151" s="21" t="str">
        <f t="shared" si="111"/>
        <v/>
      </c>
      <c r="AY151" s="21" t="str">
        <f t="shared" si="111"/>
        <v/>
      </c>
      <c r="AZ151" s="21" t="str">
        <f t="shared" si="111"/>
        <v/>
      </c>
      <c r="BA151" s="21" t="str">
        <f t="shared" si="111"/>
        <v/>
      </c>
      <c r="BB151" s="21" t="str">
        <f t="shared" si="111"/>
        <v/>
      </c>
      <c r="BC151" s="21" t="str">
        <f t="shared" si="111"/>
        <v/>
      </c>
      <c r="BD151" s="21" t="str">
        <f t="shared" si="111"/>
        <v/>
      </c>
      <c r="BE151" s="21" t="str">
        <f t="shared" si="111"/>
        <v/>
      </c>
      <c r="BF151" s="21" t="str">
        <f t="shared" si="111"/>
        <v/>
      </c>
      <c r="BG151" s="21" t="str">
        <f t="shared" si="111"/>
        <v/>
      </c>
      <c r="BH151" s="21" t="str">
        <f t="shared" si="111"/>
        <v/>
      </c>
      <c r="BI151" s="21" t="str">
        <f t="shared" si="111"/>
        <v/>
      </c>
      <c r="BJ151" s="21" t="str">
        <f t="shared" si="111"/>
        <v/>
      </c>
      <c r="BK151" s="21" t="str">
        <f t="shared" si="111"/>
        <v/>
      </c>
      <c r="BL151" s="21" t="str">
        <f t="shared" si="111"/>
        <v/>
      </c>
      <c r="BM151" s="21" t="str">
        <f t="shared" si="111"/>
        <v/>
      </c>
      <c r="BN151" s="21" t="str">
        <f t="shared" si="111"/>
        <v/>
      </c>
      <c r="BO151" s="21" t="str">
        <f t="shared" si="111"/>
        <v/>
      </c>
      <c r="BP151" s="21" t="str">
        <f t="shared" si="111"/>
        <v/>
      </c>
      <c r="BQ151" s="21" t="str">
        <f t="shared" si="111"/>
        <v/>
      </c>
      <c r="BR151" s="21" t="str">
        <f t="shared" si="111"/>
        <v/>
      </c>
      <c r="BS151" s="21" t="str">
        <f t="shared" si="111"/>
        <v/>
      </c>
      <c r="BT151" s="21" t="str">
        <f t="shared" si="111"/>
        <v/>
      </c>
      <c r="BU151" s="21" t="str">
        <f t="shared" si="111"/>
        <v/>
      </c>
      <c r="BV151" s="21" t="str">
        <f t="shared" si="111"/>
        <v/>
      </c>
      <c r="BW151" s="21" t="str">
        <f t="shared" si="111"/>
        <v/>
      </c>
      <c r="BX151" s="21" t="str">
        <f t="shared" si="111"/>
        <v/>
      </c>
      <c r="BY151" s="21" t="str">
        <f t="shared" si="111"/>
        <v/>
      </c>
      <c r="BZ151" s="21" t="str">
        <f t="shared" si="111"/>
        <v/>
      </c>
      <c r="CA151" s="21" t="str">
        <f t="shared" si="111"/>
        <v/>
      </c>
      <c r="CB151" s="21" t="str">
        <f t="shared" si="111"/>
        <v/>
      </c>
      <c r="CC151" s="21" t="str">
        <f t="shared" si="111"/>
        <v/>
      </c>
      <c r="CD151" s="21" t="str">
        <f t="shared" si="111"/>
        <v/>
      </c>
      <c r="CE151" s="21" t="str">
        <f t="shared" si="111"/>
        <v/>
      </c>
      <c r="CF151" s="21" t="str">
        <f t="shared" si="111"/>
        <v/>
      </c>
      <c r="CG151" s="21" t="str">
        <f t="shared" si="111"/>
        <v/>
      </c>
      <c r="CH151" s="21" t="str">
        <f t="shared" si="111"/>
        <v/>
      </c>
      <c r="CI151" s="21" t="str">
        <f t="shared" si="111"/>
        <v/>
      </c>
      <c r="CJ151" s="21" t="str">
        <f t="shared" si="111"/>
        <v/>
      </c>
      <c r="CK151" s="21" t="str">
        <f t="shared" si="111"/>
        <v/>
      </c>
      <c r="CL151" s="21" t="str">
        <f t="shared" ref="CL151:CU151" si="112">IF(AND(CL$10&gt;0,CL44=1),1,"")</f>
        <v/>
      </c>
      <c r="CM151" s="21" t="str">
        <f t="shared" si="112"/>
        <v/>
      </c>
      <c r="CN151" s="21" t="str">
        <f t="shared" si="112"/>
        <v/>
      </c>
      <c r="CO151" s="21" t="str">
        <f t="shared" si="112"/>
        <v/>
      </c>
      <c r="CP151" s="21" t="str">
        <f t="shared" si="112"/>
        <v/>
      </c>
      <c r="CQ151" s="21" t="str">
        <f t="shared" si="112"/>
        <v/>
      </c>
      <c r="CR151" s="21" t="str">
        <f t="shared" si="112"/>
        <v/>
      </c>
      <c r="CS151" s="21" t="str">
        <f t="shared" si="112"/>
        <v/>
      </c>
      <c r="CT151" s="21" t="str">
        <f t="shared" si="112"/>
        <v/>
      </c>
      <c r="CU151" s="21" t="str">
        <f t="shared" si="112"/>
        <v/>
      </c>
    </row>
    <row r="152" spans="1:99" s="18" customFormat="1">
      <c r="A152" s="27"/>
      <c r="B152" s="29"/>
      <c r="C152" s="30"/>
      <c r="D152" s="28"/>
      <c r="E152" s="30"/>
      <c r="F152" s="19">
        <f>対象名簿【こちらに入力をお願いします。】!A53</f>
        <v>34</v>
      </c>
      <c r="G152" s="20">
        <f t="shared" si="109"/>
        <v>0</v>
      </c>
      <c r="H152" s="21" t="str">
        <f t="shared" ref="H152:Y152" si="113">IF(AND(H$10&gt;0,H45=1),1,"")</f>
        <v/>
      </c>
      <c r="I152" s="21" t="str">
        <f t="shared" si="113"/>
        <v/>
      </c>
      <c r="J152" s="21" t="str">
        <f t="shared" si="113"/>
        <v/>
      </c>
      <c r="K152" s="21" t="str">
        <f t="shared" si="113"/>
        <v/>
      </c>
      <c r="L152" s="21" t="str">
        <f t="shared" si="113"/>
        <v/>
      </c>
      <c r="M152" s="21" t="str">
        <f t="shared" si="113"/>
        <v/>
      </c>
      <c r="N152" s="21" t="str">
        <f t="shared" si="113"/>
        <v/>
      </c>
      <c r="O152" s="21" t="str">
        <f t="shared" si="113"/>
        <v/>
      </c>
      <c r="P152" s="21" t="str">
        <f t="shared" si="113"/>
        <v/>
      </c>
      <c r="Q152" s="21" t="str">
        <f t="shared" si="113"/>
        <v/>
      </c>
      <c r="R152" s="21" t="str">
        <f t="shared" si="113"/>
        <v/>
      </c>
      <c r="S152" s="21" t="str">
        <f t="shared" si="113"/>
        <v/>
      </c>
      <c r="T152" s="21" t="str">
        <f t="shared" si="113"/>
        <v/>
      </c>
      <c r="U152" s="21" t="str">
        <f t="shared" si="113"/>
        <v/>
      </c>
      <c r="V152" s="21" t="str">
        <f t="shared" si="113"/>
        <v/>
      </c>
      <c r="W152" s="21" t="str">
        <f t="shared" si="113"/>
        <v/>
      </c>
      <c r="X152" s="21" t="str">
        <f t="shared" si="113"/>
        <v/>
      </c>
      <c r="Y152" s="21" t="str">
        <f t="shared" si="113"/>
        <v/>
      </c>
      <c r="Z152" s="21" t="str">
        <f t="shared" ref="Z152:CK152" si="114">IF(AND(Z$10&gt;0,Z45=1),1,"")</f>
        <v/>
      </c>
      <c r="AA152" s="21" t="str">
        <f t="shared" si="114"/>
        <v/>
      </c>
      <c r="AB152" s="21" t="str">
        <f t="shared" si="114"/>
        <v/>
      </c>
      <c r="AC152" s="21" t="str">
        <f t="shared" si="114"/>
        <v/>
      </c>
      <c r="AD152" s="21" t="str">
        <f t="shared" si="114"/>
        <v/>
      </c>
      <c r="AE152" s="21" t="str">
        <f t="shared" si="114"/>
        <v/>
      </c>
      <c r="AF152" s="21" t="str">
        <f t="shared" si="114"/>
        <v/>
      </c>
      <c r="AG152" s="21" t="str">
        <f t="shared" si="114"/>
        <v/>
      </c>
      <c r="AH152" s="21" t="str">
        <f t="shared" si="114"/>
        <v/>
      </c>
      <c r="AI152" s="21" t="str">
        <f t="shared" si="114"/>
        <v/>
      </c>
      <c r="AJ152" s="21" t="str">
        <f t="shared" si="114"/>
        <v/>
      </c>
      <c r="AK152" s="21" t="str">
        <f t="shared" si="114"/>
        <v/>
      </c>
      <c r="AL152" s="21" t="str">
        <f t="shared" si="114"/>
        <v/>
      </c>
      <c r="AM152" s="21" t="str">
        <f t="shared" si="114"/>
        <v/>
      </c>
      <c r="AN152" s="21" t="str">
        <f t="shared" si="114"/>
        <v/>
      </c>
      <c r="AO152" s="21" t="str">
        <f t="shared" si="114"/>
        <v/>
      </c>
      <c r="AP152" s="21" t="str">
        <f t="shared" si="114"/>
        <v/>
      </c>
      <c r="AQ152" s="21" t="str">
        <f t="shared" si="114"/>
        <v/>
      </c>
      <c r="AR152" s="21" t="str">
        <f t="shared" si="114"/>
        <v/>
      </c>
      <c r="AS152" s="21" t="str">
        <f t="shared" si="114"/>
        <v/>
      </c>
      <c r="AT152" s="21" t="str">
        <f t="shared" si="114"/>
        <v/>
      </c>
      <c r="AU152" s="21" t="str">
        <f t="shared" si="114"/>
        <v/>
      </c>
      <c r="AV152" s="21" t="str">
        <f t="shared" si="114"/>
        <v/>
      </c>
      <c r="AW152" s="21" t="str">
        <f t="shared" si="114"/>
        <v/>
      </c>
      <c r="AX152" s="21" t="str">
        <f t="shared" si="114"/>
        <v/>
      </c>
      <c r="AY152" s="21" t="str">
        <f t="shared" si="114"/>
        <v/>
      </c>
      <c r="AZ152" s="21" t="str">
        <f t="shared" si="114"/>
        <v/>
      </c>
      <c r="BA152" s="21" t="str">
        <f t="shared" si="114"/>
        <v/>
      </c>
      <c r="BB152" s="21" t="str">
        <f t="shared" si="114"/>
        <v/>
      </c>
      <c r="BC152" s="21" t="str">
        <f t="shared" si="114"/>
        <v/>
      </c>
      <c r="BD152" s="21" t="str">
        <f t="shared" si="114"/>
        <v/>
      </c>
      <c r="BE152" s="21" t="str">
        <f t="shared" si="114"/>
        <v/>
      </c>
      <c r="BF152" s="21" t="str">
        <f t="shared" si="114"/>
        <v/>
      </c>
      <c r="BG152" s="21" t="str">
        <f t="shared" si="114"/>
        <v/>
      </c>
      <c r="BH152" s="21" t="str">
        <f t="shared" si="114"/>
        <v/>
      </c>
      <c r="BI152" s="21" t="str">
        <f t="shared" si="114"/>
        <v/>
      </c>
      <c r="BJ152" s="21" t="str">
        <f t="shared" si="114"/>
        <v/>
      </c>
      <c r="BK152" s="21" t="str">
        <f t="shared" si="114"/>
        <v/>
      </c>
      <c r="BL152" s="21" t="str">
        <f t="shared" si="114"/>
        <v/>
      </c>
      <c r="BM152" s="21" t="str">
        <f t="shared" si="114"/>
        <v/>
      </c>
      <c r="BN152" s="21" t="str">
        <f t="shared" si="114"/>
        <v/>
      </c>
      <c r="BO152" s="21" t="str">
        <f t="shared" si="114"/>
        <v/>
      </c>
      <c r="BP152" s="21" t="str">
        <f t="shared" si="114"/>
        <v/>
      </c>
      <c r="BQ152" s="21" t="str">
        <f t="shared" si="114"/>
        <v/>
      </c>
      <c r="BR152" s="21" t="str">
        <f t="shared" si="114"/>
        <v/>
      </c>
      <c r="BS152" s="21" t="str">
        <f t="shared" si="114"/>
        <v/>
      </c>
      <c r="BT152" s="21" t="str">
        <f t="shared" si="114"/>
        <v/>
      </c>
      <c r="BU152" s="21" t="str">
        <f t="shared" si="114"/>
        <v/>
      </c>
      <c r="BV152" s="21" t="str">
        <f t="shared" si="114"/>
        <v/>
      </c>
      <c r="BW152" s="21" t="str">
        <f t="shared" si="114"/>
        <v/>
      </c>
      <c r="BX152" s="21" t="str">
        <f t="shared" si="114"/>
        <v/>
      </c>
      <c r="BY152" s="21" t="str">
        <f t="shared" si="114"/>
        <v/>
      </c>
      <c r="BZ152" s="21" t="str">
        <f t="shared" si="114"/>
        <v/>
      </c>
      <c r="CA152" s="21" t="str">
        <f t="shared" si="114"/>
        <v/>
      </c>
      <c r="CB152" s="21" t="str">
        <f t="shared" si="114"/>
        <v/>
      </c>
      <c r="CC152" s="21" t="str">
        <f t="shared" si="114"/>
        <v/>
      </c>
      <c r="CD152" s="21" t="str">
        <f t="shared" si="114"/>
        <v/>
      </c>
      <c r="CE152" s="21" t="str">
        <f t="shared" si="114"/>
        <v/>
      </c>
      <c r="CF152" s="21" t="str">
        <f t="shared" si="114"/>
        <v/>
      </c>
      <c r="CG152" s="21" t="str">
        <f t="shared" si="114"/>
        <v/>
      </c>
      <c r="CH152" s="21" t="str">
        <f t="shared" si="114"/>
        <v/>
      </c>
      <c r="CI152" s="21" t="str">
        <f t="shared" si="114"/>
        <v/>
      </c>
      <c r="CJ152" s="21" t="str">
        <f t="shared" si="114"/>
        <v/>
      </c>
      <c r="CK152" s="21" t="str">
        <f t="shared" si="114"/>
        <v/>
      </c>
      <c r="CL152" s="21" t="str">
        <f t="shared" ref="CL152:CU152" si="115">IF(AND(CL$10&gt;0,CL45=1),1,"")</f>
        <v/>
      </c>
      <c r="CM152" s="21" t="str">
        <f t="shared" si="115"/>
        <v/>
      </c>
      <c r="CN152" s="21" t="str">
        <f t="shared" si="115"/>
        <v/>
      </c>
      <c r="CO152" s="21" t="str">
        <f t="shared" si="115"/>
        <v/>
      </c>
      <c r="CP152" s="21" t="str">
        <f t="shared" si="115"/>
        <v/>
      </c>
      <c r="CQ152" s="21" t="str">
        <f t="shared" si="115"/>
        <v/>
      </c>
      <c r="CR152" s="21" t="str">
        <f t="shared" si="115"/>
        <v/>
      </c>
      <c r="CS152" s="21" t="str">
        <f t="shared" si="115"/>
        <v/>
      </c>
      <c r="CT152" s="21" t="str">
        <f t="shared" si="115"/>
        <v/>
      </c>
      <c r="CU152" s="21" t="str">
        <f t="shared" si="115"/>
        <v/>
      </c>
    </row>
    <row r="153" spans="1:99" s="18" customFormat="1">
      <c r="A153" s="27"/>
      <c r="B153" s="29"/>
      <c r="C153" s="30"/>
      <c r="D153" s="28"/>
      <c r="E153" s="30"/>
      <c r="F153" s="19">
        <f>対象名簿【こちらに入力をお願いします。】!A54</f>
        <v>35</v>
      </c>
      <c r="G153" s="20">
        <f t="shared" si="109"/>
        <v>0</v>
      </c>
      <c r="H153" s="21" t="str">
        <f t="shared" ref="H153:Y153" si="116">IF(AND(H$10&gt;0,H46=1),1,"")</f>
        <v/>
      </c>
      <c r="I153" s="21" t="str">
        <f t="shared" si="116"/>
        <v/>
      </c>
      <c r="J153" s="21" t="str">
        <f t="shared" si="116"/>
        <v/>
      </c>
      <c r="K153" s="21" t="str">
        <f t="shared" si="116"/>
        <v/>
      </c>
      <c r="L153" s="21" t="str">
        <f t="shared" si="116"/>
        <v/>
      </c>
      <c r="M153" s="21" t="str">
        <f t="shared" si="116"/>
        <v/>
      </c>
      <c r="N153" s="21" t="str">
        <f t="shared" si="116"/>
        <v/>
      </c>
      <c r="O153" s="21" t="str">
        <f t="shared" si="116"/>
        <v/>
      </c>
      <c r="P153" s="21" t="str">
        <f t="shared" si="116"/>
        <v/>
      </c>
      <c r="Q153" s="21" t="str">
        <f t="shared" si="116"/>
        <v/>
      </c>
      <c r="R153" s="21" t="str">
        <f t="shared" si="116"/>
        <v/>
      </c>
      <c r="S153" s="21" t="str">
        <f t="shared" si="116"/>
        <v/>
      </c>
      <c r="T153" s="21" t="str">
        <f t="shared" si="116"/>
        <v/>
      </c>
      <c r="U153" s="21" t="str">
        <f t="shared" si="116"/>
        <v/>
      </c>
      <c r="V153" s="21" t="str">
        <f t="shared" si="116"/>
        <v/>
      </c>
      <c r="W153" s="21" t="str">
        <f t="shared" si="116"/>
        <v/>
      </c>
      <c r="X153" s="21" t="str">
        <f t="shared" si="116"/>
        <v/>
      </c>
      <c r="Y153" s="21" t="str">
        <f t="shared" si="116"/>
        <v/>
      </c>
      <c r="Z153" s="21" t="str">
        <f t="shared" ref="Z153:CK153" si="117">IF(AND(Z$10&gt;0,Z46=1),1,"")</f>
        <v/>
      </c>
      <c r="AA153" s="21" t="str">
        <f t="shared" si="117"/>
        <v/>
      </c>
      <c r="AB153" s="21" t="str">
        <f t="shared" si="117"/>
        <v/>
      </c>
      <c r="AC153" s="21" t="str">
        <f t="shared" si="117"/>
        <v/>
      </c>
      <c r="AD153" s="21" t="str">
        <f t="shared" si="117"/>
        <v/>
      </c>
      <c r="AE153" s="21" t="str">
        <f t="shared" si="117"/>
        <v/>
      </c>
      <c r="AF153" s="21" t="str">
        <f t="shared" si="117"/>
        <v/>
      </c>
      <c r="AG153" s="21" t="str">
        <f t="shared" si="117"/>
        <v/>
      </c>
      <c r="AH153" s="21" t="str">
        <f t="shared" si="117"/>
        <v/>
      </c>
      <c r="AI153" s="21" t="str">
        <f t="shared" si="117"/>
        <v/>
      </c>
      <c r="AJ153" s="21" t="str">
        <f t="shared" si="117"/>
        <v/>
      </c>
      <c r="AK153" s="21" t="str">
        <f t="shared" si="117"/>
        <v/>
      </c>
      <c r="AL153" s="21" t="str">
        <f t="shared" si="117"/>
        <v/>
      </c>
      <c r="AM153" s="21" t="str">
        <f t="shared" si="117"/>
        <v/>
      </c>
      <c r="AN153" s="21" t="str">
        <f t="shared" si="117"/>
        <v/>
      </c>
      <c r="AO153" s="21" t="str">
        <f t="shared" si="117"/>
        <v/>
      </c>
      <c r="AP153" s="21" t="str">
        <f t="shared" si="117"/>
        <v/>
      </c>
      <c r="AQ153" s="21" t="str">
        <f t="shared" si="117"/>
        <v/>
      </c>
      <c r="AR153" s="21" t="str">
        <f t="shared" si="117"/>
        <v/>
      </c>
      <c r="AS153" s="21" t="str">
        <f t="shared" si="117"/>
        <v/>
      </c>
      <c r="AT153" s="21" t="str">
        <f t="shared" si="117"/>
        <v/>
      </c>
      <c r="AU153" s="21" t="str">
        <f t="shared" si="117"/>
        <v/>
      </c>
      <c r="AV153" s="21" t="str">
        <f t="shared" si="117"/>
        <v/>
      </c>
      <c r="AW153" s="21" t="str">
        <f t="shared" si="117"/>
        <v/>
      </c>
      <c r="AX153" s="21" t="str">
        <f t="shared" si="117"/>
        <v/>
      </c>
      <c r="AY153" s="21" t="str">
        <f t="shared" si="117"/>
        <v/>
      </c>
      <c r="AZ153" s="21" t="str">
        <f t="shared" si="117"/>
        <v/>
      </c>
      <c r="BA153" s="21" t="str">
        <f t="shared" si="117"/>
        <v/>
      </c>
      <c r="BB153" s="21" t="str">
        <f t="shared" si="117"/>
        <v/>
      </c>
      <c r="BC153" s="21" t="str">
        <f t="shared" si="117"/>
        <v/>
      </c>
      <c r="BD153" s="21" t="str">
        <f t="shared" si="117"/>
        <v/>
      </c>
      <c r="BE153" s="21" t="str">
        <f t="shared" si="117"/>
        <v/>
      </c>
      <c r="BF153" s="21" t="str">
        <f t="shared" si="117"/>
        <v/>
      </c>
      <c r="BG153" s="21" t="str">
        <f t="shared" si="117"/>
        <v/>
      </c>
      <c r="BH153" s="21" t="str">
        <f t="shared" si="117"/>
        <v/>
      </c>
      <c r="BI153" s="21" t="str">
        <f t="shared" si="117"/>
        <v/>
      </c>
      <c r="BJ153" s="21" t="str">
        <f t="shared" si="117"/>
        <v/>
      </c>
      <c r="BK153" s="21" t="str">
        <f t="shared" si="117"/>
        <v/>
      </c>
      <c r="BL153" s="21" t="str">
        <f t="shared" si="117"/>
        <v/>
      </c>
      <c r="BM153" s="21" t="str">
        <f t="shared" si="117"/>
        <v/>
      </c>
      <c r="BN153" s="21" t="str">
        <f t="shared" si="117"/>
        <v/>
      </c>
      <c r="BO153" s="21" t="str">
        <f t="shared" si="117"/>
        <v/>
      </c>
      <c r="BP153" s="21" t="str">
        <f t="shared" si="117"/>
        <v/>
      </c>
      <c r="BQ153" s="21" t="str">
        <f t="shared" si="117"/>
        <v/>
      </c>
      <c r="BR153" s="21" t="str">
        <f t="shared" si="117"/>
        <v/>
      </c>
      <c r="BS153" s="21" t="str">
        <f t="shared" si="117"/>
        <v/>
      </c>
      <c r="BT153" s="21" t="str">
        <f t="shared" si="117"/>
        <v/>
      </c>
      <c r="BU153" s="21" t="str">
        <f t="shared" si="117"/>
        <v/>
      </c>
      <c r="BV153" s="21" t="str">
        <f t="shared" si="117"/>
        <v/>
      </c>
      <c r="BW153" s="21" t="str">
        <f t="shared" si="117"/>
        <v/>
      </c>
      <c r="BX153" s="21" t="str">
        <f t="shared" si="117"/>
        <v/>
      </c>
      <c r="BY153" s="21" t="str">
        <f t="shared" si="117"/>
        <v/>
      </c>
      <c r="BZ153" s="21" t="str">
        <f t="shared" si="117"/>
        <v/>
      </c>
      <c r="CA153" s="21" t="str">
        <f t="shared" si="117"/>
        <v/>
      </c>
      <c r="CB153" s="21" t="str">
        <f t="shared" si="117"/>
        <v/>
      </c>
      <c r="CC153" s="21" t="str">
        <f t="shared" si="117"/>
        <v/>
      </c>
      <c r="CD153" s="21" t="str">
        <f t="shared" si="117"/>
        <v/>
      </c>
      <c r="CE153" s="21" t="str">
        <f t="shared" si="117"/>
        <v/>
      </c>
      <c r="CF153" s="21" t="str">
        <f t="shared" si="117"/>
        <v/>
      </c>
      <c r="CG153" s="21" t="str">
        <f t="shared" si="117"/>
        <v/>
      </c>
      <c r="CH153" s="21" t="str">
        <f t="shared" si="117"/>
        <v/>
      </c>
      <c r="CI153" s="21" t="str">
        <f t="shared" si="117"/>
        <v/>
      </c>
      <c r="CJ153" s="21" t="str">
        <f t="shared" si="117"/>
        <v/>
      </c>
      <c r="CK153" s="21" t="str">
        <f t="shared" si="117"/>
        <v/>
      </c>
      <c r="CL153" s="21" t="str">
        <f t="shared" ref="CL153:CU153" si="118">IF(AND(CL$10&gt;0,CL46=1),1,"")</f>
        <v/>
      </c>
      <c r="CM153" s="21" t="str">
        <f t="shared" si="118"/>
        <v/>
      </c>
      <c r="CN153" s="21" t="str">
        <f t="shared" si="118"/>
        <v/>
      </c>
      <c r="CO153" s="21" t="str">
        <f t="shared" si="118"/>
        <v/>
      </c>
      <c r="CP153" s="21" t="str">
        <f t="shared" si="118"/>
        <v/>
      </c>
      <c r="CQ153" s="21" t="str">
        <f t="shared" si="118"/>
        <v/>
      </c>
      <c r="CR153" s="21" t="str">
        <f t="shared" si="118"/>
        <v/>
      </c>
      <c r="CS153" s="21" t="str">
        <f t="shared" si="118"/>
        <v/>
      </c>
      <c r="CT153" s="21" t="str">
        <f t="shared" si="118"/>
        <v/>
      </c>
      <c r="CU153" s="21" t="str">
        <f t="shared" si="118"/>
        <v/>
      </c>
    </row>
    <row r="154" spans="1:99" s="18" customFormat="1">
      <c r="A154" s="27"/>
      <c r="B154" s="29"/>
      <c r="C154" s="30"/>
      <c r="D154" s="28"/>
      <c r="E154" s="30"/>
      <c r="F154" s="19">
        <f>対象名簿【こちらに入力をお願いします。】!A55</f>
        <v>36</v>
      </c>
      <c r="G154" s="20">
        <f t="shared" si="109"/>
        <v>0</v>
      </c>
      <c r="H154" s="21" t="str">
        <f t="shared" ref="H154:Y154" si="119">IF(AND(H$10&gt;0,H47=1),1,"")</f>
        <v/>
      </c>
      <c r="I154" s="21" t="str">
        <f t="shared" si="119"/>
        <v/>
      </c>
      <c r="J154" s="21" t="str">
        <f t="shared" si="119"/>
        <v/>
      </c>
      <c r="K154" s="21" t="str">
        <f t="shared" si="119"/>
        <v/>
      </c>
      <c r="L154" s="21" t="str">
        <f t="shared" si="119"/>
        <v/>
      </c>
      <c r="M154" s="21" t="str">
        <f t="shared" si="119"/>
        <v/>
      </c>
      <c r="N154" s="21" t="str">
        <f t="shared" si="119"/>
        <v/>
      </c>
      <c r="O154" s="21" t="str">
        <f t="shared" si="119"/>
        <v/>
      </c>
      <c r="P154" s="21" t="str">
        <f t="shared" si="119"/>
        <v/>
      </c>
      <c r="Q154" s="21" t="str">
        <f t="shared" si="119"/>
        <v/>
      </c>
      <c r="R154" s="21" t="str">
        <f t="shared" si="119"/>
        <v/>
      </c>
      <c r="S154" s="21" t="str">
        <f t="shared" si="119"/>
        <v/>
      </c>
      <c r="T154" s="21" t="str">
        <f t="shared" si="119"/>
        <v/>
      </c>
      <c r="U154" s="21" t="str">
        <f t="shared" si="119"/>
        <v/>
      </c>
      <c r="V154" s="21" t="str">
        <f t="shared" si="119"/>
        <v/>
      </c>
      <c r="W154" s="21" t="str">
        <f t="shared" si="119"/>
        <v/>
      </c>
      <c r="X154" s="21" t="str">
        <f t="shared" si="119"/>
        <v/>
      </c>
      <c r="Y154" s="21" t="str">
        <f t="shared" si="119"/>
        <v/>
      </c>
      <c r="Z154" s="21" t="str">
        <f t="shared" ref="Z154:CK154" si="120">IF(AND(Z$10&gt;0,Z47=1),1,"")</f>
        <v/>
      </c>
      <c r="AA154" s="21" t="str">
        <f t="shared" si="120"/>
        <v/>
      </c>
      <c r="AB154" s="21" t="str">
        <f t="shared" si="120"/>
        <v/>
      </c>
      <c r="AC154" s="21" t="str">
        <f t="shared" si="120"/>
        <v/>
      </c>
      <c r="AD154" s="21" t="str">
        <f t="shared" si="120"/>
        <v/>
      </c>
      <c r="AE154" s="21" t="str">
        <f t="shared" si="120"/>
        <v/>
      </c>
      <c r="AF154" s="21" t="str">
        <f t="shared" si="120"/>
        <v/>
      </c>
      <c r="AG154" s="21" t="str">
        <f t="shared" si="120"/>
        <v/>
      </c>
      <c r="AH154" s="21" t="str">
        <f t="shared" si="120"/>
        <v/>
      </c>
      <c r="AI154" s="21" t="str">
        <f t="shared" si="120"/>
        <v/>
      </c>
      <c r="AJ154" s="21" t="str">
        <f t="shared" si="120"/>
        <v/>
      </c>
      <c r="AK154" s="21" t="str">
        <f t="shared" si="120"/>
        <v/>
      </c>
      <c r="AL154" s="21" t="str">
        <f t="shared" si="120"/>
        <v/>
      </c>
      <c r="AM154" s="21" t="str">
        <f t="shared" si="120"/>
        <v/>
      </c>
      <c r="AN154" s="21" t="str">
        <f t="shared" si="120"/>
        <v/>
      </c>
      <c r="AO154" s="21" t="str">
        <f t="shared" si="120"/>
        <v/>
      </c>
      <c r="AP154" s="21" t="str">
        <f t="shared" si="120"/>
        <v/>
      </c>
      <c r="AQ154" s="21" t="str">
        <f t="shared" si="120"/>
        <v/>
      </c>
      <c r="AR154" s="21" t="str">
        <f t="shared" si="120"/>
        <v/>
      </c>
      <c r="AS154" s="21" t="str">
        <f t="shared" si="120"/>
        <v/>
      </c>
      <c r="AT154" s="21" t="str">
        <f t="shared" si="120"/>
        <v/>
      </c>
      <c r="AU154" s="21" t="str">
        <f t="shared" si="120"/>
        <v/>
      </c>
      <c r="AV154" s="21" t="str">
        <f t="shared" si="120"/>
        <v/>
      </c>
      <c r="AW154" s="21" t="str">
        <f t="shared" si="120"/>
        <v/>
      </c>
      <c r="AX154" s="21" t="str">
        <f t="shared" si="120"/>
        <v/>
      </c>
      <c r="AY154" s="21" t="str">
        <f t="shared" si="120"/>
        <v/>
      </c>
      <c r="AZ154" s="21" t="str">
        <f t="shared" si="120"/>
        <v/>
      </c>
      <c r="BA154" s="21" t="str">
        <f t="shared" si="120"/>
        <v/>
      </c>
      <c r="BB154" s="21" t="str">
        <f t="shared" si="120"/>
        <v/>
      </c>
      <c r="BC154" s="21" t="str">
        <f t="shared" si="120"/>
        <v/>
      </c>
      <c r="BD154" s="21" t="str">
        <f t="shared" si="120"/>
        <v/>
      </c>
      <c r="BE154" s="21" t="str">
        <f t="shared" si="120"/>
        <v/>
      </c>
      <c r="BF154" s="21" t="str">
        <f t="shared" si="120"/>
        <v/>
      </c>
      <c r="BG154" s="21" t="str">
        <f t="shared" si="120"/>
        <v/>
      </c>
      <c r="BH154" s="21" t="str">
        <f t="shared" si="120"/>
        <v/>
      </c>
      <c r="BI154" s="21" t="str">
        <f t="shared" si="120"/>
        <v/>
      </c>
      <c r="BJ154" s="21" t="str">
        <f t="shared" si="120"/>
        <v/>
      </c>
      <c r="BK154" s="21" t="str">
        <f t="shared" si="120"/>
        <v/>
      </c>
      <c r="BL154" s="21" t="str">
        <f t="shared" si="120"/>
        <v/>
      </c>
      <c r="BM154" s="21" t="str">
        <f t="shared" si="120"/>
        <v/>
      </c>
      <c r="BN154" s="21" t="str">
        <f t="shared" si="120"/>
        <v/>
      </c>
      <c r="BO154" s="21" t="str">
        <f t="shared" si="120"/>
        <v/>
      </c>
      <c r="BP154" s="21" t="str">
        <f t="shared" si="120"/>
        <v/>
      </c>
      <c r="BQ154" s="21" t="str">
        <f t="shared" si="120"/>
        <v/>
      </c>
      <c r="BR154" s="21" t="str">
        <f t="shared" si="120"/>
        <v/>
      </c>
      <c r="BS154" s="21" t="str">
        <f t="shared" si="120"/>
        <v/>
      </c>
      <c r="BT154" s="21" t="str">
        <f t="shared" si="120"/>
        <v/>
      </c>
      <c r="BU154" s="21" t="str">
        <f t="shared" si="120"/>
        <v/>
      </c>
      <c r="BV154" s="21" t="str">
        <f t="shared" si="120"/>
        <v/>
      </c>
      <c r="BW154" s="21" t="str">
        <f t="shared" si="120"/>
        <v/>
      </c>
      <c r="BX154" s="21" t="str">
        <f t="shared" si="120"/>
        <v/>
      </c>
      <c r="BY154" s="21" t="str">
        <f t="shared" si="120"/>
        <v/>
      </c>
      <c r="BZ154" s="21" t="str">
        <f t="shared" si="120"/>
        <v/>
      </c>
      <c r="CA154" s="21" t="str">
        <f t="shared" si="120"/>
        <v/>
      </c>
      <c r="CB154" s="21" t="str">
        <f t="shared" si="120"/>
        <v/>
      </c>
      <c r="CC154" s="21" t="str">
        <f t="shared" si="120"/>
        <v/>
      </c>
      <c r="CD154" s="21" t="str">
        <f t="shared" si="120"/>
        <v/>
      </c>
      <c r="CE154" s="21" t="str">
        <f t="shared" si="120"/>
        <v/>
      </c>
      <c r="CF154" s="21" t="str">
        <f t="shared" si="120"/>
        <v/>
      </c>
      <c r="CG154" s="21" t="str">
        <f t="shared" si="120"/>
        <v/>
      </c>
      <c r="CH154" s="21" t="str">
        <f t="shared" si="120"/>
        <v/>
      </c>
      <c r="CI154" s="21" t="str">
        <f t="shared" si="120"/>
        <v/>
      </c>
      <c r="CJ154" s="21" t="str">
        <f t="shared" si="120"/>
        <v/>
      </c>
      <c r="CK154" s="21" t="str">
        <f t="shared" si="120"/>
        <v/>
      </c>
      <c r="CL154" s="21" t="str">
        <f t="shared" ref="CL154:CU154" si="121">IF(AND(CL$10&gt;0,CL47=1),1,"")</f>
        <v/>
      </c>
      <c r="CM154" s="21" t="str">
        <f t="shared" si="121"/>
        <v/>
      </c>
      <c r="CN154" s="21" t="str">
        <f t="shared" si="121"/>
        <v/>
      </c>
      <c r="CO154" s="21" t="str">
        <f t="shared" si="121"/>
        <v/>
      </c>
      <c r="CP154" s="21" t="str">
        <f t="shared" si="121"/>
        <v/>
      </c>
      <c r="CQ154" s="21" t="str">
        <f t="shared" si="121"/>
        <v/>
      </c>
      <c r="CR154" s="21" t="str">
        <f t="shared" si="121"/>
        <v/>
      </c>
      <c r="CS154" s="21" t="str">
        <f t="shared" si="121"/>
        <v/>
      </c>
      <c r="CT154" s="21" t="str">
        <f t="shared" si="121"/>
        <v/>
      </c>
      <c r="CU154" s="21" t="str">
        <f t="shared" si="121"/>
        <v/>
      </c>
    </row>
    <row r="155" spans="1:99" s="18" customFormat="1">
      <c r="A155" s="27"/>
      <c r="B155" s="29"/>
      <c r="C155" s="30"/>
      <c r="D155" s="28"/>
      <c r="E155" s="30"/>
      <c r="F155" s="19">
        <f>対象名簿【こちらに入力をお願いします。】!A56</f>
        <v>37</v>
      </c>
      <c r="G155" s="20">
        <f t="shared" si="109"/>
        <v>0</v>
      </c>
      <c r="H155" s="21" t="str">
        <f t="shared" ref="H155:Y155" si="122">IF(AND(H$10&gt;0,H48=1),1,"")</f>
        <v/>
      </c>
      <c r="I155" s="21" t="str">
        <f t="shared" si="122"/>
        <v/>
      </c>
      <c r="J155" s="21" t="str">
        <f t="shared" si="122"/>
        <v/>
      </c>
      <c r="K155" s="21" t="str">
        <f t="shared" si="122"/>
        <v/>
      </c>
      <c r="L155" s="21" t="str">
        <f t="shared" si="122"/>
        <v/>
      </c>
      <c r="M155" s="21" t="str">
        <f t="shared" si="122"/>
        <v/>
      </c>
      <c r="N155" s="21" t="str">
        <f t="shared" si="122"/>
        <v/>
      </c>
      <c r="O155" s="21" t="str">
        <f t="shared" si="122"/>
        <v/>
      </c>
      <c r="P155" s="21" t="str">
        <f t="shared" si="122"/>
        <v/>
      </c>
      <c r="Q155" s="21" t="str">
        <f t="shared" si="122"/>
        <v/>
      </c>
      <c r="R155" s="21" t="str">
        <f t="shared" si="122"/>
        <v/>
      </c>
      <c r="S155" s="21" t="str">
        <f t="shared" si="122"/>
        <v/>
      </c>
      <c r="T155" s="21" t="str">
        <f t="shared" si="122"/>
        <v/>
      </c>
      <c r="U155" s="21" t="str">
        <f t="shared" si="122"/>
        <v/>
      </c>
      <c r="V155" s="21" t="str">
        <f t="shared" si="122"/>
        <v/>
      </c>
      <c r="W155" s="21" t="str">
        <f t="shared" si="122"/>
        <v/>
      </c>
      <c r="X155" s="21" t="str">
        <f t="shared" si="122"/>
        <v/>
      </c>
      <c r="Y155" s="21" t="str">
        <f t="shared" si="122"/>
        <v/>
      </c>
      <c r="Z155" s="21" t="str">
        <f t="shared" ref="Z155:CK155" si="123">IF(AND(Z$10&gt;0,Z48=1),1,"")</f>
        <v/>
      </c>
      <c r="AA155" s="21" t="str">
        <f t="shared" si="123"/>
        <v/>
      </c>
      <c r="AB155" s="21" t="str">
        <f t="shared" si="123"/>
        <v/>
      </c>
      <c r="AC155" s="21" t="str">
        <f t="shared" si="123"/>
        <v/>
      </c>
      <c r="AD155" s="21" t="str">
        <f t="shared" si="123"/>
        <v/>
      </c>
      <c r="AE155" s="21" t="str">
        <f t="shared" si="123"/>
        <v/>
      </c>
      <c r="AF155" s="21" t="str">
        <f t="shared" si="123"/>
        <v/>
      </c>
      <c r="AG155" s="21" t="str">
        <f t="shared" si="123"/>
        <v/>
      </c>
      <c r="AH155" s="21" t="str">
        <f t="shared" si="123"/>
        <v/>
      </c>
      <c r="AI155" s="21" t="str">
        <f t="shared" si="123"/>
        <v/>
      </c>
      <c r="AJ155" s="21" t="str">
        <f t="shared" si="123"/>
        <v/>
      </c>
      <c r="AK155" s="21" t="str">
        <f t="shared" si="123"/>
        <v/>
      </c>
      <c r="AL155" s="21" t="str">
        <f t="shared" si="123"/>
        <v/>
      </c>
      <c r="AM155" s="21" t="str">
        <f t="shared" si="123"/>
        <v/>
      </c>
      <c r="AN155" s="21" t="str">
        <f t="shared" si="123"/>
        <v/>
      </c>
      <c r="AO155" s="21" t="str">
        <f t="shared" si="123"/>
        <v/>
      </c>
      <c r="AP155" s="21" t="str">
        <f t="shared" si="123"/>
        <v/>
      </c>
      <c r="AQ155" s="21" t="str">
        <f t="shared" si="123"/>
        <v/>
      </c>
      <c r="AR155" s="21" t="str">
        <f t="shared" si="123"/>
        <v/>
      </c>
      <c r="AS155" s="21" t="str">
        <f t="shared" si="123"/>
        <v/>
      </c>
      <c r="AT155" s="21" t="str">
        <f t="shared" si="123"/>
        <v/>
      </c>
      <c r="AU155" s="21" t="str">
        <f t="shared" si="123"/>
        <v/>
      </c>
      <c r="AV155" s="21" t="str">
        <f t="shared" si="123"/>
        <v/>
      </c>
      <c r="AW155" s="21" t="str">
        <f t="shared" si="123"/>
        <v/>
      </c>
      <c r="AX155" s="21" t="str">
        <f t="shared" si="123"/>
        <v/>
      </c>
      <c r="AY155" s="21" t="str">
        <f t="shared" si="123"/>
        <v/>
      </c>
      <c r="AZ155" s="21" t="str">
        <f t="shared" si="123"/>
        <v/>
      </c>
      <c r="BA155" s="21" t="str">
        <f t="shared" si="123"/>
        <v/>
      </c>
      <c r="BB155" s="21" t="str">
        <f t="shared" si="123"/>
        <v/>
      </c>
      <c r="BC155" s="21" t="str">
        <f t="shared" si="123"/>
        <v/>
      </c>
      <c r="BD155" s="21" t="str">
        <f t="shared" si="123"/>
        <v/>
      </c>
      <c r="BE155" s="21" t="str">
        <f t="shared" si="123"/>
        <v/>
      </c>
      <c r="BF155" s="21" t="str">
        <f t="shared" si="123"/>
        <v/>
      </c>
      <c r="BG155" s="21" t="str">
        <f t="shared" si="123"/>
        <v/>
      </c>
      <c r="BH155" s="21" t="str">
        <f t="shared" si="123"/>
        <v/>
      </c>
      <c r="BI155" s="21" t="str">
        <f t="shared" si="123"/>
        <v/>
      </c>
      <c r="BJ155" s="21" t="str">
        <f t="shared" si="123"/>
        <v/>
      </c>
      <c r="BK155" s="21" t="str">
        <f t="shared" si="123"/>
        <v/>
      </c>
      <c r="BL155" s="21" t="str">
        <f t="shared" si="123"/>
        <v/>
      </c>
      <c r="BM155" s="21" t="str">
        <f t="shared" si="123"/>
        <v/>
      </c>
      <c r="BN155" s="21" t="str">
        <f t="shared" si="123"/>
        <v/>
      </c>
      <c r="BO155" s="21" t="str">
        <f t="shared" si="123"/>
        <v/>
      </c>
      <c r="BP155" s="21" t="str">
        <f t="shared" si="123"/>
        <v/>
      </c>
      <c r="BQ155" s="21" t="str">
        <f t="shared" si="123"/>
        <v/>
      </c>
      <c r="BR155" s="21" t="str">
        <f t="shared" si="123"/>
        <v/>
      </c>
      <c r="BS155" s="21" t="str">
        <f t="shared" si="123"/>
        <v/>
      </c>
      <c r="BT155" s="21" t="str">
        <f t="shared" si="123"/>
        <v/>
      </c>
      <c r="BU155" s="21" t="str">
        <f t="shared" si="123"/>
        <v/>
      </c>
      <c r="BV155" s="21" t="str">
        <f t="shared" si="123"/>
        <v/>
      </c>
      <c r="BW155" s="21" t="str">
        <f t="shared" si="123"/>
        <v/>
      </c>
      <c r="BX155" s="21" t="str">
        <f t="shared" si="123"/>
        <v/>
      </c>
      <c r="BY155" s="21" t="str">
        <f t="shared" si="123"/>
        <v/>
      </c>
      <c r="BZ155" s="21" t="str">
        <f t="shared" si="123"/>
        <v/>
      </c>
      <c r="CA155" s="21" t="str">
        <f t="shared" si="123"/>
        <v/>
      </c>
      <c r="CB155" s="21" t="str">
        <f t="shared" si="123"/>
        <v/>
      </c>
      <c r="CC155" s="21" t="str">
        <f t="shared" si="123"/>
        <v/>
      </c>
      <c r="CD155" s="21" t="str">
        <f t="shared" si="123"/>
        <v/>
      </c>
      <c r="CE155" s="21" t="str">
        <f t="shared" si="123"/>
        <v/>
      </c>
      <c r="CF155" s="21" t="str">
        <f t="shared" si="123"/>
        <v/>
      </c>
      <c r="CG155" s="21" t="str">
        <f t="shared" si="123"/>
        <v/>
      </c>
      <c r="CH155" s="21" t="str">
        <f t="shared" si="123"/>
        <v/>
      </c>
      <c r="CI155" s="21" t="str">
        <f t="shared" si="123"/>
        <v/>
      </c>
      <c r="CJ155" s="21" t="str">
        <f t="shared" si="123"/>
        <v/>
      </c>
      <c r="CK155" s="21" t="str">
        <f t="shared" si="123"/>
        <v/>
      </c>
      <c r="CL155" s="21" t="str">
        <f t="shared" ref="CL155:CU155" si="124">IF(AND(CL$10&gt;0,CL48=1),1,"")</f>
        <v/>
      </c>
      <c r="CM155" s="21" t="str">
        <f t="shared" si="124"/>
        <v/>
      </c>
      <c r="CN155" s="21" t="str">
        <f t="shared" si="124"/>
        <v/>
      </c>
      <c r="CO155" s="21" t="str">
        <f t="shared" si="124"/>
        <v/>
      </c>
      <c r="CP155" s="21" t="str">
        <f t="shared" si="124"/>
        <v/>
      </c>
      <c r="CQ155" s="21" t="str">
        <f t="shared" si="124"/>
        <v/>
      </c>
      <c r="CR155" s="21" t="str">
        <f t="shared" si="124"/>
        <v/>
      </c>
      <c r="CS155" s="21" t="str">
        <f t="shared" si="124"/>
        <v/>
      </c>
      <c r="CT155" s="21" t="str">
        <f t="shared" si="124"/>
        <v/>
      </c>
      <c r="CU155" s="21" t="str">
        <f t="shared" si="124"/>
        <v/>
      </c>
    </row>
    <row r="156" spans="1:99" s="18" customFormat="1">
      <c r="A156" s="27"/>
      <c r="B156" s="29"/>
      <c r="C156" s="30"/>
      <c r="D156" s="28"/>
      <c r="E156" s="30"/>
      <c r="F156" s="19">
        <f>対象名簿【こちらに入力をお願いします。】!A57</f>
        <v>38</v>
      </c>
      <c r="G156" s="20">
        <f t="shared" si="109"/>
        <v>0</v>
      </c>
      <c r="H156" s="21" t="str">
        <f t="shared" ref="H156:Y156" si="125">IF(AND(H$10&gt;0,H49=1),1,"")</f>
        <v/>
      </c>
      <c r="I156" s="21" t="str">
        <f t="shared" si="125"/>
        <v/>
      </c>
      <c r="J156" s="21" t="str">
        <f t="shared" si="125"/>
        <v/>
      </c>
      <c r="K156" s="21" t="str">
        <f t="shared" si="125"/>
        <v/>
      </c>
      <c r="L156" s="21" t="str">
        <f t="shared" si="125"/>
        <v/>
      </c>
      <c r="M156" s="21" t="str">
        <f t="shared" si="125"/>
        <v/>
      </c>
      <c r="N156" s="21" t="str">
        <f t="shared" si="125"/>
        <v/>
      </c>
      <c r="O156" s="21" t="str">
        <f t="shared" si="125"/>
        <v/>
      </c>
      <c r="P156" s="21" t="str">
        <f t="shared" si="125"/>
        <v/>
      </c>
      <c r="Q156" s="21" t="str">
        <f t="shared" si="125"/>
        <v/>
      </c>
      <c r="R156" s="21" t="str">
        <f t="shared" si="125"/>
        <v/>
      </c>
      <c r="S156" s="21" t="str">
        <f t="shared" si="125"/>
        <v/>
      </c>
      <c r="T156" s="21" t="str">
        <f t="shared" si="125"/>
        <v/>
      </c>
      <c r="U156" s="21" t="str">
        <f t="shared" si="125"/>
        <v/>
      </c>
      <c r="V156" s="21" t="str">
        <f t="shared" si="125"/>
        <v/>
      </c>
      <c r="W156" s="21" t="str">
        <f t="shared" si="125"/>
        <v/>
      </c>
      <c r="X156" s="21" t="str">
        <f t="shared" si="125"/>
        <v/>
      </c>
      <c r="Y156" s="21" t="str">
        <f t="shared" si="125"/>
        <v/>
      </c>
      <c r="Z156" s="21" t="str">
        <f t="shared" ref="Z156:CK156" si="126">IF(AND(Z$10&gt;0,Z49=1),1,"")</f>
        <v/>
      </c>
      <c r="AA156" s="21" t="str">
        <f t="shared" si="126"/>
        <v/>
      </c>
      <c r="AB156" s="21" t="str">
        <f t="shared" si="126"/>
        <v/>
      </c>
      <c r="AC156" s="21" t="str">
        <f t="shared" si="126"/>
        <v/>
      </c>
      <c r="AD156" s="21" t="str">
        <f t="shared" si="126"/>
        <v/>
      </c>
      <c r="AE156" s="21" t="str">
        <f t="shared" si="126"/>
        <v/>
      </c>
      <c r="AF156" s="21" t="str">
        <f t="shared" si="126"/>
        <v/>
      </c>
      <c r="AG156" s="21" t="str">
        <f t="shared" si="126"/>
        <v/>
      </c>
      <c r="AH156" s="21" t="str">
        <f t="shared" si="126"/>
        <v/>
      </c>
      <c r="AI156" s="21" t="str">
        <f t="shared" si="126"/>
        <v/>
      </c>
      <c r="AJ156" s="21" t="str">
        <f t="shared" si="126"/>
        <v/>
      </c>
      <c r="AK156" s="21" t="str">
        <f t="shared" si="126"/>
        <v/>
      </c>
      <c r="AL156" s="21" t="str">
        <f t="shared" si="126"/>
        <v/>
      </c>
      <c r="AM156" s="21" t="str">
        <f t="shared" si="126"/>
        <v/>
      </c>
      <c r="AN156" s="21" t="str">
        <f t="shared" si="126"/>
        <v/>
      </c>
      <c r="AO156" s="21" t="str">
        <f t="shared" si="126"/>
        <v/>
      </c>
      <c r="AP156" s="21" t="str">
        <f t="shared" si="126"/>
        <v/>
      </c>
      <c r="AQ156" s="21" t="str">
        <f t="shared" si="126"/>
        <v/>
      </c>
      <c r="AR156" s="21" t="str">
        <f t="shared" si="126"/>
        <v/>
      </c>
      <c r="AS156" s="21" t="str">
        <f t="shared" si="126"/>
        <v/>
      </c>
      <c r="AT156" s="21" t="str">
        <f t="shared" si="126"/>
        <v/>
      </c>
      <c r="AU156" s="21" t="str">
        <f t="shared" si="126"/>
        <v/>
      </c>
      <c r="AV156" s="21" t="str">
        <f t="shared" si="126"/>
        <v/>
      </c>
      <c r="AW156" s="21" t="str">
        <f t="shared" si="126"/>
        <v/>
      </c>
      <c r="AX156" s="21" t="str">
        <f t="shared" si="126"/>
        <v/>
      </c>
      <c r="AY156" s="21" t="str">
        <f t="shared" si="126"/>
        <v/>
      </c>
      <c r="AZ156" s="21" t="str">
        <f t="shared" si="126"/>
        <v/>
      </c>
      <c r="BA156" s="21" t="str">
        <f t="shared" si="126"/>
        <v/>
      </c>
      <c r="BB156" s="21" t="str">
        <f t="shared" si="126"/>
        <v/>
      </c>
      <c r="BC156" s="21" t="str">
        <f t="shared" si="126"/>
        <v/>
      </c>
      <c r="BD156" s="21" t="str">
        <f t="shared" si="126"/>
        <v/>
      </c>
      <c r="BE156" s="21" t="str">
        <f t="shared" si="126"/>
        <v/>
      </c>
      <c r="BF156" s="21" t="str">
        <f t="shared" si="126"/>
        <v/>
      </c>
      <c r="BG156" s="21" t="str">
        <f t="shared" si="126"/>
        <v/>
      </c>
      <c r="BH156" s="21" t="str">
        <f t="shared" si="126"/>
        <v/>
      </c>
      <c r="BI156" s="21" t="str">
        <f t="shared" si="126"/>
        <v/>
      </c>
      <c r="BJ156" s="21" t="str">
        <f t="shared" si="126"/>
        <v/>
      </c>
      <c r="BK156" s="21" t="str">
        <f t="shared" si="126"/>
        <v/>
      </c>
      <c r="BL156" s="21" t="str">
        <f t="shared" si="126"/>
        <v/>
      </c>
      <c r="BM156" s="21" t="str">
        <f t="shared" si="126"/>
        <v/>
      </c>
      <c r="BN156" s="21" t="str">
        <f t="shared" si="126"/>
        <v/>
      </c>
      <c r="BO156" s="21" t="str">
        <f t="shared" si="126"/>
        <v/>
      </c>
      <c r="BP156" s="21" t="str">
        <f t="shared" si="126"/>
        <v/>
      </c>
      <c r="BQ156" s="21" t="str">
        <f t="shared" si="126"/>
        <v/>
      </c>
      <c r="BR156" s="21" t="str">
        <f t="shared" si="126"/>
        <v/>
      </c>
      <c r="BS156" s="21" t="str">
        <f t="shared" si="126"/>
        <v/>
      </c>
      <c r="BT156" s="21" t="str">
        <f t="shared" si="126"/>
        <v/>
      </c>
      <c r="BU156" s="21" t="str">
        <f t="shared" si="126"/>
        <v/>
      </c>
      <c r="BV156" s="21" t="str">
        <f t="shared" si="126"/>
        <v/>
      </c>
      <c r="BW156" s="21" t="str">
        <f t="shared" si="126"/>
        <v/>
      </c>
      <c r="BX156" s="21" t="str">
        <f t="shared" si="126"/>
        <v/>
      </c>
      <c r="BY156" s="21" t="str">
        <f t="shared" si="126"/>
        <v/>
      </c>
      <c r="BZ156" s="21" t="str">
        <f t="shared" si="126"/>
        <v/>
      </c>
      <c r="CA156" s="21" t="str">
        <f t="shared" si="126"/>
        <v/>
      </c>
      <c r="CB156" s="21" t="str">
        <f t="shared" si="126"/>
        <v/>
      </c>
      <c r="CC156" s="21" t="str">
        <f t="shared" si="126"/>
        <v/>
      </c>
      <c r="CD156" s="21" t="str">
        <f t="shared" si="126"/>
        <v/>
      </c>
      <c r="CE156" s="21" t="str">
        <f t="shared" si="126"/>
        <v/>
      </c>
      <c r="CF156" s="21" t="str">
        <f t="shared" si="126"/>
        <v/>
      </c>
      <c r="CG156" s="21" t="str">
        <f t="shared" si="126"/>
        <v/>
      </c>
      <c r="CH156" s="21" t="str">
        <f t="shared" si="126"/>
        <v/>
      </c>
      <c r="CI156" s="21" t="str">
        <f t="shared" si="126"/>
        <v/>
      </c>
      <c r="CJ156" s="21" t="str">
        <f t="shared" si="126"/>
        <v/>
      </c>
      <c r="CK156" s="21" t="str">
        <f t="shared" si="126"/>
        <v/>
      </c>
      <c r="CL156" s="21" t="str">
        <f t="shared" ref="CL156:CU156" si="127">IF(AND(CL$10&gt;0,CL49=1),1,"")</f>
        <v/>
      </c>
      <c r="CM156" s="21" t="str">
        <f t="shared" si="127"/>
        <v/>
      </c>
      <c r="CN156" s="21" t="str">
        <f t="shared" si="127"/>
        <v/>
      </c>
      <c r="CO156" s="21" t="str">
        <f t="shared" si="127"/>
        <v/>
      </c>
      <c r="CP156" s="21" t="str">
        <f t="shared" si="127"/>
        <v/>
      </c>
      <c r="CQ156" s="21" t="str">
        <f t="shared" si="127"/>
        <v/>
      </c>
      <c r="CR156" s="21" t="str">
        <f t="shared" si="127"/>
        <v/>
      </c>
      <c r="CS156" s="21" t="str">
        <f t="shared" si="127"/>
        <v/>
      </c>
      <c r="CT156" s="21" t="str">
        <f t="shared" si="127"/>
        <v/>
      </c>
      <c r="CU156" s="21" t="str">
        <f t="shared" si="127"/>
        <v/>
      </c>
    </row>
    <row r="157" spans="1:99" s="18" customFormat="1">
      <c r="A157" s="27"/>
      <c r="B157" s="29"/>
      <c r="C157" s="30"/>
      <c r="D157" s="28"/>
      <c r="E157" s="30"/>
      <c r="F157" s="19">
        <f>対象名簿【こちらに入力をお願いします。】!A58</f>
        <v>39</v>
      </c>
      <c r="G157" s="20">
        <f t="shared" si="109"/>
        <v>0</v>
      </c>
      <c r="H157" s="21" t="str">
        <f t="shared" ref="H157:Y157" si="128">IF(AND(H$10&gt;0,H50=1),1,"")</f>
        <v/>
      </c>
      <c r="I157" s="21" t="str">
        <f t="shared" si="128"/>
        <v/>
      </c>
      <c r="J157" s="21" t="str">
        <f t="shared" si="128"/>
        <v/>
      </c>
      <c r="K157" s="21" t="str">
        <f t="shared" si="128"/>
        <v/>
      </c>
      <c r="L157" s="21" t="str">
        <f t="shared" si="128"/>
        <v/>
      </c>
      <c r="M157" s="21" t="str">
        <f t="shared" si="128"/>
        <v/>
      </c>
      <c r="N157" s="21" t="str">
        <f t="shared" si="128"/>
        <v/>
      </c>
      <c r="O157" s="21" t="str">
        <f t="shared" si="128"/>
        <v/>
      </c>
      <c r="P157" s="21" t="str">
        <f t="shared" si="128"/>
        <v/>
      </c>
      <c r="Q157" s="21" t="str">
        <f t="shared" si="128"/>
        <v/>
      </c>
      <c r="R157" s="21" t="str">
        <f t="shared" si="128"/>
        <v/>
      </c>
      <c r="S157" s="21" t="str">
        <f t="shared" si="128"/>
        <v/>
      </c>
      <c r="T157" s="21" t="str">
        <f t="shared" si="128"/>
        <v/>
      </c>
      <c r="U157" s="21" t="str">
        <f t="shared" si="128"/>
        <v/>
      </c>
      <c r="V157" s="21" t="str">
        <f t="shared" si="128"/>
        <v/>
      </c>
      <c r="W157" s="21" t="str">
        <f t="shared" si="128"/>
        <v/>
      </c>
      <c r="X157" s="21" t="str">
        <f t="shared" si="128"/>
        <v/>
      </c>
      <c r="Y157" s="21" t="str">
        <f t="shared" si="128"/>
        <v/>
      </c>
      <c r="Z157" s="21" t="str">
        <f t="shared" ref="Z157:CK157" si="129">IF(AND(Z$10&gt;0,Z50=1),1,"")</f>
        <v/>
      </c>
      <c r="AA157" s="21" t="str">
        <f t="shared" si="129"/>
        <v/>
      </c>
      <c r="AB157" s="21" t="str">
        <f t="shared" si="129"/>
        <v/>
      </c>
      <c r="AC157" s="21" t="str">
        <f t="shared" si="129"/>
        <v/>
      </c>
      <c r="AD157" s="21" t="str">
        <f t="shared" si="129"/>
        <v/>
      </c>
      <c r="AE157" s="21" t="str">
        <f t="shared" si="129"/>
        <v/>
      </c>
      <c r="AF157" s="21" t="str">
        <f t="shared" si="129"/>
        <v/>
      </c>
      <c r="AG157" s="21" t="str">
        <f t="shared" si="129"/>
        <v/>
      </c>
      <c r="AH157" s="21" t="str">
        <f t="shared" si="129"/>
        <v/>
      </c>
      <c r="AI157" s="21" t="str">
        <f t="shared" si="129"/>
        <v/>
      </c>
      <c r="AJ157" s="21" t="str">
        <f t="shared" si="129"/>
        <v/>
      </c>
      <c r="AK157" s="21" t="str">
        <f t="shared" si="129"/>
        <v/>
      </c>
      <c r="AL157" s="21" t="str">
        <f t="shared" si="129"/>
        <v/>
      </c>
      <c r="AM157" s="21" t="str">
        <f t="shared" si="129"/>
        <v/>
      </c>
      <c r="AN157" s="21" t="str">
        <f t="shared" si="129"/>
        <v/>
      </c>
      <c r="AO157" s="21" t="str">
        <f t="shared" si="129"/>
        <v/>
      </c>
      <c r="AP157" s="21" t="str">
        <f t="shared" si="129"/>
        <v/>
      </c>
      <c r="AQ157" s="21" t="str">
        <f t="shared" si="129"/>
        <v/>
      </c>
      <c r="AR157" s="21" t="str">
        <f t="shared" si="129"/>
        <v/>
      </c>
      <c r="AS157" s="21" t="str">
        <f t="shared" si="129"/>
        <v/>
      </c>
      <c r="AT157" s="21" t="str">
        <f t="shared" si="129"/>
        <v/>
      </c>
      <c r="AU157" s="21" t="str">
        <f t="shared" si="129"/>
        <v/>
      </c>
      <c r="AV157" s="21" t="str">
        <f t="shared" si="129"/>
        <v/>
      </c>
      <c r="AW157" s="21" t="str">
        <f t="shared" si="129"/>
        <v/>
      </c>
      <c r="AX157" s="21" t="str">
        <f t="shared" si="129"/>
        <v/>
      </c>
      <c r="AY157" s="21" t="str">
        <f t="shared" si="129"/>
        <v/>
      </c>
      <c r="AZ157" s="21" t="str">
        <f t="shared" si="129"/>
        <v/>
      </c>
      <c r="BA157" s="21" t="str">
        <f t="shared" si="129"/>
        <v/>
      </c>
      <c r="BB157" s="21" t="str">
        <f t="shared" si="129"/>
        <v/>
      </c>
      <c r="BC157" s="21" t="str">
        <f t="shared" si="129"/>
        <v/>
      </c>
      <c r="BD157" s="21" t="str">
        <f t="shared" si="129"/>
        <v/>
      </c>
      <c r="BE157" s="21" t="str">
        <f t="shared" si="129"/>
        <v/>
      </c>
      <c r="BF157" s="21" t="str">
        <f t="shared" si="129"/>
        <v/>
      </c>
      <c r="BG157" s="21" t="str">
        <f t="shared" si="129"/>
        <v/>
      </c>
      <c r="BH157" s="21" t="str">
        <f t="shared" si="129"/>
        <v/>
      </c>
      <c r="BI157" s="21" t="str">
        <f t="shared" si="129"/>
        <v/>
      </c>
      <c r="BJ157" s="21" t="str">
        <f t="shared" si="129"/>
        <v/>
      </c>
      <c r="BK157" s="21" t="str">
        <f t="shared" si="129"/>
        <v/>
      </c>
      <c r="BL157" s="21" t="str">
        <f t="shared" si="129"/>
        <v/>
      </c>
      <c r="BM157" s="21" t="str">
        <f t="shared" si="129"/>
        <v/>
      </c>
      <c r="BN157" s="21" t="str">
        <f t="shared" si="129"/>
        <v/>
      </c>
      <c r="BO157" s="21" t="str">
        <f t="shared" si="129"/>
        <v/>
      </c>
      <c r="BP157" s="21" t="str">
        <f t="shared" si="129"/>
        <v/>
      </c>
      <c r="BQ157" s="21" t="str">
        <f t="shared" si="129"/>
        <v/>
      </c>
      <c r="BR157" s="21" t="str">
        <f t="shared" si="129"/>
        <v/>
      </c>
      <c r="BS157" s="21" t="str">
        <f t="shared" si="129"/>
        <v/>
      </c>
      <c r="BT157" s="21" t="str">
        <f t="shared" si="129"/>
        <v/>
      </c>
      <c r="BU157" s="21" t="str">
        <f t="shared" si="129"/>
        <v/>
      </c>
      <c r="BV157" s="21" t="str">
        <f t="shared" si="129"/>
        <v/>
      </c>
      <c r="BW157" s="21" t="str">
        <f t="shared" si="129"/>
        <v/>
      </c>
      <c r="BX157" s="21" t="str">
        <f t="shared" si="129"/>
        <v/>
      </c>
      <c r="BY157" s="21" t="str">
        <f t="shared" si="129"/>
        <v/>
      </c>
      <c r="BZ157" s="21" t="str">
        <f t="shared" si="129"/>
        <v/>
      </c>
      <c r="CA157" s="21" t="str">
        <f t="shared" si="129"/>
        <v/>
      </c>
      <c r="CB157" s="21" t="str">
        <f t="shared" si="129"/>
        <v/>
      </c>
      <c r="CC157" s="21" t="str">
        <f t="shared" si="129"/>
        <v/>
      </c>
      <c r="CD157" s="21" t="str">
        <f t="shared" si="129"/>
        <v/>
      </c>
      <c r="CE157" s="21" t="str">
        <f t="shared" si="129"/>
        <v/>
      </c>
      <c r="CF157" s="21" t="str">
        <f t="shared" si="129"/>
        <v/>
      </c>
      <c r="CG157" s="21" t="str">
        <f t="shared" si="129"/>
        <v/>
      </c>
      <c r="CH157" s="21" t="str">
        <f t="shared" si="129"/>
        <v/>
      </c>
      <c r="CI157" s="21" t="str">
        <f t="shared" si="129"/>
        <v/>
      </c>
      <c r="CJ157" s="21" t="str">
        <f t="shared" si="129"/>
        <v/>
      </c>
      <c r="CK157" s="21" t="str">
        <f t="shared" si="129"/>
        <v/>
      </c>
      <c r="CL157" s="21" t="str">
        <f t="shared" ref="CL157:CU157" si="130">IF(AND(CL$10&gt;0,CL50=1),1,"")</f>
        <v/>
      </c>
      <c r="CM157" s="21" t="str">
        <f t="shared" si="130"/>
        <v/>
      </c>
      <c r="CN157" s="21" t="str">
        <f t="shared" si="130"/>
        <v/>
      </c>
      <c r="CO157" s="21" t="str">
        <f t="shared" si="130"/>
        <v/>
      </c>
      <c r="CP157" s="21" t="str">
        <f t="shared" si="130"/>
        <v/>
      </c>
      <c r="CQ157" s="21" t="str">
        <f t="shared" si="130"/>
        <v/>
      </c>
      <c r="CR157" s="21" t="str">
        <f t="shared" si="130"/>
        <v/>
      </c>
      <c r="CS157" s="21" t="str">
        <f t="shared" si="130"/>
        <v/>
      </c>
      <c r="CT157" s="21" t="str">
        <f t="shared" si="130"/>
        <v/>
      </c>
      <c r="CU157" s="21" t="str">
        <f t="shared" si="130"/>
        <v/>
      </c>
    </row>
    <row r="158" spans="1:99" s="18" customFormat="1">
      <c r="A158" s="27"/>
      <c r="B158" s="29"/>
      <c r="C158" s="30"/>
      <c r="D158" s="28"/>
      <c r="E158" s="30"/>
      <c r="F158" s="19">
        <f>対象名簿【こちらに入力をお願いします。】!A59</f>
        <v>40</v>
      </c>
      <c r="G158" s="20">
        <f t="shared" si="109"/>
        <v>0</v>
      </c>
      <c r="H158" s="21" t="str">
        <f t="shared" ref="H158:Y158" si="131">IF(AND(H$10&gt;0,H51=1),1,"")</f>
        <v/>
      </c>
      <c r="I158" s="21" t="str">
        <f t="shared" si="131"/>
        <v/>
      </c>
      <c r="J158" s="21" t="str">
        <f t="shared" si="131"/>
        <v/>
      </c>
      <c r="K158" s="21" t="str">
        <f t="shared" si="131"/>
        <v/>
      </c>
      <c r="L158" s="21" t="str">
        <f t="shared" si="131"/>
        <v/>
      </c>
      <c r="M158" s="21" t="str">
        <f t="shared" si="131"/>
        <v/>
      </c>
      <c r="N158" s="21" t="str">
        <f t="shared" si="131"/>
        <v/>
      </c>
      <c r="O158" s="21" t="str">
        <f t="shared" si="131"/>
        <v/>
      </c>
      <c r="P158" s="21" t="str">
        <f t="shared" si="131"/>
        <v/>
      </c>
      <c r="Q158" s="21" t="str">
        <f t="shared" si="131"/>
        <v/>
      </c>
      <c r="R158" s="21" t="str">
        <f t="shared" si="131"/>
        <v/>
      </c>
      <c r="S158" s="21" t="str">
        <f t="shared" si="131"/>
        <v/>
      </c>
      <c r="T158" s="21" t="str">
        <f t="shared" si="131"/>
        <v/>
      </c>
      <c r="U158" s="21" t="str">
        <f t="shared" si="131"/>
        <v/>
      </c>
      <c r="V158" s="21" t="str">
        <f t="shared" si="131"/>
        <v/>
      </c>
      <c r="W158" s="21" t="str">
        <f t="shared" si="131"/>
        <v/>
      </c>
      <c r="X158" s="21" t="str">
        <f t="shared" si="131"/>
        <v/>
      </c>
      <c r="Y158" s="21" t="str">
        <f t="shared" si="131"/>
        <v/>
      </c>
      <c r="Z158" s="21" t="str">
        <f t="shared" ref="Z158:CK158" si="132">IF(AND(Z$10&gt;0,Z51=1),1,"")</f>
        <v/>
      </c>
      <c r="AA158" s="21" t="str">
        <f t="shared" si="132"/>
        <v/>
      </c>
      <c r="AB158" s="21" t="str">
        <f t="shared" si="132"/>
        <v/>
      </c>
      <c r="AC158" s="21" t="str">
        <f t="shared" si="132"/>
        <v/>
      </c>
      <c r="AD158" s="21" t="str">
        <f t="shared" si="132"/>
        <v/>
      </c>
      <c r="AE158" s="21" t="str">
        <f t="shared" si="132"/>
        <v/>
      </c>
      <c r="AF158" s="21" t="str">
        <f t="shared" si="132"/>
        <v/>
      </c>
      <c r="AG158" s="21" t="str">
        <f t="shared" si="132"/>
        <v/>
      </c>
      <c r="AH158" s="21" t="str">
        <f t="shared" si="132"/>
        <v/>
      </c>
      <c r="AI158" s="21" t="str">
        <f t="shared" si="132"/>
        <v/>
      </c>
      <c r="AJ158" s="21" t="str">
        <f t="shared" si="132"/>
        <v/>
      </c>
      <c r="AK158" s="21" t="str">
        <f t="shared" si="132"/>
        <v/>
      </c>
      <c r="AL158" s="21" t="str">
        <f t="shared" si="132"/>
        <v/>
      </c>
      <c r="AM158" s="21" t="str">
        <f t="shared" si="132"/>
        <v/>
      </c>
      <c r="AN158" s="21" t="str">
        <f t="shared" si="132"/>
        <v/>
      </c>
      <c r="AO158" s="21" t="str">
        <f t="shared" si="132"/>
        <v/>
      </c>
      <c r="AP158" s="21" t="str">
        <f t="shared" si="132"/>
        <v/>
      </c>
      <c r="AQ158" s="21" t="str">
        <f t="shared" si="132"/>
        <v/>
      </c>
      <c r="AR158" s="21" t="str">
        <f t="shared" si="132"/>
        <v/>
      </c>
      <c r="AS158" s="21" t="str">
        <f t="shared" si="132"/>
        <v/>
      </c>
      <c r="AT158" s="21" t="str">
        <f t="shared" si="132"/>
        <v/>
      </c>
      <c r="AU158" s="21" t="str">
        <f t="shared" si="132"/>
        <v/>
      </c>
      <c r="AV158" s="21" t="str">
        <f t="shared" si="132"/>
        <v/>
      </c>
      <c r="AW158" s="21" t="str">
        <f t="shared" si="132"/>
        <v/>
      </c>
      <c r="AX158" s="21" t="str">
        <f t="shared" si="132"/>
        <v/>
      </c>
      <c r="AY158" s="21" t="str">
        <f t="shared" si="132"/>
        <v/>
      </c>
      <c r="AZ158" s="21" t="str">
        <f t="shared" si="132"/>
        <v/>
      </c>
      <c r="BA158" s="21" t="str">
        <f t="shared" si="132"/>
        <v/>
      </c>
      <c r="BB158" s="21" t="str">
        <f t="shared" si="132"/>
        <v/>
      </c>
      <c r="BC158" s="21" t="str">
        <f t="shared" si="132"/>
        <v/>
      </c>
      <c r="BD158" s="21" t="str">
        <f t="shared" si="132"/>
        <v/>
      </c>
      <c r="BE158" s="21" t="str">
        <f t="shared" si="132"/>
        <v/>
      </c>
      <c r="BF158" s="21" t="str">
        <f t="shared" si="132"/>
        <v/>
      </c>
      <c r="BG158" s="21" t="str">
        <f t="shared" si="132"/>
        <v/>
      </c>
      <c r="BH158" s="21" t="str">
        <f t="shared" si="132"/>
        <v/>
      </c>
      <c r="BI158" s="21" t="str">
        <f t="shared" si="132"/>
        <v/>
      </c>
      <c r="BJ158" s="21" t="str">
        <f t="shared" si="132"/>
        <v/>
      </c>
      <c r="BK158" s="21" t="str">
        <f t="shared" si="132"/>
        <v/>
      </c>
      <c r="BL158" s="21" t="str">
        <f t="shared" si="132"/>
        <v/>
      </c>
      <c r="BM158" s="21" t="str">
        <f t="shared" si="132"/>
        <v/>
      </c>
      <c r="BN158" s="21" t="str">
        <f t="shared" si="132"/>
        <v/>
      </c>
      <c r="BO158" s="21" t="str">
        <f t="shared" si="132"/>
        <v/>
      </c>
      <c r="BP158" s="21" t="str">
        <f t="shared" si="132"/>
        <v/>
      </c>
      <c r="BQ158" s="21" t="str">
        <f t="shared" si="132"/>
        <v/>
      </c>
      <c r="BR158" s="21" t="str">
        <f t="shared" si="132"/>
        <v/>
      </c>
      <c r="BS158" s="21" t="str">
        <f t="shared" si="132"/>
        <v/>
      </c>
      <c r="BT158" s="21" t="str">
        <f t="shared" si="132"/>
        <v/>
      </c>
      <c r="BU158" s="21" t="str">
        <f t="shared" si="132"/>
        <v/>
      </c>
      <c r="BV158" s="21" t="str">
        <f t="shared" si="132"/>
        <v/>
      </c>
      <c r="BW158" s="21" t="str">
        <f t="shared" si="132"/>
        <v/>
      </c>
      <c r="BX158" s="21" t="str">
        <f t="shared" si="132"/>
        <v/>
      </c>
      <c r="BY158" s="21" t="str">
        <f t="shared" si="132"/>
        <v/>
      </c>
      <c r="BZ158" s="21" t="str">
        <f t="shared" si="132"/>
        <v/>
      </c>
      <c r="CA158" s="21" t="str">
        <f t="shared" si="132"/>
        <v/>
      </c>
      <c r="CB158" s="21" t="str">
        <f t="shared" si="132"/>
        <v/>
      </c>
      <c r="CC158" s="21" t="str">
        <f t="shared" si="132"/>
        <v/>
      </c>
      <c r="CD158" s="21" t="str">
        <f t="shared" si="132"/>
        <v/>
      </c>
      <c r="CE158" s="21" t="str">
        <f t="shared" si="132"/>
        <v/>
      </c>
      <c r="CF158" s="21" t="str">
        <f t="shared" si="132"/>
        <v/>
      </c>
      <c r="CG158" s="21" t="str">
        <f t="shared" si="132"/>
        <v/>
      </c>
      <c r="CH158" s="21" t="str">
        <f t="shared" si="132"/>
        <v/>
      </c>
      <c r="CI158" s="21" t="str">
        <f t="shared" si="132"/>
        <v/>
      </c>
      <c r="CJ158" s="21" t="str">
        <f t="shared" si="132"/>
        <v/>
      </c>
      <c r="CK158" s="21" t="str">
        <f t="shared" si="132"/>
        <v/>
      </c>
      <c r="CL158" s="21" t="str">
        <f t="shared" ref="CL158:CU158" si="133">IF(AND(CL$10&gt;0,CL51=1),1,"")</f>
        <v/>
      </c>
      <c r="CM158" s="21" t="str">
        <f t="shared" si="133"/>
        <v/>
      </c>
      <c r="CN158" s="21" t="str">
        <f t="shared" si="133"/>
        <v/>
      </c>
      <c r="CO158" s="21" t="str">
        <f t="shared" si="133"/>
        <v/>
      </c>
      <c r="CP158" s="21" t="str">
        <f t="shared" si="133"/>
        <v/>
      </c>
      <c r="CQ158" s="21" t="str">
        <f t="shared" si="133"/>
        <v/>
      </c>
      <c r="CR158" s="21" t="str">
        <f t="shared" si="133"/>
        <v/>
      </c>
      <c r="CS158" s="21" t="str">
        <f t="shared" si="133"/>
        <v/>
      </c>
      <c r="CT158" s="21" t="str">
        <f t="shared" si="133"/>
        <v/>
      </c>
      <c r="CU158" s="21" t="str">
        <f t="shared" si="133"/>
        <v/>
      </c>
    </row>
    <row r="159" spans="1:99" s="18" customFormat="1">
      <c r="A159" s="27"/>
      <c r="B159" s="29"/>
      <c r="C159" s="30"/>
      <c r="D159" s="28"/>
      <c r="E159" s="30"/>
      <c r="F159" s="19">
        <f>対象名簿【こちらに入力をお願いします。】!A60</f>
        <v>41</v>
      </c>
      <c r="G159" s="20">
        <f t="shared" si="109"/>
        <v>0</v>
      </c>
      <c r="H159" s="21" t="str">
        <f t="shared" ref="H159:Y159" si="134">IF(AND(H$10&gt;0,H52=1),1,"")</f>
        <v/>
      </c>
      <c r="I159" s="21" t="str">
        <f t="shared" si="134"/>
        <v/>
      </c>
      <c r="J159" s="21" t="str">
        <f t="shared" si="134"/>
        <v/>
      </c>
      <c r="K159" s="21" t="str">
        <f t="shared" si="134"/>
        <v/>
      </c>
      <c r="L159" s="21" t="str">
        <f t="shared" si="134"/>
        <v/>
      </c>
      <c r="M159" s="21" t="str">
        <f t="shared" si="134"/>
        <v/>
      </c>
      <c r="N159" s="21" t="str">
        <f t="shared" si="134"/>
        <v/>
      </c>
      <c r="O159" s="21" t="str">
        <f t="shared" si="134"/>
        <v/>
      </c>
      <c r="P159" s="21" t="str">
        <f t="shared" si="134"/>
        <v/>
      </c>
      <c r="Q159" s="21" t="str">
        <f t="shared" si="134"/>
        <v/>
      </c>
      <c r="R159" s="21" t="str">
        <f t="shared" si="134"/>
        <v/>
      </c>
      <c r="S159" s="21" t="str">
        <f t="shared" si="134"/>
        <v/>
      </c>
      <c r="T159" s="21" t="str">
        <f t="shared" si="134"/>
        <v/>
      </c>
      <c r="U159" s="21" t="str">
        <f t="shared" si="134"/>
        <v/>
      </c>
      <c r="V159" s="21" t="str">
        <f t="shared" si="134"/>
        <v/>
      </c>
      <c r="W159" s="21" t="str">
        <f t="shared" si="134"/>
        <v/>
      </c>
      <c r="X159" s="21" t="str">
        <f t="shared" si="134"/>
        <v/>
      </c>
      <c r="Y159" s="21" t="str">
        <f t="shared" si="134"/>
        <v/>
      </c>
      <c r="Z159" s="21" t="str">
        <f t="shared" ref="Z159:CK159" si="135">IF(AND(Z$10&gt;0,Z52=1),1,"")</f>
        <v/>
      </c>
      <c r="AA159" s="21" t="str">
        <f t="shared" si="135"/>
        <v/>
      </c>
      <c r="AB159" s="21" t="str">
        <f t="shared" si="135"/>
        <v/>
      </c>
      <c r="AC159" s="21" t="str">
        <f t="shared" si="135"/>
        <v/>
      </c>
      <c r="AD159" s="21" t="str">
        <f t="shared" si="135"/>
        <v/>
      </c>
      <c r="AE159" s="21" t="str">
        <f t="shared" si="135"/>
        <v/>
      </c>
      <c r="AF159" s="21" t="str">
        <f t="shared" si="135"/>
        <v/>
      </c>
      <c r="AG159" s="21" t="str">
        <f t="shared" si="135"/>
        <v/>
      </c>
      <c r="AH159" s="21" t="str">
        <f t="shared" si="135"/>
        <v/>
      </c>
      <c r="AI159" s="21" t="str">
        <f t="shared" si="135"/>
        <v/>
      </c>
      <c r="AJ159" s="21" t="str">
        <f t="shared" si="135"/>
        <v/>
      </c>
      <c r="AK159" s="21" t="str">
        <f t="shared" si="135"/>
        <v/>
      </c>
      <c r="AL159" s="21" t="str">
        <f t="shared" si="135"/>
        <v/>
      </c>
      <c r="AM159" s="21" t="str">
        <f t="shared" si="135"/>
        <v/>
      </c>
      <c r="AN159" s="21" t="str">
        <f t="shared" si="135"/>
        <v/>
      </c>
      <c r="AO159" s="21" t="str">
        <f t="shared" si="135"/>
        <v/>
      </c>
      <c r="AP159" s="21" t="str">
        <f t="shared" si="135"/>
        <v/>
      </c>
      <c r="AQ159" s="21" t="str">
        <f t="shared" si="135"/>
        <v/>
      </c>
      <c r="AR159" s="21" t="str">
        <f t="shared" si="135"/>
        <v/>
      </c>
      <c r="AS159" s="21" t="str">
        <f t="shared" si="135"/>
        <v/>
      </c>
      <c r="AT159" s="21" t="str">
        <f t="shared" si="135"/>
        <v/>
      </c>
      <c r="AU159" s="21" t="str">
        <f t="shared" si="135"/>
        <v/>
      </c>
      <c r="AV159" s="21" t="str">
        <f t="shared" si="135"/>
        <v/>
      </c>
      <c r="AW159" s="21" t="str">
        <f t="shared" si="135"/>
        <v/>
      </c>
      <c r="AX159" s="21" t="str">
        <f t="shared" si="135"/>
        <v/>
      </c>
      <c r="AY159" s="21" t="str">
        <f t="shared" si="135"/>
        <v/>
      </c>
      <c r="AZ159" s="21" t="str">
        <f t="shared" si="135"/>
        <v/>
      </c>
      <c r="BA159" s="21" t="str">
        <f t="shared" si="135"/>
        <v/>
      </c>
      <c r="BB159" s="21" t="str">
        <f t="shared" si="135"/>
        <v/>
      </c>
      <c r="BC159" s="21" t="str">
        <f t="shared" si="135"/>
        <v/>
      </c>
      <c r="BD159" s="21" t="str">
        <f t="shared" si="135"/>
        <v/>
      </c>
      <c r="BE159" s="21" t="str">
        <f t="shared" si="135"/>
        <v/>
      </c>
      <c r="BF159" s="21" t="str">
        <f t="shared" si="135"/>
        <v/>
      </c>
      <c r="BG159" s="21" t="str">
        <f t="shared" si="135"/>
        <v/>
      </c>
      <c r="BH159" s="21" t="str">
        <f t="shared" si="135"/>
        <v/>
      </c>
      <c r="BI159" s="21" t="str">
        <f t="shared" si="135"/>
        <v/>
      </c>
      <c r="BJ159" s="21" t="str">
        <f t="shared" si="135"/>
        <v/>
      </c>
      <c r="BK159" s="21" t="str">
        <f t="shared" si="135"/>
        <v/>
      </c>
      <c r="BL159" s="21" t="str">
        <f t="shared" si="135"/>
        <v/>
      </c>
      <c r="BM159" s="21" t="str">
        <f t="shared" si="135"/>
        <v/>
      </c>
      <c r="BN159" s="21" t="str">
        <f t="shared" si="135"/>
        <v/>
      </c>
      <c r="BO159" s="21" t="str">
        <f t="shared" si="135"/>
        <v/>
      </c>
      <c r="BP159" s="21" t="str">
        <f t="shared" si="135"/>
        <v/>
      </c>
      <c r="BQ159" s="21" t="str">
        <f t="shared" si="135"/>
        <v/>
      </c>
      <c r="BR159" s="21" t="str">
        <f t="shared" si="135"/>
        <v/>
      </c>
      <c r="BS159" s="21" t="str">
        <f t="shared" si="135"/>
        <v/>
      </c>
      <c r="BT159" s="21" t="str">
        <f t="shared" si="135"/>
        <v/>
      </c>
      <c r="BU159" s="21" t="str">
        <f t="shared" si="135"/>
        <v/>
      </c>
      <c r="BV159" s="21" t="str">
        <f t="shared" si="135"/>
        <v/>
      </c>
      <c r="BW159" s="21" t="str">
        <f t="shared" si="135"/>
        <v/>
      </c>
      <c r="BX159" s="21" t="str">
        <f t="shared" si="135"/>
        <v/>
      </c>
      <c r="BY159" s="21" t="str">
        <f t="shared" si="135"/>
        <v/>
      </c>
      <c r="BZ159" s="21" t="str">
        <f t="shared" si="135"/>
        <v/>
      </c>
      <c r="CA159" s="21" t="str">
        <f t="shared" si="135"/>
        <v/>
      </c>
      <c r="CB159" s="21" t="str">
        <f t="shared" si="135"/>
        <v/>
      </c>
      <c r="CC159" s="21" t="str">
        <f t="shared" si="135"/>
        <v/>
      </c>
      <c r="CD159" s="21" t="str">
        <f t="shared" si="135"/>
        <v/>
      </c>
      <c r="CE159" s="21" t="str">
        <f t="shared" si="135"/>
        <v/>
      </c>
      <c r="CF159" s="21" t="str">
        <f t="shared" si="135"/>
        <v/>
      </c>
      <c r="CG159" s="21" t="str">
        <f t="shared" si="135"/>
        <v/>
      </c>
      <c r="CH159" s="21" t="str">
        <f t="shared" si="135"/>
        <v/>
      </c>
      <c r="CI159" s="21" t="str">
        <f t="shared" si="135"/>
        <v/>
      </c>
      <c r="CJ159" s="21" t="str">
        <f t="shared" si="135"/>
        <v/>
      </c>
      <c r="CK159" s="21" t="str">
        <f t="shared" si="135"/>
        <v/>
      </c>
      <c r="CL159" s="21" t="str">
        <f t="shared" ref="CL159:CU159" si="136">IF(AND(CL$10&gt;0,CL52=1),1,"")</f>
        <v/>
      </c>
      <c r="CM159" s="21" t="str">
        <f t="shared" si="136"/>
        <v/>
      </c>
      <c r="CN159" s="21" t="str">
        <f t="shared" si="136"/>
        <v/>
      </c>
      <c r="CO159" s="21" t="str">
        <f t="shared" si="136"/>
        <v/>
      </c>
      <c r="CP159" s="21" t="str">
        <f t="shared" si="136"/>
        <v/>
      </c>
      <c r="CQ159" s="21" t="str">
        <f t="shared" si="136"/>
        <v/>
      </c>
      <c r="CR159" s="21" t="str">
        <f t="shared" si="136"/>
        <v/>
      </c>
      <c r="CS159" s="21" t="str">
        <f t="shared" si="136"/>
        <v/>
      </c>
      <c r="CT159" s="21" t="str">
        <f t="shared" si="136"/>
        <v/>
      </c>
      <c r="CU159" s="21" t="str">
        <f t="shared" si="136"/>
        <v/>
      </c>
    </row>
    <row r="160" spans="1:99" s="18" customFormat="1">
      <c r="A160" s="27"/>
      <c r="B160" s="29"/>
      <c r="C160" s="30"/>
      <c r="D160" s="28"/>
      <c r="E160" s="30"/>
      <c r="F160" s="19">
        <f>対象名簿【こちらに入力をお願いします。】!A61</f>
        <v>42</v>
      </c>
      <c r="G160" s="20">
        <f t="shared" si="109"/>
        <v>0</v>
      </c>
      <c r="H160" s="21" t="str">
        <f t="shared" ref="H160:Y160" si="137">IF(AND(H$10&gt;0,H53=1),1,"")</f>
        <v/>
      </c>
      <c r="I160" s="21" t="str">
        <f t="shared" si="137"/>
        <v/>
      </c>
      <c r="J160" s="21" t="str">
        <f t="shared" si="137"/>
        <v/>
      </c>
      <c r="K160" s="21" t="str">
        <f t="shared" si="137"/>
        <v/>
      </c>
      <c r="L160" s="21" t="str">
        <f t="shared" si="137"/>
        <v/>
      </c>
      <c r="M160" s="21" t="str">
        <f t="shared" si="137"/>
        <v/>
      </c>
      <c r="N160" s="21" t="str">
        <f t="shared" si="137"/>
        <v/>
      </c>
      <c r="O160" s="21" t="str">
        <f t="shared" si="137"/>
        <v/>
      </c>
      <c r="P160" s="21" t="str">
        <f t="shared" si="137"/>
        <v/>
      </c>
      <c r="Q160" s="21" t="str">
        <f t="shared" si="137"/>
        <v/>
      </c>
      <c r="R160" s="21" t="str">
        <f t="shared" si="137"/>
        <v/>
      </c>
      <c r="S160" s="21" t="str">
        <f t="shared" si="137"/>
        <v/>
      </c>
      <c r="T160" s="21" t="str">
        <f t="shared" si="137"/>
        <v/>
      </c>
      <c r="U160" s="21" t="str">
        <f t="shared" si="137"/>
        <v/>
      </c>
      <c r="V160" s="21" t="str">
        <f t="shared" si="137"/>
        <v/>
      </c>
      <c r="W160" s="21" t="str">
        <f t="shared" si="137"/>
        <v/>
      </c>
      <c r="X160" s="21" t="str">
        <f t="shared" si="137"/>
        <v/>
      </c>
      <c r="Y160" s="21" t="str">
        <f t="shared" si="137"/>
        <v/>
      </c>
      <c r="Z160" s="21" t="str">
        <f t="shared" ref="Z160:CK160" si="138">IF(AND(Z$10&gt;0,Z53=1),1,"")</f>
        <v/>
      </c>
      <c r="AA160" s="21" t="str">
        <f t="shared" si="138"/>
        <v/>
      </c>
      <c r="AB160" s="21" t="str">
        <f t="shared" si="138"/>
        <v/>
      </c>
      <c r="AC160" s="21" t="str">
        <f t="shared" si="138"/>
        <v/>
      </c>
      <c r="AD160" s="21" t="str">
        <f t="shared" si="138"/>
        <v/>
      </c>
      <c r="AE160" s="21" t="str">
        <f t="shared" si="138"/>
        <v/>
      </c>
      <c r="AF160" s="21" t="str">
        <f t="shared" si="138"/>
        <v/>
      </c>
      <c r="AG160" s="21" t="str">
        <f t="shared" si="138"/>
        <v/>
      </c>
      <c r="AH160" s="21" t="str">
        <f t="shared" si="138"/>
        <v/>
      </c>
      <c r="AI160" s="21" t="str">
        <f t="shared" si="138"/>
        <v/>
      </c>
      <c r="AJ160" s="21" t="str">
        <f t="shared" si="138"/>
        <v/>
      </c>
      <c r="AK160" s="21" t="str">
        <f t="shared" si="138"/>
        <v/>
      </c>
      <c r="AL160" s="21" t="str">
        <f t="shared" si="138"/>
        <v/>
      </c>
      <c r="AM160" s="21" t="str">
        <f t="shared" si="138"/>
        <v/>
      </c>
      <c r="AN160" s="21" t="str">
        <f t="shared" si="138"/>
        <v/>
      </c>
      <c r="AO160" s="21" t="str">
        <f t="shared" si="138"/>
        <v/>
      </c>
      <c r="AP160" s="21" t="str">
        <f t="shared" si="138"/>
        <v/>
      </c>
      <c r="AQ160" s="21" t="str">
        <f t="shared" si="138"/>
        <v/>
      </c>
      <c r="AR160" s="21" t="str">
        <f t="shared" si="138"/>
        <v/>
      </c>
      <c r="AS160" s="21" t="str">
        <f t="shared" si="138"/>
        <v/>
      </c>
      <c r="AT160" s="21" t="str">
        <f t="shared" si="138"/>
        <v/>
      </c>
      <c r="AU160" s="21" t="str">
        <f t="shared" si="138"/>
        <v/>
      </c>
      <c r="AV160" s="21" t="str">
        <f t="shared" si="138"/>
        <v/>
      </c>
      <c r="AW160" s="21" t="str">
        <f t="shared" si="138"/>
        <v/>
      </c>
      <c r="AX160" s="21" t="str">
        <f t="shared" si="138"/>
        <v/>
      </c>
      <c r="AY160" s="21" t="str">
        <f t="shared" si="138"/>
        <v/>
      </c>
      <c r="AZ160" s="21" t="str">
        <f t="shared" si="138"/>
        <v/>
      </c>
      <c r="BA160" s="21" t="str">
        <f t="shared" si="138"/>
        <v/>
      </c>
      <c r="BB160" s="21" t="str">
        <f t="shared" si="138"/>
        <v/>
      </c>
      <c r="BC160" s="21" t="str">
        <f t="shared" si="138"/>
        <v/>
      </c>
      <c r="BD160" s="21" t="str">
        <f t="shared" si="138"/>
        <v/>
      </c>
      <c r="BE160" s="21" t="str">
        <f t="shared" si="138"/>
        <v/>
      </c>
      <c r="BF160" s="21" t="str">
        <f t="shared" si="138"/>
        <v/>
      </c>
      <c r="BG160" s="21" t="str">
        <f t="shared" si="138"/>
        <v/>
      </c>
      <c r="BH160" s="21" t="str">
        <f t="shared" si="138"/>
        <v/>
      </c>
      <c r="BI160" s="21" t="str">
        <f t="shared" si="138"/>
        <v/>
      </c>
      <c r="BJ160" s="21" t="str">
        <f t="shared" si="138"/>
        <v/>
      </c>
      <c r="BK160" s="21" t="str">
        <f t="shared" si="138"/>
        <v/>
      </c>
      <c r="BL160" s="21" t="str">
        <f t="shared" si="138"/>
        <v/>
      </c>
      <c r="BM160" s="21" t="str">
        <f t="shared" si="138"/>
        <v/>
      </c>
      <c r="BN160" s="21" t="str">
        <f t="shared" si="138"/>
        <v/>
      </c>
      <c r="BO160" s="21" t="str">
        <f t="shared" si="138"/>
        <v/>
      </c>
      <c r="BP160" s="21" t="str">
        <f t="shared" si="138"/>
        <v/>
      </c>
      <c r="BQ160" s="21" t="str">
        <f t="shared" si="138"/>
        <v/>
      </c>
      <c r="BR160" s="21" t="str">
        <f t="shared" si="138"/>
        <v/>
      </c>
      <c r="BS160" s="21" t="str">
        <f t="shared" si="138"/>
        <v/>
      </c>
      <c r="BT160" s="21" t="str">
        <f t="shared" si="138"/>
        <v/>
      </c>
      <c r="BU160" s="21" t="str">
        <f t="shared" si="138"/>
        <v/>
      </c>
      <c r="BV160" s="21" t="str">
        <f t="shared" si="138"/>
        <v/>
      </c>
      <c r="BW160" s="21" t="str">
        <f t="shared" si="138"/>
        <v/>
      </c>
      <c r="BX160" s="21" t="str">
        <f t="shared" si="138"/>
        <v/>
      </c>
      <c r="BY160" s="21" t="str">
        <f t="shared" si="138"/>
        <v/>
      </c>
      <c r="BZ160" s="21" t="str">
        <f t="shared" si="138"/>
        <v/>
      </c>
      <c r="CA160" s="21" t="str">
        <f t="shared" si="138"/>
        <v/>
      </c>
      <c r="CB160" s="21" t="str">
        <f t="shared" si="138"/>
        <v/>
      </c>
      <c r="CC160" s="21" t="str">
        <f t="shared" si="138"/>
        <v/>
      </c>
      <c r="CD160" s="21" t="str">
        <f t="shared" si="138"/>
        <v/>
      </c>
      <c r="CE160" s="21" t="str">
        <f t="shared" si="138"/>
        <v/>
      </c>
      <c r="CF160" s="21" t="str">
        <f t="shared" si="138"/>
        <v/>
      </c>
      <c r="CG160" s="21" t="str">
        <f t="shared" si="138"/>
        <v/>
      </c>
      <c r="CH160" s="21" t="str">
        <f t="shared" si="138"/>
        <v/>
      </c>
      <c r="CI160" s="21" t="str">
        <f t="shared" si="138"/>
        <v/>
      </c>
      <c r="CJ160" s="21" t="str">
        <f t="shared" si="138"/>
        <v/>
      </c>
      <c r="CK160" s="21" t="str">
        <f t="shared" si="138"/>
        <v/>
      </c>
      <c r="CL160" s="21" t="str">
        <f t="shared" ref="CL160:CU160" si="139">IF(AND(CL$10&gt;0,CL53=1),1,"")</f>
        <v/>
      </c>
      <c r="CM160" s="21" t="str">
        <f t="shared" si="139"/>
        <v/>
      </c>
      <c r="CN160" s="21" t="str">
        <f t="shared" si="139"/>
        <v/>
      </c>
      <c r="CO160" s="21" t="str">
        <f t="shared" si="139"/>
        <v/>
      </c>
      <c r="CP160" s="21" t="str">
        <f t="shared" si="139"/>
        <v/>
      </c>
      <c r="CQ160" s="21" t="str">
        <f t="shared" si="139"/>
        <v/>
      </c>
      <c r="CR160" s="21" t="str">
        <f t="shared" si="139"/>
        <v/>
      </c>
      <c r="CS160" s="21" t="str">
        <f t="shared" si="139"/>
        <v/>
      </c>
      <c r="CT160" s="21" t="str">
        <f t="shared" si="139"/>
        <v/>
      </c>
      <c r="CU160" s="21" t="str">
        <f t="shared" si="139"/>
        <v/>
      </c>
    </row>
    <row r="161" spans="1:99" s="18" customFormat="1">
      <c r="A161" s="27"/>
      <c r="B161" s="29"/>
      <c r="C161" s="30"/>
      <c r="D161" s="28"/>
      <c r="E161" s="30"/>
      <c r="F161" s="19">
        <f>対象名簿【こちらに入力をお願いします。】!A62</f>
        <v>43</v>
      </c>
      <c r="G161" s="20">
        <f t="shared" si="109"/>
        <v>0</v>
      </c>
      <c r="H161" s="21" t="str">
        <f t="shared" ref="H161:Y161" si="140">IF(AND(H$10&gt;0,H54=1),1,"")</f>
        <v/>
      </c>
      <c r="I161" s="21" t="str">
        <f t="shared" si="140"/>
        <v/>
      </c>
      <c r="J161" s="21" t="str">
        <f t="shared" si="140"/>
        <v/>
      </c>
      <c r="K161" s="21" t="str">
        <f t="shared" si="140"/>
        <v/>
      </c>
      <c r="L161" s="21" t="str">
        <f t="shared" si="140"/>
        <v/>
      </c>
      <c r="M161" s="21" t="str">
        <f t="shared" si="140"/>
        <v/>
      </c>
      <c r="N161" s="21" t="str">
        <f t="shared" si="140"/>
        <v/>
      </c>
      <c r="O161" s="21" t="str">
        <f t="shared" si="140"/>
        <v/>
      </c>
      <c r="P161" s="21" t="str">
        <f t="shared" si="140"/>
        <v/>
      </c>
      <c r="Q161" s="21" t="str">
        <f t="shared" si="140"/>
        <v/>
      </c>
      <c r="R161" s="21" t="str">
        <f t="shared" si="140"/>
        <v/>
      </c>
      <c r="S161" s="21" t="str">
        <f t="shared" si="140"/>
        <v/>
      </c>
      <c r="T161" s="21" t="str">
        <f t="shared" si="140"/>
        <v/>
      </c>
      <c r="U161" s="21" t="str">
        <f t="shared" si="140"/>
        <v/>
      </c>
      <c r="V161" s="21" t="str">
        <f t="shared" si="140"/>
        <v/>
      </c>
      <c r="W161" s="21" t="str">
        <f t="shared" si="140"/>
        <v/>
      </c>
      <c r="X161" s="21" t="str">
        <f t="shared" si="140"/>
        <v/>
      </c>
      <c r="Y161" s="21" t="str">
        <f t="shared" si="140"/>
        <v/>
      </c>
      <c r="Z161" s="21" t="str">
        <f t="shared" ref="Z161:CK161" si="141">IF(AND(Z$10&gt;0,Z54=1),1,"")</f>
        <v/>
      </c>
      <c r="AA161" s="21" t="str">
        <f t="shared" si="141"/>
        <v/>
      </c>
      <c r="AB161" s="21" t="str">
        <f t="shared" si="141"/>
        <v/>
      </c>
      <c r="AC161" s="21" t="str">
        <f t="shared" si="141"/>
        <v/>
      </c>
      <c r="AD161" s="21" t="str">
        <f t="shared" si="141"/>
        <v/>
      </c>
      <c r="AE161" s="21" t="str">
        <f t="shared" si="141"/>
        <v/>
      </c>
      <c r="AF161" s="21" t="str">
        <f t="shared" si="141"/>
        <v/>
      </c>
      <c r="AG161" s="21" t="str">
        <f t="shared" si="141"/>
        <v/>
      </c>
      <c r="AH161" s="21" t="str">
        <f t="shared" si="141"/>
        <v/>
      </c>
      <c r="AI161" s="21" t="str">
        <f t="shared" si="141"/>
        <v/>
      </c>
      <c r="AJ161" s="21" t="str">
        <f t="shared" si="141"/>
        <v/>
      </c>
      <c r="AK161" s="21" t="str">
        <f t="shared" si="141"/>
        <v/>
      </c>
      <c r="AL161" s="21" t="str">
        <f t="shared" si="141"/>
        <v/>
      </c>
      <c r="AM161" s="21" t="str">
        <f t="shared" si="141"/>
        <v/>
      </c>
      <c r="AN161" s="21" t="str">
        <f t="shared" si="141"/>
        <v/>
      </c>
      <c r="AO161" s="21" t="str">
        <f t="shared" si="141"/>
        <v/>
      </c>
      <c r="AP161" s="21" t="str">
        <f t="shared" si="141"/>
        <v/>
      </c>
      <c r="AQ161" s="21" t="str">
        <f t="shared" si="141"/>
        <v/>
      </c>
      <c r="AR161" s="21" t="str">
        <f t="shared" si="141"/>
        <v/>
      </c>
      <c r="AS161" s="21" t="str">
        <f t="shared" si="141"/>
        <v/>
      </c>
      <c r="AT161" s="21" t="str">
        <f t="shared" si="141"/>
        <v/>
      </c>
      <c r="AU161" s="21" t="str">
        <f t="shared" si="141"/>
        <v/>
      </c>
      <c r="AV161" s="21" t="str">
        <f t="shared" si="141"/>
        <v/>
      </c>
      <c r="AW161" s="21" t="str">
        <f t="shared" si="141"/>
        <v/>
      </c>
      <c r="AX161" s="21" t="str">
        <f t="shared" si="141"/>
        <v/>
      </c>
      <c r="AY161" s="21" t="str">
        <f t="shared" si="141"/>
        <v/>
      </c>
      <c r="AZ161" s="21" t="str">
        <f t="shared" si="141"/>
        <v/>
      </c>
      <c r="BA161" s="21" t="str">
        <f t="shared" si="141"/>
        <v/>
      </c>
      <c r="BB161" s="21" t="str">
        <f t="shared" si="141"/>
        <v/>
      </c>
      <c r="BC161" s="21" t="str">
        <f t="shared" si="141"/>
        <v/>
      </c>
      <c r="BD161" s="21" t="str">
        <f t="shared" si="141"/>
        <v/>
      </c>
      <c r="BE161" s="21" t="str">
        <f t="shared" si="141"/>
        <v/>
      </c>
      <c r="BF161" s="21" t="str">
        <f t="shared" si="141"/>
        <v/>
      </c>
      <c r="BG161" s="21" t="str">
        <f t="shared" si="141"/>
        <v/>
      </c>
      <c r="BH161" s="21" t="str">
        <f t="shared" si="141"/>
        <v/>
      </c>
      <c r="BI161" s="21" t="str">
        <f t="shared" si="141"/>
        <v/>
      </c>
      <c r="BJ161" s="21" t="str">
        <f t="shared" si="141"/>
        <v/>
      </c>
      <c r="BK161" s="21" t="str">
        <f t="shared" si="141"/>
        <v/>
      </c>
      <c r="BL161" s="21" t="str">
        <f t="shared" si="141"/>
        <v/>
      </c>
      <c r="BM161" s="21" t="str">
        <f t="shared" si="141"/>
        <v/>
      </c>
      <c r="BN161" s="21" t="str">
        <f t="shared" si="141"/>
        <v/>
      </c>
      <c r="BO161" s="21" t="str">
        <f t="shared" si="141"/>
        <v/>
      </c>
      <c r="BP161" s="21" t="str">
        <f t="shared" si="141"/>
        <v/>
      </c>
      <c r="BQ161" s="21" t="str">
        <f t="shared" si="141"/>
        <v/>
      </c>
      <c r="BR161" s="21" t="str">
        <f t="shared" si="141"/>
        <v/>
      </c>
      <c r="BS161" s="21" t="str">
        <f t="shared" si="141"/>
        <v/>
      </c>
      <c r="BT161" s="21" t="str">
        <f t="shared" si="141"/>
        <v/>
      </c>
      <c r="BU161" s="21" t="str">
        <f t="shared" si="141"/>
        <v/>
      </c>
      <c r="BV161" s="21" t="str">
        <f t="shared" si="141"/>
        <v/>
      </c>
      <c r="BW161" s="21" t="str">
        <f t="shared" si="141"/>
        <v/>
      </c>
      <c r="BX161" s="21" t="str">
        <f t="shared" si="141"/>
        <v/>
      </c>
      <c r="BY161" s="21" t="str">
        <f t="shared" si="141"/>
        <v/>
      </c>
      <c r="BZ161" s="21" t="str">
        <f t="shared" si="141"/>
        <v/>
      </c>
      <c r="CA161" s="21" t="str">
        <f t="shared" si="141"/>
        <v/>
      </c>
      <c r="CB161" s="21" t="str">
        <f t="shared" si="141"/>
        <v/>
      </c>
      <c r="CC161" s="21" t="str">
        <f t="shared" si="141"/>
        <v/>
      </c>
      <c r="CD161" s="21" t="str">
        <f t="shared" si="141"/>
        <v/>
      </c>
      <c r="CE161" s="21" t="str">
        <f t="shared" si="141"/>
        <v/>
      </c>
      <c r="CF161" s="21" t="str">
        <f t="shared" si="141"/>
        <v/>
      </c>
      <c r="CG161" s="21" t="str">
        <f t="shared" si="141"/>
        <v/>
      </c>
      <c r="CH161" s="21" t="str">
        <f t="shared" si="141"/>
        <v/>
      </c>
      <c r="CI161" s="21" t="str">
        <f t="shared" si="141"/>
        <v/>
      </c>
      <c r="CJ161" s="21" t="str">
        <f t="shared" si="141"/>
        <v/>
      </c>
      <c r="CK161" s="21" t="str">
        <f t="shared" si="141"/>
        <v/>
      </c>
      <c r="CL161" s="21" t="str">
        <f t="shared" ref="CL161:CU161" si="142">IF(AND(CL$10&gt;0,CL54=1),1,"")</f>
        <v/>
      </c>
      <c r="CM161" s="21" t="str">
        <f t="shared" si="142"/>
        <v/>
      </c>
      <c r="CN161" s="21" t="str">
        <f t="shared" si="142"/>
        <v/>
      </c>
      <c r="CO161" s="21" t="str">
        <f t="shared" si="142"/>
        <v/>
      </c>
      <c r="CP161" s="21" t="str">
        <f t="shared" si="142"/>
        <v/>
      </c>
      <c r="CQ161" s="21" t="str">
        <f t="shared" si="142"/>
        <v/>
      </c>
      <c r="CR161" s="21" t="str">
        <f t="shared" si="142"/>
        <v/>
      </c>
      <c r="CS161" s="21" t="str">
        <f t="shared" si="142"/>
        <v/>
      </c>
      <c r="CT161" s="21" t="str">
        <f t="shared" si="142"/>
        <v/>
      </c>
      <c r="CU161" s="21" t="str">
        <f t="shared" si="142"/>
        <v/>
      </c>
    </row>
    <row r="162" spans="1:99" s="18" customFormat="1">
      <c r="A162" s="27"/>
      <c r="B162" s="29"/>
      <c r="C162" s="30"/>
      <c r="D162" s="28"/>
      <c r="E162" s="30"/>
      <c r="F162" s="19">
        <f>対象名簿【こちらに入力をお願いします。】!A63</f>
        <v>44</v>
      </c>
      <c r="G162" s="20">
        <f t="shared" si="109"/>
        <v>0</v>
      </c>
      <c r="H162" s="21" t="str">
        <f t="shared" ref="H162:Y162" si="143">IF(AND(H$10&gt;0,H55=1),1,"")</f>
        <v/>
      </c>
      <c r="I162" s="21" t="str">
        <f t="shared" si="143"/>
        <v/>
      </c>
      <c r="J162" s="21" t="str">
        <f t="shared" si="143"/>
        <v/>
      </c>
      <c r="K162" s="21" t="str">
        <f t="shared" si="143"/>
        <v/>
      </c>
      <c r="L162" s="21" t="str">
        <f t="shared" si="143"/>
        <v/>
      </c>
      <c r="M162" s="21" t="str">
        <f t="shared" si="143"/>
        <v/>
      </c>
      <c r="N162" s="21" t="str">
        <f t="shared" si="143"/>
        <v/>
      </c>
      <c r="O162" s="21" t="str">
        <f t="shared" si="143"/>
        <v/>
      </c>
      <c r="P162" s="21" t="str">
        <f t="shared" si="143"/>
        <v/>
      </c>
      <c r="Q162" s="21" t="str">
        <f t="shared" si="143"/>
        <v/>
      </c>
      <c r="R162" s="21" t="str">
        <f t="shared" si="143"/>
        <v/>
      </c>
      <c r="S162" s="21" t="str">
        <f t="shared" si="143"/>
        <v/>
      </c>
      <c r="T162" s="21" t="str">
        <f t="shared" si="143"/>
        <v/>
      </c>
      <c r="U162" s="21" t="str">
        <f t="shared" si="143"/>
        <v/>
      </c>
      <c r="V162" s="21" t="str">
        <f t="shared" si="143"/>
        <v/>
      </c>
      <c r="W162" s="21" t="str">
        <f t="shared" si="143"/>
        <v/>
      </c>
      <c r="X162" s="21" t="str">
        <f t="shared" si="143"/>
        <v/>
      </c>
      <c r="Y162" s="21" t="str">
        <f t="shared" si="143"/>
        <v/>
      </c>
      <c r="Z162" s="21" t="str">
        <f t="shared" ref="Z162:CK162" si="144">IF(AND(Z$10&gt;0,Z55=1),1,"")</f>
        <v/>
      </c>
      <c r="AA162" s="21" t="str">
        <f t="shared" si="144"/>
        <v/>
      </c>
      <c r="AB162" s="21" t="str">
        <f t="shared" si="144"/>
        <v/>
      </c>
      <c r="AC162" s="21" t="str">
        <f t="shared" si="144"/>
        <v/>
      </c>
      <c r="AD162" s="21" t="str">
        <f t="shared" si="144"/>
        <v/>
      </c>
      <c r="AE162" s="21" t="str">
        <f t="shared" si="144"/>
        <v/>
      </c>
      <c r="AF162" s="21" t="str">
        <f t="shared" si="144"/>
        <v/>
      </c>
      <c r="AG162" s="21" t="str">
        <f t="shared" si="144"/>
        <v/>
      </c>
      <c r="AH162" s="21" t="str">
        <f t="shared" si="144"/>
        <v/>
      </c>
      <c r="AI162" s="21" t="str">
        <f t="shared" si="144"/>
        <v/>
      </c>
      <c r="AJ162" s="21" t="str">
        <f t="shared" si="144"/>
        <v/>
      </c>
      <c r="AK162" s="21" t="str">
        <f t="shared" si="144"/>
        <v/>
      </c>
      <c r="AL162" s="21" t="str">
        <f t="shared" si="144"/>
        <v/>
      </c>
      <c r="AM162" s="21" t="str">
        <f t="shared" si="144"/>
        <v/>
      </c>
      <c r="AN162" s="21" t="str">
        <f t="shared" si="144"/>
        <v/>
      </c>
      <c r="AO162" s="21" t="str">
        <f t="shared" si="144"/>
        <v/>
      </c>
      <c r="AP162" s="21" t="str">
        <f t="shared" si="144"/>
        <v/>
      </c>
      <c r="AQ162" s="21" t="str">
        <f t="shared" si="144"/>
        <v/>
      </c>
      <c r="AR162" s="21" t="str">
        <f t="shared" si="144"/>
        <v/>
      </c>
      <c r="AS162" s="21" t="str">
        <f t="shared" si="144"/>
        <v/>
      </c>
      <c r="AT162" s="21" t="str">
        <f t="shared" si="144"/>
        <v/>
      </c>
      <c r="AU162" s="21" t="str">
        <f t="shared" si="144"/>
        <v/>
      </c>
      <c r="AV162" s="21" t="str">
        <f t="shared" si="144"/>
        <v/>
      </c>
      <c r="AW162" s="21" t="str">
        <f t="shared" si="144"/>
        <v/>
      </c>
      <c r="AX162" s="21" t="str">
        <f t="shared" si="144"/>
        <v/>
      </c>
      <c r="AY162" s="21" t="str">
        <f t="shared" si="144"/>
        <v/>
      </c>
      <c r="AZ162" s="21" t="str">
        <f t="shared" si="144"/>
        <v/>
      </c>
      <c r="BA162" s="21" t="str">
        <f t="shared" si="144"/>
        <v/>
      </c>
      <c r="BB162" s="21" t="str">
        <f t="shared" si="144"/>
        <v/>
      </c>
      <c r="BC162" s="21" t="str">
        <f t="shared" si="144"/>
        <v/>
      </c>
      <c r="BD162" s="21" t="str">
        <f t="shared" si="144"/>
        <v/>
      </c>
      <c r="BE162" s="21" t="str">
        <f t="shared" si="144"/>
        <v/>
      </c>
      <c r="BF162" s="21" t="str">
        <f t="shared" si="144"/>
        <v/>
      </c>
      <c r="BG162" s="21" t="str">
        <f t="shared" si="144"/>
        <v/>
      </c>
      <c r="BH162" s="21" t="str">
        <f t="shared" si="144"/>
        <v/>
      </c>
      <c r="BI162" s="21" t="str">
        <f t="shared" si="144"/>
        <v/>
      </c>
      <c r="BJ162" s="21" t="str">
        <f t="shared" si="144"/>
        <v/>
      </c>
      <c r="BK162" s="21" t="str">
        <f t="shared" si="144"/>
        <v/>
      </c>
      <c r="BL162" s="21" t="str">
        <f t="shared" si="144"/>
        <v/>
      </c>
      <c r="BM162" s="21" t="str">
        <f t="shared" si="144"/>
        <v/>
      </c>
      <c r="BN162" s="21" t="str">
        <f t="shared" si="144"/>
        <v/>
      </c>
      <c r="BO162" s="21" t="str">
        <f t="shared" si="144"/>
        <v/>
      </c>
      <c r="BP162" s="21" t="str">
        <f t="shared" si="144"/>
        <v/>
      </c>
      <c r="BQ162" s="21" t="str">
        <f t="shared" si="144"/>
        <v/>
      </c>
      <c r="BR162" s="21" t="str">
        <f t="shared" si="144"/>
        <v/>
      </c>
      <c r="BS162" s="21" t="str">
        <f t="shared" si="144"/>
        <v/>
      </c>
      <c r="BT162" s="21" t="str">
        <f t="shared" si="144"/>
        <v/>
      </c>
      <c r="BU162" s="21" t="str">
        <f t="shared" si="144"/>
        <v/>
      </c>
      <c r="BV162" s="21" t="str">
        <f t="shared" si="144"/>
        <v/>
      </c>
      <c r="BW162" s="21" t="str">
        <f t="shared" si="144"/>
        <v/>
      </c>
      <c r="BX162" s="21" t="str">
        <f t="shared" si="144"/>
        <v/>
      </c>
      <c r="BY162" s="21" t="str">
        <f t="shared" si="144"/>
        <v/>
      </c>
      <c r="BZ162" s="21" t="str">
        <f t="shared" si="144"/>
        <v/>
      </c>
      <c r="CA162" s="21" t="str">
        <f t="shared" si="144"/>
        <v/>
      </c>
      <c r="CB162" s="21" t="str">
        <f t="shared" si="144"/>
        <v/>
      </c>
      <c r="CC162" s="21" t="str">
        <f t="shared" si="144"/>
        <v/>
      </c>
      <c r="CD162" s="21" t="str">
        <f t="shared" si="144"/>
        <v/>
      </c>
      <c r="CE162" s="21" t="str">
        <f t="shared" si="144"/>
        <v/>
      </c>
      <c r="CF162" s="21" t="str">
        <f t="shared" si="144"/>
        <v/>
      </c>
      <c r="CG162" s="21" t="str">
        <f t="shared" si="144"/>
        <v/>
      </c>
      <c r="CH162" s="21" t="str">
        <f t="shared" si="144"/>
        <v/>
      </c>
      <c r="CI162" s="21" t="str">
        <f t="shared" si="144"/>
        <v/>
      </c>
      <c r="CJ162" s="21" t="str">
        <f t="shared" si="144"/>
        <v/>
      </c>
      <c r="CK162" s="21" t="str">
        <f t="shared" si="144"/>
        <v/>
      </c>
      <c r="CL162" s="21" t="str">
        <f t="shared" ref="CL162:CU162" si="145">IF(AND(CL$10&gt;0,CL55=1),1,"")</f>
        <v/>
      </c>
      <c r="CM162" s="21" t="str">
        <f t="shared" si="145"/>
        <v/>
      </c>
      <c r="CN162" s="21" t="str">
        <f t="shared" si="145"/>
        <v/>
      </c>
      <c r="CO162" s="21" t="str">
        <f t="shared" si="145"/>
        <v/>
      </c>
      <c r="CP162" s="21" t="str">
        <f t="shared" si="145"/>
        <v/>
      </c>
      <c r="CQ162" s="21" t="str">
        <f t="shared" si="145"/>
        <v/>
      </c>
      <c r="CR162" s="21" t="str">
        <f t="shared" si="145"/>
        <v/>
      </c>
      <c r="CS162" s="21" t="str">
        <f t="shared" si="145"/>
        <v/>
      </c>
      <c r="CT162" s="21" t="str">
        <f t="shared" si="145"/>
        <v/>
      </c>
      <c r="CU162" s="21" t="str">
        <f t="shared" si="145"/>
        <v/>
      </c>
    </row>
    <row r="163" spans="1:99" s="18" customFormat="1">
      <c r="A163" s="27"/>
      <c r="B163" s="29"/>
      <c r="C163" s="30"/>
      <c r="D163" s="28"/>
      <c r="E163" s="30"/>
      <c r="F163" s="19">
        <f>対象名簿【こちらに入力をお願いします。】!A64</f>
        <v>45</v>
      </c>
      <c r="G163" s="20">
        <f t="shared" si="109"/>
        <v>0</v>
      </c>
      <c r="H163" s="21" t="str">
        <f t="shared" ref="H163:Y163" si="146">IF(AND(H$10&gt;0,H56=1),1,"")</f>
        <v/>
      </c>
      <c r="I163" s="21" t="str">
        <f t="shared" si="146"/>
        <v/>
      </c>
      <c r="J163" s="21" t="str">
        <f t="shared" si="146"/>
        <v/>
      </c>
      <c r="K163" s="21" t="str">
        <f t="shared" si="146"/>
        <v/>
      </c>
      <c r="L163" s="21" t="str">
        <f t="shared" si="146"/>
        <v/>
      </c>
      <c r="M163" s="21" t="str">
        <f t="shared" si="146"/>
        <v/>
      </c>
      <c r="N163" s="21" t="str">
        <f t="shared" si="146"/>
        <v/>
      </c>
      <c r="O163" s="21" t="str">
        <f t="shared" si="146"/>
        <v/>
      </c>
      <c r="P163" s="21" t="str">
        <f t="shared" si="146"/>
        <v/>
      </c>
      <c r="Q163" s="21" t="str">
        <f t="shared" si="146"/>
        <v/>
      </c>
      <c r="R163" s="21" t="str">
        <f t="shared" si="146"/>
        <v/>
      </c>
      <c r="S163" s="21" t="str">
        <f t="shared" si="146"/>
        <v/>
      </c>
      <c r="T163" s="21" t="str">
        <f t="shared" si="146"/>
        <v/>
      </c>
      <c r="U163" s="21" t="str">
        <f t="shared" si="146"/>
        <v/>
      </c>
      <c r="V163" s="21" t="str">
        <f t="shared" si="146"/>
        <v/>
      </c>
      <c r="W163" s="21" t="str">
        <f t="shared" si="146"/>
        <v/>
      </c>
      <c r="X163" s="21" t="str">
        <f t="shared" si="146"/>
        <v/>
      </c>
      <c r="Y163" s="21" t="str">
        <f t="shared" si="146"/>
        <v/>
      </c>
      <c r="Z163" s="21" t="str">
        <f t="shared" ref="Z163:CK163" si="147">IF(AND(Z$10&gt;0,Z56=1),1,"")</f>
        <v/>
      </c>
      <c r="AA163" s="21" t="str">
        <f t="shared" si="147"/>
        <v/>
      </c>
      <c r="AB163" s="21" t="str">
        <f t="shared" si="147"/>
        <v/>
      </c>
      <c r="AC163" s="21" t="str">
        <f t="shared" si="147"/>
        <v/>
      </c>
      <c r="AD163" s="21" t="str">
        <f t="shared" si="147"/>
        <v/>
      </c>
      <c r="AE163" s="21" t="str">
        <f t="shared" si="147"/>
        <v/>
      </c>
      <c r="AF163" s="21" t="str">
        <f t="shared" si="147"/>
        <v/>
      </c>
      <c r="AG163" s="21" t="str">
        <f t="shared" si="147"/>
        <v/>
      </c>
      <c r="AH163" s="21" t="str">
        <f t="shared" si="147"/>
        <v/>
      </c>
      <c r="AI163" s="21" t="str">
        <f t="shared" si="147"/>
        <v/>
      </c>
      <c r="AJ163" s="21" t="str">
        <f t="shared" si="147"/>
        <v/>
      </c>
      <c r="AK163" s="21" t="str">
        <f t="shared" si="147"/>
        <v/>
      </c>
      <c r="AL163" s="21" t="str">
        <f t="shared" si="147"/>
        <v/>
      </c>
      <c r="AM163" s="21" t="str">
        <f t="shared" si="147"/>
        <v/>
      </c>
      <c r="AN163" s="21" t="str">
        <f t="shared" si="147"/>
        <v/>
      </c>
      <c r="AO163" s="21" t="str">
        <f t="shared" si="147"/>
        <v/>
      </c>
      <c r="AP163" s="21" t="str">
        <f t="shared" si="147"/>
        <v/>
      </c>
      <c r="AQ163" s="21" t="str">
        <f t="shared" si="147"/>
        <v/>
      </c>
      <c r="AR163" s="21" t="str">
        <f t="shared" si="147"/>
        <v/>
      </c>
      <c r="AS163" s="21" t="str">
        <f t="shared" si="147"/>
        <v/>
      </c>
      <c r="AT163" s="21" t="str">
        <f t="shared" si="147"/>
        <v/>
      </c>
      <c r="AU163" s="21" t="str">
        <f t="shared" si="147"/>
        <v/>
      </c>
      <c r="AV163" s="21" t="str">
        <f t="shared" si="147"/>
        <v/>
      </c>
      <c r="AW163" s="21" t="str">
        <f t="shared" si="147"/>
        <v/>
      </c>
      <c r="AX163" s="21" t="str">
        <f t="shared" si="147"/>
        <v/>
      </c>
      <c r="AY163" s="21" t="str">
        <f t="shared" si="147"/>
        <v/>
      </c>
      <c r="AZ163" s="21" t="str">
        <f t="shared" si="147"/>
        <v/>
      </c>
      <c r="BA163" s="21" t="str">
        <f t="shared" si="147"/>
        <v/>
      </c>
      <c r="BB163" s="21" t="str">
        <f t="shared" si="147"/>
        <v/>
      </c>
      <c r="BC163" s="21" t="str">
        <f t="shared" si="147"/>
        <v/>
      </c>
      <c r="BD163" s="21" t="str">
        <f t="shared" si="147"/>
        <v/>
      </c>
      <c r="BE163" s="21" t="str">
        <f t="shared" si="147"/>
        <v/>
      </c>
      <c r="BF163" s="21" t="str">
        <f t="shared" si="147"/>
        <v/>
      </c>
      <c r="BG163" s="21" t="str">
        <f t="shared" si="147"/>
        <v/>
      </c>
      <c r="BH163" s="21" t="str">
        <f t="shared" si="147"/>
        <v/>
      </c>
      <c r="BI163" s="21" t="str">
        <f t="shared" si="147"/>
        <v/>
      </c>
      <c r="BJ163" s="21" t="str">
        <f t="shared" si="147"/>
        <v/>
      </c>
      <c r="BK163" s="21" t="str">
        <f t="shared" si="147"/>
        <v/>
      </c>
      <c r="BL163" s="21" t="str">
        <f t="shared" si="147"/>
        <v/>
      </c>
      <c r="BM163" s="21" t="str">
        <f t="shared" si="147"/>
        <v/>
      </c>
      <c r="BN163" s="21" t="str">
        <f t="shared" si="147"/>
        <v/>
      </c>
      <c r="BO163" s="21" t="str">
        <f t="shared" si="147"/>
        <v/>
      </c>
      <c r="BP163" s="21" t="str">
        <f t="shared" si="147"/>
        <v/>
      </c>
      <c r="BQ163" s="21" t="str">
        <f t="shared" si="147"/>
        <v/>
      </c>
      <c r="BR163" s="21" t="str">
        <f t="shared" si="147"/>
        <v/>
      </c>
      <c r="BS163" s="21" t="str">
        <f t="shared" si="147"/>
        <v/>
      </c>
      <c r="BT163" s="21" t="str">
        <f t="shared" si="147"/>
        <v/>
      </c>
      <c r="BU163" s="21" t="str">
        <f t="shared" si="147"/>
        <v/>
      </c>
      <c r="BV163" s="21" t="str">
        <f t="shared" si="147"/>
        <v/>
      </c>
      <c r="BW163" s="21" t="str">
        <f t="shared" si="147"/>
        <v/>
      </c>
      <c r="BX163" s="21" t="str">
        <f t="shared" si="147"/>
        <v/>
      </c>
      <c r="BY163" s="21" t="str">
        <f t="shared" si="147"/>
        <v/>
      </c>
      <c r="BZ163" s="21" t="str">
        <f t="shared" si="147"/>
        <v/>
      </c>
      <c r="CA163" s="21" t="str">
        <f t="shared" si="147"/>
        <v/>
      </c>
      <c r="CB163" s="21" t="str">
        <f t="shared" si="147"/>
        <v/>
      </c>
      <c r="CC163" s="21" t="str">
        <f t="shared" si="147"/>
        <v/>
      </c>
      <c r="CD163" s="21" t="str">
        <f t="shared" si="147"/>
        <v/>
      </c>
      <c r="CE163" s="21" t="str">
        <f t="shared" si="147"/>
        <v/>
      </c>
      <c r="CF163" s="21" t="str">
        <f t="shared" si="147"/>
        <v/>
      </c>
      <c r="CG163" s="21" t="str">
        <f t="shared" si="147"/>
        <v/>
      </c>
      <c r="CH163" s="21" t="str">
        <f t="shared" si="147"/>
        <v/>
      </c>
      <c r="CI163" s="21" t="str">
        <f t="shared" si="147"/>
        <v/>
      </c>
      <c r="CJ163" s="21" t="str">
        <f t="shared" si="147"/>
        <v/>
      </c>
      <c r="CK163" s="21" t="str">
        <f t="shared" si="147"/>
        <v/>
      </c>
      <c r="CL163" s="21" t="str">
        <f t="shared" ref="CL163:CU163" si="148">IF(AND(CL$10&gt;0,CL56=1),1,"")</f>
        <v/>
      </c>
      <c r="CM163" s="21" t="str">
        <f t="shared" si="148"/>
        <v/>
      </c>
      <c r="CN163" s="21" t="str">
        <f t="shared" si="148"/>
        <v/>
      </c>
      <c r="CO163" s="21" t="str">
        <f t="shared" si="148"/>
        <v/>
      </c>
      <c r="CP163" s="21" t="str">
        <f t="shared" si="148"/>
        <v/>
      </c>
      <c r="CQ163" s="21" t="str">
        <f t="shared" si="148"/>
        <v/>
      </c>
      <c r="CR163" s="21" t="str">
        <f t="shared" si="148"/>
        <v/>
      </c>
      <c r="CS163" s="21" t="str">
        <f t="shared" si="148"/>
        <v/>
      </c>
      <c r="CT163" s="21" t="str">
        <f t="shared" si="148"/>
        <v/>
      </c>
      <c r="CU163" s="21" t="str">
        <f t="shared" si="148"/>
        <v/>
      </c>
    </row>
    <row r="164" spans="1:99" s="18" customFormat="1">
      <c r="A164" s="27"/>
      <c r="B164" s="29"/>
      <c r="C164" s="30"/>
      <c r="D164" s="28"/>
      <c r="E164" s="30"/>
      <c r="F164" s="19">
        <f>対象名簿【こちらに入力をお願いします。】!A65</f>
        <v>46</v>
      </c>
      <c r="G164" s="20">
        <f t="shared" si="109"/>
        <v>0</v>
      </c>
      <c r="H164" s="21" t="str">
        <f t="shared" ref="H164:Y164" si="149">IF(AND(H$10&gt;0,H57=1),1,"")</f>
        <v/>
      </c>
      <c r="I164" s="21" t="str">
        <f t="shared" si="149"/>
        <v/>
      </c>
      <c r="J164" s="21" t="str">
        <f t="shared" si="149"/>
        <v/>
      </c>
      <c r="K164" s="21" t="str">
        <f t="shared" si="149"/>
        <v/>
      </c>
      <c r="L164" s="21" t="str">
        <f t="shared" si="149"/>
        <v/>
      </c>
      <c r="M164" s="21" t="str">
        <f t="shared" si="149"/>
        <v/>
      </c>
      <c r="N164" s="21" t="str">
        <f t="shared" si="149"/>
        <v/>
      </c>
      <c r="O164" s="21" t="str">
        <f t="shared" si="149"/>
        <v/>
      </c>
      <c r="P164" s="21" t="str">
        <f t="shared" si="149"/>
        <v/>
      </c>
      <c r="Q164" s="21" t="str">
        <f t="shared" si="149"/>
        <v/>
      </c>
      <c r="R164" s="21" t="str">
        <f t="shared" si="149"/>
        <v/>
      </c>
      <c r="S164" s="21" t="str">
        <f t="shared" si="149"/>
        <v/>
      </c>
      <c r="T164" s="21" t="str">
        <f t="shared" si="149"/>
        <v/>
      </c>
      <c r="U164" s="21" t="str">
        <f t="shared" si="149"/>
        <v/>
      </c>
      <c r="V164" s="21" t="str">
        <f t="shared" si="149"/>
        <v/>
      </c>
      <c r="W164" s="21" t="str">
        <f t="shared" si="149"/>
        <v/>
      </c>
      <c r="X164" s="21" t="str">
        <f t="shared" si="149"/>
        <v/>
      </c>
      <c r="Y164" s="21" t="str">
        <f t="shared" si="149"/>
        <v/>
      </c>
      <c r="Z164" s="21" t="str">
        <f t="shared" ref="Z164:CK164" si="150">IF(AND(Z$10&gt;0,Z57=1),1,"")</f>
        <v/>
      </c>
      <c r="AA164" s="21" t="str">
        <f t="shared" si="150"/>
        <v/>
      </c>
      <c r="AB164" s="21" t="str">
        <f t="shared" si="150"/>
        <v/>
      </c>
      <c r="AC164" s="21" t="str">
        <f t="shared" si="150"/>
        <v/>
      </c>
      <c r="AD164" s="21" t="str">
        <f t="shared" si="150"/>
        <v/>
      </c>
      <c r="AE164" s="21" t="str">
        <f t="shared" si="150"/>
        <v/>
      </c>
      <c r="AF164" s="21" t="str">
        <f t="shared" si="150"/>
        <v/>
      </c>
      <c r="AG164" s="21" t="str">
        <f t="shared" si="150"/>
        <v/>
      </c>
      <c r="AH164" s="21" t="str">
        <f t="shared" si="150"/>
        <v/>
      </c>
      <c r="AI164" s="21" t="str">
        <f t="shared" si="150"/>
        <v/>
      </c>
      <c r="AJ164" s="21" t="str">
        <f t="shared" si="150"/>
        <v/>
      </c>
      <c r="AK164" s="21" t="str">
        <f t="shared" si="150"/>
        <v/>
      </c>
      <c r="AL164" s="21" t="str">
        <f t="shared" si="150"/>
        <v/>
      </c>
      <c r="AM164" s="21" t="str">
        <f t="shared" si="150"/>
        <v/>
      </c>
      <c r="AN164" s="21" t="str">
        <f t="shared" si="150"/>
        <v/>
      </c>
      <c r="AO164" s="21" t="str">
        <f t="shared" si="150"/>
        <v/>
      </c>
      <c r="AP164" s="21" t="str">
        <f t="shared" si="150"/>
        <v/>
      </c>
      <c r="AQ164" s="21" t="str">
        <f t="shared" si="150"/>
        <v/>
      </c>
      <c r="AR164" s="21" t="str">
        <f t="shared" si="150"/>
        <v/>
      </c>
      <c r="AS164" s="21" t="str">
        <f t="shared" si="150"/>
        <v/>
      </c>
      <c r="AT164" s="21" t="str">
        <f t="shared" si="150"/>
        <v/>
      </c>
      <c r="AU164" s="21" t="str">
        <f t="shared" si="150"/>
        <v/>
      </c>
      <c r="AV164" s="21" t="str">
        <f t="shared" si="150"/>
        <v/>
      </c>
      <c r="AW164" s="21" t="str">
        <f t="shared" si="150"/>
        <v/>
      </c>
      <c r="AX164" s="21" t="str">
        <f t="shared" si="150"/>
        <v/>
      </c>
      <c r="AY164" s="21" t="str">
        <f t="shared" si="150"/>
        <v/>
      </c>
      <c r="AZ164" s="21" t="str">
        <f t="shared" si="150"/>
        <v/>
      </c>
      <c r="BA164" s="21" t="str">
        <f t="shared" si="150"/>
        <v/>
      </c>
      <c r="BB164" s="21" t="str">
        <f t="shared" si="150"/>
        <v/>
      </c>
      <c r="BC164" s="21" t="str">
        <f t="shared" si="150"/>
        <v/>
      </c>
      <c r="BD164" s="21" t="str">
        <f t="shared" si="150"/>
        <v/>
      </c>
      <c r="BE164" s="21" t="str">
        <f t="shared" si="150"/>
        <v/>
      </c>
      <c r="BF164" s="21" t="str">
        <f t="shared" si="150"/>
        <v/>
      </c>
      <c r="BG164" s="21" t="str">
        <f t="shared" si="150"/>
        <v/>
      </c>
      <c r="BH164" s="21" t="str">
        <f t="shared" si="150"/>
        <v/>
      </c>
      <c r="BI164" s="21" t="str">
        <f t="shared" si="150"/>
        <v/>
      </c>
      <c r="BJ164" s="21" t="str">
        <f t="shared" si="150"/>
        <v/>
      </c>
      <c r="BK164" s="21" t="str">
        <f t="shared" si="150"/>
        <v/>
      </c>
      <c r="BL164" s="21" t="str">
        <f t="shared" si="150"/>
        <v/>
      </c>
      <c r="BM164" s="21" t="str">
        <f t="shared" si="150"/>
        <v/>
      </c>
      <c r="BN164" s="21" t="str">
        <f t="shared" si="150"/>
        <v/>
      </c>
      <c r="BO164" s="21" t="str">
        <f t="shared" si="150"/>
        <v/>
      </c>
      <c r="BP164" s="21" t="str">
        <f t="shared" si="150"/>
        <v/>
      </c>
      <c r="BQ164" s="21" t="str">
        <f t="shared" si="150"/>
        <v/>
      </c>
      <c r="BR164" s="21" t="str">
        <f t="shared" si="150"/>
        <v/>
      </c>
      <c r="BS164" s="21" t="str">
        <f t="shared" si="150"/>
        <v/>
      </c>
      <c r="BT164" s="21" t="str">
        <f t="shared" si="150"/>
        <v/>
      </c>
      <c r="BU164" s="21" t="str">
        <f t="shared" si="150"/>
        <v/>
      </c>
      <c r="BV164" s="21" t="str">
        <f t="shared" si="150"/>
        <v/>
      </c>
      <c r="BW164" s="21" t="str">
        <f t="shared" si="150"/>
        <v/>
      </c>
      <c r="BX164" s="21" t="str">
        <f t="shared" si="150"/>
        <v/>
      </c>
      <c r="BY164" s="21" t="str">
        <f t="shared" si="150"/>
        <v/>
      </c>
      <c r="BZ164" s="21" t="str">
        <f t="shared" si="150"/>
        <v/>
      </c>
      <c r="CA164" s="21" t="str">
        <f t="shared" si="150"/>
        <v/>
      </c>
      <c r="CB164" s="21" t="str">
        <f t="shared" si="150"/>
        <v/>
      </c>
      <c r="CC164" s="21" t="str">
        <f t="shared" si="150"/>
        <v/>
      </c>
      <c r="CD164" s="21" t="str">
        <f t="shared" si="150"/>
        <v/>
      </c>
      <c r="CE164" s="21" t="str">
        <f t="shared" si="150"/>
        <v/>
      </c>
      <c r="CF164" s="21" t="str">
        <f t="shared" si="150"/>
        <v/>
      </c>
      <c r="CG164" s="21" t="str">
        <f t="shared" si="150"/>
        <v/>
      </c>
      <c r="CH164" s="21" t="str">
        <f t="shared" si="150"/>
        <v/>
      </c>
      <c r="CI164" s="21" t="str">
        <f t="shared" si="150"/>
        <v/>
      </c>
      <c r="CJ164" s="21" t="str">
        <f t="shared" si="150"/>
        <v/>
      </c>
      <c r="CK164" s="21" t="str">
        <f t="shared" si="150"/>
        <v/>
      </c>
      <c r="CL164" s="21" t="str">
        <f t="shared" ref="CL164:CU164" si="151">IF(AND(CL$10&gt;0,CL57=1),1,"")</f>
        <v/>
      </c>
      <c r="CM164" s="21" t="str">
        <f t="shared" si="151"/>
        <v/>
      </c>
      <c r="CN164" s="21" t="str">
        <f t="shared" si="151"/>
        <v/>
      </c>
      <c r="CO164" s="21" t="str">
        <f t="shared" si="151"/>
        <v/>
      </c>
      <c r="CP164" s="21" t="str">
        <f t="shared" si="151"/>
        <v/>
      </c>
      <c r="CQ164" s="21" t="str">
        <f t="shared" si="151"/>
        <v/>
      </c>
      <c r="CR164" s="21" t="str">
        <f t="shared" si="151"/>
        <v/>
      </c>
      <c r="CS164" s="21" t="str">
        <f t="shared" si="151"/>
        <v/>
      </c>
      <c r="CT164" s="21" t="str">
        <f t="shared" si="151"/>
        <v/>
      </c>
      <c r="CU164" s="21" t="str">
        <f t="shared" si="151"/>
        <v/>
      </c>
    </row>
    <row r="165" spans="1:99" s="18" customFormat="1">
      <c r="A165" s="27"/>
      <c r="B165" s="29"/>
      <c r="C165" s="30"/>
      <c r="D165" s="28"/>
      <c r="E165" s="30"/>
      <c r="F165" s="19">
        <f>対象名簿【こちらに入力をお願いします。】!A66</f>
        <v>47</v>
      </c>
      <c r="G165" s="20">
        <f t="shared" si="109"/>
        <v>0</v>
      </c>
      <c r="H165" s="21" t="str">
        <f t="shared" ref="H165:Y165" si="152">IF(AND(H$10&gt;0,H58=1),1,"")</f>
        <v/>
      </c>
      <c r="I165" s="21" t="str">
        <f t="shared" si="152"/>
        <v/>
      </c>
      <c r="J165" s="21" t="str">
        <f t="shared" si="152"/>
        <v/>
      </c>
      <c r="K165" s="21" t="str">
        <f t="shared" si="152"/>
        <v/>
      </c>
      <c r="L165" s="21" t="str">
        <f t="shared" si="152"/>
        <v/>
      </c>
      <c r="M165" s="21" t="str">
        <f t="shared" si="152"/>
        <v/>
      </c>
      <c r="N165" s="21" t="str">
        <f t="shared" si="152"/>
        <v/>
      </c>
      <c r="O165" s="21" t="str">
        <f t="shared" si="152"/>
        <v/>
      </c>
      <c r="P165" s="21" t="str">
        <f t="shared" si="152"/>
        <v/>
      </c>
      <c r="Q165" s="21" t="str">
        <f t="shared" si="152"/>
        <v/>
      </c>
      <c r="R165" s="21" t="str">
        <f t="shared" si="152"/>
        <v/>
      </c>
      <c r="S165" s="21" t="str">
        <f t="shared" si="152"/>
        <v/>
      </c>
      <c r="T165" s="21" t="str">
        <f t="shared" si="152"/>
        <v/>
      </c>
      <c r="U165" s="21" t="str">
        <f t="shared" si="152"/>
        <v/>
      </c>
      <c r="V165" s="21" t="str">
        <f t="shared" si="152"/>
        <v/>
      </c>
      <c r="W165" s="21" t="str">
        <f t="shared" si="152"/>
        <v/>
      </c>
      <c r="X165" s="21" t="str">
        <f t="shared" si="152"/>
        <v/>
      </c>
      <c r="Y165" s="21" t="str">
        <f t="shared" si="152"/>
        <v/>
      </c>
      <c r="Z165" s="21" t="str">
        <f t="shared" ref="Z165:CK165" si="153">IF(AND(Z$10&gt;0,Z58=1),1,"")</f>
        <v/>
      </c>
      <c r="AA165" s="21" t="str">
        <f t="shared" si="153"/>
        <v/>
      </c>
      <c r="AB165" s="21" t="str">
        <f t="shared" si="153"/>
        <v/>
      </c>
      <c r="AC165" s="21" t="str">
        <f t="shared" si="153"/>
        <v/>
      </c>
      <c r="AD165" s="21" t="str">
        <f t="shared" si="153"/>
        <v/>
      </c>
      <c r="AE165" s="21" t="str">
        <f t="shared" si="153"/>
        <v/>
      </c>
      <c r="AF165" s="21" t="str">
        <f t="shared" si="153"/>
        <v/>
      </c>
      <c r="AG165" s="21" t="str">
        <f t="shared" si="153"/>
        <v/>
      </c>
      <c r="AH165" s="21" t="str">
        <f t="shared" si="153"/>
        <v/>
      </c>
      <c r="AI165" s="21" t="str">
        <f t="shared" si="153"/>
        <v/>
      </c>
      <c r="AJ165" s="21" t="str">
        <f t="shared" si="153"/>
        <v/>
      </c>
      <c r="AK165" s="21" t="str">
        <f t="shared" si="153"/>
        <v/>
      </c>
      <c r="AL165" s="21" t="str">
        <f t="shared" si="153"/>
        <v/>
      </c>
      <c r="AM165" s="21" t="str">
        <f t="shared" si="153"/>
        <v/>
      </c>
      <c r="AN165" s="21" t="str">
        <f t="shared" si="153"/>
        <v/>
      </c>
      <c r="AO165" s="21" t="str">
        <f t="shared" si="153"/>
        <v/>
      </c>
      <c r="AP165" s="21" t="str">
        <f t="shared" si="153"/>
        <v/>
      </c>
      <c r="AQ165" s="21" t="str">
        <f t="shared" si="153"/>
        <v/>
      </c>
      <c r="AR165" s="21" t="str">
        <f t="shared" si="153"/>
        <v/>
      </c>
      <c r="AS165" s="21" t="str">
        <f t="shared" si="153"/>
        <v/>
      </c>
      <c r="AT165" s="21" t="str">
        <f t="shared" si="153"/>
        <v/>
      </c>
      <c r="AU165" s="21" t="str">
        <f t="shared" si="153"/>
        <v/>
      </c>
      <c r="AV165" s="21" t="str">
        <f t="shared" si="153"/>
        <v/>
      </c>
      <c r="AW165" s="21" t="str">
        <f t="shared" si="153"/>
        <v/>
      </c>
      <c r="AX165" s="21" t="str">
        <f t="shared" si="153"/>
        <v/>
      </c>
      <c r="AY165" s="21" t="str">
        <f t="shared" si="153"/>
        <v/>
      </c>
      <c r="AZ165" s="21" t="str">
        <f t="shared" si="153"/>
        <v/>
      </c>
      <c r="BA165" s="21" t="str">
        <f t="shared" si="153"/>
        <v/>
      </c>
      <c r="BB165" s="21" t="str">
        <f t="shared" si="153"/>
        <v/>
      </c>
      <c r="BC165" s="21" t="str">
        <f t="shared" si="153"/>
        <v/>
      </c>
      <c r="BD165" s="21" t="str">
        <f t="shared" si="153"/>
        <v/>
      </c>
      <c r="BE165" s="21" t="str">
        <f t="shared" si="153"/>
        <v/>
      </c>
      <c r="BF165" s="21" t="str">
        <f t="shared" si="153"/>
        <v/>
      </c>
      <c r="BG165" s="21" t="str">
        <f t="shared" si="153"/>
        <v/>
      </c>
      <c r="BH165" s="21" t="str">
        <f t="shared" si="153"/>
        <v/>
      </c>
      <c r="BI165" s="21" t="str">
        <f t="shared" si="153"/>
        <v/>
      </c>
      <c r="BJ165" s="21" t="str">
        <f t="shared" si="153"/>
        <v/>
      </c>
      <c r="BK165" s="21" t="str">
        <f t="shared" si="153"/>
        <v/>
      </c>
      <c r="BL165" s="21" t="str">
        <f t="shared" si="153"/>
        <v/>
      </c>
      <c r="BM165" s="21" t="str">
        <f t="shared" si="153"/>
        <v/>
      </c>
      <c r="BN165" s="21" t="str">
        <f t="shared" si="153"/>
        <v/>
      </c>
      <c r="BO165" s="21" t="str">
        <f t="shared" si="153"/>
        <v/>
      </c>
      <c r="BP165" s="21" t="str">
        <f t="shared" si="153"/>
        <v/>
      </c>
      <c r="BQ165" s="21" t="str">
        <f t="shared" si="153"/>
        <v/>
      </c>
      <c r="BR165" s="21" t="str">
        <f t="shared" si="153"/>
        <v/>
      </c>
      <c r="BS165" s="21" t="str">
        <f t="shared" si="153"/>
        <v/>
      </c>
      <c r="BT165" s="21" t="str">
        <f t="shared" si="153"/>
        <v/>
      </c>
      <c r="BU165" s="21" t="str">
        <f t="shared" si="153"/>
        <v/>
      </c>
      <c r="BV165" s="21" t="str">
        <f t="shared" si="153"/>
        <v/>
      </c>
      <c r="BW165" s="21" t="str">
        <f t="shared" si="153"/>
        <v/>
      </c>
      <c r="BX165" s="21" t="str">
        <f t="shared" si="153"/>
        <v/>
      </c>
      <c r="BY165" s="21" t="str">
        <f t="shared" si="153"/>
        <v/>
      </c>
      <c r="BZ165" s="21" t="str">
        <f t="shared" si="153"/>
        <v/>
      </c>
      <c r="CA165" s="21" t="str">
        <f t="shared" si="153"/>
        <v/>
      </c>
      <c r="CB165" s="21" t="str">
        <f t="shared" si="153"/>
        <v/>
      </c>
      <c r="CC165" s="21" t="str">
        <f t="shared" si="153"/>
        <v/>
      </c>
      <c r="CD165" s="21" t="str">
        <f t="shared" si="153"/>
        <v/>
      </c>
      <c r="CE165" s="21" t="str">
        <f t="shared" si="153"/>
        <v/>
      </c>
      <c r="CF165" s="21" t="str">
        <f t="shared" si="153"/>
        <v/>
      </c>
      <c r="CG165" s="21" t="str">
        <f t="shared" si="153"/>
        <v/>
      </c>
      <c r="CH165" s="21" t="str">
        <f t="shared" si="153"/>
        <v/>
      </c>
      <c r="CI165" s="21" t="str">
        <f t="shared" si="153"/>
        <v/>
      </c>
      <c r="CJ165" s="21" t="str">
        <f t="shared" si="153"/>
        <v/>
      </c>
      <c r="CK165" s="21" t="str">
        <f t="shared" si="153"/>
        <v/>
      </c>
      <c r="CL165" s="21" t="str">
        <f t="shared" ref="CL165:CU165" si="154">IF(AND(CL$10&gt;0,CL58=1),1,"")</f>
        <v/>
      </c>
      <c r="CM165" s="21" t="str">
        <f t="shared" si="154"/>
        <v/>
      </c>
      <c r="CN165" s="21" t="str">
        <f t="shared" si="154"/>
        <v/>
      </c>
      <c r="CO165" s="21" t="str">
        <f t="shared" si="154"/>
        <v/>
      </c>
      <c r="CP165" s="21" t="str">
        <f t="shared" si="154"/>
        <v/>
      </c>
      <c r="CQ165" s="21" t="str">
        <f t="shared" si="154"/>
        <v/>
      </c>
      <c r="CR165" s="21" t="str">
        <f t="shared" si="154"/>
        <v/>
      </c>
      <c r="CS165" s="21" t="str">
        <f t="shared" si="154"/>
        <v/>
      </c>
      <c r="CT165" s="21" t="str">
        <f t="shared" si="154"/>
        <v/>
      </c>
      <c r="CU165" s="21" t="str">
        <f t="shared" si="154"/>
        <v/>
      </c>
    </row>
    <row r="166" spans="1:99" s="18" customFormat="1">
      <c r="A166" s="27"/>
      <c r="B166" s="29"/>
      <c r="C166" s="30"/>
      <c r="D166" s="28"/>
      <c r="E166" s="30"/>
      <c r="F166" s="19">
        <f>対象名簿【こちらに入力をお願いします。】!A67</f>
        <v>48</v>
      </c>
      <c r="G166" s="20">
        <f t="shared" si="109"/>
        <v>0</v>
      </c>
      <c r="H166" s="21" t="str">
        <f t="shared" ref="H166:Y166" si="155">IF(AND(H$10&gt;0,H59=1),1,"")</f>
        <v/>
      </c>
      <c r="I166" s="21" t="str">
        <f t="shared" si="155"/>
        <v/>
      </c>
      <c r="J166" s="21" t="str">
        <f t="shared" si="155"/>
        <v/>
      </c>
      <c r="K166" s="21" t="str">
        <f t="shared" si="155"/>
        <v/>
      </c>
      <c r="L166" s="21" t="str">
        <f t="shared" si="155"/>
        <v/>
      </c>
      <c r="M166" s="21" t="str">
        <f t="shared" si="155"/>
        <v/>
      </c>
      <c r="N166" s="21" t="str">
        <f t="shared" si="155"/>
        <v/>
      </c>
      <c r="O166" s="21" t="str">
        <f t="shared" si="155"/>
        <v/>
      </c>
      <c r="P166" s="21" t="str">
        <f t="shared" si="155"/>
        <v/>
      </c>
      <c r="Q166" s="21" t="str">
        <f t="shared" si="155"/>
        <v/>
      </c>
      <c r="R166" s="21" t="str">
        <f t="shared" si="155"/>
        <v/>
      </c>
      <c r="S166" s="21" t="str">
        <f t="shared" si="155"/>
        <v/>
      </c>
      <c r="T166" s="21" t="str">
        <f t="shared" si="155"/>
        <v/>
      </c>
      <c r="U166" s="21" t="str">
        <f t="shared" si="155"/>
        <v/>
      </c>
      <c r="V166" s="21" t="str">
        <f t="shared" si="155"/>
        <v/>
      </c>
      <c r="W166" s="21" t="str">
        <f t="shared" si="155"/>
        <v/>
      </c>
      <c r="X166" s="21" t="str">
        <f t="shared" si="155"/>
        <v/>
      </c>
      <c r="Y166" s="21" t="str">
        <f t="shared" si="155"/>
        <v/>
      </c>
      <c r="Z166" s="21" t="str">
        <f t="shared" ref="Z166:CK166" si="156">IF(AND(Z$10&gt;0,Z59=1),1,"")</f>
        <v/>
      </c>
      <c r="AA166" s="21" t="str">
        <f t="shared" si="156"/>
        <v/>
      </c>
      <c r="AB166" s="21" t="str">
        <f t="shared" si="156"/>
        <v/>
      </c>
      <c r="AC166" s="21" t="str">
        <f t="shared" si="156"/>
        <v/>
      </c>
      <c r="AD166" s="21" t="str">
        <f t="shared" si="156"/>
        <v/>
      </c>
      <c r="AE166" s="21" t="str">
        <f t="shared" si="156"/>
        <v/>
      </c>
      <c r="AF166" s="21" t="str">
        <f t="shared" si="156"/>
        <v/>
      </c>
      <c r="AG166" s="21" t="str">
        <f t="shared" si="156"/>
        <v/>
      </c>
      <c r="AH166" s="21" t="str">
        <f t="shared" si="156"/>
        <v/>
      </c>
      <c r="AI166" s="21" t="str">
        <f t="shared" si="156"/>
        <v/>
      </c>
      <c r="AJ166" s="21" t="str">
        <f t="shared" si="156"/>
        <v/>
      </c>
      <c r="AK166" s="21" t="str">
        <f t="shared" si="156"/>
        <v/>
      </c>
      <c r="AL166" s="21" t="str">
        <f t="shared" si="156"/>
        <v/>
      </c>
      <c r="AM166" s="21" t="str">
        <f t="shared" si="156"/>
        <v/>
      </c>
      <c r="AN166" s="21" t="str">
        <f t="shared" si="156"/>
        <v/>
      </c>
      <c r="AO166" s="21" t="str">
        <f t="shared" si="156"/>
        <v/>
      </c>
      <c r="AP166" s="21" t="str">
        <f t="shared" si="156"/>
        <v/>
      </c>
      <c r="AQ166" s="21" t="str">
        <f t="shared" si="156"/>
        <v/>
      </c>
      <c r="AR166" s="21" t="str">
        <f t="shared" si="156"/>
        <v/>
      </c>
      <c r="AS166" s="21" t="str">
        <f t="shared" si="156"/>
        <v/>
      </c>
      <c r="AT166" s="21" t="str">
        <f t="shared" si="156"/>
        <v/>
      </c>
      <c r="AU166" s="21" t="str">
        <f t="shared" si="156"/>
        <v/>
      </c>
      <c r="AV166" s="21" t="str">
        <f t="shared" si="156"/>
        <v/>
      </c>
      <c r="AW166" s="21" t="str">
        <f t="shared" si="156"/>
        <v/>
      </c>
      <c r="AX166" s="21" t="str">
        <f t="shared" si="156"/>
        <v/>
      </c>
      <c r="AY166" s="21" t="str">
        <f t="shared" si="156"/>
        <v/>
      </c>
      <c r="AZ166" s="21" t="str">
        <f t="shared" si="156"/>
        <v/>
      </c>
      <c r="BA166" s="21" t="str">
        <f t="shared" si="156"/>
        <v/>
      </c>
      <c r="BB166" s="21" t="str">
        <f t="shared" si="156"/>
        <v/>
      </c>
      <c r="BC166" s="21" t="str">
        <f t="shared" si="156"/>
        <v/>
      </c>
      <c r="BD166" s="21" t="str">
        <f t="shared" si="156"/>
        <v/>
      </c>
      <c r="BE166" s="21" t="str">
        <f t="shared" si="156"/>
        <v/>
      </c>
      <c r="BF166" s="21" t="str">
        <f t="shared" si="156"/>
        <v/>
      </c>
      <c r="BG166" s="21" t="str">
        <f t="shared" si="156"/>
        <v/>
      </c>
      <c r="BH166" s="21" t="str">
        <f t="shared" si="156"/>
        <v/>
      </c>
      <c r="BI166" s="21" t="str">
        <f t="shared" si="156"/>
        <v/>
      </c>
      <c r="BJ166" s="21" t="str">
        <f t="shared" si="156"/>
        <v/>
      </c>
      <c r="BK166" s="21" t="str">
        <f t="shared" si="156"/>
        <v/>
      </c>
      <c r="BL166" s="21" t="str">
        <f t="shared" si="156"/>
        <v/>
      </c>
      <c r="BM166" s="21" t="str">
        <f t="shared" si="156"/>
        <v/>
      </c>
      <c r="BN166" s="21" t="str">
        <f t="shared" si="156"/>
        <v/>
      </c>
      <c r="BO166" s="21" t="str">
        <f t="shared" si="156"/>
        <v/>
      </c>
      <c r="BP166" s="21" t="str">
        <f t="shared" si="156"/>
        <v/>
      </c>
      <c r="BQ166" s="21" t="str">
        <f t="shared" si="156"/>
        <v/>
      </c>
      <c r="BR166" s="21" t="str">
        <f t="shared" si="156"/>
        <v/>
      </c>
      <c r="BS166" s="21" t="str">
        <f t="shared" si="156"/>
        <v/>
      </c>
      <c r="BT166" s="21" t="str">
        <f t="shared" si="156"/>
        <v/>
      </c>
      <c r="BU166" s="21" t="str">
        <f t="shared" si="156"/>
        <v/>
      </c>
      <c r="BV166" s="21" t="str">
        <f t="shared" si="156"/>
        <v/>
      </c>
      <c r="BW166" s="21" t="str">
        <f t="shared" si="156"/>
        <v/>
      </c>
      <c r="BX166" s="21" t="str">
        <f t="shared" si="156"/>
        <v/>
      </c>
      <c r="BY166" s="21" t="str">
        <f t="shared" si="156"/>
        <v/>
      </c>
      <c r="BZ166" s="21" t="str">
        <f t="shared" si="156"/>
        <v/>
      </c>
      <c r="CA166" s="21" t="str">
        <f t="shared" si="156"/>
        <v/>
      </c>
      <c r="CB166" s="21" t="str">
        <f t="shared" si="156"/>
        <v/>
      </c>
      <c r="CC166" s="21" t="str">
        <f t="shared" si="156"/>
        <v/>
      </c>
      <c r="CD166" s="21" t="str">
        <f t="shared" si="156"/>
        <v/>
      </c>
      <c r="CE166" s="21" t="str">
        <f t="shared" si="156"/>
        <v/>
      </c>
      <c r="CF166" s="21" t="str">
        <f t="shared" si="156"/>
        <v/>
      </c>
      <c r="CG166" s="21" t="str">
        <f t="shared" si="156"/>
        <v/>
      </c>
      <c r="CH166" s="21" t="str">
        <f t="shared" si="156"/>
        <v/>
      </c>
      <c r="CI166" s="21" t="str">
        <f t="shared" si="156"/>
        <v/>
      </c>
      <c r="CJ166" s="21" t="str">
        <f t="shared" si="156"/>
        <v/>
      </c>
      <c r="CK166" s="21" t="str">
        <f t="shared" si="156"/>
        <v/>
      </c>
      <c r="CL166" s="21" t="str">
        <f t="shared" ref="CL166:CU166" si="157">IF(AND(CL$10&gt;0,CL59=1),1,"")</f>
        <v/>
      </c>
      <c r="CM166" s="21" t="str">
        <f t="shared" si="157"/>
        <v/>
      </c>
      <c r="CN166" s="21" t="str">
        <f t="shared" si="157"/>
        <v/>
      </c>
      <c r="CO166" s="21" t="str">
        <f t="shared" si="157"/>
        <v/>
      </c>
      <c r="CP166" s="21" t="str">
        <f t="shared" si="157"/>
        <v/>
      </c>
      <c r="CQ166" s="21" t="str">
        <f t="shared" si="157"/>
        <v/>
      </c>
      <c r="CR166" s="21" t="str">
        <f t="shared" si="157"/>
        <v/>
      </c>
      <c r="CS166" s="21" t="str">
        <f t="shared" si="157"/>
        <v/>
      </c>
      <c r="CT166" s="21" t="str">
        <f t="shared" si="157"/>
        <v/>
      </c>
      <c r="CU166" s="21" t="str">
        <f t="shared" si="157"/>
        <v/>
      </c>
    </row>
    <row r="167" spans="1:99" s="18" customFormat="1">
      <c r="A167" s="27"/>
      <c r="B167" s="29"/>
      <c r="C167" s="30"/>
      <c r="D167" s="28"/>
      <c r="E167" s="30"/>
      <c r="F167" s="19">
        <f>対象名簿【こちらに入力をお願いします。】!A68</f>
        <v>49</v>
      </c>
      <c r="G167" s="20">
        <f t="shared" si="109"/>
        <v>0</v>
      </c>
      <c r="H167" s="21" t="str">
        <f t="shared" ref="H167:Y167" si="158">IF(AND(H$10&gt;0,H60=1),1,"")</f>
        <v/>
      </c>
      <c r="I167" s="21" t="str">
        <f t="shared" si="158"/>
        <v/>
      </c>
      <c r="J167" s="21" t="str">
        <f t="shared" si="158"/>
        <v/>
      </c>
      <c r="K167" s="21" t="str">
        <f t="shared" si="158"/>
        <v/>
      </c>
      <c r="L167" s="21" t="str">
        <f t="shared" si="158"/>
        <v/>
      </c>
      <c r="M167" s="21" t="str">
        <f t="shared" si="158"/>
        <v/>
      </c>
      <c r="N167" s="21" t="str">
        <f t="shared" si="158"/>
        <v/>
      </c>
      <c r="O167" s="21" t="str">
        <f t="shared" si="158"/>
        <v/>
      </c>
      <c r="P167" s="21" t="str">
        <f t="shared" si="158"/>
        <v/>
      </c>
      <c r="Q167" s="21" t="str">
        <f t="shared" si="158"/>
        <v/>
      </c>
      <c r="R167" s="21" t="str">
        <f t="shared" si="158"/>
        <v/>
      </c>
      <c r="S167" s="21" t="str">
        <f t="shared" si="158"/>
        <v/>
      </c>
      <c r="T167" s="21" t="str">
        <f t="shared" si="158"/>
        <v/>
      </c>
      <c r="U167" s="21" t="str">
        <f t="shared" si="158"/>
        <v/>
      </c>
      <c r="V167" s="21" t="str">
        <f t="shared" si="158"/>
        <v/>
      </c>
      <c r="W167" s="21" t="str">
        <f t="shared" si="158"/>
        <v/>
      </c>
      <c r="X167" s="21" t="str">
        <f t="shared" si="158"/>
        <v/>
      </c>
      <c r="Y167" s="21" t="str">
        <f t="shared" si="158"/>
        <v/>
      </c>
      <c r="Z167" s="21" t="str">
        <f t="shared" ref="Z167:CK167" si="159">IF(AND(Z$10&gt;0,Z60=1),1,"")</f>
        <v/>
      </c>
      <c r="AA167" s="21" t="str">
        <f t="shared" si="159"/>
        <v/>
      </c>
      <c r="AB167" s="21" t="str">
        <f t="shared" si="159"/>
        <v/>
      </c>
      <c r="AC167" s="21" t="str">
        <f t="shared" si="159"/>
        <v/>
      </c>
      <c r="AD167" s="21" t="str">
        <f t="shared" si="159"/>
        <v/>
      </c>
      <c r="AE167" s="21" t="str">
        <f t="shared" si="159"/>
        <v/>
      </c>
      <c r="AF167" s="21" t="str">
        <f t="shared" si="159"/>
        <v/>
      </c>
      <c r="AG167" s="21" t="str">
        <f t="shared" si="159"/>
        <v/>
      </c>
      <c r="AH167" s="21" t="str">
        <f t="shared" si="159"/>
        <v/>
      </c>
      <c r="AI167" s="21" t="str">
        <f t="shared" si="159"/>
        <v/>
      </c>
      <c r="AJ167" s="21" t="str">
        <f t="shared" si="159"/>
        <v/>
      </c>
      <c r="AK167" s="21" t="str">
        <f t="shared" si="159"/>
        <v/>
      </c>
      <c r="AL167" s="21" t="str">
        <f t="shared" si="159"/>
        <v/>
      </c>
      <c r="AM167" s="21" t="str">
        <f t="shared" si="159"/>
        <v/>
      </c>
      <c r="AN167" s="21" t="str">
        <f t="shared" si="159"/>
        <v/>
      </c>
      <c r="AO167" s="21" t="str">
        <f t="shared" si="159"/>
        <v/>
      </c>
      <c r="AP167" s="21" t="str">
        <f t="shared" si="159"/>
        <v/>
      </c>
      <c r="AQ167" s="21" t="str">
        <f t="shared" si="159"/>
        <v/>
      </c>
      <c r="AR167" s="21" t="str">
        <f t="shared" si="159"/>
        <v/>
      </c>
      <c r="AS167" s="21" t="str">
        <f t="shared" si="159"/>
        <v/>
      </c>
      <c r="AT167" s="21" t="str">
        <f t="shared" si="159"/>
        <v/>
      </c>
      <c r="AU167" s="21" t="str">
        <f t="shared" si="159"/>
        <v/>
      </c>
      <c r="AV167" s="21" t="str">
        <f t="shared" si="159"/>
        <v/>
      </c>
      <c r="AW167" s="21" t="str">
        <f t="shared" si="159"/>
        <v/>
      </c>
      <c r="AX167" s="21" t="str">
        <f t="shared" si="159"/>
        <v/>
      </c>
      <c r="AY167" s="21" t="str">
        <f t="shared" si="159"/>
        <v/>
      </c>
      <c r="AZ167" s="21" t="str">
        <f t="shared" si="159"/>
        <v/>
      </c>
      <c r="BA167" s="21" t="str">
        <f t="shared" si="159"/>
        <v/>
      </c>
      <c r="BB167" s="21" t="str">
        <f t="shared" si="159"/>
        <v/>
      </c>
      <c r="BC167" s="21" t="str">
        <f t="shared" si="159"/>
        <v/>
      </c>
      <c r="BD167" s="21" t="str">
        <f t="shared" si="159"/>
        <v/>
      </c>
      <c r="BE167" s="21" t="str">
        <f t="shared" si="159"/>
        <v/>
      </c>
      <c r="BF167" s="21" t="str">
        <f t="shared" si="159"/>
        <v/>
      </c>
      <c r="BG167" s="21" t="str">
        <f t="shared" si="159"/>
        <v/>
      </c>
      <c r="BH167" s="21" t="str">
        <f t="shared" si="159"/>
        <v/>
      </c>
      <c r="BI167" s="21" t="str">
        <f t="shared" si="159"/>
        <v/>
      </c>
      <c r="BJ167" s="21" t="str">
        <f t="shared" si="159"/>
        <v/>
      </c>
      <c r="BK167" s="21" t="str">
        <f t="shared" si="159"/>
        <v/>
      </c>
      <c r="BL167" s="21" t="str">
        <f t="shared" si="159"/>
        <v/>
      </c>
      <c r="BM167" s="21" t="str">
        <f t="shared" si="159"/>
        <v/>
      </c>
      <c r="BN167" s="21" t="str">
        <f t="shared" si="159"/>
        <v/>
      </c>
      <c r="BO167" s="21" t="str">
        <f t="shared" si="159"/>
        <v/>
      </c>
      <c r="BP167" s="21" t="str">
        <f t="shared" si="159"/>
        <v/>
      </c>
      <c r="BQ167" s="21" t="str">
        <f t="shared" si="159"/>
        <v/>
      </c>
      <c r="BR167" s="21" t="str">
        <f t="shared" si="159"/>
        <v/>
      </c>
      <c r="BS167" s="21" t="str">
        <f t="shared" si="159"/>
        <v/>
      </c>
      <c r="BT167" s="21" t="str">
        <f t="shared" si="159"/>
        <v/>
      </c>
      <c r="BU167" s="21" t="str">
        <f t="shared" si="159"/>
        <v/>
      </c>
      <c r="BV167" s="21" t="str">
        <f t="shared" si="159"/>
        <v/>
      </c>
      <c r="BW167" s="21" t="str">
        <f t="shared" si="159"/>
        <v/>
      </c>
      <c r="BX167" s="21" t="str">
        <f t="shared" si="159"/>
        <v/>
      </c>
      <c r="BY167" s="21" t="str">
        <f t="shared" si="159"/>
        <v/>
      </c>
      <c r="BZ167" s="21" t="str">
        <f t="shared" si="159"/>
        <v/>
      </c>
      <c r="CA167" s="21" t="str">
        <f t="shared" si="159"/>
        <v/>
      </c>
      <c r="CB167" s="21" t="str">
        <f t="shared" si="159"/>
        <v/>
      </c>
      <c r="CC167" s="21" t="str">
        <f t="shared" si="159"/>
        <v/>
      </c>
      <c r="CD167" s="21" t="str">
        <f t="shared" si="159"/>
        <v/>
      </c>
      <c r="CE167" s="21" t="str">
        <f t="shared" si="159"/>
        <v/>
      </c>
      <c r="CF167" s="21" t="str">
        <f t="shared" si="159"/>
        <v/>
      </c>
      <c r="CG167" s="21" t="str">
        <f t="shared" si="159"/>
        <v/>
      </c>
      <c r="CH167" s="21" t="str">
        <f t="shared" si="159"/>
        <v/>
      </c>
      <c r="CI167" s="21" t="str">
        <f t="shared" si="159"/>
        <v/>
      </c>
      <c r="CJ167" s="21" t="str">
        <f t="shared" si="159"/>
        <v/>
      </c>
      <c r="CK167" s="21" t="str">
        <f t="shared" si="159"/>
        <v/>
      </c>
      <c r="CL167" s="21" t="str">
        <f t="shared" ref="CL167:CU167" si="160">IF(AND(CL$10&gt;0,CL60=1),1,"")</f>
        <v/>
      </c>
      <c r="CM167" s="21" t="str">
        <f t="shared" si="160"/>
        <v/>
      </c>
      <c r="CN167" s="21" t="str">
        <f t="shared" si="160"/>
        <v/>
      </c>
      <c r="CO167" s="21" t="str">
        <f t="shared" si="160"/>
        <v/>
      </c>
      <c r="CP167" s="21" t="str">
        <f t="shared" si="160"/>
        <v/>
      </c>
      <c r="CQ167" s="21" t="str">
        <f t="shared" si="160"/>
        <v/>
      </c>
      <c r="CR167" s="21" t="str">
        <f t="shared" si="160"/>
        <v/>
      </c>
      <c r="CS167" s="21" t="str">
        <f t="shared" si="160"/>
        <v/>
      </c>
      <c r="CT167" s="21" t="str">
        <f t="shared" si="160"/>
        <v/>
      </c>
      <c r="CU167" s="21" t="str">
        <f t="shared" si="160"/>
        <v/>
      </c>
    </row>
    <row r="168" spans="1:99" s="18" customFormat="1">
      <c r="A168" s="27"/>
      <c r="B168" s="29"/>
      <c r="C168" s="30"/>
      <c r="D168" s="28"/>
      <c r="E168" s="30"/>
      <c r="F168" s="19">
        <f>対象名簿【こちらに入力をお願いします。】!A69</f>
        <v>50</v>
      </c>
      <c r="G168" s="20">
        <f t="shared" si="109"/>
        <v>0</v>
      </c>
      <c r="H168" s="21" t="str">
        <f t="shared" ref="H168:Y168" si="161">IF(AND(H$10&gt;0,H61=1),1,"")</f>
        <v/>
      </c>
      <c r="I168" s="21" t="str">
        <f t="shared" si="161"/>
        <v/>
      </c>
      <c r="J168" s="21" t="str">
        <f t="shared" si="161"/>
        <v/>
      </c>
      <c r="K168" s="21" t="str">
        <f t="shared" si="161"/>
        <v/>
      </c>
      <c r="L168" s="21" t="str">
        <f t="shared" si="161"/>
        <v/>
      </c>
      <c r="M168" s="21" t="str">
        <f t="shared" si="161"/>
        <v/>
      </c>
      <c r="N168" s="21" t="str">
        <f t="shared" si="161"/>
        <v/>
      </c>
      <c r="O168" s="21" t="str">
        <f t="shared" si="161"/>
        <v/>
      </c>
      <c r="P168" s="21" t="str">
        <f t="shared" si="161"/>
        <v/>
      </c>
      <c r="Q168" s="21" t="str">
        <f t="shared" si="161"/>
        <v/>
      </c>
      <c r="R168" s="21" t="str">
        <f t="shared" si="161"/>
        <v/>
      </c>
      <c r="S168" s="21" t="str">
        <f t="shared" si="161"/>
        <v/>
      </c>
      <c r="T168" s="21" t="str">
        <f t="shared" si="161"/>
        <v/>
      </c>
      <c r="U168" s="21" t="str">
        <f t="shared" si="161"/>
        <v/>
      </c>
      <c r="V168" s="21" t="str">
        <f t="shared" si="161"/>
        <v/>
      </c>
      <c r="W168" s="21" t="str">
        <f t="shared" si="161"/>
        <v/>
      </c>
      <c r="X168" s="21" t="str">
        <f t="shared" si="161"/>
        <v/>
      </c>
      <c r="Y168" s="21" t="str">
        <f t="shared" si="161"/>
        <v/>
      </c>
      <c r="Z168" s="21" t="str">
        <f t="shared" ref="Z168:CK168" si="162">IF(AND(Z$10&gt;0,Z61=1),1,"")</f>
        <v/>
      </c>
      <c r="AA168" s="21" t="str">
        <f t="shared" si="162"/>
        <v/>
      </c>
      <c r="AB168" s="21" t="str">
        <f t="shared" si="162"/>
        <v/>
      </c>
      <c r="AC168" s="21" t="str">
        <f t="shared" si="162"/>
        <v/>
      </c>
      <c r="AD168" s="21" t="str">
        <f t="shared" si="162"/>
        <v/>
      </c>
      <c r="AE168" s="21" t="str">
        <f t="shared" si="162"/>
        <v/>
      </c>
      <c r="AF168" s="21" t="str">
        <f t="shared" si="162"/>
        <v/>
      </c>
      <c r="AG168" s="21" t="str">
        <f t="shared" si="162"/>
        <v/>
      </c>
      <c r="AH168" s="21" t="str">
        <f t="shared" si="162"/>
        <v/>
      </c>
      <c r="AI168" s="21" t="str">
        <f t="shared" si="162"/>
        <v/>
      </c>
      <c r="AJ168" s="21" t="str">
        <f t="shared" si="162"/>
        <v/>
      </c>
      <c r="AK168" s="21" t="str">
        <f t="shared" si="162"/>
        <v/>
      </c>
      <c r="AL168" s="21" t="str">
        <f t="shared" si="162"/>
        <v/>
      </c>
      <c r="AM168" s="21" t="str">
        <f t="shared" si="162"/>
        <v/>
      </c>
      <c r="AN168" s="21" t="str">
        <f t="shared" si="162"/>
        <v/>
      </c>
      <c r="AO168" s="21" t="str">
        <f t="shared" si="162"/>
        <v/>
      </c>
      <c r="AP168" s="21" t="str">
        <f t="shared" si="162"/>
        <v/>
      </c>
      <c r="AQ168" s="21" t="str">
        <f t="shared" si="162"/>
        <v/>
      </c>
      <c r="AR168" s="21" t="str">
        <f t="shared" si="162"/>
        <v/>
      </c>
      <c r="AS168" s="21" t="str">
        <f t="shared" si="162"/>
        <v/>
      </c>
      <c r="AT168" s="21" t="str">
        <f t="shared" si="162"/>
        <v/>
      </c>
      <c r="AU168" s="21" t="str">
        <f t="shared" si="162"/>
        <v/>
      </c>
      <c r="AV168" s="21" t="str">
        <f t="shared" si="162"/>
        <v/>
      </c>
      <c r="AW168" s="21" t="str">
        <f t="shared" si="162"/>
        <v/>
      </c>
      <c r="AX168" s="21" t="str">
        <f t="shared" si="162"/>
        <v/>
      </c>
      <c r="AY168" s="21" t="str">
        <f t="shared" si="162"/>
        <v/>
      </c>
      <c r="AZ168" s="21" t="str">
        <f t="shared" si="162"/>
        <v/>
      </c>
      <c r="BA168" s="21" t="str">
        <f t="shared" si="162"/>
        <v/>
      </c>
      <c r="BB168" s="21" t="str">
        <f t="shared" si="162"/>
        <v/>
      </c>
      <c r="BC168" s="21" t="str">
        <f t="shared" si="162"/>
        <v/>
      </c>
      <c r="BD168" s="21" t="str">
        <f t="shared" si="162"/>
        <v/>
      </c>
      <c r="BE168" s="21" t="str">
        <f t="shared" si="162"/>
        <v/>
      </c>
      <c r="BF168" s="21" t="str">
        <f t="shared" si="162"/>
        <v/>
      </c>
      <c r="BG168" s="21" t="str">
        <f t="shared" si="162"/>
        <v/>
      </c>
      <c r="BH168" s="21" t="str">
        <f t="shared" si="162"/>
        <v/>
      </c>
      <c r="BI168" s="21" t="str">
        <f t="shared" si="162"/>
        <v/>
      </c>
      <c r="BJ168" s="21" t="str">
        <f t="shared" si="162"/>
        <v/>
      </c>
      <c r="BK168" s="21" t="str">
        <f t="shared" si="162"/>
        <v/>
      </c>
      <c r="BL168" s="21" t="str">
        <f t="shared" si="162"/>
        <v/>
      </c>
      <c r="BM168" s="21" t="str">
        <f t="shared" si="162"/>
        <v/>
      </c>
      <c r="BN168" s="21" t="str">
        <f t="shared" si="162"/>
        <v/>
      </c>
      <c r="BO168" s="21" t="str">
        <f t="shared" si="162"/>
        <v/>
      </c>
      <c r="BP168" s="21" t="str">
        <f t="shared" si="162"/>
        <v/>
      </c>
      <c r="BQ168" s="21" t="str">
        <f t="shared" si="162"/>
        <v/>
      </c>
      <c r="BR168" s="21" t="str">
        <f t="shared" si="162"/>
        <v/>
      </c>
      <c r="BS168" s="21" t="str">
        <f t="shared" si="162"/>
        <v/>
      </c>
      <c r="BT168" s="21" t="str">
        <f t="shared" si="162"/>
        <v/>
      </c>
      <c r="BU168" s="21" t="str">
        <f t="shared" si="162"/>
        <v/>
      </c>
      <c r="BV168" s="21" t="str">
        <f t="shared" si="162"/>
        <v/>
      </c>
      <c r="BW168" s="21" t="str">
        <f t="shared" si="162"/>
        <v/>
      </c>
      <c r="BX168" s="21" t="str">
        <f t="shared" si="162"/>
        <v/>
      </c>
      <c r="BY168" s="21" t="str">
        <f t="shared" si="162"/>
        <v/>
      </c>
      <c r="BZ168" s="21" t="str">
        <f t="shared" si="162"/>
        <v/>
      </c>
      <c r="CA168" s="21" t="str">
        <f t="shared" si="162"/>
        <v/>
      </c>
      <c r="CB168" s="21" t="str">
        <f t="shared" si="162"/>
        <v/>
      </c>
      <c r="CC168" s="21" t="str">
        <f t="shared" si="162"/>
        <v/>
      </c>
      <c r="CD168" s="21" t="str">
        <f t="shared" si="162"/>
        <v/>
      </c>
      <c r="CE168" s="21" t="str">
        <f t="shared" si="162"/>
        <v/>
      </c>
      <c r="CF168" s="21" t="str">
        <f t="shared" si="162"/>
        <v/>
      </c>
      <c r="CG168" s="21" t="str">
        <f t="shared" si="162"/>
        <v/>
      </c>
      <c r="CH168" s="21" t="str">
        <f t="shared" si="162"/>
        <v/>
      </c>
      <c r="CI168" s="21" t="str">
        <f t="shared" si="162"/>
        <v/>
      </c>
      <c r="CJ168" s="21" t="str">
        <f t="shared" si="162"/>
        <v/>
      </c>
      <c r="CK168" s="21" t="str">
        <f t="shared" si="162"/>
        <v/>
      </c>
      <c r="CL168" s="21" t="str">
        <f t="shared" ref="CL168:CU168" si="163">IF(AND(CL$10&gt;0,CL61=1),1,"")</f>
        <v/>
      </c>
      <c r="CM168" s="21" t="str">
        <f t="shared" si="163"/>
        <v/>
      </c>
      <c r="CN168" s="21" t="str">
        <f t="shared" si="163"/>
        <v/>
      </c>
      <c r="CO168" s="21" t="str">
        <f t="shared" si="163"/>
        <v/>
      </c>
      <c r="CP168" s="21" t="str">
        <f t="shared" si="163"/>
        <v/>
      </c>
      <c r="CQ168" s="21" t="str">
        <f t="shared" si="163"/>
        <v/>
      </c>
      <c r="CR168" s="21" t="str">
        <f t="shared" si="163"/>
        <v/>
      </c>
      <c r="CS168" s="21" t="str">
        <f t="shared" si="163"/>
        <v/>
      </c>
      <c r="CT168" s="21" t="str">
        <f t="shared" si="163"/>
        <v/>
      </c>
      <c r="CU168" s="21" t="str">
        <f t="shared" si="163"/>
        <v/>
      </c>
    </row>
    <row r="169" spans="1:99" s="18" customFormat="1">
      <c r="A169" s="27"/>
      <c r="B169" s="29"/>
      <c r="C169" s="30"/>
      <c r="D169" s="28"/>
      <c r="E169" s="30"/>
      <c r="F169" s="19">
        <f>対象名簿【こちらに入力をお願いします。】!A70</f>
        <v>51</v>
      </c>
      <c r="G169" s="20">
        <f t="shared" si="109"/>
        <v>0</v>
      </c>
      <c r="H169" s="21" t="str">
        <f t="shared" ref="H169:Y169" si="164">IF(AND(H$10&gt;0,H62=1),1,"")</f>
        <v/>
      </c>
      <c r="I169" s="21" t="str">
        <f t="shared" si="164"/>
        <v/>
      </c>
      <c r="J169" s="21" t="str">
        <f t="shared" si="164"/>
        <v/>
      </c>
      <c r="K169" s="21" t="str">
        <f t="shared" si="164"/>
        <v/>
      </c>
      <c r="L169" s="21" t="str">
        <f t="shared" si="164"/>
        <v/>
      </c>
      <c r="M169" s="21" t="str">
        <f t="shared" si="164"/>
        <v/>
      </c>
      <c r="N169" s="21" t="str">
        <f t="shared" si="164"/>
        <v/>
      </c>
      <c r="O169" s="21" t="str">
        <f t="shared" si="164"/>
        <v/>
      </c>
      <c r="P169" s="21" t="str">
        <f t="shared" si="164"/>
        <v/>
      </c>
      <c r="Q169" s="21" t="str">
        <f t="shared" si="164"/>
        <v/>
      </c>
      <c r="R169" s="21" t="str">
        <f t="shared" si="164"/>
        <v/>
      </c>
      <c r="S169" s="21" t="str">
        <f t="shared" si="164"/>
        <v/>
      </c>
      <c r="T169" s="21" t="str">
        <f t="shared" si="164"/>
        <v/>
      </c>
      <c r="U169" s="21" t="str">
        <f t="shared" si="164"/>
        <v/>
      </c>
      <c r="V169" s="21" t="str">
        <f t="shared" si="164"/>
        <v/>
      </c>
      <c r="W169" s="21" t="str">
        <f t="shared" si="164"/>
        <v/>
      </c>
      <c r="X169" s="21" t="str">
        <f t="shared" si="164"/>
        <v/>
      </c>
      <c r="Y169" s="21" t="str">
        <f t="shared" si="164"/>
        <v/>
      </c>
      <c r="Z169" s="21" t="str">
        <f t="shared" ref="Z169:CK169" si="165">IF(AND(Z$10&gt;0,Z62=1),1,"")</f>
        <v/>
      </c>
      <c r="AA169" s="21" t="str">
        <f t="shared" si="165"/>
        <v/>
      </c>
      <c r="AB169" s="21" t="str">
        <f t="shared" si="165"/>
        <v/>
      </c>
      <c r="AC169" s="21" t="str">
        <f t="shared" si="165"/>
        <v/>
      </c>
      <c r="AD169" s="21" t="str">
        <f t="shared" si="165"/>
        <v/>
      </c>
      <c r="AE169" s="21" t="str">
        <f t="shared" si="165"/>
        <v/>
      </c>
      <c r="AF169" s="21" t="str">
        <f t="shared" si="165"/>
        <v/>
      </c>
      <c r="AG169" s="21" t="str">
        <f t="shared" si="165"/>
        <v/>
      </c>
      <c r="AH169" s="21" t="str">
        <f t="shared" si="165"/>
        <v/>
      </c>
      <c r="AI169" s="21" t="str">
        <f t="shared" si="165"/>
        <v/>
      </c>
      <c r="AJ169" s="21" t="str">
        <f t="shared" si="165"/>
        <v/>
      </c>
      <c r="AK169" s="21" t="str">
        <f t="shared" si="165"/>
        <v/>
      </c>
      <c r="AL169" s="21" t="str">
        <f t="shared" si="165"/>
        <v/>
      </c>
      <c r="AM169" s="21" t="str">
        <f t="shared" si="165"/>
        <v/>
      </c>
      <c r="AN169" s="21" t="str">
        <f t="shared" si="165"/>
        <v/>
      </c>
      <c r="AO169" s="21" t="str">
        <f t="shared" si="165"/>
        <v/>
      </c>
      <c r="AP169" s="21" t="str">
        <f t="shared" si="165"/>
        <v/>
      </c>
      <c r="AQ169" s="21" t="str">
        <f t="shared" si="165"/>
        <v/>
      </c>
      <c r="AR169" s="21" t="str">
        <f t="shared" si="165"/>
        <v/>
      </c>
      <c r="AS169" s="21" t="str">
        <f t="shared" si="165"/>
        <v/>
      </c>
      <c r="AT169" s="21" t="str">
        <f t="shared" si="165"/>
        <v/>
      </c>
      <c r="AU169" s="21" t="str">
        <f t="shared" si="165"/>
        <v/>
      </c>
      <c r="AV169" s="21" t="str">
        <f t="shared" si="165"/>
        <v/>
      </c>
      <c r="AW169" s="21" t="str">
        <f t="shared" si="165"/>
        <v/>
      </c>
      <c r="AX169" s="21" t="str">
        <f t="shared" si="165"/>
        <v/>
      </c>
      <c r="AY169" s="21" t="str">
        <f t="shared" si="165"/>
        <v/>
      </c>
      <c r="AZ169" s="21" t="str">
        <f t="shared" si="165"/>
        <v/>
      </c>
      <c r="BA169" s="21" t="str">
        <f t="shared" si="165"/>
        <v/>
      </c>
      <c r="BB169" s="21" t="str">
        <f t="shared" si="165"/>
        <v/>
      </c>
      <c r="BC169" s="21" t="str">
        <f t="shared" si="165"/>
        <v/>
      </c>
      <c r="BD169" s="21" t="str">
        <f t="shared" si="165"/>
        <v/>
      </c>
      <c r="BE169" s="21" t="str">
        <f t="shared" si="165"/>
        <v/>
      </c>
      <c r="BF169" s="21" t="str">
        <f t="shared" si="165"/>
        <v/>
      </c>
      <c r="BG169" s="21" t="str">
        <f t="shared" si="165"/>
        <v/>
      </c>
      <c r="BH169" s="21" t="str">
        <f t="shared" si="165"/>
        <v/>
      </c>
      <c r="BI169" s="21" t="str">
        <f t="shared" si="165"/>
        <v/>
      </c>
      <c r="BJ169" s="21" t="str">
        <f t="shared" si="165"/>
        <v/>
      </c>
      <c r="BK169" s="21" t="str">
        <f t="shared" si="165"/>
        <v/>
      </c>
      <c r="BL169" s="21" t="str">
        <f t="shared" si="165"/>
        <v/>
      </c>
      <c r="BM169" s="21" t="str">
        <f t="shared" si="165"/>
        <v/>
      </c>
      <c r="BN169" s="21" t="str">
        <f t="shared" si="165"/>
        <v/>
      </c>
      <c r="BO169" s="21" t="str">
        <f t="shared" si="165"/>
        <v/>
      </c>
      <c r="BP169" s="21" t="str">
        <f t="shared" si="165"/>
        <v/>
      </c>
      <c r="BQ169" s="21" t="str">
        <f t="shared" si="165"/>
        <v/>
      </c>
      <c r="BR169" s="21" t="str">
        <f t="shared" si="165"/>
        <v/>
      </c>
      <c r="BS169" s="21" t="str">
        <f t="shared" si="165"/>
        <v/>
      </c>
      <c r="BT169" s="21" t="str">
        <f t="shared" si="165"/>
        <v/>
      </c>
      <c r="BU169" s="21" t="str">
        <f t="shared" si="165"/>
        <v/>
      </c>
      <c r="BV169" s="21" t="str">
        <f t="shared" si="165"/>
        <v/>
      </c>
      <c r="BW169" s="21" t="str">
        <f t="shared" si="165"/>
        <v/>
      </c>
      <c r="BX169" s="21" t="str">
        <f t="shared" si="165"/>
        <v/>
      </c>
      <c r="BY169" s="21" t="str">
        <f t="shared" si="165"/>
        <v/>
      </c>
      <c r="BZ169" s="21" t="str">
        <f t="shared" si="165"/>
        <v/>
      </c>
      <c r="CA169" s="21" t="str">
        <f t="shared" si="165"/>
        <v/>
      </c>
      <c r="CB169" s="21" t="str">
        <f t="shared" si="165"/>
        <v/>
      </c>
      <c r="CC169" s="21" t="str">
        <f t="shared" si="165"/>
        <v/>
      </c>
      <c r="CD169" s="21" t="str">
        <f t="shared" si="165"/>
        <v/>
      </c>
      <c r="CE169" s="21" t="str">
        <f t="shared" si="165"/>
        <v/>
      </c>
      <c r="CF169" s="21" t="str">
        <f t="shared" si="165"/>
        <v/>
      </c>
      <c r="CG169" s="21" t="str">
        <f t="shared" si="165"/>
        <v/>
      </c>
      <c r="CH169" s="21" t="str">
        <f t="shared" si="165"/>
        <v/>
      </c>
      <c r="CI169" s="21" t="str">
        <f t="shared" si="165"/>
        <v/>
      </c>
      <c r="CJ169" s="21" t="str">
        <f t="shared" si="165"/>
        <v/>
      </c>
      <c r="CK169" s="21" t="str">
        <f t="shared" si="165"/>
        <v/>
      </c>
      <c r="CL169" s="21" t="str">
        <f t="shared" ref="CL169:CU169" si="166">IF(AND(CL$10&gt;0,CL62=1),1,"")</f>
        <v/>
      </c>
      <c r="CM169" s="21" t="str">
        <f t="shared" si="166"/>
        <v/>
      </c>
      <c r="CN169" s="21" t="str">
        <f t="shared" si="166"/>
        <v/>
      </c>
      <c r="CO169" s="21" t="str">
        <f t="shared" si="166"/>
        <v/>
      </c>
      <c r="CP169" s="21" t="str">
        <f t="shared" si="166"/>
        <v/>
      </c>
      <c r="CQ169" s="21" t="str">
        <f t="shared" si="166"/>
        <v/>
      </c>
      <c r="CR169" s="21" t="str">
        <f t="shared" si="166"/>
        <v/>
      </c>
      <c r="CS169" s="21" t="str">
        <f t="shared" si="166"/>
        <v/>
      </c>
      <c r="CT169" s="21" t="str">
        <f t="shared" si="166"/>
        <v/>
      </c>
      <c r="CU169" s="21" t="str">
        <f t="shared" si="166"/>
        <v/>
      </c>
    </row>
    <row r="170" spans="1:99" s="18" customFormat="1">
      <c r="A170" s="27"/>
      <c r="B170" s="29"/>
      <c r="C170" s="30"/>
      <c r="D170" s="28"/>
      <c r="E170" s="30"/>
      <c r="F170" s="19">
        <f>対象名簿【こちらに入力をお願いします。】!A71</f>
        <v>52</v>
      </c>
      <c r="G170" s="20">
        <f t="shared" si="109"/>
        <v>0</v>
      </c>
      <c r="H170" s="21" t="str">
        <f t="shared" ref="H170:Y170" si="167">IF(AND(H$10&gt;0,H63=1),1,"")</f>
        <v/>
      </c>
      <c r="I170" s="21" t="str">
        <f t="shared" si="167"/>
        <v/>
      </c>
      <c r="J170" s="21" t="str">
        <f t="shared" si="167"/>
        <v/>
      </c>
      <c r="K170" s="21" t="str">
        <f t="shared" si="167"/>
        <v/>
      </c>
      <c r="L170" s="21" t="str">
        <f t="shared" si="167"/>
        <v/>
      </c>
      <c r="M170" s="21" t="str">
        <f t="shared" si="167"/>
        <v/>
      </c>
      <c r="N170" s="21" t="str">
        <f t="shared" si="167"/>
        <v/>
      </c>
      <c r="O170" s="21" t="str">
        <f t="shared" si="167"/>
        <v/>
      </c>
      <c r="P170" s="21" t="str">
        <f t="shared" si="167"/>
        <v/>
      </c>
      <c r="Q170" s="21" t="str">
        <f t="shared" si="167"/>
        <v/>
      </c>
      <c r="R170" s="21" t="str">
        <f t="shared" si="167"/>
        <v/>
      </c>
      <c r="S170" s="21" t="str">
        <f t="shared" si="167"/>
        <v/>
      </c>
      <c r="T170" s="21" t="str">
        <f t="shared" si="167"/>
        <v/>
      </c>
      <c r="U170" s="21" t="str">
        <f t="shared" si="167"/>
        <v/>
      </c>
      <c r="V170" s="21" t="str">
        <f t="shared" si="167"/>
        <v/>
      </c>
      <c r="W170" s="21" t="str">
        <f t="shared" si="167"/>
        <v/>
      </c>
      <c r="X170" s="21" t="str">
        <f t="shared" si="167"/>
        <v/>
      </c>
      <c r="Y170" s="21" t="str">
        <f t="shared" si="167"/>
        <v/>
      </c>
      <c r="Z170" s="21" t="str">
        <f t="shared" ref="Z170:CK170" si="168">IF(AND(Z$10&gt;0,Z63=1),1,"")</f>
        <v/>
      </c>
      <c r="AA170" s="21" t="str">
        <f t="shared" si="168"/>
        <v/>
      </c>
      <c r="AB170" s="21" t="str">
        <f t="shared" si="168"/>
        <v/>
      </c>
      <c r="AC170" s="21" t="str">
        <f t="shared" si="168"/>
        <v/>
      </c>
      <c r="AD170" s="21" t="str">
        <f t="shared" si="168"/>
        <v/>
      </c>
      <c r="AE170" s="21" t="str">
        <f t="shared" si="168"/>
        <v/>
      </c>
      <c r="AF170" s="21" t="str">
        <f t="shared" si="168"/>
        <v/>
      </c>
      <c r="AG170" s="21" t="str">
        <f t="shared" si="168"/>
        <v/>
      </c>
      <c r="AH170" s="21" t="str">
        <f t="shared" si="168"/>
        <v/>
      </c>
      <c r="AI170" s="21" t="str">
        <f t="shared" si="168"/>
        <v/>
      </c>
      <c r="AJ170" s="21" t="str">
        <f t="shared" si="168"/>
        <v/>
      </c>
      <c r="AK170" s="21" t="str">
        <f t="shared" si="168"/>
        <v/>
      </c>
      <c r="AL170" s="21" t="str">
        <f t="shared" si="168"/>
        <v/>
      </c>
      <c r="AM170" s="21" t="str">
        <f t="shared" si="168"/>
        <v/>
      </c>
      <c r="AN170" s="21" t="str">
        <f t="shared" si="168"/>
        <v/>
      </c>
      <c r="AO170" s="21" t="str">
        <f t="shared" si="168"/>
        <v/>
      </c>
      <c r="AP170" s="21" t="str">
        <f t="shared" si="168"/>
        <v/>
      </c>
      <c r="AQ170" s="21" t="str">
        <f t="shared" si="168"/>
        <v/>
      </c>
      <c r="AR170" s="21" t="str">
        <f t="shared" si="168"/>
        <v/>
      </c>
      <c r="AS170" s="21" t="str">
        <f t="shared" si="168"/>
        <v/>
      </c>
      <c r="AT170" s="21" t="str">
        <f t="shared" si="168"/>
        <v/>
      </c>
      <c r="AU170" s="21" t="str">
        <f t="shared" si="168"/>
        <v/>
      </c>
      <c r="AV170" s="21" t="str">
        <f t="shared" si="168"/>
        <v/>
      </c>
      <c r="AW170" s="21" t="str">
        <f t="shared" si="168"/>
        <v/>
      </c>
      <c r="AX170" s="21" t="str">
        <f t="shared" si="168"/>
        <v/>
      </c>
      <c r="AY170" s="21" t="str">
        <f t="shared" si="168"/>
        <v/>
      </c>
      <c r="AZ170" s="21" t="str">
        <f t="shared" si="168"/>
        <v/>
      </c>
      <c r="BA170" s="21" t="str">
        <f t="shared" si="168"/>
        <v/>
      </c>
      <c r="BB170" s="21" t="str">
        <f t="shared" si="168"/>
        <v/>
      </c>
      <c r="BC170" s="21" t="str">
        <f t="shared" si="168"/>
        <v/>
      </c>
      <c r="BD170" s="21" t="str">
        <f t="shared" si="168"/>
        <v/>
      </c>
      <c r="BE170" s="21" t="str">
        <f t="shared" si="168"/>
        <v/>
      </c>
      <c r="BF170" s="21" t="str">
        <f t="shared" si="168"/>
        <v/>
      </c>
      <c r="BG170" s="21" t="str">
        <f t="shared" si="168"/>
        <v/>
      </c>
      <c r="BH170" s="21" t="str">
        <f t="shared" si="168"/>
        <v/>
      </c>
      <c r="BI170" s="21" t="str">
        <f t="shared" si="168"/>
        <v/>
      </c>
      <c r="BJ170" s="21" t="str">
        <f t="shared" si="168"/>
        <v/>
      </c>
      <c r="BK170" s="21" t="str">
        <f t="shared" si="168"/>
        <v/>
      </c>
      <c r="BL170" s="21" t="str">
        <f t="shared" si="168"/>
        <v/>
      </c>
      <c r="BM170" s="21" t="str">
        <f t="shared" si="168"/>
        <v/>
      </c>
      <c r="BN170" s="21" t="str">
        <f t="shared" si="168"/>
        <v/>
      </c>
      <c r="BO170" s="21" t="str">
        <f t="shared" si="168"/>
        <v/>
      </c>
      <c r="BP170" s="21" t="str">
        <f t="shared" si="168"/>
        <v/>
      </c>
      <c r="BQ170" s="21" t="str">
        <f t="shared" si="168"/>
        <v/>
      </c>
      <c r="BR170" s="21" t="str">
        <f t="shared" si="168"/>
        <v/>
      </c>
      <c r="BS170" s="21" t="str">
        <f t="shared" si="168"/>
        <v/>
      </c>
      <c r="BT170" s="21" t="str">
        <f t="shared" si="168"/>
        <v/>
      </c>
      <c r="BU170" s="21" t="str">
        <f t="shared" si="168"/>
        <v/>
      </c>
      <c r="BV170" s="21" t="str">
        <f t="shared" si="168"/>
        <v/>
      </c>
      <c r="BW170" s="21" t="str">
        <f t="shared" si="168"/>
        <v/>
      </c>
      <c r="BX170" s="21" t="str">
        <f t="shared" si="168"/>
        <v/>
      </c>
      <c r="BY170" s="21" t="str">
        <f t="shared" si="168"/>
        <v/>
      </c>
      <c r="BZ170" s="21" t="str">
        <f t="shared" si="168"/>
        <v/>
      </c>
      <c r="CA170" s="21" t="str">
        <f t="shared" si="168"/>
        <v/>
      </c>
      <c r="CB170" s="21" t="str">
        <f t="shared" si="168"/>
        <v/>
      </c>
      <c r="CC170" s="21" t="str">
        <f t="shared" si="168"/>
        <v/>
      </c>
      <c r="CD170" s="21" t="str">
        <f t="shared" si="168"/>
        <v/>
      </c>
      <c r="CE170" s="21" t="str">
        <f t="shared" si="168"/>
        <v/>
      </c>
      <c r="CF170" s="21" t="str">
        <f t="shared" si="168"/>
        <v/>
      </c>
      <c r="CG170" s="21" t="str">
        <f t="shared" si="168"/>
        <v/>
      </c>
      <c r="CH170" s="21" t="str">
        <f t="shared" si="168"/>
        <v/>
      </c>
      <c r="CI170" s="21" t="str">
        <f t="shared" si="168"/>
        <v/>
      </c>
      <c r="CJ170" s="21" t="str">
        <f t="shared" si="168"/>
        <v/>
      </c>
      <c r="CK170" s="21" t="str">
        <f t="shared" si="168"/>
        <v/>
      </c>
      <c r="CL170" s="21" t="str">
        <f t="shared" ref="CL170:CU170" si="169">IF(AND(CL$10&gt;0,CL63=1),1,"")</f>
        <v/>
      </c>
      <c r="CM170" s="21" t="str">
        <f t="shared" si="169"/>
        <v/>
      </c>
      <c r="CN170" s="21" t="str">
        <f t="shared" si="169"/>
        <v/>
      </c>
      <c r="CO170" s="21" t="str">
        <f t="shared" si="169"/>
        <v/>
      </c>
      <c r="CP170" s="21" t="str">
        <f t="shared" si="169"/>
        <v/>
      </c>
      <c r="CQ170" s="21" t="str">
        <f t="shared" si="169"/>
        <v/>
      </c>
      <c r="CR170" s="21" t="str">
        <f t="shared" si="169"/>
        <v/>
      </c>
      <c r="CS170" s="21" t="str">
        <f t="shared" si="169"/>
        <v/>
      </c>
      <c r="CT170" s="21" t="str">
        <f t="shared" si="169"/>
        <v/>
      </c>
      <c r="CU170" s="21" t="str">
        <f t="shared" si="169"/>
        <v/>
      </c>
    </row>
    <row r="171" spans="1:99" s="18" customFormat="1">
      <c r="A171" s="27"/>
      <c r="B171" s="29"/>
      <c r="C171" s="30"/>
      <c r="D171" s="28"/>
      <c r="E171" s="30"/>
      <c r="F171" s="19">
        <f>対象名簿【こちらに入力をお願いします。】!A72</f>
        <v>53</v>
      </c>
      <c r="G171" s="20">
        <f t="shared" si="109"/>
        <v>0</v>
      </c>
      <c r="H171" s="21" t="str">
        <f t="shared" ref="H171:Y171" si="170">IF(AND(H$10&gt;0,H64=1),1,"")</f>
        <v/>
      </c>
      <c r="I171" s="21" t="str">
        <f t="shared" si="170"/>
        <v/>
      </c>
      <c r="J171" s="21" t="str">
        <f t="shared" si="170"/>
        <v/>
      </c>
      <c r="K171" s="21" t="str">
        <f t="shared" si="170"/>
        <v/>
      </c>
      <c r="L171" s="21" t="str">
        <f t="shared" si="170"/>
        <v/>
      </c>
      <c r="M171" s="21" t="str">
        <f t="shared" si="170"/>
        <v/>
      </c>
      <c r="N171" s="21" t="str">
        <f t="shared" si="170"/>
        <v/>
      </c>
      <c r="O171" s="21" t="str">
        <f t="shared" si="170"/>
        <v/>
      </c>
      <c r="P171" s="21" t="str">
        <f t="shared" si="170"/>
        <v/>
      </c>
      <c r="Q171" s="21" t="str">
        <f t="shared" si="170"/>
        <v/>
      </c>
      <c r="R171" s="21" t="str">
        <f t="shared" si="170"/>
        <v/>
      </c>
      <c r="S171" s="21" t="str">
        <f t="shared" si="170"/>
        <v/>
      </c>
      <c r="T171" s="21" t="str">
        <f t="shared" si="170"/>
        <v/>
      </c>
      <c r="U171" s="21" t="str">
        <f t="shared" si="170"/>
        <v/>
      </c>
      <c r="V171" s="21" t="str">
        <f t="shared" si="170"/>
        <v/>
      </c>
      <c r="W171" s="21" t="str">
        <f t="shared" si="170"/>
        <v/>
      </c>
      <c r="X171" s="21" t="str">
        <f t="shared" si="170"/>
        <v/>
      </c>
      <c r="Y171" s="21" t="str">
        <f t="shared" si="170"/>
        <v/>
      </c>
      <c r="Z171" s="21" t="str">
        <f t="shared" ref="Z171:CK171" si="171">IF(AND(Z$10&gt;0,Z64=1),1,"")</f>
        <v/>
      </c>
      <c r="AA171" s="21" t="str">
        <f t="shared" si="171"/>
        <v/>
      </c>
      <c r="AB171" s="21" t="str">
        <f t="shared" si="171"/>
        <v/>
      </c>
      <c r="AC171" s="21" t="str">
        <f t="shared" si="171"/>
        <v/>
      </c>
      <c r="AD171" s="21" t="str">
        <f t="shared" si="171"/>
        <v/>
      </c>
      <c r="AE171" s="21" t="str">
        <f t="shared" si="171"/>
        <v/>
      </c>
      <c r="AF171" s="21" t="str">
        <f t="shared" si="171"/>
        <v/>
      </c>
      <c r="AG171" s="21" t="str">
        <f t="shared" si="171"/>
        <v/>
      </c>
      <c r="AH171" s="21" t="str">
        <f t="shared" si="171"/>
        <v/>
      </c>
      <c r="AI171" s="21" t="str">
        <f t="shared" si="171"/>
        <v/>
      </c>
      <c r="AJ171" s="21" t="str">
        <f t="shared" si="171"/>
        <v/>
      </c>
      <c r="AK171" s="21" t="str">
        <f t="shared" si="171"/>
        <v/>
      </c>
      <c r="AL171" s="21" t="str">
        <f t="shared" si="171"/>
        <v/>
      </c>
      <c r="AM171" s="21" t="str">
        <f t="shared" si="171"/>
        <v/>
      </c>
      <c r="AN171" s="21" t="str">
        <f t="shared" si="171"/>
        <v/>
      </c>
      <c r="AO171" s="21" t="str">
        <f t="shared" si="171"/>
        <v/>
      </c>
      <c r="AP171" s="21" t="str">
        <f t="shared" si="171"/>
        <v/>
      </c>
      <c r="AQ171" s="21" t="str">
        <f t="shared" si="171"/>
        <v/>
      </c>
      <c r="AR171" s="21" t="str">
        <f t="shared" si="171"/>
        <v/>
      </c>
      <c r="AS171" s="21" t="str">
        <f t="shared" si="171"/>
        <v/>
      </c>
      <c r="AT171" s="21" t="str">
        <f t="shared" si="171"/>
        <v/>
      </c>
      <c r="AU171" s="21" t="str">
        <f t="shared" si="171"/>
        <v/>
      </c>
      <c r="AV171" s="21" t="str">
        <f t="shared" si="171"/>
        <v/>
      </c>
      <c r="AW171" s="21" t="str">
        <f t="shared" si="171"/>
        <v/>
      </c>
      <c r="AX171" s="21" t="str">
        <f t="shared" si="171"/>
        <v/>
      </c>
      <c r="AY171" s="21" t="str">
        <f t="shared" si="171"/>
        <v/>
      </c>
      <c r="AZ171" s="21" t="str">
        <f t="shared" si="171"/>
        <v/>
      </c>
      <c r="BA171" s="21" t="str">
        <f t="shared" si="171"/>
        <v/>
      </c>
      <c r="BB171" s="21" t="str">
        <f t="shared" si="171"/>
        <v/>
      </c>
      <c r="BC171" s="21" t="str">
        <f t="shared" si="171"/>
        <v/>
      </c>
      <c r="BD171" s="21" t="str">
        <f t="shared" si="171"/>
        <v/>
      </c>
      <c r="BE171" s="21" t="str">
        <f t="shared" si="171"/>
        <v/>
      </c>
      <c r="BF171" s="21" t="str">
        <f t="shared" si="171"/>
        <v/>
      </c>
      <c r="BG171" s="21" t="str">
        <f t="shared" si="171"/>
        <v/>
      </c>
      <c r="BH171" s="21" t="str">
        <f t="shared" si="171"/>
        <v/>
      </c>
      <c r="BI171" s="21" t="str">
        <f t="shared" si="171"/>
        <v/>
      </c>
      <c r="BJ171" s="21" t="str">
        <f t="shared" si="171"/>
        <v/>
      </c>
      <c r="BK171" s="21" t="str">
        <f t="shared" si="171"/>
        <v/>
      </c>
      <c r="BL171" s="21" t="str">
        <f t="shared" si="171"/>
        <v/>
      </c>
      <c r="BM171" s="21" t="str">
        <f t="shared" si="171"/>
        <v/>
      </c>
      <c r="BN171" s="21" t="str">
        <f t="shared" si="171"/>
        <v/>
      </c>
      <c r="BO171" s="21" t="str">
        <f t="shared" si="171"/>
        <v/>
      </c>
      <c r="BP171" s="21" t="str">
        <f t="shared" si="171"/>
        <v/>
      </c>
      <c r="BQ171" s="21" t="str">
        <f t="shared" si="171"/>
        <v/>
      </c>
      <c r="BR171" s="21" t="str">
        <f t="shared" si="171"/>
        <v/>
      </c>
      <c r="BS171" s="21" t="str">
        <f t="shared" si="171"/>
        <v/>
      </c>
      <c r="BT171" s="21" t="str">
        <f t="shared" si="171"/>
        <v/>
      </c>
      <c r="BU171" s="21" t="str">
        <f t="shared" si="171"/>
        <v/>
      </c>
      <c r="BV171" s="21" t="str">
        <f t="shared" si="171"/>
        <v/>
      </c>
      <c r="BW171" s="21" t="str">
        <f t="shared" si="171"/>
        <v/>
      </c>
      <c r="BX171" s="21" t="str">
        <f t="shared" si="171"/>
        <v/>
      </c>
      <c r="BY171" s="21" t="str">
        <f t="shared" si="171"/>
        <v/>
      </c>
      <c r="BZ171" s="21" t="str">
        <f t="shared" si="171"/>
        <v/>
      </c>
      <c r="CA171" s="21" t="str">
        <f t="shared" si="171"/>
        <v/>
      </c>
      <c r="CB171" s="21" t="str">
        <f t="shared" si="171"/>
        <v/>
      </c>
      <c r="CC171" s="21" t="str">
        <f t="shared" si="171"/>
        <v/>
      </c>
      <c r="CD171" s="21" t="str">
        <f t="shared" si="171"/>
        <v/>
      </c>
      <c r="CE171" s="21" t="str">
        <f t="shared" si="171"/>
        <v/>
      </c>
      <c r="CF171" s="21" t="str">
        <f t="shared" si="171"/>
        <v/>
      </c>
      <c r="CG171" s="21" t="str">
        <f t="shared" si="171"/>
        <v/>
      </c>
      <c r="CH171" s="21" t="str">
        <f t="shared" si="171"/>
        <v/>
      </c>
      <c r="CI171" s="21" t="str">
        <f t="shared" si="171"/>
        <v/>
      </c>
      <c r="CJ171" s="21" t="str">
        <f t="shared" si="171"/>
        <v/>
      </c>
      <c r="CK171" s="21" t="str">
        <f t="shared" si="171"/>
        <v/>
      </c>
      <c r="CL171" s="21" t="str">
        <f t="shared" ref="CL171:CU171" si="172">IF(AND(CL$10&gt;0,CL64=1),1,"")</f>
        <v/>
      </c>
      <c r="CM171" s="21" t="str">
        <f t="shared" si="172"/>
        <v/>
      </c>
      <c r="CN171" s="21" t="str">
        <f t="shared" si="172"/>
        <v/>
      </c>
      <c r="CO171" s="21" t="str">
        <f t="shared" si="172"/>
        <v/>
      </c>
      <c r="CP171" s="21" t="str">
        <f t="shared" si="172"/>
        <v/>
      </c>
      <c r="CQ171" s="21" t="str">
        <f t="shared" si="172"/>
        <v/>
      </c>
      <c r="CR171" s="21" t="str">
        <f t="shared" si="172"/>
        <v/>
      </c>
      <c r="CS171" s="21" t="str">
        <f t="shared" si="172"/>
        <v/>
      </c>
      <c r="CT171" s="21" t="str">
        <f t="shared" si="172"/>
        <v/>
      </c>
      <c r="CU171" s="21" t="str">
        <f t="shared" si="172"/>
        <v/>
      </c>
    </row>
    <row r="172" spans="1:99" s="18" customFormat="1">
      <c r="A172" s="27"/>
      <c r="B172" s="29"/>
      <c r="C172" s="30"/>
      <c r="D172" s="28"/>
      <c r="E172" s="30"/>
      <c r="F172" s="19">
        <f>対象名簿【こちらに入力をお願いします。】!A73</f>
        <v>54</v>
      </c>
      <c r="G172" s="20">
        <f t="shared" si="109"/>
        <v>0</v>
      </c>
      <c r="H172" s="21" t="str">
        <f t="shared" ref="H172:Y172" si="173">IF(AND(H$10&gt;0,H65=1),1,"")</f>
        <v/>
      </c>
      <c r="I172" s="21" t="str">
        <f t="shared" si="173"/>
        <v/>
      </c>
      <c r="J172" s="21" t="str">
        <f t="shared" si="173"/>
        <v/>
      </c>
      <c r="K172" s="21" t="str">
        <f t="shared" si="173"/>
        <v/>
      </c>
      <c r="L172" s="21" t="str">
        <f t="shared" si="173"/>
        <v/>
      </c>
      <c r="M172" s="21" t="str">
        <f t="shared" si="173"/>
        <v/>
      </c>
      <c r="N172" s="21" t="str">
        <f t="shared" si="173"/>
        <v/>
      </c>
      <c r="O172" s="21" t="str">
        <f t="shared" si="173"/>
        <v/>
      </c>
      <c r="P172" s="21" t="str">
        <f t="shared" si="173"/>
        <v/>
      </c>
      <c r="Q172" s="21" t="str">
        <f t="shared" si="173"/>
        <v/>
      </c>
      <c r="R172" s="21" t="str">
        <f t="shared" si="173"/>
        <v/>
      </c>
      <c r="S172" s="21" t="str">
        <f t="shared" si="173"/>
        <v/>
      </c>
      <c r="T172" s="21" t="str">
        <f t="shared" si="173"/>
        <v/>
      </c>
      <c r="U172" s="21" t="str">
        <f t="shared" si="173"/>
        <v/>
      </c>
      <c r="V172" s="21" t="str">
        <f t="shared" si="173"/>
        <v/>
      </c>
      <c r="W172" s="21" t="str">
        <f t="shared" si="173"/>
        <v/>
      </c>
      <c r="X172" s="21" t="str">
        <f t="shared" si="173"/>
        <v/>
      </c>
      <c r="Y172" s="21" t="str">
        <f t="shared" si="173"/>
        <v/>
      </c>
      <c r="Z172" s="21" t="str">
        <f t="shared" ref="Z172:CK172" si="174">IF(AND(Z$10&gt;0,Z65=1),1,"")</f>
        <v/>
      </c>
      <c r="AA172" s="21" t="str">
        <f t="shared" si="174"/>
        <v/>
      </c>
      <c r="AB172" s="21" t="str">
        <f t="shared" si="174"/>
        <v/>
      </c>
      <c r="AC172" s="21" t="str">
        <f t="shared" si="174"/>
        <v/>
      </c>
      <c r="AD172" s="21" t="str">
        <f t="shared" si="174"/>
        <v/>
      </c>
      <c r="AE172" s="21" t="str">
        <f t="shared" si="174"/>
        <v/>
      </c>
      <c r="AF172" s="21" t="str">
        <f t="shared" si="174"/>
        <v/>
      </c>
      <c r="AG172" s="21" t="str">
        <f t="shared" si="174"/>
        <v/>
      </c>
      <c r="AH172" s="21" t="str">
        <f t="shared" si="174"/>
        <v/>
      </c>
      <c r="AI172" s="21" t="str">
        <f t="shared" si="174"/>
        <v/>
      </c>
      <c r="AJ172" s="21" t="str">
        <f t="shared" si="174"/>
        <v/>
      </c>
      <c r="AK172" s="21" t="str">
        <f t="shared" si="174"/>
        <v/>
      </c>
      <c r="AL172" s="21" t="str">
        <f t="shared" si="174"/>
        <v/>
      </c>
      <c r="AM172" s="21" t="str">
        <f t="shared" si="174"/>
        <v/>
      </c>
      <c r="AN172" s="21" t="str">
        <f t="shared" si="174"/>
        <v/>
      </c>
      <c r="AO172" s="21" t="str">
        <f t="shared" si="174"/>
        <v/>
      </c>
      <c r="AP172" s="21" t="str">
        <f t="shared" si="174"/>
        <v/>
      </c>
      <c r="AQ172" s="21" t="str">
        <f t="shared" si="174"/>
        <v/>
      </c>
      <c r="AR172" s="21" t="str">
        <f t="shared" si="174"/>
        <v/>
      </c>
      <c r="AS172" s="21" t="str">
        <f t="shared" si="174"/>
        <v/>
      </c>
      <c r="AT172" s="21" t="str">
        <f t="shared" si="174"/>
        <v/>
      </c>
      <c r="AU172" s="21" t="str">
        <f t="shared" si="174"/>
        <v/>
      </c>
      <c r="AV172" s="21" t="str">
        <f t="shared" si="174"/>
        <v/>
      </c>
      <c r="AW172" s="21" t="str">
        <f t="shared" si="174"/>
        <v/>
      </c>
      <c r="AX172" s="21" t="str">
        <f t="shared" si="174"/>
        <v/>
      </c>
      <c r="AY172" s="21" t="str">
        <f t="shared" si="174"/>
        <v/>
      </c>
      <c r="AZ172" s="21" t="str">
        <f t="shared" si="174"/>
        <v/>
      </c>
      <c r="BA172" s="21" t="str">
        <f t="shared" si="174"/>
        <v/>
      </c>
      <c r="BB172" s="21" t="str">
        <f t="shared" si="174"/>
        <v/>
      </c>
      <c r="BC172" s="21" t="str">
        <f t="shared" si="174"/>
        <v/>
      </c>
      <c r="BD172" s="21" t="str">
        <f t="shared" si="174"/>
        <v/>
      </c>
      <c r="BE172" s="21" t="str">
        <f t="shared" si="174"/>
        <v/>
      </c>
      <c r="BF172" s="21" t="str">
        <f t="shared" si="174"/>
        <v/>
      </c>
      <c r="BG172" s="21" t="str">
        <f t="shared" si="174"/>
        <v/>
      </c>
      <c r="BH172" s="21" t="str">
        <f t="shared" si="174"/>
        <v/>
      </c>
      <c r="BI172" s="21" t="str">
        <f t="shared" si="174"/>
        <v/>
      </c>
      <c r="BJ172" s="21" t="str">
        <f t="shared" si="174"/>
        <v/>
      </c>
      <c r="BK172" s="21" t="str">
        <f t="shared" si="174"/>
        <v/>
      </c>
      <c r="BL172" s="21" t="str">
        <f t="shared" si="174"/>
        <v/>
      </c>
      <c r="BM172" s="21" t="str">
        <f t="shared" si="174"/>
        <v/>
      </c>
      <c r="BN172" s="21" t="str">
        <f t="shared" si="174"/>
        <v/>
      </c>
      <c r="BO172" s="21" t="str">
        <f t="shared" si="174"/>
        <v/>
      </c>
      <c r="BP172" s="21" t="str">
        <f t="shared" si="174"/>
        <v/>
      </c>
      <c r="BQ172" s="21" t="str">
        <f t="shared" si="174"/>
        <v/>
      </c>
      <c r="BR172" s="21" t="str">
        <f t="shared" si="174"/>
        <v/>
      </c>
      <c r="BS172" s="21" t="str">
        <f t="shared" si="174"/>
        <v/>
      </c>
      <c r="BT172" s="21" t="str">
        <f t="shared" si="174"/>
        <v/>
      </c>
      <c r="BU172" s="21" t="str">
        <f t="shared" si="174"/>
        <v/>
      </c>
      <c r="BV172" s="21" t="str">
        <f t="shared" si="174"/>
        <v/>
      </c>
      <c r="BW172" s="21" t="str">
        <f t="shared" si="174"/>
        <v/>
      </c>
      <c r="BX172" s="21" t="str">
        <f t="shared" si="174"/>
        <v/>
      </c>
      <c r="BY172" s="21" t="str">
        <f t="shared" si="174"/>
        <v/>
      </c>
      <c r="BZ172" s="21" t="str">
        <f t="shared" si="174"/>
        <v/>
      </c>
      <c r="CA172" s="21" t="str">
        <f t="shared" si="174"/>
        <v/>
      </c>
      <c r="CB172" s="21" t="str">
        <f t="shared" si="174"/>
        <v/>
      </c>
      <c r="CC172" s="21" t="str">
        <f t="shared" si="174"/>
        <v/>
      </c>
      <c r="CD172" s="21" t="str">
        <f t="shared" si="174"/>
        <v/>
      </c>
      <c r="CE172" s="21" t="str">
        <f t="shared" si="174"/>
        <v/>
      </c>
      <c r="CF172" s="21" t="str">
        <f t="shared" si="174"/>
        <v/>
      </c>
      <c r="CG172" s="21" t="str">
        <f t="shared" si="174"/>
        <v/>
      </c>
      <c r="CH172" s="21" t="str">
        <f t="shared" si="174"/>
        <v/>
      </c>
      <c r="CI172" s="21" t="str">
        <f t="shared" si="174"/>
        <v/>
      </c>
      <c r="CJ172" s="21" t="str">
        <f t="shared" si="174"/>
        <v/>
      </c>
      <c r="CK172" s="21" t="str">
        <f t="shared" si="174"/>
        <v/>
      </c>
      <c r="CL172" s="21" t="str">
        <f t="shared" ref="CL172:CU172" si="175">IF(AND(CL$10&gt;0,CL65=1),1,"")</f>
        <v/>
      </c>
      <c r="CM172" s="21" t="str">
        <f t="shared" si="175"/>
        <v/>
      </c>
      <c r="CN172" s="21" t="str">
        <f t="shared" si="175"/>
        <v/>
      </c>
      <c r="CO172" s="21" t="str">
        <f t="shared" si="175"/>
        <v/>
      </c>
      <c r="CP172" s="21" t="str">
        <f t="shared" si="175"/>
        <v/>
      </c>
      <c r="CQ172" s="21" t="str">
        <f t="shared" si="175"/>
        <v/>
      </c>
      <c r="CR172" s="21" t="str">
        <f t="shared" si="175"/>
        <v/>
      </c>
      <c r="CS172" s="21" t="str">
        <f t="shared" si="175"/>
        <v/>
      </c>
      <c r="CT172" s="21" t="str">
        <f t="shared" si="175"/>
        <v/>
      </c>
      <c r="CU172" s="21" t="str">
        <f t="shared" si="175"/>
        <v/>
      </c>
    </row>
    <row r="173" spans="1:99" s="18" customFormat="1">
      <c r="A173" s="27"/>
      <c r="B173" s="29"/>
      <c r="C173" s="30"/>
      <c r="D173" s="28"/>
      <c r="E173" s="30"/>
      <c r="F173" s="19">
        <f>対象名簿【こちらに入力をお願いします。】!A74</f>
        <v>55</v>
      </c>
      <c r="G173" s="20">
        <f t="shared" si="109"/>
        <v>0</v>
      </c>
      <c r="H173" s="21" t="str">
        <f t="shared" ref="H173:Y173" si="176">IF(AND(H$10&gt;0,H66=1),1,"")</f>
        <v/>
      </c>
      <c r="I173" s="21" t="str">
        <f t="shared" si="176"/>
        <v/>
      </c>
      <c r="J173" s="21" t="str">
        <f t="shared" si="176"/>
        <v/>
      </c>
      <c r="K173" s="21" t="str">
        <f t="shared" si="176"/>
        <v/>
      </c>
      <c r="L173" s="21" t="str">
        <f t="shared" si="176"/>
        <v/>
      </c>
      <c r="M173" s="21" t="str">
        <f t="shared" si="176"/>
        <v/>
      </c>
      <c r="N173" s="21" t="str">
        <f t="shared" si="176"/>
        <v/>
      </c>
      <c r="O173" s="21" t="str">
        <f t="shared" si="176"/>
        <v/>
      </c>
      <c r="P173" s="21" t="str">
        <f t="shared" si="176"/>
        <v/>
      </c>
      <c r="Q173" s="21" t="str">
        <f t="shared" si="176"/>
        <v/>
      </c>
      <c r="R173" s="21" t="str">
        <f t="shared" si="176"/>
        <v/>
      </c>
      <c r="S173" s="21" t="str">
        <f t="shared" si="176"/>
        <v/>
      </c>
      <c r="T173" s="21" t="str">
        <f t="shared" si="176"/>
        <v/>
      </c>
      <c r="U173" s="21" t="str">
        <f t="shared" si="176"/>
        <v/>
      </c>
      <c r="V173" s="21" t="str">
        <f t="shared" si="176"/>
        <v/>
      </c>
      <c r="W173" s="21" t="str">
        <f t="shared" si="176"/>
        <v/>
      </c>
      <c r="X173" s="21" t="str">
        <f t="shared" si="176"/>
        <v/>
      </c>
      <c r="Y173" s="21" t="str">
        <f t="shared" si="176"/>
        <v/>
      </c>
      <c r="Z173" s="21" t="str">
        <f t="shared" ref="Z173:CK173" si="177">IF(AND(Z$10&gt;0,Z66=1),1,"")</f>
        <v/>
      </c>
      <c r="AA173" s="21" t="str">
        <f t="shared" si="177"/>
        <v/>
      </c>
      <c r="AB173" s="21" t="str">
        <f t="shared" si="177"/>
        <v/>
      </c>
      <c r="AC173" s="21" t="str">
        <f t="shared" si="177"/>
        <v/>
      </c>
      <c r="AD173" s="21" t="str">
        <f t="shared" si="177"/>
        <v/>
      </c>
      <c r="AE173" s="21" t="str">
        <f t="shared" si="177"/>
        <v/>
      </c>
      <c r="AF173" s="21" t="str">
        <f t="shared" si="177"/>
        <v/>
      </c>
      <c r="AG173" s="21" t="str">
        <f t="shared" si="177"/>
        <v/>
      </c>
      <c r="AH173" s="21" t="str">
        <f t="shared" si="177"/>
        <v/>
      </c>
      <c r="AI173" s="21" t="str">
        <f t="shared" si="177"/>
        <v/>
      </c>
      <c r="AJ173" s="21" t="str">
        <f t="shared" si="177"/>
        <v/>
      </c>
      <c r="AK173" s="21" t="str">
        <f t="shared" si="177"/>
        <v/>
      </c>
      <c r="AL173" s="21" t="str">
        <f t="shared" si="177"/>
        <v/>
      </c>
      <c r="AM173" s="21" t="str">
        <f t="shared" si="177"/>
        <v/>
      </c>
      <c r="AN173" s="21" t="str">
        <f t="shared" si="177"/>
        <v/>
      </c>
      <c r="AO173" s="21" t="str">
        <f t="shared" si="177"/>
        <v/>
      </c>
      <c r="AP173" s="21" t="str">
        <f t="shared" si="177"/>
        <v/>
      </c>
      <c r="AQ173" s="21" t="str">
        <f t="shared" si="177"/>
        <v/>
      </c>
      <c r="AR173" s="21" t="str">
        <f t="shared" si="177"/>
        <v/>
      </c>
      <c r="AS173" s="21" t="str">
        <f t="shared" si="177"/>
        <v/>
      </c>
      <c r="AT173" s="21" t="str">
        <f t="shared" si="177"/>
        <v/>
      </c>
      <c r="AU173" s="21" t="str">
        <f t="shared" si="177"/>
        <v/>
      </c>
      <c r="AV173" s="21" t="str">
        <f t="shared" si="177"/>
        <v/>
      </c>
      <c r="AW173" s="21" t="str">
        <f t="shared" si="177"/>
        <v/>
      </c>
      <c r="AX173" s="21" t="str">
        <f t="shared" si="177"/>
        <v/>
      </c>
      <c r="AY173" s="21" t="str">
        <f t="shared" si="177"/>
        <v/>
      </c>
      <c r="AZ173" s="21" t="str">
        <f t="shared" si="177"/>
        <v/>
      </c>
      <c r="BA173" s="21" t="str">
        <f t="shared" si="177"/>
        <v/>
      </c>
      <c r="BB173" s="21" t="str">
        <f t="shared" si="177"/>
        <v/>
      </c>
      <c r="BC173" s="21" t="str">
        <f t="shared" si="177"/>
        <v/>
      </c>
      <c r="BD173" s="21" t="str">
        <f t="shared" si="177"/>
        <v/>
      </c>
      <c r="BE173" s="21" t="str">
        <f t="shared" si="177"/>
        <v/>
      </c>
      <c r="BF173" s="21" t="str">
        <f t="shared" si="177"/>
        <v/>
      </c>
      <c r="BG173" s="21" t="str">
        <f t="shared" si="177"/>
        <v/>
      </c>
      <c r="BH173" s="21" t="str">
        <f t="shared" si="177"/>
        <v/>
      </c>
      <c r="BI173" s="21" t="str">
        <f t="shared" si="177"/>
        <v/>
      </c>
      <c r="BJ173" s="21" t="str">
        <f t="shared" si="177"/>
        <v/>
      </c>
      <c r="BK173" s="21" t="str">
        <f t="shared" si="177"/>
        <v/>
      </c>
      <c r="BL173" s="21" t="str">
        <f t="shared" si="177"/>
        <v/>
      </c>
      <c r="BM173" s="21" t="str">
        <f t="shared" si="177"/>
        <v/>
      </c>
      <c r="BN173" s="21" t="str">
        <f t="shared" si="177"/>
        <v/>
      </c>
      <c r="BO173" s="21" t="str">
        <f t="shared" si="177"/>
        <v/>
      </c>
      <c r="BP173" s="21" t="str">
        <f t="shared" si="177"/>
        <v/>
      </c>
      <c r="BQ173" s="21" t="str">
        <f t="shared" si="177"/>
        <v/>
      </c>
      <c r="BR173" s="21" t="str">
        <f t="shared" si="177"/>
        <v/>
      </c>
      <c r="BS173" s="21" t="str">
        <f t="shared" si="177"/>
        <v/>
      </c>
      <c r="BT173" s="21" t="str">
        <f t="shared" si="177"/>
        <v/>
      </c>
      <c r="BU173" s="21" t="str">
        <f t="shared" si="177"/>
        <v/>
      </c>
      <c r="BV173" s="21" t="str">
        <f t="shared" si="177"/>
        <v/>
      </c>
      <c r="BW173" s="21" t="str">
        <f t="shared" si="177"/>
        <v/>
      </c>
      <c r="BX173" s="21" t="str">
        <f t="shared" si="177"/>
        <v/>
      </c>
      <c r="BY173" s="21" t="str">
        <f t="shared" si="177"/>
        <v/>
      </c>
      <c r="BZ173" s="21" t="str">
        <f t="shared" si="177"/>
        <v/>
      </c>
      <c r="CA173" s="21" t="str">
        <f t="shared" si="177"/>
        <v/>
      </c>
      <c r="CB173" s="21" t="str">
        <f t="shared" si="177"/>
        <v/>
      </c>
      <c r="CC173" s="21" t="str">
        <f t="shared" si="177"/>
        <v/>
      </c>
      <c r="CD173" s="21" t="str">
        <f t="shared" si="177"/>
        <v/>
      </c>
      <c r="CE173" s="21" t="str">
        <f t="shared" si="177"/>
        <v/>
      </c>
      <c r="CF173" s="21" t="str">
        <f t="shared" si="177"/>
        <v/>
      </c>
      <c r="CG173" s="21" t="str">
        <f t="shared" si="177"/>
        <v/>
      </c>
      <c r="CH173" s="21" t="str">
        <f t="shared" si="177"/>
        <v/>
      </c>
      <c r="CI173" s="21" t="str">
        <f t="shared" si="177"/>
        <v/>
      </c>
      <c r="CJ173" s="21" t="str">
        <f t="shared" si="177"/>
        <v/>
      </c>
      <c r="CK173" s="21" t="str">
        <f t="shared" si="177"/>
        <v/>
      </c>
      <c r="CL173" s="21" t="str">
        <f t="shared" ref="CL173:CU173" si="178">IF(AND(CL$10&gt;0,CL66=1),1,"")</f>
        <v/>
      </c>
      <c r="CM173" s="21" t="str">
        <f t="shared" si="178"/>
        <v/>
      </c>
      <c r="CN173" s="21" t="str">
        <f t="shared" si="178"/>
        <v/>
      </c>
      <c r="CO173" s="21" t="str">
        <f t="shared" si="178"/>
        <v/>
      </c>
      <c r="CP173" s="21" t="str">
        <f t="shared" si="178"/>
        <v/>
      </c>
      <c r="CQ173" s="21" t="str">
        <f t="shared" si="178"/>
        <v/>
      </c>
      <c r="CR173" s="21" t="str">
        <f t="shared" si="178"/>
        <v/>
      </c>
      <c r="CS173" s="21" t="str">
        <f t="shared" si="178"/>
        <v/>
      </c>
      <c r="CT173" s="21" t="str">
        <f t="shared" si="178"/>
        <v/>
      </c>
      <c r="CU173" s="21" t="str">
        <f t="shared" si="178"/>
        <v/>
      </c>
    </row>
    <row r="174" spans="1:99" s="18" customFormat="1">
      <c r="A174" s="27"/>
      <c r="B174" s="29"/>
      <c r="C174" s="30"/>
      <c r="D174" s="28"/>
      <c r="E174" s="30"/>
      <c r="F174" s="19">
        <f>対象名簿【こちらに入力をお願いします。】!A75</f>
        <v>56</v>
      </c>
      <c r="G174" s="20">
        <f t="shared" si="109"/>
        <v>0</v>
      </c>
      <c r="H174" s="21" t="str">
        <f t="shared" ref="H174:Y174" si="179">IF(AND(H$10&gt;0,H67=1),1,"")</f>
        <v/>
      </c>
      <c r="I174" s="21" t="str">
        <f t="shared" si="179"/>
        <v/>
      </c>
      <c r="J174" s="21" t="str">
        <f t="shared" si="179"/>
        <v/>
      </c>
      <c r="K174" s="21" t="str">
        <f t="shared" si="179"/>
        <v/>
      </c>
      <c r="L174" s="21" t="str">
        <f t="shared" si="179"/>
        <v/>
      </c>
      <c r="M174" s="21" t="str">
        <f t="shared" si="179"/>
        <v/>
      </c>
      <c r="N174" s="21" t="str">
        <f t="shared" si="179"/>
        <v/>
      </c>
      <c r="O174" s="21" t="str">
        <f t="shared" si="179"/>
        <v/>
      </c>
      <c r="P174" s="21" t="str">
        <f t="shared" si="179"/>
        <v/>
      </c>
      <c r="Q174" s="21" t="str">
        <f t="shared" si="179"/>
        <v/>
      </c>
      <c r="R174" s="21" t="str">
        <f t="shared" si="179"/>
        <v/>
      </c>
      <c r="S174" s="21" t="str">
        <f t="shared" si="179"/>
        <v/>
      </c>
      <c r="T174" s="21" t="str">
        <f t="shared" si="179"/>
        <v/>
      </c>
      <c r="U174" s="21" t="str">
        <f t="shared" si="179"/>
        <v/>
      </c>
      <c r="V174" s="21" t="str">
        <f t="shared" si="179"/>
        <v/>
      </c>
      <c r="W174" s="21" t="str">
        <f t="shared" si="179"/>
        <v/>
      </c>
      <c r="X174" s="21" t="str">
        <f t="shared" si="179"/>
        <v/>
      </c>
      <c r="Y174" s="21" t="str">
        <f t="shared" si="179"/>
        <v/>
      </c>
      <c r="Z174" s="21" t="str">
        <f t="shared" ref="Z174:CK174" si="180">IF(AND(Z$10&gt;0,Z67=1),1,"")</f>
        <v/>
      </c>
      <c r="AA174" s="21" t="str">
        <f t="shared" si="180"/>
        <v/>
      </c>
      <c r="AB174" s="21" t="str">
        <f t="shared" si="180"/>
        <v/>
      </c>
      <c r="AC174" s="21" t="str">
        <f t="shared" si="180"/>
        <v/>
      </c>
      <c r="AD174" s="21" t="str">
        <f t="shared" si="180"/>
        <v/>
      </c>
      <c r="AE174" s="21" t="str">
        <f t="shared" si="180"/>
        <v/>
      </c>
      <c r="AF174" s="21" t="str">
        <f t="shared" si="180"/>
        <v/>
      </c>
      <c r="AG174" s="21" t="str">
        <f t="shared" si="180"/>
        <v/>
      </c>
      <c r="AH174" s="21" t="str">
        <f t="shared" si="180"/>
        <v/>
      </c>
      <c r="AI174" s="21" t="str">
        <f t="shared" si="180"/>
        <v/>
      </c>
      <c r="AJ174" s="21" t="str">
        <f t="shared" si="180"/>
        <v/>
      </c>
      <c r="AK174" s="21" t="str">
        <f t="shared" si="180"/>
        <v/>
      </c>
      <c r="AL174" s="21" t="str">
        <f t="shared" si="180"/>
        <v/>
      </c>
      <c r="AM174" s="21" t="str">
        <f t="shared" si="180"/>
        <v/>
      </c>
      <c r="AN174" s="21" t="str">
        <f t="shared" si="180"/>
        <v/>
      </c>
      <c r="AO174" s="21" t="str">
        <f t="shared" si="180"/>
        <v/>
      </c>
      <c r="AP174" s="21" t="str">
        <f t="shared" si="180"/>
        <v/>
      </c>
      <c r="AQ174" s="21" t="str">
        <f t="shared" si="180"/>
        <v/>
      </c>
      <c r="AR174" s="21" t="str">
        <f t="shared" si="180"/>
        <v/>
      </c>
      <c r="AS174" s="21" t="str">
        <f t="shared" si="180"/>
        <v/>
      </c>
      <c r="AT174" s="21" t="str">
        <f t="shared" si="180"/>
        <v/>
      </c>
      <c r="AU174" s="21" t="str">
        <f t="shared" si="180"/>
        <v/>
      </c>
      <c r="AV174" s="21" t="str">
        <f t="shared" si="180"/>
        <v/>
      </c>
      <c r="AW174" s="21" t="str">
        <f t="shared" si="180"/>
        <v/>
      </c>
      <c r="AX174" s="21" t="str">
        <f t="shared" si="180"/>
        <v/>
      </c>
      <c r="AY174" s="21" t="str">
        <f t="shared" si="180"/>
        <v/>
      </c>
      <c r="AZ174" s="21" t="str">
        <f t="shared" si="180"/>
        <v/>
      </c>
      <c r="BA174" s="21" t="str">
        <f t="shared" si="180"/>
        <v/>
      </c>
      <c r="BB174" s="21" t="str">
        <f t="shared" si="180"/>
        <v/>
      </c>
      <c r="BC174" s="21" t="str">
        <f t="shared" si="180"/>
        <v/>
      </c>
      <c r="BD174" s="21" t="str">
        <f t="shared" si="180"/>
        <v/>
      </c>
      <c r="BE174" s="21" t="str">
        <f t="shared" si="180"/>
        <v/>
      </c>
      <c r="BF174" s="21" t="str">
        <f t="shared" si="180"/>
        <v/>
      </c>
      <c r="BG174" s="21" t="str">
        <f t="shared" si="180"/>
        <v/>
      </c>
      <c r="BH174" s="21" t="str">
        <f t="shared" si="180"/>
        <v/>
      </c>
      <c r="BI174" s="21" t="str">
        <f t="shared" si="180"/>
        <v/>
      </c>
      <c r="BJ174" s="21" t="str">
        <f t="shared" si="180"/>
        <v/>
      </c>
      <c r="BK174" s="21" t="str">
        <f t="shared" si="180"/>
        <v/>
      </c>
      <c r="BL174" s="21" t="str">
        <f t="shared" si="180"/>
        <v/>
      </c>
      <c r="BM174" s="21" t="str">
        <f t="shared" si="180"/>
        <v/>
      </c>
      <c r="BN174" s="21" t="str">
        <f t="shared" si="180"/>
        <v/>
      </c>
      <c r="BO174" s="21" t="str">
        <f t="shared" si="180"/>
        <v/>
      </c>
      <c r="BP174" s="21" t="str">
        <f t="shared" si="180"/>
        <v/>
      </c>
      <c r="BQ174" s="21" t="str">
        <f t="shared" si="180"/>
        <v/>
      </c>
      <c r="BR174" s="21" t="str">
        <f t="shared" si="180"/>
        <v/>
      </c>
      <c r="BS174" s="21" t="str">
        <f t="shared" si="180"/>
        <v/>
      </c>
      <c r="BT174" s="21" t="str">
        <f t="shared" si="180"/>
        <v/>
      </c>
      <c r="BU174" s="21" t="str">
        <f t="shared" si="180"/>
        <v/>
      </c>
      <c r="BV174" s="21" t="str">
        <f t="shared" si="180"/>
        <v/>
      </c>
      <c r="BW174" s="21" t="str">
        <f t="shared" si="180"/>
        <v/>
      </c>
      <c r="BX174" s="21" t="str">
        <f t="shared" si="180"/>
        <v/>
      </c>
      <c r="BY174" s="21" t="str">
        <f t="shared" si="180"/>
        <v/>
      </c>
      <c r="BZ174" s="21" t="str">
        <f t="shared" si="180"/>
        <v/>
      </c>
      <c r="CA174" s="21" t="str">
        <f t="shared" si="180"/>
        <v/>
      </c>
      <c r="CB174" s="21" t="str">
        <f t="shared" si="180"/>
        <v/>
      </c>
      <c r="CC174" s="21" t="str">
        <f t="shared" si="180"/>
        <v/>
      </c>
      <c r="CD174" s="21" t="str">
        <f t="shared" si="180"/>
        <v/>
      </c>
      <c r="CE174" s="21" t="str">
        <f t="shared" si="180"/>
        <v/>
      </c>
      <c r="CF174" s="21" t="str">
        <f t="shared" si="180"/>
        <v/>
      </c>
      <c r="CG174" s="21" t="str">
        <f t="shared" si="180"/>
        <v/>
      </c>
      <c r="CH174" s="21" t="str">
        <f t="shared" si="180"/>
        <v/>
      </c>
      <c r="CI174" s="21" t="str">
        <f t="shared" si="180"/>
        <v/>
      </c>
      <c r="CJ174" s="21" t="str">
        <f t="shared" si="180"/>
        <v/>
      </c>
      <c r="CK174" s="21" t="str">
        <f t="shared" si="180"/>
        <v/>
      </c>
      <c r="CL174" s="21" t="str">
        <f t="shared" ref="CL174:CU174" si="181">IF(AND(CL$10&gt;0,CL67=1),1,"")</f>
        <v/>
      </c>
      <c r="CM174" s="21" t="str">
        <f t="shared" si="181"/>
        <v/>
      </c>
      <c r="CN174" s="21" t="str">
        <f t="shared" si="181"/>
        <v/>
      </c>
      <c r="CO174" s="21" t="str">
        <f t="shared" si="181"/>
        <v/>
      </c>
      <c r="CP174" s="21" t="str">
        <f t="shared" si="181"/>
        <v/>
      </c>
      <c r="CQ174" s="21" t="str">
        <f t="shared" si="181"/>
        <v/>
      </c>
      <c r="CR174" s="21" t="str">
        <f t="shared" si="181"/>
        <v/>
      </c>
      <c r="CS174" s="21" t="str">
        <f t="shared" si="181"/>
        <v/>
      </c>
      <c r="CT174" s="21" t="str">
        <f t="shared" si="181"/>
        <v/>
      </c>
      <c r="CU174" s="21" t="str">
        <f t="shared" si="181"/>
        <v/>
      </c>
    </row>
    <row r="175" spans="1:99" s="18" customFormat="1">
      <c r="A175" s="27"/>
      <c r="B175" s="29"/>
      <c r="C175" s="30"/>
      <c r="D175" s="28"/>
      <c r="E175" s="30"/>
      <c r="F175" s="19">
        <f>対象名簿【こちらに入力をお願いします。】!A76</f>
        <v>57</v>
      </c>
      <c r="G175" s="20">
        <f t="shared" si="109"/>
        <v>0</v>
      </c>
      <c r="H175" s="21" t="str">
        <f t="shared" ref="H175:Y175" si="182">IF(AND(H$10&gt;0,H68=1),1,"")</f>
        <v/>
      </c>
      <c r="I175" s="21" t="str">
        <f t="shared" si="182"/>
        <v/>
      </c>
      <c r="J175" s="21" t="str">
        <f t="shared" si="182"/>
        <v/>
      </c>
      <c r="K175" s="21" t="str">
        <f t="shared" si="182"/>
        <v/>
      </c>
      <c r="L175" s="21" t="str">
        <f t="shared" si="182"/>
        <v/>
      </c>
      <c r="M175" s="21" t="str">
        <f t="shared" si="182"/>
        <v/>
      </c>
      <c r="N175" s="21" t="str">
        <f t="shared" si="182"/>
        <v/>
      </c>
      <c r="O175" s="21" t="str">
        <f t="shared" si="182"/>
        <v/>
      </c>
      <c r="P175" s="21" t="str">
        <f t="shared" si="182"/>
        <v/>
      </c>
      <c r="Q175" s="21" t="str">
        <f t="shared" si="182"/>
        <v/>
      </c>
      <c r="R175" s="21" t="str">
        <f t="shared" si="182"/>
        <v/>
      </c>
      <c r="S175" s="21" t="str">
        <f t="shared" si="182"/>
        <v/>
      </c>
      <c r="T175" s="21" t="str">
        <f t="shared" si="182"/>
        <v/>
      </c>
      <c r="U175" s="21" t="str">
        <f t="shared" si="182"/>
        <v/>
      </c>
      <c r="V175" s="21" t="str">
        <f t="shared" si="182"/>
        <v/>
      </c>
      <c r="W175" s="21" t="str">
        <f t="shared" si="182"/>
        <v/>
      </c>
      <c r="X175" s="21" t="str">
        <f t="shared" si="182"/>
        <v/>
      </c>
      <c r="Y175" s="21" t="str">
        <f t="shared" si="182"/>
        <v/>
      </c>
      <c r="Z175" s="21" t="str">
        <f t="shared" ref="Z175:CK175" si="183">IF(AND(Z$10&gt;0,Z68=1),1,"")</f>
        <v/>
      </c>
      <c r="AA175" s="21" t="str">
        <f t="shared" si="183"/>
        <v/>
      </c>
      <c r="AB175" s="21" t="str">
        <f t="shared" si="183"/>
        <v/>
      </c>
      <c r="AC175" s="21" t="str">
        <f t="shared" si="183"/>
        <v/>
      </c>
      <c r="AD175" s="21" t="str">
        <f t="shared" si="183"/>
        <v/>
      </c>
      <c r="AE175" s="21" t="str">
        <f t="shared" si="183"/>
        <v/>
      </c>
      <c r="AF175" s="21" t="str">
        <f t="shared" si="183"/>
        <v/>
      </c>
      <c r="AG175" s="21" t="str">
        <f t="shared" si="183"/>
        <v/>
      </c>
      <c r="AH175" s="21" t="str">
        <f t="shared" si="183"/>
        <v/>
      </c>
      <c r="AI175" s="21" t="str">
        <f t="shared" si="183"/>
        <v/>
      </c>
      <c r="AJ175" s="21" t="str">
        <f t="shared" si="183"/>
        <v/>
      </c>
      <c r="AK175" s="21" t="str">
        <f t="shared" si="183"/>
        <v/>
      </c>
      <c r="AL175" s="21" t="str">
        <f t="shared" si="183"/>
        <v/>
      </c>
      <c r="AM175" s="21" t="str">
        <f t="shared" si="183"/>
        <v/>
      </c>
      <c r="AN175" s="21" t="str">
        <f t="shared" si="183"/>
        <v/>
      </c>
      <c r="AO175" s="21" t="str">
        <f t="shared" si="183"/>
        <v/>
      </c>
      <c r="AP175" s="21" t="str">
        <f t="shared" si="183"/>
        <v/>
      </c>
      <c r="AQ175" s="21" t="str">
        <f t="shared" si="183"/>
        <v/>
      </c>
      <c r="AR175" s="21" t="str">
        <f t="shared" si="183"/>
        <v/>
      </c>
      <c r="AS175" s="21" t="str">
        <f t="shared" si="183"/>
        <v/>
      </c>
      <c r="AT175" s="21" t="str">
        <f t="shared" si="183"/>
        <v/>
      </c>
      <c r="AU175" s="21" t="str">
        <f t="shared" si="183"/>
        <v/>
      </c>
      <c r="AV175" s="21" t="str">
        <f t="shared" si="183"/>
        <v/>
      </c>
      <c r="AW175" s="21" t="str">
        <f t="shared" si="183"/>
        <v/>
      </c>
      <c r="AX175" s="21" t="str">
        <f t="shared" si="183"/>
        <v/>
      </c>
      <c r="AY175" s="21" t="str">
        <f t="shared" si="183"/>
        <v/>
      </c>
      <c r="AZ175" s="21" t="str">
        <f t="shared" si="183"/>
        <v/>
      </c>
      <c r="BA175" s="21" t="str">
        <f t="shared" si="183"/>
        <v/>
      </c>
      <c r="BB175" s="21" t="str">
        <f t="shared" si="183"/>
        <v/>
      </c>
      <c r="BC175" s="21" t="str">
        <f t="shared" si="183"/>
        <v/>
      </c>
      <c r="BD175" s="21" t="str">
        <f t="shared" si="183"/>
        <v/>
      </c>
      <c r="BE175" s="21" t="str">
        <f t="shared" si="183"/>
        <v/>
      </c>
      <c r="BF175" s="21" t="str">
        <f t="shared" si="183"/>
        <v/>
      </c>
      <c r="BG175" s="21" t="str">
        <f t="shared" si="183"/>
        <v/>
      </c>
      <c r="BH175" s="21" t="str">
        <f t="shared" si="183"/>
        <v/>
      </c>
      <c r="BI175" s="21" t="str">
        <f t="shared" si="183"/>
        <v/>
      </c>
      <c r="BJ175" s="21" t="str">
        <f t="shared" si="183"/>
        <v/>
      </c>
      <c r="BK175" s="21" t="str">
        <f t="shared" si="183"/>
        <v/>
      </c>
      <c r="BL175" s="21" t="str">
        <f t="shared" si="183"/>
        <v/>
      </c>
      <c r="BM175" s="21" t="str">
        <f t="shared" si="183"/>
        <v/>
      </c>
      <c r="BN175" s="21" t="str">
        <f t="shared" si="183"/>
        <v/>
      </c>
      <c r="BO175" s="21" t="str">
        <f t="shared" si="183"/>
        <v/>
      </c>
      <c r="BP175" s="21" t="str">
        <f t="shared" si="183"/>
        <v/>
      </c>
      <c r="BQ175" s="21" t="str">
        <f t="shared" si="183"/>
        <v/>
      </c>
      <c r="BR175" s="21" t="str">
        <f t="shared" si="183"/>
        <v/>
      </c>
      <c r="BS175" s="21" t="str">
        <f t="shared" si="183"/>
        <v/>
      </c>
      <c r="BT175" s="21" t="str">
        <f t="shared" si="183"/>
        <v/>
      </c>
      <c r="BU175" s="21" t="str">
        <f t="shared" si="183"/>
        <v/>
      </c>
      <c r="BV175" s="21" t="str">
        <f t="shared" si="183"/>
        <v/>
      </c>
      <c r="BW175" s="21" t="str">
        <f t="shared" si="183"/>
        <v/>
      </c>
      <c r="BX175" s="21" t="str">
        <f t="shared" si="183"/>
        <v/>
      </c>
      <c r="BY175" s="21" t="str">
        <f t="shared" si="183"/>
        <v/>
      </c>
      <c r="BZ175" s="21" t="str">
        <f t="shared" si="183"/>
        <v/>
      </c>
      <c r="CA175" s="21" t="str">
        <f t="shared" si="183"/>
        <v/>
      </c>
      <c r="CB175" s="21" t="str">
        <f t="shared" si="183"/>
        <v/>
      </c>
      <c r="CC175" s="21" t="str">
        <f t="shared" si="183"/>
        <v/>
      </c>
      <c r="CD175" s="21" t="str">
        <f t="shared" si="183"/>
        <v/>
      </c>
      <c r="CE175" s="21" t="str">
        <f t="shared" si="183"/>
        <v/>
      </c>
      <c r="CF175" s="21" t="str">
        <f t="shared" si="183"/>
        <v/>
      </c>
      <c r="CG175" s="21" t="str">
        <f t="shared" si="183"/>
        <v/>
      </c>
      <c r="CH175" s="21" t="str">
        <f t="shared" si="183"/>
        <v/>
      </c>
      <c r="CI175" s="21" t="str">
        <f t="shared" si="183"/>
        <v/>
      </c>
      <c r="CJ175" s="21" t="str">
        <f t="shared" si="183"/>
        <v/>
      </c>
      <c r="CK175" s="21" t="str">
        <f t="shared" si="183"/>
        <v/>
      </c>
      <c r="CL175" s="21" t="str">
        <f t="shared" ref="CL175:CU175" si="184">IF(AND(CL$10&gt;0,CL68=1),1,"")</f>
        <v/>
      </c>
      <c r="CM175" s="21" t="str">
        <f t="shared" si="184"/>
        <v/>
      </c>
      <c r="CN175" s="21" t="str">
        <f t="shared" si="184"/>
        <v/>
      </c>
      <c r="CO175" s="21" t="str">
        <f t="shared" si="184"/>
        <v/>
      </c>
      <c r="CP175" s="21" t="str">
        <f t="shared" si="184"/>
        <v/>
      </c>
      <c r="CQ175" s="21" t="str">
        <f t="shared" si="184"/>
        <v/>
      </c>
      <c r="CR175" s="21" t="str">
        <f t="shared" si="184"/>
        <v/>
      </c>
      <c r="CS175" s="21" t="str">
        <f t="shared" si="184"/>
        <v/>
      </c>
      <c r="CT175" s="21" t="str">
        <f t="shared" si="184"/>
        <v/>
      </c>
      <c r="CU175" s="21" t="str">
        <f t="shared" si="184"/>
        <v/>
      </c>
    </row>
    <row r="176" spans="1:99" s="18" customFormat="1">
      <c r="A176" s="27"/>
      <c r="B176" s="29"/>
      <c r="C176" s="30"/>
      <c r="D176" s="28"/>
      <c r="E176" s="30"/>
      <c r="F176" s="19">
        <f>対象名簿【こちらに入力をお願いします。】!A77</f>
        <v>58</v>
      </c>
      <c r="G176" s="20">
        <f t="shared" si="109"/>
        <v>0</v>
      </c>
      <c r="H176" s="21" t="str">
        <f t="shared" ref="H176:Y176" si="185">IF(AND(H$10&gt;0,H69=1),1,"")</f>
        <v/>
      </c>
      <c r="I176" s="21" t="str">
        <f t="shared" si="185"/>
        <v/>
      </c>
      <c r="J176" s="21" t="str">
        <f t="shared" si="185"/>
        <v/>
      </c>
      <c r="K176" s="21" t="str">
        <f t="shared" si="185"/>
        <v/>
      </c>
      <c r="L176" s="21" t="str">
        <f t="shared" si="185"/>
        <v/>
      </c>
      <c r="M176" s="21" t="str">
        <f t="shared" si="185"/>
        <v/>
      </c>
      <c r="N176" s="21" t="str">
        <f t="shared" si="185"/>
        <v/>
      </c>
      <c r="O176" s="21" t="str">
        <f t="shared" si="185"/>
        <v/>
      </c>
      <c r="P176" s="21" t="str">
        <f t="shared" si="185"/>
        <v/>
      </c>
      <c r="Q176" s="21" t="str">
        <f t="shared" si="185"/>
        <v/>
      </c>
      <c r="R176" s="21" t="str">
        <f t="shared" si="185"/>
        <v/>
      </c>
      <c r="S176" s="21" t="str">
        <f t="shared" si="185"/>
        <v/>
      </c>
      <c r="T176" s="21" t="str">
        <f t="shared" si="185"/>
        <v/>
      </c>
      <c r="U176" s="21" t="str">
        <f t="shared" si="185"/>
        <v/>
      </c>
      <c r="V176" s="21" t="str">
        <f t="shared" si="185"/>
        <v/>
      </c>
      <c r="W176" s="21" t="str">
        <f t="shared" si="185"/>
        <v/>
      </c>
      <c r="X176" s="21" t="str">
        <f t="shared" si="185"/>
        <v/>
      </c>
      <c r="Y176" s="21" t="str">
        <f t="shared" si="185"/>
        <v/>
      </c>
      <c r="Z176" s="21" t="str">
        <f t="shared" ref="Z176:CK176" si="186">IF(AND(Z$10&gt;0,Z69=1),1,"")</f>
        <v/>
      </c>
      <c r="AA176" s="21" t="str">
        <f t="shared" si="186"/>
        <v/>
      </c>
      <c r="AB176" s="21" t="str">
        <f t="shared" si="186"/>
        <v/>
      </c>
      <c r="AC176" s="21" t="str">
        <f t="shared" si="186"/>
        <v/>
      </c>
      <c r="AD176" s="21" t="str">
        <f t="shared" si="186"/>
        <v/>
      </c>
      <c r="AE176" s="21" t="str">
        <f t="shared" si="186"/>
        <v/>
      </c>
      <c r="AF176" s="21" t="str">
        <f t="shared" si="186"/>
        <v/>
      </c>
      <c r="AG176" s="21" t="str">
        <f t="shared" si="186"/>
        <v/>
      </c>
      <c r="AH176" s="21" t="str">
        <f t="shared" si="186"/>
        <v/>
      </c>
      <c r="AI176" s="21" t="str">
        <f t="shared" si="186"/>
        <v/>
      </c>
      <c r="AJ176" s="21" t="str">
        <f t="shared" si="186"/>
        <v/>
      </c>
      <c r="AK176" s="21" t="str">
        <f t="shared" si="186"/>
        <v/>
      </c>
      <c r="AL176" s="21" t="str">
        <f t="shared" si="186"/>
        <v/>
      </c>
      <c r="AM176" s="21" t="str">
        <f t="shared" si="186"/>
        <v/>
      </c>
      <c r="AN176" s="21" t="str">
        <f t="shared" si="186"/>
        <v/>
      </c>
      <c r="AO176" s="21" t="str">
        <f t="shared" si="186"/>
        <v/>
      </c>
      <c r="AP176" s="21" t="str">
        <f t="shared" si="186"/>
        <v/>
      </c>
      <c r="AQ176" s="21" t="str">
        <f t="shared" si="186"/>
        <v/>
      </c>
      <c r="AR176" s="21" t="str">
        <f t="shared" si="186"/>
        <v/>
      </c>
      <c r="AS176" s="21" t="str">
        <f t="shared" si="186"/>
        <v/>
      </c>
      <c r="AT176" s="21" t="str">
        <f t="shared" si="186"/>
        <v/>
      </c>
      <c r="AU176" s="21" t="str">
        <f t="shared" si="186"/>
        <v/>
      </c>
      <c r="AV176" s="21" t="str">
        <f t="shared" si="186"/>
        <v/>
      </c>
      <c r="AW176" s="21" t="str">
        <f t="shared" si="186"/>
        <v/>
      </c>
      <c r="AX176" s="21" t="str">
        <f t="shared" si="186"/>
        <v/>
      </c>
      <c r="AY176" s="21" t="str">
        <f t="shared" si="186"/>
        <v/>
      </c>
      <c r="AZ176" s="21" t="str">
        <f t="shared" si="186"/>
        <v/>
      </c>
      <c r="BA176" s="21" t="str">
        <f t="shared" si="186"/>
        <v/>
      </c>
      <c r="BB176" s="21" t="str">
        <f t="shared" si="186"/>
        <v/>
      </c>
      <c r="BC176" s="21" t="str">
        <f t="shared" si="186"/>
        <v/>
      </c>
      <c r="BD176" s="21" t="str">
        <f t="shared" si="186"/>
        <v/>
      </c>
      <c r="BE176" s="21" t="str">
        <f t="shared" si="186"/>
        <v/>
      </c>
      <c r="BF176" s="21" t="str">
        <f t="shared" si="186"/>
        <v/>
      </c>
      <c r="BG176" s="21" t="str">
        <f t="shared" si="186"/>
        <v/>
      </c>
      <c r="BH176" s="21" t="str">
        <f t="shared" si="186"/>
        <v/>
      </c>
      <c r="BI176" s="21" t="str">
        <f t="shared" si="186"/>
        <v/>
      </c>
      <c r="BJ176" s="21" t="str">
        <f t="shared" si="186"/>
        <v/>
      </c>
      <c r="BK176" s="21" t="str">
        <f t="shared" si="186"/>
        <v/>
      </c>
      <c r="BL176" s="21" t="str">
        <f t="shared" si="186"/>
        <v/>
      </c>
      <c r="BM176" s="21" t="str">
        <f t="shared" si="186"/>
        <v/>
      </c>
      <c r="BN176" s="21" t="str">
        <f t="shared" si="186"/>
        <v/>
      </c>
      <c r="BO176" s="21" t="str">
        <f t="shared" si="186"/>
        <v/>
      </c>
      <c r="BP176" s="21" t="str">
        <f t="shared" si="186"/>
        <v/>
      </c>
      <c r="BQ176" s="21" t="str">
        <f t="shared" si="186"/>
        <v/>
      </c>
      <c r="BR176" s="21" t="str">
        <f t="shared" si="186"/>
        <v/>
      </c>
      <c r="BS176" s="21" t="str">
        <f t="shared" si="186"/>
        <v/>
      </c>
      <c r="BT176" s="21" t="str">
        <f t="shared" si="186"/>
        <v/>
      </c>
      <c r="BU176" s="21" t="str">
        <f t="shared" si="186"/>
        <v/>
      </c>
      <c r="BV176" s="21" t="str">
        <f t="shared" si="186"/>
        <v/>
      </c>
      <c r="BW176" s="21" t="str">
        <f t="shared" si="186"/>
        <v/>
      </c>
      <c r="BX176" s="21" t="str">
        <f t="shared" si="186"/>
        <v/>
      </c>
      <c r="BY176" s="21" t="str">
        <f t="shared" si="186"/>
        <v/>
      </c>
      <c r="BZ176" s="21" t="str">
        <f t="shared" si="186"/>
        <v/>
      </c>
      <c r="CA176" s="21" t="str">
        <f t="shared" si="186"/>
        <v/>
      </c>
      <c r="CB176" s="21" t="str">
        <f t="shared" si="186"/>
        <v/>
      </c>
      <c r="CC176" s="21" t="str">
        <f t="shared" si="186"/>
        <v/>
      </c>
      <c r="CD176" s="21" t="str">
        <f t="shared" si="186"/>
        <v/>
      </c>
      <c r="CE176" s="21" t="str">
        <f t="shared" si="186"/>
        <v/>
      </c>
      <c r="CF176" s="21" t="str">
        <f t="shared" si="186"/>
        <v/>
      </c>
      <c r="CG176" s="21" t="str">
        <f t="shared" si="186"/>
        <v/>
      </c>
      <c r="CH176" s="21" t="str">
        <f t="shared" si="186"/>
        <v/>
      </c>
      <c r="CI176" s="21" t="str">
        <f t="shared" si="186"/>
        <v/>
      </c>
      <c r="CJ176" s="21" t="str">
        <f t="shared" si="186"/>
        <v/>
      </c>
      <c r="CK176" s="21" t="str">
        <f t="shared" si="186"/>
        <v/>
      </c>
      <c r="CL176" s="21" t="str">
        <f t="shared" ref="CL176:CU176" si="187">IF(AND(CL$10&gt;0,CL69=1),1,"")</f>
        <v/>
      </c>
      <c r="CM176" s="21" t="str">
        <f t="shared" si="187"/>
        <v/>
      </c>
      <c r="CN176" s="21" t="str">
        <f t="shared" si="187"/>
        <v/>
      </c>
      <c r="CO176" s="21" t="str">
        <f t="shared" si="187"/>
        <v/>
      </c>
      <c r="CP176" s="21" t="str">
        <f t="shared" si="187"/>
        <v/>
      </c>
      <c r="CQ176" s="21" t="str">
        <f t="shared" si="187"/>
        <v/>
      </c>
      <c r="CR176" s="21" t="str">
        <f t="shared" si="187"/>
        <v/>
      </c>
      <c r="CS176" s="21" t="str">
        <f t="shared" si="187"/>
        <v/>
      </c>
      <c r="CT176" s="21" t="str">
        <f t="shared" si="187"/>
        <v/>
      </c>
      <c r="CU176" s="21" t="str">
        <f t="shared" si="187"/>
        <v/>
      </c>
    </row>
    <row r="177" spans="1:99" s="18" customFormat="1">
      <c r="A177" s="27"/>
      <c r="B177" s="29"/>
      <c r="C177" s="30"/>
      <c r="D177" s="28"/>
      <c r="E177" s="30"/>
      <c r="F177" s="19">
        <f>対象名簿【こちらに入力をお願いします。】!A78</f>
        <v>59</v>
      </c>
      <c r="G177" s="20">
        <f t="shared" si="109"/>
        <v>0</v>
      </c>
      <c r="H177" s="21" t="str">
        <f t="shared" ref="H177:Y177" si="188">IF(AND(H$10&gt;0,H70=1),1,"")</f>
        <v/>
      </c>
      <c r="I177" s="21" t="str">
        <f t="shared" si="188"/>
        <v/>
      </c>
      <c r="J177" s="21" t="str">
        <f t="shared" si="188"/>
        <v/>
      </c>
      <c r="K177" s="21" t="str">
        <f t="shared" si="188"/>
        <v/>
      </c>
      <c r="L177" s="21" t="str">
        <f t="shared" si="188"/>
        <v/>
      </c>
      <c r="M177" s="21" t="str">
        <f t="shared" si="188"/>
        <v/>
      </c>
      <c r="N177" s="21" t="str">
        <f t="shared" si="188"/>
        <v/>
      </c>
      <c r="O177" s="21" t="str">
        <f t="shared" si="188"/>
        <v/>
      </c>
      <c r="P177" s="21" t="str">
        <f t="shared" si="188"/>
        <v/>
      </c>
      <c r="Q177" s="21" t="str">
        <f t="shared" si="188"/>
        <v/>
      </c>
      <c r="R177" s="21" t="str">
        <f t="shared" si="188"/>
        <v/>
      </c>
      <c r="S177" s="21" t="str">
        <f t="shared" si="188"/>
        <v/>
      </c>
      <c r="T177" s="21" t="str">
        <f t="shared" si="188"/>
        <v/>
      </c>
      <c r="U177" s="21" t="str">
        <f t="shared" si="188"/>
        <v/>
      </c>
      <c r="V177" s="21" t="str">
        <f t="shared" si="188"/>
        <v/>
      </c>
      <c r="W177" s="21" t="str">
        <f t="shared" si="188"/>
        <v/>
      </c>
      <c r="X177" s="21" t="str">
        <f t="shared" si="188"/>
        <v/>
      </c>
      <c r="Y177" s="21" t="str">
        <f t="shared" si="188"/>
        <v/>
      </c>
      <c r="Z177" s="21" t="str">
        <f t="shared" ref="Z177:CK177" si="189">IF(AND(Z$10&gt;0,Z70=1),1,"")</f>
        <v/>
      </c>
      <c r="AA177" s="21" t="str">
        <f t="shared" si="189"/>
        <v/>
      </c>
      <c r="AB177" s="21" t="str">
        <f t="shared" si="189"/>
        <v/>
      </c>
      <c r="AC177" s="21" t="str">
        <f t="shared" si="189"/>
        <v/>
      </c>
      <c r="AD177" s="21" t="str">
        <f t="shared" si="189"/>
        <v/>
      </c>
      <c r="AE177" s="21" t="str">
        <f t="shared" si="189"/>
        <v/>
      </c>
      <c r="AF177" s="21" t="str">
        <f t="shared" si="189"/>
        <v/>
      </c>
      <c r="AG177" s="21" t="str">
        <f t="shared" si="189"/>
        <v/>
      </c>
      <c r="AH177" s="21" t="str">
        <f t="shared" si="189"/>
        <v/>
      </c>
      <c r="AI177" s="21" t="str">
        <f t="shared" si="189"/>
        <v/>
      </c>
      <c r="AJ177" s="21" t="str">
        <f t="shared" si="189"/>
        <v/>
      </c>
      <c r="AK177" s="21" t="str">
        <f t="shared" si="189"/>
        <v/>
      </c>
      <c r="AL177" s="21" t="str">
        <f t="shared" si="189"/>
        <v/>
      </c>
      <c r="AM177" s="21" t="str">
        <f t="shared" si="189"/>
        <v/>
      </c>
      <c r="AN177" s="21" t="str">
        <f t="shared" si="189"/>
        <v/>
      </c>
      <c r="AO177" s="21" t="str">
        <f t="shared" si="189"/>
        <v/>
      </c>
      <c r="AP177" s="21" t="str">
        <f t="shared" si="189"/>
        <v/>
      </c>
      <c r="AQ177" s="21" t="str">
        <f t="shared" si="189"/>
        <v/>
      </c>
      <c r="AR177" s="21" t="str">
        <f t="shared" si="189"/>
        <v/>
      </c>
      <c r="AS177" s="21" t="str">
        <f t="shared" si="189"/>
        <v/>
      </c>
      <c r="AT177" s="21" t="str">
        <f t="shared" si="189"/>
        <v/>
      </c>
      <c r="AU177" s="21" t="str">
        <f t="shared" si="189"/>
        <v/>
      </c>
      <c r="AV177" s="21" t="str">
        <f t="shared" si="189"/>
        <v/>
      </c>
      <c r="AW177" s="21" t="str">
        <f t="shared" si="189"/>
        <v/>
      </c>
      <c r="AX177" s="21" t="str">
        <f t="shared" si="189"/>
        <v/>
      </c>
      <c r="AY177" s="21" t="str">
        <f t="shared" si="189"/>
        <v/>
      </c>
      <c r="AZ177" s="21" t="str">
        <f t="shared" si="189"/>
        <v/>
      </c>
      <c r="BA177" s="21" t="str">
        <f t="shared" si="189"/>
        <v/>
      </c>
      <c r="BB177" s="21" t="str">
        <f t="shared" si="189"/>
        <v/>
      </c>
      <c r="BC177" s="21" t="str">
        <f t="shared" si="189"/>
        <v/>
      </c>
      <c r="BD177" s="21" t="str">
        <f t="shared" si="189"/>
        <v/>
      </c>
      <c r="BE177" s="21" t="str">
        <f t="shared" si="189"/>
        <v/>
      </c>
      <c r="BF177" s="21" t="str">
        <f t="shared" si="189"/>
        <v/>
      </c>
      <c r="BG177" s="21" t="str">
        <f t="shared" si="189"/>
        <v/>
      </c>
      <c r="BH177" s="21" t="str">
        <f t="shared" si="189"/>
        <v/>
      </c>
      <c r="BI177" s="21" t="str">
        <f t="shared" si="189"/>
        <v/>
      </c>
      <c r="BJ177" s="21" t="str">
        <f t="shared" si="189"/>
        <v/>
      </c>
      <c r="BK177" s="21" t="str">
        <f t="shared" si="189"/>
        <v/>
      </c>
      <c r="BL177" s="21" t="str">
        <f t="shared" si="189"/>
        <v/>
      </c>
      <c r="BM177" s="21" t="str">
        <f t="shared" si="189"/>
        <v/>
      </c>
      <c r="BN177" s="21" t="str">
        <f t="shared" si="189"/>
        <v/>
      </c>
      <c r="BO177" s="21" t="str">
        <f t="shared" si="189"/>
        <v/>
      </c>
      <c r="BP177" s="21" t="str">
        <f t="shared" si="189"/>
        <v/>
      </c>
      <c r="BQ177" s="21" t="str">
        <f t="shared" si="189"/>
        <v/>
      </c>
      <c r="BR177" s="21" t="str">
        <f t="shared" si="189"/>
        <v/>
      </c>
      <c r="BS177" s="21" t="str">
        <f t="shared" si="189"/>
        <v/>
      </c>
      <c r="BT177" s="21" t="str">
        <f t="shared" si="189"/>
        <v/>
      </c>
      <c r="BU177" s="21" t="str">
        <f t="shared" si="189"/>
        <v/>
      </c>
      <c r="BV177" s="21" t="str">
        <f t="shared" si="189"/>
        <v/>
      </c>
      <c r="BW177" s="21" t="str">
        <f t="shared" si="189"/>
        <v/>
      </c>
      <c r="BX177" s="21" t="str">
        <f t="shared" si="189"/>
        <v/>
      </c>
      <c r="BY177" s="21" t="str">
        <f t="shared" si="189"/>
        <v/>
      </c>
      <c r="BZ177" s="21" t="str">
        <f t="shared" si="189"/>
        <v/>
      </c>
      <c r="CA177" s="21" t="str">
        <f t="shared" si="189"/>
        <v/>
      </c>
      <c r="CB177" s="21" t="str">
        <f t="shared" si="189"/>
        <v/>
      </c>
      <c r="CC177" s="21" t="str">
        <f t="shared" si="189"/>
        <v/>
      </c>
      <c r="CD177" s="21" t="str">
        <f t="shared" si="189"/>
        <v/>
      </c>
      <c r="CE177" s="21" t="str">
        <f t="shared" si="189"/>
        <v/>
      </c>
      <c r="CF177" s="21" t="str">
        <f t="shared" si="189"/>
        <v/>
      </c>
      <c r="CG177" s="21" t="str">
        <f t="shared" si="189"/>
        <v/>
      </c>
      <c r="CH177" s="21" t="str">
        <f t="shared" si="189"/>
        <v/>
      </c>
      <c r="CI177" s="21" t="str">
        <f t="shared" si="189"/>
        <v/>
      </c>
      <c r="CJ177" s="21" t="str">
        <f t="shared" si="189"/>
        <v/>
      </c>
      <c r="CK177" s="21" t="str">
        <f t="shared" si="189"/>
        <v/>
      </c>
      <c r="CL177" s="21" t="str">
        <f t="shared" ref="CL177:CU177" si="190">IF(AND(CL$10&gt;0,CL70=1),1,"")</f>
        <v/>
      </c>
      <c r="CM177" s="21" t="str">
        <f t="shared" si="190"/>
        <v/>
      </c>
      <c r="CN177" s="21" t="str">
        <f t="shared" si="190"/>
        <v/>
      </c>
      <c r="CO177" s="21" t="str">
        <f t="shared" si="190"/>
        <v/>
      </c>
      <c r="CP177" s="21" t="str">
        <f t="shared" si="190"/>
        <v/>
      </c>
      <c r="CQ177" s="21" t="str">
        <f t="shared" si="190"/>
        <v/>
      </c>
      <c r="CR177" s="21" t="str">
        <f t="shared" si="190"/>
        <v/>
      </c>
      <c r="CS177" s="21" t="str">
        <f t="shared" si="190"/>
        <v/>
      </c>
      <c r="CT177" s="21" t="str">
        <f t="shared" si="190"/>
        <v/>
      </c>
      <c r="CU177" s="21" t="str">
        <f t="shared" si="190"/>
        <v/>
      </c>
    </row>
    <row r="178" spans="1:99" s="18" customFormat="1">
      <c r="A178" s="27"/>
      <c r="B178" s="29"/>
      <c r="C178" s="30"/>
      <c r="D178" s="28"/>
      <c r="E178" s="30"/>
      <c r="F178" s="19">
        <f>対象名簿【こちらに入力をお願いします。】!A79</f>
        <v>60</v>
      </c>
      <c r="G178" s="20">
        <f t="shared" si="109"/>
        <v>0</v>
      </c>
      <c r="H178" s="21" t="str">
        <f t="shared" ref="H178:Y178" si="191">IF(AND(H$10&gt;0,H71=1),1,"")</f>
        <v/>
      </c>
      <c r="I178" s="21" t="str">
        <f t="shared" si="191"/>
        <v/>
      </c>
      <c r="J178" s="21" t="str">
        <f t="shared" si="191"/>
        <v/>
      </c>
      <c r="K178" s="21" t="str">
        <f t="shared" si="191"/>
        <v/>
      </c>
      <c r="L178" s="21" t="str">
        <f t="shared" si="191"/>
        <v/>
      </c>
      <c r="M178" s="21" t="str">
        <f t="shared" si="191"/>
        <v/>
      </c>
      <c r="N178" s="21" t="str">
        <f t="shared" si="191"/>
        <v/>
      </c>
      <c r="O178" s="21" t="str">
        <f t="shared" si="191"/>
        <v/>
      </c>
      <c r="P178" s="21" t="str">
        <f t="shared" si="191"/>
        <v/>
      </c>
      <c r="Q178" s="21" t="str">
        <f t="shared" si="191"/>
        <v/>
      </c>
      <c r="R178" s="21" t="str">
        <f t="shared" si="191"/>
        <v/>
      </c>
      <c r="S178" s="21" t="str">
        <f t="shared" si="191"/>
        <v/>
      </c>
      <c r="T178" s="21" t="str">
        <f t="shared" si="191"/>
        <v/>
      </c>
      <c r="U178" s="21" t="str">
        <f t="shared" si="191"/>
        <v/>
      </c>
      <c r="V178" s="21" t="str">
        <f t="shared" si="191"/>
        <v/>
      </c>
      <c r="W178" s="21" t="str">
        <f t="shared" si="191"/>
        <v/>
      </c>
      <c r="X178" s="21" t="str">
        <f t="shared" si="191"/>
        <v/>
      </c>
      <c r="Y178" s="21" t="str">
        <f t="shared" si="191"/>
        <v/>
      </c>
      <c r="Z178" s="21" t="str">
        <f t="shared" ref="Z178:CK178" si="192">IF(AND(Z$10&gt;0,Z71=1),1,"")</f>
        <v/>
      </c>
      <c r="AA178" s="21" t="str">
        <f t="shared" si="192"/>
        <v/>
      </c>
      <c r="AB178" s="21" t="str">
        <f t="shared" si="192"/>
        <v/>
      </c>
      <c r="AC178" s="21" t="str">
        <f t="shared" si="192"/>
        <v/>
      </c>
      <c r="AD178" s="21" t="str">
        <f t="shared" si="192"/>
        <v/>
      </c>
      <c r="AE178" s="21" t="str">
        <f t="shared" si="192"/>
        <v/>
      </c>
      <c r="AF178" s="21" t="str">
        <f t="shared" si="192"/>
        <v/>
      </c>
      <c r="AG178" s="21" t="str">
        <f t="shared" si="192"/>
        <v/>
      </c>
      <c r="AH178" s="21" t="str">
        <f t="shared" si="192"/>
        <v/>
      </c>
      <c r="AI178" s="21" t="str">
        <f t="shared" si="192"/>
        <v/>
      </c>
      <c r="AJ178" s="21" t="str">
        <f t="shared" si="192"/>
        <v/>
      </c>
      <c r="AK178" s="21" t="str">
        <f t="shared" si="192"/>
        <v/>
      </c>
      <c r="AL178" s="21" t="str">
        <f t="shared" si="192"/>
        <v/>
      </c>
      <c r="AM178" s="21" t="str">
        <f t="shared" si="192"/>
        <v/>
      </c>
      <c r="AN178" s="21" t="str">
        <f t="shared" si="192"/>
        <v/>
      </c>
      <c r="AO178" s="21" t="str">
        <f t="shared" si="192"/>
        <v/>
      </c>
      <c r="AP178" s="21" t="str">
        <f t="shared" si="192"/>
        <v/>
      </c>
      <c r="AQ178" s="21" t="str">
        <f t="shared" si="192"/>
        <v/>
      </c>
      <c r="AR178" s="21" t="str">
        <f t="shared" si="192"/>
        <v/>
      </c>
      <c r="AS178" s="21" t="str">
        <f t="shared" si="192"/>
        <v/>
      </c>
      <c r="AT178" s="21" t="str">
        <f t="shared" si="192"/>
        <v/>
      </c>
      <c r="AU178" s="21" t="str">
        <f t="shared" si="192"/>
        <v/>
      </c>
      <c r="AV178" s="21" t="str">
        <f t="shared" si="192"/>
        <v/>
      </c>
      <c r="AW178" s="21" t="str">
        <f t="shared" si="192"/>
        <v/>
      </c>
      <c r="AX178" s="21" t="str">
        <f t="shared" si="192"/>
        <v/>
      </c>
      <c r="AY178" s="21" t="str">
        <f t="shared" si="192"/>
        <v/>
      </c>
      <c r="AZ178" s="21" t="str">
        <f t="shared" si="192"/>
        <v/>
      </c>
      <c r="BA178" s="21" t="str">
        <f t="shared" si="192"/>
        <v/>
      </c>
      <c r="BB178" s="21" t="str">
        <f t="shared" si="192"/>
        <v/>
      </c>
      <c r="BC178" s="21" t="str">
        <f t="shared" si="192"/>
        <v/>
      </c>
      <c r="BD178" s="21" t="str">
        <f t="shared" si="192"/>
        <v/>
      </c>
      <c r="BE178" s="21" t="str">
        <f t="shared" si="192"/>
        <v/>
      </c>
      <c r="BF178" s="21" t="str">
        <f t="shared" si="192"/>
        <v/>
      </c>
      <c r="BG178" s="21" t="str">
        <f t="shared" si="192"/>
        <v/>
      </c>
      <c r="BH178" s="21" t="str">
        <f t="shared" si="192"/>
        <v/>
      </c>
      <c r="BI178" s="21" t="str">
        <f t="shared" si="192"/>
        <v/>
      </c>
      <c r="BJ178" s="21" t="str">
        <f t="shared" si="192"/>
        <v/>
      </c>
      <c r="BK178" s="21" t="str">
        <f t="shared" si="192"/>
        <v/>
      </c>
      <c r="BL178" s="21" t="str">
        <f t="shared" si="192"/>
        <v/>
      </c>
      <c r="BM178" s="21" t="str">
        <f t="shared" si="192"/>
        <v/>
      </c>
      <c r="BN178" s="21" t="str">
        <f t="shared" si="192"/>
        <v/>
      </c>
      <c r="BO178" s="21" t="str">
        <f t="shared" si="192"/>
        <v/>
      </c>
      <c r="BP178" s="21" t="str">
        <f t="shared" si="192"/>
        <v/>
      </c>
      <c r="BQ178" s="21" t="str">
        <f t="shared" si="192"/>
        <v/>
      </c>
      <c r="BR178" s="21" t="str">
        <f t="shared" si="192"/>
        <v/>
      </c>
      <c r="BS178" s="21" t="str">
        <f t="shared" si="192"/>
        <v/>
      </c>
      <c r="BT178" s="21" t="str">
        <f t="shared" si="192"/>
        <v/>
      </c>
      <c r="BU178" s="21" t="str">
        <f t="shared" si="192"/>
        <v/>
      </c>
      <c r="BV178" s="21" t="str">
        <f t="shared" si="192"/>
        <v/>
      </c>
      <c r="BW178" s="21" t="str">
        <f t="shared" si="192"/>
        <v/>
      </c>
      <c r="BX178" s="21" t="str">
        <f t="shared" si="192"/>
        <v/>
      </c>
      <c r="BY178" s="21" t="str">
        <f t="shared" si="192"/>
        <v/>
      </c>
      <c r="BZ178" s="21" t="str">
        <f t="shared" si="192"/>
        <v/>
      </c>
      <c r="CA178" s="21" t="str">
        <f t="shared" si="192"/>
        <v/>
      </c>
      <c r="CB178" s="21" t="str">
        <f t="shared" si="192"/>
        <v/>
      </c>
      <c r="CC178" s="21" t="str">
        <f t="shared" si="192"/>
        <v/>
      </c>
      <c r="CD178" s="21" t="str">
        <f t="shared" si="192"/>
        <v/>
      </c>
      <c r="CE178" s="21" t="str">
        <f t="shared" si="192"/>
        <v/>
      </c>
      <c r="CF178" s="21" t="str">
        <f t="shared" si="192"/>
        <v/>
      </c>
      <c r="CG178" s="21" t="str">
        <f t="shared" si="192"/>
        <v/>
      </c>
      <c r="CH178" s="21" t="str">
        <f t="shared" si="192"/>
        <v/>
      </c>
      <c r="CI178" s="21" t="str">
        <f t="shared" si="192"/>
        <v/>
      </c>
      <c r="CJ178" s="21" t="str">
        <f t="shared" si="192"/>
        <v/>
      </c>
      <c r="CK178" s="21" t="str">
        <f t="shared" si="192"/>
        <v/>
      </c>
      <c r="CL178" s="21" t="str">
        <f t="shared" ref="CL178:CU178" si="193">IF(AND(CL$10&gt;0,CL71=1),1,"")</f>
        <v/>
      </c>
      <c r="CM178" s="21" t="str">
        <f t="shared" si="193"/>
        <v/>
      </c>
      <c r="CN178" s="21" t="str">
        <f t="shared" si="193"/>
        <v/>
      </c>
      <c r="CO178" s="21" t="str">
        <f t="shared" si="193"/>
        <v/>
      </c>
      <c r="CP178" s="21" t="str">
        <f t="shared" si="193"/>
        <v/>
      </c>
      <c r="CQ178" s="21" t="str">
        <f t="shared" si="193"/>
        <v/>
      </c>
      <c r="CR178" s="21" t="str">
        <f t="shared" si="193"/>
        <v/>
      </c>
      <c r="CS178" s="21" t="str">
        <f t="shared" si="193"/>
        <v/>
      </c>
      <c r="CT178" s="21" t="str">
        <f t="shared" si="193"/>
        <v/>
      </c>
      <c r="CU178" s="21" t="str">
        <f t="shared" si="193"/>
        <v/>
      </c>
    </row>
    <row r="179" spans="1:99" s="18" customFormat="1">
      <c r="A179" s="27"/>
      <c r="B179" s="29"/>
      <c r="C179" s="30"/>
      <c r="D179" s="28"/>
      <c r="E179" s="30"/>
      <c r="F179" s="19">
        <f>対象名簿【こちらに入力をお願いします。】!A80</f>
        <v>61</v>
      </c>
      <c r="G179" s="20">
        <f t="shared" si="109"/>
        <v>0</v>
      </c>
      <c r="H179" s="21" t="str">
        <f t="shared" ref="H179:Y179" si="194">IF(AND(H$10&gt;0,H72=1),1,"")</f>
        <v/>
      </c>
      <c r="I179" s="21" t="str">
        <f t="shared" si="194"/>
        <v/>
      </c>
      <c r="J179" s="21" t="str">
        <f t="shared" si="194"/>
        <v/>
      </c>
      <c r="K179" s="21" t="str">
        <f t="shared" si="194"/>
        <v/>
      </c>
      <c r="L179" s="21" t="str">
        <f t="shared" si="194"/>
        <v/>
      </c>
      <c r="M179" s="21" t="str">
        <f t="shared" si="194"/>
        <v/>
      </c>
      <c r="N179" s="21" t="str">
        <f t="shared" si="194"/>
        <v/>
      </c>
      <c r="O179" s="21" t="str">
        <f t="shared" si="194"/>
        <v/>
      </c>
      <c r="P179" s="21" t="str">
        <f t="shared" si="194"/>
        <v/>
      </c>
      <c r="Q179" s="21" t="str">
        <f t="shared" si="194"/>
        <v/>
      </c>
      <c r="R179" s="21" t="str">
        <f t="shared" si="194"/>
        <v/>
      </c>
      <c r="S179" s="21" t="str">
        <f t="shared" si="194"/>
        <v/>
      </c>
      <c r="T179" s="21" t="str">
        <f t="shared" si="194"/>
        <v/>
      </c>
      <c r="U179" s="21" t="str">
        <f t="shared" si="194"/>
        <v/>
      </c>
      <c r="V179" s="21" t="str">
        <f t="shared" si="194"/>
        <v/>
      </c>
      <c r="W179" s="21" t="str">
        <f t="shared" si="194"/>
        <v/>
      </c>
      <c r="X179" s="21" t="str">
        <f t="shared" si="194"/>
        <v/>
      </c>
      <c r="Y179" s="21" t="str">
        <f t="shared" si="194"/>
        <v/>
      </c>
      <c r="Z179" s="21" t="str">
        <f t="shared" ref="Z179:CK179" si="195">IF(AND(Z$10&gt;0,Z72=1),1,"")</f>
        <v/>
      </c>
      <c r="AA179" s="21" t="str">
        <f t="shared" si="195"/>
        <v/>
      </c>
      <c r="AB179" s="21" t="str">
        <f t="shared" si="195"/>
        <v/>
      </c>
      <c r="AC179" s="21" t="str">
        <f t="shared" si="195"/>
        <v/>
      </c>
      <c r="AD179" s="21" t="str">
        <f t="shared" si="195"/>
        <v/>
      </c>
      <c r="AE179" s="21" t="str">
        <f t="shared" si="195"/>
        <v/>
      </c>
      <c r="AF179" s="21" t="str">
        <f t="shared" si="195"/>
        <v/>
      </c>
      <c r="AG179" s="21" t="str">
        <f t="shared" si="195"/>
        <v/>
      </c>
      <c r="AH179" s="21" t="str">
        <f t="shared" si="195"/>
        <v/>
      </c>
      <c r="AI179" s="21" t="str">
        <f t="shared" si="195"/>
        <v/>
      </c>
      <c r="AJ179" s="21" t="str">
        <f t="shared" si="195"/>
        <v/>
      </c>
      <c r="AK179" s="21" t="str">
        <f t="shared" si="195"/>
        <v/>
      </c>
      <c r="AL179" s="21" t="str">
        <f t="shared" si="195"/>
        <v/>
      </c>
      <c r="AM179" s="21" t="str">
        <f t="shared" si="195"/>
        <v/>
      </c>
      <c r="AN179" s="21" t="str">
        <f t="shared" si="195"/>
        <v/>
      </c>
      <c r="AO179" s="21" t="str">
        <f t="shared" si="195"/>
        <v/>
      </c>
      <c r="AP179" s="21" t="str">
        <f t="shared" si="195"/>
        <v/>
      </c>
      <c r="AQ179" s="21" t="str">
        <f t="shared" si="195"/>
        <v/>
      </c>
      <c r="AR179" s="21" t="str">
        <f t="shared" si="195"/>
        <v/>
      </c>
      <c r="AS179" s="21" t="str">
        <f t="shared" si="195"/>
        <v/>
      </c>
      <c r="AT179" s="21" t="str">
        <f t="shared" si="195"/>
        <v/>
      </c>
      <c r="AU179" s="21" t="str">
        <f t="shared" si="195"/>
        <v/>
      </c>
      <c r="AV179" s="21" t="str">
        <f t="shared" si="195"/>
        <v/>
      </c>
      <c r="AW179" s="21" t="str">
        <f t="shared" si="195"/>
        <v/>
      </c>
      <c r="AX179" s="21" t="str">
        <f t="shared" si="195"/>
        <v/>
      </c>
      <c r="AY179" s="21" t="str">
        <f t="shared" si="195"/>
        <v/>
      </c>
      <c r="AZ179" s="21" t="str">
        <f t="shared" si="195"/>
        <v/>
      </c>
      <c r="BA179" s="21" t="str">
        <f t="shared" si="195"/>
        <v/>
      </c>
      <c r="BB179" s="21" t="str">
        <f t="shared" si="195"/>
        <v/>
      </c>
      <c r="BC179" s="21" t="str">
        <f t="shared" si="195"/>
        <v/>
      </c>
      <c r="BD179" s="21" t="str">
        <f t="shared" si="195"/>
        <v/>
      </c>
      <c r="BE179" s="21" t="str">
        <f t="shared" si="195"/>
        <v/>
      </c>
      <c r="BF179" s="21" t="str">
        <f t="shared" si="195"/>
        <v/>
      </c>
      <c r="BG179" s="21" t="str">
        <f t="shared" si="195"/>
        <v/>
      </c>
      <c r="BH179" s="21" t="str">
        <f t="shared" si="195"/>
        <v/>
      </c>
      <c r="BI179" s="21" t="str">
        <f t="shared" si="195"/>
        <v/>
      </c>
      <c r="BJ179" s="21" t="str">
        <f t="shared" si="195"/>
        <v/>
      </c>
      <c r="BK179" s="21" t="str">
        <f t="shared" si="195"/>
        <v/>
      </c>
      <c r="BL179" s="21" t="str">
        <f t="shared" si="195"/>
        <v/>
      </c>
      <c r="BM179" s="21" t="str">
        <f t="shared" si="195"/>
        <v/>
      </c>
      <c r="BN179" s="21" t="str">
        <f t="shared" si="195"/>
        <v/>
      </c>
      <c r="BO179" s="21" t="str">
        <f t="shared" si="195"/>
        <v/>
      </c>
      <c r="BP179" s="21" t="str">
        <f t="shared" si="195"/>
        <v/>
      </c>
      <c r="BQ179" s="21" t="str">
        <f t="shared" si="195"/>
        <v/>
      </c>
      <c r="BR179" s="21" t="str">
        <f t="shared" si="195"/>
        <v/>
      </c>
      <c r="BS179" s="21" t="str">
        <f t="shared" si="195"/>
        <v/>
      </c>
      <c r="BT179" s="21" t="str">
        <f t="shared" si="195"/>
        <v/>
      </c>
      <c r="BU179" s="21" t="str">
        <f t="shared" si="195"/>
        <v/>
      </c>
      <c r="BV179" s="21" t="str">
        <f t="shared" si="195"/>
        <v/>
      </c>
      <c r="BW179" s="21" t="str">
        <f t="shared" si="195"/>
        <v/>
      </c>
      <c r="BX179" s="21" t="str">
        <f t="shared" si="195"/>
        <v/>
      </c>
      <c r="BY179" s="21" t="str">
        <f t="shared" si="195"/>
        <v/>
      </c>
      <c r="BZ179" s="21" t="str">
        <f t="shared" si="195"/>
        <v/>
      </c>
      <c r="CA179" s="21" t="str">
        <f t="shared" si="195"/>
        <v/>
      </c>
      <c r="CB179" s="21" t="str">
        <f t="shared" si="195"/>
        <v/>
      </c>
      <c r="CC179" s="21" t="str">
        <f t="shared" si="195"/>
        <v/>
      </c>
      <c r="CD179" s="21" t="str">
        <f t="shared" si="195"/>
        <v/>
      </c>
      <c r="CE179" s="21" t="str">
        <f t="shared" si="195"/>
        <v/>
      </c>
      <c r="CF179" s="21" t="str">
        <f t="shared" si="195"/>
        <v/>
      </c>
      <c r="CG179" s="21" t="str">
        <f t="shared" si="195"/>
        <v/>
      </c>
      <c r="CH179" s="21" t="str">
        <f t="shared" si="195"/>
        <v/>
      </c>
      <c r="CI179" s="21" t="str">
        <f t="shared" si="195"/>
        <v/>
      </c>
      <c r="CJ179" s="21" t="str">
        <f t="shared" si="195"/>
        <v/>
      </c>
      <c r="CK179" s="21" t="str">
        <f t="shared" si="195"/>
        <v/>
      </c>
      <c r="CL179" s="21" t="str">
        <f t="shared" ref="CL179:CU179" si="196">IF(AND(CL$10&gt;0,CL72=1),1,"")</f>
        <v/>
      </c>
      <c r="CM179" s="21" t="str">
        <f t="shared" si="196"/>
        <v/>
      </c>
      <c r="CN179" s="21" t="str">
        <f t="shared" si="196"/>
        <v/>
      </c>
      <c r="CO179" s="21" t="str">
        <f t="shared" si="196"/>
        <v/>
      </c>
      <c r="CP179" s="21" t="str">
        <f t="shared" si="196"/>
        <v/>
      </c>
      <c r="CQ179" s="21" t="str">
        <f t="shared" si="196"/>
        <v/>
      </c>
      <c r="CR179" s="21" t="str">
        <f t="shared" si="196"/>
        <v/>
      </c>
      <c r="CS179" s="21" t="str">
        <f t="shared" si="196"/>
        <v/>
      </c>
      <c r="CT179" s="21" t="str">
        <f t="shared" si="196"/>
        <v/>
      </c>
      <c r="CU179" s="21" t="str">
        <f t="shared" si="196"/>
        <v/>
      </c>
    </row>
    <row r="180" spans="1:99" s="18" customFormat="1">
      <c r="A180" s="27"/>
      <c r="B180" s="29"/>
      <c r="C180" s="30"/>
      <c r="D180" s="28"/>
      <c r="E180" s="30"/>
      <c r="F180" s="19">
        <f>対象名簿【こちらに入力をお願いします。】!A81</f>
        <v>62</v>
      </c>
      <c r="G180" s="20">
        <f t="shared" si="109"/>
        <v>0</v>
      </c>
      <c r="H180" s="21" t="str">
        <f t="shared" ref="H180:Y180" si="197">IF(AND(H$10&gt;0,H73=1),1,"")</f>
        <v/>
      </c>
      <c r="I180" s="21" t="str">
        <f t="shared" si="197"/>
        <v/>
      </c>
      <c r="J180" s="21" t="str">
        <f t="shared" si="197"/>
        <v/>
      </c>
      <c r="K180" s="21" t="str">
        <f t="shared" si="197"/>
        <v/>
      </c>
      <c r="L180" s="21" t="str">
        <f t="shared" si="197"/>
        <v/>
      </c>
      <c r="M180" s="21" t="str">
        <f t="shared" si="197"/>
        <v/>
      </c>
      <c r="N180" s="21" t="str">
        <f t="shared" si="197"/>
        <v/>
      </c>
      <c r="O180" s="21" t="str">
        <f t="shared" si="197"/>
        <v/>
      </c>
      <c r="P180" s="21" t="str">
        <f t="shared" si="197"/>
        <v/>
      </c>
      <c r="Q180" s="21" t="str">
        <f t="shared" si="197"/>
        <v/>
      </c>
      <c r="R180" s="21" t="str">
        <f t="shared" si="197"/>
        <v/>
      </c>
      <c r="S180" s="21" t="str">
        <f t="shared" si="197"/>
        <v/>
      </c>
      <c r="T180" s="21" t="str">
        <f t="shared" si="197"/>
        <v/>
      </c>
      <c r="U180" s="21" t="str">
        <f t="shared" si="197"/>
        <v/>
      </c>
      <c r="V180" s="21" t="str">
        <f t="shared" si="197"/>
        <v/>
      </c>
      <c r="W180" s="21" t="str">
        <f t="shared" si="197"/>
        <v/>
      </c>
      <c r="X180" s="21" t="str">
        <f t="shared" si="197"/>
        <v/>
      </c>
      <c r="Y180" s="21" t="str">
        <f t="shared" si="197"/>
        <v/>
      </c>
      <c r="Z180" s="21" t="str">
        <f t="shared" ref="Z180:CK180" si="198">IF(AND(Z$10&gt;0,Z73=1),1,"")</f>
        <v/>
      </c>
      <c r="AA180" s="21" t="str">
        <f t="shared" si="198"/>
        <v/>
      </c>
      <c r="AB180" s="21" t="str">
        <f t="shared" si="198"/>
        <v/>
      </c>
      <c r="AC180" s="21" t="str">
        <f t="shared" si="198"/>
        <v/>
      </c>
      <c r="AD180" s="21" t="str">
        <f t="shared" si="198"/>
        <v/>
      </c>
      <c r="AE180" s="21" t="str">
        <f t="shared" si="198"/>
        <v/>
      </c>
      <c r="AF180" s="21" t="str">
        <f t="shared" si="198"/>
        <v/>
      </c>
      <c r="AG180" s="21" t="str">
        <f t="shared" si="198"/>
        <v/>
      </c>
      <c r="AH180" s="21" t="str">
        <f t="shared" si="198"/>
        <v/>
      </c>
      <c r="AI180" s="21" t="str">
        <f t="shared" si="198"/>
        <v/>
      </c>
      <c r="AJ180" s="21" t="str">
        <f t="shared" si="198"/>
        <v/>
      </c>
      <c r="AK180" s="21" t="str">
        <f t="shared" si="198"/>
        <v/>
      </c>
      <c r="AL180" s="21" t="str">
        <f t="shared" si="198"/>
        <v/>
      </c>
      <c r="AM180" s="21" t="str">
        <f t="shared" si="198"/>
        <v/>
      </c>
      <c r="AN180" s="21" t="str">
        <f t="shared" si="198"/>
        <v/>
      </c>
      <c r="AO180" s="21" t="str">
        <f t="shared" si="198"/>
        <v/>
      </c>
      <c r="AP180" s="21" t="str">
        <f t="shared" si="198"/>
        <v/>
      </c>
      <c r="AQ180" s="21" t="str">
        <f t="shared" si="198"/>
        <v/>
      </c>
      <c r="AR180" s="21" t="str">
        <f t="shared" si="198"/>
        <v/>
      </c>
      <c r="AS180" s="21" t="str">
        <f t="shared" si="198"/>
        <v/>
      </c>
      <c r="AT180" s="21" t="str">
        <f t="shared" si="198"/>
        <v/>
      </c>
      <c r="AU180" s="21" t="str">
        <f t="shared" si="198"/>
        <v/>
      </c>
      <c r="AV180" s="21" t="str">
        <f t="shared" si="198"/>
        <v/>
      </c>
      <c r="AW180" s="21" t="str">
        <f t="shared" si="198"/>
        <v/>
      </c>
      <c r="AX180" s="21" t="str">
        <f t="shared" si="198"/>
        <v/>
      </c>
      <c r="AY180" s="21" t="str">
        <f t="shared" si="198"/>
        <v/>
      </c>
      <c r="AZ180" s="21" t="str">
        <f t="shared" si="198"/>
        <v/>
      </c>
      <c r="BA180" s="21" t="str">
        <f t="shared" si="198"/>
        <v/>
      </c>
      <c r="BB180" s="21" t="str">
        <f t="shared" si="198"/>
        <v/>
      </c>
      <c r="BC180" s="21" t="str">
        <f t="shared" si="198"/>
        <v/>
      </c>
      <c r="BD180" s="21" t="str">
        <f t="shared" si="198"/>
        <v/>
      </c>
      <c r="BE180" s="21" t="str">
        <f t="shared" si="198"/>
        <v/>
      </c>
      <c r="BF180" s="21" t="str">
        <f t="shared" si="198"/>
        <v/>
      </c>
      <c r="BG180" s="21" t="str">
        <f t="shared" si="198"/>
        <v/>
      </c>
      <c r="BH180" s="21" t="str">
        <f t="shared" si="198"/>
        <v/>
      </c>
      <c r="BI180" s="21" t="str">
        <f t="shared" si="198"/>
        <v/>
      </c>
      <c r="BJ180" s="21" t="str">
        <f t="shared" si="198"/>
        <v/>
      </c>
      <c r="BK180" s="21" t="str">
        <f t="shared" si="198"/>
        <v/>
      </c>
      <c r="BL180" s="21" t="str">
        <f t="shared" si="198"/>
        <v/>
      </c>
      <c r="BM180" s="21" t="str">
        <f t="shared" si="198"/>
        <v/>
      </c>
      <c r="BN180" s="21" t="str">
        <f t="shared" si="198"/>
        <v/>
      </c>
      <c r="BO180" s="21" t="str">
        <f t="shared" si="198"/>
        <v/>
      </c>
      <c r="BP180" s="21" t="str">
        <f t="shared" si="198"/>
        <v/>
      </c>
      <c r="BQ180" s="21" t="str">
        <f t="shared" si="198"/>
        <v/>
      </c>
      <c r="BR180" s="21" t="str">
        <f t="shared" si="198"/>
        <v/>
      </c>
      <c r="BS180" s="21" t="str">
        <f t="shared" si="198"/>
        <v/>
      </c>
      <c r="BT180" s="21" t="str">
        <f t="shared" si="198"/>
        <v/>
      </c>
      <c r="BU180" s="21" t="str">
        <f t="shared" si="198"/>
        <v/>
      </c>
      <c r="BV180" s="21" t="str">
        <f t="shared" si="198"/>
        <v/>
      </c>
      <c r="BW180" s="21" t="str">
        <f t="shared" si="198"/>
        <v/>
      </c>
      <c r="BX180" s="21" t="str">
        <f t="shared" si="198"/>
        <v/>
      </c>
      <c r="BY180" s="21" t="str">
        <f t="shared" si="198"/>
        <v/>
      </c>
      <c r="BZ180" s="21" t="str">
        <f t="shared" si="198"/>
        <v/>
      </c>
      <c r="CA180" s="21" t="str">
        <f t="shared" si="198"/>
        <v/>
      </c>
      <c r="CB180" s="21" t="str">
        <f t="shared" si="198"/>
        <v/>
      </c>
      <c r="CC180" s="21" t="str">
        <f t="shared" si="198"/>
        <v/>
      </c>
      <c r="CD180" s="21" t="str">
        <f t="shared" si="198"/>
        <v/>
      </c>
      <c r="CE180" s="21" t="str">
        <f t="shared" si="198"/>
        <v/>
      </c>
      <c r="CF180" s="21" t="str">
        <f t="shared" si="198"/>
        <v/>
      </c>
      <c r="CG180" s="21" t="str">
        <f t="shared" si="198"/>
        <v/>
      </c>
      <c r="CH180" s="21" t="str">
        <f t="shared" si="198"/>
        <v/>
      </c>
      <c r="CI180" s="21" t="str">
        <f t="shared" si="198"/>
        <v/>
      </c>
      <c r="CJ180" s="21" t="str">
        <f t="shared" si="198"/>
        <v/>
      </c>
      <c r="CK180" s="21" t="str">
        <f t="shared" si="198"/>
        <v/>
      </c>
      <c r="CL180" s="21" t="str">
        <f t="shared" ref="CL180:CU180" si="199">IF(AND(CL$10&gt;0,CL73=1),1,"")</f>
        <v/>
      </c>
      <c r="CM180" s="21" t="str">
        <f t="shared" si="199"/>
        <v/>
      </c>
      <c r="CN180" s="21" t="str">
        <f t="shared" si="199"/>
        <v/>
      </c>
      <c r="CO180" s="21" t="str">
        <f t="shared" si="199"/>
        <v/>
      </c>
      <c r="CP180" s="21" t="str">
        <f t="shared" si="199"/>
        <v/>
      </c>
      <c r="CQ180" s="21" t="str">
        <f t="shared" si="199"/>
        <v/>
      </c>
      <c r="CR180" s="21" t="str">
        <f t="shared" si="199"/>
        <v/>
      </c>
      <c r="CS180" s="21" t="str">
        <f t="shared" si="199"/>
        <v/>
      </c>
      <c r="CT180" s="21" t="str">
        <f t="shared" si="199"/>
        <v/>
      </c>
      <c r="CU180" s="21" t="str">
        <f t="shared" si="199"/>
        <v/>
      </c>
    </row>
    <row r="181" spans="1:99" s="18" customFormat="1">
      <c r="A181" s="27"/>
      <c r="B181" s="29"/>
      <c r="C181" s="30"/>
      <c r="D181" s="28"/>
      <c r="E181" s="30"/>
      <c r="F181" s="19">
        <f>対象名簿【こちらに入力をお願いします。】!A82</f>
        <v>63</v>
      </c>
      <c r="G181" s="20">
        <f t="shared" si="109"/>
        <v>0</v>
      </c>
      <c r="H181" s="21" t="str">
        <f t="shared" ref="H181:Y181" si="200">IF(AND(H$10&gt;0,H74=1),1,"")</f>
        <v/>
      </c>
      <c r="I181" s="21" t="str">
        <f t="shared" si="200"/>
        <v/>
      </c>
      <c r="J181" s="21" t="str">
        <f t="shared" si="200"/>
        <v/>
      </c>
      <c r="K181" s="21" t="str">
        <f t="shared" si="200"/>
        <v/>
      </c>
      <c r="L181" s="21" t="str">
        <f t="shared" si="200"/>
        <v/>
      </c>
      <c r="M181" s="21" t="str">
        <f t="shared" si="200"/>
        <v/>
      </c>
      <c r="N181" s="21" t="str">
        <f t="shared" si="200"/>
        <v/>
      </c>
      <c r="O181" s="21" t="str">
        <f t="shared" si="200"/>
        <v/>
      </c>
      <c r="P181" s="21" t="str">
        <f t="shared" si="200"/>
        <v/>
      </c>
      <c r="Q181" s="21" t="str">
        <f t="shared" si="200"/>
        <v/>
      </c>
      <c r="R181" s="21" t="str">
        <f t="shared" si="200"/>
        <v/>
      </c>
      <c r="S181" s="21" t="str">
        <f t="shared" si="200"/>
        <v/>
      </c>
      <c r="T181" s="21" t="str">
        <f t="shared" si="200"/>
        <v/>
      </c>
      <c r="U181" s="21" t="str">
        <f t="shared" si="200"/>
        <v/>
      </c>
      <c r="V181" s="21" t="str">
        <f t="shared" si="200"/>
        <v/>
      </c>
      <c r="W181" s="21" t="str">
        <f t="shared" si="200"/>
        <v/>
      </c>
      <c r="X181" s="21" t="str">
        <f t="shared" si="200"/>
        <v/>
      </c>
      <c r="Y181" s="21" t="str">
        <f t="shared" si="200"/>
        <v/>
      </c>
      <c r="Z181" s="21" t="str">
        <f t="shared" ref="Z181:CK181" si="201">IF(AND(Z$10&gt;0,Z74=1),1,"")</f>
        <v/>
      </c>
      <c r="AA181" s="21" t="str">
        <f t="shared" si="201"/>
        <v/>
      </c>
      <c r="AB181" s="21" t="str">
        <f t="shared" si="201"/>
        <v/>
      </c>
      <c r="AC181" s="21" t="str">
        <f t="shared" si="201"/>
        <v/>
      </c>
      <c r="AD181" s="21" t="str">
        <f t="shared" si="201"/>
        <v/>
      </c>
      <c r="AE181" s="21" t="str">
        <f t="shared" si="201"/>
        <v/>
      </c>
      <c r="AF181" s="21" t="str">
        <f t="shared" si="201"/>
        <v/>
      </c>
      <c r="AG181" s="21" t="str">
        <f t="shared" si="201"/>
        <v/>
      </c>
      <c r="AH181" s="21" t="str">
        <f t="shared" si="201"/>
        <v/>
      </c>
      <c r="AI181" s="21" t="str">
        <f t="shared" si="201"/>
        <v/>
      </c>
      <c r="AJ181" s="21" t="str">
        <f t="shared" si="201"/>
        <v/>
      </c>
      <c r="AK181" s="21" t="str">
        <f t="shared" si="201"/>
        <v/>
      </c>
      <c r="AL181" s="21" t="str">
        <f t="shared" si="201"/>
        <v/>
      </c>
      <c r="AM181" s="21" t="str">
        <f t="shared" si="201"/>
        <v/>
      </c>
      <c r="AN181" s="21" t="str">
        <f t="shared" si="201"/>
        <v/>
      </c>
      <c r="AO181" s="21" t="str">
        <f t="shared" si="201"/>
        <v/>
      </c>
      <c r="AP181" s="21" t="str">
        <f t="shared" si="201"/>
        <v/>
      </c>
      <c r="AQ181" s="21" t="str">
        <f t="shared" si="201"/>
        <v/>
      </c>
      <c r="AR181" s="21" t="str">
        <f t="shared" si="201"/>
        <v/>
      </c>
      <c r="AS181" s="21" t="str">
        <f t="shared" si="201"/>
        <v/>
      </c>
      <c r="AT181" s="21" t="str">
        <f t="shared" si="201"/>
        <v/>
      </c>
      <c r="AU181" s="21" t="str">
        <f t="shared" si="201"/>
        <v/>
      </c>
      <c r="AV181" s="21" t="str">
        <f t="shared" si="201"/>
        <v/>
      </c>
      <c r="AW181" s="21" t="str">
        <f t="shared" si="201"/>
        <v/>
      </c>
      <c r="AX181" s="21" t="str">
        <f t="shared" si="201"/>
        <v/>
      </c>
      <c r="AY181" s="21" t="str">
        <f t="shared" si="201"/>
        <v/>
      </c>
      <c r="AZ181" s="21" t="str">
        <f t="shared" si="201"/>
        <v/>
      </c>
      <c r="BA181" s="21" t="str">
        <f t="shared" si="201"/>
        <v/>
      </c>
      <c r="BB181" s="21" t="str">
        <f t="shared" si="201"/>
        <v/>
      </c>
      <c r="BC181" s="21" t="str">
        <f t="shared" si="201"/>
        <v/>
      </c>
      <c r="BD181" s="21" t="str">
        <f t="shared" si="201"/>
        <v/>
      </c>
      <c r="BE181" s="21" t="str">
        <f t="shared" si="201"/>
        <v/>
      </c>
      <c r="BF181" s="21" t="str">
        <f t="shared" si="201"/>
        <v/>
      </c>
      <c r="BG181" s="21" t="str">
        <f t="shared" si="201"/>
        <v/>
      </c>
      <c r="BH181" s="21" t="str">
        <f t="shared" si="201"/>
        <v/>
      </c>
      <c r="BI181" s="21" t="str">
        <f t="shared" si="201"/>
        <v/>
      </c>
      <c r="BJ181" s="21" t="str">
        <f t="shared" si="201"/>
        <v/>
      </c>
      <c r="BK181" s="21" t="str">
        <f t="shared" si="201"/>
        <v/>
      </c>
      <c r="BL181" s="21" t="str">
        <f t="shared" si="201"/>
        <v/>
      </c>
      <c r="BM181" s="21" t="str">
        <f t="shared" si="201"/>
        <v/>
      </c>
      <c r="BN181" s="21" t="str">
        <f t="shared" si="201"/>
        <v/>
      </c>
      <c r="BO181" s="21" t="str">
        <f t="shared" si="201"/>
        <v/>
      </c>
      <c r="BP181" s="21" t="str">
        <f t="shared" si="201"/>
        <v/>
      </c>
      <c r="BQ181" s="21" t="str">
        <f t="shared" si="201"/>
        <v/>
      </c>
      <c r="BR181" s="21" t="str">
        <f t="shared" si="201"/>
        <v/>
      </c>
      <c r="BS181" s="21" t="str">
        <f t="shared" si="201"/>
        <v/>
      </c>
      <c r="BT181" s="21" t="str">
        <f t="shared" si="201"/>
        <v/>
      </c>
      <c r="BU181" s="21" t="str">
        <f t="shared" si="201"/>
        <v/>
      </c>
      <c r="BV181" s="21" t="str">
        <f t="shared" si="201"/>
        <v/>
      </c>
      <c r="BW181" s="21" t="str">
        <f t="shared" si="201"/>
        <v/>
      </c>
      <c r="BX181" s="21" t="str">
        <f t="shared" si="201"/>
        <v/>
      </c>
      <c r="BY181" s="21" t="str">
        <f t="shared" si="201"/>
        <v/>
      </c>
      <c r="BZ181" s="21" t="str">
        <f t="shared" si="201"/>
        <v/>
      </c>
      <c r="CA181" s="21" t="str">
        <f t="shared" si="201"/>
        <v/>
      </c>
      <c r="CB181" s="21" t="str">
        <f t="shared" si="201"/>
        <v/>
      </c>
      <c r="CC181" s="21" t="str">
        <f t="shared" si="201"/>
        <v/>
      </c>
      <c r="CD181" s="21" t="str">
        <f t="shared" si="201"/>
        <v/>
      </c>
      <c r="CE181" s="21" t="str">
        <f t="shared" si="201"/>
        <v/>
      </c>
      <c r="CF181" s="21" t="str">
        <f t="shared" si="201"/>
        <v/>
      </c>
      <c r="CG181" s="21" t="str">
        <f t="shared" si="201"/>
        <v/>
      </c>
      <c r="CH181" s="21" t="str">
        <f t="shared" si="201"/>
        <v/>
      </c>
      <c r="CI181" s="21" t="str">
        <f t="shared" si="201"/>
        <v/>
      </c>
      <c r="CJ181" s="21" t="str">
        <f t="shared" si="201"/>
        <v/>
      </c>
      <c r="CK181" s="21" t="str">
        <f t="shared" si="201"/>
        <v/>
      </c>
      <c r="CL181" s="21" t="str">
        <f t="shared" ref="CL181:CU181" si="202">IF(AND(CL$10&gt;0,CL74=1),1,"")</f>
        <v/>
      </c>
      <c r="CM181" s="21" t="str">
        <f t="shared" si="202"/>
        <v/>
      </c>
      <c r="CN181" s="21" t="str">
        <f t="shared" si="202"/>
        <v/>
      </c>
      <c r="CO181" s="21" t="str">
        <f t="shared" si="202"/>
        <v/>
      </c>
      <c r="CP181" s="21" t="str">
        <f t="shared" si="202"/>
        <v/>
      </c>
      <c r="CQ181" s="21" t="str">
        <f t="shared" si="202"/>
        <v/>
      </c>
      <c r="CR181" s="21" t="str">
        <f t="shared" si="202"/>
        <v/>
      </c>
      <c r="CS181" s="21" t="str">
        <f t="shared" si="202"/>
        <v/>
      </c>
      <c r="CT181" s="21" t="str">
        <f t="shared" si="202"/>
        <v/>
      </c>
      <c r="CU181" s="21" t="str">
        <f t="shared" si="202"/>
        <v/>
      </c>
    </row>
    <row r="182" spans="1:99" s="18" customFormat="1">
      <c r="A182" s="27"/>
      <c r="B182" s="29"/>
      <c r="C182" s="30"/>
      <c r="D182" s="28"/>
      <c r="E182" s="30"/>
      <c r="F182" s="19">
        <f>対象名簿【こちらに入力をお願いします。】!A83</f>
        <v>64</v>
      </c>
      <c r="G182" s="20">
        <f t="shared" si="109"/>
        <v>0</v>
      </c>
      <c r="H182" s="21" t="str">
        <f t="shared" ref="H182:Y182" si="203">IF(AND(H$10&gt;0,H75=1),1,"")</f>
        <v/>
      </c>
      <c r="I182" s="21" t="str">
        <f t="shared" si="203"/>
        <v/>
      </c>
      <c r="J182" s="21" t="str">
        <f t="shared" si="203"/>
        <v/>
      </c>
      <c r="K182" s="21" t="str">
        <f t="shared" si="203"/>
        <v/>
      </c>
      <c r="L182" s="21" t="str">
        <f t="shared" si="203"/>
        <v/>
      </c>
      <c r="M182" s="21" t="str">
        <f t="shared" si="203"/>
        <v/>
      </c>
      <c r="N182" s="21" t="str">
        <f t="shared" si="203"/>
        <v/>
      </c>
      <c r="O182" s="21" t="str">
        <f t="shared" si="203"/>
        <v/>
      </c>
      <c r="P182" s="21" t="str">
        <f t="shared" si="203"/>
        <v/>
      </c>
      <c r="Q182" s="21" t="str">
        <f t="shared" si="203"/>
        <v/>
      </c>
      <c r="R182" s="21" t="str">
        <f t="shared" si="203"/>
        <v/>
      </c>
      <c r="S182" s="21" t="str">
        <f t="shared" si="203"/>
        <v/>
      </c>
      <c r="T182" s="21" t="str">
        <f t="shared" si="203"/>
        <v/>
      </c>
      <c r="U182" s="21" t="str">
        <f t="shared" si="203"/>
        <v/>
      </c>
      <c r="V182" s="21" t="str">
        <f t="shared" si="203"/>
        <v/>
      </c>
      <c r="W182" s="21" t="str">
        <f t="shared" si="203"/>
        <v/>
      </c>
      <c r="X182" s="21" t="str">
        <f t="shared" si="203"/>
        <v/>
      </c>
      <c r="Y182" s="21" t="str">
        <f t="shared" si="203"/>
        <v/>
      </c>
      <c r="Z182" s="21" t="str">
        <f t="shared" ref="Z182:CK182" si="204">IF(AND(Z$10&gt;0,Z75=1),1,"")</f>
        <v/>
      </c>
      <c r="AA182" s="21" t="str">
        <f t="shared" si="204"/>
        <v/>
      </c>
      <c r="AB182" s="21" t="str">
        <f t="shared" si="204"/>
        <v/>
      </c>
      <c r="AC182" s="21" t="str">
        <f t="shared" si="204"/>
        <v/>
      </c>
      <c r="AD182" s="21" t="str">
        <f t="shared" si="204"/>
        <v/>
      </c>
      <c r="AE182" s="21" t="str">
        <f t="shared" si="204"/>
        <v/>
      </c>
      <c r="AF182" s="21" t="str">
        <f t="shared" si="204"/>
        <v/>
      </c>
      <c r="AG182" s="21" t="str">
        <f t="shared" si="204"/>
        <v/>
      </c>
      <c r="AH182" s="21" t="str">
        <f t="shared" si="204"/>
        <v/>
      </c>
      <c r="AI182" s="21" t="str">
        <f t="shared" si="204"/>
        <v/>
      </c>
      <c r="AJ182" s="21" t="str">
        <f t="shared" si="204"/>
        <v/>
      </c>
      <c r="AK182" s="21" t="str">
        <f t="shared" si="204"/>
        <v/>
      </c>
      <c r="AL182" s="21" t="str">
        <f t="shared" si="204"/>
        <v/>
      </c>
      <c r="AM182" s="21" t="str">
        <f t="shared" si="204"/>
        <v/>
      </c>
      <c r="AN182" s="21" t="str">
        <f t="shared" si="204"/>
        <v/>
      </c>
      <c r="AO182" s="21" t="str">
        <f t="shared" si="204"/>
        <v/>
      </c>
      <c r="AP182" s="21" t="str">
        <f t="shared" si="204"/>
        <v/>
      </c>
      <c r="AQ182" s="21" t="str">
        <f t="shared" si="204"/>
        <v/>
      </c>
      <c r="AR182" s="21" t="str">
        <f t="shared" si="204"/>
        <v/>
      </c>
      <c r="AS182" s="21" t="str">
        <f t="shared" si="204"/>
        <v/>
      </c>
      <c r="AT182" s="21" t="str">
        <f t="shared" si="204"/>
        <v/>
      </c>
      <c r="AU182" s="21" t="str">
        <f t="shared" si="204"/>
        <v/>
      </c>
      <c r="AV182" s="21" t="str">
        <f t="shared" si="204"/>
        <v/>
      </c>
      <c r="AW182" s="21" t="str">
        <f t="shared" si="204"/>
        <v/>
      </c>
      <c r="AX182" s="21" t="str">
        <f t="shared" si="204"/>
        <v/>
      </c>
      <c r="AY182" s="21" t="str">
        <f t="shared" si="204"/>
        <v/>
      </c>
      <c r="AZ182" s="21" t="str">
        <f t="shared" si="204"/>
        <v/>
      </c>
      <c r="BA182" s="21" t="str">
        <f t="shared" si="204"/>
        <v/>
      </c>
      <c r="BB182" s="21" t="str">
        <f t="shared" si="204"/>
        <v/>
      </c>
      <c r="BC182" s="21" t="str">
        <f t="shared" si="204"/>
        <v/>
      </c>
      <c r="BD182" s="21" t="str">
        <f t="shared" si="204"/>
        <v/>
      </c>
      <c r="BE182" s="21" t="str">
        <f t="shared" si="204"/>
        <v/>
      </c>
      <c r="BF182" s="21" t="str">
        <f t="shared" si="204"/>
        <v/>
      </c>
      <c r="BG182" s="21" t="str">
        <f t="shared" si="204"/>
        <v/>
      </c>
      <c r="BH182" s="21" t="str">
        <f t="shared" si="204"/>
        <v/>
      </c>
      <c r="BI182" s="21" t="str">
        <f t="shared" si="204"/>
        <v/>
      </c>
      <c r="BJ182" s="21" t="str">
        <f t="shared" si="204"/>
        <v/>
      </c>
      <c r="BK182" s="21" t="str">
        <f t="shared" si="204"/>
        <v/>
      </c>
      <c r="BL182" s="21" t="str">
        <f t="shared" si="204"/>
        <v/>
      </c>
      <c r="BM182" s="21" t="str">
        <f t="shared" si="204"/>
        <v/>
      </c>
      <c r="BN182" s="21" t="str">
        <f t="shared" si="204"/>
        <v/>
      </c>
      <c r="BO182" s="21" t="str">
        <f t="shared" si="204"/>
        <v/>
      </c>
      <c r="BP182" s="21" t="str">
        <f t="shared" si="204"/>
        <v/>
      </c>
      <c r="BQ182" s="21" t="str">
        <f t="shared" si="204"/>
        <v/>
      </c>
      <c r="BR182" s="21" t="str">
        <f t="shared" si="204"/>
        <v/>
      </c>
      <c r="BS182" s="21" t="str">
        <f t="shared" si="204"/>
        <v/>
      </c>
      <c r="BT182" s="21" t="str">
        <f t="shared" si="204"/>
        <v/>
      </c>
      <c r="BU182" s="21" t="str">
        <f t="shared" si="204"/>
        <v/>
      </c>
      <c r="BV182" s="21" t="str">
        <f t="shared" si="204"/>
        <v/>
      </c>
      <c r="BW182" s="21" t="str">
        <f t="shared" si="204"/>
        <v/>
      </c>
      <c r="BX182" s="21" t="str">
        <f t="shared" si="204"/>
        <v/>
      </c>
      <c r="BY182" s="21" t="str">
        <f t="shared" si="204"/>
        <v/>
      </c>
      <c r="BZ182" s="21" t="str">
        <f t="shared" si="204"/>
        <v/>
      </c>
      <c r="CA182" s="21" t="str">
        <f t="shared" si="204"/>
        <v/>
      </c>
      <c r="CB182" s="21" t="str">
        <f t="shared" si="204"/>
        <v/>
      </c>
      <c r="CC182" s="21" t="str">
        <f t="shared" si="204"/>
        <v/>
      </c>
      <c r="CD182" s="21" t="str">
        <f t="shared" si="204"/>
        <v/>
      </c>
      <c r="CE182" s="21" t="str">
        <f t="shared" si="204"/>
        <v/>
      </c>
      <c r="CF182" s="21" t="str">
        <f t="shared" si="204"/>
        <v/>
      </c>
      <c r="CG182" s="21" t="str">
        <f t="shared" si="204"/>
        <v/>
      </c>
      <c r="CH182" s="21" t="str">
        <f t="shared" si="204"/>
        <v/>
      </c>
      <c r="CI182" s="21" t="str">
        <f t="shared" si="204"/>
        <v/>
      </c>
      <c r="CJ182" s="21" t="str">
        <f t="shared" si="204"/>
        <v/>
      </c>
      <c r="CK182" s="21" t="str">
        <f t="shared" si="204"/>
        <v/>
      </c>
      <c r="CL182" s="21" t="str">
        <f t="shared" ref="CL182:CU182" si="205">IF(AND(CL$10&gt;0,CL75=1),1,"")</f>
        <v/>
      </c>
      <c r="CM182" s="21" t="str">
        <f t="shared" si="205"/>
        <v/>
      </c>
      <c r="CN182" s="21" t="str">
        <f t="shared" si="205"/>
        <v/>
      </c>
      <c r="CO182" s="21" t="str">
        <f t="shared" si="205"/>
        <v/>
      </c>
      <c r="CP182" s="21" t="str">
        <f t="shared" si="205"/>
        <v/>
      </c>
      <c r="CQ182" s="21" t="str">
        <f t="shared" si="205"/>
        <v/>
      </c>
      <c r="CR182" s="21" t="str">
        <f t="shared" si="205"/>
        <v/>
      </c>
      <c r="CS182" s="21" t="str">
        <f t="shared" si="205"/>
        <v/>
      </c>
      <c r="CT182" s="21" t="str">
        <f t="shared" si="205"/>
        <v/>
      </c>
      <c r="CU182" s="21" t="str">
        <f t="shared" si="205"/>
        <v/>
      </c>
    </row>
    <row r="183" spans="1:99" s="18" customFormat="1">
      <c r="A183" s="27"/>
      <c r="B183" s="29"/>
      <c r="C183" s="30"/>
      <c r="D183" s="28"/>
      <c r="E183" s="30"/>
      <c r="F183" s="19">
        <f>対象名簿【こちらに入力をお願いします。】!A84</f>
        <v>65</v>
      </c>
      <c r="G183" s="20">
        <f t="shared" ref="G183:G214" si="206">SUM(H183:CU183)</f>
        <v>0</v>
      </c>
      <c r="H183" s="21" t="str">
        <f t="shared" ref="H183:Y183" si="207">IF(AND(H$10&gt;0,H76=1),1,"")</f>
        <v/>
      </c>
      <c r="I183" s="21" t="str">
        <f t="shared" si="207"/>
        <v/>
      </c>
      <c r="J183" s="21" t="str">
        <f t="shared" si="207"/>
        <v/>
      </c>
      <c r="K183" s="21" t="str">
        <f t="shared" si="207"/>
        <v/>
      </c>
      <c r="L183" s="21" t="str">
        <f t="shared" si="207"/>
        <v/>
      </c>
      <c r="M183" s="21" t="str">
        <f t="shared" si="207"/>
        <v/>
      </c>
      <c r="N183" s="21" t="str">
        <f t="shared" si="207"/>
        <v/>
      </c>
      <c r="O183" s="21" t="str">
        <f t="shared" si="207"/>
        <v/>
      </c>
      <c r="P183" s="21" t="str">
        <f t="shared" si="207"/>
        <v/>
      </c>
      <c r="Q183" s="21" t="str">
        <f t="shared" si="207"/>
        <v/>
      </c>
      <c r="R183" s="21" t="str">
        <f t="shared" si="207"/>
        <v/>
      </c>
      <c r="S183" s="21" t="str">
        <f t="shared" si="207"/>
        <v/>
      </c>
      <c r="T183" s="21" t="str">
        <f t="shared" si="207"/>
        <v/>
      </c>
      <c r="U183" s="21" t="str">
        <f t="shared" si="207"/>
        <v/>
      </c>
      <c r="V183" s="21" t="str">
        <f t="shared" si="207"/>
        <v/>
      </c>
      <c r="W183" s="21" t="str">
        <f t="shared" si="207"/>
        <v/>
      </c>
      <c r="X183" s="21" t="str">
        <f t="shared" si="207"/>
        <v/>
      </c>
      <c r="Y183" s="21" t="str">
        <f t="shared" si="207"/>
        <v/>
      </c>
      <c r="Z183" s="21" t="str">
        <f t="shared" ref="Z183:CK183" si="208">IF(AND(Z$10&gt;0,Z76=1),1,"")</f>
        <v/>
      </c>
      <c r="AA183" s="21" t="str">
        <f t="shared" si="208"/>
        <v/>
      </c>
      <c r="AB183" s="21" t="str">
        <f t="shared" si="208"/>
        <v/>
      </c>
      <c r="AC183" s="21" t="str">
        <f t="shared" si="208"/>
        <v/>
      </c>
      <c r="AD183" s="21" t="str">
        <f t="shared" si="208"/>
        <v/>
      </c>
      <c r="AE183" s="21" t="str">
        <f t="shared" si="208"/>
        <v/>
      </c>
      <c r="AF183" s="21" t="str">
        <f t="shared" si="208"/>
        <v/>
      </c>
      <c r="AG183" s="21" t="str">
        <f t="shared" si="208"/>
        <v/>
      </c>
      <c r="AH183" s="21" t="str">
        <f t="shared" si="208"/>
        <v/>
      </c>
      <c r="AI183" s="21" t="str">
        <f t="shared" si="208"/>
        <v/>
      </c>
      <c r="AJ183" s="21" t="str">
        <f t="shared" si="208"/>
        <v/>
      </c>
      <c r="AK183" s="21" t="str">
        <f t="shared" si="208"/>
        <v/>
      </c>
      <c r="AL183" s="21" t="str">
        <f t="shared" si="208"/>
        <v/>
      </c>
      <c r="AM183" s="21" t="str">
        <f t="shared" si="208"/>
        <v/>
      </c>
      <c r="AN183" s="21" t="str">
        <f t="shared" si="208"/>
        <v/>
      </c>
      <c r="AO183" s="21" t="str">
        <f t="shared" si="208"/>
        <v/>
      </c>
      <c r="AP183" s="21" t="str">
        <f t="shared" si="208"/>
        <v/>
      </c>
      <c r="AQ183" s="21" t="str">
        <f t="shared" si="208"/>
        <v/>
      </c>
      <c r="AR183" s="21" t="str">
        <f t="shared" si="208"/>
        <v/>
      </c>
      <c r="AS183" s="21" t="str">
        <f t="shared" si="208"/>
        <v/>
      </c>
      <c r="AT183" s="21" t="str">
        <f t="shared" si="208"/>
        <v/>
      </c>
      <c r="AU183" s="21" t="str">
        <f t="shared" si="208"/>
        <v/>
      </c>
      <c r="AV183" s="21" t="str">
        <f t="shared" si="208"/>
        <v/>
      </c>
      <c r="AW183" s="21" t="str">
        <f t="shared" si="208"/>
        <v/>
      </c>
      <c r="AX183" s="21" t="str">
        <f t="shared" si="208"/>
        <v/>
      </c>
      <c r="AY183" s="21" t="str">
        <f t="shared" si="208"/>
        <v/>
      </c>
      <c r="AZ183" s="21" t="str">
        <f t="shared" si="208"/>
        <v/>
      </c>
      <c r="BA183" s="21" t="str">
        <f t="shared" si="208"/>
        <v/>
      </c>
      <c r="BB183" s="21" t="str">
        <f t="shared" si="208"/>
        <v/>
      </c>
      <c r="BC183" s="21" t="str">
        <f t="shared" si="208"/>
        <v/>
      </c>
      <c r="BD183" s="21" t="str">
        <f t="shared" si="208"/>
        <v/>
      </c>
      <c r="BE183" s="21" t="str">
        <f t="shared" si="208"/>
        <v/>
      </c>
      <c r="BF183" s="21" t="str">
        <f t="shared" si="208"/>
        <v/>
      </c>
      <c r="BG183" s="21" t="str">
        <f t="shared" si="208"/>
        <v/>
      </c>
      <c r="BH183" s="21" t="str">
        <f t="shared" si="208"/>
        <v/>
      </c>
      <c r="BI183" s="21" t="str">
        <f t="shared" si="208"/>
        <v/>
      </c>
      <c r="BJ183" s="21" t="str">
        <f t="shared" si="208"/>
        <v/>
      </c>
      <c r="BK183" s="21" t="str">
        <f t="shared" si="208"/>
        <v/>
      </c>
      <c r="BL183" s="21" t="str">
        <f t="shared" si="208"/>
        <v/>
      </c>
      <c r="BM183" s="21" t="str">
        <f t="shared" si="208"/>
        <v/>
      </c>
      <c r="BN183" s="21" t="str">
        <f t="shared" si="208"/>
        <v/>
      </c>
      <c r="BO183" s="21" t="str">
        <f t="shared" si="208"/>
        <v/>
      </c>
      <c r="BP183" s="21" t="str">
        <f t="shared" si="208"/>
        <v/>
      </c>
      <c r="BQ183" s="21" t="str">
        <f t="shared" si="208"/>
        <v/>
      </c>
      <c r="BR183" s="21" t="str">
        <f t="shared" si="208"/>
        <v/>
      </c>
      <c r="BS183" s="21" t="str">
        <f t="shared" si="208"/>
        <v/>
      </c>
      <c r="BT183" s="21" t="str">
        <f t="shared" si="208"/>
        <v/>
      </c>
      <c r="BU183" s="21" t="str">
        <f t="shared" si="208"/>
        <v/>
      </c>
      <c r="BV183" s="21" t="str">
        <f t="shared" si="208"/>
        <v/>
      </c>
      <c r="BW183" s="21" t="str">
        <f t="shared" si="208"/>
        <v/>
      </c>
      <c r="BX183" s="21" t="str">
        <f t="shared" si="208"/>
        <v/>
      </c>
      <c r="BY183" s="21" t="str">
        <f t="shared" si="208"/>
        <v/>
      </c>
      <c r="BZ183" s="21" t="str">
        <f t="shared" si="208"/>
        <v/>
      </c>
      <c r="CA183" s="21" t="str">
        <f t="shared" si="208"/>
        <v/>
      </c>
      <c r="CB183" s="21" t="str">
        <f t="shared" si="208"/>
        <v/>
      </c>
      <c r="CC183" s="21" t="str">
        <f t="shared" si="208"/>
        <v/>
      </c>
      <c r="CD183" s="21" t="str">
        <f t="shared" si="208"/>
        <v/>
      </c>
      <c r="CE183" s="21" t="str">
        <f t="shared" si="208"/>
        <v/>
      </c>
      <c r="CF183" s="21" t="str">
        <f t="shared" si="208"/>
        <v/>
      </c>
      <c r="CG183" s="21" t="str">
        <f t="shared" si="208"/>
        <v/>
      </c>
      <c r="CH183" s="21" t="str">
        <f t="shared" si="208"/>
        <v/>
      </c>
      <c r="CI183" s="21" t="str">
        <f t="shared" si="208"/>
        <v/>
      </c>
      <c r="CJ183" s="21" t="str">
        <f t="shared" si="208"/>
        <v/>
      </c>
      <c r="CK183" s="21" t="str">
        <f t="shared" si="208"/>
        <v/>
      </c>
      <c r="CL183" s="21" t="str">
        <f t="shared" ref="CL183:CU183" si="209">IF(AND(CL$10&gt;0,CL76=1),1,"")</f>
        <v/>
      </c>
      <c r="CM183" s="21" t="str">
        <f t="shared" si="209"/>
        <v/>
      </c>
      <c r="CN183" s="21" t="str">
        <f t="shared" si="209"/>
        <v/>
      </c>
      <c r="CO183" s="21" t="str">
        <f t="shared" si="209"/>
        <v/>
      </c>
      <c r="CP183" s="21" t="str">
        <f t="shared" si="209"/>
        <v/>
      </c>
      <c r="CQ183" s="21" t="str">
        <f t="shared" si="209"/>
        <v/>
      </c>
      <c r="CR183" s="21" t="str">
        <f t="shared" si="209"/>
        <v/>
      </c>
      <c r="CS183" s="21" t="str">
        <f t="shared" si="209"/>
        <v/>
      </c>
      <c r="CT183" s="21" t="str">
        <f t="shared" si="209"/>
        <v/>
      </c>
      <c r="CU183" s="21" t="str">
        <f t="shared" si="209"/>
        <v/>
      </c>
    </row>
    <row r="184" spans="1:99" s="18" customFormat="1">
      <c r="A184" s="27"/>
      <c r="B184" s="29"/>
      <c r="C184" s="30"/>
      <c r="D184" s="28"/>
      <c r="E184" s="30"/>
      <c r="F184" s="19">
        <f>対象名簿【こちらに入力をお願いします。】!A85</f>
        <v>66</v>
      </c>
      <c r="G184" s="20">
        <f t="shared" si="206"/>
        <v>0</v>
      </c>
      <c r="H184" s="21" t="str">
        <f t="shared" ref="H184:Y184" si="210">IF(AND(H$10&gt;0,H77=1),1,"")</f>
        <v/>
      </c>
      <c r="I184" s="21" t="str">
        <f t="shared" si="210"/>
        <v/>
      </c>
      <c r="J184" s="21" t="str">
        <f t="shared" si="210"/>
        <v/>
      </c>
      <c r="K184" s="21" t="str">
        <f t="shared" si="210"/>
        <v/>
      </c>
      <c r="L184" s="21" t="str">
        <f t="shared" si="210"/>
        <v/>
      </c>
      <c r="M184" s="21" t="str">
        <f t="shared" si="210"/>
        <v/>
      </c>
      <c r="N184" s="21" t="str">
        <f t="shared" si="210"/>
        <v/>
      </c>
      <c r="O184" s="21" t="str">
        <f t="shared" si="210"/>
        <v/>
      </c>
      <c r="P184" s="21" t="str">
        <f t="shared" si="210"/>
        <v/>
      </c>
      <c r="Q184" s="21" t="str">
        <f t="shared" si="210"/>
        <v/>
      </c>
      <c r="R184" s="21" t="str">
        <f t="shared" si="210"/>
        <v/>
      </c>
      <c r="S184" s="21" t="str">
        <f t="shared" si="210"/>
        <v/>
      </c>
      <c r="T184" s="21" t="str">
        <f t="shared" si="210"/>
        <v/>
      </c>
      <c r="U184" s="21" t="str">
        <f t="shared" si="210"/>
        <v/>
      </c>
      <c r="V184" s="21" t="str">
        <f t="shared" si="210"/>
        <v/>
      </c>
      <c r="W184" s="21" t="str">
        <f t="shared" si="210"/>
        <v/>
      </c>
      <c r="X184" s="21" t="str">
        <f t="shared" si="210"/>
        <v/>
      </c>
      <c r="Y184" s="21" t="str">
        <f t="shared" si="210"/>
        <v/>
      </c>
      <c r="Z184" s="21" t="str">
        <f t="shared" ref="Z184:CK184" si="211">IF(AND(Z$10&gt;0,Z77=1),1,"")</f>
        <v/>
      </c>
      <c r="AA184" s="21" t="str">
        <f t="shared" si="211"/>
        <v/>
      </c>
      <c r="AB184" s="21" t="str">
        <f t="shared" si="211"/>
        <v/>
      </c>
      <c r="AC184" s="21" t="str">
        <f t="shared" si="211"/>
        <v/>
      </c>
      <c r="AD184" s="21" t="str">
        <f t="shared" si="211"/>
        <v/>
      </c>
      <c r="AE184" s="21" t="str">
        <f t="shared" si="211"/>
        <v/>
      </c>
      <c r="AF184" s="21" t="str">
        <f t="shared" si="211"/>
        <v/>
      </c>
      <c r="AG184" s="21" t="str">
        <f t="shared" si="211"/>
        <v/>
      </c>
      <c r="AH184" s="21" t="str">
        <f t="shared" si="211"/>
        <v/>
      </c>
      <c r="AI184" s="21" t="str">
        <f t="shared" si="211"/>
        <v/>
      </c>
      <c r="AJ184" s="21" t="str">
        <f t="shared" si="211"/>
        <v/>
      </c>
      <c r="AK184" s="21" t="str">
        <f t="shared" si="211"/>
        <v/>
      </c>
      <c r="AL184" s="21" t="str">
        <f t="shared" si="211"/>
        <v/>
      </c>
      <c r="AM184" s="21" t="str">
        <f t="shared" si="211"/>
        <v/>
      </c>
      <c r="AN184" s="21" t="str">
        <f t="shared" si="211"/>
        <v/>
      </c>
      <c r="AO184" s="21" t="str">
        <f t="shared" si="211"/>
        <v/>
      </c>
      <c r="AP184" s="21" t="str">
        <f t="shared" si="211"/>
        <v/>
      </c>
      <c r="AQ184" s="21" t="str">
        <f t="shared" si="211"/>
        <v/>
      </c>
      <c r="AR184" s="21" t="str">
        <f t="shared" si="211"/>
        <v/>
      </c>
      <c r="AS184" s="21" t="str">
        <f t="shared" si="211"/>
        <v/>
      </c>
      <c r="AT184" s="21" t="str">
        <f t="shared" si="211"/>
        <v/>
      </c>
      <c r="AU184" s="21" t="str">
        <f t="shared" si="211"/>
        <v/>
      </c>
      <c r="AV184" s="21" t="str">
        <f t="shared" si="211"/>
        <v/>
      </c>
      <c r="AW184" s="21" t="str">
        <f t="shared" si="211"/>
        <v/>
      </c>
      <c r="AX184" s="21" t="str">
        <f t="shared" si="211"/>
        <v/>
      </c>
      <c r="AY184" s="21" t="str">
        <f t="shared" si="211"/>
        <v/>
      </c>
      <c r="AZ184" s="21" t="str">
        <f t="shared" si="211"/>
        <v/>
      </c>
      <c r="BA184" s="21" t="str">
        <f t="shared" si="211"/>
        <v/>
      </c>
      <c r="BB184" s="21" t="str">
        <f t="shared" si="211"/>
        <v/>
      </c>
      <c r="BC184" s="21" t="str">
        <f t="shared" si="211"/>
        <v/>
      </c>
      <c r="BD184" s="21" t="str">
        <f t="shared" si="211"/>
        <v/>
      </c>
      <c r="BE184" s="21" t="str">
        <f t="shared" si="211"/>
        <v/>
      </c>
      <c r="BF184" s="21" t="str">
        <f t="shared" si="211"/>
        <v/>
      </c>
      <c r="BG184" s="21" t="str">
        <f t="shared" si="211"/>
        <v/>
      </c>
      <c r="BH184" s="21" t="str">
        <f t="shared" si="211"/>
        <v/>
      </c>
      <c r="BI184" s="21" t="str">
        <f t="shared" si="211"/>
        <v/>
      </c>
      <c r="BJ184" s="21" t="str">
        <f t="shared" si="211"/>
        <v/>
      </c>
      <c r="BK184" s="21" t="str">
        <f t="shared" si="211"/>
        <v/>
      </c>
      <c r="BL184" s="21" t="str">
        <f t="shared" si="211"/>
        <v/>
      </c>
      <c r="BM184" s="21" t="str">
        <f t="shared" si="211"/>
        <v/>
      </c>
      <c r="BN184" s="21" t="str">
        <f t="shared" si="211"/>
        <v/>
      </c>
      <c r="BO184" s="21" t="str">
        <f t="shared" si="211"/>
        <v/>
      </c>
      <c r="BP184" s="21" t="str">
        <f t="shared" si="211"/>
        <v/>
      </c>
      <c r="BQ184" s="21" t="str">
        <f t="shared" si="211"/>
        <v/>
      </c>
      <c r="BR184" s="21" t="str">
        <f t="shared" si="211"/>
        <v/>
      </c>
      <c r="BS184" s="21" t="str">
        <f t="shared" si="211"/>
        <v/>
      </c>
      <c r="BT184" s="21" t="str">
        <f t="shared" si="211"/>
        <v/>
      </c>
      <c r="BU184" s="21" t="str">
        <f t="shared" si="211"/>
        <v/>
      </c>
      <c r="BV184" s="21" t="str">
        <f t="shared" si="211"/>
        <v/>
      </c>
      <c r="BW184" s="21" t="str">
        <f t="shared" si="211"/>
        <v/>
      </c>
      <c r="BX184" s="21" t="str">
        <f t="shared" si="211"/>
        <v/>
      </c>
      <c r="BY184" s="21" t="str">
        <f t="shared" si="211"/>
        <v/>
      </c>
      <c r="BZ184" s="21" t="str">
        <f t="shared" si="211"/>
        <v/>
      </c>
      <c r="CA184" s="21" t="str">
        <f t="shared" si="211"/>
        <v/>
      </c>
      <c r="CB184" s="21" t="str">
        <f t="shared" si="211"/>
        <v/>
      </c>
      <c r="CC184" s="21" t="str">
        <f t="shared" si="211"/>
        <v/>
      </c>
      <c r="CD184" s="21" t="str">
        <f t="shared" si="211"/>
        <v/>
      </c>
      <c r="CE184" s="21" t="str">
        <f t="shared" si="211"/>
        <v/>
      </c>
      <c r="CF184" s="21" t="str">
        <f t="shared" si="211"/>
        <v/>
      </c>
      <c r="CG184" s="21" t="str">
        <f t="shared" si="211"/>
        <v/>
      </c>
      <c r="CH184" s="21" t="str">
        <f t="shared" si="211"/>
        <v/>
      </c>
      <c r="CI184" s="21" t="str">
        <f t="shared" si="211"/>
        <v/>
      </c>
      <c r="CJ184" s="21" t="str">
        <f t="shared" si="211"/>
        <v/>
      </c>
      <c r="CK184" s="21" t="str">
        <f t="shared" si="211"/>
        <v/>
      </c>
      <c r="CL184" s="21" t="str">
        <f t="shared" ref="CL184:CU184" si="212">IF(AND(CL$10&gt;0,CL77=1),1,"")</f>
        <v/>
      </c>
      <c r="CM184" s="21" t="str">
        <f t="shared" si="212"/>
        <v/>
      </c>
      <c r="CN184" s="21" t="str">
        <f t="shared" si="212"/>
        <v/>
      </c>
      <c r="CO184" s="21" t="str">
        <f t="shared" si="212"/>
        <v/>
      </c>
      <c r="CP184" s="21" t="str">
        <f t="shared" si="212"/>
        <v/>
      </c>
      <c r="CQ184" s="21" t="str">
        <f t="shared" si="212"/>
        <v/>
      </c>
      <c r="CR184" s="21" t="str">
        <f t="shared" si="212"/>
        <v/>
      </c>
      <c r="CS184" s="21" t="str">
        <f t="shared" si="212"/>
        <v/>
      </c>
      <c r="CT184" s="21" t="str">
        <f t="shared" si="212"/>
        <v/>
      </c>
      <c r="CU184" s="21" t="str">
        <f t="shared" si="212"/>
        <v/>
      </c>
    </row>
    <row r="185" spans="1:99" s="18" customFormat="1">
      <c r="A185" s="27"/>
      <c r="B185" s="29"/>
      <c r="C185" s="30"/>
      <c r="D185" s="28"/>
      <c r="E185" s="30"/>
      <c r="F185" s="19">
        <f>対象名簿【こちらに入力をお願いします。】!A86</f>
        <v>67</v>
      </c>
      <c r="G185" s="20">
        <f t="shared" si="206"/>
        <v>0</v>
      </c>
      <c r="H185" s="21" t="str">
        <f t="shared" ref="H185:Y185" si="213">IF(AND(H$10&gt;0,H78=1),1,"")</f>
        <v/>
      </c>
      <c r="I185" s="21" t="str">
        <f t="shared" si="213"/>
        <v/>
      </c>
      <c r="J185" s="21" t="str">
        <f t="shared" si="213"/>
        <v/>
      </c>
      <c r="K185" s="21" t="str">
        <f t="shared" si="213"/>
        <v/>
      </c>
      <c r="L185" s="21" t="str">
        <f t="shared" si="213"/>
        <v/>
      </c>
      <c r="M185" s="21" t="str">
        <f t="shared" si="213"/>
        <v/>
      </c>
      <c r="N185" s="21" t="str">
        <f t="shared" si="213"/>
        <v/>
      </c>
      <c r="O185" s="21" t="str">
        <f t="shared" si="213"/>
        <v/>
      </c>
      <c r="P185" s="21" t="str">
        <f t="shared" si="213"/>
        <v/>
      </c>
      <c r="Q185" s="21" t="str">
        <f t="shared" si="213"/>
        <v/>
      </c>
      <c r="R185" s="21" t="str">
        <f t="shared" si="213"/>
        <v/>
      </c>
      <c r="S185" s="21" t="str">
        <f t="shared" si="213"/>
        <v/>
      </c>
      <c r="T185" s="21" t="str">
        <f t="shared" si="213"/>
        <v/>
      </c>
      <c r="U185" s="21" t="str">
        <f t="shared" si="213"/>
        <v/>
      </c>
      <c r="V185" s="21" t="str">
        <f t="shared" si="213"/>
        <v/>
      </c>
      <c r="W185" s="21" t="str">
        <f t="shared" si="213"/>
        <v/>
      </c>
      <c r="X185" s="21" t="str">
        <f t="shared" si="213"/>
        <v/>
      </c>
      <c r="Y185" s="21" t="str">
        <f t="shared" si="213"/>
        <v/>
      </c>
      <c r="Z185" s="21" t="str">
        <f t="shared" ref="Z185:CK185" si="214">IF(AND(Z$10&gt;0,Z78=1),1,"")</f>
        <v/>
      </c>
      <c r="AA185" s="21" t="str">
        <f t="shared" si="214"/>
        <v/>
      </c>
      <c r="AB185" s="21" t="str">
        <f t="shared" si="214"/>
        <v/>
      </c>
      <c r="AC185" s="21" t="str">
        <f t="shared" si="214"/>
        <v/>
      </c>
      <c r="AD185" s="21" t="str">
        <f t="shared" si="214"/>
        <v/>
      </c>
      <c r="AE185" s="21" t="str">
        <f t="shared" si="214"/>
        <v/>
      </c>
      <c r="AF185" s="21" t="str">
        <f t="shared" si="214"/>
        <v/>
      </c>
      <c r="AG185" s="21" t="str">
        <f t="shared" si="214"/>
        <v/>
      </c>
      <c r="AH185" s="21" t="str">
        <f t="shared" si="214"/>
        <v/>
      </c>
      <c r="AI185" s="21" t="str">
        <f t="shared" si="214"/>
        <v/>
      </c>
      <c r="AJ185" s="21" t="str">
        <f t="shared" si="214"/>
        <v/>
      </c>
      <c r="AK185" s="21" t="str">
        <f t="shared" si="214"/>
        <v/>
      </c>
      <c r="AL185" s="21" t="str">
        <f t="shared" si="214"/>
        <v/>
      </c>
      <c r="AM185" s="21" t="str">
        <f t="shared" si="214"/>
        <v/>
      </c>
      <c r="AN185" s="21" t="str">
        <f t="shared" si="214"/>
        <v/>
      </c>
      <c r="AO185" s="21" t="str">
        <f t="shared" si="214"/>
        <v/>
      </c>
      <c r="AP185" s="21" t="str">
        <f t="shared" si="214"/>
        <v/>
      </c>
      <c r="AQ185" s="21" t="str">
        <f t="shared" si="214"/>
        <v/>
      </c>
      <c r="AR185" s="21" t="str">
        <f t="shared" si="214"/>
        <v/>
      </c>
      <c r="AS185" s="21" t="str">
        <f t="shared" si="214"/>
        <v/>
      </c>
      <c r="AT185" s="21" t="str">
        <f t="shared" si="214"/>
        <v/>
      </c>
      <c r="AU185" s="21" t="str">
        <f t="shared" si="214"/>
        <v/>
      </c>
      <c r="AV185" s="21" t="str">
        <f t="shared" si="214"/>
        <v/>
      </c>
      <c r="AW185" s="21" t="str">
        <f t="shared" si="214"/>
        <v/>
      </c>
      <c r="AX185" s="21" t="str">
        <f t="shared" si="214"/>
        <v/>
      </c>
      <c r="AY185" s="21" t="str">
        <f t="shared" si="214"/>
        <v/>
      </c>
      <c r="AZ185" s="21" t="str">
        <f t="shared" si="214"/>
        <v/>
      </c>
      <c r="BA185" s="21" t="str">
        <f t="shared" si="214"/>
        <v/>
      </c>
      <c r="BB185" s="21" t="str">
        <f t="shared" si="214"/>
        <v/>
      </c>
      <c r="BC185" s="21" t="str">
        <f t="shared" si="214"/>
        <v/>
      </c>
      <c r="BD185" s="21" t="str">
        <f t="shared" si="214"/>
        <v/>
      </c>
      <c r="BE185" s="21" t="str">
        <f t="shared" si="214"/>
        <v/>
      </c>
      <c r="BF185" s="21" t="str">
        <f t="shared" si="214"/>
        <v/>
      </c>
      <c r="BG185" s="21" t="str">
        <f t="shared" si="214"/>
        <v/>
      </c>
      <c r="BH185" s="21" t="str">
        <f t="shared" si="214"/>
        <v/>
      </c>
      <c r="BI185" s="21" t="str">
        <f t="shared" si="214"/>
        <v/>
      </c>
      <c r="BJ185" s="21" t="str">
        <f t="shared" si="214"/>
        <v/>
      </c>
      <c r="BK185" s="21" t="str">
        <f t="shared" si="214"/>
        <v/>
      </c>
      <c r="BL185" s="21" t="str">
        <f t="shared" si="214"/>
        <v/>
      </c>
      <c r="BM185" s="21" t="str">
        <f t="shared" si="214"/>
        <v/>
      </c>
      <c r="BN185" s="21" t="str">
        <f t="shared" si="214"/>
        <v/>
      </c>
      <c r="BO185" s="21" t="str">
        <f t="shared" si="214"/>
        <v/>
      </c>
      <c r="BP185" s="21" t="str">
        <f t="shared" si="214"/>
        <v/>
      </c>
      <c r="BQ185" s="21" t="str">
        <f t="shared" si="214"/>
        <v/>
      </c>
      <c r="BR185" s="21" t="str">
        <f t="shared" si="214"/>
        <v/>
      </c>
      <c r="BS185" s="21" t="str">
        <f t="shared" si="214"/>
        <v/>
      </c>
      <c r="BT185" s="21" t="str">
        <f t="shared" si="214"/>
        <v/>
      </c>
      <c r="BU185" s="21" t="str">
        <f t="shared" si="214"/>
        <v/>
      </c>
      <c r="BV185" s="21" t="str">
        <f t="shared" si="214"/>
        <v/>
      </c>
      <c r="BW185" s="21" t="str">
        <f t="shared" si="214"/>
        <v/>
      </c>
      <c r="BX185" s="21" t="str">
        <f t="shared" si="214"/>
        <v/>
      </c>
      <c r="BY185" s="21" t="str">
        <f t="shared" si="214"/>
        <v/>
      </c>
      <c r="BZ185" s="21" t="str">
        <f t="shared" si="214"/>
        <v/>
      </c>
      <c r="CA185" s="21" t="str">
        <f t="shared" si="214"/>
        <v/>
      </c>
      <c r="CB185" s="21" t="str">
        <f t="shared" si="214"/>
        <v/>
      </c>
      <c r="CC185" s="21" t="str">
        <f t="shared" si="214"/>
        <v/>
      </c>
      <c r="CD185" s="21" t="str">
        <f t="shared" si="214"/>
        <v/>
      </c>
      <c r="CE185" s="21" t="str">
        <f t="shared" si="214"/>
        <v/>
      </c>
      <c r="CF185" s="21" t="str">
        <f t="shared" si="214"/>
        <v/>
      </c>
      <c r="CG185" s="21" t="str">
        <f t="shared" si="214"/>
        <v/>
      </c>
      <c r="CH185" s="21" t="str">
        <f t="shared" si="214"/>
        <v/>
      </c>
      <c r="CI185" s="21" t="str">
        <f t="shared" si="214"/>
        <v/>
      </c>
      <c r="CJ185" s="21" t="str">
        <f t="shared" si="214"/>
        <v/>
      </c>
      <c r="CK185" s="21" t="str">
        <f t="shared" si="214"/>
        <v/>
      </c>
      <c r="CL185" s="21" t="str">
        <f t="shared" ref="CL185:CU185" si="215">IF(AND(CL$10&gt;0,CL78=1),1,"")</f>
        <v/>
      </c>
      <c r="CM185" s="21" t="str">
        <f t="shared" si="215"/>
        <v/>
      </c>
      <c r="CN185" s="21" t="str">
        <f t="shared" si="215"/>
        <v/>
      </c>
      <c r="CO185" s="21" t="str">
        <f t="shared" si="215"/>
        <v/>
      </c>
      <c r="CP185" s="21" t="str">
        <f t="shared" si="215"/>
        <v/>
      </c>
      <c r="CQ185" s="21" t="str">
        <f t="shared" si="215"/>
        <v/>
      </c>
      <c r="CR185" s="21" t="str">
        <f t="shared" si="215"/>
        <v/>
      </c>
      <c r="CS185" s="21" t="str">
        <f t="shared" si="215"/>
        <v/>
      </c>
      <c r="CT185" s="21" t="str">
        <f t="shared" si="215"/>
        <v/>
      </c>
      <c r="CU185" s="21" t="str">
        <f t="shared" si="215"/>
        <v/>
      </c>
    </row>
    <row r="186" spans="1:99" s="18" customFormat="1">
      <c r="A186" s="27"/>
      <c r="B186" s="29"/>
      <c r="C186" s="30"/>
      <c r="D186" s="28"/>
      <c r="E186" s="30"/>
      <c r="F186" s="19">
        <f>対象名簿【こちらに入力をお願いします。】!A87</f>
        <v>68</v>
      </c>
      <c r="G186" s="20">
        <f t="shared" si="206"/>
        <v>0</v>
      </c>
      <c r="H186" s="21" t="str">
        <f t="shared" ref="H186:Y186" si="216">IF(AND(H$10&gt;0,H79=1),1,"")</f>
        <v/>
      </c>
      <c r="I186" s="21" t="str">
        <f t="shared" si="216"/>
        <v/>
      </c>
      <c r="J186" s="21" t="str">
        <f t="shared" si="216"/>
        <v/>
      </c>
      <c r="K186" s="21" t="str">
        <f t="shared" si="216"/>
        <v/>
      </c>
      <c r="L186" s="21" t="str">
        <f t="shared" si="216"/>
        <v/>
      </c>
      <c r="M186" s="21" t="str">
        <f t="shared" si="216"/>
        <v/>
      </c>
      <c r="N186" s="21" t="str">
        <f t="shared" si="216"/>
        <v/>
      </c>
      <c r="O186" s="21" t="str">
        <f t="shared" si="216"/>
        <v/>
      </c>
      <c r="P186" s="21" t="str">
        <f t="shared" si="216"/>
        <v/>
      </c>
      <c r="Q186" s="21" t="str">
        <f t="shared" si="216"/>
        <v/>
      </c>
      <c r="R186" s="21" t="str">
        <f t="shared" si="216"/>
        <v/>
      </c>
      <c r="S186" s="21" t="str">
        <f t="shared" si="216"/>
        <v/>
      </c>
      <c r="T186" s="21" t="str">
        <f t="shared" si="216"/>
        <v/>
      </c>
      <c r="U186" s="21" t="str">
        <f t="shared" si="216"/>
        <v/>
      </c>
      <c r="V186" s="21" t="str">
        <f t="shared" si="216"/>
        <v/>
      </c>
      <c r="W186" s="21" t="str">
        <f t="shared" si="216"/>
        <v/>
      </c>
      <c r="X186" s="21" t="str">
        <f t="shared" si="216"/>
        <v/>
      </c>
      <c r="Y186" s="21" t="str">
        <f t="shared" si="216"/>
        <v/>
      </c>
      <c r="Z186" s="21" t="str">
        <f t="shared" ref="Z186:CK186" si="217">IF(AND(Z$10&gt;0,Z79=1),1,"")</f>
        <v/>
      </c>
      <c r="AA186" s="21" t="str">
        <f t="shared" si="217"/>
        <v/>
      </c>
      <c r="AB186" s="21" t="str">
        <f t="shared" si="217"/>
        <v/>
      </c>
      <c r="AC186" s="21" t="str">
        <f t="shared" si="217"/>
        <v/>
      </c>
      <c r="AD186" s="21" t="str">
        <f t="shared" si="217"/>
        <v/>
      </c>
      <c r="AE186" s="21" t="str">
        <f t="shared" si="217"/>
        <v/>
      </c>
      <c r="AF186" s="21" t="str">
        <f t="shared" si="217"/>
        <v/>
      </c>
      <c r="AG186" s="21" t="str">
        <f t="shared" si="217"/>
        <v/>
      </c>
      <c r="AH186" s="21" t="str">
        <f t="shared" si="217"/>
        <v/>
      </c>
      <c r="AI186" s="21" t="str">
        <f t="shared" si="217"/>
        <v/>
      </c>
      <c r="AJ186" s="21" t="str">
        <f t="shared" si="217"/>
        <v/>
      </c>
      <c r="AK186" s="21" t="str">
        <f t="shared" si="217"/>
        <v/>
      </c>
      <c r="AL186" s="21" t="str">
        <f t="shared" si="217"/>
        <v/>
      </c>
      <c r="AM186" s="21" t="str">
        <f t="shared" si="217"/>
        <v/>
      </c>
      <c r="AN186" s="21" t="str">
        <f t="shared" si="217"/>
        <v/>
      </c>
      <c r="AO186" s="21" t="str">
        <f t="shared" si="217"/>
        <v/>
      </c>
      <c r="AP186" s="21" t="str">
        <f t="shared" si="217"/>
        <v/>
      </c>
      <c r="AQ186" s="21" t="str">
        <f t="shared" si="217"/>
        <v/>
      </c>
      <c r="AR186" s="21" t="str">
        <f t="shared" si="217"/>
        <v/>
      </c>
      <c r="AS186" s="21" t="str">
        <f t="shared" si="217"/>
        <v/>
      </c>
      <c r="AT186" s="21" t="str">
        <f t="shared" si="217"/>
        <v/>
      </c>
      <c r="AU186" s="21" t="str">
        <f t="shared" si="217"/>
        <v/>
      </c>
      <c r="AV186" s="21" t="str">
        <f t="shared" si="217"/>
        <v/>
      </c>
      <c r="AW186" s="21" t="str">
        <f t="shared" si="217"/>
        <v/>
      </c>
      <c r="AX186" s="21" t="str">
        <f t="shared" si="217"/>
        <v/>
      </c>
      <c r="AY186" s="21" t="str">
        <f t="shared" si="217"/>
        <v/>
      </c>
      <c r="AZ186" s="21" t="str">
        <f t="shared" si="217"/>
        <v/>
      </c>
      <c r="BA186" s="21" t="str">
        <f t="shared" si="217"/>
        <v/>
      </c>
      <c r="BB186" s="21" t="str">
        <f t="shared" si="217"/>
        <v/>
      </c>
      <c r="BC186" s="21" t="str">
        <f t="shared" si="217"/>
        <v/>
      </c>
      <c r="BD186" s="21" t="str">
        <f t="shared" si="217"/>
        <v/>
      </c>
      <c r="BE186" s="21" t="str">
        <f t="shared" si="217"/>
        <v/>
      </c>
      <c r="BF186" s="21" t="str">
        <f t="shared" si="217"/>
        <v/>
      </c>
      <c r="BG186" s="21" t="str">
        <f t="shared" si="217"/>
        <v/>
      </c>
      <c r="BH186" s="21" t="str">
        <f t="shared" si="217"/>
        <v/>
      </c>
      <c r="BI186" s="21" t="str">
        <f t="shared" si="217"/>
        <v/>
      </c>
      <c r="BJ186" s="21" t="str">
        <f t="shared" si="217"/>
        <v/>
      </c>
      <c r="BK186" s="21" t="str">
        <f t="shared" si="217"/>
        <v/>
      </c>
      <c r="BL186" s="21" t="str">
        <f t="shared" si="217"/>
        <v/>
      </c>
      <c r="BM186" s="21" t="str">
        <f t="shared" si="217"/>
        <v/>
      </c>
      <c r="BN186" s="21" t="str">
        <f t="shared" si="217"/>
        <v/>
      </c>
      <c r="BO186" s="21" t="str">
        <f t="shared" si="217"/>
        <v/>
      </c>
      <c r="BP186" s="21" t="str">
        <f t="shared" si="217"/>
        <v/>
      </c>
      <c r="BQ186" s="21" t="str">
        <f t="shared" si="217"/>
        <v/>
      </c>
      <c r="BR186" s="21" t="str">
        <f t="shared" si="217"/>
        <v/>
      </c>
      <c r="BS186" s="21" t="str">
        <f t="shared" si="217"/>
        <v/>
      </c>
      <c r="BT186" s="21" t="str">
        <f t="shared" si="217"/>
        <v/>
      </c>
      <c r="BU186" s="21" t="str">
        <f t="shared" si="217"/>
        <v/>
      </c>
      <c r="BV186" s="21" t="str">
        <f t="shared" si="217"/>
        <v/>
      </c>
      <c r="BW186" s="21" t="str">
        <f t="shared" si="217"/>
        <v/>
      </c>
      <c r="BX186" s="21" t="str">
        <f t="shared" si="217"/>
        <v/>
      </c>
      <c r="BY186" s="21" t="str">
        <f t="shared" si="217"/>
        <v/>
      </c>
      <c r="BZ186" s="21" t="str">
        <f t="shared" si="217"/>
        <v/>
      </c>
      <c r="CA186" s="21" t="str">
        <f t="shared" si="217"/>
        <v/>
      </c>
      <c r="CB186" s="21" t="str">
        <f t="shared" si="217"/>
        <v/>
      </c>
      <c r="CC186" s="21" t="str">
        <f t="shared" si="217"/>
        <v/>
      </c>
      <c r="CD186" s="21" t="str">
        <f t="shared" si="217"/>
        <v/>
      </c>
      <c r="CE186" s="21" t="str">
        <f t="shared" si="217"/>
        <v/>
      </c>
      <c r="CF186" s="21" t="str">
        <f t="shared" si="217"/>
        <v/>
      </c>
      <c r="CG186" s="21" t="str">
        <f t="shared" si="217"/>
        <v/>
      </c>
      <c r="CH186" s="21" t="str">
        <f t="shared" si="217"/>
        <v/>
      </c>
      <c r="CI186" s="21" t="str">
        <f t="shared" si="217"/>
        <v/>
      </c>
      <c r="CJ186" s="21" t="str">
        <f t="shared" si="217"/>
        <v/>
      </c>
      <c r="CK186" s="21" t="str">
        <f t="shared" si="217"/>
        <v/>
      </c>
      <c r="CL186" s="21" t="str">
        <f t="shared" ref="CL186:CU186" si="218">IF(AND(CL$10&gt;0,CL79=1),1,"")</f>
        <v/>
      </c>
      <c r="CM186" s="21" t="str">
        <f t="shared" si="218"/>
        <v/>
      </c>
      <c r="CN186" s="21" t="str">
        <f t="shared" si="218"/>
        <v/>
      </c>
      <c r="CO186" s="21" t="str">
        <f t="shared" si="218"/>
        <v/>
      </c>
      <c r="CP186" s="21" t="str">
        <f t="shared" si="218"/>
        <v/>
      </c>
      <c r="CQ186" s="21" t="str">
        <f t="shared" si="218"/>
        <v/>
      </c>
      <c r="CR186" s="21" t="str">
        <f t="shared" si="218"/>
        <v/>
      </c>
      <c r="CS186" s="21" t="str">
        <f t="shared" si="218"/>
        <v/>
      </c>
      <c r="CT186" s="21" t="str">
        <f t="shared" si="218"/>
        <v/>
      </c>
      <c r="CU186" s="21" t="str">
        <f t="shared" si="218"/>
        <v/>
      </c>
    </row>
    <row r="187" spans="1:99" s="18" customFormat="1">
      <c r="A187" s="27"/>
      <c r="B187" s="29"/>
      <c r="C187" s="30"/>
      <c r="D187" s="28"/>
      <c r="E187" s="30"/>
      <c r="F187" s="19">
        <f>対象名簿【こちらに入力をお願いします。】!A88</f>
        <v>69</v>
      </c>
      <c r="G187" s="20">
        <f t="shared" si="206"/>
        <v>0</v>
      </c>
      <c r="H187" s="21" t="str">
        <f t="shared" ref="H187:Y187" si="219">IF(AND(H$10&gt;0,H80=1),1,"")</f>
        <v/>
      </c>
      <c r="I187" s="21" t="str">
        <f t="shared" si="219"/>
        <v/>
      </c>
      <c r="J187" s="21" t="str">
        <f t="shared" si="219"/>
        <v/>
      </c>
      <c r="K187" s="21" t="str">
        <f t="shared" si="219"/>
        <v/>
      </c>
      <c r="L187" s="21" t="str">
        <f t="shared" si="219"/>
        <v/>
      </c>
      <c r="M187" s="21" t="str">
        <f t="shared" si="219"/>
        <v/>
      </c>
      <c r="N187" s="21" t="str">
        <f t="shared" si="219"/>
        <v/>
      </c>
      <c r="O187" s="21" t="str">
        <f t="shared" si="219"/>
        <v/>
      </c>
      <c r="P187" s="21" t="str">
        <f t="shared" si="219"/>
        <v/>
      </c>
      <c r="Q187" s="21" t="str">
        <f t="shared" si="219"/>
        <v/>
      </c>
      <c r="R187" s="21" t="str">
        <f t="shared" si="219"/>
        <v/>
      </c>
      <c r="S187" s="21" t="str">
        <f t="shared" si="219"/>
        <v/>
      </c>
      <c r="T187" s="21" t="str">
        <f t="shared" si="219"/>
        <v/>
      </c>
      <c r="U187" s="21" t="str">
        <f t="shared" si="219"/>
        <v/>
      </c>
      <c r="V187" s="21" t="str">
        <f t="shared" si="219"/>
        <v/>
      </c>
      <c r="W187" s="21" t="str">
        <f t="shared" si="219"/>
        <v/>
      </c>
      <c r="X187" s="21" t="str">
        <f t="shared" si="219"/>
        <v/>
      </c>
      <c r="Y187" s="21" t="str">
        <f t="shared" si="219"/>
        <v/>
      </c>
      <c r="Z187" s="21" t="str">
        <f t="shared" ref="Z187:CK187" si="220">IF(AND(Z$10&gt;0,Z80=1),1,"")</f>
        <v/>
      </c>
      <c r="AA187" s="21" t="str">
        <f t="shared" si="220"/>
        <v/>
      </c>
      <c r="AB187" s="21" t="str">
        <f t="shared" si="220"/>
        <v/>
      </c>
      <c r="AC187" s="21" t="str">
        <f t="shared" si="220"/>
        <v/>
      </c>
      <c r="AD187" s="21" t="str">
        <f t="shared" si="220"/>
        <v/>
      </c>
      <c r="AE187" s="21" t="str">
        <f t="shared" si="220"/>
        <v/>
      </c>
      <c r="AF187" s="21" t="str">
        <f t="shared" si="220"/>
        <v/>
      </c>
      <c r="AG187" s="21" t="str">
        <f t="shared" si="220"/>
        <v/>
      </c>
      <c r="AH187" s="21" t="str">
        <f t="shared" si="220"/>
        <v/>
      </c>
      <c r="AI187" s="21" t="str">
        <f t="shared" si="220"/>
        <v/>
      </c>
      <c r="AJ187" s="21" t="str">
        <f t="shared" si="220"/>
        <v/>
      </c>
      <c r="AK187" s="21" t="str">
        <f t="shared" si="220"/>
        <v/>
      </c>
      <c r="AL187" s="21" t="str">
        <f t="shared" si="220"/>
        <v/>
      </c>
      <c r="AM187" s="21" t="str">
        <f t="shared" si="220"/>
        <v/>
      </c>
      <c r="AN187" s="21" t="str">
        <f t="shared" si="220"/>
        <v/>
      </c>
      <c r="AO187" s="21" t="str">
        <f t="shared" si="220"/>
        <v/>
      </c>
      <c r="AP187" s="21" t="str">
        <f t="shared" si="220"/>
        <v/>
      </c>
      <c r="AQ187" s="21" t="str">
        <f t="shared" si="220"/>
        <v/>
      </c>
      <c r="AR187" s="21" t="str">
        <f t="shared" si="220"/>
        <v/>
      </c>
      <c r="AS187" s="21" t="str">
        <f t="shared" si="220"/>
        <v/>
      </c>
      <c r="AT187" s="21" t="str">
        <f t="shared" si="220"/>
        <v/>
      </c>
      <c r="AU187" s="21" t="str">
        <f t="shared" si="220"/>
        <v/>
      </c>
      <c r="AV187" s="21" t="str">
        <f t="shared" si="220"/>
        <v/>
      </c>
      <c r="AW187" s="21" t="str">
        <f t="shared" si="220"/>
        <v/>
      </c>
      <c r="AX187" s="21" t="str">
        <f t="shared" si="220"/>
        <v/>
      </c>
      <c r="AY187" s="21" t="str">
        <f t="shared" si="220"/>
        <v/>
      </c>
      <c r="AZ187" s="21" t="str">
        <f t="shared" si="220"/>
        <v/>
      </c>
      <c r="BA187" s="21" t="str">
        <f t="shared" si="220"/>
        <v/>
      </c>
      <c r="BB187" s="21" t="str">
        <f t="shared" si="220"/>
        <v/>
      </c>
      <c r="BC187" s="21" t="str">
        <f t="shared" si="220"/>
        <v/>
      </c>
      <c r="BD187" s="21" t="str">
        <f t="shared" si="220"/>
        <v/>
      </c>
      <c r="BE187" s="21" t="str">
        <f t="shared" si="220"/>
        <v/>
      </c>
      <c r="BF187" s="21" t="str">
        <f t="shared" si="220"/>
        <v/>
      </c>
      <c r="BG187" s="21" t="str">
        <f t="shared" si="220"/>
        <v/>
      </c>
      <c r="BH187" s="21" t="str">
        <f t="shared" si="220"/>
        <v/>
      </c>
      <c r="BI187" s="21" t="str">
        <f t="shared" si="220"/>
        <v/>
      </c>
      <c r="BJ187" s="21" t="str">
        <f t="shared" si="220"/>
        <v/>
      </c>
      <c r="BK187" s="21" t="str">
        <f t="shared" si="220"/>
        <v/>
      </c>
      <c r="BL187" s="21" t="str">
        <f t="shared" si="220"/>
        <v/>
      </c>
      <c r="BM187" s="21" t="str">
        <f t="shared" si="220"/>
        <v/>
      </c>
      <c r="BN187" s="21" t="str">
        <f t="shared" si="220"/>
        <v/>
      </c>
      <c r="BO187" s="21" t="str">
        <f t="shared" si="220"/>
        <v/>
      </c>
      <c r="BP187" s="21" t="str">
        <f t="shared" si="220"/>
        <v/>
      </c>
      <c r="BQ187" s="21" t="str">
        <f t="shared" si="220"/>
        <v/>
      </c>
      <c r="BR187" s="21" t="str">
        <f t="shared" si="220"/>
        <v/>
      </c>
      <c r="BS187" s="21" t="str">
        <f t="shared" si="220"/>
        <v/>
      </c>
      <c r="BT187" s="21" t="str">
        <f t="shared" si="220"/>
        <v/>
      </c>
      <c r="BU187" s="21" t="str">
        <f t="shared" si="220"/>
        <v/>
      </c>
      <c r="BV187" s="21" t="str">
        <f t="shared" si="220"/>
        <v/>
      </c>
      <c r="BW187" s="21" t="str">
        <f t="shared" si="220"/>
        <v/>
      </c>
      <c r="BX187" s="21" t="str">
        <f t="shared" si="220"/>
        <v/>
      </c>
      <c r="BY187" s="21" t="str">
        <f t="shared" si="220"/>
        <v/>
      </c>
      <c r="BZ187" s="21" t="str">
        <f t="shared" si="220"/>
        <v/>
      </c>
      <c r="CA187" s="21" t="str">
        <f t="shared" si="220"/>
        <v/>
      </c>
      <c r="CB187" s="21" t="str">
        <f t="shared" si="220"/>
        <v/>
      </c>
      <c r="CC187" s="21" t="str">
        <f t="shared" si="220"/>
        <v/>
      </c>
      <c r="CD187" s="21" t="str">
        <f t="shared" si="220"/>
        <v/>
      </c>
      <c r="CE187" s="21" t="str">
        <f t="shared" si="220"/>
        <v/>
      </c>
      <c r="CF187" s="21" t="str">
        <f t="shared" si="220"/>
        <v/>
      </c>
      <c r="CG187" s="21" t="str">
        <f t="shared" si="220"/>
        <v/>
      </c>
      <c r="CH187" s="21" t="str">
        <f t="shared" si="220"/>
        <v/>
      </c>
      <c r="CI187" s="21" t="str">
        <f t="shared" si="220"/>
        <v/>
      </c>
      <c r="CJ187" s="21" t="str">
        <f t="shared" si="220"/>
        <v/>
      </c>
      <c r="CK187" s="21" t="str">
        <f t="shared" si="220"/>
        <v/>
      </c>
      <c r="CL187" s="21" t="str">
        <f t="shared" ref="CL187:CU187" si="221">IF(AND(CL$10&gt;0,CL80=1),1,"")</f>
        <v/>
      </c>
      <c r="CM187" s="21" t="str">
        <f t="shared" si="221"/>
        <v/>
      </c>
      <c r="CN187" s="21" t="str">
        <f t="shared" si="221"/>
        <v/>
      </c>
      <c r="CO187" s="21" t="str">
        <f t="shared" si="221"/>
        <v/>
      </c>
      <c r="CP187" s="21" t="str">
        <f t="shared" si="221"/>
        <v/>
      </c>
      <c r="CQ187" s="21" t="str">
        <f t="shared" si="221"/>
        <v/>
      </c>
      <c r="CR187" s="21" t="str">
        <f t="shared" si="221"/>
        <v/>
      </c>
      <c r="CS187" s="21" t="str">
        <f t="shared" si="221"/>
        <v/>
      </c>
      <c r="CT187" s="21" t="str">
        <f t="shared" si="221"/>
        <v/>
      </c>
      <c r="CU187" s="21" t="str">
        <f t="shared" si="221"/>
        <v/>
      </c>
    </row>
    <row r="188" spans="1:99" s="18" customFormat="1">
      <c r="A188" s="27"/>
      <c r="B188" s="29"/>
      <c r="C188" s="30"/>
      <c r="D188" s="28"/>
      <c r="E188" s="30"/>
      <c r="F188" s="19">
        <f>対象名簿【こちらに入力をお願いします。】!A89</f>
        <v>70</v>
      </c>
      <c r="G188" s="20">
        <f t="shared" si="206"/>
        <v>0</v>
      </c>
      <c r="H188" s="21" t="str">
        <f t="shared" ref="H188:Y188" si="222">IF(AND(H$10&gt;0,H81=1),1,"")</f>
        <v/>
      </c>
      <c r="I188" s="21" t="str">
        <f t="shared" si="222"/>
        <v/>
      </c>
      <c r="J188" s="21" t="str">
        <f t="shared" si="222"/>
        <v/>
      </c>
      <c r="K188" s="21" t="str">
        <f t="shared" si="222"/>
        <v/>
      </c>
      <c r="L188" s="21" t="str">
        <f t="shared" si="222"/>
        <v/>
      </c>
      <c r="M188" s="21" t="str">
        <f t="shared" si="222"/>
        <v/>
      </c>
      <c r="N188" s="21" t="str">
        <f t="shared" si="222"/>
        <v/>
      </c>
      <c r="O188" s="21" t="str">
        <f t="shared" si="222"/>
        <v/>
      </c>
      <c r="P188" s="21" t="str">
        <f t="shared" si="222"/>
        <v/>
      </c>
      <c r="Q188" s="21" t="str">
        <f t="shared" si="222"/>
        <v/>
      </c>
      <c r="R188" s="21" t="str">
        <f t="shared" si="222"/>
        <v/>
      </c>
      <c r="S188" s="21" t="str">
        <f t="shared" si="222"/>
        <v/>
      </c>
      <c r="T188" s="21" t="str">
        <f t="shared" si="222"/>
        <v/>
      </c>
      <c r="U188" s="21" t="str">
        <f t="shared" si="222"/>
        <v/>
      </c>
      <c r="V188" s="21" t="str">
        <f t="shared" si="222"/>
        <v/>
      </c>
      <c r="W188" s="21" t="str">
        <f t="shared" si="222"/>
        <v/>
      </c>
      <c r="X188" s="21" t="str">
        <f t="shared" si="222"/>
        <v/>
      </c>
      <c r="Y188" s="21" t="str">
        <f t="shared" si="222"/>
        <v/>
      </c>
      <c r="Z188" s="21" t="str">
        <f t="shared" ref="Z188:CK188" si="223">IF(AND(Z$10&gt;0,Z81=1),1,"")</f>
        <v/>
      </c>
      <c r="AA188" s="21" t="str">
        <f t="shared" si="223"/>
        <v/>
      </c>
      <c r="AB188" s="21" t="str">
        <f t="shared" si="223"/>
        <v/>
      </c>
      <c r="AC188" s="21" t="str">
        <f t="shared" si="223"/>
        <v/>
      </c>
      <c r="AD188" s="21" t="str">
        <f t="shared" si="223"/>
        <v/>
      </c>
      <c r="AE188" s="21" t="str">
        <f t="shared" si="223"/>
        <v/>
      </c>
      <c r="AF188" s="21" t="str">
        <f t="shared" si="223"/>
        <v/>
      </c>
      <c r="AG188" s="21" t="str">
        <f t="shared" si="223"/>
        <v/>
      </c>
      <c r="AH188" s="21" t="str">
        <f t="shared" si="223"/>
        <v/>
      </c>
      <c r="AI188" s="21" t="str">
        <f t="shared" si="223"/>
        <v/>
      </c>
      <c r="AJ188" s="21" t="str">
        <f t="shared" si="223"/>
        <v/>
      </c>
      <c r="AK188" s="21" t="str">
        <f t="shared" si="223"/>
        <v/>
      </c>
      <c r="AL188" s="21" t="str">
        <f t="shared" si="223"/>
        <v/>
      </c>
      <c r="AM188" s="21" t="str">
        <f t="shared" si="223"/>
        <v/>
      </c>
      <c r="AN188" s="21" t="str">
        <f t="shared" si="223"/>
        <v/>
      </c>
      <c r="AO188" s="21" t="str">
        <f t="shared" si="223"/>
        <v/>
      </c>
      <c r="AP188" s="21" t="str">
        <f t="shared" si="223"/>
        <v/>
      </c>
      <c r="AQ188" s="21" t="str">
        <f t="shared" si="223"/>
        <v/>
      </c>
      <c r="AR188" s="21" t="str">
        <f t="shared" si="223"/>
        <v/>
      </c>
      <c r="AS188" s="21" t="str">
        <f t="shared" si="223"/>
        <v/>
      </c>
      <c r="AT188" s="21" t="str">
        <f t="shared" si="223"/>
        <v/>
      </c>
      <c r="AU188" s="21" t="str">
        <f t="shared" si="223"/>
        <v/>
      </c>
      <c r="AV188" s="21" t="str">
        <f t="shared" si="223"/>
        <v/>
      </c>
      <c r="AW188" s="21" t="str">
        <f t="shared" si="223"/>
        <v/>
      </c>
      <c r="AX188" s="21" t="str">
        <f t="shared" si="223"/>
        <v/>
      </c>
      <c r="AY188" s="21" t="str">
        <f t="shared" si="223"/>
        <v/>
      </c>
      <c r="AZ188" s="21" t="str">
        <f t="shared" si="223"/>
        <v/>
      </c>
      <c r="BA188" s="21" t="str">
        <f t="shared" si="223"/>
        <v/>
      </c>
      <c r="BB188" s="21" t="str">
        <f t="shared" si="223"/>
        <v/>
      </c>
      <c r="BC188" s="21" t="str">
        <f t="shared" si="223"/>
        <v/>
      </c>
      <c r="BD188" s="21" t="str">
        <f t="shared" si="223"/>
        <v/>
      </c>
      <c r="BE188" s="21" t="str">
        <f t="shared" si="223"/>
        <v/>
      </c>
      <c r="BF188" s="21" t="str">
        <f t="shared" si="223"/>
        <v/>
      </c>
      <c r="BG188" s="21" t="str">
        <f t="shared" si="223"/>
        <v/>
      </c>
      <c r="BH188" s="21" t="str">
        <f t="shared" si="223"/>
        <v/>
      </c>
      <c r="BI188" s="21" t="str">
        <f t="shared" si="223"/>
        <v/>
      </c>
      <c r="BJ188" s="21" t="str">
        <f t="shared" si="223"/>
        <v/>
      </c>
      <c r="BK188" s="21" t="str">
        <f t="shared" si="223"/>
        <v/>
      </c>
      <c r="BL188" s="21" t="str">
        <f t="shared" si="223"/>
        <v/>
      </c>
      <c r="BM188" s="21" t="str">
        <f t="shared" si="223"/>
        <v/>
      </c>
      <c r="BN188" s="21" t="str">
        <f t="shared" si="223"/>
        <v/>
      </c>
      <c r="BO188" s="21" t="str">
        <f t="shared" si="223"/>
        <v/>
      </c>
      <c r="BP188" s="21" t="str">
        <f t="shared" si="223"/>
        <v/>
      </c>
      <c r="BQ188" s="21" t="str">
        <f t="shared" si="223"/>
        <v/>
      </c>
      <c r="BR188" s="21" t="str">
        <f t="shared" si="223"/>
        <v/>
      </c>
      <c r="BS188" s="21" t="str">
        <f t="shared" si="223"/>
        <v/>
      </c>
      <c r="BT188" s="21" t="str">
        <f t="shared" si="223"/>
        <v/>
      </c>
      <c r="BU188" s="21" t="str">
        <f t="shared" si="223"/>
        <v/>
      </c>
      <c r="BV188" s="21" t="str">
        <f t="shared" si="223"/>
        <v/>
      </c>
      <c r="BW188" s="21" t="str">
        <f t="shared" si="223"/>
        <v/>
      </c>
      <c r="BX188" s="21" t="str">
        <f t="shared" si="223"/>
        <v/>
      </c>
      <c r="BY188" s="21" t="str">
        <f t="shared" si="223"/>
        <v/>
      </c>
      <c r="BZ188" s="21" t="str">
        <f t="shared" si="223"/>
        <v/>
      </c>
      <c r="CA188" s="21" t="str">
        <f t="shared" si="223"/>
        <v/>
      </c>
      <c r="CB188" s="21" t="str">
        <f t="shared" si="223"/>
        <v/>
      </c>
      <c r="CC188" s="21" t="str">
        <f t="shared" si="223"/>
        <v/>
      </c>
      <c r="CD188" s="21" t="str">
        <f t="shared" si="223"/>
        <v/>
      </c>
      <c r="CE188" s="21" t="str">
        <f t="shared" si="223"/>
        <v/>
      </c>
      <c r="CF188" s="21" t="str">
        <f t="shared" si="223"/>
        <v/>
      </c>
      <c r="CG188" s="21" t="str">
        <f t="shared" si="223"/>
        <v/>
      </c>
      <c r="CH188" s="21" t="str">
        <f t="shared" si="223"/>
        <v/>
      </c>
      <c r="CI188" s="21" t="str">
        <f t="shared" si="223"/>
        <v/>
      </c>
      <c r="CJ188" s="21" t="str">
        <f t="shared" si="223"/>
        <v/>
      </c>
      <c r="CK188" s="21" t="str">
        <f t="shared" si="223"/>
        <v/>
      </c>
      <c r="CL188" s="21" t="str">
        <f t="shared" ref="CL188:CU188" si="224">IF(AND(CL$10&gt;0,CL81=1),1,"")</f>
        <v/>
      </c>
      <c r="CM188" s="21" t="str">
        <f t="shared" si="224"/>
        <v/>
      </c>
      <c r="CN188" s="21" t="str">
        <f t="shared" si="224"/>
        <v/>
      </c>
      <c r="CO188" s="21" t="str">
        <f t="shared" si="224"/>
        <v/>
      </c>
      <c r="CP188" s="21" t="str">
        <f t="shared" si="224"/>
        <v/>
      </c>
      <c r="CQ188" s="21" t="str">
        <f t="shared" si="224"/>
        <v/>
      </c>
      <c r="CR188" s="21" t="str">
        <f t="shared" si="224"/>
        <v/>
      </c>
      <c r="CS188" s="21" t="str">
        <f t="shared" si="224"/>
        <v/>
      </c>
      <c r="CT188" s="21" t="str">
        <f t="shared" si="224"/>
        <v/>
      </c>
      <c r="CU188" s="21" t="str">
        <f t="shared" si="224"/>
        <v/>
      </c>
    </row>
    <row r="189" spans="1:99" s="18" customFormat="1">
      <c r="A189" s="27"/>
      <c r="B189" s="29"/>
      <c r="C189" s="30"/>
      <c r="D189" s="28"/>
      <c r="E189" s="30"/>
      <c r="F189" s="19">
        <f>対象名簿【こちらに入力をお願いします。】!A90</f>
        <v>71</v>
      </c>
      <c r="G189" s="20">
        <f t="shared" si="206"/>
        <v>0</v>
      </c>
      <c r="H189" s="21" t="str">
        <f t="shared" ref="H189:Y189" si="225">IF(AND(H$10&gt;0,H82=1),1,"")</f>
        <v/>
      </c>
      <c r="I189" s="21" t="str">
        <f t="shared" si="225"/>
        <v/>
      </c>
      <c r="J189" s="21" t="str">
        <f t="shared" si="225"/>
        <v/>
      </c>
      <c r="K189" s="21" t="str">
        <f t="shared" si="225"/>
        <v/>
      </c>
      <c r="L189" s="21" t="str">
        <f t="shared" si="225"/>
        <v/>
      </c>
      <c r="M189" s="21" t="str">
        <f t="shared" si="225"/>
        <v/>
      </c>
      <c r="N189" s="21" t="str">
        <f t="shared" si="225"/>
        <v/>
      </c>
      <c r="O189" s="21" t="str">
        <f t="shared" si="225"/>
        <v/>
      </c>
      <c r="P189" s="21" t="str">
        <f t="shared" si="225"/>
        <v/>
      </c>
      <c r="Q189" s="21" t="str">
        <f t="shared" si="225"/>
        <v/>
      </c>
      <c r="R189" s="21" t="str">
        <f t="shared" si="225"/>
        <v/>
      </c>
      <c r="S189" s="21" t="str">
        <f t="shared" si="225"/>
        <v/>
      </c>
      <c r="T189" s="21" t="str">
        <f t="shared" si="225"/>
        <v/>
      </c>
      <c r="U189" s="21" t="str">
        <f t="shared" si="225"/>
        <v/>
      </c>
      <c r="V189" s="21" t="str">
        <f t="shared" si="225"/>
        <v/>
      </c>
      <c r="W189" s="21" t="str">
        <f t="shared" si="225"/>
        <v/>
      </c>
      <c r="X189" s="21" t="str">
        <f t="shared" si="225"/>
        <v/>
      </c>
      <c r="Y189" s="21" t="str">
        <f t="shared" si="225"/>
        <v/>
      </c>
      <c r="Z189" s="21" t="str">
        <f t="shared" ref="Z189:CK189" si="226">IF(AND(Z$10&gt;0,Z82=1),1,"")</f>
        <v/>
      </c>
      <c r="AA189" s="21" t="str">
        <f t="shared" si="226"/>
        <v/>
      </c>
      <c r="AB189" s="21" t="str">
        <f t="shared" si="226"/>
        <v/>
      </c>
      <c r="AC189" s="21" t="str">
        <f t="shared" si="226"/>
        <v/>
      </c>
      <c r="AD189" s="21" t="str">
        <f t="shared" si="226"/>
        <v/>
      </c>
      <c r="AE189" s="21" t="str">
        <f t="shared" si="226"/>
        <v/>
      </c>
      <c r="AF189" s="21" t="str">
        <f t="shared" si="226"/>
        <v/>
      </c>
      <c r="AG189" s="21" t="str">
        <f t="shared" si="226"/>
        <v/>
      </c>
      <c r="AH189" s="21" t="str">
        <f t="shared" si="226"/>
        <v/>
      </c>
      <c r="AI189" s="21" t="str">
        <f t="shared" si="226"/>
        <v/>
      </c>
      <c r="AJ189" s="21" t="str">
        <f t="shared" si="226"/>
        <v/>
      </c>
      <c r="AK189" s="21" t="str">
        <f t="shared" si="226"/>
        <v/>
      </c>
      <c r="AL189" s="21" t="str">
        <f t="shared" si="226"/>
        <v/>
      </c>
      <c r="AM189" s="21" t="str">
        <f t="shared" si="226"/>
        <v/>
      </c>
      <c r="AN189" s="21" t="str">
        <f t="shared" si="226"/>
        <v/>
      </c>
      <c r="AO189" s="21" t="str">
        <f t="shared" si="226"/>
        <v/>
      </c>
      <c r="AP189" s="21" t="str">
        <f t="shared" si="226"/>
        <v/>
      </c>
      <c r="AQ189" s="21" t="str">
        <f t="shared" si="226"/>
        <v/>
      </c>
      <c r="AR189" s="21" t="str">
        <f t="shared" si="226"/>
        <v/>
      </c>
      <c r="AS189" s="21" t="str">
        <f t="shared" si="226"/>
        <v/>
      </c>
      <c r="AT189" s="21" t="str">
        <f t="shared" si="226"/>
        <v/>
      </c>
      <c r="AU189" s="21" t="str">
        <f t="shared" si="226"/>
        <v/>
      </c>
      <c r="AV189" s="21" t="str">
        <f t="shared" si="226"/>
        <v/>
      </c>
      <c r="AW189" s="21" t="str">
        <f t="shared" si="226"/>
        <v/>
      </c>
      <c r="AX189" s="21" t="str">
        <f t="shared" si="226"/>
        <v/>
      </c>
      <c r="AY189" s="21" t="str">
        <f t="shared" si="226"/>
        <v/>
      </c>
      <c r="AZ189" s="21" t="str">
        <f t="shared" si="226"/>
        <v/>
      </c>
      <c r="BA189" s="21" t="str">
        <f t="shared" si="226"/>
        <v/>
      </c>
      <c r="BB189" s="21" t="str">
        <f t="shared" si="226"/>
        <v/>
      </c>
      <c r="BC189" s="21" t="str">
        <f t="shared" si="226"/>
        <v/>
      </c>
      <c r="BD189" s="21" t="str">
        <f t="shared" si="226"/>
        <v/>
      </c>
      <c r="BE189" s="21" t="str">
        <f t="shared" si="226"/>
        <v/>
      </c>
      <c r="BF189" s="21" t="str">
        <f t="shared" si="226"/>
        <v/>
      </c>
      <c r="BG189" s="21" t="str">
        <f t="shared" si="226"/>
        <v/>
      </c>
      <c r="BH189" s="21" t="str">
        <f t="shared" si="226"/>
        <v/>
      </c>
      <c r="BI189" s="21" t="str">
        <f t="shared" si="226"/>
        <v/>
      </c>
      <c r="BJ189" s="21" t="str">
        <f t="shared" si="226"/>
        <v/>
      </c>
      <c r="BK189" s="21" t="str">
        <f t="shared" si="226"/>
        <v/>
      </c>
      <c r="BL189" s="21" t="str">
        <f t="shared" si="226"/>
        <v/>
      </c>
      <c r="BM189" s="21" t="str">
        <f t="shared" si="226"/>
        <v/>
      </c>
      <c r="BN189" s="21" t="str">
        <f t="shared" si="226"/>
        <v/>
      </c>
      <c r="BO189" s="21" t="str">
        <f t="shared" si="226"/>
        <v/>
      </c>
      <c r="BP189" s="21" t="str">
        <f t="shared" si="226"/>
        <v/>
      </c>
      <c r="BQ189" s="21" t="str">
        <f t="shared" si="226"/>
        <v/>
      </c>
      <c r="BR189" s="21" t="str">
        <f t="shared" si="226"/>
        <v/>
      </c>
      <c r="BS189" s="21" t="str">
        <f t="shared" si="226"/>
        <v/>
      </c>
      <c r="BT189" s="21" t="str">
        <f t="shared" si="226"/>
        <v/>
      </c>
      <c r="BU189" s="21" t="str">
        <f t="shared" si="226"/>
        <v/>
      </c>
      <c r="BV189" s="21" t="str">
        <f t="shared" si="226"/>
        <v/>
      </c>
      <c r="BW189" s="21" t="str">
        <f t="shared" si="226"/>
        <v/>
      </c>
      <c r="BX189" s="21" t="str">
        <f t="shared" si="226"/>
        <v/>
      </c>
      <c r="BY189" s="21" t="str">
        <f t="shared" si="226"/>
        <v/>
      </c>
      <c r="BZ189" s="21" t="str">
        <f t="shared" si="226"/>
        <v/>
      </c>
      <c r="CA189" s="21" t="str">
        <f t="shared" si="226"/>
        <v/>
      </c>
      <c r="CB189" s="21" t="str">
        <f t="shared" si="226"/>
        <v/>
      </c>
      <c r="CC189" s="21" t="str">
        <f t="shared" si="226"/>
        <v/>
      </c>
      <c r="CD189" s="21" t="str">
        <f t="shared" si="226"/>
        <v/>
      </c>
      <c r="CE189" s="21" t="str">
        <f t="shared" si="226"/>
        <v/>
      </c>
      <c r="CF189" s="21" t="str">
        <f t="shared" si="226"/>
        <v/>
      </c>
      <c r="CG189" s="21" t="str">
        <f t="shared" si="226"/>
        <v/>
      </c>
      <c r="CH189" s="21" t="str">
        <f t="shared" si="226"/>
        <v/>
      </c>
      <c r="CI189" s="21" t="str">
        <f t="shared" si="226"/>
        <v/>
      </c>
      <c r="CJ189" s="21" t="str">
        <f t="shared" si="226"/>
        <v/>
      </c>
      <c r="CK189" s="21" t="str">
        <f t="shared" si="226"/>
        <v/>
      </c>
      <c r="CL189" s="21" t="str">
        <f t="shared" ref="CL189:CU189" si="227">IF(AND(CL$10&gt;0,CL82=1),1,"")</f>
        <v/>
      </c>
      <c r="CM189" s="21" t="str">
        <f t="shared" si="227"/>
        <v/>
      </c>
      <c r="CN189" s="21" t="str">
        <f t="shared" si="227"/>
        <v/>
      </c>
      <c r="CO189" s="21" t="str">
        <f t="shared" si="227"/>
        <v/>
      </c>
      <c r="CP189" s="21" t="str">
        <f t="shared" si="227"/>
        <v/>
      </c>
      <c r="CQ189" s="21" t="str">
        <f t="shared" si="227"/>
        <v/>
      </c>
      <c r="CR189" s="21" t="str">
        <f t="shared" si="227"/>
        <v/>
      </c>
      <c r="CS189" s="21" t="str">
        <f t="shared" si="227"/>
        <v/>
      </c>
      <c r="CT189" s="21" t="str">
        <f t="shared" si="227"/>
        <v/>
      </c>
      <c r="CU189" s="21" t="str">
        <f t="shared" si="227"/>
        <v/>
      </c>
    </row>
    <row r="190" spans="1:99" s="18" customFormat="1">
      <c r="A190" s="27"/>
      <c r="B190" s="29"/>
      <c r="C190" s="30"/>
      <c r="D190" s="28"/>
      <c r="E190" s="30"/>
      <c r="F190" s="19">
        <f>対象名簿【こちらに入力をお願いします。】!A91</f>
        <v>72</v>
      </c>
      <c r="G190" s="20">
        <f t="shared" si="206"/>
        <v>0</v>
      </c>
      <c r="H190" s="21" t="str">
        <f t="shared" ref="H190:Y190" si="228">IF(AND(H$10&gt;0,H83=1),1,"")</f>
        <v/>
      </c>
      <c r="I190" s="21" t="str">
        <f t="shared" si="228"/>
        <v/>
      </c>
      <c r="J190" s="21" t="str">
        <f t="shared" si="228"/>
        <v/>
      </c>
      <c r="K190" s="21" t="str">
        <f t="shared" si="228"/>
        <v/>
      </c>
      <c r="L190" s="21" t="str">
        <f t="shared" si="228"/>
        <v/>
      </c>
      <c r="M190" s="21" t="str">
        <f t="shared" si="228"/>
        <v/>
      </c>
      <c r="N190" s="21" t="str">
        <f t="shared" si="228"/>
        <v/>
      </c>
      <c r="O190" s="21" t="str">
        <f t="shared" si="228"/>
        <v/>
      </c>
      <c r="P190" s="21" t="str">
        <f t="shared" si="228"/>
        <v/>
      </c>
      <c r="Q190" s="21" t="str">
        <f t="shared" si="228"/>
        <v/>
      </c>
      <c r="R190" s="21" t="str">
        <f t="shared" si="228"/>
        <v/>
      </c>
      <c r="S190" s="21" t="str">
        <f t="shared" si="228"/>
        <v/>
      </c>
      <c r="T190" s="21" t="str">
        <f t="shared" si="228"/>
        <v/>
      </c>
      <c r="U190" s="21" t="str">
        <f t="shared" si="228"/>
        <v/>
      </c>
      <c r="V190" s="21" t="str">
        <f t="shared" si="228"/>
        <v/>
      </c>
      <c r="W190" s="21" t="str">
        <f t="shared" si="228"/>
        <v/>
      </c>
      <c r="X190" s="21" t="str">
        <f t="shared" si="228"/>
        <v/>
      </c>
      <c r="Y190" s="21" t="str">
        <f t="shared" si="228"/>
        <v/>
      </c>
      <c r="Z190" s="21" t="str">
        <f t="shared" ref="Z190:CK190" si="229">IF(AND(Z$10&gt;0,Z83=1),1,"")</f>
        <v/>
      </c>
      <c r="AA190" s="21" t="str">
        <f t="shared" si="229"/>
        <v/>
      </c>
      <c r="AB190" s="21" t="str">
        <f t="shared" si="229"/>
        <v/>
      </c>
      <c r="AC190" s="21" t="str">
        <f t="shared" si="229"/>
        <v/>
      </c>
      <c r="AD190" s="21" t="str">
        <f t="shared" si="229"/>
        <v/>
      </c>
      <c r="AE190" s="21" t="str">
        <f t="shared" si="229"/>
        <v/>
      </c>
      <c r="AF190" s="21" t="str">
        <f t="shared" si="229"/>
        <v/>
      </c>
      <c r="AG190" s="21" t="str">
        <f t="shared" si="229"/>
        <v/>
      </c>
      <c r="AH190" s="21" t="str">
        <f t="shared" si="229"/>
        <v/>
      </c>
      <c r="AI190" s="21" t="str">
        <f t="shared" si="229"/>
        <v/>
      </c>
      <c r="AJ190" s="21" t="str">
        <f t="shared" si="229"/>
        <v/>
      </c>
      <c r="AK190" s="21" t="str">
        <f t="shared" si="229"/>
        <v/>
      </c>
      <c r="AL190" s="21" t="str">
        <f t="shared" si="229"/>
        <v/>
      </c>
      <c r="AM190" s="21" t="str">
        <f t="shared" si="229"/>
        <v/>
      </c>
      <c r="AN190" s="21" t="str">
        <f t="shared" si="229"/>
        <v/>
      </c>
      <c r="AO190" s="21" t="str">
        <f t="shared" si="229"/>
        <v/>
      </c>
      <c r="AP190" s="21" t="str">
        <f t="shared" si="229"/>
        <v/>
      </c>
      <c r="AQ190" s="21" t="str">
        <f t="shared" si="229"/>
        <v/>
      </c>
      <c r="AR190" s="21" t="str">
        <f t="shared" si="229"/>
        <v/>
      </c>
      <c r="AS190" s="21" t="str">
        <f t="shared" si="229"/>
        <v/>
      </c>
      <c r="AT190" s="21" t="str">
        <f t="shared" si="229"/>
        <v/>
      </c>
      <c r="AU190" s="21" t="str">
        <f t="shared" si="229"/>
        <v/>
      </c>
      <c r="AV190" s="21" t="str">
        <f t="shared" si="229"/>
        <v/>
      </c>
      <c r="AW190" s="21" t="str">
        <f t="shared" si="229"/>
        <v/>
      </c>
      <c r="AX190" s="21" t="str">
        <f t="shared" si="229"/>
        <v/>
      </c>
      <c r="AY190" s="21" t="str">
        <f t="shared" si="229"/>
        <v/>
      </c>
      <c r="AZ190" s="21" t="str">
        <f t="shared" si="229"/>
        <v/>
      </c>
      <c r="BA190" s="21" t="str">
        <f t="shared" si="229"/>
        <v/>
      </c>
      <c r="BB190" s="21" t="str">
        <f t="shared" si="229"/>
        <v/>
      </c>
      <c r="BC190" s="21" t="str">
        <f t="shared" si="229"/>
        <v/>
      </c>
      <c r="BD190" s="21" t="str">
        <f t="shared" si="229"/>
        <v/>
      </c>
      <c r="BE190" s="21" t="str">
        <f t="shared" si="229"/>
        <v/>
      </c>
      <c r="BF190" s="21" t="str">
        <f t="shared" si="229"/>
        <v/>
      </c>
      <c r="BG190" s="21" t="str">
        <f t="shared" si="229"/>
        <v/>
      </c>
      <c r="BH190" s="21" t="str">
        <f t="shared" si="229"/>
        <v/>
      </c>
      <c r="BI190" s="21" t="str">
        <f t="shared" si="229"/>
        <v/>
      </c>
      <c r="BJ190" s="21" t="str">
        <f t="shared" si="229"/>
        <v/>
      </c>
      <c r="BK190" s="21" t="str">
        <f t="shared" si="229"/>
        <v/>
      </c>
      <c r="BL190" s="21" t="str">
        <f t="shared" si="229"/>
        <v/>
      </c>
      <c r="BM190" s="21" t="str">
        <f t="shared" si="229"/>
        <v/>
      </c>
      <c r="BN190" s="21" t="str">
        <f t="shared" si="229"/>
        <v/>
      </c>
      <c r="BO190" s="21" t="str">
        <f t="shared" si="229"/>
        <v/>
      </c>
      <c r="BP190" s="21" t="str">
        <f t="shared" si="229"/>
        <v/>
      </c>
      <c r="BQ190" s="21" t="str">
        <f t="shared" si="229"/>
        <v/>
      </c>
      <c r="BR190" s="21" t="str">
        <f t="shared" si="229"/>
        <v/>
      </c>
      <c r="BS190" s="21" t="str">
        <f t="shared" si="229"/>
        <v/>
      </c>
      <c r="BT190" s="21" t="str">
        <f t="shared" si="229"/>
        <v/>
      </c>
      <c r="BU190" s="21" t="str">
        <f t="shared" si="229"/>
        <v/>
      </c>
      <c r="BV190" s="21" t="str">
        <f t="shared" si="229"/>
        <v/>
      </c>
      <c r="BW190" s="21" t="str">
        <f t="shared" si="229"/>
        <v/>
      </c>
      <c r="BX190" s="21" t="str">
        <f t="shared" si="229"/>
        <v/>
      </c>
      <c r="BY190" s="21" t="str">
        <f t="shared" si="229"/>
        <v/>
      </c>
      <c r="BZ190" s="21" t="str">
        <f t="shared" si="229"/>
        <v/>
      </c>
      <c r="CA190" s="21" t="str">
        <f t="shared" si="229"/>
        <v/>
      </c>
      <c r="CB190" s="21" t="str">
        <f t="shared" si="229"/>
        <v/>
      </c>
      <c r="CC190" s="21" t="str">
        <f t="shared" si="229"/>
        <v/>
      </c>
      <c r="CD190" s="21" t="str">
        <f t="shared" si="229"/>
        <v/>
      </c>
      <c r="CE190" s="21" t="str">
        <f t="shared" si="229"/>
        <v/>
      </c>
      <c r="CF190" s="21" t="str">
        <f t="shared" si="229"/>
        <v/>
      </c>
      <c r="CG190" s="21" t="str">
        <f t="shared" si="229"/>
        <v/>
      </c>
      <c r="CH190" s="21" t="str">
        <f t="shared" si="229"/>
        <v/>
      </c>
      <c r="CI190" s="21" t="str">
        <f t="shared" si="229"/>
        <v/>
      </c>
      <c r="CJ190" s="21" t="str">
        <f t="shared" si="229"/>
        <v/>
      </c>
      <c r="CK190" s="21" t="str">
        <f t="shared" si="229"/>
        <v/>
      </c>
      <c r="CL190" s="21" t="str">
        <f t="shared" ref="CL190:CU190" si="230">IF(AND(CL$10&gt;0,CL83=1),1,"")</f>
        <v/>
      </c>
      <c r="CM190" s="21" t="str">
        <f t="shared" si="230"/>
        <v/>
      </c>
      <c r="CN190" s="21" t="str">
        <f t="shared" si="230"/>
        <v/>
      </c>
      <c r="CO190" s="21" t="str">
        <f t="shared" si="230"/>
        <v/>
      </c>
      <c r="CP190" s="21" t="str">
        <f t="shared" si="230"/>
        <v/>
      </c>
      <c r="CQ190" s="21" t="str">
        <f t="shared" si="230"/>
        <v/>
      </c>
      <c r="CR190" s="21" t="str">
        <f t="shared" si="230"/>
        <v/>
      </c>
      <c r="CS190" s="21" t="str">
        <f t="shared" si="230"/>
        <v/>
      </c>
      <c r="CT190" s="21" t="str">
        <f t="shared" si="230"/>
        <v/>
      </c>
      <c r="CU190" s="21" t="str">
        <f t="shared" si="230"/>
        <v/>
      </c>
    </row>
    <row r="191" spans="1:99" s="18" customFormat="1">
      <c r="A191" s="27"/>
      <c r="B191" s="29"/>
      <c r="C191" s="30"/>
      <c r="D191" s="28"/>
      <c r="E191" s="30"/>
      <c r="F191" s="19">
        <f>対象名簿【こちらに入力をお願いします。】!A92</f>
        <v>73</v>
      </c>
      <c r="G191" s="20">
        <f t="shared" si="206"/>
        <v>0</v>
      </c>
      <c r="H191" s="21" t="str">
        <f t="shared" ref="H191:Y191" si="231">IF(AND(H$10&gt;0,H84=1),1,"")</f>
        <v/>
      </c>
      <c r="I191" s="21" t="str">
        <f t="shared" si="231"/>
        <v/>
      </c>
      <c r="J191" s="21" t="str">
        <f t="shared" si="231"/>
        <v/>
      </c>
      <c r="K191" s="21" t="str">
        <f t="shared" si="231"/>
        <v/>
      </c>
      <c r="L191" s="21" t="str">
        <f t="shared" si="231"/>
        <v/>
      </c>
      <c r="M191" s="21" t="str">
        <f t="shared" si="231"/>
        <v/>
      </c>
      <c r="N191" s="21" t="str">
        <f t="shared" si="231"/>
        <v/>
      </c>
      <c r="O191" s="21" t="str">
        <f t="shared" si="231"/>
        <v/>
      </c>
      <c r="P191" s="21" t="str">
        <f t="shared" si="231"/>
        <v/>
      </c>
      <c r="Q191" s="21" t="str">
        <f t="shared" si="231"/>
        <v/>
      </c>
      <c r="R191" s="21" t="str">
        <f t="shared" si="231"/>
        <v/>
      </c>
      <c r="S191" s="21" t="str">
        <f t="shared" si="231"/>
        <v/>
      </c>
      <c r="T191" s="21" t="str">
        <f t="shared" si="231"/>
        <v/>
      </c>
      <c r="U191" s="21" t="str">
        <f t="shared" si="231"/>
        <v/>
      </c>
      <c r="V191" s="21" t="str">
        <f t="shared" si="231"/>
        <v/>
      </c>
      <c r="W191" s="21" t="str">
        <f t="shared" si="231"/>
        <v/>
      </c>
      <c r="X191" s="21" t="str">
        <f t="shared" si="231"/>
        <v/>
      </c>
      <c r="Y191" s="21" t="str">
        <f t="shared" si="231"/>
        <v/>
      </c>
      <c r="Z191" s="21" t="str">
        <f t="shared" ref="Z191:CK191" si="232">IF(AND(Z$10&gt;0,Z84=1),1,"")</f>
        <v/>
      </c>
      <c r="AA191" s="21" t="str">
        <f t="shared" si="232"/>
        <v/>
      </c>
      <c r="AB191" s="21" t="str">
        <f t="shared" si="232"/>
        <v/>
      </c>
      <c r="AC191" s="21" t="str">
        <f t="shared" si="232"/>
        <v/>
      </c>
      <c r="AD191" s="21" t="str">
        <f t="shared" si="232"/>
        <v/>
      </c>
      <c r="AE191" s="21" t="str">
        <f t="shared" si="232"/>
        <v/>
      </c>
      <c r="AF191" s="21" t="str">
        <f t="shared" si="232"/>
        <v/>
      </c>
      <c r="AG191" s="21" t="str">
        <f t="shared" si="232"/>
        <v/>
      </c>
      <c r="AH191" s="21" t="str">
        <f t="shared" si="232"/>
        <v/>
      </c>
      <c r="AI191" s="21" t="str">
        <f t="shared" si="232"/>
        <v/>
      </c>
      <c r="AJ191" s="21" t="str">
        <f t="shared" si="232"/>
        <v/>
      </c>
      <c r="AK191" s="21" t="str">
        <f t="shared" si="232"/>
        <v/>
      </c>
      <c r="AL191" s="21" t="str">
        <f t="shared" si="232"/>
        <v/>
      </c>
      <c r="AM191" s="21" t="str">
        <f t="shared" si="232"/>
        <v/>
      </c>
      <c r="AN191" s="21" t="str">
        <f t="shared" si="232"/>
        <v/>
      </c>
      <c r="AO191" s="21" t="str">
        <f t="shared" si="232"/>
        <v/>
      </c>
      <c r="AP191" s="21" t="str">
        <f t="shared" si="232"/>
        <v/>
      </c>
      <c r="AQ191" s="21" t="str">
        <f t="shared" si="232"/>
        <v/>
      </c>
      <c r="AR191" s="21" t="str">
        <f t="shared" si="232"/>
        <v/>
      </c>
      <c r="AS191" s="21" t="str">
        <f t="shared" si="232"/>
        <v/>
      </c>
      <c r="AT191" s="21" t="str">
        <f t="shared" si="232"/>
        <v/>
      </c>
      <c r="AU191" s="21" t="str">
        <f t="shared" si="232"/>
        <v/>
      </c>
      <c r="AV191" s="21" t="str">
        <f t="shared" si="232"/>
        <v/>
      </c>
      <c r="AW191" s="21" t="str">
        <f t="shared" si="232"/>
        <v/>
      </c>
      <c r="AX191" s="21" t="str">
        <f t="shared" si="232"/>
        <v/>
      </c>
      <c r="AY191" s="21" t="str">
        <f t="shared" si="232"/>
        <v/>
      </c>
      <c r="AZ191" s="21" t="str">
        <f t="shared" si="232"/>
        <v/>
      </c>
      <c r="BA191" s="21" t="str">
        <f t="shared" si="232"/>
        <v/>
      </c>
      <c r="BB191" s="21" t="str">
        <f t="shared" si="232"/>
        <v/>
      </c>
      <c r="BC191" s="21" t="str">
        <f t="shared" si="232"/>
        <v/>
      </c>
      <c r="BD191" s="21" t="str">
        <f t="shared" si="232"/>
        <v/>
      </c>
      <c r="BE191" s="21" t="str">
        <f t="shared" si="232"/>
        <v/>
      </c>
      <c r="BF191" s="21" t="str">
        <f t="shared" si="232"/>
        <v/>
      </c>
      <c r="BG191" s="21" t="str">
        <f t="shared" si="232"/>
        <v/>
      </c>
      <c r="BH191" s="21" t="str">
        <f t="shared" si="232"/>
        <v/>
      </c>
      <c r="BI191" s="21" t="str">
        <f t="shared" si="232"/>
        <v/>
      </c>
      <c r="BJ191" s="21" t="str">
        <f t="shared" si="232"/>
        <v/>
      </c>
      <c r="BK191" s="21" t="str">
        <f t="shared" si="232"/>
        <v/>
      </c>
      <c r="BL191" s="21" t="str">
        <f t="shared" si="232"/>
        <v/>
      </c>
      <c r="BM191" s="21" t="str">
        <f t="shared" si="232"/>
        <v/>
      </c>
      <c r="BN191" s="21" t="str">
        <f t="shared" si="232"/>
        <v/>
      </c>
      <c r="BO191" s="21" t="str">
        <f t="shared" si="232"/>
        <v/>
      </c>
      <c r="BP191" s="21" t="str">
        <f t="shared" si="232"/>
        <v/>
      </c>
      <c r="BQ191" s="21" t="str">
        <f t="shared" si="232"/>
        <v/>
      </c>
      <c r="BR191" s="21" t="str">
        <f t="shared" si="232"/>
        <v/>
      </c>
      <c r="BS191" s="21" t="str">
        <f t="shared" si="232"/>
        <v/>
      </c>
      <c r="BT191" s="21" t="str">
        <f t="shared" si="232"/>
        <v/>
      </c>
      <c r="BU191" s="21" t="str">
        <f t="shared" si="232"/>
        <v/>
      </c>
      <c r="BV191" s="21" t="str">
        <f t="shared" si="232"/>
        <v/>
      </c>
      <c r="BW191" s="21" t="str">
        <f t="shared" si="232"/>
        <v/>
      </c>
      <c r="BX191" s="21" t="str">
        <f t="shared" si="232"/>
        <v/>
      </c>
      <c r="BY191" s="21" t="str">
        <f t="shared" si="232"/>
        <v/>
      </c>
      <c r="BZ191" s="21" t="str">
        <f t="shared" si="232"/>
        <v/>
      </c>
      <c r="CA191" s="21" t="str">
        <f t="shared" si="232"/>
        <v/>
      </c>
      <c r="CB191" s="21" t="str">
        <f t="shared" si="232"/>
        <v/>
      </c>
      <c r="CC191" s="21" t="str">
        <f t="shared" si="232"/>
        <v/>
      </c>
      <c r="CD191" s="21" t="str">
        <f t="shared" si="232"/>
        <v/>
      </c>
      <c r="CE191" s="21" t="str">
        <f t="shared" si="232"/>
        <v/>
      </c>
      <c r="CF191" s="21" t="str">
        <f t="shared" si="232"/>
        <v/>
      </c>
      <c r="CG191" s="21" t="str">
        <f t="shared" si="232"/>
        <v/>
      </c>
      <c r="CH191" s="21" t="str">
        <f t="shared" si="232"/>
        <v/>
      </c>
      <c r="CI191" s="21" t="str">
        <f t="shared" si="232"/>
        <v/>
      </c>
      <c r="CJ191" s="21" t="str">
        <f t="shared" si="232"/>
        <v/>
      </c>
      <c r="CK191" s="21" t="str">
        <f t="shared" si="232"/>
        <v/>
      </c>
      <c r="CL191" s="21" t="str">
        <f t="shared" ref="CL191:CU191" si="233">IF(AND(CL$10&gt;0,CL84=1),1,"")</f>
        <v/>
      </c>
      <c r="CM191" s="21" t="str">
        <f t="shared" si="233"/>
        <v/>
      </c>
      <c r="CN191" s="21" t="str">
        <f t="shared" si="233"/>
        <v/>
      </c>
      <c r="CO191" s="21" t="str">
        <f t="shared" si="233"/>
        <v/>
      </c>
      <c r="CP191" s="21" t="str">
        <f t="shared" si="233"/>
        <v/>
      </c>
      <c r="CQ191" s="21" t="str">
        <f t="shared" si="233"/>
        <v/>
      </c>
      <c r="CR191" s="21" t="str">
        <f t="shared" si="233"/>
        <v/>
      </c>
      <c r="CS191" s="21" t="str">
        <f t="shared" si="233"/>
        <v/>
      </c>
      <c r="CT191" s="21" t="str">
        <f t="shared" si="233"/>
        <v/>
      </c>
      <c r="CU191" s="21" t="str">
        <f t="shared" si="233"/>
        <v/>
      </c>
    </row>
    <row r="192" spans="1:99" s="18" customFormat="1">
      <c r="A192" s="27"/>
      <c r="B192" s="29"/>
      <c r="C192" s="30"/>
      <c r="D192" s="28"/>
      <c r="E192" s="30"/>
      <c r="F192" s="19">
        <f>対象名簿【こちらに入力をお願いします。】!A93</f>
        <v>74</v>
      </c>
      <c r="G192" s="20">
        <f t="shared" si="206"/>
        <v>0</v>
      </c>
      <c r="H192" s="21" t="str">
        <f t="shared" ref="H192:Y192" si="234">IF(AND(H$10&gt;0,H85=1),1,"")</f>
        <v/>
      </c>
      <c r="I192" s="21" t="str">
        <f t="shared" si="234"/>
        <v/>
      </c>
      <c r="J192" s="21" t="str">
        <f t="shared" si="234"/>
        <v/>
      </c>
      <c r="K192" s="21" t="str">
        <f t="shared" si="234"/>
        <v/>
      </c>
      <c r="L192" s="21" t="str">
        <f t="shared" si="234"/>
        <v/>
      </c>
      <c r="M192" s="21" t="str">
        <f t="shared" si="234"/>
        <v/>
      </c>
      <c r="N192" s="21" t="str">
        <f t="shared" si="234"/>
        <v/>
      </c>
      <c r="O192" s="21" t="str">
        <f t="shared" si="234"/>
        <v/>
      </c>
      <c r="P192" s="21" t="str">
        <f t="shared" si="234"/>
        <v/>
      </c>
      <c r="Q192" s="21" t="str">
        <f t="shared" si="234"/>
        <v/>
      </c>
      <c r="R192" s="21" t="str">
        <f t="shared" si="234"/>
        <v/>
      </c>
      <c r="S192" s="21" t="str">
        <f t="shared" si="234"/>
        <v/>
      </c>
      <c r="T192" s="21" t="str">
        <f t="shared" si="234"/>
        <v/>
      </c>
      <c r="U192" s="21" t="str">
        <f t="shared" si="234"/>
        <v/>
      </c>
      <c r="V192" s="21" t="str">
        <f t="shared" si="234"/>
        <v/>
      </c>
      <c r="W192" s="21" t="str">
        <f t="shared" si="234"/>
        <v/>
      </c>
      <c r="X192" s="21" t="str">
        <f t="shared" si="234"/>
        <v/>
      </c>
      <c r="Y192" s="21" t="str">
        <f t="shared" si="234"/>
        <v/>
      </c>
      <c r="Z192" s="21" t="str">
        <f t="shared" ref="Z192:CK192" si="235">IF(AND(Z$10&gt;0,Z85=1),1,"")</f>
        <v/>
      </c>
      <c r="AA192" s="21" t="str">
        <f t="shared" si="235"/>
        <v/>
      </c>
      <c r="AB192" s="21" t="str">
        <f t="shared" si="235"/>
        <v/>
      </c>
      <c r="AC192" s="21" t="str">
        <f t="shared" si="235"/>
        <v/>
      </c>
      <c r="AD192" s="21" t="str">
        <f t="shared" si="235"/>
        <v/>
      </c>
      <c r="AE192" s="21" t="str">
        <f t="shared" si="235"/>
        <v/>
      </c>
      <c r="AF192" s="21" t="str">
        <f t="shared" si="235"/>
        <v/>
      </c>
      <c r="AG192" s="21" t="str">
        <f t="shared" si="235"/>
        <v/>
      </c>
      <c r="AH192" s="21" t="str">
        <f t="shared" si="235"/>
        <v/>
      </c>
      <c r="AI192" s="21" t="str">
        <f t="shared" si="235"/>
        <v/>
      </c>
      <c r="AJ192" s="21" t="str">
        <f t="shared" si="235"/>
        <v/>
      </c>
      <c r="AK192" s="21" t="str">
        <f t="shared" si="235"/>
        <v/>
      </c>
      <c r="AL192" s="21" t="str">
        <f t="shared" si="235"/>
        <v/>
      </c>
      <c r="AM192" s="21" t="str">
        <f t="shared" si="235"/>
        <v/>
      </c>
      <c r="AN192" s="21" t="str">
        <f t="shared" si="235"/>
        <v/>
      </c>
      <c r="AO192" s="21" t="str">
        <f t="shared" si="235"/>
        <v/>
      </c>
      <c r="AP192" s="21" t="str">
        <f t="shared" si="235"/>
        <v/>
      </c>
      <c r="AQ192" s="21" t="str">
        <f t="shared" si="235"/>
        <v/>
      </c>
      <c r="AR192" s="21" t="str">
        <f t="shared" si="235"/>
        <v/>
      </c>
      <c r="AS192" s="21" t="str">
        <f t="shared" si="235"/>
        <v/>
      </c>
      <c r="AT192" s="21" t="str">
        <f t="shared" si="235"/>
        <v/>
      </c>
      <c r="AU192" s="21" t="str">
        <f t="shared" si="235"/>
        <v/>
      </c>
      <c r="AV192" s="21" t="str">
        <f t="shared" si="235"/>
        <v/>
      </c>
      <c r="AW192" s="21" t="str">
        <f t="shared" si="235"/>
        <v/>
      </c>
      <c r="AX192" s="21" t="str">
        <f t="shared" si="235"/>
        <v/>
      </c>
      <c r="AY192" s="21" t="str">
        <f t="shared" si="235"/>
        <v/>
      </c>
      <c r="AZ192" s="21" t="str">
        <f t="shared" si="235"/>
        <v/>
      </c>
      <c r="BA192" s="21" t="str">
        <f t="shared" si="235"/>
        <v/>
      </c>
      <c r="BB192" s="21" t="str">
        <f t="shared" si="235"/>
        <v/>
      </c>
      <c r="BC192" s="21" t="str">
        <f t="shared" si="235"/>
        <v/>
      </c>
      <c r="BD192" s="21" t="str">
        <f t="shared" si="235"/>
        <v/>
      </c>
      <c r="BE192" s="21" t="str">
        <f t="shared" si="235"/>
        <v/>
      </c>
      <c r="BF192" s="21" t="str">
        <f t="shared" si="235"/>
        <v/>
      </c>
      <c r="BG192" s="21" t="str">
        <f t="shared" si="235"/>
        <v/>
      </c>
      <c r="BH192" s="21" t="str">
        <f t="shared" si="235"/>
        <v/>
      </c>
      <c r="BI192" s="21" t="str">
        <f t="shared" si="235"/>
        <v/>
      </c>
      <c r="BJ192" s="21" t="str">
        <f t="shared" si="235"/>
        <v/>
      </c>
      <c r="BK192" s="21" t="str">
        <f t="shared" si="235"/>
        <v/>
      </c>
      <c r="BL192" s="21" t="str">
        <f t="shared" si="235"/>
        <v/>
      </c>
      <c r="BM192" s="21" t="str">
        <f t="shared" si="235"/>
        <v/>
      </c>
      <c r="BN192" s="21" t="str">
        <f t="shared" si="235"/>
        <v/>
      </c>
      <c r="BO192" s="21" t="str">
        <f t="shared" si="235"/>
        <v/>
      </c>
      <c r="BP192" s="21" t="str">
        <f t="shared" si="235"/>
        <v/>
      </c>
      <c r="BQ192" s="21" t="str">
        <f t="shared" si="235"/>
        <v/>
      </c>
      <c r="BR192" s="21" t="str">
        <f t="shared" si="235"/>
        <v/>
      </c>
      <c r="BS192" s="21" t="str">
        <f t="shared" si="235"/>
        <v/>
      </c>
      <c r="BT192" s="21" t="str">
        <f t="shared" si="235"/>
        <v/>
      </c>
      <c r="BU192" s="21" t="str">
        <f t="shared" si="235"/>
        <v/>
      </c>
      <c r="BV192" s="21" t="str">
        <f t="shared" si="235"/>
        <v/>
      </c>
      <c r="BW192" s="21" t="str">
        <f t="shared" si="235"/>
        <v/>
      </c>
      <c r="BX192" s="21" t="str">
        <f t="shared" si="235"/>
        <v/>
      </c>
      <c r="BY192" s="21" t="str">
        <f t="shared" si="235"/>
        <v/>
      </c>
      <c r="BZ192" s="21" t="str">
        <f t="shared" si="235"/>
        <v/>
      </c>
      <c r="CA192" s="21" t="str">
        <f t="shared" si="235"/>
        <v/>
      </c>
      <c r="CB192" s="21" t="str">
        <f t="shared" si="235"/>
        <v/>
      </c>
      <c r="CC192" s="21" t="str">
        <f t="shared" si="235"/>
        <v/>
      </c>
      <c r="CD192" s="21" t="str">
        <f t="shared" si="235"/>
        <v/>
      </c>
      <c r="CE192" s="21" t="str">
        <f t="shared" si="235"/>
        <v/>
      </c>
      <c r="CF192" s="21" t="str">
        <f t="shared" si="235"/>
        <v/>
      </c>
      <c r="CG192" s="21" t="str">
        <f t="shared" si="235"/>
        <v/>
      </c>
      <c r="CH192" s="21" t="str">
        <f t="shared" si="235"/>
        <v/>
      </c>
      <c r="CI192" s="21" t="str">
        <f t="shared" si="235"/>
        <v/>
      </c>
      <c r="CJ192" s="21" t="str">
        <f t="shared" si="235"/>
        <v/>
      </c>
      <c r="CK192" s="21" t="str">
        <f t="shared" si="235"/>
        <v/>
      </c>
      <c r="CL192" s="21" t="str">
        <f t="shared" ref="CL192:CU192" si="236">IF(AND(CL$10&gt;0,CL85=1),1,"")</f>
        <v/>
      </c>
      <c r="CM192" s="21" t="str">
        <f t="shared" si="236"/>
        <v/>
      </c>
      <c r="CN192" s="21" t="str">
        <f t="shared" si="236"/>
        <v/>
      </c>
      <c r="CO192" s="21" t="str">
        <f t="shared" si="236"/>
        <v/>
      </c>
      <c r="CP192" s="21" t="str">
        <f t="shared" si="236"/>
        <v/>
      </c>
      <c r="CQ192" s="21" t="str">
        <f t="shared" si="236"/>
        <v/>
      </c>
      <c r="CR192" s="21" t="str">
        <f t="shared" si="236"/>
        <v/>
      </c>
      <c r="CS192" s="21" t="str">
        <f t="shared" si="236"/>
        <v/>
      </c>
      <c r="CT192" s="21" t="str">
        <f t="shared" si="236"/>
        <v/>
      </c>
      <c r="CU192" s="21" t="str">
        <f t="shared" si="236"/>
        <v/>
      </c>
    </row>
    <row r="193" spans="1:99" s="18" customFormat="1">
      <c r="A193" s="27"/>
      <c r="B193" s="29"/>
      <c r="C193" s="30"/>
      <c r="D193" s="28"/>
      <c r="E193" s="30"/>
      <c r="F193" s="19">
        <f>対象名簿【こちらに入力をお願いします。】!A94</f>
        <v>75</v>
      </c>
      <c r="G193" s="20">
        <f t="shared" si="206"/>
        <v>0</v>
      </c>
      <c r="H193" s="21" t="str">
        <f t="shared" ref="H193:Y193" si="237">IF(AND(H$10&gt;0,H86=1),1,"")</f>
        <v/>
      </c>
      <c r="I193" s="21" t="str">
        <f t="shared" si="237"/>
        <v/>
      </c>
      <c r="J193" s="21" t="str">
        <f t="shared" si="237"/>
        <v/>
      </c>
      <c r="K193" s="21" t="str">
        <f t="shared" si="237"/>
        <v/>
      </c>
      <c r="L193" s="21" t="str">
        <f t="shared" si="237"/>
        <v/>
      </c>
      <c r="M193" s="21" t="str">
        <f t="shared" si="237"/>
        <v/>
      </c>
      <c r="N193" s="21" t="str">
        <f t="shared" si="237"/>
        <v/>
      </c>
      <c r="O193" s="21" t="str">
        <f t="shared" si="237"/>
        <v/>
      </c>
      <c r="P193" s="21" t="str">
        <f t="shared" si="237"/>
        <v/>
      </c>
      <c r="Q193" s="21" t="str">
        <f t="shared" si="237"/>
        <v/>
      </c>
      <c r="R193" s="21" t="str">
        <f t="shared" si="237"/>
        <v/>
      </c>
      <c r="S193" s="21" t="str">
        <f t="shared" si="237"/>
        <v/>
      </c>
      <c r="T193" s="21" t="str">
        <f t="shared" si="237"/>
        <v/>
      </c>
      <c r="U193" s="21" t="str">
        <f t="shared" si="237"/>
        <v/>
      </c>
      <c r="V193" s="21" t="str">
        <f t="shared" si="237"/>
        <v/>
      </c>
      <c r="W193" s="21" t="str">
        <f t="shared" si="237"/>
        <v/>
      </c>
      <c r="X193" s="21" t="str">
        <f t="shared" si="237"/>
        <v/>
      </c>
      <c r="Y193" s="21" t="str">
        <f t="shared" si="237"/>
        <v/>
      </c>
      <c r="Z193" s="21" t="str">
        <f t="shared" ref="Z193:CK193" si="238">IF(AND(Z$10&gt;0,Z86=1),1,"")</f>
        <v/>
      </c>
      <c r="AA193" s="21" t="str">
        <f t="shared" si="238"/>
        <v/>
      </c>
      <c r="AB193" s="21" t="str">
        <f t="shared" si="238"/>
        <v/>
      </c>
      <c r="AC193" s="21" t="str">
        <f t="shared" si="238"/>
        <v/>
      </c>
      <c r="AD193" s="21" t="str">
        <f t="shared" si="238"/>
        <v/>
      </c>
      <c r="AE193" s="21" t="str">
        <f t="shared" si="238"/>
        <v/>
      </c>
      <c r="AF193" s="21" t="str">
        <f t="shared" si="238"/>
        <v/>
      </c>
      <c r="AG193" s="21" t="str">
        <f t="shared" si="238"/>
        <v/>
      </c>
      <c r="AH193" s="21" t="str">
        <f t="shared" si="238"/>
        <v/>
      </c>
      <c r="AI193" s="21" t="str">
        <f t="shared" si="238"/>
        <v/>
      </c>
      <c r="AJ193" s="21" t="str">
        <f t="shared" si="238"/>
        <v/>
      </c>
      <c r="AK193" s="21" t="str">
        <f t="shared" si="238"/>
        <v/>
      </c>
      <c r="AL193" s="21" t="str">
        <f t="shared" si="238"/>
        <v/>
      </c>
      <c r="AM193" s="21" t="str">
        <f t="shared" si="238"/>
        <v/>
      </c>
      <c r="AN193" s="21" t="str">
        <f t="shared" si="238"/>
        <v/>
      </c>
      <c r="AO193" s="21" t="str">
        <f t="shared" si="238"/>
        <v/>
      </c>
      <c r="AP193" s="21" t="str">
        <f t="shared" si="238"/>
        <v/>
      </c>
      <c r="AQ193" s="21" t="str">
        <f t="shared" si="238"/>
        <v/>
      </c>
      <c r="AR193" s="21" t="str">
        <f t="shared" si="238"/>
        <v/>
      </c>
      <c r="AS193" s="21" t="str">
        <f t="shared" si="238"/>
        <v/>
      </c>
      <c r="AT193" s="21" t="str">
        <f t="shared" si="238"/>
        <v/>
      </c>
      <c r="AU193" s="21" t="str">
        <f t="shared" si="238"/>
        <v/>
      </c>
      <c r="AV193" s="21" t="str">
        <f t="shared" si="238"/>
        <v/>
      </c>
      <c r="AW193" s="21" t="str">
        <f t="shared" si="238"/>
        <v/>
      </c>
      <c r="AX193" s="21" t="str">
        <f t="shared" si="238"/>
        <v/>
      </c>
      <c r="AY193" s="21" t="str">
        <f t="shared" si="238"/>
        <v/>
      </c>
      <c r="AZ193" s="21" t="str">
        <f t="shared" si="238"/>
        <v/>
      </c>
      <c r="BA193" s="21" t="str">
        <f t="shared" si="238"/>
        <v/>
      </c>
      <c r="BB193" s="21" t="str">
        <f t="shared" si="238"/>
        <v/>
      </c>
      <c r="BC193" s="21" t="str">
        <f t="shared" si="238"/>
        <v/>
      </c>
      <c r="BD193" s="21" t="str">
        <f t="shared" si="238"/>
        <v/>
      </c>
      <c r="BE193" s="21" t="str">
        <f t="shared" si="238"/>
        <v/>
      </c>
      <c r="BF193" s="21" t="str">
        <f t="shared" si="238"/>
        <v/>
      </c>
      <c r="BG193" s="21" t="str">
        <f t="shared" si="238"/>
        <v/>
      </c>
      <c r="BH193" s="21" t="str">
        <f t="shared" si="238"/>
        <v/>
      </c>
      <c r="BI193" s="21" t="str">
        <f t="shared" si="238"/>
        <v/>
      </c>
      <c r="BJ193" s="21" t="str">
        <f t="shared" si="238"/>
        <v/>
      </c>
      <c r="BK193" s="21" t="str">
        <f t="shared" si="238"/>
        <v/>
      </c>
      <c r="BL193" s="21" t="str">
        <f t="shared" si="238"/>
        <v/>
      </c>
      <c r="BM193" s="21" t="str">
        <f t="shared" si="238"/>
        <v/>
      </c>
      <c r="BN193" s="21" t="str">
        <f t="shared" si="238"/>
        <v/>
      </c>
      <c r="BO193" s="21" t="str">
        <f t="shared" si="238"/>
        <v/>
      </c>
      <c r="BP193" s="21" t="str">
        <f t="shared" si="238"/>
        <v/>
      </c>
      <c r="BQ193" s="21" t="str">
        <f t="shared" si="238"/>
        <v/>
      </c>
      <c r="BR193" s="21" t="str">
        <f t="shared" si="238"/>
        <v/>
      </c>
      <c r="BS193" s="21" t="str">
        <f t="shared" si="238"/>
        <v/>
      </c>
      <c r="BT193" s="21" t="str">
        <f t="shared" si="238"/>
        <v/>
      </c>
      <c r="BU193" s="21" t="str">
        <f t="shared" si="238"/>
        <v/>
      </c>
      <c r="BV193" s="21" t="str">
        <f t="shared" si="238"/>
        <v/>
      </c>
      <c r="BW193" s="21" t="str">
        <f t="shared" si="238"/>
        <v/>
      </c>
      <c r="BX193" s="21" t="str">
        <f t="shared" si="238"/>
        <v/>
      </c>
      <c r="BY193" s="21" t="str">
        <f t="shared" si="238"/>
        <v/>
      </c>
      <c r="BZ193" s="21" t="str">
        <f t="shared" si="238"/>
        <v/>
      </c>
      <c r="CA193" s="21" t="str">
        <f t="shared" si="238"/>
        <v/>
      </c>
      <c r="CB193" s="21" t="str">
        <f t="shared" si="238"/>
        <v/>
      </c>
      <c r="CC193" s="21" t="str">
        <f t="shared" si="238"/>
        <v/>
      </c>
      <c r="CD193" s="21" t="str">
        <f t="shared" si="238"/>
        <v/>
      </c>
      <c r="CE193" s="21" t="str">
        <f t="shared" si="238"/>
        <v/>
      </c>
      <c r="CF193" s="21" t="str">
        <f t="shared" si="238"/>
        <v/>
      </c>
      <c r="CG193" s="21" t="str">
        <f t="shared" si="238"/>
        <v/>
      </c>
      <c r="CH193" s="21" t="str">
        <f t="shared" si="238"/>
        <v/>
      </c>
      <c r="CI193" s="21" t="str">
        <f t="shared" si="238"/>
        <v/>
      </c>
      <c r="CJ193" s="21" t="str">
        <f t="shared" si="238"/>
        <v/>
      </c>
      <c r="CK193" s="21" t="str">
        <f t="shared" si="238"/>
        <v/>
      </c>
      <c r="CL193" s="21" t="str">
        <f t="shared" ref="CL193:CU193" si="239">IF(AND(CL$10&gt;0,CL86=1),1,"")</f>
        <v/>
      </c>
      <c r="CM193" s="21" t="str">
        <f t="shared" si="239"/>
        <v/>
      </c>
      <c r="CN193" s="21" t="str">
        <f t="shared" si="239"/>
        <v/>
      </c>
      <c r="CO193" s="21" t="str">
        <f t="shared" si="239"/>
        <v/>
      </c>
      <c r="CP193" s="21" t="str">
        <f t="shared" si="239"/>
        <v/>
      </c>
      <c r="CQ193" s="21" t="str">
        <f t="shared" si="239"/>
        <v/>
      </c>
      <c r="CR193" s="21" t="str">
        <f t="shared" si="239"/>
        <v/>
      </c>
      <c r="CS193" s="21" t="str">
        <f t="shared" si="239"/>
        <v/>
      </c>
      <c r="CT193" s="21" t="str">
        <f t="shared" si="239"/>
        <v/>
      </c>
      <c r="CU193" s="21" t="str">
        <f t="shared" si="239"/>
        <v/>
      </c>
    </row>
    <row r="194" spans="1:99" s="18" customFormat="1">
      <c r="A194" s="27"/>
      <c r="B194" s="29"/>
      <c r="C194" s="30"/>
      <c r="D194" s="28"/>
      <c r="E194" s="30"/>
      <c r="F194" s="19">
        <f>対象名簿【こちらに入力をお願いします。】!A95</f>
        <v>76</v>
      </c>
      <c r="G194" s="20">
        <f t="shared" si="206"/>
        <v>0</v>
      </c>
      <c r="H194" s="21" t="str">
        <f t="shared" ref="H194:Y194" si="240">IF(AND(H$10&gt;0,H87=1),1,"")</f>
        <v/>
      </c>
      <c r="I194" s="21" t="str">
        <f t="shared" si="240"/>
        <v/>
      </c>
      <c r="J194" s="21" t="str">
        <f t="shared" si="240"/>
        <v/>
      </c>
      <c r="K194" s="21" t="str">
        <f t="shared" si="240"/>
        <v/>
      </c>
      <c r="L194" s="21" t="str">
        <f t="shared" si="240"/>
        <v/>
      </c>
      <c r="M194" s="21" t="str">
        <f t="shared" si="240"/>
        <v/>
      </c>
      <c r="N194" s="21" t="str">
        <f t="shared" si="240"/>
        <v/>
      </c>
      <c r="O194" s="21" t="str">
        <f t="shared" si="240"/>
        <v/>
      </c>
      <c r="P194" s="21" t="str">
        <f t="shared" si="240"/>
        <v/>
      </c>
      <c r="Q194" s="21" t="str">
        <f t="shared" si="240"/>
        <v/>
      </c>
      <c r="R194" s="21" t="str">
        <f t="shared" si="240"/>
        <v/>
      </c>
      <c r="S194" s="21" t="str">
        <f t="shared" si="240"/>
        <v/>
      </c>
      <c r="T194" s="21" t="str">
        <f t="shared" si="240"/>
        <v/>
      </c>
      <c r="U194" s="21" t="str">
        <f t="shared" si="240"/>
        <v/>
      </c>
      <c r="V194" s="21" t="str">
        <f t="shared" si="240"/>
        <v/>
      </c>
      <c r="W194" s="21" t="str">
        <f t="shared" si="240"/>
        <v/>
      </c>
      <c r="X194" s="21" t="str">
        <f t="shared" si="240"/>
        <v/>
      </c>
      <c r="Y194" s="21" t="str">
        <f t="shared" si="240"/>
        <v/>
      </c>
      <c r="Z194" s="21" t="str">
        <f t="shared" ref="Z194:CK194" si="241">IF(AND(Z$10&gt;0,Z87=1),1,"")</f>
        <v/>
      </c>
      <c r="AA194" s="21" t="str">
        <f t="shared" si="241"/>
        <v/>
      </c>
      <c r="AB194" s="21" t="str">
        <f t="shared" si="241"/>
        <v/>
      </c>
      <c r="AC194" s="21" t="str">
        <f t="shared" si="241"/>
        <v/>
      </c>
      <c r="AD194" s="21" t="str">
        <f t="shared" si="241"/>
        <v/>
      </c>
      <c r="AE194" s="21" t="str">
        <f t="shared" si="241"/>
        <v/>
      </c>
      <c r="AF194" s="21" t="str">
        <f t="shared" si="241"/>
        <v/>
      </c>
      <c r="AG194" s="21" t="str">
        <f t="shared" si="241"/>
        <v/>
      </c>
      <c r="AH194" s="21" t="str">
        <f t="shared" si="241"/>
        <v/>
      </c>
      <c r="AI194" s="21" t="str">
        <f t="shared" si="241"/>
        <v/>
      </c>
      <c r="AJ194" s="21" t="str">
        <f t="shared" si="241"/>
        <v/>
      </c>
      <c r="AK194" s="21" t="str">
        <f t="shared" si="241"/>
        <v/>
      </c>
      <c r="AL194" s="21" t="str">
        <f t="shared" si="241"/>
        <v/>
      </c>
      <c r="AM194" s="21" t="str">
        <f t="shared" si="241"/>
        <v/>
      </c>
      <c r="AN194" s="21" t="str">
        <f t="shared" si="241"/>
        <v/>
      </c>
      <c r="AO194" s="21" t="str">
        <f t="shared" si="241"/>
        <v/>
      </c>
      <c r="AP194" s="21" t="str">
        <f t="shared" si="241"/>
        <v/>
      </c>
      <c r="AQ194" s="21" t="str">
        <f t="shared" si="241"/>
        <v/>
      </c>
      <c r="AR194" s="21" t="str">
        <f t="shared" si="241"/>
        <v/>
      </c>
      <c r="AS194" s="21" t="str">
        <f t="shared" si="241"/>
        <v/>
      </c>
      <c r="AT194" s="21" t="str">
        <f t="shared" si="241"/>
        <v/>
      </c>
      <c r="AU194" s="21" t="str">
        <f t="shared" si="241"/>
        <v/>
      </c>
      <c r="AV194" s="21" t="str">
        <f t="shared" si="241"/>
        <v/>
      </c>
      <c r="AW194" s="21" t="str">
        <f t="shared" si="241"/>
        <v/>
      </c>
      <c r="AX194" s="21" t="str">
        <f t="shared" si="241"/>
        <v/>
      </c>
      <c r="AY194" s="21" t="str">
        <f t="shared" si="241"/>
        <v/>
      </c>
      <c r="AZ194" s="21" t="str">
        <f t="shared" si="241"/>
        <v/>
      </c>
      <c r="BA194" s="21" t="str">
        <f t="shared" si="241"/>
        <v/>
      </c>
      <c r="BB194" s="21" t="str">
        <f t="shared" si="241"/>
        <v/>
      </c>
      <c r="BC194" s="21" t="str">
        <f t="shared" si="241"/>
        <v/>
      </c>
      <c r="BD194" s="21" t="str">
        <f t="shared" si="241"/>
        <v/>
      </c>
      <c r="BE194" s="21" t="str">
        <f t="shared" si="241"/>
        <v/>
      </c>
      <c r="BF194" s="21" t="str">
        <f t="shared" si="241"/>
        <v/>
      </c>
      <c r="BG194" s="21" t="str">
        <f t="shared" si="241"/>
        <v/>
      </c>
      <c r="BH194" s="21" t="str">
        <f t="shared" si="241"/>
        <v/>
      </c>
      <c r="BI194" s="21" t="str">
        <f t="shared" si="241"/>
        <v/>
      </c>
      <c r="BJ194" s="21" t="str">
        <f t="shared" si="241"/>
        <v/>
      </c>
      <c r="BK194" s="21" t="str">
        <f t="shared" si="241"/>
        <v/>
      </c>
      <c r="BL194" s="21" t="str">
        <f t="shared" si="241"/>
        <v/>
      </c>
      <c r="BM194" s="21" t="str">
        <f t="shared" si="241"/>
        <v/>
      </c>
      <c r="BN194" s="21" t="str">
        <f t="shared" si="241"/>
        <v/>
      </c>
      <c r="BO194" s="21" t="str">
        <f t="shared" si="241"/>
        <v/>
      </c>
      <c r="BP194" s="21" t="str">
        <f t="shared" si="241"/>
        <v/>
      </c>
      <c r="BQ194" s="21" t="str">
        <f t="shared" si="241"/>
        <v/>
      </c>
      <c r="BR194" s="21" t="str">
        <f t="shared" si="241"/>
        <v/>
      </c>
      <c r="BS194" s="21" t="str">
        <f t="shared" si="241"/>
        <v/>
      </c>
      <c r="BT194" s="21" t="str">
        <f t="shared" si="241"/>
        <v/>
      </c>
      <c r="BU194" s="21" t="str">
        <f t="shared" si="241"/>
        <v/>
      </c>
      <c r="BV194" s="21" t="str">
        <f t="shared" si="241"/>
        <v/>
      </c>
      <c r="BW194" s="21" t="str">
        <f t="shared" si="241"/>
        <v/>
      </c>
      <c r="BX194" s="21" t="str">
        <f t="shared" si="241"/>
        <v/>
      </c>
      <c r="BY194" s="21" t="str">
        <f t="shared" si="241"/>
        <v/>
      </c>
      <c r="BZ194" s="21" t="str">
        <f t="shared" si="241"/>
        <v/>
      </c>
      <c r="CA194" s="21" t="str">
        <f t="shared" si="241"/>
        <v/>
      </c>
      <c r="CB194" s="21" t="str">
        <f t="shared" si="241"/>
        <v/>
      </c>
      <c r="CC194" s="21" t="str">
        <f t="shared" si="241"/>
        <v/>
      </c>
      <c r="CD194" s="21" t="str">
        <f t="shared" si="241"/>
        <v/>
      </c>
      <c r="CE194" s="21" t="str">
        <f t="shared" si="241"/>
        <v/>
      </c>
      <c r="CF194" s="21" t="str">
        <f t="shared" si="241"/>
        <v/>
      </c>
      <c r="CG194" s="21" t="str">
        <f t="shared" si="241"/>
        <v/>
      </c>
      <c r="CH194" s="21" t="str">
        <f t="shared" si="241"/>
        <v/>
      </c>
      <c r="CI194" s="21" t="str">
        <f t="shared" si="241"/>
        <v/>
      </c>
      <c r="CJ194" s="21" t="str">
        <f t="shared" si="241"/>
        <v/>
      </c>
      <c r="CK194" s="21" t="str">
        <f t="shared" si="241"/>
        <v/>
      </c>
      <c r="CL194" s="21" t="str">
        <f t="shared" ref="CL194:CU194" si="242">IF(AND(CL$10&gt;0,CL87=1),1,"")</f>
        <v/>
      </c>
      <c r="CM194" s="21" t="str">
        <f t="shared" si="242"/>
        <v/>
      </c>
      <c r="CN194" s="21" t="str">
        <f t="shared" si="242"/>
        <v/>
      </c>
      <c r="CO194" s="21" t="str">
        <f t="shared" si="242"/>
        <v/>
      </c>
      <c r="CP194" s="21" t="str">
        <f t="shared" si="242"/>
        <v/>
      </c>
      <c r="CQ194" s="21" t="str">
        <f t="shared" si="242"/>
        <v/>
      </c>
      <c r="CR194" s="21" t="str">
        <f t="shared" si="242"/>
        <v/>
      </c>
      <c r="CS194" s="21" t="str">
        <f t="shared" si="242"/>
        <v/>
      </c>
      <c r="CT194" s="21" t="str">
        <f t="shared" si="242"/>
        <v/>
      </c>
      <c r="CU194" s="21" t="str">
        <f t="shared" si="242"/>
        <v/>
      </c>
    </row>
    <row r="195" spans="1:99" s="18" customFormat="1">
      <c r="A195" s="27"/>
      <c r="B195" s="29"/>
      <c r="C195" s="30"/>
      <c r="D195" s="28"/>
      <c r="E195" s="30"/>
      <c r="F195" s="19">
        <f>対象名簿【こちらに入力をお願いします。】!A96</f>
        <v>77</v>
      </c>
      <c r="G195" s="20">
        <f t="shared" si="206"/>
        <v>0</v>
      </c>
      <c r="H195" s="21" t="str">
        <f t="shared" ref="H195:Y195" si="243">IF(AND(H$10&gt;0,H88=1),1,"")</f>
        <v/>
      </c>
      <c r="I195" s="21" t="str">
        <f t="shared" si="243"/>
        <v/>
      </c>
      <c r="J195" s="21" t="str">
        <f t="shared" si="243"/>
        <v/>
      </c>
      <c r="K195" s="21" t="str">
        <f t="shared" si="243"/>
        <v/>
      </c>
      <c r="L195" s="21" t="str">
        <f t="shared" si="243"/>
        <v/>
      </c>
      <c r="M195" s="21" t="str">
        <f t="shared" si="243"/>
        <v/>
      </c>
      <c r="N195" s="21" t="str">
        <f t="shared" si="243"/>
        <v/>
      </c>
      <c r="O195" s="21" t="str">
        <f t="shared" si="243"/>
        <v/>
      </c>
      <c r="P195" s="21" t="str">
        <f t="shared" si="243"/>
        <v/>
      </c>
      <c r="Q195" s="21" t="str">
        <f t="shared" si="243"/>
        <v/>
      </c>
      <c r="R195" s="21" t="str">
        <f t="shared" si="243"/>
        <v/>
      </c>
      <c r="S195" s="21" t="str">
        <f t="shared" si="243"/>
        <v/>
      </c>
      <c r="T195" s="21" t="str">
        <f t="shared" si="243"/>
        <v/>
      </c>
      <c r="U195" s="21" t="str">
        <f t="shared" si="243"/>
        <v/>
      </c>
      <c r="V195" s="21" t="str">
        <f t="shared" si="243"/>
        <v/>
      </c>
      <c r="W195" s="21" t="str">
        <f t="shared" si="243"/>
        <v/>
      </c>
      <c r="X195" s="21" t="str">
        <f t="shared" si="243"/>
        <v/>
      </c>
      <c r="Y195" s="21" t="str">
        <f t="shared" si="243"/>
        <v/>
      </c>
      <c r="Z195" s="21" t="str">
        <f t="shared" ref="Z195:CK195" si="244">IF(AND(Z$10&gt;0,Z88=1),1,"")</f>
        <v/>
      </c>
      <c r="AA195" s="21" t="str">
        <f t="shared" si="244"/>
        <v/>
      </c>
      <c r="AB195" s="21" t="str">
        <f t="shared" si="244"/>
        <v/>
      </c>
      <c r="AC195" s="21" t="str">
        <f t="shared" si="244"/>
        <v/>
      </c>
      <c r="AD195" s="21" t="str">
        <f t="shared" si="244"/>
        <v/>
      </c>
      <c r="AE195" s="21" t="str">
        <f t="shared" si="244"/>
        <v/>
      </c>
      <c r="AF195" s="21" t="str">
        <f t="shared" si="244"/>
        <v/>
      </c>
      <c r="AG195" s="21" t="str">
        <f t="shared" si="244"/>
        <v/>
      </c>
      <c r="AH195" s="21" t="str">
        <f t="shared" si="244"/>
        <v/>
      </c>
      <c r="AI195" s="21" t="str">
        <f t="shared" si="244"/>
        <v/>
      </c>
      <c r="AJ195" s="21" t="str">
        <f t="shared" si="244"/>
        <v/>
      </c>
      <c r="AK195" s="21" t="str">
        <f t="shared" si="244"/>
        <v/>
      </c>
      <c r="AL195" s="21" t="str">
        <f t="shared" si="244"/>
        <v/>
      </c>
      <c r="AM195" s="21" t="str">
        <f t="shared" si="244"/>
        <v/>
      </c>
      <c r="AN195" s="21" t="str">
        <f t="shared" si="244"/>
        <v/>
      </c>
      <c r="AO195" s="21" t="str">
        <f t="shared" si="244"/>
        <v/>
      </c>
      <c r="AP195" s="21" t="str">
        <f t="shared" si="244"/>
        <v/>
      </c>
      <c r="AQ195" s="21" t="str">
        <f t="shared" si="244"/>
        <v/>
      </c>
      <c r="AR195" s="21" t="str">
        <f t="shared" si="244"/>
        <v/>
      </c>
      <c r="AS195" s="21" t="str">
        <f t="shared" si="244"/>
        <v/>
      </c>
      <c r="AT195" s="21" t="str">
        <f t="shared" si="244"/>
        <v/>
      </c>
      <c r="AU195" s="21" t="str">
        <f t="shared" si="244"/>
        <v/>
      </c>
      <c r="AV195" s="21" t="str">
        <f t="shared" si="244"/>
        <v/>
      </c>
      <c r="AW195" s="21" t="str">
        <f t="shared" si="244"/>
        <v/>
      </c>
      <c r="AX195" s="21" t="str">
        <f t="shared" si="244"/>
        <v/>
      </c>
      <c r="AY195" s="21" t="str">
        <f t="shared" si="244"/>
        <v/>
      </c>
      <c r="AZ195" s="21" t="str">
        <f t="shared" si="244"/>
        <v/>
      </c>
      <c r="BA195" s="21" t="str">
        <f t="shared" si="244"/>
        <v/>
      </c>
      <c r="BB195" s="21" t="str">
        <f t="shared" si="244"/>
        <v/>
      </c>
      <c r="BC195" s="21" t="str">
        <f t="shared" si="244"/>
        <v/>
      </c>
      <c r="BD195" s="21" t="str">
        <f t="shared" si="244"/>
        <v/>
      </c>
      <c r="BE195" s="21" t="str">
        <f t="shared" si="244"/>
        <v/>
      </c>
      <c r="BF195" s="21" t="str">
        <f t="shared" si="244"/>
        <v/>
      </c>
      <c r="BG195" s="21" t="str">
        <f t="shared" si="244"/>
        <v/>
      </c>
      <c r="BH195" s="21" t="str">
        <f t="shared" si="244"/>
        <v/>
      </c>
      <c r="BI195" s="21" t="str">
        <f t="shared" si="244"/>
        <v/>
      </c>
      <c r="BJ195" s="21" t="str">
        <f t="shared" si="244"/>
        <v/>
      </c>
      <c r="BK195" s="21" t="str">
        <f t="shared" si="244"/>
        <v/>
      </c>
      <c r="BL195" s="21" t="str">
        <f t="shared" si="244"/>
        <v/>
      </c>
      <c r="BM195" s="21" t="str">
        <f t="shared" si="244"/>
        <v/>
      </c>
      <c r="BN195" s="21" t="str">
        <f t="shared" si="244"/>
        <v/>
      </c>
      <c r="BO195" s="21" t="str">
        <f t="shared" si="244"/>
        <v/>
      </c>
      <c r="BP195" s="21" t="str">
        <f t="shared" si="244"/>
        <v/>
      </c>
      <c r="BQ195" s="21" t="str">
        <f t="shared" si="244"/>
        <v/>
      </c>
      <c r="BR195" s="21" t="str">
        <f t="shared" si="244"/>
        <v/>
      </c>
      <c r="BS195" s="21" t="str">
        <f t="shared" si="244"/>
        <v/>
      </c>
      <c r="BT195" s="21" t="str">
        <f t="shared" si="244"/>
        <v/>
      </c>
      <c r="BU195" s="21" t="str">
        <f t="shared" si="244"/>
        <v/>
      </c>
      <c r="BV195" s="21" t="str">
        <f t="shared" si="244"/>
        <v/>
      </c>
      <c r="BW195" s="21" t="str">
        <f t="shared" si="244"/>
        <v/>
      </c>
      <c r="BX195" s="21" t="str">
        <f t="shared" si="244"/>
        <v/>
      </c>
      <c r="BY195" s="21" t="str">
        <f t="shared" si="244"/>
        <v/>
      </c>
      <c r="BZ195" s="21" t="str">
        <f t="shared" si="244"/>
        <v/>
      </c>
      <c r="CA195" s="21" t="str">
        <f t="shared" si="244"/>
        <v/>
      </c>
      <c r="CB195" s="21" t="str">
        <f t="shared" si="244"/>
        <v/>
      </c>
      <c r="CC195" s="21" t="str">
        <f t="shared" si="244"/>
        <v/>
      </c>
      <c r="CD195" s="21" t="str">
        <f t="shared" si="244"/>
        <v/>
      </c>
      <c r="CE195" s="21" t="str">
        <f t="shared" si="244"/>
        <v/>
      </c>
      <c r="CF195" s="21" t="str">
        <f t="shared" si="244"/>
        <v/>
      </c>
      <c r="CG195" s="21" t="str">
        <f t="shared" si="244"/>
        <v/>
      </c>
      <c r="CH195" s="21" t="str">
        <f t="shared" si="244"/>
        <v/>
      </c>
      <c r="CI195" s="21" t="str">
        <f t="shared" si="244"/>
        <v/>
      </c>
      <c r="CJ195" s="21" t="str">
        <f t="shared" si="244"/>
        <v/>
      </c>
      <c r="CK195" s="21" t="str">
        <f t="shared" si="244"/>
        <v/>
      </c>
      <c r="CL195" s="21" t="str">
        <f t="shared" ref="CL195:CU195" si="245">IF(AND(CL$10&gt;0,CL88=1),1,"")</f>
        <v/>
      </c>
      <c r="CM195" s="21" t="str">
        <f t="shared" si="245"/>
        <v/>
      </c>
      <c r="CN195" s="21" t="str">
        <f t="shared" si="245"/>
        <v/>
      </c>
      <c r="CO195" s="21" t="str">
        <f t="shared" si="245"/>
        <v/>
      </c>
      <c r="CP195" s="21" t="str">
        <f t="shared" si="245"/>
        <v/>
      </c>
      <c r="CQ195" s="21" t="str">
        <f t="shared" si="245"/>
        <v/>
      </c>
      <c r="CR195" s="21" t="str">
        <f t="shared" si="245"/>
        <v/>
      </c>
      <c r="CS195" s="21" t="str">
        <f t="shared" si="245"/>
        <v/>
      </c>
      <c r="CT195" s="21" t="str">
        <f t="shared" si="245"/>
        <v/>
      </c>
      <c r="CU195" s="21" t="str">
        <f t="shared" si="245"/>
        <v/>
      </c>
    </row>
    <row r="196" spans="1:99" s="18" customFormat="1">
      <c r="A196" s="27"/>
      <c r="B196" s="29"/>
      <c r="C196" s="30"/>
      <c r="D196" s="28"/>
      <c r="E196" s="30"/>
      <c r="F196" s="19">
        <f>対象名簿【こちらに入力をお願いします。】!A97</f>
        <v>78</v>
      </c>
      <c r="G196" s="20">
        <f t="shared" si="206"/>
        <v>0</v>
      </c>
      <c r="H196" s="21" t="str">
        <f t="shared" ref="H196:Y196" si="246">IF(AND(H$10&gt;0,H89=1),1,"")</f>
        <v/>
      </c>
      <c r="I196" s="21" t="str">
        <f t="shared" si="246"/>
        <v/>
      </c>
      <c r="J196" s="21" t="str">
        <f t="shared" si="246"/>
        <v/>
      </c>
      <c r="K196" s="21" t="str">
        <f t="shared" si="246"/>
        <v/>
      </c>
      <c r="L196" s="21" t="str">
        <f t="shared" si="246"/>
        <v/>
      </c>
      <c r="M196" s="21" t="str">
        <f t="shared" si="246"/>
        <v/>
      </c>
      <c r="N196" s="21" t="str">
        <f t="shared" si="246"/>
        <v/>
      </c>
      <c r="O196" s="21" t="str">
        <f t="shared" si="246"/>
        <v/>
      </c>
      <c r="P196" s="21" t="str">
        <f t="shared" si="246"/>
        <v/>
      </c>
      <c r="Q196" s="21" t="str">
        <f t="shared" si="246"/>
        <v/>
      </c>
      <c r="R196" s="21" t="str">
        <f t="shared" si="246"/>
        <v/>
      </c>
      <c r="S196" s="21" t="str">
        <f t="shared" si="246"/>
        <v/>
      </c>
      <c r="T196" s="21" t="str">
        <f t="shared" si="246"/>
        <v/>
      </c>
      <c r="U196" s="21" t="str">
        <f t="shared" si="246"/>
        <v/>
      </c>
      <c r="V196" s="21" t="str">
        <f t="shared" si="246"/>
        <v/>
      </c>
      <c r="W196" s="21" t="str">
        <f t="shared" si="246"/>
        <v/>
      </c>
      <c r="X196" s="21" t="str">
        <f t="shared" si="246"/>
        <v/>
      </c>
      <c r="Y196" s="21" t="str">
        <f t="shared" si="246"/>
        <v/>
      </c>
      <c r="Z196" s="21" t="str">
        <f t="shared" ref="Z196:CK196" si="247">IF(AND(Z$10&gt;0,Z89=1),1,"")</f>
        <v/>
      </c>
      <c r="AA196" s="21" t="str">
        <f t="shared" si="247"/>
        <v/>
      </c>
      <c r="AB196" s="21" t="str">
        <f t="shared" si="247"/>
        <v/>
      </c>
      <c r="AC196" s="21" t="str">
        <f t="shared" si="247"/>
        <v/>
      </c>
      <c r="AD196" s="21" t="str">
        <f t="shared" si="247"/>
        <v/>
      </c>
      <c r="AE196" s="21" t="str">
        <f t="shared" si="247"/>
        <v/>
      </c>
      <c r="AF196" s="21" t="str">
        <f t="shared" si="247"/>
        <v/>
      </c>
      <c r="AG196" s="21" t="str">
        <f t="shared" si="247"/>
        <v/>
      </c>
      <c r="AH196" s="21" t="str">
        <f t="shared" si="247"/>
        <v/>
      </c>
      <c r="AI196" s="21" t="str">
        <f t="shared" si="247"/>
        <v/>
      </c>
      <c r="AJ196" s="21" t="str">
        <f t="shared" si="247"/>
        <v/>
      </c>
      <c r="AK196" s="21" t="str">
        <f t="shared" si="247"/>
        <v/>
      </c>
      <c r="AL196" s="21" t="str">
        <f t="shared" si="247"/>
        <v/>
      </c>
      <c r="AM196" s="21" t="str">
        <f t="shared" si="247"/>
        <v/>
      </c>
      <c r="AN196" s="21" t="str">
        <f t="shared" si="247"/>
        <v/>
      </c>
      <c r="AO196" s="21" t="str">
        <f t="shared" si="247"/>
        <v/>
      </c>
      <c r="AP196" s="21" t="str">
        <f t="shared" si="247"/>
        <v/>
      </c>
      <c r="AQ196" s="21" t="str">
        <f t="shared" si="247"/>
        <v/>
      </c>
      <c r="AR196" s="21" t="str">
        <f t="shared" si="247"/>
        <v/>
      </c>
      <c r="AS196" s="21" t="str">
        <f t="shared" si="247"/>
        <v/>
      </c>
      <c r="AT196" s="21" t="str">
        <f t="shared" si="247"/>
        <v/>
      </c>
      <c r="AU196" s="21" t="str">
        <f t="shared" si="247"/>
        <v/>
      </c>
      <c r="AV196" s="21" t="str">
        <f t="shared" si="247"/>
        <v/>
      </c>
      <c r="AW196" s="21" t="str">
        <f t="shared" si="247"/>
        <v/>
      </c>
      <c r="AX196" s="21" t="str">
        <f t="shared" si="247"/>
        <v/>
      </c>
      <c r="AY196" s="21" t="str">
        <f t="shared" si="247"/>
        <v/>
      </c>
      <c r="AZ196" s="21" t="str">
        <f t="shared" si="247"/>
        <v/>
      </c>
      <c r="BA196" s="21" t="str">
        <f t="shared" si="247"/>
        <v/>
      </c>
      <c r="BB196" s="21" t="str">
        <f t="shared" si="247"/>
        <v/>
      </c>
      <c r="BC196" s="21" t="str">
        <f t="shared" si="247"/>
        <v/>
      </c>
      <c r="BD196" s="21" t="str">
        <f t="shared" si="247"/>
        <v/>
      </c>
      <c r="BE196" s="21" t="str">
        <f t="shared" si="247"/>
        <v/>
      </c>
      <c r="BF196" s="21" t="str">
        <f t="shared" si="247"/>
        <v/>
      </c>
      <c r="BG196" s="21" t="str">
        <f t="shared" si="247"/>
        <v/>
      </c>
      <c r="BH196" s="21" t="str">
        <f t="shared" si="247"/>
        <v/>
      </c>
      <c r="BI196" s="21" t="str">
        <f t="shared" si="247"/>
        <v/>
      </c>
      <c r="BJ196" s="21" t="str">
        <f t="shared" si="247"/>
        <v/>
      </c>
      <c r="BK196" s="21" t="str">
        <f t="shared" si="247"/>
        <v/>
      </c>
      <c r="BL196" s="21" t="str">
        <f t="shared" si="247"/>
        <v/>
      </c>
      <c r="BM196" s="21" t="str">
        <f t="shared" si="247"/>
        <v/>
      </c>
      <c r="BN196" s="21" t="str">
        <f t="shared" si="247"/>
        <v/>
      </c>
      <c r="BO196" s="21" t="str">
        <f t="shared" si="247"/>
        <v/>
      </c>
      <c r="BP196" s="21" t="str">
        <f t="shared" si="247"/>
        <v/>
      </c>
      <c r="BQ196" s="21" t="str">
        <f t="shared" si="247"/>
        <v/>
      </c>
      <c r="BR196" s="21" t="str">
        <f t="shared" si="247"/>
        <v/>
      </c>
      <c r="BS196" s="21" t="str">
        <f t="shared" si="247"/>
        <v/>
      </c>
      <c r="BT196" s="21" t="str">
        <f t="shared" si="247"/>
        <v/>
      </c>
      <c r="BU196" s="21" t="str">
        <f t="shared" si="247"/>
        <v/>
      </c>
      <c r="BV196" s="21" t="str">
        <f t="shared" si="247"/>
        <v/>
      </c>
      <c r="BW196" s="21" t="str">
        <f t="shared" si="247"/>
        <v/>
      </c>
      <c r="BX196" s="21" t="str">
        <f t="shared" si="247"/>
        <v/>
      </c>
      <c r="BY196" s="21" t="str">
        <f t="shared" si="247"/>
        <v/>
      </c>
      <c r="BZ196" s="21" t="str">
        <f t="shared" si="247"/>
        <v/>
      </c>
      <c r="CA196" s="21" t="str">
        <f t="shared" si="247"/>
        <v/>
      </c>
      <c r="CB196" s="21" t="str">
        <f t="shared" si="247"/>
        <v/>
      </c>
      <c r="CC196" s="21" t="str">
        <f t="shared" si="247"/>
        <v/>
      </c>
      <c r="CD196" s="21" t="str">
        <f t="shared" si="247"/>
        <v/>
      </c>
      <c r="CE196" s="21" t="str">
        <f t="shared" si="247"/>
        <v/>
      </c>
      <c r="CF196" s="21" t="str">
        <f t="shared" si="247"/>
        <v/>
      </c>
      <c r="CG196" s="21" t="str">
        <f t="shared" si="247"/>
        <v/>
      </c>
      <c r="CH196" s="21" t="str">
        <f t="shared" si="247"/>
        <v/>
      </c>
      <c r="CI196" s="21" t="str">
        <f t="shared" si="247"/>
        <v/>
      </c>
      <c r="CJ196" s="21" t="str">
        <f t="shared" si="247"/>
        <v/>
      </c>
      <c r="CK196" s="21" t="str">
        <f t="shared" si="247"/>
        <v/>
      </c>
      <c r="CL196" s="21" t="str">
        <f t="shared" ref="CL196:CU196" si="248">IF(AND(CL$10&gt;0,CL89=1),1,"")</f>
        <v/>
      </c>
      <c r="CM196" s="21" t="str">
        <f t="shared" si="248"/>
        <v/>
      </c>
      <c r="CN196" s="21" t="str">
        <f t="shared" si="248"/>
        <v/>
      </c>
      <c r="CO196" s="21" t="str">
        <f t="shared" si="248"/>
        <v/>
      </c>
      <c r="CP196" s="21" t="str">
        <f t="shared" si="248"/>
        <v/>
      </c>
      <c r="CQ196" s="21" t="str">
        <f t="shared" si="248"/>
        <v/>
      </c>
      <c r="CR196" s="21" t="str">
        <f t="shared" si="248"/>
        <v/>
      </c>
      <c r="CS196" s="21" t="str">
        <f t="shared" si="248"/>
        <v/>
      </c>
      <c r="CT196" s="21" t="str">
        <f t="shared" si="248"/>
        <v/>
      </c>
      <c r="CU196" s="21" t="str">
        <f t="shared" si="248"/>
        <v/>
      </c>
    </row>
    <row r="197" spans="1:99" s="18" customFormat="1">
      <c r="A197" s="27"/>
      <c r="B197" s="29"/>
      <c r="C197" s="30"/>
      <c r="D197" s="28"/>
      <c r="E197" s="30"/>
      <c r="F197" s="19">
        <f>対象名簿【こちらに入力をお願いします。】!A98</f>
        <v>79</v>
      </c>
      <c r="G197" s="20">
        <f t="shared" si="206"/>
        <v>0</v>
      </c>
      <c r="H197" s="21" t="str">
        <f t="shared" ref="H197:Y197" si="249">IF(AND(H$10&gt;0,H90=1),1,"")</f>
        <v/>
      </c>
      <c r="I197" s="21" t="str">
        <f t="shared" si="249"/>
        <v/>
      </c>
      <c r="J197" s="21" t="str">
        <f t="shared" si="249"/>
        <v/>
      </c>
      <c r="K197" s="21" t="str">
        <f t="shared" si="249"/>
        <v/>
      </c>
      <c r="L197" s="21" t="str">
        <f t="shared" si="249"/>
        <v/>
      </c>
      <c r="M197" s="21" t="str">
        <f t="shared" si="249"/>
        <v/>
      </c>
      <c r="N197" s="21" t="str">
        <f t="shared" si="249"/>
        <v/>
      </c>
      <c r="O197" s="21" t="str">
        <f t="shared" si="249"/>
        <v/>
      </c>
      <c r="P197" s="21" t="str">
        <f t="shared" si="249"/>
        <v/>
      </c>
      <c r="Q197" s="21" t="str">
        <f t="shared" si="249"/>
        <v/>
      </c>
      <c r="R197" s="21" t="str">
        <f t="shared" si="249"/>
        <v/>
      </c>
      <c r="S197" s="21" t="str">
        <f t="shared" si="249"/>
        <v/>
      </c>
      <c r="T197" s="21" t="str">
        <f t="shared" si="249"/>
        <v/>
      </c>
      <c r="U197" s="21" t="str">
        <f t="shared" si="249"/>
        <v/>
      </c>
      <c r="V197" s="21" t="str">
        <f t="shared" si="249"/>
        <v/>
      </c>
      <c r="W197" s="21" t="str">
        <f t="shared" si="249"/>
        <v/>
      </c>
      <c r="X197" s="21" t="str">
        <f t="shared" si="249"/>
        <v/>
      </c>
      <c r="Y197" s="21" t="str">
        <f t="shared" si="249"/>
        <v/>
      </c>
      <c r="Z197" s="21" t="str">
        <f t="shared" ref="Z197:CK197" si="250">IF(AND(Z$10&gt;0,Z90=1),1,"")</f>
        <v/>
      </c>
      <c r="AA197" s="21" t="str">
        <f t="shared" si="250"/>
        <v/>
      </c>
      <c r="AB197" s="21" t="str">
        <f t="shared" si="250"/>
        <v/>
      </c>
      <c r="AC197" s="21" t="str">
        <f t="shared" si="250"/>
        <v/>
      </c>
      <c r="AD197" s="21" t="str">
        <f t="shared" si="250"/>
        <v/>
      </c>
      <c r="AE197" s="21" t="str">
        <f t="shared" si="250"/>
        <v/>
      </c>
      <c r="AF197" s="21" t="str">
        <f t="shared" si="250"/>
        <v/>
      </c>
      <c r="AG197" s="21" t="str">
        <f t="shared" si="250"/>
        <v/>
      </c>
      <c r="AH197" s="21" t="str">
        <f t="shared" si="250"/>
        <v/>
      </c>
      <c r="AI197" s="21" t="str">
        <f t="shared" si="250"/>
        <v/>
      </c>
      <c r="AJ197" s="21" t="str">
        <f t="shared" si="250"/>
        <v/>
      </c>
      <c r="AK197" s="21" t="str">
        <f t="shared" si="250"/>
        <v/>
      </c>
      <c r="AL197" s="21" t="str">
        <f t="shared" si="250"/>
        <v/>
      </c>
      <c r="AM197" s="21" t="str">
        <f t="shared" si="250"/>
        <v/>
      </c>
      <c r="AN197" s="21" t="str">
        <f t="shared" si="250"/>
        <v/>
      </c>
      <c r="AO197" s="21" t="str">
        <f t="shared" si="250"/>
        <v/>
      </c>
      <c r="AP197" s="21" t="str">
        <f t="shared" si="250"/>
        <v/>
      </c>
      <c r="AQ197" s="21" t="str">
        <f t="shared" si="250"/>
        <v/>
      </c>
      <c r="AR197" s="21" t="str">
        <f t="shared" si="250"/>
        <v/>
      </c>
      <c r="AS197" s="21" t="str">
        <f t="shared" si="250"/>
        <v/>
      </c>
      <c r="AT197" s="21" t="str">
        <f t="shared" si="250"/>
        <v/>
      </c>
      <c r="AU197" s="21" t="str">
        <f t="shared" si="250"/>
        <v/>
      </c>
      <c r="AV197" s="21" t="str">
        <f t="shared" si="250"/>
        <v/>
      </c>
      <c r="AW197" s="21" t="str">
        <f t="shared" si="250"/>
        <v/>
      </c>
      <c r="AX197" s="21" t="str">
        <f t="shared" si="250"/>
        <v/>
      </c>
      <c r="AY197" s="21" t="str">
        <f t="shared" si="250"/>
        <v/>
      </c>
      <c r="AZ197" s="21" t="str">
        <f t="shared" si="250"/>
        <v/>
      </c>
      <c r="BA197" s="21" t="str">
        <f t="shared" si="250"/>
        <v/>
      </c>
      <c r="BB197" s="21" t="str">
        <f t="shared" si="250"/>
        <v/>
      </c>
      <c r="BC197" s="21" t="str">
        <f t="shared" si="250"/>
        <v/>
      </c>
      <c r="BD197" s="21" t="str">
        <f t="shared" si="250"/>
        <v/>
      </c>
      <c r="BE197" s="21" t="str">
        <f t="shared" si="250"/>
        <v/>
      </c>
      <c r="BF197" s="21" t="str">
        <f t="shared" si="250"/>
        <v/>
      </c>
      <c r="BG197" s="21" t="str">
        <f t="shared" si="250"/>
        <v/>
      </c>
      <c r="BH197" s="21" t="str">
        <f t="shared" si="250"/>
        <v/>
      </c>
      <c r="BI197" s="21" t="str">
        <f t="shared" si="250"/>
        <v/>
      </c>
      <c r="BJ197" s="21" t="str">
        <f t="shared" si="250"/>
        <v/>
      </c>
      <c r="BK197" s="21" t="str">
        <f t="shared" si="250"/>
        <v/>
      </c>
      <c r="BL197" s="21" t="str">
        <f t="shared" si="250"/>
        <v/>
      </c>
      <c r="BM197" s="21" t="str">
        <f t="shared" si="250"/>
        <v/>
      </c>
      <c r="BN197" s="21" t="str">
        <f t="shared" si="250"/>
        <v/>
      </c>
      <c r="BO197" s="21" t="str">
        <f t="shared" si="250"/>
        <v/>
      </c>
      <c r="BP197" s="21" t="str">
        <f t="shared" si="250"/>
        <v/>
      </c>
      <c r="BQ197" s="21" t="str">
        <f t="shared" si="250"/>
        <v/>
      </c>
      <c r="BR197" s="21" t="str">
        <f t="shared" si="250"/>
        <v/>
      </c>
      <c r="BS197" s="21" t="str">
        <f t="shared" si="250"/>
        <v/>
      </c>
      <c r="BT197" s="21" t="str">
        <f t="shared" si="250"/>
        <v/>
      </c>
      <c r="BU197" s="21" t="str">
        <f t="shared" si="250"/>
        <v/>
      </c>
      <c r="BV197" s="21" t="str">
        <f t="shared" si="250"/>
        <v/>
      </c>
      <c r="BW197" s="21" t="str">
        <f t="shared" si="250"/>
        <v/>
      </c>
      <c r="BX197" s="21" t="str">
        <f t="shared" si="250"/>
        <v/>
      </c>
      <c r="BY197" s="21" t="str">
        <f t="shared" si="250"/>
        <v/>
      </c>
      <c r="BZ197" s="21" t="str">
        <f t="shared" si="250"/>
        <v/>
      </c>
      <c r="CA197" s="21" t="str">
        <f t="shared" si="250"/>
        <v/>
      </c>
      <c r="CB197" s="21" t="str">
        <f t="shared" si="250"/>
        <v/>
      </c>
      <c r="CC197" s="21" t="str">
        <f t="shared" si="250"/>
        <v/>
      </c>
      <c r="CD197" s="21" t="str">
        <f t="shared" si="250"/>
        <v/>
      </c>
      <c r="CE197" s="21" t="str">
        <f t="shared" si="250"/>
        <v/>
      </c>
      <c r="CF197" s="21" t="str">
        <f t="shared" si="250"/>
        <v/>
      </c>
      <c r="CG197" s="21" t="str">
        <f t="shared" si="250"/>
        <v/>
      </c>
      <c r="CH197" s="21" t="str">
        <f t="shared" si="250"/>
        <v/>
      </c>
      <c r="CI197" s="21" t="str">
        <f t="shared" si="250"/>
        <v/>
      </c>
      <c r="CJ197" s="21" t="str">
        <f t="shared" si="250"/>
        <v/>
      </c>
      <c r="CK197" s="21" t="str">
        <f t="shared" si="250"/>
        <v/>
      </c>
      <c r="CL197" s="21" t="str">
        <f t="shared" ref="CL197:CU197" si="251">IF(AND(CL$10&gt;0,CL90=1),1,"")</f>
        <v/>
      </c>
      <c r="CM197" s="21" t="str">
        <f t="shared" si="251"/>
        <v/>
      </c>
      <c r="CN197" s="21" t="str">
        <f t="shared" si="251"/>
        <v/>
      </c>
      <c r="CO197" s="21" t="str">
        <f t="shared" si="251"/>
        <v/>
      </c>
      <c r="CP197" s="21" t="str">
        <f t="shared" si="251"/>
        <v/>
      </c>
      <c r="CQ197" s="21" t="str">
        <f t="shared" si="251"/>
        <v/>
      </c>
      <c r="CR197" s="21" t="str">
        <f t="shared" si="251"/>
        <v/>
      </c>
      <c r="CS197" s="21" t="str">
        <f t="shared" si="251"/>
        <v/>
      </c>
      <c r="CT197" s="21" t="str">
        <f t="shared" si="251"/>
        <v/>
      </c>
      <c r="CU197" s="21" t="str">
        <f t="shared" si="251"/>
        <v/>
      </c>
    </row>
    <row r="198" spans="1:99" s="18" customFormat="1">
      <c r="A198" s="27"/>
      <c r="B198" s="29"/>
      <c r="C198" s="30"/>
      <c r="D198" s="28"/>
      <c r="E198" s="30"/>
      <c r="F198" s="19">
        <f>対象名簿【こちらに入力をお願いします。】!A99</f>
        <v>80</v>
      </c>
      <c r="G198" s="20">
        <f t="shared" si="206"/>
        <v>0</v>
      </c>
      <c r="H198" s="21" t="str">
        <f t="shared" ref="H198:Y198" si="252">IF(AND(H$10&gt;0,H91=1),1,"")</f>
        <v/>
      </c>
      <c r="I198" s="21" t="str">
        <f t="shared" si="252"/>
        <v/>
      </c>
      <c r="J198" s="21" t="str">
        <f t="shared" si="252"/>
        <v/>
      </c>
      <c r="K198" s="21" t="str">
        <f t="shared" si="252"/>
        <v/>
      </c>
      <c r="L198" s="21" t="str">
        <f t="shared" si="252"/>
        <v/>
      </c>
      <c r="M198" s="21" t="str">
        <f t="shared" si="252"/>
        <v/>
      </c>
      <c r="N198" s="21" t="str">
        <f t="shared" si="252"/>
        <v/>
      </c>
      <c r="O198" s="21" t="str">
        <f t="shared" si="252"/>
        <v/>
      </c>
      <c r="P198" s="21" t="str">
        <f t="shared" si="252"/>
        <v/>
      </c>
      <c r="Q198" s="21" t="str">
        <f t="shared" si="252"/>
        <v/>
      </c>
      <c r="R198" s="21" t="str">
        <f t="shared" si="252"/>
        <v/>
      </c>
      <c r="S198" s="21" t="str">
        <f t="shared" si="252"/>
        <v/>
      </c>
      <c r="T198" s="21" t="str">
        <f t="shared" si="252"/>
        <v/>
      </c>
      <c r="U198" s="21" t="str">
        <f t="shared" si="252"/>
        <v/>
      </c>
      <c r="V198" s="21" t="str">
        <f t="shared" si="252"/>
        <v/>
      </c>
      <c r="W198" s="21" t="str">
        <f t="shared" si="252"/>
        <v/>
      </c>
      <c r="X198" s="21" t="str">
        <f t="shared" si="252"/>
        <v/>
      </c>
      <c r="Y198" s="21" t="str">
        <f t="shared" si="252"/>
        <v/>
      </c>
      <c r="Z198" s="21" t="str">
        <f t="shared" ref="Z198:CK198" si="253">IF(AND(Z$10&gt;0,Z91=1),1,"")</f>
        <v/>
      </c>
      <c r="AA198" s="21" t="str">
        <f t="shared" si="253"/>
        <v/>
      </c>
      <c r="AB198" s="21" t="str">
        <f t="shared" si="253"/>
        <v/>
      </c>
      <c r="AC198" s="21" t="str">
        <f t="shared" si="253"/>
        <v/>
      </c>
      <c r="AD198" s="21" t="str">
        <f t="shared" si="253"/>
        <v/>
      </c>
      <c r="AE198" s="21" t="str">
        <f t="shared" si="253"/>
        <v/>
      </c>
      <c r="AF198" s="21" t="str">
        <f t="shared" si="253"/>
        <v/>
      </c>
      <c r="AG198" s="21" t="str">
        <f t="shared" si="253"/>
        <v/>
      </c>
      <c r="AH198" s="21" t="str">
        <f t="shared" si="253"/>
        <v/>
      </c>
      <c r="AI198" s="21" t="str">
        <f t="shared" si="253"/>
        <v/>
      </c>
      <c r="AJ198" s="21" t="str">
        <f t="shared" si="253"/>
        <v/>
      </c>
      <c r="AK198" s="21" t="str">
        <f t="shared" si="253"/>
        <v/>
      </c>
      <c r="AL198" s="21" t="str">
        <f t="shared" si="253"/>
        <v/>
      </c>
      <c r="AM198" s="21" t="str">
        <f t="shared" si="253"/>
        <v/>
      </c>
      <c r="AN198" s="21" t="str">
        <f t="shared" si="253"/>
        <v/>
      </c>
      <c r="AO198" s="21" t="str">
        <f t="shared" si="253"/>
        <v/>
      </c>
      <c r="AP198" s="21" t="str">
        <f t="shared" si="253"/>
        <v/>
      </c>
      <c r="AQ198" s="21" t="str">
        <f t="shared" si="253"/>
        <v/>
      </c>
      <c r="AR198" s="21" t="str">
        <f t="shared" si="253"/>
        <v/>
      </c>
      <c r="AS198" s="21" t="str">
        <f t="shared" si="253"/>
        <v/>
      </c>
      <c r="AT198" s="21" t="str">
        <f t="shared" si="253"/>
        <v/>
      </c>
      <c r="AU198" s="21" t="str">
        <f t="shared" si="253"/>
        <v/>
      </c>
      <c r="AV198" s="21" t="str">
        <f t="shared" si="253"/>
        <v/>
      </c>
      <c r="AW198" s="21" t="str">
        <f t="shared" si="253"/>
        <v/>
      </c>
      <c r="AX198" s="21" t="str">
        <f t="shared" si="253"/>
        <v/>
      </c>
      <c r="AY198" s="21" t="str">
        <f t="shared" si="253"/>
        <v/>
      </c>
      <c r="AZ198" s="21" t="str">
        <f t="shared" si="253"/>
        <v/>
      </c>
      <c r="BA198" s="21" t="str">
        <f t="shared" si="253"/>
        <v/>
      </c>
      <c r="BB198" s="21" t="str">
        <f t="shared" si="253"/>
        <v/>
      </c>
      <c r="BC198" s="21" t="str">
        <f t="shared" si="253"/>
        <v/>
      </c>
      <c r="BD198" s="21" t="str">
        <f t="shared" si="253"/>
        <v/>
      </c>
      <c r="BE198" s="21" t="str">
        <f t="shared" si="253"/>
        <v/>
      </c>
      <c r="BF198" s="21" t="str">
        <f t="shared" si="253"/>
        <v/>
      </c>
      <c r="BG198" s="21" t="str">
        <f t="shared" si="253"/>
        <v/>
      </c>
      <c r="BH198" s="21" t="str">
        <f t="shared" si="253"/>
        <v/>
      </c>
      <c r="BI198" s="21" t="str">
        <f t="shared" si="253"/>
        <v/>
      </c>
      <c r="BJ198" s="21" t="str">
        <f t="shared" si="253"/>
        <v/>
      </c>
      <c r="BK198" s="21" t="str">
        <f t="shared" si="253"/>
        <v/>
      </c>
      <c r="BL198" s="21" t="str">
        <f t="shared" si="253"/>
        <v/>
      </c>
      <c r="BM198" s="21" t="str">
        <f t="shared" si="253"/>
        <v/>
      </c>
      <c r="BN198" s="21" t="str">
        <f t="shared" si="253"/>
        <v/>
      </c>
      <c r="BO198" s="21" t="str">
        <f t="shared" si="253"/>
        <v/>
      </c>
      <c r="BP198" s="21" t="str">
        <f t="shared" si="253"/>
        <v/>
      </c>
      <c r="BQ198" s="21" t="str">
        <f t="shared" si="253"/>
        <v/>
      </c>
      <c r="BR198" s="21" t="str">
        <f t="shared" si="253"/>
        <v/>
      </c>
      <c r="BS198" s="21" t="str">
        <f t="shared" si="253"/>
        <v/>
      </c>
      <c r="BT198" s="21" t="str">
        <f t="shared" si="253"/>
        <v/>
      </c>
      <c r="BU198" s="21" t="str">
        <f t="shared" si="253"/>
        <v/>
      </c>
      <c r="BV198" s="21" t="str">
        <f t="shared" si="253"/>
        <v/>
      </c>
      <c r="BW198" s="21" t="str">
        <f t="shared" si="253"/>
        <v/>
      </c>
      <c r="BX198" s="21" t="str">
        <f t="shared" si="253"/>
        <v/>
      </c>
      <c r="BY198" s="21" t="str">
        <f t="shared" si="253"/>
        <v/>
      </c>
      <c r="BZ198" s="21" t="str">
        <f t="shared" si="253"/>
        <v/>
      </c>
      <c r="CA198" s="21" t="str">
        <f t="shared" si="253"/>
        <v/>
      </c>
      <c r="CB198" s="21" t="str">
        <f t="shared" si="253"/>
        <v/>
      </c>
      <c r="CC198" s="21" t="str">
        <f t="shared" si="253"/>
        <v/>
      </c>
      <c r="CD198" s="21" t="str">
        <f t="shared" si="253"/>
        <v/>
      </c>
      <c r="CE198" s="21" t="str">
        <f t="shared" si="253"/>
        <v/>
      </c>
      <c r="CF198" s="21" t="str">
        <f t="shared" si="253"/>
        <v/>
      </c>
      <c r="CG198" s="21" t="str">
        <f t="shared" si="253"/>
        <v/>
      </c>
      <c r="CH198" s="21" t="str">
        <f t="shared" si="253"/>
        <v/>
      </c>
      <c r="CI198" s="21" t="str">
        <f t="shared" si="253"/>
        <v/>
      </c>
      <c r="CJ198" s="21" t="str">
        <f t="shared" si="253"/>
        <v/>
      </c>
      <c r="CK198" s="21" t="str">
        <f t="shared" si="253"/>
        <v/>
      </c>
      <c r="CL198" s="21" t="str">
        <f t="shared" ref="CL198:CU198" si="254">IF(AND(CL$10&gt;0,CL91=1),1,"")</f>
        <v/>
      </c>
      <c r="CM198" s="21" t="str">
        <f t="shared" si="254"/>
        <v/>
      </c>
      <c r="CN198" s="21" t="str">
        <f t="shared" si="254"/>
        <v/>
      </c>
      <c r="CO198" s="21" t="str">
        <f t="shared" si="254"/>
        <v/>
      </c>
      <c r="CP198" s="21" t="str">
        <f t="shared" si="254"/>
        <v/>
      </c>
      <c r="CQ198" s="21" t="str">
        <f t="shared" si="254"/>
        <v/>
      </c>
      <c r="CR198" s="21" t="str">
        <f t="shared" si="254"/>
        <v/>
      </c>
      <c r="CS198" s="21" t="str">
        <f t="shared" si="254"/>
        <v/>
      </c>
      <c r="CT198" s="21" t="str">
        <f t="shared" si="254"/>
        <v/>
      </c>
      <c r="CU198" s="21" t="str">
        <f t="shared" si="254"/>
        <v/>
      </c>
    </row>
    <row r="199" spans="1:99" s="18" customFormat="1">
      <c r="A199" s="27"/>
      <c r="B199" s="29"/>
      <c r="C199" s="30"/>
      <c r="D199" s="28"/>
      <c r="E199" s="30"/>
      <c r="F199" s="19">
        <f>対象名簿【こちらに入力をお願いします。】!A100</f>
        <v>81</v>
      </c>
      <c r="G199" s="20">
        <f t="shared" si="206"/>
        <v>0</v>
      </c>
      <c r="H199" s="21" t="str">
        <f t="shared" ref="H199:Y199" si="255">IF(AND(H$10&gt;0,H92=1),1,"")</f>
        <v/>
      </c>
      <c r="I199" s="21" t="str">
        <f t="shared" si="255"/>
        <v/>
      </c>
      <c r="J199" s="21" t="str">
        <f t="shared" si="255"/>
        <v/>
      </c>
      <c r="K199" s="21" t="str">
        <f t="shared" si="255"/>
        <v/>
      </c>
      <c r="L199" s="21" t="str">
        <f t="shared" si="255"/>
        <v/>
      </c>
      <c r="M199" s="21" t="str">
        <f t="shared" si="255"/>
        <v/>
      </c>
      <c r="N199" s="21" t="str">
        <f t="shared" si="255"/>
        <v/>
      </c>
      <c r="O199" s="21" t="str">
        <f t="shared" si="255"/>
        <v/>
      </c>
      <c r="P199" s="21" t="str">
        <f t="shared" si="255"/>
        <v/>
      </c>
      <c r="Q199" s="21" t="str">
        <f t="shared" si="255"/>
        <v/>
      </c>
      <c r="R199" s="21" t="str">
        <f t="shared" si="255"/>
        <v/>
      </c>
      <c r="S199" s="21" t="str">
        <f t="shared" si="255"/>
        <v/>
      </c>
      <c r="T199" s="21" t="str">
        <f t="shared" si="255"/>
        <v/>
      </c>
      <c r="U199" s="21" t="str">
        <f t="shared" si="255"/>
        <v/>
      </c>
      <c r="V199" s="21" t="str">
        <f t="shared" si="255"/>
        <v/>
      </c>
      <c r="W199" s="21" t="str">
        <f t="shared" si="255"/>
        <v/>
      </c>
      <c r="X199" s="21" t="str">
        <f t="shared" si="255"/>
        <v/>
      </c>
      <c r="Y199" s="21" t="str">
        <f t="shared" si="255"/>
        <v/>
      </c>
      <c r="Z199" s="21" t="str">
        <f t="shared" ref="Z199:CK199" si="256">IF(AND(Z$10&gt;0,Z92=1),1,"")</f>
        <v/>
      </c>
      <c r="AA199" s="21" t="str">
        <f t="shared" si="256"/>
        <v/>
      </c>
      <c r="AB199" s="21" t="str">
        <f t="shared" si="256"/>
        <v/>
      </c>
      <c r="AC199" s="21" t="str">
        <f t="shared" si="256"/>
        <v/>
      </c>
      <c r="AD199" s="21" t="str">
        <f t="shared" si="256"/>
        <v/>
      </c>
      <c r="AE199" s="21" t="str">
        <f t="shared" si="256"/>
        <v/>
      </c>
      <c r="AF199" s="21" t="str">
        <f t="shared" si="256"/>
        <v/>
      </c>
      <c r="AG199" s="21" t="str">
        <f t="shared" si="256"/>
        <v/>
      </c>
      <c r="AH199" s="21" t="str">
        <f t="shared" si="256"/>
        <v/>
      </c>
      <c r="AI199" s="21" t="str">
        <f t="shared" si="256"/>
        <v/>
      </c>
      <c r="AJ199" s="21" t="str">
        <f t="shared" si="256"/>
        <v/>
      </c>
      <c r="AK199" s="21" t="str">
        <f t="shared" si="256"/>
        <v/>
      </c>
      <c r="AL199" s="21" t="str">
        <f t="shared" si="256"/>
        <v/>
      </c>
      <c r="AM199" s="21" t="str">
        <f t="shared" si="256"/>
        <v/>
      </c>
      <c r="AN199" s="21" t="str">
        <f t="shared" si="256"/>
        <v/>
      </c>
      <c r="AO199" s="21" t="str">
        <f t="shared" si="256"/>
        <v/>
      </c>
      <c r="AP199" s="21" t="str">
        <f t="shared" si="256"/>
        <v/>
      </c>
      <c r="AQ199" s="21" t="str">
        <f t="shared" si="256"/>
        <v/>
      </c>
      <c r="AR199" s="21" t="str">
        <f t="shared" si="256"/>
        <v/>
      </c>
      <c r="AS199" s="21" t="str">
        <f t="shared" si="256"/>
        <v/>
      </c>
      <c r="AT199" s="21" t="str">
        <f t="shared" si="256"/>
        <v/>
      </c>
      <c r="AU199" s="21" t="str">
        <f t="shared" si="256"/>
        <v/>
      </c>
      <c r="AV199" s="21" t="str">
        <f t="shared" si="256"/>
        <v/>
      </c>
      <c r="AW199" s="21" t="str">
        <f t="shared" si="256"/>
        <v/>
      </c>
      <c r="AX199" s="21" t="str">
        <f t="shared" si="256"/>
        <v/>
      </c>
      <c r="AY199" s="21" t="str">
        <f t="shared" si="256"/>
        <v/>
      </c>
      <c r="AZ199" s="21" t="str">
        <f t="shared" si="256"/>
        <v/>
      </c>
      <c r="BA199" s="21" t="str">
        <f t="shared" si="256"/>
        <v/>
      </c>
      <c r="BB199" s="21" t="str">
        <f t="shared" si="256"/>
        <v/>
      </c>
      <c r="BC199" s="21" t="str">
        <f t="shared" si="256"/>
        <v/>
      </c>
      <c r="BD199" s="21" t="str">
        <f t="shared" si="256"/>
        <v/>
      </c>
      <c r="BE199" s="21" t="str">
        <f t="shared" si="256"/>
        <v/>
      </c>
      <c r="BF199" s="21" t="str">
        <f t="shared" si="256"/>
        <v/>
      </c>
      <c r="BG199" s="21" t="str">
        <f t="shared" si="256"/>
        <v/>
      </c>
      <c r="BH199" s="21" t="str">
        <f t="shared" si="256"/>
        <v/>
      </c>
      <c r="BI199" s="21" t="str">
        <f t="shared" si="256"/>
        <v/>
      </c>
      <c r="BJ199" s="21" t="str">
        <f t="shared" si="256"/>
        <v/>
      </c>
      <c r="BK199" s="21" t="str">
        <f t="shared" si="256"/>
        <v/>
      </c>
      <c r="BL199" s="21" t="str">
        <f t="shared" si="256"/>
        <v/>
      </c>
      <c r="BM199" s="21" t="str">
        <f t="shared" si="256"/>
        <v/>
      </c>
      <c r="BN199" s="21" t="str">
        <f t="shared" si="256"/>
        <v/>
      </c>
      <c r="BO199" s="21" t="str">
        <f t="shared" si="256"/>
        <v/>
      </c>
      <c r="BP199" s="21" t="str">
        <f t="shared" si="256"/>
        <v/>
      </c>
      <c r="BQ199" s="21" t="str">
        <f t="shared" si="256"/>
        <v/>
      </c>
      <c r="BR199" s="21" t="str">
        <f t="shared" si="256"/>
        <v/>
      </c>
      <c r="BS199" s="21" t="str">
        <f t="shared" si="256"/>
        <v/>
      </c>
      <c r="BT199" s="21" t="str">
        <f t="shared" si="256"/>
        <v/>
      </c>
      <c r="BU199" s="21" t="str">
        <f t="shared" si="256"/>
        <v/>
      </c>
      <c r="BV199" s="21" t="str">
        <f t="shared" si="256"/>
        <v/>
      </c>
      <c r="BW199" s="21" t="str">
        <f t="shared" si="256"/>
        <v/>
      </c>
      <c r="BX199" s="21" t="str">
        <f t="shared" si="256"/>
        <v/>
      </c>
      <c r="BY199" s="21" t="str">
        <f t="shared" si="256"/>
        <v/>
      </c>
      <c r="BZ199" s="21" t="str">
        <f t="shared" si="256"/>
        <v/>
      </c>
      <c r="CA199" s="21" t="str">
        <f t="shared" si="256"/>
        <v/>
      </c>
      <c r="CB199" s="21" t="str">
        <f t="shared" si="256"/>
        <v/>
      </c>
      <c r="CC199" s="21" t="str">
        <f t="shared" si="256"/>
        <v/>
      </c>
      <c r="CD199" s="21" t="str">
        <f t="shared" si="256"/>
        <v/>
      </c>
      <c r="CE199" s="21" t="str">
        <f t="shared" si="256"/>
        <v/>
      </c>
      <c r="CF199" s="21" t="str">
        <f t="shared" si="256"/>
        <v/>
      </c>
      <c r="CG199" s="21" t="str">
        <f t="shared" si="256"/>
        <v/>
      </c>
      <c r="CH199" s="21" t="str">
        <f t="shared" si="256"/>
        <v/>
      </c>
      <c r="CI199" s="21" t="str">
        <f t="shared" si="256"/>
        <v/>
      </c>
      <c r="CJ199" s="21" t="str">
        <f t="shared" si="256"/>
        <v/>
      </c>
      <c r="CK199" s="21" t="str">
        <f t="shared" si="256"/>
        <v/>
      </c>
      <c r="CL199" s="21" t="str">
        <f t="shared" ref="CL199:CU199" si="257">IF(AND(CL$10&gt;0,CL92=1),1,"")</f>
        <v/>
      </c>
      <c r="CM199" s="21" t="str">
        <f t="shared" si="257"/>
        <v/>
      </c>
      <c r="CN199" s="21" t="str">
        <f t="shared" si="257"/>
        <v/>
      </c>
      <c r="CO199" s="21" t="str">
        <f t="shared" si="257"/>
        <v/>
      </c>
      <c r="CP199" s="21" t="str">
        <f t="shared" si="257"/>
        <v/>
      </c>
      <c r="CQ199" s="21" t="str">
        <f t="shared" si="257"/>
        <v/>
      </c>
      <c r="CR199" s="21" t="str">
        <f t="shared" si="257"/>
        <v/>
      </c>
      <c r="CS199" s="21" t="str">
        <f t="shared" si="257"/>
        <v/>
      </c>
      <c r="CT199" s="21" t="str">
        <f t="shared" si="257"/>
        <v/>
      </c>
      <c r="CU199" s="21" t="str">
        <f t="shared" si="257"/>
        <v/>
      </c>
    </row>
    <row r="200" spans="1:99" s="18" customFormat="1">
      <c r="A200" s="27"/>
      <c r="B200" s="29"/>
      <c r="C200" s="30"/>
      <c r="D200" s="28"/>
      <c r="E200" s="30"/>
      <c r="F200" s="19">
        <f>対象名簿【こちらに入力をお願いします。】!A101</f>
        <v>82</v>
      </c>
      <c r="G200" s="20">
        <f t="shared" si="206"/>
        <v>0</v>
      </c>
      <c r="H200" s="21" t="str">
        <f t="shared" ref="H200:Y200" si="258">IF(AND(H$10&gt;0,H93=1),1,"")</f>
        <v/>
      </c>
      <c r="I200" s="21" t="str">
        <f t="shared" si="258"/>
        <v/>
      </c>
      <c r="J200" s="21" t="str">
        <f t="shared" si="258"/>
        <v/>
      </c>
      <c r="K200" s="21" t="str">
        <f t="shared" si="258"/>
        <v/>
      </c>
      <c r="L200" s="21" t="str">
        <f t="shared" si="258"/>
        <v/>
      </c>
      <c r="M200" s="21" t="str">
        <f t="shared" si="258"/>
        <v/>
      </c>
      <c r="N200" s="21" t="str">
        <f t="shared" si="258"/>
        <v/>
      </c>
      <c r="O200" s="21" t="str">
        <f t="shared" si="258"/>
        <v/>
      </c>
      <c r="P200" s="21" t="str">
        <f t="shared" si="258"/>
        <v/>
      </c>
      <c r="Q200" s="21" t="str">
        <f t="shared" si="258"/>
        <v/>
      </c>
      <c r="R200" s="21" t="str">
        <f t="shared" si="258"/>
        <v/>
      </c>
      <c r="S200" s="21" t="str">
        <f t="shared" si="258"/>
        <v/>
      </c>
      <c r="T200" s="21" t="str">
        <f t="shared" si="258"/>
        <v/>
      </c>
      <c r="U200" s="21" t="str">
        <f t="shared" si="258"/>
        <v/>
      </c>
      <c r="V200" s="21" t="str">
        <f t="shared" si="258"/>
        <v/>
      </c>
      <c r="W200" s="21" t="str">
        <f t="shared" si="258"/>
        <v/>
      </c>
      <c r="X200" s="21" t="str">
        <f t="shared" si="258"/>
        <v/>
      </c>
      <c r="Y200" s="21" t="str">
        <f t="shared" si="258"/>
        <v/>
      </c>
      <c r="Z200" s="21" t="str">
        <f t="shared" ref="Z200:CK200" si="259">IF(AND(Z$10&gt;0,Z93=1),1,"")</f>
        <v/>
      </c>
      <c r="AA200" s="21" t="str">
        <f t="shared" si="259"/>
        <v/>
      </c>
      <c r="AB200" s="21" t="str">
        <f t="shared" si="259"/>
        <v/>
      </c>
      <c r="AC200" s="21" t="str">
        <f t="shared" si="259"/>
        <v/>
      </c>
      <c r="AD200" s="21" t="str">
        <f t="shared" si="259"/>
        <v/>
      </c>
      <c r="AE200" s="21" t="str">
        <f t="shared" si="259"/>
        <v/>
      </c>
      <c r="AF200" s="21" t="str">
        <f t="shared" si="259"/>
        <v/>
      </c>
      <c r="AG200" s="21" t="str">
        <f t="shared" si="259"/>
        <v/>
      </c>
      <c r="AH200" s="21" t="str">
        <f t="shared" si="259"/>
        <v/>
      </c>
      <c r="AI200" s="21" t="str">
        <f t="shared" si="259"/>
        <v/>
      </c>
      <c r="AJ200" s="21" t="str">
        <f t="shared" si="259"/>
        <v/>
      </c>
      <c r="AK200" s="21" t="str">
        <f t="shared" si="259"/>
        <v/>
      </c>
      <c r="AL200" s="21" t="str">
        <f t="shared" si="259"/>
        <v/>
      </c>
      <c r="AM200" s="21" t="str">
        <f t="shared" si="259"/>
        <v/>
      </c>
      <c r="AN200" s="21" t="str">
        <f t="shared" si="259"/>
        <v/>
      </c>
      <c r="AO200" s="21" t="str">
        <f t="shared" si="259"/>
        <v/>
      </c>
      <c r="AP200" s="21" t="str">
        <f t="shared" si="259"/>
        <v/>
      </c>
      <c r="AQ200" s="21" t="str">
        <f t="shared" si="259"/>
        <v/>
      </c>
      <c r="AR200" s="21" t="str">
        <f t="shared" si="259"/>
        <v/>
      </c>
      <c r="AS200" s="21" t="str">
        <f t="shared" si="259"/>
        <v/>
      </c>
      <c r="AT200" s="21" t="str">
        <f t="shared" si="259"/>
        <v/>
      </c>
      <c r="AU200" s="21" t="str">
        <f t="shared" si="259"/>
        <v/>
      </c>
      <c r="AV200" s="21" t="str">
        <f t="shared" si="259"/>
        <v/>
      </c>
      <c r="AW200" s="21" t="str">
        <f t="shared" si="259"/>
        <v/>
      </c>
      <c r="AX200" s="21" t="str">
        <f t="shared" si="259"/>
        <v/>
      </c>
      <c r="AY200" s="21" t="str">
        <f t="shared" si="259"/>
        <v/>
      </c>
      <c r="AZ200" s="21" t="str">
        <f t="shared" si="259"/>
        <v/>
      </c>
      <c r="BA200" s="21" t="str">
        <f t="shared" si="259"/>
        <v/>
      </c>
      <c r="BB200" s="21" t="str">
        <f t="shared" si="259"/>
        <v/>
      </c>
      <c r="BC200" s="21" t="str">
        <f t="shared" si="259"/>
        <v/>
      </c>
      <c r="BD200" s="21" t="str">
        <f t="shared" si="259"/>
        <v/>
      </c>
      <c r="BE200" s="21" t="str">
        <f t="shared" si="259"/>
        <v/>
      </c>
      <c r="BF200" s="21" t="str">
        <f t="shared" si="259"/>
        <v/>
      </c>
      <c r="BG200" s="21" t="str">
        <f t="shared" si="259"/>
        <v/>
      </c>
      <c r="BH200" s="21" t="str">
        <f t="shared" si="259"/>
        <v/>
      </c>
      <c r="BI200" s="21" t="str">
        <f t="shared" si="259"/>
        <v/>
      </c>
      <c r="BJ200" s="21" t="str">
        <f t="shared" si="259"/>
        <v/>
      </c>
      <c r="BK200" s="21" t="str">
        <f t="shared" si="259"/>
        <v/>
      </c>
      <c r="BL200" s="21" t="str">
        <f t="shared" si="259"/>
        <v/>
      </c>
      <c r="BM200" s="21" t="str">
        <f t="shared" si="259"/>
        <v/>
      </c>
      <c r="BN200" s="21" t="str">
        <f t="shared" si="259"/>
        <v/>
      </c>
      <c r="BO200" s="21" t="str">
        <f t="shared" si="259"/>
        <v/>
      </c>
      <c r="BP200" s="21" t="str">
        <f t="shared" si="259"/>
        <v/>
      </c>
      <c r="BQ200" s="21" t="str">
        <f t="shared" si="259"/>
        <v/>
      </c>
      <c r="BR200" s="21" t="str">
        <f t="shared" si="259"/>
        <v/>
      </c>
      <c r="BS200" s="21" t="str">
        <f t="shared" si="259"/>
        <v/>
      </c>
      <c r="BT200" s="21" t="str">
        <f t="shared" si="259"/>
        <v/>
      </c>
      <c r="BU200" s="21" t="str">
        <f t="shared" si="259"/>
        <v/>
      </c>
      <c r="BV200" s="21" t="str">
        <f t="shared" si="259"/>
        <v/>
      </c>
      <c r="BW200" s="21" t="str">
        <f t="shared" si="259"/>
        <v/>
      </c>
      <c r="BX200" s="21" t="str">
        <f t="shared" si="259"/>
        <v/>
      </c>
      <c r="BY200" s="21" t="str">
        <f t="shared" si="259"/>
        <v/>
      </c>
      <c r="BZ200" s="21" t="str">
        <f t="shared" si="259"/>
        <v/>
      </c>
      <c r="CA200" s="21" t="str">
        <f t="shared" si="259"/>
        <v/>
      </c>
      <c r="CB200" s="21" t="str">
        <f t="shared" si="259"/>
        <v/>
      </c>
      <c r="CC200" s="21" t="str">
        <f t="shared" si="259"/>
        <v/>
      </c>
      <c r="CD200" s="21" t="str">
        <f t="shared" si="259"/>
        <v/>
      </c>
      <c r="CE200" s="21" t="str">
        <f t="shared" si="259"/>
        <v/>
      </c>
      <c r="CF200" s="21" t="str">
        <f t="shared" si="259"/>
        <v/>
      </c>
      <c r="CG200" s="21" t="str">
        <f t="shared" si="259"/>
        <v/>
      </c>
      <c r="CH200" s="21" t="str">
        <f t="shared" si="259"/>
        <v/>
      </c>
      <c r="CI200" s="21" t="str">
        <f t="shared" si="259"/>
        <v/>
      </c>
      <c r="CJ200" s="21" t="str">
        <f t="shared" si="259"/>
        <v/>
      </c>
      <c r="CK200" s="21" t="str">
        <f t="shared" si="259"/>
        <v/>
      </c>
      <c r="CL200" s="21" t="str">
        <f t="shared" ref="CL200:CU200" si="260">IF(AND(CL$10&gt;0,CL93=1),1,"")</f>
        <v/>
      </c>
      <c r="CM200" s="21" t="str">
        <f t="shared" si="260"/>
        <v/>
      </c>
      <c r="CN200" s="21" t="str">
        <f t="shared" si="260"/>
        <v/>
      </c>
      <c r="CO200" s="21" t="str">
        <f t="shared" si="260"/>
        <v/>
      </c>
      <c r="CP200" s="21" t="str">
        <f t="shared" si="260"/>
        <v/>
      </c>
      <c r="CQ200" s="21" t="str">
        <f t="shared" si="260"/>
        <v/>
      </c>
      <c r="CR200" s="21" t="str">
        <f t="shared" si="260"/>
        <v/>
      </c>
      <c r="CS200" s="21" t="str">
        <f t="shared" si="260"/>
        <v/>
      </c>
      <c r="CT200" s="21" t="str">
        <f t="shared" si="260"/>
        <v/>
      </c>
      <c r="CU200" s="21" t="str">
        <f t="shared" si="260"/>
        <v/>
      </c>
    </row>
    <row r="201" spans="1:99" s="18" customFormat="1">
      <c r="A201" s="27"/>
      <c r="B201" s="29"/>
      <c r="C201" s="30"/>
      <c r="D201" s="28"/>
      <c r="E201" s="30"/>
      <c r="F201" s="19">
        <f>対象名簿【こちらに入力をお願いします。】!A102</f>
        <v>83</v>
      </c>
      <c r="G201" s="20">
        <f t="shared" si="206"/>
        <v>0</v>
      </c>
      <c r="H201" s="21" t="str">
        <f t="shared" ref="H201:Y201" si="261">IF(AND(H$10&gt;0,H94=1),1,"")</f>
        <v/>
      </c>
      <c r="I201" s="21" t="str">
        <f t="shared" si="261"/>
        <v/>
      </c>
      <c r="J201" s="21" t="str">
        <f t="shared" si="261"/>
        <v/>
      </c>
      <c r="K201" s="21" t="str">
        <f t="shared" si="261"/>
        <v/>
      </c>
      <c r="L201" s="21" t="str">
        <f t="shared" si="261"/>
        <v/>
      </c>
      <c r="M201" s="21" t="str">
        <f t="shared" si="261"/>
        <v/>
      </c>
      <c r="N201" s="21" t="str">
        <f t="shared" si="261"/>
        <v/>
      </c>
      <c r="O201" s="21" t="str">
        <f t="shared" si="261"/>
        <v/>
      </c>
      <c r="P201" s="21" t="str">
        <f t="shared" si="261"/>
        <v/>
      </c>
      <c r="Q201" s="21" t="str">
        <f t="shared" si="261"/>
        <v/>
      </c>
      <c r="R201" s="21" t="str">
        <f t="shared" si="261"/>
        <v/>
      </c>
      <c r="S201" s="21" t="str">
        <f t="shared" si="261"/>
        <v/>
      </c>
      <c r="T201" s="21" t="str">
        <f t="shared" si="261"/>
        <v/>
      </c>
      <c r="U201" s="21" t="str">
        <f t="shared" si="261"/>
        <v/>
      </c>
      <c r="V201" s="21" t="str">
        <f t="shared" si="261"/>
        <v/>
      </c>
      <c r="W201" s="21" t="str">
        <f t="shared" si="261"/>
        <v/>
      </c>
      <c r="X201" s="21" t="str">
        <f t="shared" si="261"/>
        <v/>
      </c>
      <c r="Y201" s="21" t="str">
        <f t="shared" si="261"/>
        <v/>
      </c>
      <c r="Z201" s="21" t="str">
        <f t="shared" ref="Z201:CK201" si="262">IF(AND(Z$10&gt;0,Z94=1),1,"")</f>
        <v/>
      </c>
      <c r="AA201" s="21" t="str">
        <f t="shared" si="262"/>
        <v/>
      </c>
      <c r="AB201" s="21" t="str">
        <f t="shared" si="262"/>
        <v/>
      </c>
      <c r="AC201" s="21" t="str">
        <f t="shared" si="262"/>
        <v/>
      </c>
      <c r="AD201" s="21" t="str">
        <f t="shared" si="262"/>
        <v/>
      </c>
      <c r="AE201" s="21" t="str">
        <f t="shared" si="262"/>
        <v/>
      </c>
      <c r="AF201" s="21" t="str">
        <f t="shared" si="262"/>
        <v/>
      </c>
      <c r="AG201" s="21" t="str">
        <f t="shared" si="262"/>
        <v/>
      </c>
      <c r="AH201" s="21" t="str">
        <f t="shared" si="262"/>
        <v/>
      </c>
      <c r="AI201" s="21" t="str">
        <f t="shared" si="262"/>
        <v/>
      </c>
      <c r="AJ201" s="21" t="str">
        <f t="shared" si="262"/>
        <v/>
      </c>
      <c r="AK201" s="21" t="str">
        <f t="shared" si="262"/>
        <v/>
      </c>
      <c r="AL201" s="21" t="str">
        <f t="shared" si="262"/>
        <v/>
      </c>
      <c r="AM201" s="21" t="str">
        <f t="shared" si="262"/>
        <v/>
      </c>
      <c r="AN201" s="21" t="str">
        <f t="shared" si="262"/>
        <v/>
      </c>
      <c r="AO201" s="21" t="str">
        <f t="shared" si="262"/>
        <v/>
      </c>
      <c r="AP201" s="21" t="str">
        <f t="shared" si="262"/>
        <v/>
      </c>
      <c r="AQ201" s="21" t="str">
        <f t="shared" si="262"/>
        <v/>
      </c>
      <c r="AR201" s="21" t="str">
        <f t="shared" si="262"/>
        <v/>
      </c>
      <c r="AS201" s="21" t="str">
        <f t="shared" si="262"/>
        <v/>
      </c>
      <c r="AT201" s="21" t="str">
        <f t="shared" si="262"/>
        <v/>
      </c>
      <c r="AU201" s="21" t="str">
        <f t="shared" si="262"/>
        <v/>
      </c>
      <c r="AV201" s="21" t="str">
        <f t="shared" si="262"/>
        <v/>
      </c>
      <c r="AW201" s="21" t="str">
        <f t="shared" si="262"/>
        <v/>
      </c>
      <c r="AX201" s="21" t="str">
        <f t="shared" si="262"/>
        <v/>
      </c>
      <c r="AY201" s="21" t="str">
        <f t="shared" si="262"/>
        <v/>
      </c>
      <c r="AZ201" s="21" t="str">
        <f t="shared" si="262"/>
        <v/>
      </c>
      <c r="BA201" s="21" t="str">
        <f t="shared" si="262"/>
        <v/>
      </c>
      <c r="BB201" s="21" t="str">
        <f t="shared" si="262"/>
        <v/>
      </c>
      <c r="BC201" s="21" t="str">
        <f t="shared" si="262"/>
        <v/>
      </c>
      <c r="BD201" s="21" t="str">
        <f t="shared" si="262"/>
        <v/>
      </c>
      <c r="BE201" s="21" t="str">
        <f t="shared" si="262"/>
        <v/>
      </c>
      <c r="BF201" s="21" t="str">
        <f t="shared" si="262"/>
        <v/>
      </c>
      <c r="BG201" s="21" t="str">
        <f t="shared" si="262"/>
        <v/>
      </c>
      <c r="BH201" s="21" t="str">
        <f t="shared" si="262"/>
        <v/>
      </c>
      <c r="BI201" s="21" t="str">
        <f t="shared" si="262"/>
        <v/>
      </c>
      <c r="BJ201" s="21" t="str">
        <f t="shared" si="262"/>
        <v/>
      </c>
      <c r="BK201" s="21" t="str">
        <f t="shared" si="262"/>
        <v/>
      </c>
      <c r="BL201" s="21" t="str">
        <f t="shared" si="262"/>
        <v/>
      </c>
      <c r="BM201" s="21" t="str">
        <f t="shared" si="262"/>
        <v/>
      </c>
      <c r="BN201" s="21" t="str">
        <f t="shared" si="262"/>
        <v/>
      </c>
      <c r="BO201" s="21" t="str">
        <f t="shared" si="262"/>
        <v/>
      </c>
      <c r="BP201" s="21" t="str">
        <f t="shared" si="262"/>
        <v/>
      </c>
      <c r="BQ201" s="21" t="str">
        <f t="shared" si="262"/>
        <v/>
      </c>
      <c r="BR201" s="21" t="str">
        <f t="shared" si="262"/>
        <v/>
      </c>
      <c r="BS201" s="21" t="str">
        <f t="shared" si="262"/>
        <v/>
      </c>
      <c r="BT201" s="21" t="str">
        <f t="shared" si="262"/>
        <v/>
      </c>
      <c r="BU201" s="21" t="str">
        <f t="shared" si="262"/>
        <v/>
      </c>
      <c r="BV201" s="21" t="str">
        <f t="shared" si="262"/>
        <v/>
      </c>
      <c r="BW201" s="21" t="str">
        <f t="shared" si="262"/>
        <v/>
      </c>
      <c r="BX201" s="21" t="str">
        <f t="shared" si="262"/>
        <v/>
      </c>
      <c r="BY201" s="21" t="str">
        <f t="shared" si="262"/>
        <v/>
      </c>
      <c r="BZ201" s="21" t="str">
        <f t="shared" si="262"/>
        <v/>
      </c>
      <c r="CA201" s="21" t="str">
        <f t="shared" si="262"/>
        <v/>
      </c>
      <c r="CB201" s="21" t="str">
        <f t="shared" si="262"/>
        <v/>
      </c>
      <c r="CC201" s="21" t="str">
        <f t="shared" si="262"/>
        <v/>
      </c>
      <c r="CD201" s="21" t="str">
        <f t="shared" si="262"/>
        <v/>
      </c>
      <c r="CE201" s="21" t="str">
        <f t="shared" si="262"/>
        <v/>
      </c>
      <c r="CF201" s="21" t="str">
        <f t="shared" si="262"/>
        <v/>
      </c>
      <c r="CG201" s="21" t="str">
        <f t="shared" si="262"/>
        <v/>
      </c>
      <c r="CH201" s="21" t="str">
        <f t="shared" si="262"/>
        <v/>
      </c>
      <c r="CI201" s="21" t="str">
        <f t="shared" si="262"/>
        <v/>
      </c>
      <c r="CJ201" s="21" t="str">
        <f t="shared" si="262"/>
        <v/>
      </c>
      <c r="CK201" s="21" t="str">
        <f t="shared" si="262"/>
        <v/>
      </c>
      <c r="CL201" s="21" t="str">
        <f t="shared" ref="CL201:CU201" si="263">IF(AND(CL$10&gt;0,CL94=1),1,"")</f>
        <v/>
      </c>
      <c r="CM201" s="21" t="str">
        <f t="shared" si="263"/>
        <v/>
      </c>
      <c r="CN201" s="21" t="str">
        <f t="shared" si="263"/>
        <v/>
      </c>
      <c r="CO201" s="21" t="str">
        <f t="shared" si="263"/>
        <v/>
      </c>
      <c r="CP201" s="21" t="str">
        <f t="shared" si="263"/>
        <v/>
      </c>
      <c r="CQ201" s="21" t="str">
        <f t="shared" si="263"/>
        <v/>
      </c>
      <c r="CR201" s="21" t="str">
        <f t="shared" si="263"/>
        <v/>
      </c>
      <c r="CS201" s="21" t="str">
        <f t="shared" si="263"/>
        <v/>
      </c>
      <c r="CT201" s="21" t="str">
        <f t="shared" si="263"/>
        <v/>
      </c>
      <c r="CU201" s="21" t="str">
        <f t="shared" si="263"/>
        <v/>
      </c>
    </row>
    <row r="202" spans="1:99" s="18" customFormat="1">
      <c r="A202" s="27"/>
      <c r="B202" s="29"/>
      <c r="C202" s="30"/>
      <c r="D202" s="28"/>
      <c r="E202" s="30"/>
      <c r="F202" s="19">
        <f>対象名簿【こちらに入力をお願いします。】!A103</f>
        <v>84</v>
      </c>
      <c r="G202" s="20">
        <f t="shared" si="206"/>
        <v>0</v>
      </c>
      <c r="H202" s="21" t="str">
        <f t="shared" ref="H202:Y202" si="264">IF(AND(H$10&gt;0,H95=1),1,"")</f>
        <v/>
      </c>
      <c r="I202" s="21" t="str">
        <f t="shared" si="264"/>
        <v/>
      </c>
      <c r="J202" s="21" t="str">
        <f t="shared" si="264"/>
        <v/>
      </c>
      <c r="K202" s="21" t="str">
        <f t="shared" si="264"/>
        <v/>
      </c>
      <c r="L202" s="21" t="str">
        <f t="shared" si="264"/>
        <v/>
      </c>
      <c r="M202" s="21" t="str">
        <f t="shared" si="264"/>
        <v/>
      </c>
      <c r="N202" s="21" t="str">
        <f t="shared" si="264"/>
        <v/>
      </c>
      <c r="O202" s="21" t="str">
        <f t="shared" si="264"/>
        <v/>
      </c>
      <c r="P202" s="21" t="str">
        <f t="shared" si="264"/>
        <v/>
      </c>
      <c r="Q202" s="21" t="str">
        <f t="shared" si="264"/>
        <v/>
      </c>
      <c r="R202" s="21" t="str">
        <f t="shared" si="264"/>
        <v/>
      </c>
      <c r="S202" s="21" t="str">
        <f t="shared" si="264"/>
        <v/>
      </c>
      <c r="T202" s="21" t="str">
        <f t="shared" si="264"/>
        <v/>
      </c>
      <c r="U202" s="21" t="str">
        <f t="shared" si="264"/>
        <v/>
      </c>
      <c r="V202" s="21" t="str">
        <f t="shared" si="264"/>
        <v/>
      </c>
      <c r="W202" s="21" t="str">
        <f t="shared" si="264"/>
        <v/>
      </c>
      <c r="X202" s="21" t="str">
        <f t="shared" si="264"/>
        <v/>
      </c>
      <c r="Y202" s="21" t="str">
        <f t="shared" si="264"/>
        <v/>
      </c>
      <c r="Z202" s="21" t="str">
        <f t="shared" ref="Z202:CK202" si="265">IF(AND(Z$10&gt;0,Z95=1),1,"")</f>
        <v/>
      </c>
      <c r="AA202" s="21" t="str">
        <f t="shared" si="265"/>
        <v/>
      </c>
      <c r="AB202" s="21" t="str">
        <f t="shared" si="265"/>
        <v/>
      </c>
      <c r="AC202" s="21" t="str">
        <f t="shared" si="265"/>
        <v/>
      </c>
      <c r="AD202" s="21" t="str">
        <f t="shared" si="265"/>
        <v/>
      </c>
      <c r="AE202" s="21" t="str">
        <f t="shared" si="265"/>
        <v/>
      </c>
      <c r="AF202" s="21" t="str">
        <f t="shared" si="265"/>
        <v/>
      </c>
      <c r="AG202" s="21" t="str">
        <f t="shared" si="265"/>
        <v/>
      </c>
      <c r="AH202" s="21" t="str">
        <f t="shared" si="265"/>
        <v/>
      </c>
      <c r="AI202" s="21" t="str">
        <f t="shared" si="265"/>
        <v/>
      </c>
      <c r="AJ202" s="21" t="str">
        <f t="shared" si="265"/>
        <v/>
      </c>
      <c r="AK202" s="21" t="str">
        <f t="shared" si="265"/>
        <v/>
      </c>
      <c r="AL202" s="21" t="str">
        <f t="shared" si="265"/>
        <v/>
      </c>
      <c r="AM202" s="21" t="str">
        <f t="shared" si="265"/>
        <v/>
      </c>
      <c r="AN202" s="21" t="str">
        <f t="shared" si="265"/>
        <v/>
      </c>
      <c r="AO202" s="21" t="str">
        <f t="shared" si="265"/>
        <v/>
      </c>
      <c r="AP202" s="21" t="str">
        <f t="shared" si="265"/>
        <v/>
      </c>
      <c r="AQ202" s="21" t="str">
        <f t="shared" si="265"/>
        <v/>
      </c>
      <c r="AR202" s="21" t="str">
        <f t="shared" si="265"/>
        <v/>
      </c>
      <c r="AS202" s="21" t="str">
        <f t="shared" si="265"/>
        <v/>
      </c>
      <c r="AT202" s="21" t="str">
        <f t="shared" si="265"/>
        <v/>
      </c>
      <c r="AU202" s="21" t="str">
        <f t="shared" si="265"/>
        <v/>
      </c>
      <c r="AV202" s="21" t="str">
        <f t="shared" si="265"/>
        <v/>
      </c>
      <c r="AW202" s="21" t="str">
        <f t="shared" si="265"/>
        <v/>
      </c>
      <c r="AX202" s="21" t="str">
        <f t="shared" si="265"/>
        <v/>
      </c>
      <c r="AY202" s="21" t="str">
        <f t="shared" si="265"/>
        <v/>
      </c>
      <c r="AZ202" s="21" t="str">
        <f t="shared" si="265"/>
        <v/>
      </c>
      <c r="BA202" s="21" t="str">
        <f t="shared" si="265"/>
        <v/>
      </c>
      <c r="BB202" s="21" t="str">
        <f t="shared" si="265"/>
        <v/>
      </c>
      <c r="BC202" s="21" t="str">
        <f t="shared" si="265"/>
        <v/>
      </c>
      <c r="BD202" s="21" t="str">
        <f t="shared" si="265"/>
        <v/>
      </c>
      <c r="BE202" s="21" t="str">
        <f t="shared" si="265"/>
        <v/>
      </c>
      <c r="BF202" s="21" t="str">
        <f t="shared" si="265"/>
        <v/>
      </c>
      <c r="BG202" s="21" t="str">
        <f t="shared" si="265"/>
        <v/>
      </c>
      <c r="BH202" s="21" t="str">
        <f t="shared" si="265"/>
        <v/>
      </c>
      <c r="BI202" s="21" t="str">
        <f t="shared" si="265"/>
        <v/>
      </c>
      <c r="BJ202" s="21" t="str">
        <f t="shared" si="265"/>
        <v/>
      </c>
      <c r="BK202" s="21" t="str">
        <f t="shared" si="265"/>
        <v/>
      </c>
      <c r="BL202" s="21" t="str">
        <f t="shared" si="265"/>
        <v/>
      </c>
      <c r="BM202" s="21" t="str">
        <f t="shared" si="265"/>
        <v/>
      </c>
      <c r="BN202" s="21" t="str">
        <f t="shared" si="265"/>
        <v/>
      </c>
      <c r="BO202" s="21" t="str">
        <f t="shared" si="265"/>
        <v/>
      </c>
      <c r="BP202" s="21" t="str">
        <f t="shared" si="265"/>
        <v/>
      </c>
      <c r="BQ202" s="21" t="str">
        <f t="shared" si="265"/>
        <v/>
      </c>
      <c r="BR202" s="21" t="str">
        <f t="shared" si="265"/>
        <v/>
      </c>
      <c r="BS202" s="21" t="str">
        <f t="shared" si="265"/>
        <v/>
      </c>
      <c r="BT202" s="21" t="str">
        <f t="shared" si="265"/>
        <v/>
      </c>
      <c r="BU202" s="21" t="str">
        <f t="shared" si="265"/>
        <v/>
      </c>
      <c r="BV202" s="21" t="str">
        <f t="shared" si="265"/>
        <v/>
      </c>
      <c r="BW202" s="21" t="str">
        <f t="shared" si="265"/>
        <v/>
      </c>
      <c r="BX202" s="21" t="str">
        <f t="shared" si="265"/>
        <v/>
      </c>
      <c r="BY202" s="21" t="str">
        <f t="shared" si="265"/>
        <v/>
      </c>
      <c r="BZ202" s="21" t="str">
        <f t="shared" si="265"/>
        <v/>
      </c>
      <c r="CA202" s="21" t="str">
        <f t="shared" si="265"/>
        <v/>
      </c>
      <c r="CB202" s="21" t="str">
        <f t="shared" si="265"/>
        <v/>
      </c>
      <c r="CC202" s="21" t="str">
        <f t="shared" si="265"/>
        <v/>
      </c>
      <c r="CD202" s="21" t="str">
        <f t="shared" si="265"/>
        <v/>
      </c>
      <c r="CE202" s="21" t="str">
        <f t="shared" si="265"/>
        <v/>
      </c>
      <c r="CF202" s="21" t="str">
        <f t="shared" si="265"/>
        <v/>
      </c>
      <c r="CG202" s="21" t="str">
        <f t="shared" si="265"/>
        <v/>
      </c>
      <c r="CH202" s="21" t="str">
        <f t="shared" si="265"/>
        <v/>
      </c>
      <c r="CI202" s="21" t="str">
        <f t="shared" si="265"/>
        <v/>
      </c>
      <c r="CJ202" s="21" t="str">
        <f t="shared" si="265"/>
        <v/>
      </c>
      <c r="CK202" s="21" t="str">
        <f t="shared" si="265"/>
        <v/>
      </c>
      <c r="CL202" s="21" t="str">
        <f t="shared" ref="CL202:CU202" si="266">IF(AND(CL$10&gt;0,CL95=1),1,"")</f>
        <v/>
      </c>
      <c r="CM202" s="21" t="str">
        <f t="shared" si="266"/>
        <v/>
      </c>
      <c r="CN202" s="21" t="str">
        <f t="shared" si="266"/>
        <v/>
      </c>
      <c r="CO202" s="21" t="str">
        <f t="shared" si="266"/>
        <v/>
      </c>
      <c r="CP202" s="21" t="str">
        <f t="shared" si="266"/>
        <v/>
      </c>
      <c r="CQ202" s="21" t="str">
        <f t="shared" si="266"/>
        <v/>
      </c>
      <c r="CR202" s="21" t="str">
        <f t="shared" si="266"/>
        <v/>
      </c>
      <c r="CS202" s="21" t="str">
        <f t="shared" si="266"/>
        <v/>
      </c>
      <c r="CT202" s="21" t="str">
        <f t="shared" si="266"/>
        <v/>
      </c>
      <c r="CU202" s="21" t="str">
        <f t="shared" si="266"/>
        <v/>
      </c>
    </row>
    <row r="203" spans="1:99" s="18" customFormat="1">
      <c r="A203" s="27"/>
      <c r="B203" s="29"/>
      <c r="C203" s="30"/>
      <c r="D203" s="28"/>
      <c r="E203" s="30"/>
      <c r="F203" s="19">
        <f>対象名簿【こちらに入力をお願いします。】!A104</f>
        <v>85</v>
      </c>
      <c r="G203" s="20">
        <f t="shared" si="206"/>
        <v>0</v>
      </c>
      <c r="H203" s="21" t="str">
        <f t="shared" ref="H203:Y203" si="267">IF(AND(H$10&gt;0,H96=1),1,"")</f>
        <v/>
      </c>
      <c r="I203" s="21" t="str">
        <f t="shared" si="267"/>
        <v/>
      </c>
      <c r="J203" s="21" t="str">
        <f t="shared" si="267"/>
        <v/>
      </c>
      <c r="K203" s="21" t="str">
        <f t="shared" si="267"/>
        <v/>
      </c>
      <c r="L203" s="21" t="str">
        <f t="shared" si="267"/>
        <v/>
      </c>
      <c r="M203" s="21" t="str">
        <f t="shared" si="267"/>
        <v/>
      </c>
      <c r="N203" s="21" t="str">
        <f t="shared" si="267"/>
        <v/>
      </c>
      <c r="O203" s="21" t="str">
        <f t="shared" si="267"/>
        <v/>
      </c>
      <c r="P203" s="21" t="str">
        <f t="shared" si="267"/>
        <v/>
      </c>
      <c r="Q203" s="21" t="str">
        <f t="shared" si="267"/>
        <v/>
      </c>
      <c r="R203" s="21" t="str">
        <f t="shared" si="267"/>
        <v/>
      </c>
      <c r="S203" s="21" t="str">
        <f t="shared" si="267"/>
        <v/>
      </c>
      <c r="T203" s="21" t="str">
        <f t="shared" si="267"/>
        <v/>
      </c>
      <c r="U203" s="21" t="str">
        <f t="shared" si="267"/>
        <v/>
      </c>
      <c r="V203" s="21" t="str">
        <f t="shared" si="267"/>
        <v/>
      </c>
      <c r="W203" s="21" t="str">
        <f t="shared" si="267"/>
        <v/>
      </c>
      <c r="X203" s="21" t="str">
        <f t="shared" si="267"/>
        <v/>
      </c>
      <c r="Y203" s="21" t="str">
        <f t="shared" si="267"/>
        <v/>
      </c>
      <c r="Z203" s="21" t="str">
        <f t="shared" ref="Z203:CK203" si="268">IF(AND(Z$10&gt;0,Z96=1),1,"")</f>
        <v/>
      </c>
      <c r="AA203" s="21" t="str">
        <f t="shared" si="268"/>
        <v/>
      </c>
      <c r="AB203" s="21" t="str">
        <f t="shared" si="268"/>
        <v/>
      </c>
      <c r="AC203" s="21" t="str">
        <f t="shared" si="268"/>
        <v/>
      </c>
      <c r="AD203" s="21" t="str">
        <f t="shared" si="268"/>
        <v/>
      </c>
      <c r="AE203" s="21" t="str">
        <f t="shared" si="268"/>
        <v/>
      </c>
      <c r="AF203" s="21" t="str">
        <f t="shared" si="268"/>
        <v/>
      </c>
      <c r="AG203" s="21" t="str">
        <f t="shared" si="268"/>
        <v/>
      </c>
      <c r="AH203" s="21" t="str">
        <f t="shared" si="268"/>
        <v/>
      </c>
      <c r="AI203" s="21" t="str">
        <f t="shared" si="268"/>
        <v/>
      </c>
      <c r="AJ203" s="21" t="str">
        <f t="shared" si="268"/>
        <v/>
      </c>
      <c r="AK203" s="21" t="str">
        <f t="shared" si="268"/>
        <v/>
      </c>
      <c r="AL203" s="21" t="str">
        <f t="shared" si="268"/>
        <v/>
      </c>
      <c r="AM203" s="21" t="str">
        <f t="shared" si="268"/>
        <v/>
      </c>
      <c r="AN203" s="21" t="str">
        <f t="shared" si="268"/>
        <v/>
      </c>
      <c r="AO203" s="21" t="str">
        <f t="shared" si="268"/>
        <v/>
      </c>
      <c r="AP203" s="21" t="str">
        <f t="shared" si="268"/>
        <v/>
      </c>
      <c r="AQ203" s="21" t="str">
        <f t="shared" si="268"/>
        <v/>
      </c>
      <c r="AR203" s="21" t="str">
        <f t="shared" si="268"/>
        <v/>
      </c>
      <c r="AS203" s="21" t="str">
        <f t="shared" si="268"/>
        <v/>
      </c>
      <c r="AT203" s="21" t="str">
        <f t="shared" si="268"/>
        <v/>
      </c>
      <c r="AU203" s="21" t="str">
        <f t="shared" si="268"/>
        <v/>
      </c>
      <c r="AV203" s="21" t="str">
        <f t="shared" si="268"/>
        <v/>
      </c>
      <c r="AW203" s="21" t="str">
        <f t="shared" si="268"/>
        <v/>
      </c>
      <c r="AX203" s="21" t="str">
        <f t="shared" si="268"/>
        <v/>
      </c>
      <c r="AY203" s="21" t="str">
        <f t="shared" si="268"/>
        <v/>
      </c>
      <c r="AZ203" s="21" t="str">
        <f t="shared" si="268"/>
        <v/>
      </c>
      <c r="BA203" s="21" t="str">
        <f t="shared" si="268"/>
        <v/>
      </c>
      <c r="BB203" s="21" t="str">
        <f t="shared" si="268"/>
        <v/>
      </c>
      <c r="BC203" s="21" t="str">
        <f t="shared" si="268"/>
        <v/>
      </c>
      <c r="BD203" s="21" t="str">
        <f t="shared" si="268"/>
        <v/>
      </c>
      <c r="BE203" s="21" t="str">
        <f t="shared" si="268"/>
        <v/>
      </c>
      <c r="BF203" s="21" t="str">
        <f t="shared" si="268"/>
        <v/>
      </c>
      <c r="BG203" s="21" t="str">
        <f t="shared" si="268"/>
        <v/>
      </c>
      <c r="BH203" s="21" t="str">
        <f t="shared" si="268"/>
        <v/>
      </c>
      <c r="BI203" s="21" t="str">
        <f t="shared" si="268"/>
        <v/>
      </c>
      <c r="BJ203" s="21" t="str">
        <f t="shared" si="268"/>
        <v/>
      </c>
      <c r="BK203" s="21" t="str">
        <f t="shared" si="268"/>
        <v/>
      </c>
      <c r="BL203" s="21" t="str">
        <f t="shared" si="268"/>
        <v/>
      </c>
      <c r="BM203" s="21" t="str">
        <f t="shared" si="268"/>
        <v/>
      </c>
      <c r="BN203" s="21" t="str">
        <f t="shared" si="268"/>
        <v/>
      </c>
      <c r="BO203" s="21" t="str">
        <f t="shared" si="268"/>
        <v/>
      </c>
      <c r="BP203" s="21" t="str">
        <f t="shared" si="268"/>
        <v/>
      </c>
      <c r="BQ203" s="21" t="str">
        <f t="shared" si="268"/>
        <v/>
      </c>
      <c r="BR203" s="21" t="str">
        <f t="shared" si="268"/>
        <v/>
      </c>
      <c r="BS203" s="21" t="str">
        <f t="shared" si="268"/>
        <v/>
      </c>
      <c r="BT203" s="21" t="str">
        <f t="shared" si="268"/>
        <v/>
      </c>
      <c r="BU203" s="21" t="str">
        <f t="shared" si="268"/>
        <v/>
      </c>
      <c r="BV203" s="21" t="str">
        <f t="shared" si="268"/>
        <v/>
      </c>
      <c r="BW203" s="21" t="str">
        <f t="shared" si="268"/>
        <v/>
      </c>
      <c r="BX203" s="21" t="str">
        <f t="shared" si="268"/>
        <v/>
      </c>
      <c r="BY203" s="21" t="str">
        <f t="shared" si="268"/>
        <v/>
      </c>
      <c r="BZ203" s="21" t="str">
        <f t="shared" si="268"/>
        <v/>
      </c>
      <c r="CA203" s="21" t="str">
        <f t="shared" si="268"/>
        <v/>
      </c>
      <c r="CB203" s="21" t="str">
        <f t="shared" si="268"/>
        <v/>
      </c>
      <c r="CC203" s="21" t="str">
        <f t="shared" si="268"/>
        <v/>
      </c>
      <c r="CD203" s="21" t="str">
        <f t="shared" si="268"/>
        <v/>
      </c>
      <c r="CE203" s="21" t="str">
        <f t="shared" si="268"/>
        <v/>
      </c>
      <c r="CF203" s="21" t="str">
        <f t="shared" si="268"/>
        <v/>
      </c>
      <c r="CG203" s="21" t="str">
        <f t="shared" si="268"/>
        <v/>
      </c>
      <c r="CH203" s="21" t="str">
        <f t="shared" si="268"/>
        <v/>
      </c>
      <c r="CI203" s="21" t="str">
        <f t="shared" si="268"/>
        <v/>
      </c>
      <c r="CJ203" s="21" t="str">
        <f t="shared" si="268"/>
        <v/>
      </c>
      <c r="CK203" s="21" t="str">
        <f t="shared" si="268"/>
        <v/>
      </c>
      <c r="CL203" s="21" t="str">
        <f t="shared" ref="CL203:CU203" si="269">IF(AND(CL$10&gt;0,CL96=1),1,"")</f>
        <v/>
      </c>
      <c r="CM203" s="21" t="str">
        <f t="shared" si="269"/>
        <v/>
      </c>
      <c r="CN203" s="21" t="str">
        <f t="shared" si="269"/>
        <v/>
      </c>
      <c r="CO203" s="21" t="str">
        <f t="shared" si="269"/>
        <v/>
      </c>
      <c r="CP203" s="21" t="str">
        <f t="shared" si="269"/>
        <v/>
      </c>
      <c r="CQ203" s="21" t="str">
        <f t="shared" si="269"/>
        <v/>
      </c>
      <c r="CR203" s="21" t="str">
        <f t="shared" si="269"/>
        <v/>
      </c>
      <c r="CS203" s="21" t="str">
        <f t="shared" si="269"/>
        <v/>
      </c>
      <c r="CT203" s="21" t="str">
        <f t="shared" si="269"/>
        <v/>
      </c>
      <c r="CU203" s="21" t="str">
        <f t="shared" si="269"/>
        <v/>
      </c>
    </row>
    <row r="204" spans="1:99" s="18" customFormat="1">
      <c r="A204" s="27"/>
      <c r="B204" s="29"/>
      <c r="C204" s="30"/>
      <c r="D204" s="28"/>
      <c r="E204" s="30"/>
      <c r="F204" s="19">
        <f>対象名簿【こちらに入力をお願いします。】!A105</f>
        <v>86</v>
      </c>
      <c r="G204" s="20">
        <f t="shared" si="206"/>
        <v>0</v>
      </c>
      <c r="H204" s="21" t="str">
        <f t="shared" ref="H204:Y204" si="270">IF(AND(H$10&gt;0,H97=1),1,"")</f>
        <v/>
      </c>
      <c r="I204" s="21" t="str">
        <f t="shared" si="270"/>
        <v/>
      </c>
      <c r="J204" s="21" t="str">
        <f t="shared" si="270"/>
        <v/>
      </c>
      <c r="K204" s="21" t="str">
        <f t="shared" si="270"/>
        <v/>
      </c>
      <c r="L204" s="21" t="str">
        <f t="shared" si="270"/>
        <v/>
      </c>
      <c r="M204" s="21" t="str">
        <f t="shared" si="270"/>
        <v/>
      </c>
      <c r="N204" s="21" t="str">
        <f t="shared" si="270"/>
        <v/>
      </c>
      <c r="O204" s="21" t="str">
        <f t="shared" si="270"/>
        <v/>
      </c>
      <c r="P204" s="21" t="str">
        <f t="shared" si="270"/>
        <v/>
      </c>
      <c r="Q204" s="21" t="str">
        <f t="shared" si="270"/>
        <v/>
      </c>
      <c r="R204" s="21" t="str">
        <f t="shared" si="270"/>
        <v/>
      </c>
      <c r="S204" s="21" t="str">
        <f t="shared" si="270"/>
        <v/>
      </c>
      <c r="T204" s="21" t="str">
        <f t="shared" si="270"/>
        <v/>
      </c>
      <c r="U204" s="21" t="str">
        <f t="shared" si="270"/>
        <v/>
      </c>
      <c r="V204" s="21" t="str">
        <f t="shared" si="270"/>
        <v/>
      </c>
      <c r="W204" s="21" t="str">
        <f t="shared" si="270"/>
        <v/>
      </c>
      <c r="X204" s="21" t="str">
        <f t="shared" si="270"/>
        <v/>
      </c>
      <c r="Y204" s="21" t="str">
        <f t="shared" si="270"/>
        <v/>
      </c>
      <c r="Z204" s="21" t="str">
        <f t="shared" ref="Z204:CK204" si="271">IF(AND(Z$10&gt;0,Z97=1),1,"")</f>
        <v/>
      </c>
      <c r="AA204" s="21" t="str">
        <f t="shared" si="271"/>
        <v/>
      </c>
      <c r="AB204" s="21" t="str">
        <f t="shared" si="271"/>
        <v/>
      </c>
      <c r="AC204" s="21" t="str">
        <f t="shared" si="271"/>
        <v/>
      </c>
      <c r="AD204" s="21" t="str">
        <f t="shared" si="271"/>
        <v/>
      </c>
      <c r="AE204" s="21" t="str">
        <f t="shared" si="271"/>
        <v/>
      </c>
      <c r="AF204" s="21" t="str">
        <f t="shared" si="271"/>
        <v/>
      </c>
      <c r="AG204" s="21" t="str">
        <f t="shared" si="271"/>
        <v/>
      </c>
      <c r="AH204" s="21" t="str">
        <f t="shared" si="271"/>
        <v/>
      </c>
      <c r="AI204" s="21" t="str">
        <f t="shared" si="271"/>
        <v/>
      </c>
      <c r="AJ204" s="21" t="str">
        <f t="shared" si="271"/>
        <v/>
      </c>
      <c r="AK204" s="21" t="str">
        <f t="shared" si="271"/>
        <v/>
      </c>
      <c r="AL204" s="21" t="str">
        <f t="shared" si="271"/>
        <v/>
      </c>
      <c r="AM204" s="21" t="str">
        <f t="shared" si="271"/>
        <v/>
      </c>
      <c r="AN204" s="21" t="str">
        <f t="shared" si="271"/>
        <v/>
      </c>
      <c r="AO204" s="21" t="str">
        <f t="shared" si="271"/>
        <v/>
      </c>
      <c r="AP204" s="21" t="str">
        <f t="shared" si="271"/>
        <v/>
      </c>
      <c r="AQ204" s="21" t="str">
        <f t="shared" si="271"/>
        <v/>
      </c>
      <c r="AR204" s="21" t="str">
        <f t="shared" si="271"/>
        <v/>
      </c>
      <c r="AS204" s="21" t="str">
        <f t="shared" si="271"/>
        <v/>
      </c>
      <c r="AT204" s="21" t="str">
        <f t="shared" si="271"/>
        <v/>
      </c>
      <c r="AU204" s="21" t="str">
        <f t="shared" si="271"/>
        <v/>
      </c>
      <c r="AV204" s="21" t="str">
        <f t="shared" si="271"/>
        <v/>
      </c>
      <c r="AW204" s="21" t="str">
        <f t="shared" si="271"/>
        <v/>
      </c>
      <c r="AX204" s="21" t="str">
        <f t="shared" si="271"/>
        <v/>
      </c>
      <c r="AY204" s="21" t="str">
        <f t="shared" si="271"/>
        <v/>
      </c>
      <c r="AZ204" s="21" t="str">
        <f t="shared" si="271"/>
        <v/>
      </c>
      <c r="BA204" s="21" t="str">
        <f t="shared" si="271"/>
        <v/>
      </c>
      <c r="BB204" s="21" t="str">
        <f t="shared" si="271"/>
        <v/>
      </c>
      <c r="BC204" s="21" t="str">
        <f t="shared" si="271"/>
        <v/>
      </c>
      <c r="BD204" s="21" t="str">
        <f t="shared" si="271"/>
        <v/>
      </c>
      <c r="BE204" s="21" t="str">
        <f t="shared" si="271"/>
        <v/>
      </c>
      <c r="BF204" s="21" t="str">
        <f t="shared" si="271"/>
        <v/>
      </c>
      <c r="BG204" s="21" t="str">
        <f t="shared" si="271"/>
        <v/>
      </c>
      <c r="BH204" s="21" t="str">
        <f t="shared" si="271"/>
        <v/>
      </c>
      <c r="BI204" s="21" t="str">
        <f t="shared" si="271"/>
        <v/>
      </c>
      <c r="BJ204" s="21" t="str">
        <f t="shared" si="271"/>
        <v/>
      </c>
      <c r="BK204" s="21" t="str">
        <f t="shared" si="271"/>
        <v/>
      </c>
      <c r="BL204" s="21" t="str">
        <f t="shared" si="271"/>
        <v/>
      </c>
      <c r="BM204" s="21" t="str">
        <f t="shared" si="271"/>
        <v/>
      </c>
      <c r="BN204" s="21" t="str">
        <f t="shared" si="271"/>
        <v/>
      </c>
      <c r="BO204" s="21" t="str">
        <f t="shared" si="271"/>
        <v/>
      </c>
      <c r="BP204" s="21" t="str">
        <f t="shared" si="271"/>
        <v/>
      </c>
      <c r="BQ204" s="21" t="str">
        <f t="shared" si="271"/>
        <v/>
      </c>
      <c r="BR204" s="21" t="str">
        <f t="shared" si="271"/>
        <v/>
      </c>
      <c r="BS204" s="21" t="str">
        <f t="shared" si="271"/>
        <v/>
      </c>
      <c r="BT204" s="21" t="str">
        <f t="shared" si="271"/>
        <v/>
      </c>
      <c r="BU204" s="21" t="str">
        <f t="shared" si="271"/>
        <v/>
      </c>
      <c r="BV204" s="21" t="str">
        <f t="shared" si="271"/>
        <v/>
      </c>
      <c r="BW204" s="21" t="str">
        <f t="shared" si="271"/>
        <v/>
      </c>
      <c r="BX204" s="21" t="str">
        <f t="shared" si="271"/>
        <v/>
      </c>
      <c r="BY204" s="21" t="str">
        <f t="shared" si="271"/>
        <v/>
      </c>
      <c r="BZ204" s="21" t="str">
        <f t="shared" si="271"/>
        <v/>
      </c>
      <c r="CA204" s="21" t="str">
        <f t="shared" si="271"/>
        <v/>
      </c>
      <c r="CB204" s="21" t="str">
        <f t="shared" si="271"/>
        <v/>
      </c>
      <c r="CC204" s="21" t="str">
        <f t="shared" si="271"/>
        <v/>
      </c>
      <c r="CD204" s="21" t="str">
        <f t="shared" si="271"/>
        <v/>
      </c>
      <c r="CE204" s="21" t="str">
        <f t="shared" si="271"/>
        <v/>
      </c>
      <c r="CF204" s="21" t="str">
        <f t="shared" si="271"/>
        <v/>
      </c>
      <c r="CG204" s="21" t="str">
        <f t="shared" si="271"/>
        <v/>
      </c>
      <c r="CH204" s="21" t="str">
        <f t="shared" si="271"/>
        <v/>
      </c>
      <c r="CI204" s="21" t="str">
        <f t="shared" si="271"/>
        <v/>
      </c>
      <c r="CJ204" s="21" t="str">
        <f t="shared" si="271"/>
        <v/>
      </c>
      <c r="CK204" s="21" t="str">
        <f t="shared" si="271"/>
        <v/>
      </c>
      <c r="CL204" s="21" t="str">
        <f t="shared" ref="CL204:CU204" si="272">IF(AND(CL$10&gt;0,CL97=1),1,"")</f>
        <v/>
      </c>
      <c r="CM204" s="21" t="str">
        <f t="shared" si="272"/>
        <v/>
      </c>
      <c r="CN204" s="21" t="str">
        <f t="shared" si="272"/>
        <v/>
      </c>
      <c r="CO204" s="21" t="str">
        <f t="shared" si="272"/>
        <v/>
      </c>
      <c r="CP204" s="21" t="str">
        <f t="shared" si="272"/>
        <v/>
      </c>
      <c r="CQ204" s="21" t="str">
        <f t="shared" si="272"/>
        <v/>
      </c>
      <c r="CR204" s="21" t="str">
        <f t="shared" si="272"/>
        <v/>
      </c>
      <c r="CS204" s="21" t="str">
        <f t="shared" si="272"/>
        <v/>
      </c>
      <c r="CT204" s="21" t="str">
        <f t="shared" si="272"/>
        <v/>
      </c>
      <c r="CU204" s="21" t="str">
        <f t="shared" si="272"/>
        <v/>
      </c>
    </row>
    <row r="205" spans="1:99" s="18" customFormat="1">
      <c r="A205" s="27"/>
      <c r="B205" s="29"/>
      <c r="C205" s="30"/>
      <c r="D205" s="28"/>
      <c r="E205" s="30"/>
      <c r="F205" s="19">
        <f>対象名簿【こちらに入力をお願いします。】!A106</f>
        <v>87</v>
      </c>
      <c r="G205" s="20">
        <f t="shared" si="206"/>
        <v>0</v>
      </c>
      <c r="H205" s="21" t="str">
        <f t="shared" ref="H205:Y205" si="273">IF(AND(H$10&gt;0,H98=1),1,"")</f>
        <v/>
      </c>
      <c r="I205" s="21" t="str">
        <f t="shared" si="273"/>
        <v/>
      </c>
      <c r="J205" s="21" t="str">
        <f t="shared" si="273"/>
        <v/>
      </c>
      <c r="K205" s="21" t="str">
        <f t="shared" si="273"/>
        <v/>
      </c>
      <c r="L205" s="21" t="str">
        <f t="shared" si="273"/>
        <v/>
      </c>
      <c r="M205" s="21" t="str">
        <f t="shared" si="273"/>
        <v/>
      </c>
      <c r="N205" s="21" t="str">
        <f t="shared" si="273"/>
        <v/>
      </c>
      <c r="O205" s="21" t="str">
        <f t="shared" si="273"/>
        <v/>
      </c>
      <c r="P205" s="21" t="str">
        <f t="shared" si="273"/>
        <v/>
      </c>
      <c r="Q205" s="21" t="str">
        <f t="shared" si="273"/>
        <v/>
      </c>
      <c r="R205" s="21" t="str">
        <f t="shared" si="273"/>
        <v/>
      </c>
      <c r="S205" s="21" t="str">
        <f t="shared" si="273"/>
        <v/>
      </c>
      <c r="T205" s="21" t="str">
        <f t="shared" si="273"/>
        <v/>
      </c>
      <c r="U205" s="21" t="str">
        <f t="shared" si="273"/>
        <v/>
      </c>
      <c r="V205" s="21" t="str">
        <f t="shared" si="273"/>
        <v/>
      </c>
      <c r="W205" s="21" t="str">
        <f t="shared" si="273"/>
        <v/>
      </c>
      <c r="X205" s="21" t="str">
        <f t="shared" si="273"/>
        <v/>
      </c>
      <c r="Y205" s="21" t="str">
        <f t="shared" si="273"/>
        <v/>
      </c>
      <c r="Z205" s="21" t="str">
        <f t="shared" ref="Z205:CK205" si="274">IF(AND(Z$10&gt;0,Z98=1),1,"")</f>
        <v/>
      </c>
      <c r="AA205" s="21" t="str">
        <f t="shared" si="274"/>
        <v/>
      </c>
      <c r="AB205" s="21" t="str">
        <f t="shared" si="274"/>
        <v/>
      </c>
      <c r="AC205" s="21" t="str">
        <f t="shared" si="274"/>
        <v/>
      </c>
      <c r="AD205" s="21" t="str">
        <f t="shared" si="274"/>
        <v/>
      </c>
      <c r="AE205" s="21" t="str">
        <f t="shared" si="274"/>
        <v/>
      </c>
      <c r="AF205" s="21" t="str">
        <f t="shared" si="274"/>
        <v/>
      </c>
      <c r="AG205" s="21" t="str">
        <f t="shared" si="274"/>
        <v/>
      </c>
      <c r="AH205" s="21" t="str">
        <f t="shared" si="274"/>
        <v/>
      </c>
      <c r="AI205" s="21" t="str">
        <f t="shared" si="274"/>
        <v/>
      </c>
      <c r="AJ205" s="21" t="str">
        <f t="shared" si="274"/>
        <v/>
      </c>
      <c r="AK205" s="21" t="str">
        <f t="shared" si="274"/>
        <v/>
      </c>
      <c r="AL205" s="21" t="str">
        <f t="shared" si="274"/>
        <v/>
      </c>
      <c r="AM205" s="21" t="str">
        <f t="shared" si="274"/>
        <v/>
      </c>
      <c r="AN205" s="21" t="str">
        <f t="shared" si="274"/>
        <v/>
      </c>
      <c r="AO205" s="21" t="str">
        <f t="shared" si="274"/>
        <v/>
      </c>
      <c r="AP205" s="21" t="str">
        <f t="shared" si="274"/>
        <v/>
      </c>
      <c r="AQ205" s="21" t="str">
        <f t="shared" si="274"/>
        <v/>
      </c>
      <c r="AR205" s="21" t="str">
        <f t="shared" si="274"/>
        <v/>
      </c>
      <c r="AS205" s="21" t="str">
        <f t="shared" si="274"/>
        <v/>
      </c>
      <c r="AT205" s="21" t="str">
        <f t="shared" si="274"/>
        <v/>
      </c>
      <c r="AU205" s="21" t="str">
        <f t="shared" si="274"/>
        <v/>
      </c>
      <c r="AV205" s="21" t="str">
        <f t="shared" si="274"/>
        <v/>
      </c>
      <c r="AW205" s="21" t="str">
        <f t="shared" si="274"/>
        <v/>
      </c>
      <c r="AX205" s="21" t="str">
        <f t="shared" si="274"/>
        <v/>
      </c>
      <c r="AY205" s="21" t="str">
        <f t="shared" si="274"/>
        <v/>
      </c>
      <c r="AZ205" s="21" t="str">
        <f t="shared" si="274"/>
        <v/>
      </c>
      <c r="BA205" s="21" t="str">
        <f t="shared" si="274"/>
        <v/>
      </c>
      <c r="BB205" s="21" t="str">
        <f t="shared" si="274"/>
        <v/>
      </c>
      <c r="BC205" s="21" t="str">
        <f t="shared" si="274"/>
        <v/>
      </c>
      <c r="BD205" s="21" t="str">
        <f t="shared" si="274"/>
        <v/>
      </c>
      <c r="BE205" s="21" t="str">
        <f t="shared" si="274"/>
        <v/>
      </c>
      <c r="BF205" s="21" t="str">
        <f t="shared" si="274"/>
        <v/>
      </c>
      <c r="BG205" s="21" t="str">
        <f t="shared" si="274"/>
        <v/>
      </c>
      <c r="BH205" s="21" t="str">
        <f t="shared" si="274"/>
        <v/>
      </c>
      <c r="BI205" s="21" t="str">
        <f t="shared" si="274"/>
        <v/>
      </c>
      <c r="BJ205" s="21" t="str">
        <f t="shared" si="274"/>
        <v/>
      </c>
      <c r="BK205" s="21" t="str">
        <f t="shared" si="274"/>
        <v/>
      </c>
      <c r="BL205" s="21" t="str">
        <f t="shared" si="274"/>
        <v/>
      </c>
      <c r="BM205" s="21" t="str">
        <f t="shared" si="274"/>
        <v/>
      </c>
      <c r="BN205" s="21" t="str">
        <f t="shared" si="274"/>
        <v/>
      </c>
      <c r="BO205" s="21" t="str">
        <f t="shared" si="274"/>
        <v/>
      </c>
      <c r="BP205" s="21" t="str">
        <f t="shared" si="274"/>
        <v/>
      </c>
      <c r="BQ205" s="21" t="str">
        <f t="shared" si="274"/>
        <v/>
      </c>
      <c r="BR205" s="21" t="str">
        <f t="shared" si="274"/>
        <v/>
      </c>
      <c r="BS205" s="21" t="str">
        <f t="shared" si="274"/>
        <v/>
      </c>
      <c r="BT205" s="21" t="str">
        <f t="shared" si="274"/>
        <v/>
      </c>
      <c r="BU205" s="21" t="str">
        <f t="shared" si="274"/>
        <v/>
      </c>
      <c r="BV205" s="21" t="str">
        <f t="shared" si="274"/>
        <v/>
      </c>
      <c r="BW205" s="21" t="str">
        <f t="shared" si="274"/>
        <v/>
      </c>
      <c r="BX205" s="21" t="str">
        <f t="shared" si="274"/>
        <v/>
      </c>
      <c r="BY205" s="21" t="str">
        <f t="shared" si="274"/>
        <v/>
      </c>
      <c r="BZ205" s="21" t="str">
        <f t="shared" si="274"/>
        <v/>
      </c>
      <c r="CA205" s="21" t="str">
        <f t="shared" si="274"/>
        <v/>
      </c>
      <c r="CB205" s="21" t="str">
        <f t="shared" si="274"/>
        <v/>
      </c>
      <c r="CC205" s="21" t="str">
        <f t="shared" si="274"/>
        <v/>
      </c>
      <c r="CD205" s="21" t="str">
        <f t="shared" si="274"/>
        <v/>
      </c>
      <c r="CE205" s="21" t="str">
        <f t="shared" si="274"/>
        <v/>
      </c>
      <c r="CF205" s="21" t="str">
        <f t="shared" si="274"/>
        <v/>
      </c>
      <c r="CG205" s="21" t="str">
        <f t="shared" si="274"/>
        <v/>
      </c>
      <c r="CH205" s="21" t="str">
        <f t="shared" si="274"/>
        <v/>
      </c>
      <c r="CI205" s="21" t="str">
        <f t="shared" si="274"/>
        <v/>
      </c>
      <c r="CJ205" s="21" t="str">
        <f t="shared" si="274"/>
        <v/>
      </c>
      <c r="CK205" s="21" t="str">
        <f t="shared" si="274"/>
        <v/>
      </c>
      <c r="CL205" s="21" t="str">
        <f t="shared" ref="CL205:CU205" si="275">IF(AND(CL$10&gt;0,CL98=1),1,"")</f>
        <v/>
      </c>
      <c r="CM205" s="21" t="str">
        <f t="shared" si="275"/>
        <v/>
      </c>
      <c r="CN205" s="21" t="str">
        <f t="shared" si="275"/>
        <v/>
      </c>
      <c r="CO205" s="21" t="str">
        <f t="shared" si="275"/>
        <v/>
      </c>
      <c r="CP205" s="21" t="str">
        <f t="shared" si="275"/>
        <v/>
      </c>
      <c r="CQ205" s="21" t="str">
        <f t="shared" si="275"/>
        <v/>
      </c>
      <c r="CR205" s="21" t="str">
        <f t="shared" si="275"/>
        <v/>
      </c>
      <c r="CS205" s="21" t="str">
        <f t="shared" si="275"/>
        <v/>
      </c>
      <c r="CT205" s="21" t="str">
        <f t="shared" si="275"/>
        <v/>
      </c>
      <c r="CU205" s="21" t="str">
        <f t="shared" si="275"/>
        <v/>
      </c>
    </row>
    <row r="206" spans="1:99" s="18" customFormat="1">
      <c r="A206" s="27"/>
      <c r="B206" s="29"/>
      <c r="C206" s="30"/>
      <c r="D206" s="28"/>
      <c r="E206" s="30"/>
      <c r="F206" s="19">
        <f>対象名簿【こちらに入力をお願いします。】!A107</f>
        <v>88</v>
      </c>
      <c r="G206" s="20">
        <f t="shared" si="206"/>
        <v>0</v>
      </c>
      <c r="H206" s="21" t="str">
        <f t="shared" ref="H206:Y206" si="276">IF(AND(H$10&gt;0,H99=1),1,"")</f>
        <v/>
      </c>
      <c r="I206" s="21" t="str">
        <f t="shared" si="276"/>
        <v/>
      </c>
      <c r="J206" s="21" t="str">
        <f t="shared" si="276"/>
        <v/>
      </c>
      <c r="K206" s="21" t="str">
        <f t="shared" si="276"/>
        <v/>
      </c>
      <c r="L206" s="21" t="str">
        <f t="shared" si="276"/>
        <v/>
      </c>
      <c r="M206" s="21" t="str">
        <f t="shared" si="276"/>
        <v/>
      </c>
      <c r="N206" s="21" t="str">
        <f t="shared" si="276"/>
        <v/>
      </c>
      <c r="O206" s="21" t="str">
        <f t="shared" si="276"/>
        <v/>
      </c>
      <c r="P206" s="21" t="str">
        <f t="shared" si="276"/>
        <v/>
      </c>
      <c r="Q206" s="21" t="str">
        <f t="shared" si="276"/>
        <v/>
      </c>
      <c r="R206" s="21" t="str">
        <f t="shared" si="276"/>
        <v/>
      </c>
      <c r="S206" s="21" t="str">
        <f t="shared" si="276"/>
        <v/>
      </c>
      <c r="T206" s="21" t="str">
        <f t="shared" si="276"/>
        <v/>
      </c>
      <c r="U206" s="21" t="str">
        <f t="shared" si="276"/>
        <v/>
      </c>
      <c r="V206" s="21" t="str">
        <f t="shared" si="276"/>
        <v/>
      </c>
      <c r="W206" s="21" t="str">
        <f t="shared" si="276"/>
        <v/>
      </c>
      <c r="X206" s="21" t="str">
        <f t="shared" si="276"/>
        <v/>
      </c>
      <c r="Y206" s="21" t="str">
        <f t="shared" si="276"/>
        <v/>
      </c>
      <c r="Z206" s="21" t="str">
        <f t="shared" ref="Z206:CK206" si="277">IF(AND(Z$10&gt;0,Z99=1),1,"")</f>
        <v/>
      </c>
      <c r="AA206" s="21" t="str">
        <f t="shared" si="277"/>
        <v/>
      </c>
      <c r="AB206" s="21" t="str">
        <f t="shared" si="277"/>
        <v/>
      </c>
      <c r="AC206" s="21" t="str">
        <f t="shared" si="277"/>
        <v/>
      </c>
      <c r="AD206" s="21" t="str">
        <f t="shared" si="277"/>
        <v/>
      </c>
      <c r="AE206" s="21" t="str">
        <f t="shared" si="277"/>
        <v/>
      </c>
      <c r="AF206" s="21" t="str">
        <f t="shared" si="277"/>
        <v/>
      </c>
      <c r="AG206" s="21" t="str">
        <f t="shared" si="277"/>
        <v/>
      </c>
      <c r="AH206" s="21" t="str">
        <f t="shared" si="277"/>
        <v/>
      </c>
      <c r="AI206" s="21" t="str">
        <f t="shared" si="277"/>
        <v/>
      </c>
      <c r="AJ206" s="21" t="str">
        <f t="shared" si="277"/>
        <v/>
      </c>
      <c r="AK206" s="21" t="str">
        <f t="shared" si="277"/>
        <v/>
      </c>
      <c r="AL206" s="21" t="str">
        <f t="shared" si="277"/>
        <v/>
      </c>
      <c r="AM206" s="21" t="str">
        <f t="shared" si="277"/>
        <v/>
      </c>
      <c r="AN206" s="21" t="str">
        <f t="shared" si="277"/>
        <v/>
      </c>
      <c r="AO206" s="21" t="str">
        <f t="shared" si="277"/>
        <v/>
      </c>
      <c r="AP206" s="21" t="str">
        <f t="shared" si="277"/>
        <v/>
      </c>
      <c r="AQ206" s="21" t="str">
        <f t="shared" si="277"/>
        <v/>
      </c>
      <c r="AR206" s="21" t="str">
        <f t="shared" si="277"/>
        <v/>
      </c>
      <c r="AS206" s="21" t="str">
        <f t="shared" si="277"/>
        <v/>
      </c>
      <c r="AT206" s="21" t="str">
        <f t="shared" si="277"/>
        <v/>
      </c>
      <c r="AU206" s="21" t="str">
        <f t="shared" si="277"/>
        <v/>
      </c>
      <c r="AV206" s="21" t="str">
        <f t="shared" si="277"/>
        <v/>
      </c>
      <c r="AW206" s="21" t="str">
        <f t="shared" si="277"/>
        <v/>
      </c>
      <c r="AX206" s="21" t="str">
        <f t="shared" si="277"/>
        <v/>
      </c>
      <c r="AY206" s="21" t="str">
        <f t="shared" si="277"/>
        <v/>
      </c>
      <c r="AZ206" s="21" t="str">
        <f t="shared" si="277"/>
        <v/>
      </c>
      <c r="BA206" s="21" t="str">
        <f t="shared" si="277"/>
        <v/>
      </c>
      <c r="BB206" s="21" t="str">
        <f t="shared" si="277"/>
        <v/>
      </c>
      <c r="BC206" s="21" t="str">
        <f t="shared" si="277"/>
        <v/>
      </c>
      <c r="BD206" s="21" t="str">
        <f t="shared" si="277"/>
        <v/>
      </c>
      <c r="BE206" s="21" t="str">
        <f t="shared" si="277"/>
        <v/>
      </c>
      <c r="BF206" s="21" t="str">
        <f t="shared" si="277"/>
        <v/>
      </c>
      <c r="BG206" s="21" t="str">
        <f t="shared" si="277"/>
        <v/>
      </c>
      <c r="BH206" s="21" t="str">
        <f t="shared" si="277"/>
        <v/>
      </c>
      <c r="BI206" s="21" t="str">
        <f t="shared" si="277"/>
        <v/>
      </c>
      <c r="BJ206" s="21" t="str">
        <f t="shared" si="277"/>
        <v/>
      </c>
      <c r="BK206" s="21" t="str">
        <f t="shared" si="277"/>
        <v/>
      </c>
      <c r="BL206" s="21" t="str">
        <f t="shared" si="277"/>
        <v/>
      </c>
      <c r="BM206" s="21" t="str">
        <f t="shared" si="277"/>
        <v/>
      </c>
      <c r="BN206" s="21" t="str">
        <f t="shared" si="277"/>
        <v/>
      </c>
      <c r="BO206" s="21" t="str">
        <f t="shared" si="277"/>
        <v/>
      </c>
      <c r="BP206" s="21" t="str">
        <f t="shared" si="277"/>
        <v/>
      </c>
      <c r="BQ206" s="21" t="str">
        <f t="shared" si="277"/>
        <v/>
      </c>
      <c r="BR206" s="21" t="str">
        <f t="shared" si="277"/>
        <v/>
      </c>
      <c r="BS206" s="21" t="str">
        <f t="shared" si="277"/>
        <v/>
      </c>
      <c r="BT206" s="21" t="str">
        <f t="shared" si="277"/>
        <v/>
      </c>
      <c r="BU206" s="21" t="str">
        <f t="shared" si="277"/>
        <v/>
      </c>
      <c r="BV206" s="21" t="str">
        <f t="shared" si="277"/>
        <v/>
      </c>
      <c r="BW206" s="21" t="str">
        <f t="shared" si="277"/>
        <v/>
      </c>
      <c r="BX206" s="21" t="str">
        <f t="shared" si="277"/>
        <v/>
      </c>
      <c r="BY206" s="21" t="str">
        <f t="shared" si="277"/>
        <v/>
      </c>
      <c r="BZ206" s="21" t="str">
        <f t="shared" si="277"/>
        <v/>
      </c>
      <c r="CA206" s="21" t="str">
        <f t="shared" si="277"/>
        <v/>
      </c>
      <c r="CB206" s="21" t="str">
        <f t="shared" si="277"/>
        <v/>
      </c>
      <c r="CC206" s="21" t="str">
        <f t="shared" si="277"/>
        <v/>
      </c>
      <c r="CD206" s="21" t="str">
        <f t="shared" si="277"/>
        <v/>
      </c>
      <c r="CE206" s="21" t="str">
        <f t="shared" si="277"/>
        <v/>
      </c>
      <c r="CF206" s="21" t="str">
        <f t="shared" si="277"/>
        <v/>
      </c>
      <c r="CG206" s="21" t="str">
        <f t="shared" si="277"/>
        <v/>
      </c>
      <c r="CH206" s="21" t="str">
        <f t="shared" si="277"/>
        <v/>
      </c>
      <c r="CI206" s="21" t="str">
        <f t="shared" si="277"/>
        <v/>
      </c>
      <c r="CJ206" s="21" t="str">
        <f t="shared" si="277"/>
        <v/>
      </c>
      <c r="CK206" s="21" t="str">
        <f t="shared" si="277"/>
        <v/>
      </c>
      <c r="CL206" s="21" t="str">
        <f t="shared" ref="CL206:CU206" si="278">IF(AND(CL$10&gt;0,CL99=1),1,"")</f>
        <v/>
      </c>
      <c r="CM206" s="21" t="str">
        <f t="shared" si="278"/>
        <v/>
      </c>
      <c r="CN206" s="21" t="str">
        <f t="shared" si="278"/>
        <v/>
      </c>
      <c r="CO206" s="21" t="str">
        <f t="shared" si="278"/>
        <v/>
      </c>
      <c r="CP206" s="21" t="str">
        <f t="shared" si="278"/>
        <v/>
      </c>
      <c r="CQ206" s="21" t="str">
        <f t="shared" si="278"/>
        <v/>
      </c>
      <c r="CR206" s="21" t="str">
        <f t="shared" si="278"/>
        <v/>
      </c>
      <c r="CS206" s="21" t="str">
        <f t="shared" si="278"/>
        <v/>
      </c>
      <c r="CT206" s="21" t="str">
        <f t="shared" si="278"/>
        <v/>
      </c>
      <c r="CU206" s="21" t="str">
        <f t="shared" si="278"/>
        <v/>
      </c>
    </row>
    <row r="207" spans="1:99" s="18" customFormat="1">
      <c r="A207" s="27"/>
      <c r="B207" s="29"/>
      <c r="C207" s="30"/>
      <c r="D207" s="28"/>
      <c r="E207" s="30"/>
      <c r="F207" s="19">
        <f>対象名簿【こちらに入力をお願いします。】!A108</f>
        <v>89</v>
      </c>
      <c r="G207" s="20">
        <f t="shared" si="206"/>
        <v>0</v>
      </c>
      <c r="H207" s="21" t="str">
        <f t="shared" ref="H207:Y207" si="279">IF(AND(H$10&gt;0,H100=1),1,"")</f>
        <v/>
      </c>
      <c r="I207" s="21" t="str">
        <f t="shared" si="279"/>
        <v/>
      </c>
      <c r="J207" s="21" t="str">
        <f t="shared" si="279"/>
        <v/>
      </c>
      <c r="K207" s="21" t="str">
        <f t="shared" si="279"/>
        <v/>
      </c>
      <c r="L207" s="21" t="str">
        <f t="shared" si="279"/>
        <v/>
      </c>
      <c r="M207" s="21" t="str">
        <f t="shared" si="279"/>
        <v/>
      </c>
      <c r="N207" s="21" t="str">
        <f t="shared" si="279"/>
        <v/>
      </c>
      <c r="O207" s="21" t="str">
        <f t="shared" si="279"/>
        <v/>
      </c>
      <c r="P207" s="21" t="str">
        <f t="shared" si="279"/>
        <v/>
      </c>
      <c r="Q207" s="21" t="str">
        <f t="shared" si="279"/>
        <v/>
      </c>
      <c r="R207" s="21" t="str">
        <f t="shared" si="279"/>
        <v/>
      </c>
      <c r="S207" s="21" t="str">
        <f t="shared" si="279"/>
        <v/>
      </c>
      <c r="T207" s="21" t="str">
        <f t="shared" si="279"/>
        <v/>
      </c>
      <c r="U207" s="21" t="str">
        <f t="shared" si="279"/>
        <v/>
      </c>
      <c r="V207" s="21" t="str">
        <f t="shared" si="279"/>
        <v/>
      </c>
      <c r="W207" s="21" t="str">
        <f t="shared" si="279"/>
        <v/>
      </c>
      <c r="X207" s="21" t="str">
        <f t="shared" si="279"/>
        <v/>
      </c>
      <c r="Y207" s="21" t="str">
        <f t="shared" si="279"/>
        <v/>
      </c>
      <c r="Z207" s="21" t="str">
        <f t="shared" ref="Z207:CK207" si="280">IF(AND(Z$10&gt;0,Z100=1),1,"")</f>
        <v/>
      </c>
      <c r="AA207" s="21" t="str">
        <f t="shared" si="280"/>
        <v/>
      </c>
      <c r="AB207" s="21" t="str">
        <f t="shared" si="280"/>
        <v/>
      </c>
      <c r="AC207" s="21" t="str">
        <f t="shared" si="280"/>
        <v/>
      </c>
      <c r="AD207" s="21" t="str">
        <f t="shared" si="280"/>
        <v/>
      </c>
      <c r="AE207" s="21" t="str">
        <f t="shared" si="280"/>
        <v/>
      </c>
      <c r="AF207" s="21" t="str">
        <f t="shared" si="280"/>
        <v/>
      </c>
      <c r="AG207" s="21" t="str">
        <f t="shared" si="280"/>
        <v/>
      </c>
      <c r="AH207" s="21" t="str">
        <f t="shared" si="280"/>
        <v/>
      </c>
      <c r="AI207" s="21" t="str">
        <f t="shared" si="280"/>
        <v/>
      </c>
      <c r="AJ207" s="21" t="str">
        <f t="shared" si="280"/>
        <v/>
      </c>
      <c r="AK207" s="21" t="str">
        <f t="shared" si="280"/>
        <v/>
      </c>
      <c r="AL207" s="21" t="str">
        <f t="shared" si="280"/>
        <v/>
      </c>
      <c r="AM207" s="21" t="str">
        <f t="shared" si="280"/>
        <v/>
      </c>
      <c r="AN207" s="21" t="str">
        <f t="shared" si="280"/>
        <v/>
      </c>
      <c r="AO207" s="21" t="str">
        <f t="shared" si="280"/>
        <v/>
      </c>
      <c r="AP207" s="21" t="str">
        <f t="shared" si="280"/>
        <v/>
      </c>
      <c r="AQ207" s="21" t="str">
        <f t="shared" si="280"/>
        <v/>
      </c>
      <c r="AR207" s="21" t="str">
        <f t="shared" si="280"/>
        <v/>
      </c>
      <c r="AS207" s="21" t="str">
        <f t="shared" si="280"/>
        <v/>
      </c>
      <c r="AT207" s="21" t="str">
        <f t="shared" si="280"/>
        <v/>
      </c>
      <c r="AU207" s="21" t="str">
        <f t="shared" si="280"/>
        <v/>
      </c>
      <c r="AV207" s="21" t="str">
        <f t="shared" si="280"/>
        <v/>
      </c>
      <c r="AW207" s="21" t="str">
        <f t="shared" si="280"/>
        <v/>
      </c>
      <c r="AX207" s="21" t="str">
        <f t="shared" si="280"/>
        <v/>
      </c>
      <c r="AY207" s="21" t="str">
        <f t="shared" si="280"/>
        <v/>
      </c>
      <c r="AZ207" s="21" t="str">
        <f t="shared" si="280"/>
        <v/>
      </c>
      <c r="BA207" s="21" t="str">
        <f t="shared" si="280"/>
        <v/>
      </c>
      <c r="BB207" s="21" t="str">
        <f t="shared" si="280"/>
        <v/>
      </c>
      <c r="BC207" s="21" t="str">
        <f t="shared" si="280"/>
        <v/>
      </c>
      <c r="BD207" s="21" t="str">
        <f t="shared" si="280"/>
        <v/>
      </c>
      <c r="BE207" s="21" t="str">
        <f t="shared" si="280"/>
        <v/>
      </c>
      <c r="BF207" s="21" t="str">
        <f t="shared" si="280"/>
        <v/>
      </c>
      <c r="BG207" s="21" t="str">
        <f t="shared" si="280"/>
        <v/>
      </c>
      <c r="BH207" s="21" t="str">
        <f t="shared" si="280"/>
        <v/>
      </c>
      <c r="BI207" s="21" t="str">
        <f t="shared" si="280"/>
        <v/>
      </c>
      <c r="BJ207" s="21" t="str">
        <f t="shared" si="280"/>
        <v/>
      </c>
      <c r="BK207" s="21" t="str">
        <f t="shared" si="280"/>
        <v/>
      </c>
      <c r="BL207" s="21" t="str">
        <f t="shared" si="280"/>
        <v/>
      </c>
      <c r="BM207" s="21" t="str">
        <f t="shared" si="280"/>
        <v/>
      </c>
      <c r="BN207" s="21" t="str">
        <f t="shared" si="280"/>
        <v/>
      </c>
      <c r="BO207" s="21" t="str">
        <f t="shared" si="280"/>
        <v/>
      </c>
      <c r="BP207" s="21" t="str">
        <f t="shared" si="280"/>
        <v/>
      </c>
      <c r="BQ207" s="21" t="str">
        <f t="shared" si="280"/>
        <v/>
      </c>
      <c r="BR207" s="21" t="str">
        <f t="shared" si="280"/>
        <v/>
      </c>
      <c r="BS207" s="21" t="str">
        <f t="shared" si="280"/>
        <v/>
      </c>
      <c r="BT207" s="21" t="str">
        <f t="shared" si="280"/>
        <v/>
      </c>
      <c r="BU207" s="21" t="str">
        <f t="shared" si="280"/>
        <v/>
      </c>
      <c r="BV207" s="21" t="str">
        <f t="shared" si="280"/>
        <v/>
      </c>
      <c r="BW207" s="21" t="str">
        <f t="shared" si="280"/>
        <v/>
      </c>
      <c r="BX207" s="21" t="str">
        <f t="shared" si="280"/>
        <v/>
      </c>
      <c r="BY207" s="21" t="str">
        <f t="shared" si="280"/>
        <v/>
      </c>
      <c r="BZ207" s="21" t="str">
        <f t="shared" si="280"/>
        <v/>
      </c>
      <c r="CA207" s="21" t="str">
        <f t="shared" si="280"/>
        <v/>
      </c>
      <c r="CB207" s="21" t="str">
        <f t="shared" si="280"/>
        <v/>
      </c>
      <c r="CC207" s="21" t="str">
        <f t="shared" si="280"/>
        <v/>
      </c>
      <c r="CD207" s="21" t="str">
        <f t="shared" si="280"/>
        <v/>
      </c>
      <c r="CE207" s="21" t="str">
        <f t="shared" si="280"/>
        <v/>
      </c>
      <c r="CF207" s="21" t="str">
        <f t="shared" si="280"/>
        <v/>
      </c>
      <c r="CG207" s="21" t="str">
        <f t="shared" si="280"/>
        <v/>
      </c>
      <c r="CH207" s="21" t="str">
        <f t="shared" si="280"/>
        <v/>
      </c>
      <c r="CI207" s="21" t="str">
        <f t="shared" si="280"/>
        <v/>
      </c>
      <c r="CJ207" s="21" t="str">
        <f t="shared" si="280"/>
        <v/>
      </c>
      <c r="CK207" s="21" t="str">
        <f t="shared" si="280"/>
        <v/>
      </c>
      <c r="CL207" s="21" t="str">
        <f t="shared" ref="CL207:CU207" si="281">IF(AND(CL$10&gt;0,CL100=1),1,"")</f>
        <v/>
      </c>
      <c r="CM207" s="21" t="str">
        <f t="shared" si="281"/>
        <v/>
      </c>
      <c r="CN207" s="21" t="str">
        <f t="shared" si="281"/>
        <v/>
      </c>
      <c r="CO207" s="21" t="str">
        <f t="shared" si="281"/>
        <v/>
      </c>
      <c r="CP207" s="21" t="str">
        <f t="shared" si="281"/>
        <v/>
      </c>
      <c r="CQ207" s="21" t="str">
        <f t="shared" si="281"/>
        <v/>
      </c>
      <c r="CR207" s="21" t="str">
        <f t="shared" si="281"/>
        <v/>
      </c>
      <c r="CS207" s="21" t="str">
        <f t="shared" si="281"/>
        <v/>
      </c>
      <c r="CT207" s="21" t="str">
        <f t="shared" si="281"/>
        <v/>
      </c>
      <c r="CU207" s="21" t="str">
        <f t="shared" si="281"/>
        <v/>
      </c>
    </row>
    <row r="208" spans="1:99" s="18" customFormat="1">
      <c r="A208" s="27"/>
      <c r="B208" s="29"/>
      <c r="C208" s="30"/>
      <c r="D208" s="28"/>
      <c r="E208" s="30"/>
      <c r="F208" s="19">
        <f>対象名簿【こちらに入力をお願いします。】!A109</f>
        <v>90</v>
      </c>
      <c r="G208" s="20">
        <f t="shared" si="206"/>
        <v>0</v>
      </c>
      <c r="H208" s="21" t="str">
        <f t="shared" ref="H208:Y208" si="282">IF(AND(H$10&gt;0,H101=1),1,"")</f>
        <v/>
      </c>
      <c r="I208" s="21" t="str">
        <f t="shared" si="282"/>
        <v/>
      </c>
      <c r="J208" s="21" t="str">
        <f t="shared" si="282"/>
        <v/>
      </c>
      <c r="K208" s="21" t="str">
        <f t="shared" si="282"/>
        <v/>
      </c>
      <c r="L208" s="21" t="str">
        <f t="shared" si="282"/>
        <v/>
      </c>
      <c r="M208" s="21" t="str">
        <f t="shared" si="282"/>
        <v/>
      </c>
      <c r="N208" s="21" t="str">
        <f t="shared" si="282"/>
        <v/>
      </c>
      <c r="O208" s="21" t="str">
        <f t="shared" si="282"/>
        <v/>
      </c>
      <c r="P208" s="21" t="str">
        <f t="shared" si="282"/>
        <v/>
      </c>
      <c r="Q208" s="21" t="str">
        <f t="shared" si="282"/>
        <v/>
      </c>
      <c r="R208" s="21" t="str">
        <f t="shared" si="282"/>
        <v/>
      </c>
      <c r="S208" s="21" t="str">
        <f t="shared" si="282"/>
        <v/>
      </c>
      <c r="T208" s="21" t="str">
        <f t="shared" si="282"/>
        <v/>
      </c>
      <c r="U208" s="21" t="str">
        <f t="shared" si="282"/>
        <v/>
      </c>
      <c r="V208" s="21" t="str">
        <f t="shared" si="282"/>
        <v/>
      </c>
      <c r="W208" s="21" t="str">
        <f t="shared" si="282"/>
        <v/>
      </c>
      <c r="X208" s="21" t="str">
        <f t="shared" si="282"/>
        <v/>
      </c>
      <c r="Y208" s="21" t="str">
        <f t="shared" si="282"/>
        <v/>
      </c>
      <c r="Z208" s="21" t="str">
        <f t="shared" ref="Z208:CK208" si="283">IF(AND(Z$10&gt;0,Z101=1),1,"")</f>
        <v/>
      </c>
      <c r="AA208" s="21" t="str">
        <f t="shared" si="283"/>
        <v/>
      </c>
      <c r="AB208" s="21" t="str">
        <f t="shared" si="283"/>
        <v/>
      </c>
      <c r="AC208" s="21" t="str">
        <f t="shared" si="283"/>
        <v/>
      </c>
      <c r="AD208" s="21" t="str">
        <f t="shared" si="283"/>
        <v/>
      </c>
      <c r="AE208" s="21" t="str">
        <f t="shared" si="283"/>
        <v/>
      </c>
      <c r="AF208" s="21" t="str">
        <f t="shared" si="283"/>
        <v/>
      </c>
      <c r="AG208" s="21" t="str">
        <f t="shared" si="283"/>
        <v/>
      </c>
      <c r="AH208" s="21" t="str">
        <f t="shared" si="283"/>
        <v/>
      </c>
      <c r="AI208" s="21" t="str">
        <f t="shared" si="283"/>
        <v/>
      </c>
      <c r="AJ208" s="21" t="str">
        <f t="shared" si="283"/>
        <v/>
      </c>
      <c r="AK208" s="21" t="str">
        <f t="shared" si="283"/>
        <v/>
      </c>
      <c r="AL208" s="21" t="str">
        <f t="shared" si="283"/>
        <v/>
      </c>
      <c r="AM208" s="21" t="str">
        <f t="shared" si="283"/>
        <v/>
      </c>
      <c r="AN208" s="21" t="str">
        <f t="shared" si="283"/>
        <v/>
      </c>
      <c r="AO208" s="21" t="str">
        <f t="shared" si="283"/>
        <v/>
      </c>
      <c r="AP208" s="21" t="str">
        <f t="shared" si="283"/>
        <v/>
      </c>
      <c r="AQ208" s="21" t="str">
        <f t="shared" si="283"/>
        <v/>
      </c>
      <c r="AR208" s="21" t="str">
        <f t="shared" si="283"/>
        <v/>
      </c>
      <c r="AS208" s="21" t="str">
        <f t="shared" si="283"/>
        <v/>
      </c>
      <c r="AT208" s="21" t="str">
        <f t="shared" si="283"/>
        <v/>
      </c>
      <c r="AU208" s="21" t="str">
        <f t="shared" si="283"/>
        <v/>
      </c>
      <c r="AV208" s="21" t="str">
        <f t="shared" si="283"/>
        <v/>
      </c>
      <c r="AW208" s="21" t="str">
        <f t="shared" si="283"/>
        <v/>
      </c>
      <c r="AX208" s="21" t="str">
        <f t="shared" si="283"/>
        <v/>
      </c>
      <c r="AY208" s="21" t="str">
        <f t="shared" si="283"/>
        <v/>
      </c>
      <c r="AZ208" s="21" t="str">
        <f t="shared" si="283"/>
        <v/>
      </c>
      <c r="BA208" s="21" t="str">
        <f t="shared" si="283"/>
        <v/>
      </c>
      <c r="BB208" s="21" t="str">
        <f t="shared" si="283"/>
        <v/>
      </c>
      <c r="BC208" s="21" t="str">
        <f t="shared" si="283"/>
        <v/>
      </c>
      <c r="BD208" s="21" t="str">
        <f t="shared" si="283"/>
        <v/>
      </c>
      <c r="BE208" s="21" t="str">
        <f t="shared" si="283"/>
        <v/>
      </c>
      <c r="BF208" s="21" t="str">
        <f t="shared" si="283"/>
        <v/>
      </c>
      <c r="BG208" s="21" t="str">
        <f t="shared" si="283"/>
        <v/>
      </c>
      <c r="BH208" s="21" t="str">
        <f t="shared" si="283"/>
        <v/>
      </c>
      <c r="BI208" s="21" t="str">
        <f t="shared" si="283"/>
        <v/>
      </c>
      <c r="BJ208" s="21" t="str">
        <f t="shared" si="283"/>
        <v/>
      </c>
      <c r="BK208" s="21" t="str">
        <f t="shared" si="283"/>
        <v/>
      </c>
      <c r="BL208" s="21" t="str">
        <f t="shared" si="283"/>
        <v/>
      </c>
      <c r="BM208" s="21" t="str">
        <f t="shared" si="283"/>
        <v/>
      </c>
      <c r="BN208" s="21" t="str">
        <f t="shared" si="283"/>
        <v/>
      </c>
      <c r="BO208" s="21" t="str">
        <f t="shared" si="283"/>
        <v/>
      </c>
      <c r="BP208" s="21" t="str">
        <f t="shared" si="283"/>
        <v/>
      </c>
      <c r="BQ208" s="21" t="str">
        <f t="shared" si="283"/>
        <v/>
      </c>
      <c r="BR208" s="21" t="str">
        <f t="shared" si="283"/>
        <v/>
      </c>
      <c r="BS208" s="21" t="str">
        <f t="shared" si="283"/>
        <v/>
      </c>
      <c r="BT208" s="21" t="str">
        <f t="shared" si="283"/>
        <v/>
      </c>
      <c r="BU208" s="21" t="str">
        <f t="shared" si="283"/>
        <v/>
      </c>
      <c r="BV208" s="21" t="str">
        <f t="shared" si="283"/>
        <v/>
      </c>
      <c r="BW208" s="21" t="str">
        <f t="shared" si="283"/>
        <v/>
      </c>
      <c r="BX208" s="21" t="str">
        <f t="shared" si="283"/>
        <v/>
      </c>
      <c r="BY208" s="21" t="str">
        <f t="shared" si="283"/>
        <v/>
      </c>
      <c r="BZ208" s="21" t="str">
        <f t="shared" si="283"/>
        <v/>
      </c>
      <c r="CA208" s="21" t="str">
        <f t="shared" si="283"/>
        <v/>
      </c>
      <c r="CB208" s="21" t="str">
        <f t="shared" si="283"/>
        <v/>
      </c>
      <c r="CC208" s="21" t="str">
        <f t="shared" si="283"/>
        <v/>
      </c>
      <c r="CD208" s="21" t="str">
        <f t="shared" si="283"/>
        <v/>
      </c>
      <c r="CE208" s="21" t="str">
        <f t="shared" si="283"/>
        <v/>
      </c>
      <c r="CF208" s="21" t="str">
        <f t="shared" si="283"/>
        <v/>
      </c>
      <c r="CG208" s="21" t="str">
        <f t="shared" si="283"/>
        <v/>
      </c>
      <c r="CH208" s="21" t="str">
        <f t="shared" si="283"/>
        <v/>
      </c>
      <c r="CI208" s="21" t="str">
        <f t="shared" si="283"/>
        <v/>
      </c>
      <c r="CJ208" s="21" t="str">
        <f t="shared" si="283"/>
        <v/>
      </c>
      <c r="CK208" s="21" t="str">
        <f t="shared" si="283"/>
        <v/>
      </c>
      <c r="CL208" s="21" t="str">
        <f t="shared" ref="CL208:CU208" si="284">IF(AND(CL$10&gt;0,CL101=1),1,"")</f>
        <v/>
      </c>
      <c r="CM208" s="21" t="str">
        <f t="shared" si="284"/>
        <v/>
      </c>
      <c r="CN208" s="21" t="str">
        <f t="shared" si="284"/>
        <v/>
      </c>
      <c r="CO208" s="21" t="str">
        <f t="shared" si="284"/>
        <v/>
      </c>
      <c r="CP208" s="21" t="str">
        <f t="shared" si="284"/>
        <v/>
      </c>
      <c r="CQ208" s="21" t="str">
        <f t="shared" si="284"/>
        <v/>
      </c>
      <c r="CR208" s="21" t="str">
        <f t="shared" si="284"/>
        <v/>
      </c>
      <c r="CS208" s="21" t="str">
        <f t="shared" si="284"/>
        <v/>
      </c>
      <c r="CT208" s="21" t="str">
        <f t="shared" si="284"/>
        <v/>
      </c>
      <c r="CU208" s="21" t="str">
        <f t="shared" si="284"/>
        <v/>
      </c>
    </row>
    <row r="209" spans="1:99" s="18" customFormat="1">
      <c r="A209" s="27"/>
      <c r="B209" s="29"/>
      <c r="C209" s="30"/>
      <c r="D209" s="28"/>
      <c r="E209" s="30"/>
      <c r="F209" s="19">
        <f>対象名簿【こちらに入力をお願いします。】!A110</f>
        <v>91</v>
      </c>
      <c r="G209" s="20">
        <f t="shared" si="206"/>
        <v>0</v>
      </c>
      <c r="H209" s="21" t="str">
        <f t="shared" ref="H209:Y209" si="285">IF(AND(H$10&gt;0,H102=1),1,"")</f>
        <v/>
      </c>
      <c r="I209" s="21" t="str">
        <f t="shared" si="285"/>
        <v/>
      </c>
      <c r="J209" s="21" t="str">
        <f t="shared" si="285"/>
        <v/>
      </c>
      <c r="K209" s="21" t="str">
        <f t="shared" si="285"/>
        <v/>
      </c>
      <c r="L209" s="21" t="str">
        <f t="shared" si="285"/>
        <v/>
      </c>
      <c r="M209" s="21" t="str">
        <f t="shared" si="285"/>
        <v/>
      </c>
      <c r="N209" s="21" t="str">
        <f t="shared" si="285"/>
        <v/>
      </c>
      <c r="O209" s="21" t="str">
        <f t="shared" si="285"/>
        <v/>
      </c>
      <c r="P209" s="21" t="str">
        <f t="shared" si="285"/>
        <v/>
      </c>
      <c r="Q209" s="21" t="str">
        <f t="shared" si="285"/>
        <v/>
      </c>
      <c r="R209" s="21" t="str">
        <f t="shared" si="285"/>
        <v/>
      </c>
      <c r="S209" s="21" t="str">
        <f t="shared" si="285"/>
        <v/>
      </c>
      <c r="T209" s="21" t="str">
        <f t="shared" si="285"/>
        <v/>
      </c>
      <c r="U209" s="21" t="str">
        <f t="shared" si="285"/>
        <v/>
      </c>
      <c r="V209" s="21" t="str">
        <f t="shared" si="285"/>
        <v/>
      </c>
      <c r="W209" s="21" t="str">
        <f t="shared" si="285"/>
        <v/>
      </c>
      <c r="X209" s="21" t="str">
        <f t="shared" si="285"/>
        <v/>
      </c>
      <c r="Y209" s="21" t="str">
        <f t="shared" si="285"/>
        <v/>
      </c>
      <c r="Z209" s="21" t="str">
        <f t="shared" ref="Z209:CK209" si="286">IF(AND(Z$10&gt;0,Z102=1),1,"")</f>
        <v/>
      </c>
      <c r="AA209" s="21" t="str">
        <f t="shared" si="286"/>
        <v/>
      </c>
      <c r="AB209" s="21" t="str">
        <f t="shared" si="286"/>
        <v/>
      </c>
      <c r="AC209" s="21" t="str">
        <f t="shared" si="286"/>
        <v/>
      </c>
      <c r="AD209" s="21" t="str">
        <f t="shared" si="286"/>
        <v/>
      </c>
      <c r="AE209" s="21" t="str">
        <f t="shared" si="286"/>
        <v/>
      </c>
      <c r="AF209" s="21" t="str">
        <f t="shared" si="286"/>
        <v/>
      </c>
      <c r="AG209" s="21" t="str">
        <f t="shared" si="286"/>
        <v/>
      </c>
      <c r="AH209" s="21" t="str">
        <f t="shared" si="286"/>
        <v/>
      </c>
      <c r="AI209" s="21" t="str">
        <f t="shared" si="286"/>
        <v/>
      </c>
      <c r="AJ209" s="21" t="str">
        <f t="shared" si="286"/>
        <v/>
      </c>
      <c r="AK209" s="21" t="str">
        <f t="shared" si="286"/>
        <v/>
      </c>
      <c r="AL209" s="21" t="str">
        <f t="shared" si="286"/>
        <v/>
      </c>
      <c r="AM209" s="21" t="str">
        <f t="shared" si="286"/>
        <v/>
      </c>
      <c r="AN209" s="21" t="str">
        <f t="shared" si="286"/>
        <v/>
      </c>
      <c r="AO209" s="21" t="str">
        <f t="shared" si="286"/>
        <v/>
      </c>
      <c r="AP209" s="21" t="str">
        <f t="shared" si="286"/>
        <v/>
      </c>
      <c r="AQ209" s="21" t="str">
        <f t="shared" si="286"/>
        <v/>
      </c>
      <c r="AR209" s="21" t="str">
        <f t="shared" si="286"/>
        <v/>
      </c>
      <c r="AS209" s="21" t="str">
        <f t="shared" si="286"/>
        <v/>
      </c>
      <c r="AT209" s="21" t="str">
        <f t="shared" si="286"/>
        <v/>
      </c>
      <c r="AU209" s="21" t="str">
        <f t="shared" si="286"/>
        <v/>
      </c>
      <c r="AV209" s="21" t="str">
        <f t="shared" si="286"/>
        <v/>
      </c>
      <c r="AW209" s="21" t="str">
        <f t="shared" si="286"/>
        <v/>
      </c>
      <c r="AX209" s="21" t="str">
        <f t="shared" si="286"/>
        <v/>
      </c>
      <c r="AY209" s="21" t="str">
        <f t="shared" si="286"/>
        <v/>
      </c>
      <c r="AZ209" s="21" t="str">
        <f t="shared" si="286"/>
        <v/>
      </c>
      <c r="BA209" s="21" t="str">
        <f t="shared" si="286"/>
        <v/>
      </c>
      <c r="BB209" s="21" t="str">
        <f t="shared" si="286"/>
        <v/>
      </c>
      <c r="BC209" s="21" t="str">
        <f t="shared" si="286"/>
        <v/>
      </c>
      <c r="BD209" s="21" t="str">
        <f t="shared" si="286"/>
        <v/>
      </c>
      <c r="BE209" s="21" t="str">
        <f t="shared" si="286"/>
        <v/>
      </c>
      <c r="BF209" s="21" t="str">
        <f t="shared" si="286"/>
        <v/>
      </c>
      <c r="BG209" s="21" t="str">
        <f t="shared" si="286"/>
        <v/>
      </c>
      <c r="BH209" s="21" t="str">
        <f t="shared" si="286"/>
        <v/>
      </c>
      <c r="BI209" s="21" t="str">
        <f t="shared" si="286"/>
        <v/>
      </c>
      <c r="BJ209" s="21" t="str">
        <f t="shared" si="286"/>
        <v/>
      </c>
      <c r="BK209" s="21" t="str">
        <f t="shared" si="286"/>
        <v/>
      </c>
      <c r="BL209" s="21" t="str">
        <f t="shared" si="286"/>
        <v/>
      </c>
      <c r="BM209" s="21" t="str">
        <f t="shared" si="286"/>
        <v/>
      </c>
      <c r="BN209" s="21" t="str">
        <f t="shared" si="286"/>
        <v/>
      </c>
      <c r="BO209" s="21" t="str">
        <f t="shared" si="286"/>
        <v/>
      </c>
      <c r="BP209" s="21" t="str">
        <f t="shared" si="286"/>
        <v/>
      </c>
      <c r="BQ209" s="21" t="str">
        <f t="shared" si="286"/>
        <v/>
      </c>
      <c r="BR209" s="21" t="str">
        <f t="shared" si="286"/>
        <v/>
      </c>
      <c r="BS209" s="21" t="str">
        <f t="shared" si="286"/>
        <v/>
      </c>
      <c r="BT209" s="21" t="str">
        <f t="shared" si="286"/>
        <v/>
      </c>
      <c r="BU209" s="21" t="str">
        <f t="shared" si="286"/>
        <v/>
      </c>
      <c r="BV209" s="21" t="str">
        <f t="shared" si="286"/>
        <v/>
      </c>
      <c r="BW209" s="21" t="str">
        <f t="shared" si="286"/>
        <v/>
      </c>
      <c r="BX209" s="21" t="str">
        <f t="shared" si="286"/>
        <v/>
      </c>
      <c r="BY209" s="21" t="str">
        <f t="shared" si="286"/>
        <v/>
      </c>
      <c r="BZ209" s="21" t="str">
        <f t="shared" si="286"/>
        <v/>
      </c>
      <c r="CA209" s="21" t="str">
        <f t="shared" si="286"/>
        <v/>
      </c>
      <c r="CB209" s="21" t="str">
        <f t="shared" si="286"/>
        <v/>
      </c>
      <c r="CC209" s="21" t="str">
        <f t="shared" si="286"/>
        <v/>
      </c>
      <c r="CD209" s="21" t="str">
        <f t="shared" si="286"/>
        <v/>
      </c>
      <c r="CE209" s="21" t="str">
        <f t="shared" si="286"/>
        <v/>
      </c>
      <c r="CF209" s="21" t="str">
        <f t="shared" si="286"/>
        <v/>
      </c>
      <c r="CG209" s="21" t="str">
        <f t="shared" si="286"/>
        <v/>
      </c>
      <c r="CH209" s="21" t="str">
        <f t="shared" si="286"/>
        <v/>
      </c>
      <c r="CI209" s="21" t="str">
        <f t="shared" si="286"/>
        <v/>
      </c>
      <c r="CJ209" s="21" t="str">
        <f t="shared" si="286"/>
        <v/>
      </c>
      <c r="CK209" s="21" t="str">
        <f t="shared" si="286"/>
        <v/>
      </c>
      <c r="CL209" s="21" t="str">
        <f t="shared" ref="CL209:CU209" si="287">IF(AND(CL$10&gt;0,CL102=1),1,"")</f>
        <v/>
      </c>
      <c r="CM209" s="21" t="str">
        <f t="shared" si="287"/>
        <v/>
      </c>
      <c r="CN209" s="21" t="str">
        <f t="shared" si="287"/>
        <v/>
      </c>
      <c r="CO209" s="21" t="str">
        <f t="shared" si="287"/>
        <v/>
      </c>
      <c r="CP209" s="21" t="str">
        <f t="shared" si="287"/>
        <v/>
      </c>
      <c r="CQ209" s="21" t="str">
        <f t="shared" si="287"/>
        <v/>
      </c>
      <c r="CR209" s="21" t="str">
        <f t="shared" si="287"/>
        <v/>
      </c>
      <c r="CS209" s="21" t="str">
        <f t="shared" si="287"/>
        <v/>
      </c>
      <c r="CT209" s="21" t="str">
        <f t="shared" si="287"/>
        <v/>
      </c>
      <c r="CU209" s="21" t="str">
        <f t="shared" si="287"/>
        <v/>
      </c>
    </row>
    <row r="210" spans="1:99" s="18" customFormat="1">
      <c r="A210" s="27"/>
      <c r="B210" s="29"/>
      <c r="C210" s="30"/>
      <c r="D210" s="28"/>
      <c r="E210" s="30"/>
      <c r="F210" s="19">
        <f>対象名簿【こちらに入力をお願いします。】!A111</f>
        <v>92</v>
      </c>
      <c r="G210" s="20">
        <f t="shared" si="206"/>
        <v>0</v>
      </c>
      <c r="H210" s="21" t="str">
        <f t="shared" ref="H210:Y210" si="288">IF(AND(H$10&gt;0,H103=1),1,"")</f>
        <v/>
      </c>
      <c r="I210" s="21" t="str">
        <f t="shared" si="288"/>
        <v/>
      </c>
      <c r="J210" s="21" t="str">
        <f t="shared" si="288"/>
        <v/>
      </c>
      <c r="K210" s="21" t="str">
        <f t="shared" si="288"/>
        <v/>
      </c>
      <c r="L210" s="21" t="str">
        <f t="shared" si="288"/>
        <v/>
      </c>
      <c r="M210" s="21" t="str">
        <f t="shared" si="288"/>
        <v/>
      </c>
      <c r="N210" s="21" t="str">
        <f t="shared" si="288"/>
        <v/>
      </c>
      <c r="O210" s="21" t="str">
        <f t="shared" si="288"/>
        <v/>
      </c>
      <c r="P210" s="21" t="str">
        <f t="shared" si="288"/>
        <v/>
      </c>
      <c r="Q210" s="21" t="str">
        <f t="shared" si="288"/>
        <v/>
      </c>
      <c r="R210" s="21" t="str">
        <f t="shared" si="288"/>
        <v/>
      </c>
      <c r="S210" s="21" t="str">
        <f t="shared" si="288"/>
        <v/>
      </c>
      <c r="T210" s="21" t="str">
        <f t="shared" si="288"/>
        <v/>
      </c>
      <c r="U210" s="21" t="str">
        <f t="shared" si="288"/>
        <v/>
      </c>
      <c r="V210" s="21" t="str">
        <f t="shared" si="288"/>
        <v/>
      </c>
      <c r="W210" s="21" t="str">
        <f t="shared" si="288"/>
        <v/>
      </c>
      <c r="X210" s="21" t="str">
        <f t="shared" si="288"/>
        <v/>
      </c>
      <c r="Y210" s="21" t="str">
        <f t="shared" si="288"/>
        <v/>
      </c>
      <c r="Z210" s="21" t="str">
        <f t="shared" ref="Z210:CK210" si="289">IF(AND(Z$10&gt;0,Z103=1),1,"")</f>
        <v/>
      </c>
      <c r="AA210" s="21" t="str">
        <f t="shared" si="289"/>
        <v/>
      </c>
      <c r="AB210" s="21" t="str">
        <f t="shared" si="289"/>
        <v/>
      </c>
      <c r="AC210" s="21" t="str">
        <f t="shared" si="289"/>
        <v/>
      </c>
      <c r="AD210" s="21" t="str">
        <f t="shared" si="289"/>
        <v/>
      </c>
      <c r="AE210" s="21" t="str">
        <f t="shared" si="289"/>
        <v/>
      </c>
      <c r="AF210" s="21" t="str">
        <f t="shared" si="289"/>
        <v/>
      </c>
      <c r="AG210" s="21" t="str">
        <f t="shared" si="289"/>
        <v/>
      </c>
      <c r="AH210" s="21" t="str">
        <f t="shared" si="289"/>
        <v/>
      </c>
      <c r="AI210" s="21" t="str">
        <f t="shared" si="289"/>
        <v/>
      </c>
      <c r="AJ210" s="21" t="str">
        <f t="shared" si="289"/>
        <v/>
      </c>
      <c r="AK210" s="21" t="str">
        <f t="shared" si="289"/>
        <v/>
      </c>
      <c r="AL210" s="21" t="str">
        <f t="shared" si="289"/>
        <v/>
      </c>
      <c r="AM210" s="21" t="str">
        <f t="shared" si="289"/>
        <v/>
      </c>
      <c r="AN210" s="21" t="str">
        <f t="shared" si="289"/>
        <v/>
      </c>
      <c r="AO210" s="21" t="str">
        <f t="shared" si="289"/>
        <v/>
      </c>
      <c r="AP210" s="21" t="str">
        <f t="shared" si="289"/>
        <v/>
      </c>
      <c r="AQ210" s="21" t="str">
        <f t="shared" si="289"/>
        <v/>
      </c>
      <c r="AR210" s="21" t="str">
        <f t="shared" si="289"/>
        <v/>
      </c>
      <c r="AS210" s="21" t="str">
        <f t="shared" si="289"/>
        <v/>
      </c>
      <c r="AT210" s="21" t="str">
        <f t="shared" si="289"/>
        <v/>
      </c>
      <c r="AU210" s="21" t="str">
        <f t="shared" si="289"/>
        <v/>
      </c>
      <c r="AV210" s="21" t="str">
        <f t="shared" si="289"/>
        <v/>
      </c>
      <c r="AW210" s="21" t="str">
        <f t="shared" si="289"/>
        <v/>
      </c>
      <c r="AX210" s="21" t="str">
        <f t="shared" si="289"/>
        <v/>
      </c>
      <c r="AY210" s="21" t="str">
        <f t="shared" si="289"/>
        <v/>
      </c>
      <c r="AZ210" s="21" t="str">
        <f t="shared" si="289"/>
        <v/>
      </c>
      <c r="BA210" s="21" t="str">
        <f t="shared" si="289"/>
        <v/>
      </c>
      <c r="BB210" s="21" t="str">
        <f t="shared" si="289"/>
        <v/>
      </c>
      <c r="BC210" s="21" t="str">
        <f t="shared" si="289"/>
        <v/>
      </c>
      <c r="BD210" s="21" t="str">
        <f t="shared" si="289"/>
        <v/>
      </c>
      <c r="BE210" s="21" t="str">
        <f t="shared" si="289"/>
        <v/>
      </c>
      <c r="BF210" s="21" t="str">
        <f t="shared" si="289"/>
        <v/>
      </c>
      <c r="BG210" s="21" t="str">
        <f t="shared" si="289"/>
        <v/>
      </c>
      <c r="BH210" s="21" t="str">
        <f t="shared" si="289"/>
        <v/>
      </c>
      <c r="BI210" s="21" t="str">
        <f t="shared" si="289"/>
        <v/>
      </c>
      <c r="BJ210" s="21" t="str">
        <f t="shared" si="289"/>
        <v/>
      </c>
      <c r="BK210" s="21" t="str">
        <f t="shared" si="289"/>
        <v/>
      </c>
      <c r="BL210" s="21" t="str">
        <f t="shared" si="289"/>
        <v/>
      </c>
      <c r="BM210" s="21" t="str">
        <f t="shared" si="289"/>
        <v/>
      </c>
      <c r="BN210" s="21" t="str">
        <f t="shared" si="289"/>
        <v/>
      </c>
      <c r="BO210" s="21" t="str">
        <f t="shared" si="289"/>
        <v/>
      </c>
      <c r="BP210" s="21" t="str">
        <f t="shared" si="289"/>
        <v/>
      </c>
      <c r="BQ210" s="21" t="str">
        <f t="shared" si="289"/>
        <v/>
      </c>
      <c r="BR210" s="21" t="str">
        <f t="shared" si="289"/>
        <v/>
      </c>
      <c r="BS210" s="21" t="str">
        <f t="shared" si="289"/>
        <v/>
      </c>
      <c r="BT210" s="21" t="str">
        <f t="shared" si="289"/>
        <v/>
      </c>
      <c r="BU210" s="21" t="str">
        <f t="shared" si="289"/>
        <v/>
      </c>
      <c r="BV210" s="21" t="str">
        <f t="shared" si="289"/>
        <v/>
      </c>
      <c r="BW210" s="21" t="str">
        <f t="shared" si="289"/>
        <v/>
      </c>
      <c r="BX210" s="21" t="str">
        <f t="shared" si="289"/>
        <v/>
      </c>
      <c r="BY210" s="21" t="str">
        <f t="shared" si="289"/>
        <v/>
      </c>
      <c r="BZ210" s="21" t="str">
        <f t="shared" si="289"/>
        <v/>
      </c>
      <c r="CA210" s="21" t="str">
        <f t="shared" si="289"/>
        <v/>
      </c>
      <c r="CB210" s="21" t="str">
        <f t="shared" si="289"/>
        <v/>
      </c>
      <c r="CC210" s="21" t="str">
        <f t="shared" si="289"/>
        <v/>
      </c>
      <c r="CD210" s="21" t="str">
        <f t="shared" si="289"/>
        <v/>
      </c>
      <c r="CE210" s="21" t="str">
        <f t="shared" si="289"/>
        <v/>
      </c>
      <c r="CF210" s="21" t="str">
        <f t="shared" si="289"/>
        <v/>
      </c>
      <c r="CG210" s="21" t="str">
        <f t="shared" si="289"/>
        <v/>
      </c>
      <c r="CH210" s="21" t="str">
        <f t="shared" si="289"/>
        <v/>
      </c>
      <c r="CI210" s="21" t="str">
        <f t="shared" si="289"/>
        <v/>
      </c>
      <c r="CJ210" s="21" t="str">
        <f t="shared" si="289"/>
        <v/>
      </c>
      <c r="CK210" s="21" t="str">
        <f t="shared" si="289"/>
        <v/>
      </c>
      <c r="CL210" s="21" t="str">
        <f t="shared" ref="CL210:CU210" si="290">IF(AND(CL$10&gt;0,CL103=1),1,"")</f>
        <v/>
      </c>
      <c r="CM210" s="21" t="str">
        <f t="shared" si="290"/>
        <v/>
      </c>
      <c r="CN210" s="21" t="str">
        <f t="shared" si="290"/>
        <v/>
      </c>
      <c r="CO210" s="21" t="str">
        <f t="shared" si="290"/>
        <v/>
      </c>
      <c r="CP210" s="21" t="str">
        <f t="shared" si="290"/>
        <v/>
      </c>
      <c r="CQ210" s="21" t="str">
        <f t="shared" si="290"/>
        <v/>
      </c>
      <c r="CR210" s="21" t="str">
        <f t="shared" si="290"/>
        <v/>
      </c>
      <c r="CS210" s="21" t="str">
        <f t="shared" si="290"/>
        <v/>
      </c>
      <c r="CT210" s="21" t="str">
        <f t="shared" si="290"/>
        <v/>
      </c>
      <c r="CU210" s="21" t="str">
        <f t="shared" si="290"/>
        <v/>
      </c>
    </row>
    <row r="211" spans="1:99" s="18" customFormat="1">
      <c r="A211" s="27"/>
      <c r="B211" s="29"/>
      <c r="C211" s="30"/>
      <c r="D211" s="28"/>
      <c r="E211" s="30"/>
      <c r="F211" s="19">
        <f>対象名簿【こちらに入力をお願いします。】!A112</f>
        <v>93</v>
      </c>
      <c r="G211" s="20">
        <f t="shared" si="206"/>
        <v>0</v>
      </c>
      <c r="H211" s="21" t="str">
        <f t="shared" ref="H211:Y211" si="291">IF(AND(H$10&gt;0,H104=1),1,"")</f>
        <v/>
      </c>
      <c r="I211" s="21" t="str">
        <f t="shared" si="291"/>
        <v/>
      </c>
      <c r="J211" s="21" t="str">
        <f t="shared" si="291"/>
        <v/>
      </c>
      <c r="K211" s="21" t="str">
        <f t="shared" si="291"/>
        <v/>
      </c>
      <c r="L211" s="21" t="str">
        <f t="shared" si="291"/>
        <v/>
      </c>
      <c r="M211" s="21" t="str">
        <f t="shared" si="291"/>
        <v/>
      </c>
      <c r="N211" s="21" t="str">
        <f t="shared" si="291"/>
        <v/>
      </c>
      <c r="O211" s="21" t="str">
        <f t="shared" si="291"/>
        <v/>
      </c>
      <c r="P211" s="21" t="str">
        <f t="shared" si="291"/>
        <v/>
      </c>
      <c r="Q211" s="21" t="str">
        <f t="shared" si="291"/>
        <v/>
      </c>
      <c r="R211" s="21" t="str">
        <f t="shared" si="291"/>
        <v/>
      </c>
      <c r="S211" s="21" t="str">
        <f t="shared" si="291"/>
        <v/>
      </c>
      <c r="T211" s="21" t="str">
        <f t="shared" si="291"/>
        <v/>
      </c>
      <c r="U211" s="21" t="str">
        <f t="shared" si="291"/>
        <v/>
      </c>
      <c r="V211" s="21" t="str">
        <f t="shared" si="291"/>
        <v/>
      </c>
      <c r="W211" s="21" t="str">
        <f t="shared" si="291"/>
        <v/>
      </c>
      <c r="X211" s="21" t="str">
        <f t="shared" si="291"/>
        <v/>
      </c>
      <c r="Y211" s="21" t="str">
        <f t="shared" si="291"/>
        <v/>
      </c>
      <c r="Z211" s="21" t="str">
        <f t="shared" ref="Z211:CK211" si="292">IF(AND(Z$10&gt;0,Z104=1),1,"")</f>
        <v/>
      </c>
      <c r="AA211" s="21" t="str">
        <f t="shared" si="292"/>
        <v/>
      </c>
      <c r="AB211" s="21" t="str">
        <f t="shared" si="292"/>
        <v/>
      </c>
      <c r="AC211" s="21" t="str">
        <f t="shared" si="292"/>
        <v/>
      </c>
      <c r="AD211" s="21" t="str">
        <f t="shared" si="292"/>
        <v/>
      </c>
      <c r="AE211" s="21" t="str">
        <f t="shared" si="292"/>
        <v/>
      </c>
      <c r="AF211" s="21" t="str">
        <f t="shared" si="292"/>
        <v/>
      </c>
      <c r="AG211" s="21" t="str">
        <f t="shared" si="292"/>
        <v/>
      </c>
      <c r="AH211" s="21" t="str">
        <f t="shared" si="292"/>
        <v/>
      </c>
      <c r="AI211" s="21" t="str">
        <f t="shared" si="292"/>
        <v/>
      </c>
      <c r="AJ211" s="21" t="str">
        <f t="shared" si="292"/>
        <v/>
      </c>
      <c r="AK211" s="21" t="str">
        <f t="shared" si="292"/>
        <v/>
      </c>
      <c r="AL211" s="21" t="str">
        <f t="shared" si="292"/>
        <v/>
      </c>
      <c r="AM211" s="21" t="str">
        <f t="shared" si="292"/>
        <v/>
      </c>
      <c r="AN211" s="21" t="str">
        <f t="shared" si="292"/>
        <v/>
      </c>
      <c r="AO211" s="21" t="str">
        <f t="shared" si="292"/>
        <v/>
      </c>
      <c r="AP211" s="21" t="str">
        <f t="shared" si="292"/>
        <v/>
      </c>
      <c r="AQ211" s="21" t="str">
        <f t="shared" si="292"/>
        <v/>
      </c>
      <c r="AR211" s="21" t="str">
        <f t="shared" si="292"/>
        <v/>
      </c>
      <c r="AS211" s="21" t="str">
        <f t="shared" si="292"/>
        <v/>
      </c>
      <c r="AT211" s="21" t="str">
        <f t="shared" si="292"/>
        <v/>
      </c>
      <c r="AU211" s="21" t="str">
        <f t="shared" si="292"/>
        <v/>
      </c>
      <c r="AV211" s="21" t="str">
        <f t="shared" si="292"/>
        <v/>
      </c>
      <c r="AW211" s="21" t="str">
        <f t="shared" si="292"/>
        <v/>
      </c>
      <c r="AX211" s="21" t="str">
        <f t="shared" si="292"/>
        <v/>
      </c>
      <c r="AY211" s="21" t="str">
        <f t="shared" si="292"/>
        <v/>
      </c>
      <c r="AZ211" s="21" t="str">
        <f t="shared" si="292"/>
        <v/>
      </c>
      <c r="BA211" s="21" t="str">
        <f t="shared" si="292"/>
        <v/>
      </c>
      <c r="BB211" s="21" t="str">
        <f t="shared" si="292"/>
        <v/>
      </c>
      <c r="BC211" s="21" t="str">
        <f t="shared" si="292"/>
        <v/>
      </c>
      <c r="BD211" s="21" t="str">
        <f t="shared" si="292"/>
        <v/>
      </c>
      <c r="BE211" s="21" t="str">
        <f t="shared" si="292"/>
        <v/>
      </c>
      <c r="BF211" s="21" t="str">
        <f t="shared" si="292"/>
        <v/>
      </c>
      <c r="BG211" s="21" t="str">
        <f t="shared" si="292"/>
        <v/>
      </c>
      <c r="BH211" s="21" t="str">
        <f t="shared" si="292"/>
        <v/>
      </c>
      <c r="BI211" s="21" t="str">
        <f t="shared" si="292"/>
        <v/>
      </c>
      <c r="BJ211" s="21" t="str">
        <f t="shared" si="292"/>
        <v/>
      </c>
      <c r="BK211" s="21" t="str">
        <f t="shared" si="292"/>
        <v/>
      </c>
      <c r="BL211" s="21" t="str">
        <f t="shared" si="292"/>
        <v/>
      </c>
      <c r="BM211" s="21" t="str">
        <f t="shared" si="292"/>
        <v/>
      </c>
      <c r="BN211" s="21" t="str">
        <f t="shared" si="292"/>
        <v/>
      </c>
      <c r="BO211" s="21" t="str">
        <f t="shared" si="292"/>
        <v/>
      </c>
      <c r="BP211" s="21" t="str">
        <f t="shared" si="292"/>
        <v/>
      </c>
      <c r="BQ211" s="21" t="str">
        <f t="shared" si="292"/>
        <v/>
      </c>
      <c r="BR211" s="21" t="str">
        <f t="shared" si="292"/>
        <v/>
      </c>
      <c r="BS211" s="21" t="str">
        <f t="shared" si="292"/>
        <v/>
      </c>
      <c r="BT211" s="21" t="str">
        <f t="shared" si="292"/>
        <v/>
      </c>
      <c r="BU211" s="21" t="str">
        <f t="shared" si="292"/>
        <v/>
      </c>
      <c r="BV211" s="21" t="str">
        <f t="shared" si="292"/>
        <v/>
      </c>
      <c r="BW211" s="21" t="str">
        <f t="shared" si="292"/>
        <v/>
      </c>
      <c r="BX211" s="21" t="str">
        <f t="shared" si="292"/>
        <v/>
      </c>
      <c r="BY211" s="21" t="str">
        <f t="shared" si="292"/>
        <v/>
      </c>
      <c r="BZ211" s="21" t="str">
        <f t="shared" si="292"/>
        <v/>
      </c>
      <c r="CA211" s="21" t="str">
        <f t="shared" si="292"/>
        <v/>
      </c>
      <c r="CB211" s="21" t="str">
        <f t="shared" si="292"/>
        <v/>
      </c>
      <c r="CC211" s="21" t="str">
        <f t="shared" si="292"/>
        <v/>
      </c>
      <c r="CD211" s="21" t="str">
        <f t="shared" si="292"/>
        <v/>
      </c>
      <c r="CE211" s="21" t="str">
        <f t="shared" si="292"/>
        <v/>
      </c>
      <c r="CF211" s="21" t="str">
        <f t="shared" si="292"/>
        <v/>
      </c>
      <c r="CG211" s="21" t="str">
        <f t="shared" si="292"/>
        <v/>
      </c>
      <c r="CH211" s="21" t="str">
        <f t="shared" si="292"/>
        <v/>
      </c>
      <c r="CI211" s="21" t="str">
        <f t="shared" si="292"/>
        <v/>
      </c>
      <c r="CJ211" s="21" t="str">
        <f t="shared" si="292"/>
        <v/>
      </c>
      <c r="CK211" s="21" t="str">
        <f t="shared" si="292"/>
        <v/>
      </c>
      <c r="CL211" s="21" t="str">
        <f t="shared" ref="CL211:CU211" si="293">IF(AND(CL$10&gt;0,CL104=1),1,"")</f>
        <v/>
      </c>
      <c r="CM211" s="21" t="str">
        <f t="shared" si="293"/>
        <v/>
      </c>
      <c r="CN211" s="21" t="str">
        <f t="shared" si="293"/>
        <v/>
      </c>
      <c r="CO211" s="21" t="str">
        <f t="shared" si="293"/>
        <v/>
      </c>
      <c r="CP211" s="21" t="str">
        <f t="shared" si="293"/>
        <v/>
      </c>
      <c r="CQ211" s="21" t="str">
        <f t="shared" si="293"/>
        <v/>
      </c>
      <c r="CR211" s="21" t="str">
        <f t="shared" si="293"/>
        <v/>
      </c>
      <c r="CS211" s="21" t="str">
        <f t="shared" si="293"/>
        <v/>
      </c>
      <c r="CT211" s="21" t="str">
        <f t="shared" si="293"/>
        <v/>
      </c>
      <c r="CU211" s="21" t="str">
        <f t="shared" si="293"/>
        <v/>
      </c>
    </row>
    <row r="212" spans="1:99" s="18" customFormat="1">
      <c r="A212" s="27"/>
      <c r="B212" s="29"/>
      <c r="C212" s="30"/>
      <c r="D212" s="28"/>
      <c r="E212" s="30"/>
      <c r="F212" s="19">
        <f>対象名簿【こちらに入力をお願いします。】!A113</f>
        <v>94</v>
      </c>
      <c r="G212" s="20">
        <f t="shared" si="206"/>
        <v>0</v>
      </c>
      <c r="H212" s="21" t="str">
        <f t="shared" ref="H212:Y212" si="294">IF(AND(H$10&gt;0,H105=1),1,"")</f>
        <v/>
      </c>
      <c r="I212" s="21" t="str">
        <f t="shared" si="294"/>
        <v/>
      </c>
      <c r="J212" s="21" t="str">
        <f t="shared" si="294"/>
        <v/>
      </c>
      <c r="K212" s="21" t="str">
        <f t="shared" si="294"/>
        <v/>
      </c>
      <c r="L212" s="21" t="str">
        <f t="shared" si="294"/>
        <v/>
      </c>
      <c r="M212" s="21" t="str">
        <f t="shared" si="294"/>
        <v/>
      </c>
      <c r="N212" s="21" t="str">
        <f t="shared" si="294"/>
        <v/>
      </c>
      <c r="O212" s="21" t="str">
        <f t="shared" si="294"/>
        <v/>
      </c>
      <c r="P212" s="21" t="str">
        <f t="shared" si="294"/>
        <v/>
      </c>
      <c r="Q212" s="21" t="str">
        <f t="shared" si="294"/>
        <v/>
      </c>
      <c r="R212" s="21" t="str">
        <f t="shared" si="294"/>
        <v/>
      </c>
      <c r="S212" s="21" t="str">
        <f t="shared" si="294"/>
        <v/>
      </c>
      <c r="T212" s="21" t="str">
        <f t="shared" si="294"/>
        <v/>
      </c>
      <c r="U212" s="21" t="str">
        <f t="shared" si="294"/>
        <v/>
      </c>
      <c r="V212" s="21" t="str">
        <f t="shared" si="294"/>
        <v/>
      </c>
      <c r="W212" s="21" t="str">
        <f t="shared" si="294"/>
        <v/>
      </c>
      <c r="X212" s="21" t="str">
        <f t="shared" si="294"/>
        <v/>
      </c>
      <c r="Y212" s="21" t="str">
        <f t="shared" si="294"/>
        <v/>
      </c>
      <c r="Z212" s="21" t="str">
        <f t="shared" ref="Z212:CK212" si="295">IF(AND(Z$10&gt;0,Z105=1),1,"")</f>
        <v/>
      </c>
      <c r="AA212" s="21" t="str">
        <f t="shared" si="295"/>
        <v/>
      </c>
      <c r="AB212" s="21" t="str">
        <f t="shared" si="295"/>
        <v/>
      </c>
      <c r="AC212" s="21" t="str">
        <f t="shared" si="295"/>
        <v/>
      </c>
      <c r="AD212" s="21" t="str">
        <f t="shared" si="295"/>
        <v/>
      </c>
      <c r="AE212" s="21" t="str">
        <f t="shared" si="295"/>
        <v/>
      </c>
      <c r="AF212" s="21" t="str">
        <f t="shared" si="295"/>
        <v/>
      </c>
      <c r="AG212" s="21" t="str">
        <f t="shared" si="295"/>
        <v/>
      </c>
      <c r="AH212" s="21" t="str">
        <f t="shared" si="295"/>
        <v/>
      </c>
      <c r="AI212" s="21" t="str">
        <f t="shared" si="295"/>
        <v/>
      </c>
      <c r="AJ212" s="21" t="str">
        <f t="shared" si="295"/>
        <v/>
      </c>
      <c r="AK212" s="21" t="str">
        <f t="shared" si="295"/>
        <v/>
      </c>
      <c r="AL212" s="21" t="str">
        <f t="shared" si="295"/>
        <v/>
      </c>
      <c r="AM212" s="21" t="str">
        <f t="shared" si="295"/>
        <v/>
      </c>
      <c r="AN212" s="21" t="str">
        <f t="shared" si="295"/>
        <v/>
      </c>
      <c r="AO212" s="21" t="str">
        <f t="shared" si="295"/>
        <v/>
      </c>
      <c r="AP212" s="21" t="str">
        <f t="shared" si="295"/>
        <v/>
      </c>
      <c r="AQ212" s="21" t="str">
        <f t="shared" si="295"/>
        <v/>
      </c>
      <c r="AR212" s="21" t="str">
        <f t="shared" si="295"/>
        <v/>
      </c>
      <c r="AS212" s="21" t="str">
        <f t="shared" si="295"/>
        <v/>
      </c>
      <c r="AT212" s="21" t="str">
        <f t="shared" si="295"/>
        <v/>
      </c>
      <c r="AU212" s="21" t="str">
        <f t="shared" si="295"/>
        <v/>
      </c>
      <c r="AV212" s="21" t="str">
        <f t="shared" si="295"/>
        <v/>
      </c>
      <c r="AW212" s="21" t="str">
        <f t="shared" si="295"/>
        <v/>
      </c>
      <c r="AX212" s="21" t="str">
        <f t="shared" si="295"/>
        <v/>
      </c>
      <c r="AY212" s="21" t="str">
        <f t="shared" si="295"/>
        <v/>
      </c>
      <c r="AZ212" s="21" t="str">
        <f t="shared" si="295"/>
        <v/>
      </c>
      <c r="BA212" s="21" t="str">
        <f t="shared" si="295"/>
        <v/>
      </c>
      <c r="BB212" s="21" t="str">
        <f t="shared" si="295"/>
        <v/>
      </c>
      <c r="BC212" s="21" t="str">
        <f t="shared" si="295"/>
        <v/>
      </c>
      <c r="BD212" s="21" t="str">
        <f t="shared" si="295"/>
        <v/>
      </c>
      <c r="BE212" s="21" t="str">
        <f t="shared" si="295"/>
        <v/>
      </c>
      <c r="BF212" s="21" t="str">
        <f t="shared" si="295"/>
        <v/>
      </c>
      <c r="BG212" s="21" t="str">
        <f t="shared" si="295"/>
        <v/>
      </c>
      <c r="BH212" s="21" t="str">
        <f t="shared" si="295"/>
        <v/>
      </c>
      <c r="BI212" s="21" t="str">
        <f t="shared" si="295"/>
        <v/>
      </c>
      <c r="BJ212" s="21" t="str">
        <f t="shared" si="295"/>
        <v/>
      </c>
      <c r="BK212" s="21" t="str">
        <f t="shared" si="295"/>
        <v/>
      </c>
      <c r="BL212" s="21" t="str">
        <f t="shared" si="295"/>
        <v/>
      </c>
      <c r="BM212" s="21" t="str">
        <f t="shared" si="295"/>
        <v/>
      </c>
      <c r="BN212" s="21" t="str">
        <f t="shared" si="295"/>
        <v/>
      </c>
      <c r="BO212" s="21" t="str">
        <f t="shared" si="295"/>
        <v/>
      </c>
      <c r="BP212" s="21" t="str">
        <f t="shared" si="295"/>
        <v/>
      </c>
      <c r="BQ212" s="21" t="str">
        <f t="shared" si="295"/>
        <v/>
      </c>
      <c r="BR212" s="21" t="str">
        <f t="shared" si="295"/>
        <v/>
      </c>
      <c r="BS212" s="21" t="str">
        <f t="shared" si="295"/>
        <v/>
      </c>
      <c r="BT212" s="21" t="str">
        <f t="shared" si="295"/>
        <v/>
      </c>
      <c r="BU212" s="21" t="str">
        <f t="shared" si="295"/>
        <v/>
      </c>
      <c r="BV212" s="21" t="str">
        <f t="shared" si="295"/>
        <v/>
      </c>
      <c r="BW212" s="21" t="str">
        <f t="shared" si="295"/>
        <v/>
      </c>
      <c r="BX212" s="21" t="str">
        <f t="shared" si="295"/>
        <v/>
      </c>
      <c r="BY212" s="21" t="str">
        <f t="shared" si="295"/>
        <v/>
      </c>
      <c r="BZ212" s="21" t="str">
        <f t="shared" si="295"/>
        <v/>
      </c>
      <c r="CA212" s="21" t="str">
        <f t="shared" si="295"/>
        <v/>
      </c>
      <c r="CB212" s="21" t="str">
        <f t="shared" si="295"/>
        <v/>
      </c>
      <c r="CC212" s="21" t="str">
        <f t="shared" si="295"/>
        <v/>
      </c>
      <c r="CD212" s="21" t="str">
        <f t="shared" si="295"/>
        <v/>
      </c>
      <c r="CE212" s="21" t="str">
        <f t="shared" si="295"/>
        <v/>
      </c>
      <c r="CF212" s="21" t="str">
        <f t="shared" si="295"/>
        <v/>
      </c>
      <c r="CG212" s="21" t="str">
        <f t="shared" si="295"/>
        <v/>
      </c>
      <c r="CH212" s="21" t="str">
        <f t="shared" si="295"/>
        <v/>
      </c>
      <c r="CI212" s="21" t="str">
        <f t="shared" si="295"/>
        <v/>
      </c>
      <c r="CJ212" s="21" t="str">
        <f t="shared" si="295"/>
        <v/>
      </c>
      <c r="CK212" s="21" t="str">
        <f t="shared" si="295"/>
        <v/>
      </c>
      <c r="CL212" s="21" t="str">
        <f t="shared" ref="CL212:CU212" si="296">IF(AND(CL$10&gt;0,CL105=1),1,"")</f>
        <v/>
      </c>
      <c r="CM212" s="21" t="str">
        <f t="shared" si="296"/>
        <v/>
      </c>
      <c r="CN212" s="21" t="str">
        <f t="shared" si="296"/>
        <v/>
      </c>
      <c r="CO212" s="21" t="str">
        <f t="shared" si="296"/>
        <v/>
      </c>
      <c r="CP212" s="21" t="str">
        <f t="shared" si="296"/>
        <v/>
      </c>
      <c r="CQ212" s="21" t="str">
        <f t="shared" si="296"/>
        <v/>
      </c>
      <c r="CR212" s="21" t="str">
        <f t="shared" si="296"/>
        <v/>
      </c>
      <c r="CS212" s="21" t="str">
        <f t="shared" si="296"/>
        <v/>
      </c>
      <c r="CT212" s="21" t="str">
        <f t="shared" si="296"/>
        <v/>
      </c>
      <c r="CU212" s="21" t="str">
        <f t="shared" si="296"/>
        <v/>
      </c>
    </row>
    <row r="213" spans="1:99" s="18" customFormat="1">
      <c r="A213" s="27"/>
      <c r="B213" s="29"/>
      <c r="C213" s="30"/>
      <c r="D213" s="28"/>
      <c r="E213" s="30"/>
      <c r="F213" s="19">
        <f>対象名簿【こちらに入力をお願いします。】!A114</f>
        <v>95</v>
      </c>
      <c r="G213" s="20">
        <f t="shared" si="206"/>
        <v>0</v>
      </c>
      <c r="H213" s="21" t="str">
        <f t="shared" ref="H213:Y213" si="297">IF(AND(H$10&gt;0,H106=1),1,"")</f>
        <v/>
      </c>
      <c r="I213" s="21" t="str">
        <f t="shared" si="297"/>
        <v/>
      </c>
      <c r="J213" s="21" t="str">
        <f t="shared" si="297"/>
        <v/>
      </c>
      <c r="K213" s="21" t="str">
        <f t="shared" si="297"/>
        <v/>
      </c>
      <c r="L213" s="21" t="str">
        <f t="shared" si="297"/>
        <v/>
      </c>
      <c r="M213" s="21" t="str">
        <f t="shared" si="297"/>
        <v/>
      </c>
      <c r="N213" s="21" t="str">
        <f t="shared" si="297"/>
        <v/>
      </c>
      <c r="O213" s="21" t="str">
        <f t="shared" si="297"/>
        <v/>
      </c>
      <c r="P213" s="21" t="str">
        <f t="shared" si="297"/>
        <v/>
      </c>
      <c r="Q213" s="21" t="str">
        <f t="shared" si="297"/>
        <v/>
      </c>
      <c r="R213" s="21" t="str">
        <f t="shared" si="297"/>
        <v/>
      </c>
      <c r="S213" s="21" t="str">
        <f t="shared" si="297"/>
        <v/>
      </c>
      <c r="T213" s="21" t="str">
        <f t="shared" si="297"/>
        <v/>
      </c>
      <c r="U213" s="21" t="str">
        <f t="shared" si="297"/>
        <v/>
      </c>
      <c r="V213" s="21" t="str">
        <f t="shared" si="297"/>
        <v/>
      </c>
      <c r="W213" s="21" t="str">
        <f t="shared" si="297"/>
        <v/>
      </c>
      <c r="X213" s="21" t="str">
        <f t="shared" si="297"/>
        <v/>
      </c>
      <c r="Y213" s="21" t="str">
        <f t="shared" si="297"/>
        <v/>
      </c>
      <c r="Z213" s="21" t="str">
        <f t="shared" ref="Z213:CK213" si="298">IF(AND(Z$10&gt;0,Z106=1),1,"")</f>
        <v/>
      </c>
      <c r="AA213" s="21" t="str">
        <f t="shared" si="298"/>
        <v/>
      </c>
      <c r="AB213" s="21" t="str">
        <f t="shared" si="298"/>
        <v/>
      </c>
      <c r="AC213" s="21" t="str">
        <f t="shared" si="298"/>
        <v/>
      </c>
      <c r="AD213" s="21" t="str">
        <f t="shared" si="298"/>
        <v/>
      </c>
      <c r="AE213" s="21" t="str">
        <f t="shared" si="298"/>
        <v/>
      </c>
      <c r="AF213" s="21" t="str">
        <f t="shared" si="298"/>
        <v/>
      </c>
      <c r="AG213" s="21" t="str">
        <f t="shared" si="298"/>
        <v/>
      </c>
      <c r="AH213" s="21" t="str">
        <f t="shared" si="298"/>
        <v/>
      </c>
      <c r="AI213" s="21" t="str">
        <f t="shared" si="298"/>
        <v/>
      </c>
      <c r="AJ213" s="21" t="str">
        <f t="shared" si="298"/>
        <v/>
      </c>
      <c r="AK213" s="21" t="str">
        <f t="shared" si="298"/>
        <v/>
      </c>
      <c r="AL213" s="21" t="str">
        <f t="shared" si="298"/>
        <v/>
      </c>
      <c r="AM213" s="21" t="str">
        <f t="shared" si="298"/>
        <v/>
      </c>
      <c r="AN213" s="21" t="str">
        <f t="shared" si="298"/>
        <v/>
      </c>
      <c r="AO213" s="21" t="str">
        <f t="shared" si="298"/>
        <v/>
      </c>
      <c r="AP213" s="21" t="str">
        <f t="shared" si="298"/>
        <v/>
      </c>
      <c r="AQ213" s="21" t="str">
        <f t="shared" si="298"/>
        <v/>
      </c>
      <c r="AR213" s="21" t="str">
        <f t="shared" si="298"/>
        <v/>
      </c>
      <c r="AS213" s="21" t="str">
        <f t="shared" si="298"/>
        <v/>
      </c>
      <c r="AT213" s="21" t="str">
        <f t="shared" si="298"/>
        <v/>
      </c>
      <c r="AU213" s="21" t="str">
        <f t="shared" si="298"/>
        <v/>
      </c>
      <c r="AV213" s="21" t="str">
        <f t="shared" si="298"/>
        <v/>
      </c>
      <c r="AW213" s="21" t="str">
        <f t="shared" si="298"/>
        <v/>
      </c>
      <c r="AX213" s="21" t="str">
        <f t="shared" si="298"/>
        <v/>
      </c>
      <c r="AY213" s="21" t="str">
        <f t="shared" si="298"/>
        <v/>
      </c>
      <c r="AZ213" s="21" t="str">
        <f t="shared" si="298"/>
        <v/>
      </c>
      <c r="BA213" s="21" t="str">
        <f t="shared" si="298"/>
        <v/>
      </c>
      <c r="BB213" s="21" t="str">
        <f t="shared" si="298"/>
        <v/>
      </c>
      <c r="BC213" s="21" t="str">
        <f t="shared" si="298"/>
        <v/>
      </c>
      <c r="BD213" s="21" t="str">
        <f t="shared" si="298"/>
        <v/>
      </c>
      <c r="BE213" s="21" t="str">
        <f t="shared" si="298"/>
        <v/>
      </c>
      <c r="BF213" s="21" t="str">
        <f t="shared" si="298"/>
        <v/>
      </c>
      <c r="BG213" s="21" t="str">
        <f t="shared" si="298"/>
        <v/>
      </c>
      <c r="BH213" s="21" t="str">
        <f t="shared" si="298"/>
        <v/>
      </c>
      <c r="BI213" s="21" t="str">
        <f t="shared" si="298"/>
        <v/>
      </c>
      <c r="BJ213" s="21" t="str">
        <f t="shared" si="298"/>
        <v/>
      </c>
      <c r="BK213" s="21" t="str">
        <f t="shared" si="298"/>
        <v/>
      </c>
      <c r="BL213" s="21" t="str">
        <f t="shared" si="298"/>
        <v/>
      </c>
      <c r="BM213" s="21" t="str">
        <f t="shared" si="298"/>
        <v/>
      </c>
      <c r="BN213" s="21" t="str">
        <f t="shared" si="298"/>
        <v/>
      </c>
      <c r="BO213" s="21" t="str">
        <f t="shared" si="298"/>
        <v/>
      </c>
      <c r="BP213" s="21" t="str">
        <f t="shared" si="298"/>
        <v/>
      </c>
      <c r="BQ213" s="21" t="str">
        <f t="shared" si="298"/>
        <v/>
      </c>
      <c r="BR213" s="21" t="str">
        <f t="shared" si="298"/>
        <v/>
      </c>
      <c r="BS213" s="21" t="str">
        <f t="shared" si="298"/>
        <v/>
      </c>
      <c r="BT213" s="21" t="str">
        <f t="shared" si="298"/>
        <v/>
      </c>
      <c r="BU213" s="21" t="str">
        <f t="shared" si="298"/>
        <v/>
      </c>
      <c r="BV213" s="21" t="str">
        <f t="shared" si="298"/>
        <v/>
      </c>
      <c r="BW213" s="21" t="str">
        <f t="shared" si="298"/>
        <v/>
      </c>
      <c r="BX213" s="21" t="str">
        <f t="shared" si="298"/>
        <v/>
      </c>
      <c r="BY213" s="21" t="str">
        <f t="shared" si="298"/>
        <v/>
      </c>
      <c r="BZ213" s="21" t="str">
        <f t="shared" si="298"/>
        <v/>
      </c>
      <c r="CA213" s="21" t="str">
        <f t="shared" si="298"/>
        <v/>
      </c>
      <c r="CB213" s="21" t="str">
        <f t="shared" si="298"/>
        <v/>
      </c>
      <c r="CC213" s="21" t="str">
        <f t="shared" si="298"/>
        <v/>
      </c>
      <c r="CD213" s="21" t="str">
        <f t="shared" si="298"/>
        <v/>
      </c>
      <c r="CE213" s="21" t="str">
        <f t="shared" si="298"/>
        <v/>
      </c>
      <c r="CF213" s="21" t="str">
        <f t="shared" si="298"/>
        <v/>
      </c>
      <c r="CG213" s="21" t="str">
        <f t="shared" si="298"/>
        <v/>
      </c>
      <c r="CH213" s="21" t="str">
        <f t="shared" si="298"/>
        <v/>
      </c>
      <c r="CI213" s="21" t="str">
        <f t="shared" si="298"/>
        <v/>
      </c>
      <c r="CJ213" s="21" t="str">
        <f t="shared" si="298"/>
        <v/>
      </c>
      <c r="CK213" s="21" t="str">
        <f t="shared" si="298"/>
        <v/>
      </c>
      <c r="CL213" s="21" t="str">
        <f t="shared" ref="CL213:CU213" si="299">IF(AND(CL$10&gt;0,CL106=1),1,"")</f>
        <v/>
      </c>
      <c r="CM213" s="21" t="str">
        <f t="shared" si="299"/>
        <v/>
      </c>
      <c r="CN213" s="21" t="str">
        <f t="shared" si="299"/>
        <v/>
      </c>
      <c r="CO213" s="21" t="str">
        <f t="shared" si="299"/>
        <v/>
      </c>
      <c r="CP213" s="21" t="str">
        <f t="shared" si="299"/>
        <v/>
      </c>
      <c r="CQ213" s="21" t="str">
        <f t="shared" si="299"/>
        <v/>
      </c>
      <c r="CR213" s="21" t="str">
        <f t="shared" si="299"/>
        <v/>
      </c>
      <c r="CS213" s="21" t="str">
        <f t="shared" si="299"/>
        <v/>
      </c>
      <c r="CT213" s="21" t="str">
        <f t="shared" si="299"/>
        <v/>
      </c>
      <c r="CU213" s="21" t="str">
        <f t="shared" si="299"/>
        <v/>
      </c>
    </row>
    <row r="214" spans="1:99" s="18" customFormat="1">
      <c r="A214" s="27"/>
      <c r="B214" s="29"/>
      <c r="C214" s="30"/>
      <c r="D214" s="28"/>
      <c r="E214" s="30"/>
      <c r="F214" s="19">
        <f>対象名簿【こちらに入力をお願いします。】!A115</f>
        <v>96</v>
      </c>
      <c r="G214" s="20">
        <f t="shared" si="206"/>
        <v>0</v>
      </c>
      <c r="H214" s="21" t="str">
        <f t="shared" ref="H214:Y214" si="300">IF(AND(H$10&gt;0,H107=1),1,"")</f>
        <v/>
      </c>
      <c r="I214" s="21" t="str">
        <f t="shared" si="300"/>
        <v/>
      </c>
      <c r="J214" s="21" t="str">
        <f t="shared" si="300"/>
        <v/>
      </c>
      <c r="K214" s="21" t="str">
        <f t="shared" si="300"/>
        <v/>
      </c>
      <c r="L214" s="21" t="str">
        <f t="shared" si="300"/>
        <v/>
      </c>
      <c r="M214" s="21" t="str">
        <f t="shared" si="300"/>
        <v/>
      </c>
      <c r="N214" s="21" t="str">
        <f t="shared" si="300"/>
        <v/>
      </c>
      <c r="O214" s="21" t="str">
        <f t="shared" si="300"/>
        <v/>
      </c>
      <c r="P214" s="21" t="str">
        <f t="shared" si="300"/>
        <v/>
      </c>
      <c r="Q214" s="21" t="str">
        <f t="shared" si="300"/>
        <v/>
      </c>
      <c r="R214" s="21" t="str">
        <f t="shared" si="300"/>
        <v/>
      </c>
      <c r="S214" s="21" t="str">
        <f t="shared" si="300"/>
        <v/>
      </c>
      <c r="T214" s="21" t="str">
        <f t="shared" si="300"/>
        <v/>
      </c>
      <c r="U214" s="21" t="str">
        <f t="shared" si="300"/>
        <v/>
      </c>
      <c r="V214" s="21" t="str">
        <f t="shared" si="300"/>
        <v/>
      </c>
      <c r="W214" s="21" t="str">
        <f t="shared" si="300"/>
        <v/>
      </c>
      <c r="X214" s="21" t="str">
        <f t="shared" si="300"/>
        <v/>
      </c>
      <c r="Y214" s="21" t="str">
        <f t="shared" si="300"/>
        <v/>
      </c>
      <c r="Z214" s="21" t="str">
        <f t="shared" ref="Z214:CK214" si="301">IF(AND(Z$10&gt;0,Z107=1),1,"")</f>
        <v/>
      </c>
      <c r="AA214" s="21" t="str">
        <f t="shared" si="301"/>
        <v/>
      </c>
      <c r="AB214" s="21" t="str">
        <f t="shared" si="301"/>
        <v/>
      </c>
      <c r="AC214" s="21" t="str">
        <f t="shared" si="301"/>
        <v/>
      </c>
      <c r="AD214" s="21" t="str">
        <f t="shared" si="301"/>
        <v/>
      </c>
      <c r="AE214" s="21" t="str">
        <f t="shared" si="301"/>
        <v/>
      </c>
      <c r="AF214" s="21" t="str">
        <f t="shared" si="301"/>
        <v/>
      </c>
      <c r="AG214" s="21" t="str">
        <f t="shared" si="301"/>
        <v/>
      </c>
      <c r="AH214" s="21" t="str">
        <f t="shared" si="301"/>
        <v/>
      </c>
      <c r="AI214" s="21" t="str">
        <f t="shared" si="301"/>
        <v/>
      </c>
      <c r="AJ214" s="21" t="str">
        <f t="shared" si="301"/>
        <v/>
      </c>
      <c r="AK214" s="21" t="str">
        <f t="shared" si="301"/>
        <v/>
      </c>
      <c r="AL214" s="21" t="str">
        <f t="shared" si="301"/>
        <v/>
      </c>
      <c r="AM214" s="21" t="str">
        <f t="shared" si="301"/>
        <v/>
      </c>
      <c r="AN214" s="21" t="str">
        <f t="shared" si="301"/>
        <v/>
      </c>
      <c r="AO214" s="21" t="str">
        <f t="shared" si="301"/>
        <v/>
      </c>
      <c r="AP214" s="21" t="str">
        <f t="shared" si="301"/>
        <v/>
      </c>
      <c r="AQ214" s="21" t="str">
        <f t="shared" si="301"/>
        <v/>
      </c>
      <c r="AR214" s="21" t="str">
        <f t="shared" si="301"/>
        <v/>
      </c>
      <c r="AS214" s="21" t="str">
        <f t="shared" si="301"/>
        <v/>
      </c>
      <c r="AT214" s="21" t="str">
        <f t="shared" si="301"/>
        <v/>
      </c>
      <c r="AU214" s="21" t="str">
        <f t="shared" si="301"/>
        <v/>
      </c>
      <c r="AV214" s="21" t="str">
        <f t="shared" si="301"/>
        <v/>
      </c>
      <c r="AW214" s="21" t="str">
        <f t="shared" si="301"/>
        <v/>
      </c>
      <c r="AX214" s="21" t="str">
        <f t="shared" si="301"/>
        <v/>
      </c>
      <c r="AY214" s="21" t="str">
        <f t="shared" si="301"/>
        <v/>
      </c>
      <c r="AZ214" s="21" t="str">
        <f t="shared" si="301"/>
        <v/>
      </c>
      <c r="BA214" s="21" t="str">
        <f t="shared" si="301"/>
        <v/>
      </c>
      <c r="BB214" s="21" t="str">
        <f t="shared" si="301"/>
        <v/>
      </c>
      <c r="BC214" s="21" t="str">
        <f t="shared" si="301"/>
        <v/>
      </c>
      <c r="BD214" s="21" t="str">
        <f t="shared" si="301"/>
        <v/>
      </c>
      <c r="BE214" s="21" t="str">
        <f t="shared" si="301"/>
        <v/>
      </c>
      <c r="BF214" s="21" t="str">
        <f t="shared" si="301"/>
        <v/>
      </c>
      <c r="BG214" s="21" t="str">
        <f t="shared" si="301"/>
        <v/>
      </c>
      <c r="BH214" s="21" t="str">
        <f t="shared" si="301"/>
        <v/>
      </c>
      <c r="BI214" s="21" t="str">
        <f t="shared" si="301"/>
        <v/>
      </c>
      <c r="BJ214" s="21" t="str">
        <f t="shared" si="301"/>
        <v/>
      </c>
      <c r="BK214" s="21" t="str">
        <f t="shared" si="301"/>
        <v/>
      </c>
      <c r="BL214" s="21" t="str">
        <f t="shared" si="301"/>
        <v/>
      </c>
      <c r="BM214" s="21" t="str">
        <f t="shared" si="301"/>
        <v/>
      </c>
      <c r="BN214" s="21" t="str">
        <f t="shared" si="301"/>
        <v/>
      </c>
      <c r="BO214" s="21" t="str">
        <f t="shared" si="301"/>
        <v/>
      </c>
      <c r="BP214" s="21" t="str">
        <f t="shared" si="301"/>
        <v/>
      </c>
      <c r="BQ214" s="21" t="str">
        <f t="shared" si="301"/>
        <v/>
      </c>
      <c r="BR214" s="21" t="str">
        <f t="shared" si="301"/>
        <v/>
      </c>
      <c r="BS214" s="21" t="str">
        <f t="shared" si="301"/>
        <v/>
      </c>
      <c r="BT214" s="21" t="str">
        <f t="shared" si="301"/>
        <v/>
      </c>
      <c r="BU214" s="21" t="str">
        <f t="shared" si="301"/>
        <v/>
      </c>
      <c r="BV214" s="21" t="str">
        <f t="shared" si="301"/>
        <v/>
      </c>
      <c r="BW214" s="21" t="str">
        <f t="shared" si="301"/>
        <v/>
      </c>
      <c r="BX214" s="21" t="str">
        <f t="shared" si="301"/>
        <v/>
      </c>
      <c r="BY214" s="21" t="str">
        <f t="shared" si="301"/>
        <v/>
      </c>
      <c r="BZ214" s="21" t="str">
        <f t="shared" si="301"/>
        <v/>
      </c>
      <c r="CA214" s="21" t="str">
        <f t="shared" si="301"/>
        <v/>
      </c>
      <c r="CB214" s="21" t="str">
        <f t="shared" si="301"/>
        <v/>
      </c>
      <c r="CC214" s="21" t="str">
        <f t="shared" si="301"/>
        <v/>
      </c>
      <c r="CD214" s="21" t="str">
        <f t="shared" si="301"/>
        <v/>
      </c>
      <c r="CE214" s="21" t="str">
        <f t="shared" si="301"/>
        <v/>
      </c>
      <c r="CF214" s="21" t="str">
        <f t="shared" si="301"/>
        <v/>
      </c>
      <c r="CG214" s="21" t="str">
        <f t="shared" si="301"/>
        <v/>
      </c>
      <c r="CH214" s="21" t="str">
        <f t="shared" si="301"/>
        <v/>
      </c>
      <c r="CI214" s="21" t="str">
        <f t="shared" si="301"/>
        <v/>
      </c>
      <c r="CJ214" s="21" t="str">
        <f t="shared" si="301"/>
        <v/>
      </c>
      <c r="CK214" s="21" t="str">
        <f t="shared" si="301"/>
        <v/>
      </c>
      <c r="CL214" s="21" t="str">
        <f t="shared" ref="CL214:CU214" si="302">IF(AND(CL$10&gt;0,CL107=1),1,"")</f>
        <v/>
      </c>
      <c r="CM214" s="21" t="str">
        <f t="shared" si="302"/>
        <v/>
      </c>
      <c r="CN214" s="21" t="str">
        <f t="shared" si="302"/>
        <v/>
      </c>
      <c r="CO214" s="21" t="str">
        <f t="shared" si="302"/>
        <v/>
      </c>
      <c r="CP214" s="21" t="str">
        <f t="shared" si="302"/>
        <v/>
      </c>
      <c r="CQ214" s="21" t="str">
        <f t="shared" si="302"/>
        <v/>
      </c>
      <c r="CR214" s="21" t="str">
        <f t="shared" si="302"/>
        <v/>
      </c>
      <c r="CS214" s="21" t="str">
        <f t="shared" si="302"/>
        <v/>
      </c>
      <c r="CT214" s="21" t="str">
        <f t="shared" si="302"/>
        <v/>
      </c>
      <c r="CU214" s="21" t="str">
        <f t="shared" si="302"/>
        <v/>
      </c>
    </row>
    <row r="215" spans="1:99" s="18" customFormat="1">
      <c r="A215" s="27"/>
      <c r="B215" s="29"/>
      <c r="C215" s="30"/>
      <c r="D215" s="28"/>
      <c r="E215" s="30"/>
      <c r="F215" s="19">
        <f>対象名簿【こちらに入力をお願いします。】!A116</f>
        <v>97</v>
      </c>
      <c r="G215" s="20">
        <f t="shared" ref="G215:G246" si="303">SUM(H215:CU215)</f>
        <v>0</v>
      </c>
      <c r="H215" s="21" t="str">
        <f t="shared" ref="H215:Y215" si="304">IF(AND(H$10&gt;0,H108=1),1,"")</f>
        <v/>
      </c>
      <c r="I215" s="21" t="str">
        <f t="shared" si="304"/>
        <v/>
      </c>
      <c r="J215" s="21" t="str">
        <f t="shared" si="304"/>
        <v/>
      </c>
      <c r="K215" s="21" t="str">
        <f t="shared" si="304"/>
        <v/>
      </c>
      <c r="L215" s="21" t="str">
        <f t="shared" si="304"/>
        <v/>
      </c>
      <c r="M215" s="21" t="str">
        <f t="shared" si="304"/>
        <v/>
      </c>
      <c r="N215" s="21" t="str">
        <f t="shared" si="304"/>
        <v/>
      </c>
      <c r="O215" s="21" t="str">
        <f t="shared" si="304"/>
        <v/>
      </c>
      <c r="P215" s="21" t="str">
        <f t="shared" si="304"/>
        <v/>
      </c>
      <c r="Q215" s="21" t="str">
        <f t="shared" si="304"/>
        <v/>
      </c>
      <c r="R215" s="21" t="str">
        <f t="shared" si="304"/>
        <v/>
      </c>
      <c r="S215" s="21" t="str">
        <f t="shared" si="304"/>
        <v/>
      </c>
      <c r="T215" s="21" t="str">
        <f t="shared" si="304"/>
        <v/>
      </c>
      <c r="U215" s="21" t="str">
        <f t="shared" si="304"/>
        <v/>
      </c>
      <c r="V215" s="21" t="str">
        <f t="shared" si="304"/>
        <v/>
      </c>
      <c r="W215" s="21" t="str">
        <f t="shared" si="304"/>
        <v/>
      </c>
      <c r="X215" s="21" t="str">
        <f t="shared" si="304"/>
        <v/>
      </c>
      <c r="Y215" s="21" t="str">
        <f t="shared" si="304"/>
        <v/>
      </c>
      <c r="Z215" s="21" t="str">
        <f t="shared" ref="Z215:CK215" si="305">IF(AND(Z$10&gt;0,Z108=1),1,"")</f>
        <v/>
      </c>
      <c r="AA215" s="21" t="str">
        <f t="shared" si="305"/>
        <v/>
      </c>
      <c r="AB215" s="21" t="str">
        <f t="shared" si="305"/>
        <v/>
      </c>
      <c r="AC215" s="21" t="str">
        <f t="shared" si="305"/>
        <v/>
      </c>
      <c r="AD215" s="21" t="str">
        <f t="shared" si="305"/>
        <v/>
      </c>
      <c r="AE215" s="21" t="str">
        <f t="shared" si="305"/>
        <v/>
      </c>
      <c r="AF215" s="21" t="str">
        <f t="shared" si="305"/>
        <v/>
      </c>
      <c r="AG215" s="21" t="str">
        <f t="shared" si="305"/>
        <v/>
      </c>
      <c r="AH215" s="21" t="str">
        <f t="shared" si="305"/>
        <v/>
      </c>
      <c r="AI215" s="21" t="str">
        <f t="shared" si="305"/>
        <v/>
      </c>
      <c r="AJ215" s="21" t="str">
        <f t="shared" si="305"/>
        <v/>
      </c>
      <c r="AK215" s="21" t="str">
        <f t="shared" si="305"/>
        <v/>
      </c>
      <c r="AL215" s="21" t="str">
        <f t="shared" si="305"/>
        <v/>
      </c>
      <c r="AM215" s="21" t="str">
        <f t="shared" si="305"/>
        <v/>
      </c>
      <c r="AN215" s="21" t="str">
        <f t="shared" si="305"/>
        <v/>
      </c>
      <c r="AO215" s="21" t="str">
        <f t="shared" si="305"/>
        <v/>
      </c>
      <c r="AP215" s="21" t="str">
        <f t="shared" si="305"/>
        <v/>
      </c>
      <c r="AQ215" s="21" t="str">
        <f t="shared" si="305"/>
        <v/>
      </c>
      <c r="AR215" s="21" t="str">
        <f t="shared" si="305"/>
        <v/>
      </c>
      <c r="AS215" s="21" t="str">
        <f t="shared" si="305"/>
        <v/>
      </c>
      <c r="AT215" s="21" t="str">
        <f t="shared" si="305"/>
        <v/>
      </c>
      <c r="AU215" s="21" t="str">
        <f t="shared" si="305"/>
        <v/>
      </c>
      <c r="AV215" s="21" t="str">
        <f t="shared" si="305"/>
        <v/>
      </c>
      <c r="AW215" s="21" t="str">
        <f t="shared" si="305"/>
        <v/>
      </c>
      <c r="AX215" s="21" t="str">
        <f t="shared" si="305"/>
        <v/>
      </c>
      <c r="AY215" s="21" t="str">
        <f t="shared" si="305"/>
        <v/>
      </c>
      <c r="AZ215" s="21" t="str">
        <f t="shared" si="305"/>
        <v/>
      </c>
      <c r="BA215" s="21" t="str">
        <f t="shared" si="305"/>
        <v/>
      </c>
      <c r="BB215" s="21" t="str">
        <f t="shared" si="305"/>
        <v/>
      </c>
      <c r="BC215" s="21" t="str">
        <f t="shared" si="305"/>
        <v/>
      </c>
      <c r="BD215" s="21" t="str">
        <f t="shared" si="305"/>
        <v/>
      </c>
      <c r="BE215" s="21" t="str">
        <f t="shared" si="305"/>
        <v/>
      </c>
      <c r="BF215" s="21" t="str">
        <f t="shared" si="305"/>
        <v/>
      </c>
      <c r="BG215" s="21" t="str">
        <f t="shared" si="305"/>
        <v/>
      </c>
      <c r="BH215" s="21" t="str">
        <f t="shared" si="305"/>
        <v/>
      </c>
      <c r="BI215" s="21" t="str">
        <f t="shared" si="305"/>
        <v/>
      </c>
      <c r="BJ215" s="21" t="str">
        <f t="shared" si="305"/>
        <v/>
      </c>
      <c r="BK215" s="21" t="str">
        <f t="shared" si="305"/>
        <v/>
      </c>
      <c r="BL215" s="21" t="str">
        <f t="shared" si="305"/>
        <v/>
      </c>
      <c r="BM215" s="21" t="str">
        <f t="shared" si="305"/>
        <v/>
      </c>
      <c r="BN215" s="21" t="str">
        <f t="shared" si="305"/>
        <v/>
      </c>
      <c r="BO215" s="21" t="str">
        <f t="shared" si="305"/>
        <v/>
      </c>
      <c r="BP215" s="21" t="str">
        <f t="shared" si="305"/>
        <v/>
      </c>
      <c r="BQ215" s="21" t="str">
        <f t="shared" si="305"/>
        <v/>
      </c>
      <c r="BR215" s="21" t="str">
        <f t="shared" si="305"/>
        <v/>
      </c>
      <c r="BS215" s="21" t="str">
        <f t="shared" si="305"/>
        <v/>
      </c>
      <c r="BT215" s="21" t="str">
        <f t="shared" si="305"/>
        <v/>
      </c>
      <c r="BU215" s="21" t="str">
        <f t="shared" si="305"/>
        <v/>
      </c>
      <c r="BV215" s="21" t="str">
        <f t="shared" si="305"/>
        <v/>
      </c>
      <c r="BW215" s="21" t="str">
        <f t="shared" si="305"/>
        <v/>
      </c>
      <c r="BX215" s="21" t="str">
        <f t="shared" si="305"/>
        <v/>
      </c>
      <c r="BY215" s="21" t="str">
        <f t="shared" si="305"/>
        <v/>
      </c>
      <c r="BZ215" s="21" t="str">
        <f t="shared" si="305"/>
        <v/>
      </c>
      <c r="CA215" s="21" t="str">
        <f t="shared" si="305"/>
        <v/>
      </c>
      <c r="CB215" s="21" t="str">
        <f t="shared" si="305"/>
        <v/>
      </c>
      <c r="CC215" s="21" t="str">
        <f t="shared" si="305"/>
        <v/>
      </c>
      <c r="CD215" s="21" t="str">
        <f t="shared" si="305"/>
        <v/>
      </c>
      <c r="CE215" s="21" t="str">
        <f t="shared" si="305"/>
        <v/>
      </c>
      <c r="CF215" s="21" t="str">
        <f t="shared" si="305"/>
        <v/>
      </c>
      <c r="CG215" s="21" t="str">
        <f t="shared" si="305"/>
        <v/>
      </c>
      <c r="CH215" s="21" t="str">
        <f t="shared" si="305"/>
        <v/>
      </c>
      <c r="CI215" s="21" t="str">
        <f t="shared" si="305"/>
        <v/>
      </c>
      <c r="CJ215" s="21" t="str">
        <f t="shared" si="305"/>
        <v/>
      </c>
      <c r="CK215" s="21" t="str">
        <f t="shared" si="305"/>
        <v/>
      </c>
      <c r="CL215" s="21" t="str">
        <f t="shared" ref="CL215:CU215" si="306">IF(AND(CL$10&gt;0,CL108=1),1,"")</f>
        <v/>
      </c>
      <c r="CM215" s="21" t="str">
        <f t="shared" si="306"/>
        <v/>
      </c>
      <c r="CN215" s="21" t="str">
        <f t="shared" si="306"/>
        <v/>
      </c>
      <c r="CO215" s="21" t="str">
        <f t="shared" si="306"/>
        <v/>
      </c>
      <c r="CP215" s="21" t="str">
        <f t="shared" si="306"/>
        <v/>
      </c>
      <c r="CQ215" s="21" t="str">
        <f t="shared" si="306"/>
        <v/>
      </c>
      <c r="CR215" s="21" t="str">
        <f t="shared" si="306"/>
        <v/>
      </c>
      <c r="CS215" s="21" t="str">
        <f t="shared" si="306"/>
        <v/>
      </c>
      <c r="CT215" s="21" t="str">
        <f t="shared" si="306"/>
        <v/>
      </c>
      <c r="CU215" s="21" t="str">
        <f t="shared" si="306"/>
        <v/>
      </c>
    </row>
    <row r="216" spans="1:99" s="18" customFormat="1">
      <c r="A216" s="27"/>
      <c r="B216" s="29"/>
      <c r="C216" s="30"/>
      <c r="D216" s="28"/>
      <c r="E216" s="30"/>
      <c r="F216" s="19">
        <f>対象名簿【こちらに入力をお願いします。】!A117</f>
        <v>98</v>
      </c>
      <c r="G216" s="20">
        <f t="shared" si="303"/>
        <v>0</v>
      </c>
      <c r="H216" s="21" t="str">
        <f t="shared" ref="H216:Y216" si="307">IF(AND(H$10&gt;0,H109=1),1,"")</f>
        <v/>
      </c>
      <c r="I216" s="21" t="str">
        <f t="shared" si="307"/>
        <v/>
      </c>
      <c r="J216" s="21" t="str">
        <f t="shared" si="307"/>
        <v/>
      </c>
      <c r="K216" s="21" t="str">
        <f t="shared" si="307"/>
        <v/>
      </c>
      <c r="L216" s="21" t="str">
        <f t="shared" si="307"/>
        <v/>
      </c>
      <c r="M216" s="21" t="str">
        <f t="shared" si="307"/>
        <v/>
      </c>
      <c r="N216" s="21" t="str">
        <f t="shared" si="307"/>
        <v/>
      </c>
      <c r="O216" s="21" t="str">
        <f t="shared" si="307"/>
        <v/>
      </c>
      <c r="P216" s="21" t="str">
        <f t="shared" si="307"/>
        <v/>
      </c>
      <c r="Q216" s="21" t="str">
        <f t="shared" si="307"/>
        <v/>
      </c>
      <c r="R216" s="21" t="str">
        <f t="shared" si="307"/>
        <v/>
      </c>
      <c r="S216" s="21" t="str">
        <f t="shared" si="307"/>
        <v/>
      </c>
      <c r="T216" s="21" t="str">
        <f t="shared" si="307"/>
        <v/>
      </c>
      <c r="U216" s="21" t="str">
        <f t="shared" si="307"/>
        <v/>
      </c>
      <c r="V216" s="21" t="str">
        <f t="shared" si="307"/>
        <v/>
      </c>
      <c r="W216" s="21" t="str">
        <f t="shared" si="307"/>
        <v/>
      </c>
      <c r="X216" s="21" t="str">
        <f t="shared" si="307"/>
        <v/>
      </c>
      <c r="Y216" s="21" t="str">
        <f t="shared" si="307"/>
        <v/>
      </c>
      <c r="Z216" s="21" t="str">
        <f t="shared" ref="Z216:CK216" si="308">IF(AND(Z$10&gt;0,Z109=1),1,"")</f>
        <v/>
      </c>
      <c r="AA216" s="21" t="str">
        <f t="shared" si="308"/>
        <v/>
      </c>
      <c r="AB216" s="21" t="str">
        <f t="shared" si="308"/>
        <v/>
      </c>
      <c r="AC216" s="21" t="str">
        <f t="shared" si="308"/>
        <v/>
      </c>
      <c r="AD216" s="21" t="str">
        <f t="shared" si="308"/>
        <v/>
      </c>
      <c r="AE216" s="21" t="str">
        <f t="shared" si="308"/>
        <v/>
      </c>
      <c r="AF216" s="21" t="str">
        <f t="shared" si="308"/>
        <v/>
      </c>
      <c r="AG216" s="21" t="str">
        <f t="shared" si="308"/>
        <v/>
      </c>
      <c r="AH216" s="21" t="str">
        <f t="shared" si="308"/>
        <v/>
      </c>
      <c r="AI216" s="21" t="str">
        <f t="shared" si="308"/>
        <v/>
      </c>
      <c r="AJ216" s="21" t="str">
        <f t="shared" si="308"/>
        <v/>
      </c>
      <c r="AK216" s="21" t="str">
        <f t="shared" si="308"/>
        <v/>
      </c>
      <c r="AL216" s="21" t="str">
        <f t="shared" si="308"/>
        <v/>
      </c>
      <c r="AM216" s="21" t="str">
        <f t="shared" si="308"/>
        <v/>
      </c>
      <c r="AN216" s="21" t="str">
        <f t="shared" si="308"/>
        <v/>
      </c>
      <c r="AO216" s="21" t="str">
        <f t="shared" si="308"/>
        <v/>
      </c>
      <c r="AP216" s="21" t="str">
        <f t="shared" si="308"/>
        <v/>
      </c>
      <c r="AQ216" s="21" t="str">
        <f t="shared" si="308"/>
        <v/>
      </c>
      <c r="AR216" s="21" t="str">
        <f t="shared" si="308"/>
        <v/>
      </c>
      <c r="AS216" s="21" t="str">
        <f t="shared" si="308"/>
        <v/>
      </c>
      <c r="AT216" s="21" t="str">
        <f t="shared" si="308"/>
        <v/>
      </c>
      <c r="AU216" s="21" t="str">
        <f t="shared" si="308"/>
        <v/>
      </c>
      <c r="AV216" s="21" t="str">
        <f t="shared" si="308"/>
        <v/>
      </c>
      <c r="AW216" s="21" t="str">
        <f t="shared" si="308"/>
        <v/>
      </c>
      <c r="AX216" s="21" t="str">
        <f t="shared" si="308"/>
        <v/>
      </c>
      <c r="AY216" s="21" t="str">
        <f t="shared" si="308"/>
        <v/>
      </c>
      <c r="AZ216" s="21" t="str">
        <f t="shared" si="308"/>
        <v/>
      </c>
      <c r="BA216" s="21" t="str">
        <f t="shared" si="308"/>
        <v/>
      </c>
      <c r="BB216" s="21" t="str">
        <f t="shared" si="308"/>
        <v/>
      </c>
      <c r="BC216" s="21" t="str">
        <f t="shared" si="308"/>
        <v/>
      </c>
      <c r="BD216" s="21" t="str">
        <f t="shared" si="308"/>
        <v/>
      </c>
      <c r="BE216" s="21" t="str">
        <f t="shared" si="308"/>
        <v/>
      </c>
      <c r="BF216" s="21" t="str">
        <f t="shared" si="308"/>
        <v/>
      </c>
      <c r="BG216" s="21" t="str">
        <f t="shared" si="308"/>
        <v/>
      </c>
      <c r="BH216" s="21" t="str">
        <f t="shared" si="308"/>
        <v/>
      </c>
      <c r="BI216" s="21" t="str">
        <f t="shared" si="308"/>
        <v/>
      </c>
      <c r="BJ216" s="21" t="str">
        <f t="shared" si="308"/>
        <v/>
      </c>
      <c r="BK216" s="21" t="str">
        <f t="shared" si="308"/>
        <v/>
      </c>
      <c r="BL216" s="21" t="str">
        <f t="shared" si="308"/>
        <v/>
      </c>
      <c r="BM216" s="21" t="str">
        <f t="shared" si="308"/>
        <v/>
      </c>
      <c r="BN216" s="21" t="str">
        <f t="shared" si="308"/>
        <v/>
      </c>
      <c r="BO216" s="21" t="str">
        <f t="shared" si="308"/>
        <v/>
      </c>
      <c r="BP216" s="21" t="str">
        <f t="shared" si="308"/>
        <v/>
      </c>
      <c r="BQ216" s="21" t="str">
        <f t="shared" si="308"/>
        <v/>
      </c>
      <c r="BR216" s="21" t="str">
        <f t="shared" si="308"/>
        <v/>
      </c>
      <c r="BS216" s="21" t="str">
        <f t="shared" si="308"/>
        <v/>
      </c>
      <c r="BT216" s="21" t="str">
        <f t="shared" si="308"/>
        <v/>
      </c>
      <c r="BU216" s="21" t="str">
        <f t="shared" si="308"/>
        <v/>
      </c>
      <c r="BV216" s="21" t="str">
        <f t="shared" si="308"/>
        <v/>
      </c>
      <c r="BW216" s="21" t="str">
        <f t="shared" si="308"/>
        <v/>
      </c>
      <c r="BX216" s="21" t="str">
        <f t="shared" si="308"/>
        <v/>
      </c>
      <c r="BY216" s="21" t="str">
        <f t="shared" si="308"/>
        <v/>
      </c>
      <c r="BZ216" s="21" t="str">
        <f t="shared" si="308"/>
        <v/>
      </c>
      <c r="CA216" s="21" t="str">
        <f t="shared" si="308"/>
        <v/>
      </c>
      <c r="CB216" s="21" t="str">
        <f t="shared" si="308"/>
        <v/>
      </c>
      <c r="CC216" s="21" t="str">
        <f t="shared" si="308"/>
        <v/>
      </c>
      <c r="CD216" s="21" t="str">
        <f t="shared" si="308"/>
        <v/>
      </c>
      <c r="CE216" s="21" t="str">
        <f t="shared" si="308"/>
        <v/>
      </c>
      <c r="CF216" s="21" t="str">
        <f t="shared" si="308"/>
        <v/>
      </c>
      <c r="CG216" s="21" t="str">
        <f t="shared" si="308"/>
        <v/>
      </c>
      <c r="CH216" s="21" t="str">
        <f t="shared" si="308"/>
        <v/>
      </c>
      <c r="CI216" s="21" t="str">
        <f t="shared" si="308"/>
        <v/>
      </c>
      <c r="CJ216" s="21" t="str">
        <f t="shared" si="308"/>
        <v/>
      </c>
      <c r="CK216" s="21" t="str">
        <f t="shared" si="308"/>
        <v/>
      </c>
      <c r="CL216" s="21" t="str">
        <f t="shared" ref="CL216:CU216" si="309">IF(AND(CL$10&gt;0,CL109=1),1,"")</f>
        <v/>
      </c>
      <c r="CM216" s="21" t="str">
        <f t="shared" si="309"/>
        <v/>
      </c>
      <c r="CN216" s="21" t="str">
        <f t="shared" si="309"/>
        <v/>
      </c>
      <c r="CO216" s="21" t="str">
        <f t="shared" si="309"/>
        <v/>
      </c>
      <c r="CP216" s="21" t="str">
        <f t="shared" si="309"/>
        <v/>
      </c>
      <c r="CQ216" s="21" t="str">
        <f t="shared" si="309"/>
        <v/>
      </c>
      <c r="CR216" s="21" t="str">
        <f t="shared" si="309"/>
        <v/>
      </c>
      <c r="CS216" s="21" t="str">
        <f t="shared" si="309"/>
        <v/>
      </c>
      <c r="CT216" s="21" t="str">
        <f t="shared" si="309"/>
        <v/>
      </c>
      <c r="CU216" s="21" t="str">
        <f t="shared" si="309"/>
        <v/>
      </c>
    </row>
    <row r="217" spans="1:99" s="18" customFormat="1">
      <c r="A217" s="27"/>
      <c r="B217" s="29"/>
      <c r="C217" s="30"/>
      <c r="D217" s="28"/>
      <c r="E217" s="30"/>
      <c r="F217" s="19">
        <f>対象名簿【こちらに入力をお願いします。】!A118</f>
        <v>99</v>
      </c>
      <c r="G217" s="20">
        <f t="shared" si="303"/>
        <v>0</v>
      </c>
      <c r="H217" s="21" t="str">
        <f t="shared" ref="H217:Y217" si="310">IF(AND(H$10&gt;0,H110=1),1,"")</f>
        <v/>
      </c>
      <c r="I217" s="21" t="str">
        <f t="shared" si="310"/>
        <v/>
      </c>
      <c r="J217" s="21" t="str">
        <f t="shared" si="310"/>
        <v/>
      </c>
      <c r="K217" s="21" t="str">
        <f t="shared" si="310"/>
        <v/>
      </c>
      <c r="L217" s="21" t="str">
        <f t="shared" si="310"/>
        <v/>
      </c>
      <c r="M217" s="21" t="str">
        <f t="shared" si="310"/>
        <v/>
      </c>
      <c r="N217" s="21" t="str">
        <f t="shared" si="310"/>
        <v/>
      </c>
      <c r="O217" s="21" t="str">
        <f t="shared" si="310"/>
        <v/>
      </c>
      <c r="P217" s="21" t="str">
        <f t="shared" si="310"/>
        <v/>
      </c>
      <c r="Q217" s="21" t="str">
        <f t="shared" si="310"/>
        <v/>
      </c>
      <c r="R217" s="21" t="str">
        <f t="shared" si="310"/>
        <v/>
      </c>
      <c r="S217" s="21" t="str">
        <f t="shared" si="310"/>
        <v/>
      </c>
      <c r="T217" s="21" t="str">
        <f t="shared" si="310"/>
        <v/>
      </c>
      <c r="U217" s="21" t="str">
        <f t="shared" si="310"/>
        <v/>
      </c>
      <c r="V217" s="21" t="str">
        <f t="shared" si="310"/>
        <v/>
      </c>
      <c r="W217" s="21" t="str">
        <f t="shared" si="310"/>
        <v/>
      </c>
      <c r="X217" s="21" t="str">
        <f t="shared" si="310"/>
        <v/>
      </c>
      <c r="Y217" s="21" t="str">
        <f t="shared" si="310"/>
        <v/>
      </c>
      <c r="Z217" s="21" t="str">
        <f t="shared" ref="Z217:CK217" si="311">IF(AND(Z$10&gt;0,Z110=1),1,"")</f>
        <v/>
      </c>
      <c r="AA217" s="21" t="str">
        <f t="shared" si="311"/>
        <v/>
      </c>
      <c r="AB217" s="21" t="str">
        <f t="shared" si="311"/>
        <v/>
      </c>
      <c r="AC217" s="21" t="str">
        <f t="shared" si="311"/>
        <v/>
      </c>
      <c r="AD217" s="21" t="str">
        <f t="shared" si="311"/>
        <v/>
      </c>
      <c r="AE217" s="21" t="str">
        <f t="shared" si="311"/>
        <v/>
      </c>
      <c r="AF217" s="21" t="str">
        <f t="shared" si="311"/>
        <v/>
      </c>
      <c r="AG217" s="21" t="str">
        <f t="shared" si="311"/>
        <v/>
      </c>
      <c r="AH217" s="21" t="str">
        <f t="shared" si="311"/>
        <v/>
      </c>
      <c r="AI217" s="21" t="str">
        <f t="shared" si="311"/>
        <v/>
      </c>
      <c r="AJ217" s="21" t="str">
        <f t="shared" si="311"/>
        <v/>
      </c>
      <c r="AK217" s="21" t="str">
        <f t="shared" si="311"/>
        <v/>
      </c>
      <c r="AL217" s="21" t="str">
        <f t="shared" si="311"/>
        <v/>
      </c>
      <c r="AM217" s="21" t="str">
        <f t="shared" si="311"/>
        <v/>
      </c>
      <c r="AN217" s="21" t="str">
        <f t="shared" si="311"/>
        <v/>
      </c>
      <c r="AO217" s="21" t="str">
        <f t="shared" si="311"/>
        <v/>
      </c>
      <c r="AP217" s="21" t="str">
        <f t="shared" si="311"/>
        <v/>
      </c>
      <c r="AQ217" s="21" t="str">
        <f t="shared" si="311"/>
        <v/>
      </c>
      <c r="AR217" s="21" t="str">
        <f t="shared" si="311"/>
        <v/>
      </c>
      <c r="AS217" s="21" t="str">
        <f t="shared" si="311"/>
        <v/>
      </c>
      <c r="AT217" s="21" t="str">
        <f t="shared" si="311"/>
        <v/>
      </c>
      <c r="AU217" s="21" t="str">
        <f t="shared" si="311"/>
        <v/>
      </c>
      <c r="AV217" s="21" t="str">
        <f t="shared" si="311"/>
        <v/>
      </c>
      <c r="AW217" s="21" t="str">
        <f t="shared" si="311"/>
        <v/>
      </c>
      <c r="AX217" s="21" t="str">
        <f t="shared" si="311"/>
        <v/>
      </c>
      <c r="AY217" s="21" t="str">
        <f t="shared" si="311"/>
        <v/>
      </c>
      <c r="AZ217" s="21" t="str">
        <f t="shared" si="311"/>
        <v/>
      </c>
      <c r="BA217" s="21" t="str">
        <f t="shared" si="311"/>
        <v/>
      </c>
      <c r="BB217" s="21" t="str">
        <f t="shared" si="311"/>
        <v/>
      </c>
      <c r="BC217" s="21" t="str">
        <f t="shared" si="311"/>
        <v/>
      </c>
      <c r="BD217" s="21" t="str">
        <f t="shared" si="311"/>
        <v/>
      </c>
      <c r="BE217" s="21" t="str">
        <f t="shared" si="311"/>
        <v/>
      </c>
      <c r="BF217" s="21" t="str">
        <f t="shared" si="311"/>
        <v/>
      </c>
      <c r="BG217" s="21" t="str">
        <f t="shared" si="311"/>
        <v/>
      </c>
      <c r="BH217" s="21" t="str">
        <f t="shared" si="311"/>
        <v/>
      </c>
      <c r="BI217" s="21" t="str">
        <f t="shared" si="311"/>
        <v/>
      </c>
      <c r="BJ217" s="21" t="str">
        <f t="shared" si="311"/>
        <v/>
      </c>
      <c r="BK217" s="21" t="str">
        <f t="shared" si="311"/>
        <v/>
      </c>
      <c r="BL217" s="21" t="str">
        <f t="shared" si="311"/>
        <v/>
      </c>
      <c r="BM217" s="21" t="str">
        <f t="shared" si="311"/>
        <v/>
      </c>
      <c r="BN217" s="21" t="str">
        <f t="shared" si="311"/>
        <v/>
      </c>
      <c r="BO217" s="21" t="str">
        <f t="shared" si="311"/>
        <v/>
      </c>
      <c r="BP217" s="21" t="str">
        <f t="shared" si="311"/>
        <v/>
      </c>
      <c r="BQ217" s="21" t="str">
        <f t="shared" si="311"/>
        <v/>
      </c>
      <c r="BR217" s="21" t="str">
        <f t="shared" si="311"/>
        <v/>
      </c>
      <c r="BS217" s="21" t="str">
        <f t="shared" si="311"/>
        <v/>
      </c>
      <c r="BT217" s="21" t="str">
        <f t="shared" si="311"/>
        <v/>
      </c>
      <c r="BU217" s="21" t="str">
        <f t="shared" si="311"/>
        <v/>
      </c>
      <c r="BV217" s="21" t="str">
        <f t="shared" si="311"/>
        <v/>
      </c>
      <c r="BW217" s="21" t="str">
        <f t="shared" si="311"/>
        <v/>
      </c>
      <c r="BX217" s="21" t="str">
        <f t="shared" si="311"/>
        <v/>
      </c>
      <c r="BY217" s="21" t="str">
        <f t="shared" si="311"/>
        <v/>
      </c>
      <c r="BZ217" s="21" t="str">
        <f t="shared" si="311"/>
        <v/>
      </c>
      <c r="CA217" s="21" t="str">
        <f t="shared" si="311"/>
        <v/>
      </c>
      <c r="CB217" s="21" t="str">
        <f t="shared" si="311"/>
        <v/>
      </c>
      <c r="CC217" s="21" t="str">
        <f t="shared" si="311"/>
        <v/>
      </c>
      <c r="CD217" s="21" t="str">
        <f t="shared" si="311"/>
        <v/>
      </c>
      <c r="CE217" s="21" t="str">
        <f t="shared" si="311"/>
        <v/>
      </c>
      <c r="CF217" s="21" t="str">
        <f t="shared" si="311"/>
        <v/>
      </c>
      <c r="CG217" s="21" t="str">
        <f t="shared" si="311"/>
        <v/>
      </c>
      <c r="CH217" s="21" t="str">
        <f t="shared" si="311"/>
        <v/>
      </c>
      <c r="CI217" s="21" t="str">
        <f t="shared" si="311"/>
        <v/>
      </c>
      <c r="CJ217" s="21" t="str">
        <f t="shared" si="311"/>
        <v/>
      </c>
      <c r="CK217" s="21" t="str">
        <f t="shared" si="311"/>
        <v/>
      </c>
      <c r="CL217" s="21" t="str">
        <f t="shared" ref="CL217:CU217" si="312">IF(AND(CL$10&gt;0,CL110=1),1,"")</f>
        <v/>
      </c>
      <c r="CM217" s="21" t="str">
        <f t="shared" si="312"/>
        <v/>
      </c>
      <c r="CN217" s="21" t="str">
        <f t="shared" si="312"/>
        <v/>
      </c>
      <c r="CO217" s="21" t="str">
        <f t="shared" si="312"/>
        <v/>
      </c>
      <c r="CP217" s="21" t="str">
        <f t="shared" si="312"/>
        <v/>
      </c>
      <c r="CQ217" s="21" t="str">
        <f t="shared" si="312"/>
        <v/>
      </c>
      <c r="CR217" s="21" t="str">
        <f t="shared" si="312"/>
        <v/>
      </c>
      <c r="CS217" s="21" t="str">
        <f t="shared" si="312"/>
        <v/>
      </c>
      <c r="CT217" s="21" t="str">
        <f t="shared" si="312"/>
        <v/>
      </c>
      <c r="CU217" s="21" t="str">
        <f t="shared" si="312"/>
        <v/>
      </c>
    </row>
    <row r="218" spans="1:99" s="18" customFormat="1">
      <c r="A218" s="27"/>
      <c r="B218" s="29"/>
      <c r="C218" s="30"/>
      <c r="D218" s="28"/>
      <c r="E218" s="30"/>
      <c r="F218" s="19">
        <f>対象名簿【こちらに入力をお願いします。】!A119</f>
        <v>100</v>
      </c>
      <c r="G218" s="20">
        <f t="shared" si="303"/>
        <v>0</v>
      </c>
      <c r="H218" s="21" t="str">
        <f t="shared" ref="H218:Y218" si="313">IF(AND(H$10&gt;0,H111=1),1,"")</f>
        <v/>
      </c>
      <c r="I218" s="21" t="str">
        <f t="shared" si="313"/>
        <v/>
      </c>
      <c r="J218" s="21" t="str">
        <f t="shared" si="313"/>
        <v/>
      </c>
      <c r="K218" s="21" t="str">
        <f t="shared" si="313"/>
        <v/>
      </c>
      <c r="L218" s="21" t="str">
        <f t="shared" si="313"/>
        <v/>
      </c>
      <c r="M218" s="21" t="str">
        <f t="shared" si="313"/>
        <v/>
      </c>
      <c r="N218" s="21" t="str">
        <f t="shared" si="313"/>
        <v/>
      </c>
      <c r="O218" s="21" t="str">
        <f t="shared" si="313"/>
        <v/>
      </c>
      <c r="P218" s="21" t="str">
        <f t="shared" si="313"/>
        <v/>
      </c>
      <c r="Q218" s="21" t="str">
        <f t="shared" si="313"/>
        <v/>
      </c>
      <c r="R218" s="21" t="str">
        <f t="shared" si="313"/>
        <v/>
      </c>
      <c r="S218" s="21" t="str">
        <f t="shared" si="313"/>
        <v/>
      </c>
      <c r="T218" s="21" t="str">
        <f t="shared" si="313"/>
        <v/>
      </c>
      <c r="U218" s="21" t="str">
        <f t="shared" si="313"/>
        <v/>
      </c>
      <c r="V218" s="21" t="str">
        <f t="shared" si="313"/>
        <v/>
      </c>
      <c r="W218" s="21" t="str">
        <f t="shared" si="313"/>
        <v/>
      </c>
      <c r="X218" s="21" t="str">
        <f t="shared" si="313"/>
        <v/>
      </c>
      <c r="Y218" s="21" t="str">
        <f t="shared" si="313"/>
        <v/>
      </c>
      <c r="Z218" s="21" t="str">
        <f t="shared" ref="Z218:CK218" si="314">IF(AND(Z$10&gt;0,Z111=1),1,"")</f>
        <v/>
      </c>
      <c r="AA218" s="21" t="str">
        <f t="shared" si="314"/>
        <v/>
      </c>
      <c r="AB218" s="21" t="str">
        <f t="shared" si="314"/>
        <v/>
      </c>
      <c r="AC218" s="21" t="str">
        <f t="shared" si="314"/>
        <v/>
      </c>
      <c r="AD218" s="21" t="str">
        <f t="shared" si="314"/>
        <v/>
      </c>
      <c r="AE218" s="21" t="str">
        <f t="shared" si="314"/>
        <v/>
      </c>
      <c r="AF218" s="21" t="str">
        <f t="shared" si="314"/>
        <v/>
      </c>
      <c r="AG218" s="21" t="str">
        <f t="shared" si="314"/>
        <v/>
      </c>
      <c r="AH218" s="21" t="str">
        <f t="shared" si="314"/>
        <v/>
      </c>
      <c r="AI218" s="21" t="str">
        <f t="shared" si="314"/>
        <v/>
      </c>
      <c r="AJ218" s="21" t="str">
        <f t="shared" si="314"/>
        <v/>
      </c>
      <c r="AK218" s="21" t="str">
        <f t="shared" si="314"/>
        <v/>
      </c>
      <c r="AL218" s="21" t="str">
        <f t="shared" si="314"/>
        <v/>
      </c>
      <c r="AM218" s="21" t="str">
        <f t="shared" si="314"/>
        <v/>
      </c>
      <c r="AN218" s="21" t="str">
        <f t="shared" si="314"/>
        <v/>
      </c>
      <c r="AO218" s="21" t="str">
        <f t="shared" si="314"/>
        <v/>
      </c>
      <c r="AP218" s="21" t="str">
        <f t="shared" si="314"/>
        <v/>
      </c>
      <c r="AQ218" s="21" t="str">
        <f t="shared" si="314"/>
        <v/>
      </c>
      <c r="AR218" s="21" t="str">
        <f t="shared" si="314"/>
        <v/>
      </c>
      <c r="AS218" s="21" t="str">
        <f t="shared" si="314"/>
        <v/>
      </c>
      <c r="AT218" s="21" t="str">
        <f t="shared" si="314"/>
        <v/>
      </c>
      <c r="AU218" s="21" t="str">
        <f t="shared" si="314"/>
        <v/>
      </c>
      <c r="AV218" s="21" t="str">
        <f t="shared" si="314"/>
        <v/>
      </c>
      <c r="AW218" s="21" t="str">
        <f t="shared" si="314"/>
        <v/>
      </c>
      <c r="AX218" s="21" t="str">
        <f t="shared" si="314"/>
        <v/>
      </c>
      <c r="AY218" s="21" t="str">
        <f t="shared" si="314"/>
        <v/>
      </c>
      <c r="AZ218" s="21" t="str">
        <f t="shared" si="314"/>
        <v/>
      </c>
      <c r="BA218" s="21" t="str">
        <f t="shared" si="314"/>
        <v/>
      </c>
      <c r="BB218" s="21" t="str">
        <f t="shared" si="314"/>
        <v/>
      </c>
      <c r="BC218" s="21" t="str">
        <f t="shared" si="314"/>
        <v/>
      </c>
      <c r="BD218" s="21" t="str">
        <f t="shared" si="314"/>
        <v/>
      </c>
      <c r="BE218" s="21" t="str">
        <f t="shared" si="314"/>
        <v/>
      </c>
      <c r="BF218" s="21" t="str">
        <f t="shared" si="314"/>
        <v/>
      </c>
      <c r="BG218" s="21" t="str">
        <f t="shared" si="314"/>
        <v/>
      </c>
      <c r="BH218" s="21" t="str">
        <f t="shared" si="314"/>
        <v/>
      </c>
      <c r="BI218" s="21" t="str">
        <f t="shared" si="314"/>
        <v/>
      </c>
      <c r="BJ218" s="21" t="str">
        <f t="shared" si="314"/>
        <v/>
      </c>
      <c r="BK218" s="21" t="str">
        <f t="shared" si="314"/>
        <v/>
      </c>
      <c r="BL218" s="21" t="str">
        <f t="shared" si="314"/>
        <v/>
      </c>
      <c r="BM218" s="21" t="str">
        <f t="shared" si="314"/>
        <v/>
      </c>
      <c r="BN218" s="21" t="str">
        <f t="shared" si="314"/>
        <v/>
      </c>
      <c r="BO218" s="21" t="str">
        <f t="shared" si="314"/>
        <v/>
      </c>
      <c r="BP218" s="21" t="str">
        <f t="shared" si="314"/>
        <v/>
      </c>
      <c r="BQ218" s="21" t="str">
        <f t="shared" si="314"/>
        <v/>
      </c>
      <c r="BR218" s="21" t="str">
        <f t="shared" si="314"/>
        <v/>
      </c>
      <c r="BS218" s="21" t="str">
        <f t="shared" si="314"/>
        <v/>
      </c>
      <c r="BT218" s="21" t="str">
        <f t="shared" si="314"/>
        <v/>
      </c>
      <c r="BU218" s="21" t="str">
        <f t="shared" si="314"/>
        <v/>
      </c>
      <c r="BV218" s="21" t="str">
        <f t="shared" si="314"/>
        <v/>
      </c>
      <c r="BW218" s="21" t="str">
        <f t="shared" si="314"/>
        <v/>
      </c>
      <c r="BX218" s="21" t="str">
        <f t="shared" si="314"/>
        <v/>
      </c>
      <c r="BY218" s="21" t="str">
        <f t="shared" si="314"/>
        <v/>
      </c>
      <c r="BZ218" s="21" t="str">
        <f t="shared" si="314"/>
        <v/>
      </c>
      <c r="CA218" s="21" t="str">
        <f t="shared" si="314"/>
        <v/>
      </c>
      <c r="CB218" s="21" t="str">
        <f t="shared" si="314"/>
        <v/>
      </c>
      <c r="CC218" s="21" t="str">
        <f t="shared" si="314"/>
        <v/>
      </c>
      <c r="CD218" s="21" t="str">
        <f t="shared" si="314"/>
        <v/>
      </c>
      <c r="CE218" s="21" t="str">
        <f t="shared" si="314"/>
        <v/>
      </c>
      <c r="CF218" s="21" t="str">
        <f t="shared" si="314"/>
        <v/>
      </c>
      <c r="CG218" s="21" t="str">
        <f t="shared" si="314"/>
        <v/>
      </c>
      <c r="CH218" s="21" t="str">
        <f t="shared" si="314"/>
        <v/>
      </c>
      <c r="CI218" s="21" t="str">
        <f t="shared" si="314"/>
        <v/>
      </c>
      <c r="CJ218" s="21" t="str">
        <f t="shared" si="314"/>
        <v/>
      </c>
      <c r="CK218" s="21" t="str">
        <f t="shared" si="314"/>
        <v/>
      </c>
      <c r="CL218" s="21" t="str">
        <f t="shared" ref="CL218:CU218" si="315">IF(AND(CL$10&gt;0,CL111=1),1,"")</f>
        <v/>
      </c>
      <c r="CM218" s="21" t="str">
        <f t="shared" si="315"/>
        <v/>
      </c>
      <c r="CN218" s="21" t="str">
        <f t="shared" si="315"/>
        <v/>
      </c>
      <c r="CO218" s="21" t="str">
        <f t="shared" si="315"/>
        <v/>
      </c>
      <c r="CP218" s="21" t="str">
        <f t="shared" si="315"/>
        <v/>
      </c>
      <c r="CQ218" s="21" t="str">
        <f t="shared" si="315"/>
        <v/>
      </c>
      <c r="CR218" s="21" t="str">
        <f t="shared" si="315"/>
        <v/>
      </c>
      <c r="CS218" s="21" t="str">
        <f t="shared" si="315"/>
        <v/>
      </c>
      <c r="CT218" s="21" t="str">
        <f t="shared" si="315"/>
        <v/>
      </c>
      <c r="CU218" s="21" t="str">
        <f t="shared" si="315"/>
        <v/>
      </c>
    </row>
  </sheetData>
  <sheetProtection algorithmName="SHA-512" hashValue="id4KFw1iqvBwGEWedw8veKJCELtOhxC1y97+j1geHuR2TqoA/WO5iJZf92UaMbhJyGaiujjQlCDEhE3OPK1dfg==" saltValue="8KikUauucSSuXDq/ej8zIg==" spinCount="100000" sheet="1" objects="1" scenarios="1" selectLockedCells="1" selectUnlockedCells="1"/>
  <mergeCells count="8">
    <mergeCell ref="F9:G9"/>
    <mergeCell ref="A10:E10"/>
    <mergeCell ref="F10:G10"/>
    <mergeCell ref="C11:E11"/>
    <mergeCell ref="C118:E118"/>
    <mergeCell ref="C3:E3"/>
    <mergeCell ref="C4:E4"/>
    <mergeCell ref="A9:E9"/>
  </mergeCells>
  <phoneticPr fontId="2"/>
  <conditionalFormatting sqref="H9:CU10">
    <cfRule type="cellIs" dxfId="1" priority="13" operator="greaterThanOrEqual">
      <formula>$E$5</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U218"/>
  <sheetViews>
    <sheetView workbookViewId="0">
      <pane xSplit="5" ySplit="11" topLeftCell="F12" activePane="bottomRight" state="frozen"/>
      <selection activeCell="E17" sqref="E17"/>
      <selection pane="topRight" activeCell="E17" sqref="E17"/>
      <selection pane="bottomLeft" activeCell="E17" sqref="E17"/>
      <selection pane="bottomRight" activeCell="B12" sqref="B12"/>
    </sheetView>
  </sheetViews>
  <sheetFormatPr defaultRowHeight="13.5"/>
  <cols>
    <col min="1" max="1" width="5.25" bestFit="1" customWidth="1"/>
    <col min="2" max="2" width="10.25" bestFit="1" customWidth="1"/>
    <col min="3" max="3" width="15.375" bestFit="1" customWidth="1"/>
    <col min="4" max="4" width="5.25" bestFit="1" customWidth="1"/>
    <col min="5" max="5" width="18.875" bestFit="1" customWidth="1"/>
    <col min="8" max="98" width="7.5" customWidth="1"/>
    <col min="99" max="99" width="7.75" customWidth="1"/>
  </cols>
  <sheetData>
    <row r="1" spans="1:99" s="9" customFormat="1">
      <c r="A1" s="9" t="s">
        <v>33</v>
      </c>
    </row>
    <row r="2" spans="1:99" s="9" customFormat="1"/>
    <row r="3" spans="1:99" s="9" customFormat="1">
      <c r="B3" s="10" t="s">
        <v>32</v>
      </c>
      <c r="C3" s="142" t="str">
        <f>IF(AND(対象名簿【こちらに入力をお願いします。】!$K$4&lt;=29,対象名簿【こちらに入力をお願いします。】!$K$4&lt;&gt;""),対象名簿【こちらに入力をお願いします。】!C4,"")</f>
        <v/>
      </c>
      <c r="D3" s="142"/>
      <c r="E3" s="142"/>
    </row>
    <row r="4" spans="1:99" s="9" customFormat="1">
      <c r="B4" s="10" t="s">
        <v>34</v>
      </c>
      <c r="C4" s="142" t="str">
        <f>IF(AND(対象名簿【こちらに入力をお願いします。】!$K$4&lt;=29,対象名簿【こちらに入力をお願いします。】!$K$4&lt;&gt;""),対象名簿【こちらに入力をお願いします。】!H4,"")</f>
        <v/>
      </c>
      <c r="D4" s="142"/>
      <c r="E4" s="142"/>
    </row>
    <row r="5" spans="1:99" s="9" customFormat="1">
      <c r="B5" s="10" t="s">
        <v>11</v>
      </c>
      <c r="C5" s="11" t="str">
        <f>IF(AND(対象名簿【こちらに入力をお願いします。】!$K$4&lt;=29,対象名簿【こちらに入力をお願いします。】!$K$4&lt;&gt;""),対象名簿【こちらに入力をお願いします。】!K4,"")</f>
        <v/>
      </c>
      <c r="D5" s="10" t="s">
        <v>12</v>
      </c>
      <c r="E5" s="11" t="str">
        <f>IF(AND(対象名簿【こちらに入力をお願いします。】!$K$4&lt;=29,対象名簿【こちらに入力をお願いします。】!$K$4&lt;&gt;""),4,"")</f>
        <v/>
      </c>
    </row>
    <row r="6" spans="1:99" s="9" customFormat="1">
      <c r="D6" s="12"/>
      <c r="E6" s="13"/>
    </row>
    <row r="7" spans="1:99" s="9" customFormat="1">
      <c r="B7" s="7"/>
    </row>
    <row r="8" spans="1:99" s="9" customFormat="1" ht="14.25" thickBot="1"/>
    <row r="9" spans="1:99" s="9" customFormat="1" ht="14.25" thickBot="1">
      <c r="A9" s="143" t="s">
        <v>37</v>
      </c>
      <c r="B9" s="143"/>
      <c r="C9" s="143"/>
      <c r="D9" s="143"/>
      <c r="E9" s="144"/>
      <c r="F9" s="145">
        <f>SUM(H9:CU9)</f>
        <v>0</v>
      </c>
      <c r="G9" s="146"/>
      <c r="H9" s="15">
        <f t="shared" ref="H9:Z9" si="0">SUM(H12:H111)</f>
        <v>0</v>
      </c>
      <c r="I9" s="15">
        <f t="shared" si="0"/>
        <v>0</v>
      </c>
      <c r="J9" s="15">
        <f t="shared" si="0"/>
        <v>0</v>
      </c>
      <c r="K9" s="15">
        <f t="shared" si="0"/>
        <v>0</v>
      </c>
      <c r="L9" s="15">
        <f t="shared" si="0"/>
        <v>0</v>
      </c>
      <c r="M9" s="15">
        <f t="shared" si="0"/>
        <v>0</v>
      </c>
      <c r="N9" s="15">
        <f t="shared" si="0"/>
        <v>0</v>
      </c>
      <c r="O9" s="15">
        <f t="shared" si="0"/>
        <v>0</v>
      </c>
      <c r="P9" s="15">
        <f t="shared" si="0"/>
        <v>0</v>
      </c>
      <c r="Q9" s="15">
        <f t="shared" si="0"/>
        <v>0</v>
      </c>
      <c r="R9" s="15">
        <f t="shared" si="0"/>
        <v>0</v>
      </c>
      <c r="S9" s="15">
        <f t="shared" si="0"/>
        <v>0</v>
      </c>
      <c r="T9" s="15">
        <f t="shared" si="0"/>
        <v>0</v>
      </c>
      <c r="U9" s="15">
        <f t="shared" si="0"/>
        <v>0</v>
      </c>
      <c r="V9" s="15">
        <f t="shared" si="0"/>
        <v>0</v>
      </c>
      <c r="W9" s="15">
        <f t="shared" si="0"/>
        <v>0</v>
      </c>
      <c r="X9" s="15">
        <f t="shared" si="0"/>
        <v>0</v>
      </c>
      <c r="Y9" s="15">
        <f t="shared" si="0"/>
        <v>0</v>
      </c>
      <c r="Z9" s="15">
        <f t="shared" si="0"/>
        <v>0</v>
      </c>
      <c r="AA9" s="15">
        <f t="shared" ref="AA9:CL9" si="1">SUM(AA12:AA111)</f>
        <v>0</v>
      </c>
      <c r="AB9" s="15">
        <f t="shared" si="1"/>
        <v>0</v>
      </c>
      <c r="AC9" s="15">
        <f t="shared" si="1"/>
        <v>0</v>
      </c>
      <c r="AD9" s="15">
        <f t="shared" si="1"/>
        <v>0</v>
      </c>
      <c r="AE9" s="15">
        <f t="shared" si="1"/>
        <v>0</v>
      </c>
      <c r="AF9" s="15">
        <f t="shared" si="1"/>
        <v>0</v>
      </c>
      <c r="AG9" s="15">
        <f t="shared" si="1"/>
        <v>0</v>
      </c>
      <c r="AH9" s="15">
        <f t="shared" si="1"/>
        <v>0</v>
      </c>
      <c r="AI9" s="15">
        <f t="shared" si="1"/>
        <v>0</v>
      </c>
      <c r="AJ9" s="15">
        <f t="shared" si="1"/>
        <v>0</v>
      </c>
      <c r="AK9" s="15">
        <f t="shared" si="1"/>
        <v>0</v>
      </c>
      <c r="AL9" s="15">
        <f t="shared" si="1"/>
        <v>0</v>
      </c>
      <c r="AM9" s="15">
        <f t="shared" si="1"/>
        <v>0</v>
      </c>
      <c r="AN9" s="15">
        <f t="shared" si="1"/>
        <v>0</v>
      </c>
      <c r="AO9" s="15">
        <f t="shared" si="1"/>
        <v>0</v>
      </c>
      <c r="AP9" s="15">
        <f t="shared" si="1"/>
        <v>0</v>
      </c>
      <c r="AQ9" s="15">
        <f t="shared" si="1"/>
        <v>0</v>
      </c>
      <c r="AR9" s="15">
        <f t="shared" si="1"/>
        <v>0</v>
      </c>
      <c r="AS9" s="15">
        <f t="shared" si="1"/>
        <v>0</v>
      </c>
      <c r="AT9" s="15">
        <f t="shared" si="1"/>
        <v>0</v>
      </c>
      <c r="AU9" s="15">
        <f t="shared" si="1"/>
        <v>0</v>
      </c>
      <c r="AV9" s="15">
        <f t="shared" si="1"/>
        <v>0</v>
      </c>
      <c r="AW9" s="15">
        <f t="shared" si="1"/>
        <v>0</v>
      </c>
      <c r="AX9" s="15">
        <f t="shared" si="1"/>
        <v>0</v>
      </c>
      <c r="AY9" s="15">
        <f t="shared" si="1"/>
        <v>0</v>
      </c>
      <c r="AZ9" s="15">
        <f t="shared" si="1"/>
        <v>0</v>
      </c>
      <c r="BA9" s="15">
        <f t="shared" si="1"/>
        <v>0</v>
      </c>
      <c r="BB9" s="15">
        <f t="shared" si="1"/>
        <v>0</v>
      </c>
      <c r="BC9" s="15">
        <f t="shared" si="1"/>
        <v>0</v>
      </c>
      <c r="BD9" s="15">
        <f t="shared" si="1"/>
        <v>0</v>
      </c>
      <c r="BE9" s="15">
        <f t="shared" si="1"/>
        <v>0</v>
      </c>
      <c r="BF9" s="15">
        <f t="shared" si="1"/>
        <v>0</v>
      </c>
      <c r="BG9" s="15">
        <f t="shared" si="1"/>
        <v>0</v>
      </c>
      <c r="BH9" s="15">
        <f t="shared" si="1"/>
        <v>0</v>
      </c>
      <c r="BI9" s="15">
        <f t="shared" si="1"/>
        <v>0</v>
      </c>
      <c r="BJ9" s="15">
        <f t="shared" si="1"/>
        <v>0</v>
      </c>
      <c r="BK9" s="15">
        <f t="shared" si="1"/>
        <v>0</v>
      </c>
      <c r="BL9" s="15">
        <f t="shared" si="1"/>
        <v>0</v>
      </c>
      <c r="BM9" s="15">
        <f t="shared" si="1"/>
        <v>0</v>
      </c>
      <c r="BN9" s="15">
        <f t="shared" si="1"/>
        <v>0</v>
      </c>
      <c r="BO9" s="15">
        <f t="shared" si="1"/>
        <v>0</v>
      </c>
      <c r="BP9" s="15">
        <f t="shared" si="1"/>
        <v>0</v>
      </c>
      <c r="BQ9" s="15">
        <f t="shared" si="1"/>
        <v>0</v>
      </c>
      <c r="BR9" s="15">
        <f t="shared" si="1"/>
        <v>0</v>
      </c>
      <c r="BS9" s="15">
        <f t="shared" si="1"/>
        <v>0</v>
      </c>
      <c r="BT9" s="15">
        <f t="shared" si="1"/>
        <v>0</v>
      </c>
      <c r="BU9" s="15">
        <f t="shared" si="1"/>
        <v>0</v>
      </c>
      <c r="BV9" s="15">
        <f t="shared" si="1"/>
        <v>0</v>
      </c>
      <c r="BW9" s="15">
        <f t="shared" si="1"/>
        <v>0</v>
      </c>
      <c r="BX9" s="15">
        <f t="shared" si="1"/>
        <v>0</v>
      </c>
      <c r="BY9" s="15">
        <f t="shared" si="1"/>
        <v>0</v>
      </c>
      <c r="BZ9" s="15">
        <f t="shared" si="1"/>
        <v>0</v>
      </c>
      <c r="CA9" s="15">
        <f t="shared" si="1"/>
        <v>0</v>
      </c>
      <c r="CB9" s="15">
        <f t="shared" si="1"/>
        <v>0</v>
      </c>
      <c r="CC9" s="15">
        <f t="shared" si="1"/>
        <v>0</v>
      </c>
      <c r="CD9" s="15">
        <f t="shared" si="1"/>
        <v>0</v>
      </c>
      <c r="CE9" s="15">
        <f t="shared" si="1"/>
        <v>0</v>
      </c>
      <c r="CF9" s="15">
        <f t="shared" si="1"/>
        <v>0</v>
      </c>
      <c r="CG9" s="15">
        <f t="shared" si="1"/>
        <v>0</v>
      </c>
      <c r="CH9" s="15">
        <f t="shared" si="1"/>
        <v>0</v>
      </c>
      <c r="CI9" s="15">
        <f t="shared" si="1"/>
        <v>0</v>
      </c>
      <c r="CJ9" s="15">
        <f t="shared" si="1"/>
        <v>0</v>
      </c>
      <c r="CK9" s="15">
        <f t="shared" si="1"/>
        <v>0</v>
      </c>
      <c r="CL9" s="15">
        <f t="shared" si="1"/>
        <v>0</v>
      </c>
      <c r="CM9" s="15">
        <f t="shared" ref="CM9:CU9" si="2">SUM(CM12:CM111)</f>
        <v>0</v>
      </c>
      <c r="CN9" s="15">
        <f t="shared" si="2"/>
        <v>0</v>
      </c>
      <c r="CO9" s="15">
        <f t="shared" si="2"/>
        <v>0</v>
      </c>
      <c r="CP9" s="15">
        <f t="shared" si="2"/>
        <v>0</v>
      </c>
      <c r="CQ9" s="15">
        <f t="shared" si="2"/>
        <v>0</v>
      </c>
      <c r="CR9" s="15">
        <f t="shared" si="2"/>
        <v>0</v>
      </c>
      <c r="CS9" s="15">
        <f t="shared" si="2"/>
        <v>0</v>
      </c>
      <c r="CT9" s="15">
        <f t="shared" si="2"/>
        <v>0</v>
      </c>
      <c r="CU9" s="15">
        <f t="shared" si="2"/>
        <v>0</v>
      </c>
    </row>
    <row r="10" spans="1:99" s="9" customFormat="1">
      <c r="A10" s="144" t="s">
        <v>38</v>
      </c>
      <c r="B10" s="147"/>
      <c r="C10" s="147"/>
      <c r="D10" s="147"/>
      <c r="E10" s="147"/>
      <c r="F10" s="145">
        <f>SUM(H10:CU10)</f>
        <v>0</v>
      </c>
      <c r="G10" s="146"/>
      <c r="H10" s="15">
        <f t="shared" ref="H10:Z10" si="3">IF(SUM(H12:H111)&gt;=$E$5,SUM(H12:H111),0)</f>
        <v>0</v>
      </c>
      <c r="I10" s="15">
        <f t="shared" si="3"/>
        <v>0</v>
      </c>
      <c r="J10" s="15">
        <f t="shared" si="3"/>
        <v>0</v>
      </c>
      <c r="K10" s="15">
        <f t="shared" si="3"/>
        <v>0</v>
      </c>
      <c r="L10" s="15">
        <f t="shared" si="3"/>
        <v>0</v>
      </c>
      <c r="M10" s="15">
        <f t="shared" si="3"/>
        <v>0</v>
      </c>
      <c r="N10" s="15">
        <f t="shared" si="3"/>
        <v>0</v>
      </c>
      <c r="O10" s="15">
        <f t="shared" si="3"/>
        <v>0</v>
      </c>
      <c r="P10" s="15">
        <f t="shared" si="3"/>
        <v>0</v>
      </c>
      <c r="Q10" s="15">
        <f t="shared" si="3"/>
        <v>0</v>
      </c>
      <c r="R10" s="15">
        <f t="shared" si="3"/>
        <v>0</v>
      </c>
      <c r="S10" s="15">
        <f t="shared" si="3"/>
        <v>0</v>
      </c>
      <c r="T10" s="15">
        <f t="shared" si="3"/>
        <v>0</v>
      </c>
      <c r="U10" s="15">
        <f t="shared" si="3"/>
        <v>0</v>
      </c>
      <c r="V10" s="15">
        <f t="shared" si="3"/>
        <v>0</v>
      </c>
      <c r="W10" s="15">
        <f t="shared" si="3"/>
        <v>0</v>
      </c>
      <c r="X10" s="15">
        <f t="shared" si="3"/>
        <v>0</v>
      </c>
      <c r="Y10" s="15">
        <f t="shared" si="3"/>
        <v>0</v>
      </c>
      <c r="Z10" s="15">
        <f t="shared" si="3"/>
        <v>0</v>
      </c>
      <c r="AA10" s="15">
        <f t="shared" ref="AA10:CL10" si="4">IF(SUM(AA12:AA111)&gt;=$E$5,SUM(AA12:AA111),0)</f>
        <v>0</v>
      </c>
      <c r="AB10" s="15">
        <f t="shared" si="4"/>
        <v>0</v>
      </c>
      <c r="AC10" s="15">
        <f t="shared" si="4"/>
        <v>0</v>
      </c>
      <c r="AD10" s="15">
        <f t="shared" si="4"/>
        <v>0</v>
      </c>
      <c r="AE10" s="15">
        <f t="shared" si="4"/>
        <v>0</v>
      </c>
      <c r="AF10" s="15">
        <f t="shared" si="4"/>
        <v>0</v>
      </c>
      <c r="AG10" s="15">
        <f t="shared" si="4"/>
        <v>0</v>
      </c>
      <c r="AH10" s="15">
        <f t="shared" si="4"/>
        <v>0</v>
      </c>
      <c r="AI10" s="15">
        <f t="shared" si="4"/>
        <v>0</v>
      </c>
      <c r="AJ10" s="15">
        <f t="shared" si="4"/>
        <v>0</v>
      </c>
      <c r="AK10" s="15">
        <f t="shared" si="4"/>
        <v>0</v>
      </c>
      <c r="AL10" s="15">
        <f t="shared" si="4"/>
        <v>0</v>
      </c>
      <c r="AM10" s="15">
        <f t="shared" si="4"/>
        <v>0</v>
      </c>
      <c r="AN10" s="15">
        <f t="shared" si="4"/>
        <v>0</v>
      </c>
      <c r="AO10" s="15">
        <f t="shared" si="4"/>
        <v>0</v>
      </c>
      <c r="AP10" s="15">
        <f t="shared" si="4"/>
        <v>0</v>
      </c>
      <c r="AQ10" s="15">
        <f t="shared" si="4"/>
        <v>0</v>
      </c>
      <c r="AR10" s="15">
        <f t="shared" si="4"/>
        <v>0</v>
      </c>
      <c r="AS10" s="15">
        <f t="shared" si="4"/>
        <v>0</v>
      </c>
      <c r="AT10" s="15">
        <f t="shared" si="4"/>
        <v>0</v>
      </c>
      <c r="AU10" s="15">
        <f t="shared" si="4"/>
        <v>0</v>
      </c>
      <c r="AV10" s="15">
        <f t="shared" si="4"/>
        <v>0</v>
      </c>
      <c r="AW10" s="15">
        <f t="shared" si="4"/>
        <v>0</v>
      </c>
      <c r="AX10" s="15">
        <f t="shared" si="4"/>
        <v>0</v>
      </c>
      <c r="AY10" s="15">
        <f t="shared" si="4"/>
        <v>0</v>
      </c>
      <c r="AZ10" s="15">
        <f t="shared" si="4"/>
        <v>0</v>
      </c>
      <c r="BA10" s="15">
        <f t="shared" si="4"/>
        <v>0</v>
      </c>
      <c r="BB10" s="15">
        <f t="shared" si="4"/>
        <v>0</v>
      </c>
      <c r="BC10" s="15">
        <f t="shared" si="4"/>
        <v>0</v>
      </c>
      <c r="BD10" s="15">
        <f t="shared" si="4"/>
        <v>0</v>
      </c>
      <c r="BE10" s="15">
        <f t="shared" si="4"/>
        <v>0</v>
      </c>
      <c r="BF10" s="15">
        <f t="shared" si="4"/>
        <v>0</v>
      </c>
      <c r="BG10" s="15">
        <f t="shared" si="4"/>
        <v>0</v>
      </c>
      <c r="BH10" s="15">
        <f t="shared" si="4"/>
        <v>0</v>
      </c>
      <c r="BI10" s="15">
        <f t="shared" si="4"/>
        <v>0</v>
      </c>
      <c r="BJ10" s="15">
        <f t="shared" si="4"/>
        <v>0</v>
      </c>
      <c r="BK10" s="15">
        <f t="shared" si="4"/>
        <v>0</v>
      </c>
      <c r="BL10" s="15">
        <f t="shared" si="4"/>
        <v>0</v>
      </c>
      <c r="BM10" s="15">
        <f t="shared" si="4"/>
        <v>0</v>
      </c>
      <c r="BN10" s="15">
        <f t="shared" si="4"/>
        <v>0</v>
      </c>
      <c r="BO10" s="15">
        <f t="shared" si="4"/>
        <v>0</v>
      </c>
      <c r="BP10" s="15">
        <f t="shared" si="4"/>
        <v>0</v>
      </c>
      <c r="BQ10" s="15">
        <f t="shared" si="4"/>
        <v>0</v>
      </c>
      <c r="BR10" s="15">
        <f t="shared" si="4"/>
        <v>0</v>
      </c>
      <c r="BS10" s="15">
        <f t="shared" si="4"/>
        <v>0</v>
      </c>
      <c r="BT10" s="15">
        <f t="shared" si="4"/>
        <v>0</v>
      </c>
      <c r="BU10" s="15">
        <f t="shared" si="4"/>
        <v>0</v>
      </c>
      <c r="BV10" s="15">
        <f t="shared" si="4"/>
        <v>0</v>
      </c>
      <c r="BW10" s="15">
        <f t="shared" si="4"/>
        <v>0</v>
      </c>
      <c r="BX10" s="15">
        <f t="shared" si="4"/>
        <v>0</v>
      </c>
      <c r="BY10" s="15">
        <f t="shared" si="4"/>
        <v>0</v>
      </c>
      <c r="BZ10" s="15">
        <f t="shared" si="4"/>
        <v>0</v>
      </c>
      <c r="CA10" s="15">
        <f t="shared" si="4"/>
        <v>0</v>
      </c>
      <c r="CB10" s="15">
        <f t="shared" si="4"/>
        <v>0</v>
      </c>
      <c r="CC10" s="15">
        <f t="shared" si="4"/>
        <v>0</v>
      </c>
      <c r="CD10" s="15">
        <f t="shared" si="4"/>
        <v>0</v>
      </c>
      <c r="CE10" s="15">
        <f t="shared" si="4"/>
        <v>0</v>
      </c>
      <c r="CF10" s="15">
        <f t="shared" si="4"/>
        <v>0</v>
      </c>
      <c r="CG10" s="15">
        <f t="shared" si="4"/>
        <v>0</v>
      </c>
      <c r="CH10" s="15">
        <f t="shared" si="4"/>
        <v>0</v>
      </c>
      <c r="CI10" s="15">
        <f t="shared" si="4"/>
        <v>0</v>
      </c>
      <c r="CJ10" s="15">
        <f t="shared" si="4"/>
        <v>0</v>
      </c>
      <c r="CK10" s="15">
        <f t="shared" si="4"/>
        <v>0</v>
      </c>
      <c r="CL10" s="15">
        <f t="shared" si="4"/>
        <v>0</v>
      </c>
      <c r="CM10" s="15">
        <f t="shared" ref="CM10:CU10" si="5">IF(SUM(CM12:CM111)&gt;=$E$5,SUM(CM12:CM111),0)</f>
        <v>0</v>
      </c>
      <c r="CN10" s="15">
        <f t="shared" si="5"/>
        <v>0</v>
      </c>
      <c r="CO10" s="15">
        <f t="shared" si="5"/>
        <v>0</v>
      </c>
      <c r="CP10" s="15">
        <f t="shared" si="5"/>
        <v>0</v>
      </c>
      <c r="CQ10" s="15">
        <f t="shared" si="5"/>
        <v>0</v>
      </c>
      <c r="CR10" s="15">
        <f t="shared" si="5"/>
        <v>0</v>
      </c>
      <c r="CS10" s="15">
        <f t="shared" si="5"/>
        <v>0</v>
      </c>
      <c r="CT10" s="15">
        <f t="shared" si="5"/>
        <v>0</v>
      </c>
      <c r="CU10" s="15">
        <f t="shared" si="5"/>
        <v>0</v>
      </c>
    </row>
    <row r="11" spans="1:99" s="14" customFormat="1" ht="29.25" customHeight="1">
      <c r="A11" s="58" t="s">
        <v>35</v>
      </c>
      <c r="B11" s="58" t="s">
        <v>1</v>
      </c>
      <c r="C11" s="150" t="s">
        <v>39</v>
      </c>
      <c r="D11" s="150"/>
      <c r="E11" s="151"/>
      <c r="F11" s="59" t="s">
        <v>7</v>
      </c>
      <c r="G11" s="60" t="s">
        <v>8</v>
      </c>
      <c r="H11" s="38">
        <v>45291</v>
      </c>
      <c r="I11" s="38">
        <v>45292</v>
      </c>
      <c r="J11" s="38">
        <v>45293</v>
      </c>
      <c r="K11" s="38">
        <v>45294</v>
      </c>
      <c r="L11" s="38">
        <v>45295</v>
      </c>
      <c r="M11" s="38">
        <v>45296</v>
      </c>
      <c r="N11" s="38">
        <v>45297</v>
      </c>
      <c r="O11" s="38">
        <v>45298</v>
      </c>
      <c r="P11" s="38">
        <v>45299</v>
      </c>
      <c r="Q11" s="38">
        <v>45300</v>
      </c>
      <c r="R11" s="38">
        <v>45301</v>
      </c>
      <c r="S11" s="38">
        <v>45302</v>
      </c>
      <c r="T11" s="38">
        <v>45303</v>
      </c>
      <c r="U11" s="38">
        <v>45304</v>
      </c>
      <c r="V11" s="38">
        <v>45305</v>
      </c>
      <c r="W11" s="38">
        <v>45306</v>
      </c>
      <c r="X11" s="38">
        <v>45307</v>
      </c>
      <c r="Y11" s="38">
        <v>45308</v>
      </c>
      <c r="Z11" s="38">
        <v>45309</v>
      </c>
      <c r="AA11" s="38">
        <v>45310</v>
      </c>
      <c r="AB11" s="38">
        <v>45311</v>
      </c>
      <c r="AC11" s="38">
        <v>45312</v>
      </c>
      <c r="AD11" s="38">
        <v>45313</v>
      </c>
      <c r="AE11" s="38">
        <v>45314</v>
      </c>
      <c r="AF11" s="38">
        <v>45315</v>
      </c>
      <c r="AG11" s="38">
        <v>45316</v>
      </c>
      <c r="AH11" s="38">
        <v>45317</v>
      </c>
      <c r="AI11" s="38">
        <v>45318</v>
      </c>
      <c r="AJ11" s="38">
        <v>45319</v>
      </c>
      <c r="AK11" s="38">
        <v>45320</v>
      </c>
      <c r="AL11" s="38">
        <v>45321</v>
      </c>
      <c r="AM11" s="38">
        <v>45322</v>
      </c>
      <c r="AN11" s="38">
        <v>45323</v>
      </c>
      <c r="AO11" s="38">
        <v>45324</v>
      </c>
      <c r="AP11" s="38">
        <v>45325</v>
      </c>
      <c r="AQ11" s="38">
        <v>45326</v>
      </c>
      <c r="AR11" s="38">
        <v>45327</v>
      </c>
      <c r="AS11" s="38">
        <v>45328</v>
      </c>
      <c r="AT11" s="38">
        <v>45329</v>
      </c>
      <c r="AU11" s="38">
        <v>45330</v>
      </c>
      <c r="AV11" s="38">
        <v>45331</v>
      </c>
      <c r="AW11" s="38">
        <v>45332</v>
      </c>
      <c r="AX11" s="38">
        <v>45333</v>
      </c>
      <c r="AY11" s="38">
        <v>45334</v>
      </c>
      <c r="AZ11" s="38">
        <v>45335</v>
      </c>
      <c r="BA11" s="38">
        <v>45336</v>
      </c>
      <c r="BB11" s="38">
        <v>45337</v>
      </c>
      <c r="BC11" s="38">
        <v>45338</v>
      </c>
      <c r="BD11" s="38">
        <v>45339</v>
      </c>
      <c r="BE11" s="38">
        <v>45340</v>
      </c>
      <c r="BF11" s="38">
        <v>45341</v>
      </c>
      <c r="BG11" s="38">
        <v>45342</v>
      </c>
      <c r="BH11" s="38">
        <v>45343</v>
      </c>
      <c r="BI11" s="38">
        <v>45344</v>
      </c>
      <c r="BJ11" s="38">
        <v>45345</v>
      </c>
      <c r="BK11" s="38">
        <v>45346</v>
      </c>
      <c r="BL11" s="38">
        <v>45347</v>
      </c>
      <c r="BM11" s="38">
        <v>45348</v>
      </c>
      <c r="BN11" s="38">
        <v>45349</v>
      </c>
      <c r="BO11" s="38">
        <v>45350</v>
      </c>
      <c r="BP11" s="38">
        <v>45351</v>
      </c>
      <c r="BQ11" s="38">
        <v>45352</v>
      </c>
      <c r="BR11" s="38">
        <v>45353</v>
      </c>
      <c r="BS11" s="38">
        <v>45354</v>
      </c>
      <c r="BT11" s="38">
        <v>45355</v>
      </c>
      <c r="BU11" s="38">
        <v>45356</v>
      </c>
      <c r="BV11" s="38">
        <v>45357</v>
      </c>
      <c r="BW11" s="38">
        <v>45358</v>
      </c>
      <c r="BX11" s="38">
        <v>45359</v>
      </c>
      <c r="BY11" s="38">
        <v>45360</v>
      </c>
      <c r="BZ11" s="38">
        <v>45361</v>
      </c>
      <c r="CA11" s="38">
        <v>45362</v>
      </c>
      <c r="CB11" s="38">
        <v>45363</v>
      </c>
      <c r="CC11" s="38">
        <v>45364</v>
      </c>
      <c r="CD11" s="38">
        <v>45365</v>
      </c>
      <c r="CE11" s="38">
        <v>45366</v>
      </c>
      <c r="CF11" s="38">
        <v>45367</v>
      </c>
      <c r="CG11" s="38">
        <v>45368</v>
      </c>
      <c r="CH11" s="38">
        <v>45369</v>
      </c>
      <c r="CI11" s="38">
        <v>45370</v>
      </c>
      <c r="CJ11" s="38">
        <v>45371</v>
      </c>
      <c r="CK11" s="38">
        <v>45372</v>
      </c>
      <c r="CL11" s="38">
        <v>45373</v>
      </c>
      <c r="CM11" s="38">
        <v>45374</v>
      </c>
      <c r="CN11" s="38">
        <v>45375</v>
      </c>
      <c r="CO11" s="38">
        <v>45376</v>
      </c>
      <c r="CP11" s="38">
        <v>45377</v>
      </c>
      <c r="CQ11" s="38">
        <v>45378</v>
      </c>
      <c r="CR11" s="38">
        <v>45379</v>
      </c>
      <c r="CS11" s="38">
        <v>45380</v>
      </c>
      <c r="CT11" s="38">
        <v>45381</v>
      </c>
      <c r="CU11" s="38">
        <v>45382</v>
      </c>
    </row>
    <row r="12" spans="1:99" s="23" customFormat="1">
      <c r="A12" s="61">
        <f>対象名簿【こちらに入力をお願いします。】!A20</f>
        <v>1</v>
      </c>
      <c r="B12" s="61" t="str">
        <f>IF(AND(対象名簿【こちらに入力をお願いします。】!$K$4&lt;=29,対象名簿【こちらに入力をお願いします。】!B20&lt;&gt;""),対象名簿【こちらに入力をお願いします。】!B20,"")</f>
        <v>利用者A</v>
      </c>
      <c r="C12" s="62" t="str">
        <f>IF(AND(対象名簿【こちらに入力をお願いします。】!$K$4&lt;=29,対象名簿【こちらに入力をお願いします。】!C20&lt;&gt;""),対象名簿【こちらに入力をお願いします。】!C20,"")</f>
        <v/>
      </c>
      <c r="D12" s="63" t="s">
        <v>36</v>
      </c>
      <c r="E12" s="64" t="str">
        <f>IF(AND(対象名簿【こちらに入力をお願いします。】!$K$4&lt;=29,対象名簿【こちらに入力をお願いします。】!E20&lt;&gt;""),対象名簿【こちらに入力をお願いします。】!E20,"")</f>
        <v/>
      </c>
      <c r="F12" s="65">
        <f t="shared" ref="F12:F43" si="6">SUM(H12:CU12)</f>
        <v>0</v>
      </c>
      <c r="G12" s="66">
        <f>G119</f>
        <v>0</v>
      </c>
      <c r="H12" s="91"/>
      <c r="I12" s="39" t="str">
        <f>IF(OR($C12="",$E12=""),"",
IF(AND(対象名簿【こちらに入力をお願いします。】!$F20="症状あり",$C12=45199,I$11&gt;=$C12,I$11&lt;=$E12,I$11&lt;=$E12-($E12-$C12-15)),1,
IF(AND(対象名簿【こちらに入力をお願いします。】!$F20="症状なし",$C12=45199,I$11&gt;=$C12,I$11&lt;=$E12,I$11&lt;=$E12-($E12-$C12-7)),1,
IF(AND(対象名簿【こちらに入力をお願いします。】!$F20="症状あり",I$11&gt;=$C12,I$11&lt;=$E12,I$11&lt;=$E12-($E12-$C12-14)),1,
IF(AND(対象名簿【こちらに入力をお願いします。】!$F20="症状なし",I$11&gt;=$C12,I$11&lt;=$E12,I$11&lt;=$E12-($E12-$C12-6)),1,"")))))</f>
        <v/>
      </c>
      <c r="J12" s="39" t="str">
        <f>IF(OR($C12="",$E12=""),"",
IF(AND(対象名簿【こちらに入力をお願いします。】!$F20="症状あり",$C12=45199,J$11&gt;=$C12,J$11&lt;=$E12,J$11&lt;=$E12-($E12-$C12-15)),1,
IF(AND(対象名簿【こちらに入力をお願いします。】!$F20="症状なし",$C12=45199,J$11&gt;=$C12,J$11&lt;=$E12,J$11&lt;=$E12-($E12-$C12-7)),1,
IF(AND(対象名簿【こちらに入力をお願いします。】!$F20="症状あり",J$11&gt;=$C12,J$11&lt;=$E12,J$11&lt;=$E12-($E12-$C12-14)),1,
IF(AND(対象名簿【こちらに入力をお願いします。】!$F20="症状なし",J$11&gt;=$C12,J$11&lt;=$E12,J$11&lt;=$E12-($E12-$C12-6)),1,"")))))</f>
        <v/>
      </c>
      <c r="K12" s="39" t="str">
        <f>IF(OR($C12="",$E12=""),"",
IF(AND(対象名簿【こちらに入力をお願いします。】!$F20="症状あり",$C12=45199,K$11&gt;=$C12,K$11&lt;=$E12,K$11&lt;=$E12-($E12-$C12-15)),1,
IF(AND(対象名簿【こちらに入力をお願いします。】!$F20="症状なし",$C12=45199,K$11&gt;=$C12,K$11&lt;=$E12,K$11&lt;=$E12-($E12-$C12-7)),1,
IF(AND(対象名簿【こちらに入力をお願いします。】!$F20="症状あり",K$11&gt;=$C12,K$11&lt;=$E12,K$11&lt;=$E12-($E12-$C12-14)),1,
IF(AND(対象名簿【こちらに入力をお願いします。】!$F20="症状なし",K$11&gt;=$C12,K$11&lt;=$E12,K$11&lt;=$E12-($E12-$C12-6)),1,"")))))</f>
        <v/>
      </c>
      <c r="L12" s="39" t="str">
        <f>IF(OR($C12="",$E12=""),"",
IF(AND(対象名簿【こちらに入力をお願いします。】!$F20="症状あり",$C12=45199,L$11&gt;=$C12,L$11&lt;=$E12,L$11&lt;=$E12-($E12-$C12-15)),1,
IF(AND(対象名簿【こちらに入力をお願いします。】!$F20="症状なし",$C12=45199,L$11&gt;=$C12,L$11&lt;=$E12,L$11&lt;=$E12-($E12-$C12-7)),1,
IF(AND(対象名簿【こちらに入力をお願いします。】!$F20="症状あり",L$11&gt;=$C12,L$11&lt;=$E12,L$11&lt;=$E12-($E12-$C12-14)),1,
IF(AND(対象名簿【こちらに入力をお願いします。】!$F20="症状なし",L$11&gt;=$C12,L$11&lt;=$E12,L$11&lt;=$E12-($E12-$C12-6)),1,"")))))</f>
        <v/>
      </c>
      <c r="M12" s="39" t="str">
        <f>IF(OR($C12="",$E12=""),"",
IF(AND(対象名簿【こちらに入力をお願いします。】!$F20="症状あり",$C12=45199,M$11&gt;=$C12,M$11&lt;=$E12,M$11&lt;=$E12-($E12-$C12-15)),1,
IF(AND(対象名簿【こちらに入力をお願いします。】!$F20="症状なし",$C12=45199,M$11&gt;=$C12,M$11&lt;=$E12,M$11&lt;=$E12-($E12-$C12-7)),1,
IF(AND(対象名簿【こちらに入力をお願いします。】!$F20="症状あり",M$11&gt;=$C12,M$11&lt;=$E12,M$11&lt;=$E12-($E12-$C12-14)),1,
IF(AND(対象名簿【こちらに入力をお願いします。】!$F20="症状なし",M$11&gt;=$C12,M$11&lt;=$E12,M$11&lt;=$E12-($E12-$C12-6)),1,"")))))</f>
        <v/>
      </c>
      <c r="N12" s="39" t="str">
        <f>IF(OR($C12="",$E12=""),"",
IF(AND(対象名簿【こちらに入力をお願いします。】!$F20="症状あり",$C12=45199,N$11&gt;=$C12,N$11&lt;=$E12,N$11&lt;=$E12-($E12-$C12-15)),1,
IF(AND(対象名簿【こちらに入力をお願いします。】!$F20="症状なし",$C12=45199,N$11&gt;=$C12,N$11&lt;=$E12,N$11&lt;=$E12-($E12-$C12-7)),1,
IF(AND(対象名簿【こちらに入力をお願いします。】!$F20="症状あり",N$11&gt;=$C12,N$11&lt;=$E12,N$11&lt;=$E12-($E12-$C12-14)),1,
IF(AND(対象名簿【こちらに入力をお願いします。】!$F20="症状なし",N$11&gt;=$C12,N$11&lt;=$E12,N$11&lt;=$E12-($E12-$C12-6)),1,"")))))</f>
        <v/>
      </c>
      <c r="O12" s="39" t="str">
        <f>IF(OR($C12="",$E12=""),"",
IF(AND(対象名簿【こちらに入力をお願いします。】!$F20="症状あり",$C12=45199,O$11&gt;=$C12,O$11&lt;=$E12,O$11&lt;=$E12-($E12-$C12-15)),1,
IF(AND(対象名簿【こちらに入力をお願いします。】!$F20="症状なし",$C12=45199,O$11&gt;=$C12,O$11&lt;=$E12,O$11&lt;=$E12-($E12-$C12-7)),1,
IF(AND(対象名簿【こちらに入力をお願いします。】!$F20="症状あり",O$11&gt;=$C12,O$11&lt;=$E12,O$11&lt;=$E12-($E12-$C12-14)),1,
IF(AND(対象名簿【こちらに入力をお願いします。】!$F20="症状なし",O$11&gt;=$C12,O$11&lt;=$E12,O$11&lt;=$E12-($E12-$C12-6)),1,"")))))</f>
        <v/>
      </c>
      <c r="P12" s="39" t="str">
        <f>IF(OR($C12="",$E12=""),"",
IF(AND(対象名簿【こちらに入力をお願いします。】!$F20="症状あり",$C12=45199,P$11&gt;=$C12,P$11&lt;=$E12,P$11&lt;=$E12-($E12-$C12-15)),1,
IF(AND(対象名簿【こちらに入力をお願いします。】!$F20="症状なし",$C12=45199,P$11&gt;=$C12,P$11&lt;=$E12,P$11&lt;=$E12-($E12-$C12-7)),1,
IF(AND(対象名簿【こちらに入力をお願いします。】!$F20="症状あり",P$11&gt;=$C12,P$11&lt;=$E12,P$11&lt;=$E12-($E12-$C12-14)),1,
IF(AND(対象名簿【こちらに入力をお願いします。】!$F20="症状なし",P$11&gt;=$C12,P$11&lt;=$E12,P$11&lt;=$E12-($E12-$C12-6)),1,"")))))</f>
        <v/>
      </c>
      <c r="Q12" s="39" t="str">
        <f>IF(OR($C12="",$E12=""),"",
IF(AND(対象名簿【こちらに入力をお願いします。】!$F20="症状あり",$C12=45199,Q$11&gt;=$C12,Q$11&lt;=$E12,Q$11&lt;=$E12-($E12-$C12-15)),1,
IF(AND(対象名簿【こちらに入力をお願いします。】!$F20="症状なし",$C12=45199,Q$11&gt;=$C12,Q$11&lt;=$E12,Q$11&lt;=$E12-($E12-$C12-7)),1,
IF(AND(対象名簿【こちらに入力をお願いします。】!$F20="症状あり",Q$11&gt;=$C12,Q$11&lt;=$E12,Q$11&lt;=$E12-($E12-$C12-14)),1,
IF(AND(対象名簿【こちらに入力をお願いします。】!$F20="症状なし",Q$11&gt;=$C12,Q$11&lt;=$E12,Q$11&lt;=$E12-($E12-$C12-6)),1,"")))))</f>
        <v/>
      </c>
      <c r="R12" s="39" t="str">
        <f>IF(OR($C12="",$E12=""),"",
IF(AND(対象名簿【こちらに入力をお願いします。】!$F20="症状あり",$C12=45199,R$11&gt;=$C12,R$11&lt;=$E12,R$11&lt;=$E12-($E12-$C12-15)),1,
IF(AND(対象名簿【こちらに入力をお願いします。】!$F20="症状なし",$C12=45199,R$11&gt;=$C12,R$11&lt;=$E12,R$11&lt;=$E12-($E12-$C12-7)),1,
IF(AND(対象名簿【こちらに入力をお願いします。】!$F20="症状あり",R$11&gt;=$C12,R$11&lt;=$E12,R$11&lt;=$E12-($E12-$C12-14)),1,
IF(AND(対象名簿【こちらに入力をお願いします。】!$F20="症状なし",R$11&gt;=$C12,R$11&lt;=$E12,R$11&lt;=$E12-($E12-$C12-6)),1,"")))))</f>
        <v/>
      </c>
      <c r="S12" s="39" t="str">
        <f>IF(OR($C12="",$E12=""),"",
IF(AND(対象名簿【こちらに入力をお願いします。】!$F20="症状あり",$C12=45199,S$11&gt;=$C12,S$11&lt;=$E12,S$11&lt;=$E12-($E12-$C12-15)),1,
IF(AND(対象名簿【こちらに入力をお願いします。】!$F20="症状なし",$C12=45199,S$11&gt;=$C12,S$11&lt;=$E12,S$11&lt;=$E12-($E12-$C12-7)),1,
IF(AND(対象名簿【こちらに入力をお願いします。】!$F20="症状あり",S$11&gt;=$C12,S$11&lt;=$E12,S$11&lt;=$E12-($E12-$C12-14)),1,
IF(AND(対象名簿【こちらに入力をお願いします。】!$F20="症状なし",S$11&gt;=$C12,S$11&lt;=$E12,S$11&lt;=$E12-($E12-$C12-6)),1,"")))))</f>
        <v/>
      </c>
      <c r="T12" s="39" t="str">
        <f>IF(OR($C12="",$E12=""),"",
IF(AND(対象名簿【こちらに入力をお願いします。】!$F20="症状あり",$C12=45199,T$11&gt;=$C12,T$11&lt;=$E12,T$11&lt;=$E12-($E12-$C12-15)),1,
IF(AND(対象名簿【こちらに入力をお願いします。】!$F20="症状なし",$C12=45199,T$11&gt;=$C12,T$11&lt;=$E12,T$11&lt;=$E12-($E12-$C12-7)),1,
IF(AND(対象名簿【こちらに入力をお願いします。】!$F20="症状あり",T$11&gt;=$C12,T$11&lt;=$E12,T$11&lt;=$E12-($E12-$C12-14)),1,
IF(AND(対象名簿【こちらに入力をお願いします。】!$F20="症状なし",T$11&gt;=$C12,T$11&lt;=$E12,T$11&lt;=$E12-($E12-$C12-6)),1,"")))))</f>
        <v/>
      </c>
      <c r="U12" s="39" t="str">
        <f>IF(OR($C12="",$E12=""),"",
IF(AND(対象名簿【こちらに入力をお願いします。】!$F20="症状あり",$C12=45199,U$11&gt;=$C12,U$11&lt;=$E12,U$11&lt;=$E12-($E12-$C12-15)),1,
IF(AND(対象名簿【こちらに入力をお願いします。】!$F20="症状なし",$C12=45199,U$11&gt;=$C12,U$11&lt;=$E12,U$11&lt;=$E12-($E12-$C12-7)),1,
IF(AND(対象名簿【こちらに入力をお願いします。】!$F20="症状あり",U$11&gt;=$C12,U$11&lt;=$E12,U$11&lt;=$E12-($E12-$C12-14)),1,
IF(AND(対象名簿【こちらに入力をお願いします。】!$F20="症状なし",U$11&gt;=$C12,U$11&lt;=$E12,U$11&lt;=$E12-($E12-$C12-6)),1,"")))))</f>
        <v/>
      </c>
      <c r="V12" s="39" t="str">
        <f>IF(OR($C12="",$E12=""),"",
IF(AND(対象名簿【こちらに入力をお願いします。】!$F20="症状あり",$C12=45199,V$11&gt;=$C12,V$11&lt;=$E12,V$11&lt;=$E12-($E12-$C12-15)),1,
IF(AND(対象名簿【こちらに入力をお願いします。】!$F20="症状なし",$C12=45199,V$11&gt;=$C12,V$11&lt;=$E12,V$11&lt;=$E12-($E12-$C12-7)),1,
IF(AND(対象名簿【こちらに入力をお願いします。】!$F20="症状あり",V$11&gt;=$C12,V$11&lt;=$E12,V$11&lt;=$E12-($E12-$C12-14)),1,
IF(AND(対象名簿【こちらに入力をお願いします。】!$F20="症状なし",V$11&gt;=$C12,V$11&lt;=$E12,V$11&lt;=$E12-($E12-$C12-6)),1,"")))))</f>
        <v/>
      </c>
      <c r="W12" s="39" t="str">
        <f>IF(OR($C12="",$E12=""),"",
IF(AND(対象名簿【こちらに入力をお願いします。】!$F20="症状あり",$C12=45199,W$11&gt;=$C12,W$11&lt;=$E12,W$11&lt;=$E12-($E12-$C12-15)),1,
IF(AND(対象名簿【こちらに入力をお願いします。】!$F20="症状なし",$C12=45199,W$11&gt;=$C12,W$11&lt;=$E12,W$11&lt;=$E12-($E12-$C12-7)),1,
IF(AND(対象名簿【こちらに入力をお願いします。】!$F20="症状あり",W$11&gt;=$C12,W$11&lt;=$E12,W$11&lt;=$E12-($E12-$C12-14)),1,
IF(AND(対象名簿【こちらに入力をお願いします。】!$F20="症状なし",W$11&gt;=$C12,W$11&lt;=$E12,W$11&lt;=$E12-($E12-$C12-6)),1,"")))))</f>
        <v/>
      </c>
      <c r="X12" s="39" t="str">
        <f>IF(OR($C12="",$E12=""),"",
IF(AND(対象名簿【こちらに入力をお願いします。】!$F20="症状あり",$C12=45199,X$11&gt;=$C12,X$11&lt;=$E12,X$11&lt;=$E12-($E12-$C12-15)),1,
IF(AND(対象名簿【こちらに入力をお願いします。】!$F20="症状なし",$C12=45199,X$11&gt;=$C12,X$11&lt;=$E12,X$11&lt;=$E12-($E12-$C12-7)),1,
IF(AND(対象名簿【こちらに入力をお願いします。】!$F20="症状あり",X$11&gt;=$C12,X$11&lt;=$E12,X$11&lt;=$E12-($E12-$C12-14)),1,
IF(AND(対象名簿【こちらに入力をお願いします。】!$F20="症状なし",X$11&gt;=$C12,X$11&lt;=$E12,X$11&lt;=$E12-($E12-$C12-6)),1,"")))))</f>
        <v/>
      </c>
      <c r="Y12" s="39" t="str">
        <f>IF(OR($C12="",$E12=""),"",
IF(AND(対象名簿【こちらに入力をお願いします。】!$F20="症状あり",$C12=45199,Y$11&gt;=$C12,Y$11&lt;=$E12,Y$11&lt;=$E12-($E12-$C12-15)),1,
IF(AND(対象名簿【こちらに入力をお願いします。】!$F20="症状なし",$C12=45199,Y$11&gt;=$C12,Y$11&lt;=$E12,Y$11&lt;=$E12-($E12-$C12-7)),1,
IF(AND(対象名簿【こちらに入力をお願いします。】!$F20="症状あり",Y$11&gt;=$C12,Y$11&lt;=$E12,Y$11&lt;=$E12-($E12-$C12-14)),1,
IF(AND(対象名簿【こちらに入力をお願いします。】!$F20="症状なし",Y$11&gt;=$C12,Y$11&lt;=$E12,Y$11&lt;=$E12-($E12-$C12-6)),1,"")))))</f>
        <v/>
      </c>
      <c r="Z12" s="39" t="str">
        <f>IF(OR($C12="",$E12=""),"",
IF(AND(対象名簿【こちらに入力をお願いします。】!$F20="症状あり",$C12=45199,Z$11&gt;=$C12,Z$11&lt;=$E12,Z$11&lt;=$E12-($E12-$C12-15)),1,
IF(AND(対象名簿【こちらに入力をお願いします。】!$F20="症状なし",$C12=45199,Z$11&gt;=$C12,Z$11&lt;=$E12,Z$11&lt;=$E12-($E12-$C12-7)),1,
IF(AND(対象名簿【こちらに入力をお願いします。】!$F20="症状あり",Z$11&gt;=$C12,Z$11&lt;=$E12,Z$11&lt;=$E12-($E12-$C12-14)),1,
IF(AND(対象名簿【こちらに入力をお願いします。】!$F20="症状なし",Z$11&gt;=$C12,Z$11&lt;=$E12,Z$11&lt;=$E12-($E12-$C12-6)),1,"")))))</f>
        <v/>
      </c>
      <c r="AA12" s="39" t="str">
        <f>IF(OR($C12="",$E12=""),"",
IF(AND(対象名簿【こちらに入力をお願いします。】!$F20="症状あり",$C12=45199,AA$11&gt;=$C12,AA$11&lt;=$E12,AA$11&lt;=$E12-($E12-$C12-15)),1,
IF(AND(対象名簿【こちらに入力をお願いします。】!$F20="症状なし",$C12=45199,AA$11&gt;=$C12,AA$11&lt;=$E12,AA$11&lt;=$E12-($E12-$C12-7)),1,
IF(AND(対象名簿【こちらに入力をお願いします。】!$F20="症状あり",AA$11&gt;=$C12,AA$11&lt;=$E12,AA$11&lt;=$E12-($E12-$C12-14)),1,
IF(AND(対象名簿【こちらに入力をお願いします。】!$F20="症状なし",AA$11&gt;=$C12,AA$11&lt;=$E12,AA$11&lt;=$E12-($E12-$C12-6)),1,"")))))</f>
        <v/>
      </c>
      <c r="AB12" s="39" t="str">
        <f>IF(OR($C12="",$E12=""),"",
IF(AND(対象名簿【こちらに入力をお願いします。】!$F20="症状あり",$C12=45199,AB$11&gt;=$C12,AB$11&lt;=$E12,AB$11&lt;=$E12-($E12-$C12-15)),1,
IF(AND(対象名簿【こちらに入力をお願いします。】!$F20="症状なし",$C12=45199,AB$11&gt;=$C12,AB$11&lt;=$E12,AB$11&lt;=$E12-($E12-$C12-7)),1,
IF(AND(対象名簿【こちらに入力をお願いします。】!$F20="症状あり",AB$11&gt;=$C12,AB$11&lt;=$E12,AB$11&lt;=$E12-($E12-$C12-14)),1,
IF(AND(対象名簿【こちらに入力をお願いします。】!$F20="症状なし",AB$11&gt;=$C12,AB$11&lt;=$E12,AB$11&lt;=$E12-($E12-$C12-6)),1,"")))))</f>
        <v/>
      </c>
      <c r="AC12" s="39" t="str">
        <f>IF(OR($C12="",$E12=""),"",
IF(AND(対象名簿【こちらに入力をお願いします。】!$F20="症状あり",$C12=45199,AC$11&gt;=$C12,AC$11&lt;=$E12,AC$11&lt;=$E12-($E12-$C12-15)),1,
IF(AND(対象名簿【こちらに入力をお願いします。】!$F20="症状なし",$C12=45199,AC$11&gt;=$C12,AC$11&lt;=$E12,AC$11&lt;=$E12-($E12-$C12-7)),1,
IF(AND(対象名簿【こちらに入力をお願いします。】!$F20="症状あり",AC$11&gt;=$C12,AC$11&lt;=$E12,AC$11&lt;=$E12-($E12-$C12-14)),1,
IF(AND(対象名簿【こちらに入力をお願いします。】!$F20="症状なし",AC$11&gt;=$C12,AC$11&lt;=$E12,AC$11&lt;=$E12-($E12-$C12-6)),1,"")))))</f>
        <v/>
      </c>
      <c r="AD12" s="39" t="str">
        <f>IF(OR($C12="",$E12=""),"",
IF(AND(対象名簿【こちらに入力をお願いします。】!$F20="症状あり",$C12=45199,AD$11&gt;=$C12,AD$11&lt;=$E12,AD$11&lt;=$E12-($E12-$C12-15)),1,
IF(AND(対象名簿【こちらに入力をお願いします。】!$F20="症状なし",$C12=45199,AD$11&gt;=$C12,AD$11&lt;=$E12,AD$11&lt;=$E12-($E12-$C12-7)),1,
IF(AND(対象名簿【こちらに入力をお願いします。】!$F20="症状あり",AD$11&gt;=$C12,AD$11&lt;=$E12,AD$11&lt;=$E12-($E12-$C12-14)),1,
IF(AND(対象名簿【こちらに入力をお願いします。】!$F20="症状なし",AD$11&gt;=$C12,AD$11&lt;=$E12,AD$11&lt;=$E12-($E12-$C12-6)),1,"")))))</f>
        <v/>
      </c>
      <c r="AE12" s="39" t="str">
        <f>IF(OR($C12="",$E12=""),"",
IF(AND(対象名簿【こちらに入力をお願いします。】!$F20="症状あり",$C12=45199,AE$11&gt;=$C12,AE$11&lt;=$E12,AE$11&lt;=$E12-($E12-$C12-15)),1,
IF(AND(対象名簿【こちらに入力をお願いします。】!$F20="症状なし",$C12=45199,AE$11&gt;=$C12,AE$11&lt;=$E12,AE$11&lt;=$E12-($E12-$C12-7)),1,
IF(AND(対象名簿【こちらに入力をお願いします。】!$F20="症状あり",AE$11&gt;=$C12,AE$11&lt;=$E12,AE$11&lt;=$E12-($E12-$C12-14)),1,
IF(AND(対象名簿【こちらに入力をお願いします。】!$F20="症状なし",AE$11&gt;=$C12,AE$11&lt;=$E12,AE$11&lt;=$E12-($E12-$C12-6)),1,"")))))</f>
        <v/>
      </c>
      <c r="AF12" s="39" t="str">
        <f>IF(OR($C12="",$E12=""),"",
IF(AND(対象名簿【こちらに入力をお願いします。】!$F20="症状あり",$C12=45199,AF$11&gt;=$C12,AF$11&lt;=$E12,AF$11&lt;=$E12-($E12-$C12-15)),1,
IF(AND(対象名簿【こちらに入力をお願いします。】!$F20="症状なし",$C12=45199,AF$11&gt;=$C12,AF$11&lt;=$E12,AF$11&lt;=$E12-($E12-$C12-7)),1,
IF(AND(対象名簿【こちらに入力をお願いします。】!$F20="症状あり",AF$11&gt;=$C12,AF$11&lt;=$E12,AF$11&lt;=$E12-($E12-$C12-14)),1,
IF(AND(対象名簿【こちらに入力をお願いします。】!$F20="症状なし",AF$11&gt;=$C12,AF$11&lt;=$E12,AF$11&lt;=$E12-($E12-$C12-6)),1,"")))))</f>
        <v/>
      </c>
      <c r="AG12" s="39" t="str">
        <f>IF(OR($C12="",$E12=""),"",
IF(AND(対象名簿【こちらに入力をお願いします。】!$F20="症状あり",$C12=45199,AG$11&gt;=$C12,AG$11&lt;=$E12,AG$11&lt;=$E12-($E12-$C12-15)),1,
IF(AND(対象名簿【こちらに入力をお願いします。】!$F20="症状なし",$C12=45199,AG$11&gt;=$C12,AG$11&lt;=$E12,AG$11&lt;=$E12-($E12-$C12-7)),1,
IF(AND(対象名簿【こちらに入力をお願いします。】!$F20="症状あり",AG$11&gt;=$C12,AG$11&lt;=$E12,AG$11&lt;=$E12-($E12-$C12-14)),1,
IF(AND(対象名簿【こちらに入力をお願いします。】!$F20="症状なし",AG$11&gt;=$C12,AG$11&lt;=$E12,AG$11&lt;=$E12-($E12-$C12-6)),1,"")))))</f>
        <v/>
      </c>
      <c r="AH12" s="39" t="str">
        <f>IF(OR($C12="",$E12=""),"",
IF(AND(対象名簿【こちらに入力をお願いします。】!$F20="症状あり",$C12=45199,AH$11&gt;=$C12,AH$11&lt;=$E12,AH$11&lt;=$E12-($E12-$C12-15)),1,
IF(AND(対象名簿【こちらに入力をお願いします。】!$F20="症状なし",$C12=45199,AH$11&gt;=$C12,AH$11&lt;=$E12,AH$11&lt;=$E12-($E12-$C12-7)),1,
IF(AND(対象名簿【こちらに入力をお願いします。】!$F20="症状あり",AH$11&gt;=$C12,AH$11&lt;=$E12,AH$11&lt;=$E12-($E12-$C12-14)),1,
IF(AND(対象名簿【こちらに入力をお願いします。】!$F20="症状なし",AH$11&gt;=$C12,AH$11&lt;=$E12,AH$11&lt;=$E12-($E12-$C12-6)),1,"")))))</f>
        <v/>
      </c>
      <c r="AI12" s="39" t="str">
        <f>IF(OR($C12="",$E12=""),"",
IF(AND(対象名簿【こちらに入力をお願いします。】!$F20="症状あり",$C12=45199,AI$11&gt;=$C12,AI$11&lt;=$E12,AI$11&lt;=$E12-($E12-$C12-15)),1,
IF(AND(対象名簿【こちらに入力をお願いします。】!$F20="症状なし",$C12=45199,AI$11&gt;=$C12,AI$11&lt;=$E12,AI$11&lt;=$E12-($E12-$C12-7)),1,
IF(AND(対象名簿【こちらに入力をお願いします。】!$F20="症状あり",AI$11&gt;=$C12,AI$11&lt;=$E12,AI$11&lt;=$E12-($E12-$C12-14)),1,
IF(AND(対象名簿【こちらに入力をお願いします。】!$F20="症状なし",AI$11&gt;=$C12,AI$11&lt;=$E12,AI$11&lt;=$E12-($E12-$C12-6)),1,"")))))</f>
        <v/>
      </c>
      <c r="AJ12" s="39" t="str">
        <f>IF(OR($C12="",$E12=""),"",
IF(AND(対象名簿【こちらに入力をお願いします。】!$F20="症状あり",$C12=45199,AJ$11&gt;=$C12,AJ$11&lt;=$E12,AJ$11&lt;=$E12-($E12-$C12-15)),1,
IF(AND(対象名簿【こちらに入力をお願いします。】!$F20="症状なし",$C12=45199,AJ$11&gt;=$C12,AJ$11&lt;=$E12,AJ$11&lt;=$E12-($E12-$C12-7)),1,
IF(AND(対象名簿【こちらに入力をお願いします。】!$F20="症状あり",AJ$11&gt;=$C12,AJ$11&lt;=$E12,AJ$11&lt;=$E12-($E12-$C12-14)),1,
IF(AND(対象名簿【こちらに入力をお願いします。】!$F20="症状なし",AJ$11&gt;=$C12,AJ$11&lt;=$E12,AJ$11&lt;=$E12-($E12-$C12-6)),1,"")))))</f>
        <v/>
      </c>
      <c r="AK12" s="39" t="str">
        <f>IF(OR($C12="",$E12=""),"",
IF(AND(対象名簿【こちらに入力をお願いします。】!$F20="症状あり",$C12=45199,AK$11&gt;=$C12,AK$11&lt;=$E12,AK$11&lt;=$E12-($E12-$C12-15)),1,
IF(AND(対象名簿【こちらに入力をお願いします。】!$F20="症状なし",$C12=45199,AK$11&gt;=$C12,AK$11&lt;=$E12,AK$11&lt;=$E12-($E12-$C12-7)),1,
IF(AND(対象名簿【こちらに入力をお願いします。】!$F20="症状あり",AK$11&gt;=$C12,AK$11&lt;=$E12,AK$11&lt;=$E12-($E12-$C12-14)),1,
IF(AND(対象名簿【こちらに入力をお願いします。】!$F20="症状なし",AK$11&gt;=$C12,AK$11&lt;=$E12,AK$11&lt;=$E12-($E12-$C12-6)),1,"")))))</f>
        <v/>
      </c>
      <c r="AL12" s="39" t="str">
        <f>IF(OR($C12="",$E12=""),"",
IF(AND(対象名簿【こちらに入力をお願いします。】!$F20="症状あり",$C12=45199,AL$11&gt;=$C12,AL$11&lt;=$E12,AL$11&lt;=$E12-($E12-$C12-15)),1,
IF(AND(対象名簿【こちらに入力をお願いします。】!$F20="症状なし",$C12=45199,AL$11&gt;=$C12,AL$11&lt;=$E12,AL$11&lt;=$E12-($E12-$C12-7)),1,
IF(AND(対象名簿【こちらに入力をお願いします。】!$F20="症状あり",AL$11&gt;=$C12,AL$11&lt;=$E12,AL$11&lt;=$E12-($E12-$C12-14)),1,
IF(AND(対象名簿【こちらに入力をお願いします。】!$F20="症状なし",AL$11&gt;=$C12,AL$11&lt;=$E12,AL$11&lt;=$E12-($E12-$C12-6)),1,"")))))</f>
        <v/>
      </c>
      <c r="AM12" s="39" t="str">
        <f>IF(OR($C12="",$E12=""),"",
IF(AND(対象名簿【こちらに入力をお願いします。】!$F20="症状あり",$C12=45199,AM$11&gt;=$C12,AM$11&lt;=$E12,AM$11&lt;=$E12-($E12-$C12-15)),1,
IF(AND(対象名簿【こちらに入力をお願いします。】!$F20="症状なし",$C12=45199,AM$11&gt;=$C12,AM$11&lt;=$E12,AM$11&lt;=$E12-($E12-$C12-7)),1,
IF(AND(対象名簿【こちらに入力をお願いします。】!$F20="症状あり",AM$11&gt;=$C12,AM$11&lt;=$E12,AM$11&lt;=$E12-($E12-$C12-14)),1,
IF(AND(対象名簿【こちらに入力をお願いします。】!$F20="症状なし",AM$11&gt;=$C12,AM$11&lt;=$E12,AM$11&lt;=$E12-($E12-$C12-6)),1,"")))))</f>
        <v/>
      </c>
      <c r="AN12" s="39" t="str">
        <f>IF(OR($C12="",$E12=""),"",
IF(AND(対象名簿【こちらに入力をお願いします。】!$F20="症状あり",$C12=45199,AN$11&gt;=$C12,AN$11&lt;=$E12,AN$11&lt;=$E12-($E12-$C12-15)),1,
IF(AND(対象名簿【こちらに入力をお願いします。】!$F20="症状なし",$C12=45199,AN$11&gt;=$C12,AN$11&lt;=$E12,AN$11&lt;=$E12-($E12-$C12-7)),1,
IF(AND(対象名簿【こちらに入力をお願いします。】!$F20="症状あり",AN$11&gt;=$C12,AN$11&lt;=$E12,AN$11&lt;=$E12-($E12-$C12-14)),1,
IF(AND(対象名簿【こちらに入力をお願いします。】!$F20="症状なし",AN$11&gt;=$C12,AN$11&lt;=$E12,AN$11&lt;=$E12-($E12-$C12-6)),1,"")))))</f>
        <v/>
      </c>
      <c r="AO12" s="39" t="str">
        <f>IF(OR($C12="",$E12=""),"",
IF(AND(対象名簿【こちらに入力をお願いします。】!$F20="症状あり",$C12=45199,AO$11&gt;=$C12,AO$11&lt;=$E12,AO$11&lt;=$E12-($E12-$C12-15)),1,
IF(AND(対象名簿【こちらに入力をお願いします。】!$F20="症状なし",$C12=45199,AO$11&gt;=$C12,AO$11&lt;=$E12,AO$11&lt;=$E12-($E12-$C12-7)),1,
IF(AND(対象名簿【こちらに入力をお願いします。】!$F20="症状あり",AO$11&gt;=$C12,AO$11&lt;=$E12,AO$11&lt;=$E12-($E12-$C12-14)),1,
IF(AND(対象名簿【こちらに入力をお願いします。】!$F20="症状なし",AO$11&gt;=$C12,AO$11&lt;=$E12,AO$11&lt;=$E12-($E12-$C12-6)),1,"")))))</f>
        <v/>
      </c>
      <c r="AP12" s="39" t="str">
        <f>IF(OR($C12="",$E12=""),"",
IF(AND(対象名簿【こちらに入力をお願いします。】!$F20="症状あり",$C12=45199,AP$11&gt;=$C12,AP$11&lt;=$E12,AP$11&lt;=$E12-($E12-$C12-15)),1,
IF(AND(対象名簿【こちらに入力をお願いします。】!$F20="症状なし",$C12=45199,AP$11&gt;=$C12,AP$11&lt;=$E12,AP$11&lt;=$E12-($E12-$C12-7)),1,
IF(AND(対象名簿【こちらに入力をお願いします。】!$F20="症状あり",AP$11&gt;=$C12,AP$11&lt;=$E12,AP$11&lt;=$E12-($E12-$C12-14)),1,
IF(AND(対象名簿【こちらに入力をお願いします。】!$F20="症状なし",AP$11&gt;=$C12,AP$11&lt;=$E12,AP$11&lt;=$E12-($E12-$C12-6)),1,"")))))</f>
        <v/>
      </c>
      <c r="AQ12" s="39" t="str">
        <f>IF(OR($C12="",$E12=""),"",
IF(AND(対象名簿【こちらに入力をお願いします。】!$F20="症状あり",$C12=45199,AQ$11&gt;=$C12,AQ$11&lt;=$E12,AQ$11&lt;=$E12-($E12-$C12-15)),1,
IF(AND(対象名簿【こちらに入力をお願いします。】!$F20="症状なし",$C12=45199,AQ$11&gt;=$C12,AQ$11&lt;=$E12,AQ$11&lt;=$E12-($E12-$C12-7)),1,
IF(AND(対象名簿【こちらに入力をお願いします。】!$F20="症状あり",AQ$11&gt;=$C12,AQ$11&lt;=$E12,AQ$11&lt;=$E12-($E12-$C12-14)),1,
IF(AND(対象名簿【こちらに入力をお願いします。】!$F20="症状なし",AQ$11&gt;=$C12,AQ$11&lt;=$E12,AQ$11&lt;=$E12-($E12-$C12-6)),1,"")))))</f>
        <v/>
      </c>
      <c r="AR12" s="39" t="str">
        <f>IF(OR($C12="",$E12=""),"",
IF(AND(対象名簿【こちらに入力をお願いします。】!$F20="症状あり",$C12=45199,AR$11&gt;=$C12,AR$11&lt;=$E12,AR$11&lt;=$E12-($E12-$C12-15)),1,
IF(AND(対象名簿【こちらに入力をお願いします。】!$F20="症状なし",$C12=45199,AR$11&gt;=$C12,AR$11&lt;=$E12,AR$11&lt;=$E12-($E12-$C12-7)),1,
IF(AND(対象名簿【こちらに入力をお願いします。】!$F20="症状あり",AR$11&gt;=$C12,AR$11&lt;=$E12,AR$11&lt;=$E12-($E12-$C12-14)),1,
IF(AND(対象名簿【こちらに入力をお願いします。】!$F20="症状なし",AR$11&gt;=$C12,AR$11&lt;=$E12,AR$11&lt;=$E12-($E12-$C12-6)),1,"")))))</f>
        <v/>
      </c>
      <c r="AS12" s="39" t="str">
        <f>IF(OR($C12="",$E12=""),"",
IF(AND(対象名簿【こちらに入力をお願いします。】!$F20="症状あり",$C12=45199,AS$11&gt;=$C12,AS$11&lt;=$E12,AS$11&lt;=$E12-($E12-$C12-15)),1,
IF(AND(対象名簿【こちらに入力をお願いします。】!$F20="症状なし",$C12=45199,AS$11&gt;=$C12,AS$11&lt;=$E12,AS$11&lt;=$E12-($E12-$C12-7)),1,
IF(AND(対象名簿【こちらに入力をお願いします。】!$F20="症状あり",AS$11&gt;=$C12,AS$11&lt;=$E12,AS$11&lt;=$E12-($E12-$C12-14)),1,
IF(AND(対象名簿【こちらに入力をお願いします。】!$F20="症状なし",AS$11&gt;=$C12,AS$11&lt;=$E12,AS$11&lt;=$E12-($E12-$C12-6)),1,"")))))</f>
        <v/>
      </c>
      <c r="AT12" s="39" t="str">
        <f>IF(OR($C12="",$E12=""),"",
IF(AND(対象名簿【こちらに入力をお願いします。】!$F20="症状あり",$C12=45199,AT$11&gt;=$C12,AT$11&lt;=$E12,AT$11&lt;=$E12-($E12-$C12-15)),1,
IF(AND(対象名簿【こちらに入力をお願いします。】!$F20="症状なし",$C12=45199,AT$11&gt;=$C12,AT$11&lt;=$E12,AT$11&lt;=$E12-($E12-$C12-7)),1,
IF(AND(対象名簿【こちらに入力をお願いします。】!$F20="症状あり",AT$11&gt;=$C12,AT$11&lt;=$E12,AT$11&lt;=$E12-($E12-$C12-14)),1,
IF(AND(対象名簿【こちらに入力をお願いします。】!$F20="症状なし",AT$11&gt;=$C12,AT$11&lt;=$E12,AT$11&lt;=$E12-($E12-$C12-6)),1,"")))))</f>
        <v/>
      </c>
      <c r="AU12" s="39" t="str">
        <f>IF(OR($C12="",$E12=""),"",
IF(AND(対象名簿【こちらに入力をお願いします。】!$F20="症状あり",$C12=45199,AU$11&gt;=$C12,AU$11&lt;=$E12,AU$11&lt;=$E12-($E12-$C12-15)),1,
IF(AND(対象名簿【こちらに入力をお願いします。】!$F20="症状なし",$C12=45199,AU$11&gt;=$C12,AU$11&lt;=$E12,AU$11&lt;=$E12-($E12-$C12-7)),1,
IF(AND(対象名簿【こちらに入力をお願いします。】!$F20="症状あり",AU$11&gt;=$C12,AU$11&lt;=$E12,AU$11&lt;=$E12-($E12-$C12-14)),1,
IF(AND(対象名簿【こちらに入力をお願いします。】!$F20="症状なし",AU$11&gt;=$C12,AU$11&lt;=$E12,AU$11&lt;=$E12-($E12-$C12-6)),1,"")))))</f>
        <v/>
      </c>
      <c r="AV12" s="39" t="str">
        <f>IF(OR($C12="",$E12=""),"",
IF(AND(対象名簿【こちらに入力をお願いします。】!$F20="症状あり",$C12=45199,AV$11&gt;=$C12,AV$11&lt;=$E12,AV$11&lt;=$E12-($E12-$C12-15)),1,
IF(AND(対象名簿【こちらに入力をお願いします。】!$F20="症状なし",$C12=45199,AV$11&gt;=$C12,AV$11&lt;=$E12,AV$11&lt;=$E12-($E12-$C12-7)),1,
IF(AND(対象名簿【こちらに入力をお願いします。】!$F20="症状あり",AV$11&gt;=$C12,AV$11&lt;=$E12,AV$11&lt;=$E12-($E12-$C12-14)),1,
IF(AND(対象名簿【こちらに入力をお願いします。】!$F20="症状なし",AV$11&gt;=$C12,AV$11&lt;=$E12,AV$11&lt;=$E12-($E12-$C12-6)),1,"")))))</f>
        <v/>
      </c>
      <c r="AW12" s="39" t="str">
        <f>IF(OR($C12="",$E12=""),"",
IF(AND(対象名簿【こちらに入力をお願いします。】!$F20="症状あり",$C12=45199,AW$11&gt;=$C12,AW$11&lt;=$E12,AW$11&lt;=$E12-($E12-$C12-15)),1,
IF(AND(対象名簿【こちらに入力をお願いします。】!$F20="症状なし",$C12=45199,AW$11&gt;=$C12,AW$11&lt;=$E12,AW$11&lt;=$E12-($E12-$C12-7)),1,
IF(AND(対象名簿【こちらに入力をお願いします。】!$F20="症状あり",AW$11&gt;=$C12,AW$11&lt;=$E12,AW$11&lt;=$E12-($E12-$C12-14)),1,
IF(AND(対象名簿【こちらに入力をお願いします。】!$F20="症状なし",AW$11&gt;=$C12,AW$11&lt;=$E12,AW$11&lt;=$E12-($E12-$C12-6)),1,"")))))</f>
        <v/>
      </c>
      <c r="AX12" s="39" t="str">
        <f>IF(OR($C12="",$E12=""),"",
IF(AND(対象名簿【こちらに入力をお願いします。】!$F20="症状あり",$C12=45199,AX$11&gt;=$C12,AX$11&lt;=$E12,AX$11&lt;=$E12-($E12-$C12-15)),1,
IF(AND(対象名簿【こちらに入力をお願いします。】!$F20="症状なし",$C12=45199,AX$11&gt;=$C12,AX$11&lt;=$E12,AX$11&lt;=$E12-($E12-$C12-7)),1,
IF(AND(対象名簿【こちらに入力をお願いします。】!$F20="症状あり",AX$11&gt;=$C12,AX$11&lt;=$E12,AX$11&lt;=$E12-($E12-$C12-14)),1,
IF(AND(対象名簿【こちらに入力をお願いします。】!$F20="症状なし",AX$11&gt;=$C12,AX$11&lt;=$E12,AX$11&lt;=$E12-($E12-$C12-6)),1,"")))))</f>
        <v/>
      </c>
      <c r="AY12" s="39" t="str">
        <f>IF(OR($C12="",$E12=""),"",
IF(AND(対象名簿【こちらに入力をお願いします。】!$F20="症状あり",$C12=45199,AY$11&gt;=$C12,AY$11&lt;=$E12,AY$11&lt;=$E12-($E12-$C12-15)),1,
IF(AND(対象名簿【こちらに入力をお願いします。】!$F20="症状なし",$C12=45199,AY$11&gt;=$C12,AY$11&lt;=$E12,AY$11&lt;=$E12-($E12-$C12-7)),1,
IF(AND(対象名簿【こちらに入力をお願いします。】!$F20="症状あり",AY$11&gt;=$C12,AY$11&lt;=$E12,AY$11&lt;=$E12-($E12-$C12-14)),1,
IF(AND(対象名簿【こちらに入力をお願いします。】!$F20="症状なし",AY$11&gt;=$C12,AY$11&lt;=$E12,AY$11&lt;=$E12-($E12-$C12-6)),1,"")))))</f>
        <v/>
      </c>
      <c r="AZ12" s="39" t="str">
        <f>IF(OR($C12="",$E12=""),"",
IF(AND(対象名簿【こちらに入力をお願いします。】!$F20="症状あり",$C12=45199,AZ$11&gt;=$C12,AZ$11&lt;=$E12,AZ$11&lt;=$E12-($E12-$C12-15)),1,
IF(AND(対象名簿【こちらに入力をお願いします。】!$F20="症状なし",$C12=45199,AZ$11&gt;=$C12,AZ$11&lt;=$E12,AZ$11&lt;=$E12-($E12-$C12-7)),1,
IF(AND(対象名簿【こちらに入力をお願いします。】!$F20="症状あり",AZ$11&gt;=$C12,AZ$11&lt;=$E12,AZ$11&lt;=$E12-($E12-$C12-14)),1,
IF(AND(対象名簿【こちらに入力をお願いします。】!$F20="症状なし",AZ$11&gt;=$C12,AZ$11&lt;=$E12,AZ$11&lt;=$E12-($E12-$C12-6)),1,"")))))</f>
        <v/>
      </c>
      <c r="BA12" s="39" t="str">
        <f>IF(OR($C12="",$E12=""),"",
IF(AND(対象名簿【こちらに入力をお願いします。】!$F20="症状あり",$C12=45199,BA$11&gt;=$C12,BA$11&lt;=$E12,BA$11&lt;=$E12-($E12-$C12-15)),1,
IF(AND(対象名簿【こちらに入力をお願いします。】!$F20="症状なし",$C12=45199,BA$11&gt;=$C12,BA$11&lt;=$E12,BA$11&lt;=$E12-($E12-$C12-7)),1,
IF(AND(対象名簿【こちらに入力をお願いします。】!$F20="症状あり",BA$11&gt;=$C12,BA$11&lt;=$E12,BA$11&lt;=$E12-($E12-$C12-14)),1,
IF(AND(対象名簿【こちらに入力をお願いします。】!$F20="症状なし",BA$11&gt;=$C12,BA$11&lt;=$E12,BA$11&lt;=$E12-($E12-$C12-6)),1,"")))))</f>
        <v/>
      </c>
      <c r="BB12" s="39" t="str">
        <f>IF(OR($C12="",$E12=""),"",
IF(AND(対象名簿【こちらに入力をお願いします。】!$F20="症状あり",$C12=45199,BB$11&gt;=$C12,BB$11&lt;=$E12,BB$11&lt;=$E12-($E12-$C12-15)),1,
IF(AND(対象名簿【こちらに入力をお願いします。】!$F20="症状なし",$C12=45199,BB$11&gt;=$C12,BB$11&lt;=$E12,BB$11&lt;=$E12-($E12-$C12-7)),1,
IF(AND(対象名簿【こちらに入力をお願いします。】!$F20="症状あり",BB$11&gt;=$C12,BB$11&lt;=$E12,BB$11&lt;=$E12-($E12-$C12-14)),1,
IF(AND(対象名簿【こちらに入力をお願いします。】!$F20="症状なし",BB$11&gt;=$C12,BB$11&lt;=$E12,BB$11&lt;=$E12-($E12-$C12-6)),1,"")))))</f>
        <v/>
      </c>
      <c r="BC12" s="39" t="str">
        <f>IF(OR($C12="",$E12=""),"",
IF(AND(対象名簿【こちらに入力をお願いします。】!$F20="症状あり",$C12=45199,BC$11&gt;=$C12,BC$11&lt;=$E12,BC$11&lt;=$E12-($E12-$C12-15)),1,
IF(AND(対象名簿【こちらに入力をお願いします。】!$F20="症状なし",$C12=45199,BC$11&gt;=$C12,BC$11&lt;=$E12,BC$11&lt;=$E12-($E12-$C12-7)),1,
IF(AND(対象名簿【こちらに入力をお願いします。】!$F20="症状あり",BC$11&gt;=$C12,BC$11&lt;=$E12,BC$11&lt;=$E12-($E12-$C12-14)),1,
IF(AND(対象名簿【こちらに入力をお願いします。】!$F20="症状なし",BC$11&gt;=$C12,BC$11&lt;=$E12,BC$11&lt;=$E12-($E12-$C12-6)),1,"")))))</f>
        <v/>
      </c>
      <c r="BD12" s="39" t="str">
        <f>IF(OR($C12="",$E12=""),"",
IF(AND(対象名簿【こちらに入力をお願いします。】!$F20="症状あり",$C12=45199,BD$11&gt;=$C12,BD$11&lt;=$E12,BD$11&lt;=$E12-($E12-$C12-15)),1,
IF(AND(対象名簿【こちらに入力をお願いします。】!$F20="症状なし",$C12=45199,BD$11&gt;=$C12,BD$11&lt;=$E12,BD$11&lt;=$E12-($E12-$C12-7)),1,
IF(AND(対象名簿【こちらに入力をお願いします。】!$F20="症状あり",BD$11&gt;=$C12,BD$11&lt;=$E12,BD$11&lt;=$E12-($E12-$C12-14)),1,
IF(AND(対象名簿【こちらに入力をお願いします。】!$F20="症状なし",BD$11&gt;=$C12,BD$11&lt;=$E12,BD$11&lt;=$E12-($E12-$C12-6)),1,"")))))</f>
        <v/>
      </c>
      <c r="BE12" s="39" t="str">
        <f>IF(OR($C12="",$E12=""),"",
IF(AND(対象名簿【こちらに入力をお願いします。】!$F20="症状あり",$C12=45199,BE$11&gt;=$C12,BE$11&lt;=$E12,BE$11&lt;=$E12-($E12-$C12-15)),1,
IF(AND(対象名簿【こちらに入力をお願いします。】!$F20="症状なし",$C12=45199,BE$11&gt;=$C12,BE$11&lt;=$E12,BE$11&lt;=$E12-($E12-$C12-7)),1,
IF(AND(対象名簿【こちらに入力をお願いします。】!$F20="症状あり",BE$11&gt;=$C12,BE$11&lt;=$E12,BE$11&lt;=$E12-($E12-$C12-14)),1,
IF(AND(対象名簿【こちらに入力をお願いします。】!$F20="症状なし",BE$11&gt;=$C12,BE$11&lt;=$E12,BE$11&lt;=$E12-($E12-$C12-6)),1,"")))))</f>
        <v/>
      </c>
      <c r="BF12" s="39" t="str">
        <f>IF(OR($C12="",$E12=""),"",
IF(AND(対象名簿【こちらに入力をお願いします。】!$F20="症状あり",$C12=45199,BF$11&gt;=$C12,BF$11&lt;=$E12,BF$11&lt;=$E12-($E12-$C12-15)),1,
IF(AND(対象名簿【こちらに入力をお願いします。】!$F20="症状なし",$C12=45199,BF$11&gt;=$C12,BF$11&lt;=$E12,BF$11&lt;=$E12-($E12-$C12-7)),1,
IF(AND(対象名簿【こちらに入力をお願いします。】!$F20="症状あり",BF$11&gt;=$C12,BF$11&lt;=$E12,BF$11&lt;=$E12-($E12-$C12-14)),1,
IF(AND(対象名簿【こちらに入力をお願いします。】!$F20="症状なし",BF$11&gt;=$C12,BF$11&lt;=$E12,BF$11&lt;=$E12-($E12-$C12-6)),1,"")))))</f>
        <v/>
      </c>
      <c r="BG12" s="39" t="str">
        <f>IF(OR($C12="",$E12=""),"",
IF(AND(対象名簿【こちらに入力をお願いします。】!$F20="症状あり",$C12=45199,BG$11&gt;=$C12,BG$11&lt;=$E12,BG$11&lt;=$E12-($E12-$C12-15)),1,
IF(AND(対象名簿【こちらに入力をお願いします。】!$F20="症状なし",$C12=45199,BG$11&gt;=$C12,BG$11&lt;=$E12,BG$11&lt;=$E12-($E12-$C12-7)),1,
IF(AND(対象名簿【こちらに入力をお願いします。】!$F20="症状あり",BG$11&gt;=$C12,BG$11&lt;=$E12,BG$11&lt;=$E12-($E12-$C12-14)),1,
IF(AND(対象名簿【こちらに入力をお願いします。】!$F20="症状なし",BG$11&gt;=$C12,BG$11&lt;=$E12,BG$11&lt;=$E12-($E12-$C12-6)),1,"")))))</f>
        <v/>
      </c>
      <c r="BH12" s="39" t="str">
        <f>IF(OR($C12="",$E12=""),"",
IF(AND(対象名簿【こちらに入力をお願いします。】!$F20="症状あり",$C12=45199,BH$11&gt;=$C12,BH$11&lt;=$E12,BH$11&lt;=$E12-($E12-$C12-15)),1,
IF(AND(対象名簿【こちらに入力をお願いします。】!$F20="症状なし",$C12=45199,BH$11&gt;=$C12,BH$11&lt;=$E12,BH$11&lt;=$E12-($E12-$C12-7)),1,
IF(AND(対象名簿【こちらに入力をお願いします。】!$F20="症状あり",BH$11&gt;=$C12,BH$11&lt;=$E12,BH$11&lt;=$E12-($E12-$C12-14)),1,
IF(AND(対象名簿【こちらに入力をお願いします。】!$F20="症状なし",BH$11&gt;=$C12,BH$11&lt;=$E12,BH$11&lt;=$E12-($E12-$C12-6)),1,"")))))</f>
        <v/>
      </c>
      <c r="BI12" s="39" t="str">
        <f>IF(OR($C12="",$E12=""),"",
IF(AND(対象名簿【こちらに入力をお願いします。】!$F20="症状あり",$C12=45199,BI$11&gt;=$C12,BI$11&lt;=$E12,BI$11&lt;=$E12-($E12-$C12-15)),1,
IF(AND(対象名簿【こちらに入力をお願いします。】!$F20="症状なし",$C12=45199,BI$11&gt;=$C12,BI$11&lt;=$E12,BI$11&lt;=$E12-($E12-$C12-7)),1,
IF(AND(対象名簿【こちらに入力をお願いします。】!$F20="症状あり",BI$11&gt;=$C12,BI$11&lt;=$E12,BI$11&lt;=$E12-($E12-$C12-14)),1,
IF(AND(対象名簿【こちらに入力をお願いします。】!$F20="症状なし",BI$11&gt;=$C12,BI$11&lt;=$E12,BI$11&lt;=$E12-($E12-$C12-6)),1,"")))))</f>
        <v/>
      </c>
      <c r="BJ12" s="39" t="str">
        <f>IF(OR($C12="",$E12=""),"",
IF(AND(対象名簿【こちらに入力をお願いします。】!$F20="症状あり",$C12=45199,BJ$11&gt;=$C12,BJ$11&lt;=$E12,BJ$11&lt;=$E12-($E12-$C12-15)),1,
IF(AND(対象名簿【こちらに入力をお願いします。】!$F20="症状なし",$C12=45199,BJ$11&gt;=$C12,BJ$11&lt;=$E12,BJ$11&lt;=$E12-($E12-$C12-7)),1,
IF(AND(対象名簿【こちらに入力をお願いします。】!$F20="症状あり",BJ$11&gt;=$C12,BJ$11&lt;=$E12,BJ$11&lt;=$E12-($E12-$C12-14)),1,
IF(AND(対象名簿【こちらに入力をお願いします。】!$F20="症状なし",BJ$11&gt;=$C12,BJ$11&lt;=$E12,BJ$11&lt;=$E12-($E12-$C12-6)),1,"")))))</f>
        <v/>
      </c>
      <c r="BK12" s="39" t="str">
        <f>IF(OR($C12="",$E12=""),"",
IF(AND(対象名簿【こちらに入力をお願いします。】!$F20="症状あり",$C12=45199,BK$11&gt;=$C12,BK$11&lt;=$E12,BK$11&lt;=$E12-($E12-$C12-15)),1,
IF(AND(対象名簿【こちらに入力をお願いします。】!$F20="症状なし",$C12=45199,BK$11&gt;=$C12,BK$11&lt;=$E12,BK$11&lt;=$E12-($E12-$C12-7)),1,
IF(AND(対象名簿【こちらに入力をお願いします。】!$F20="症状あり",BK$11&gt;=$C12,BK$11&lt;=$E12,BK$11&lt;=$E12-($E12-$C12-14)),1,
IF(AND(対象名簿【こちらに入力をお願いします。】!$F20="症状なし",BK$11&gt;=$C12,BK$11&lt;=$E12,BK$11&lt;=$E12-($E12-$C12-6)),1,"")))))</f>
        <v/>
      </c>
      <c r="BL12" s="39" t="str">
        <f>IF(OR($C12="",$E12=""),"",
IF(AND(対象名簿【こちらに入力をお願いします。】!$F20="症状あり",$C12=45199,BL$11&gt;=$C12,BL$11&lt;=$E12,BL$11&lt;=$E12-($E12-$C12-15)),1,
IF(AND(対象名簿【こちらに入力をお願いします。】!$F20="症状なし",$C12=45199,BL$11&gt;=$C12,BL$11&lt;=$E12,BL$11&lt;=$E12-($E12-$C12-7)),1,
IF(AND(対象名簿【こちらに入力をお願いします。】!$F20="症状あり",BL$11&gt;=$C12,BL$11&lt;=$E12,BL$11&lt;=$E12-($E12-$C12-14)),1,
IF(AND(対象名簿【こちらに入力をお願いします。】!$F20="症状なし",BL$11&gt;=$C12,BL$11&lt;=$E12,BL$11&lt;=$E12-($E12-$C12-6)),1,"")))))</f>
        <v/>
      </c>
      <c r="BM12" s="39" t="str">
        <f>IF(OR($C12="",$E12=""),"",
IF(AND(対象名簿【こちらに入力をお願いします。】!$F20="症状あり",$C12=45199,BM$11&gt;=$C12,BM$11&lt;=$E12,BM$11&lt;=$E12-($E12-$C12-15)),1,
IF(AND(対象名簿【こちらに入力をお願いします。】!$F20="症状なし",$C12=45199,BM$11&gt;=$C12,BM$11&lt;=$E12,BM$11&lt;=$E12-($E12-$C12-7)),1,
IF(AND(対象名簿【こちらに入力をお願いします。】!$F20="症状あり",BM$11&gt;=$C12,BM$11&lt;=$E12,BM$11&lt;=$E12-($E12-$C12-14)),1,
IF(AND(対象名簿【こちらに入力をお願いします。】!$F20="症状なし",BM$11&gt;=$C12,BM$11&lt;=$E12,BM$11&lt;=$E12-($E12-$C12-6)),1,"")))))</f>
        <v/>
      </c>
      <c r="BN12" s="39" t="str">
        <f>IF(OR($C12="",$E12=""),"",
IF(AND(対象名簿【こちらに入力をお願いします。】!$F20="症状あり",$C12=45199,BN$11&gt;=$C12,BN$11&lt;=$E12,BN$11&lt;=$E12-($E12-$C12-15)),1,
IF(AND(対象名簿【こちらに入力をお願いします。】!$F20="症状なし",$C12=45199,BN$11&gt;=$C12,BN$11&lt;=$E12,BN$11&lt;=$E12-($E12-$C12-7)),1,
IF(AND(対象名簿【こちらに入力をお願いします。】!$F20="症状あり",BN$11&gt;=$C12,BN$11&lt;=$E12,BN$11&lt;=$E12-($E12-$C12-14)),1,
IF(AND(対象名簿【こちらに入力をお願いします。】!$F20="症状なし",BN$11&gt;=$C12,BN$11&lt;=$E12,BN$11&lt;=$E12-($E12-$C12-6)),1,"")))))</f>
        <v/>
      </c>
      <c r="BO12" s="39" t="str">
        <f>IF(OR($C12="",$E12=""),"",
IF(AND(対象名簿【こちらに入力をお願いします。】!$F20="症状あり",$C12=45199,BO$11&gt;=$C12,BO$11&lt;=$E12,BO$11&lt;=$E12-($E12-$C12-15)),1,
IF(AND(対象名簿【こちらに入力をお願いします。】!$F20="症状なし",$C12=45199,BO$11&gt;=$C12,BO$11&lt;=$E12,BO$11&lt;=$E12-($E12-$C12-7)),1,
IF(AND(対象名簿【こちらに入力をお願いします。】!$F20="症状あり",BO$11&gt;=$C12,BO$11&lt;=$E12,BO$11&lt;=$E12-($E12-$C12-14)),1,
IF(AND(対象名簿【こちらに入力をお願いします。】!$F20="症状なし",BO$11&gt;=$C12,BO$11&lt;=$E12,BO$11&lt;=$E12-($E12-$C12-6)),1,"")))))</f>
        <v/>
      </c>
      <c r="BP12" s="39" t="str">
        <f>IF(OR($C12="",$E12=""),"",
IF(AND(対象名簿【こちらに入力をお願いします。】!$F20="症状あり",$C12=45199,BP$11&gt;=$C12,BP$11&lt;=$E12,BP$11&lt;=$E12-($E12-$C12-15)),1,
IF(AND(対象名簿【こちらに入力をお願いします。】!$F20="症状なし",$C12=45199,BP$11&gt;=$C12,BP$11&lt;=$E12,BP$11&lt;=$E12-($E12-$C12-7)),1,
IF(AND(対象名簿【こちらに入力をお願いします。】!$F20="症状あり",BP$11&gt;=$C12,BP$11&lt;=$E12,BP$11&lt;=$E12-($E12-$C12-14)),1,
IF(AND(対象名簿【こちらに入力をお願いします。】!$F20="症状なし",BP$11&gt;=$C12,BP$11&lt;=$E12,BP$11&lt;=$E12-($E12-$C12-6)),1,"")))))</f>
        <v/>
      </c>
      <c r="BQ12" s="39" t="str">
        <f>IF(OR($C12="",$E12=""),"",
IF(AND(対象名簿【こちらに入力をお願いします。】!$F20="症状あり",$C12=45199,BQ$11&gt;=$C12,BQ$11&lt;=$E12,BQ$11&lt;=$E12-($E12-$C12-15)),1,
IF(AND(対象名簿【こちらに入力をお願いします。】!$F20="症状なし",$C12=45199,BQ$11&gt;=$C12,BQ$11&lt;=$E12,BQ$11&lt;=$E12-($E12-$C12-7)),1,
IF(AND(対象名簿【こちらに入力をお願いします。】!$F20="症状あり",BQ$11&gt;=$C12,BQ$11&lt;=$E12,BQ$11&lt;=$E12-($E12-$C12-14)),1,
IF(AND(対象名簿【こちらに入力をお願いします。】!$F20="症状なし",BQ$11&gt;=$C12,BQ$11&lt;=$E12,BQ$11&lt;=$E12-($E12-$C12-6)),1,"")))))</f>
        <v/>
      </c>
      <c r="BR12" s="39" t="str">
        <f>IF(OR($C12="",$E12=""),"",
IF(AND(対象名簿【こちらに入力をお願いします。】!$F20="症状あり",$C12=45199,BR$11&gt;=$C12,BR$11&lt;=$E12,BR$11&lt;=$E12-($E12-$C12-15)),1,
IF(AND(対象名簿【こちらに入力をお願いします。】!$F20="症状なし",$C12=45199,BR$11&gt;=$C12,BR$11&lt;=$E12,BR$11&lt;=$E12-($E12-$C12-7)),1,
IF(AND(対象名簿【こちらに入力をお願いします。】!$F20="症状あり",BR$11&gt;=$C12,BR$11&lt;=$E12,BR$11&lt;=$E12-($E12-$C12-14)),1,
IF(AND(対象名簿【こちらに入力をお願いします。】!$F20="症状なし",BR$11&gt;=$C12,BR$11&lt;=$E12,BR$11&lt;=$E12-($E12-$C12-6)),1,"")))))</f>
        <v/>
      </c>
      <c r="BS12" s="39" t="str">
        <f>IF(OR($C12="",$E12=""),"",
IF(AND(対象名簿【こちらに入力をお願いします。】!$F20="症状あり",$C12=45199,BS$11&gt;=$C12,BS$11&lt;=$E12,BS$11&lt;=$E12-($E12-$C12-15)),1,
IF(AND(対象名簿【こちらに入力をお願いします。】!$F20="症状なし",$C12=45199,BS$11&gt;=$C12,BS$11&lt;=$E12,BS$11&lt;=$E12-($E12-$C12-7)),1,
IF(AND(対象名簿【こちらに入力をお願いします。】!$F20="症状あり",BS$11&gt;=$C12,BS$11&lt;=$E12,BS$11&lt;=$E12-($E12-$C12-14)),1,
IF(AND(対象名簿【こちらに入力をお願いします。】!$F20="症状なし",BS$11&gt;=$C12,BS$11&lt;=$E12,BS$11&lt;=$E12-($E12-$C12-6)),1,"")))))</f>
        <v/>
      </c>
      <c r="BT12" s="39" t="str">
        <f>IF(OR($C12="",$E12=""),"",
IF(AND(対象名簿【こちらに入力をお願いします。】!$F20="症状あり",$C12=45199,BT$11&gt;=$C12,BT$11&lt;=$E12,BT$11&lt;=$E12-($E12-$C12-15)),1,
IF(AND(対象名簿【こちらに入力をお願いします。】!$F20="症状なし",$C12=45199,BT$11&gt;=$C12,BT$11&lt;=$E12,BT$11&lt;=$E12-($E12-$C12-7)),1,
IF(AND(対象名簿【こちらに入力をお願いします。】!$F20="症状あり",BT$11&gt;=$C12,BT$11&lt;=$E12,BT$11&lt;=$E12-($E12-$C12-14)),1,
IF(AND(対象名簿【こちらに入力をお願いします。】!$F20="症状なし",BT$11&gt;=$C12,BT$11&lt;=$E12,BT$11&lt;=$E12-($E12-$C12-6)),1,"")))))</f>
        <v/>
      </c>
      <c r="BU12" s="39" t="str">
        <f>IF(OR($C12="",$E12=""),"",
IF(AND(対象名簿【こちらに入力をお願いします。】!$F20="症状あり",$C12=45199,BU$11&gt;=$C12,BU$11&lt;=$E12,BU$11&lt;=$E12-($E12-$C12-15)),1,
IF(AND(対象名簿【こちらに入力をお願いします。】!$F20="症状なし",$C12=45199,BU$11&gt;=$C12,BU$11&lt;=$E12,BU$11&lt;=$E12-($E12-$C12-7)),1,
IF(AND(対象名簿【こちらに入力をお願いします。】!$F20="症状あり",BU$11&gt;=$C12,BU$11&lt;=$E12,BU$11&lt;=$E12-($E12-$C12-14)),1,
IF(AND(対象名簿【こちらに入力をお願いします。】!$F20="症状なし",BU$11&gt;=$C12,BU$11&lt;=$E12,BU$11&lt;=$E12-($E12-$C12-6)),1,"")))))</f>
        <v/>
      </c>
      <c r="BV12" s="39" t="str">
        <f>IF(OR($C12="",$E12=""),"",
IF(AND(対象名簿【こちらに入力をお願いします。】!$F20="症状あり",$C12=45199,BV$11&gt;=$C12,BV$11&lt;=$E12,BV$11&lt;=$E12-($E12-$C12-15)),1,
IF(AND(対象名簿【こちらに入力をお願いします。】!$F20="症状なし",$C12=45199,BV$11&gt;=$C12,BV$11&lt;=$E12,BV$11&lt;=$E12-($E12-$C12-7)),1,
IF(AND(対象名簿【こちらに入力をお願いします。】!$F20="症状あり",BV$11&gt;=$C12,BV$11&lt;=$E12,BV$11&lt;=$E12-($E12-$C12-14)),1,
IF(AND(対象名簿【こちらに入力をお願いします。】!$F20="症状なし",BV$11&gt;=$C12,BV$11&lt;=$E12,BV$11&lt;=$E12-($E12-$C12-6)),1,"")))))</f>
        <v/>
      </c>
      <c r="BW12" s="39" t="str">
        <f>IF(OR($C12="",$E12=""),"",
IF(AND(対象名簿【こちらに入力をお願いします。】!$F20="症状あり",$C12=45199,BW$11&gt;=$C12,BW$11&lt;=$E12,BW$11&lt;=$E12-($E12-$C12-15)),1,
IF(AND(対象名簿【こちらに入力をお願いします。】!$F20="症状なし",$C12=45199,BW$11&gt;=$C12,BW$11&lt;=$E12,BW$11&lt;=$E12-($E12-$C12-7)),1,
IF(AND(対象名簿【こちらに入力をお願いします。】!$F20="症状あり",BW$11&gt;=$C12,BW$11&lt;=$E12,BW$11&lt;=$E12-($E12-$C12-14)),1,
IF(AND(対象名簿【こちらに入力をお願いします。】!$F20="症状なし",BW$11&gt;=$C12,BW$11&lt;=$E12,BW$11&lt;=$E12-($E12-$C12-6)),1,"")))))</f>
        <v/>
      </c>
      <c r="BX12" s="39" t="str">
        <f>IF(OR($C12="",$E12=""),"",
IF(AND(対象名簿【こちらに入力をお願いします。】!$F20="症状あり",$C12=45199,BX$11&gt;=$C12,BX$11&lt;=$E12,BX$11&lt;=$E12-($E12-$C12-15)),1,
IF(AND(対象名簿【こちらに入力をお願いします。】!$F20="症状なし",$C12=45199,BX$11&gt;=$C12,BX$11&lt;=$E12,BX$11&lt;=$E12-($E12-$C12-7)),1,
IF(AND(対象名簿【こちらに入力をお願いします。】!$F20="症状あり",BX$11&gt;=$C12,BX$11&lt;=$E12,BX$11&lt;=$E12-($E12-$C12-14)),1,
IF(AND(対象名簿【こちらに入力をお願いします。】!$F20="症状なし",BX$11&gt;=$C12,BX$11&lt;=$E12,BX$11&lt;=$E12-($E12-$C12-6)),1,"")))))</f>
        <v/>
      </c>
      <c r="BY12" s="39" t="str">
        <f>IF(OR($C12="",$E12=""),"",
IF(AND(対象名簿【こちらに入力をお願いします。】!$F20="症状あり",$C12=45199,BY$11&gt;=$C12,BY$11&lt;=$E12,BY$11&lt;=$E12-($E12-$C12-15)),1,
IF(AND(対象名簿【こちらに入力をお願いします。】!$F20="症状なし",$C12=45199,BY$11&gt;=$C12,BY$11&lt;=$E12,BY$11&lt;=$E12-($E12-$C12-7)),1,
IF(AND(対象名簿【こちらに入力をお願いします。】!$F20="症状あり",BY$11&gt;=$C12,BY$11&lt;=$E12,BY$11&lt;=$E12-($E12-$C12-14)),1,
IF(AND(対象名簿【こちらに入力をお願いします。】!$F20="症状なし",BY$11&gt;=$C12,BY$11&lt;=$E12,BY$11&lt;=$E12-($E12-$C12-6)),1,"")))))</f>
        <v/>
      </c>
      <c r="BZ12" s="39" t="str">
        <f>IF(OR($C12="",$E12=""),"",
IF(AND(対象名簿【こちらに入力をお願いします。】!$F20="症状あり",$C12=45199,BZ$11&gt;=$C12,BZ$11&lt;=$E12,BZ$11&lt;=$E12-($E12-$C12-15)),1,
IF(AND(対象名簿【こちらに入力をお願いします。】!$F20="症状なし",$C12=45199,BZ$11&gt;=$C12,BZ$11&lt;=$E12,BZ$11&lt;=$E12-($E12-$C12-7)),1,
IF(AND(対象名簿【こちらに入力をお願いします。】!$F20="症状あり",BZ$11&gt;=$C12,BZ$11&lt;=$E12,BZ$11&lt;=$E12-($E12-$C12-14)),1,
IF(AND(対象名簿【こちらに入力をお願いします。】!$F20="症状なし",BZ$11&gt;=$C12,BZ$11&lt;=$E12,BZ$11&lt;=$E12-($E12-$C12-6)),1,"")))))</f>
        <v/>
      </c>
      <c r="CA12" s="39" t="str">
        <f>IF(OR($C12="",$E12=""),"",
IF(AND(対象名簿【こちらに入力をお願いします。】!$F20="症状あり",$C12=45199,CA$11&gt;=$C12,CA$11&lt;=$E12,CA$11&lt;=$E12-($E12-$C12-15)),1,
IF(AND(対象名簿【こちらに入力をお願いします。】!$F20="症状なし",$C12=45199,CA$11&gt;=$C12,CA$11&lt;=$E12,CA$11&lt;=$E12-($E12-$C12-7)),1,
IF(AND(対象名簿【こちらに入力をお願いします。】!$F20="症状あり",CA$11&gt;=$C12,CA$11&lt;=$E12,CA$11&lt;=$E12-($E12-$C12-14)),1,
IF(AND(対象名簿【こちらに入力をお願いします。】!$F20="症状なし",CA$11&gt;=$C12,CA$11&lt;=$E12,CA$11&lt;=$E12-($E12-$C12-6)),1,"")))))</f>
        <v/>
      </c>
      <c r="CB12" s="39" t="str">
        <f>IF(OR($C12="",$E12=""),"",
IF(AND(対象名簿【こちらに入力をお願いします。】!$F20="症状あり",$C12=45199,CB$11&gt;=$C12,CB$11&lt;=$E12,CB$11&lt;=$E12-($E12-$C12-15)),1,
IF(AND(対象名簿【こちらに入力をお願いします。】!$F20="症状なし",$C12=45199,CB$11&gt;=$C12,CB$11&lt;=$E12,CB$11&lt;=$E12-($E12-$C12-7)),1,
IF(AND(対象名簿【こちらに入力をお願いします。】!$F20="症状あり",CB$11&gt;=$C12,CB$11&lt;=$E12,CB$11&lt;=$E12-($E12-$C12-14)),1,
IF(AND(対象名簿【こちらに入力をお願いします。】!$F20="症状なし",CB$11&gt;=$C12,CB$11&lt;=$E12,CB$11&lt;=$E12-($E12-$C12-6)),1,"")))))</f>
        <v/>
      </c>
      <c r="CC12" s="39" t="str">
        <f>IF(OR($C12="",$E12=""),"",
IF(AND(対象名簿【こちらに入力をお願いします。】!$F20="症状あり",$C12=45199,CC$11&gt;=$C12,CC$11&lt;=$E12,CC$11&lt;=$E12-($E12-$C12-15)),1,
IF(AND(対象名簿【こちらに入力をお願いします。】!$F20="症状なし",$C12=45199,CC$11&gt;=$C12,CC$11&lt;=$E12,CC$11&lt;=$E12-($E12-$C12-7)),1,
IF(AND(対象名簿【こちらに入力をお願いします。】!$F20="症状あり",CC$11&gt;=$C12,CC$11&lt;=$E12,CC$11&lt;=$E12-($E12-$C12-14)),1,
IF(AND(対象名簿【こちらに入力をお願いします。】!$F20="症状なし",CC$11&gt;=$C12,CC$11&lt;=$E12,CC$11&lt;=$E12-($E12-$C12-6)),1,"")))))</f>
        <v/>
      </c>
      <c r="CD12" s="39" t="str">
        <f>IF(OR($C12="",$E12=""),"",
IF(AND(対象名簿【こちらに入力をお願いします。】!$F20="症状あり",$C12=45199,CD$11&gt;=$C12,CD$11&lt;=$E12,CD$11&lt;=$E12-($E12-$C12-15)),1,
IF(AND(対象名簿【こちらに入力をお願いします。】!$F20="症状なし",$C12=45199,CD$11&gt;=$C12,CD$11&lt;=$E12,CD$11&lt;=$E12-($E12-$C12-7)),1,
IF(AND(対象名簿【こちらに入力をお願いします。】!$F20="症状あり",CD$11&gt;=$C12,CD$11&lt;=$E12,CD$11&lt;=$E12-($E12-$C12-14)),1,
IF(AND(対象名簿【こちらに入力をお願いします。】!$F20="症状なし",CD$11&gt;=$C12,CD$11&lt;=$E12,CD$11&lt;=$E12-($E12-$C12-6)),1,"")))))</f>
        <v/>
      </c>
      <c r="CE12" s="39" t="str">
        <f>IF(OR($C12="",$E12=""),"",
IF(AND(対象名簿【こちらに入力をお願いします。】!$F20="症状あり",$C12=45199,CE$11&gt;=$C12,CE$11&lt;=$E12,CE$11&lt;=$E12-($E12-$C12-15)),1,
IF(AND(対象名簿【こちらに入力をお願いします。】!$F20="症状なし",$C12=45199,CE$11&gt;=$C12,CE$11&lt;=$E12,CE$11&lt;=$E12-($E12-$C12-7)),1,
IF(AND(対象名簿【こちらに入力をお願いします。】!$F20="症状あり",CE$11&gt;=$C12,CE$11&lt;=$E12,CE$11&lt;=$E12-($E12-$C12-14)),1,
IF(AND(対象名簿【こちらに入力をお願いします。】!$F20="症状なし",CE$11&gt;=$C12,CE$11&lt;=$E12,CE$11&lt;=$E12-($E12-$C12-6)),1,"")))))</f>
        <v/>
      </c>
      <c r="CF12" s="39" t="str">
        <f>IF(OR($C12="",$E12=""),"",
IF(AND(対象名簿【こちらに入力をお願いします。】!$F20="症状あり",$C12=45199,CF$11&gt;=$C12,CF$11&lt;=$E12,CF$11&lt;=$E12-($E12-$C12-15)),1,
IF(AND(対象名簿【こちらに入力をお願いします。】!$F20="症状なし",$C12=45199,CF$11&gt;=$C12,CF$11&lt;=$E12,CF$11&lt;=$E12-($E12-$C12-7)),1,
IF(AND(対象名簿【こちらに入力をお願いします。】!$F20="症状あり",CF$11&gt;=$C12,CF$11&lt;=$E12,CF$11&lt;=$E12-($E12-$C12-14)),1,
IF(AND(対象名簿【こちらに入力をお願いします。】!$F20="症状なし",CF$11&gt;=$C12,CF$11&lt;=$E12,CF$11&lt;=$E12-($E12-$C12-6)),1,"")))))</f>
        <v/>
      </c>
      <c r="CG12" s="39" t="str">
        <f>IF(OR($C12="",$E12=""),"",
IF(AND(対象名簿【こちらに入力をお願いします。】!$F20="症状あり",$C12=45199,CG$11&gt;=$C12,CG$11&lt;=$E12,CG$11&lt;=$E12-($E12-$C12-15)),1,
IF(AND(対象名簿【こちらに入力をお願いします。】!$F20="症状なし",$C12=45199,CG$11&gt;=$C12,CG$11&lt;=$E12,CG$11&lt;=$E12-($E12-$C12-7)),1,
IF(AND(対象名簿【こちらに入力をお願いします。】!$F20="症状あり",CG$11&gt;=$C12,CG$11&lt;=$E12,CG$11&lt;=$E12-($E12-$C12-14)),1,
IF(AND(対象名簿【こちらに入力をお願いします。】!$F20="症状なし",CG$11&gt;=$C12,CG$11&lt;=$E12,CG$11&lt;=$E12-($E12-$C12-6)),1,"")))))</f>
        <v/>
      </c>
      <c r="CH12" s="39" t="str">
        <f>IF(OR($C12="",$E12=""),"",
IF(AND(対象名簿【こちらに入力をお願いします。】!$F20="症状あり",$C12=45199,CH$11&gt;=$C12,CH$11&lt;=$E12,CH$11&lt;=$E12-($E12-$C12-15)),1,
IF(AND(対象名簿【こちらに入力をお願いします。】!$F20="症状なし",$C12=45199,CH$11&gt;=$C12,CH$11&lt;=$E12,CH$11&lt;=$E12-($E12-$C12-7)),1,
IF(AND(対象名簿【こちらに入力をお願いします。】!$F20="症状あり",CH$11&gt;=$C12,CH$11&lt;=$E12,CH$11&lt;=$E12-($E12-$C12-14)),1,
IF(AND(対象名簿【こちらに入力をお願いします。】!$F20="症状なし",CH$11&gt;=$C12,CH$11&lt;=$E12,CH$11&lt;=$E12-($E12-$C12-6)),1,"")))))</f>
        <v/>
      </c>
      <c r="CI12" s="39" t="str">
        <f>IF(OR($C12="",$E12=""),"",
IF(AND(対象名簿【こちらに入力をお願いします。】!$F20="症状あり",$C12=45199,CI$11&gt;=$C12,CI$11&lt;=$E12,CI$11&lt;=$E12-($E12-$C12-15)),1,
IF(AND(対象名簿【こちらに入力をお願いします。】!$F20="症状なし",$C12=45199,CI$11&gt;=$C12,CI$11&lt;=$E12,CI$11&lt;=$E12-($E12-$C12-7)),1,
IF(AND(対象名簿【こちらに入力をお願いします。】!$F20="症状あり",CI$11&gt;=$C12,CI$11&lt;=$E12,CI$11&lt;=$E12-($E12-$C12-14)),1,
IF(AND(対象名簿【こちらに入力をお願いします。】!$F20="症状なし",CI$11&gt;=$C12,CI$11&lt;=$E12,CI$11&lt;=$E12-($E12-$C12-6)),1,"")))))</f>
        <v/>
      </c>
      <c r="CJ12" s="39" t="str">
        <f>IF(OR($C12="",$E12=""),"",
IF(AND(対象名簿【こちらに入力をお願いします。】!$F20="症状あり",$C12=45199,CJ$11&gt;=$C12,CJ$11&lt;=$E12,CJ$11&lt;=$E12-($E12-$C12-15)),1,
IF(AND(対象名簿【こちらに入力をお願いします。】!$F20="症状なし",$C12=45199,CJ$11&gt;=$C12,CJ$11&lt;=$E12,CJ$11&lt;=$E12-($E12-$C12-7)),1,
IF(AND(対象名簿【こちらに入力をお願いします。】!$F20="症状あり",CJ$11&gt;=$C12,CJ$11&lt;=$E12,CJ$11&lt;=$E12-($E12-$C12-14)),1,
IF(AND(対象名簿【こちらに入力をお願いします。】!$F20="症状なし",CJ$11&gt;=$C12,CJ$11&lt;=$E12,CJ$11&lt;=$E12-($E12-$C12-6)),1,"")))))</f>
        <v/>
      </c>
      <c r="CK12" s="39" t="str">
        <f>IF(OR($C12="",$E12=""),"",
IF(AND(対象名簿【こちらに入力をお願いします。】!$F20="症状あり",$C12=45199,CK$11&gt;=$C12,CK$11&lt;=$E12,CK$11&lt;=$E12-($E12-$C12-15)),1,
IF(AND(対象名簿【こちらに入力をお願いします。】!$F20="症状なし",$C12=45199,CK$11&gt;=$C12,CK$11&lt;=$E12,CK$11&lt;=$E12-($E12-$C12-7)),1,
IF(AND(対象名簿【こちらに入力をお願いします。】!$F20="症状あり",CK$11&gt;=$C12,CK$11&lt;=$E12,CK$11&lt;=$E12-($E12-$C12-14)),1,
IF(AND(対象名簿【こちらに入力をお願いします。】!$F20="症状なし",CK$11&gt;=$C12,CK$11&lt;=$E12,CK$11&lt;=$E12-($E12-$C12-6)),1,"")))))</f>
        <v/>
      </c>
      <c r="CL12" s="39" t="str">
        <f>IF(OR($C12="",$E12=""),"",
IF(AND(対象名簿【こちらに入力をお願いします。】!$F20="症状あり",$C12=45199,CL$11&gt;=$C12,CL$11&lt;=$E12,CL$11&lt;=$E12-($E12-$C12-15)),1,
IF(AND(対象名簿【こちらに入力をお願いします。】!$F20="症状なし",$C12=45199,CL$11&gt;=$C12,CL$11&lt;=$E12,CL$11&lt;=$E12-($E12-$C12-7)),1,
IF(AND(対象名簿【こちらに入力をお願いします。】!$F20="症状あり",CL$11&gt;=$C12,CL$11&lt;=$E12,CL$11&lt;=$E12-($E12-$C12-14)),1,
IF(AND(対象名簿【こちらに入力をお願いします。】!$F20="症状なし",CL$11&gt;=$C12,CL$11&lt;=$E12,CL$11&lt;=$E12-($E12-$C12-6)),1,"")))))</f>
        <v/>
      </c>
      <c r="CM12" s="39" t="str">
        <f>IF(OR($C12="",$E12=""),"",
IF(AND(対象名簿【こちらに入力をお願いします。】!$F20="症状あり",$C12=45199,CM$11&gt;=$C12,CM$11&lt;=$E12,CM$11&lt;=$E12-($E12-$C12-15)),1,
IF(AND(対象名簿【こちらに入力をお願いします。】!$F20="症状なし",$C12=45199,CM$11&gt;=$C12,CM$11&lt;=$E12,CM$11&lt;=$E12-($E12-$C12-7)),1,
IF(AND(対象名簿【こちらに入力をお願いします。】!$F20="症状あり",CM$11&gt;=$C12,CM$11&lt;=$E12,CM$11&lt;=$E12-($E12-$C12-14)),1,
IF(AND(対象名簿【こちらに入力をお願いします。】!$F20="症状なし",CM$11&gt;=$C12,CM$11&lt;=$E12,CM$11&lt;=$E12-($E12-$C12-6)),1,"")))))</f>
        <v/>
      </c>
      <c r="CN12" s="39" t="str">
        <f>IF(OR($C12="",$E12=""),"",
IF(AND(対象名簿【こちらに入力をお願いします。】!$F20="症状あり",$C12=45199,CN$11&gt;=$C12,CN$11&lt;=$E12,CN$11&lt;=$E12-($E12-$C12-15)),1,
IF(AND(対象名簿【こちらに入力をお願いします。】!$F20="症状なし",$C12=45199,CN$11&gt;=$C12,CN$11&lt;=$E12,CN$11&lt;=$E12-($E12-$C12-7)),1,
IF(AND(対象名簿【こちらに入力をお願いします。】!$F20="症状あり",CN$11&gt;=$C12,CN$11&lt;=$E12,CN$11&lt;=$E12-($E12-$C12-14)),1,
IF(AND(対象名簿【こちらに入力をお願いします。】!$F20="症状なし",CN$11&gt;=$C12,CN$11&lt;=$E12,CN$11&lt;=$E12-($E12-$C12-6)),1,"")))))</f>
        <v/>
      </c>
      <c r="CO12" s="39" t="str">
        <f>IF(OR($C12="",$E12=""),"",
IF(AND(対象名簿【こちらに入力をお願いします。】!$F20="症状あり",$C12=45199,CO$11&gt;=$C12,CO$11&lt;=$E12,CO$11&lt;=$E12-($E12-$C12-15)),1,
IF(AND(対象名簿【こちらに入力をお願いします。】!$F20="症状なし",$C12=45199,CO$11&gt;=$C12,CO$11&lt;=$E12,CO$11&lt;=$E12-($E12-$C12-7)),1,
IF(AND(対象名簿【こちらに入力をお願いします。】!$F20="症状あり",CO$11&gt;=$C12,CO$11&lt;=$E12,CO$11&lt;=$E12-($E12-$C12-14)),1,
IF(AND(対象名簿【こちらに入力をお願いします。】!$F20="症状なし",CO$11&gt;=$C12,CO$11&lt;=$E12,CO$11&lt;=$E12-($E12-$C12-6)),1,"")))))</f>
        <v/>
      </c>
      <c r="CP12" s="39" t="str">
        <f>IF(OR($C12="",$E12=""),"",
IF(AND(対象名簿【こちらに入力をお願いします。】!$F20="症状あり",$C12=45199,CP$11&gt;=$C12,CP$11&lt;=$E12,CP$11&lt;=$E12-($E12-$C12-15)),1,
IF(AND(対象名簿【こちらに入力をお願いします。】!$F20="症状なし",$C12=45199,CP$11&gt;=$C12,CP$11&lt;=$E12,CP$11&lt;=$E12-($E12-$C12-7)),1,
IF(AND(対象名簿【こちらに入力をお願いします。】!$F20="症状あり",CP$11&gt;=$C12,CP$11&lt;=$E12,CP$11&lt;=$E12-($E12-$C12-14)),1,
IF(AND(対象名簿【こちらに入力をお願いします。】!$F20="症状なし",CP$11&gt;=$C12,CP$11&lt;=$E12,CP$11&lt;=$E12-($E12-$C12-6)),1,"")))))</f>
        <v/>
      </c>
      <c r="CQ12" s="39" t="str">
        <f>IF(OR($C12="",$E12=""),"",
IF(AND(対象名簿【こちらに入力をお願いします。】!$F20="症状あり",$C12=45199,CQ$11&gt;=$C12,CQ$11&lt;=$E12,CQ$11&lt;=$E12-($E12-$C12-15)),1,
IF(AND(対象名簿【こちらに入力をお願いします。】!$F20="症状なし",$C12=45199,CQ$11&gt;=$C12,CQ$11&lt;=$E12,CQ$11&lt;=$E12-($E12-$C12-7)),1,
IF(AND(対象名簿【こちらに入力をお願いします。】!$F20="症状あり",CQ$11&gt;=$C12,CQ$11&lt;=$E12,CQ$11&lt;=$E12-($E12-$C12-14)),1,
IF(AND(対象名簿【こちらに入力をお願いします。】!$F20="症状なし",CQ$11&gt;=$C12,CQ$11&lt;=$E12,CQ$11&lt;=$E12-($E12-$C12-6)),1,"")))))</f>
        <v/>
      </c>
      <c r="CR12" s="39" t="str">
        <f>IF(OR($C12="",$E12=""),"",
IF(AND(対象名簿【こちらに入力をお願いします。】!$F20="症状あり",$C12=45199,CR$11&gt;=$C12,CR$11&lt;=$E12,CR$11&lt;=$E12-($E12-$C12-15)),1,
IF(AND(対象名簿【こちらに入力をお願いします。】!$F20="症状なし",$C12=45199,CR$11&gt;=$C12,CR$11&lt;=$E12,CR$11&lt;=$E12-($E12-$C12-7)),1,
IF(AND(対象名簿【こちらに入力をお願いします。】!$F20="症状あり",CR$11&gt;=$C12,CR$11&lt;=$E12,CR$11&lt;=$E12-($E12-$C12-14)),1,
IF(AND(対象名簿【こちらに入力をお願いします。】!$F20="症状なし",CR$11&gt;=$C12,CR$11&lt;=$E12,CR$11&lt;=$E12-($E12-$C12-6)),1,"")))))</f>
        <v/>
      </c>
      <c r="CS12" s="39" t="str">
        <f>IF(OR($C12="",$E12=""),"",
IF(AND(対象名簿【こちらに入力をお願いします。】!$F20="症状あり",$C12=45199,CS$11&gt;=$C12,CS$11&lt;=$E12,CS$11&lt;=$E12-($E12-$C12-15)),1,
IF(AND(対象名簿【こちらに入力をお願いします。】!$F20="症状なし",$C12=45199,CS$11&gt;=$C12,CS$11&lt;=$E12,CS$11&lt;=$E12-($E12-$C12-7)),1,
IF(AND(対象名簿【こちらに入力をお願いします。】!$F20="症状あり",CS$11&gt;=$C12,CS$11&lt;=$E12,CS$11&lt;=$E12-($E12-$C12-14)),1,
IF(AND(対象名簿【こちらに入力をお願いします。】!$F20="症状なし",CS$11&gt;=$C12,CS$11&lt;=$E12,CS$11&lt;=$E12-($E12-$C12-6)),1,"")))))</f>
        <v/>
      </c>
      <c r="CT12" s="39" t="str">
        <f>IF(OR($C12="",$E12=""),"",
IF(AND(対象名簿【こちらに入力をお願いします。】!$F20="症状あり",$C12=45199,CT$11&gt;=$C12,CT$11&lt;=$E12,CT$11&lt;=$E12-($E12-$C12-15)),1,
IF(AND(対象名簿【こちらに入力をお願いします。】!$F20="症状なし",$C12=45199,CT$11&gt;=$C12,CT$11&lt;=$E12,CT$11&lt;=$E12-($E12-$C12-7)),1,
IF(AND(対象名簿【こちらに入力をお願いします。】!$F20="症状あり",CT$11&gt;=$C12,CT$11&lt;=$E12,CT$11&lt;=$E12-($E12-$C12-14)),1,
IF(AND(対象名簿【こちらに入力をお願いします。】!$F20="症状なし",CT$11&gt;=$C12,CT$11&lt;=$E12,CT$11&lt;=$E12-($E12-$C12-6)),1,"")))))</f>
        <v/>
      </c>
      <c r="CU12" s="39" t="str">
        <f>IF(OR($C12="",$E12=""),"",
IF(AND(対象名簿【こちらに入力をお願いします。】!$F20="症状あり",$C12=45199,CU$11&gt;=$C12,CU$11&lt;=$E12,CU$11&lt;=$E12-($E12-$C12-15)),1,
IF(AND(対象名簿【こちらに入力をお願いします。】!$F20="症状なし",$C12=45199,CU$11&gt;=$C12,CU$11&lt;=$E12,CU$11&lt;=$E12-($E12-$C12-7)),1,
IF(AND(対象名簿【こちらに入力をお願いします。】!$F20="症状あり",CU$11&gt;=$C12,CU$11&lt;=$E12,CU$11&lt;=$E12-($E12-$C12-14)),1,
IF(AND(対象名簿【こちらに入力をお願いします。】!$F20="症状なし",CU$11&gt;=$C12,CU$11&lt;=$E12,CU$11&lt;=$E12-($E12-$C12-6)),1,"")))))</f>
        <v/>
      </c>
    </row>
    <row r="13" spans="1:99" s="24" customFormat="1">
      <c r="A13" s="67">
        <f>対象名簿【こちらに入力をお願いします。】!A21</f>
        <v>2</v>
      </c>
      <c r="B13" s="67" t="str">
        <f>IF(AND(対象名簿【こちらに入力をお願いします。】!$K$4&lt;=29,対象名簿【こちらに入力をお願いします。】!B21&lt;&gt;""),対象名簿【こちらに入力をお願いします。】!B21,"")</f>
        <v>利用者B</v>
      </c>
      <c r="C13" s="68" t="str">
        <f>IF(AND(対象名簿【こちらに入力をお願いします。】!$K$4&lt;=29,対象名簿【こちらに入力をお願いします。】!C21&lt;&gt;""),対象名簿【こちらに入力をお願いします。】!C21,"")</f>
        <v/>
      </c>
      <c r="D13" s="69" t="s">
        <v>3</v>
      </c>
      <c r="E13" s="70" t="str">
        <f>IF(AND(対象名簿【こちらに入力をお願いします。】!$K$4&lt;=29,対象名簿【こちらに入力をお願いします。】!E21&lt;&gt;""),対象名簿【こちらに入力をお願いします。】!E21,"")</f>
        <v/>
      </c>
      <c r="F13" s="83">
        <f t="shared" si="6"/>
        <v>0</v>
      </c>
      <c r="G13" s="71">
        <f t="shared" ref="G13:G76" si="7">G120</f>
        <v>0</v>
      </c>
      <c r="H13" s="92"/>
      <c r="I13" s="42" t="str">
        <f>IF(OR($C13="",$E13=""),"",
IF(AND(対象名簿【こちらに入力をお願いします。】!$F21="症状あり",$C13=45199,I$11&gt;=$C13,I$11&lt;=$E13,I$11&lt;=$E13-($E13-$C13-15)),1,
IF(AND(対象名簿【こちらに入力をお願いします。】!$F21="症状なし",$C13=45199,I$11&gt;=$C13,I$11&lt;=$E13,I$11&lt;=$E13-($E13-$C13-7)),1,
IF(AND(対象名簿【こちらに入力をお願いします。】!$F21="症状あり",I$11&gt;=$C13,I$11&lt;=$E13,I$11&lt;=$E13-($E13-$C13-14)),1,
IF(AND(対象名簿【こちらに入力をお願いします。】!$F21="症状なし",I$11&gt;=$C13,I$11&lt;=$E13,I$11&lt;=$E13-($E13-$C13-6)),1,"")))))</f>
        <v/>
      </c>
      <c r="J13" s="42" t="str">
        <f>IF(OR($C13="",$E13=""),"",
IF(AND(対象名簿【こちらに入力をお願いします。】!$F21="症状あり",$C13=45199,J$11&gt;=$C13,J$11&lt;=$E13,J$11&lt;=$E13-($E13-$C13-15)),1,
IF(AND(対象名簿【こちらに入力をお願いします。】!$F21="症状なし",$C13=45199,J$11&gt;=$C13,J$11&lt;=$E13,J$11&lt;=$E13-($E13-$C13-7)),1,
IF(AND(対象名簿【こちらに入力をお願いします。】!$F21="症状あり",J$11&gt;=$C13,J$11&lt;=$E13,J$11&lt;=$E13-($E13-$C13-14)),1,
IF(AND(対象名簿【こちらに入力をお願いします。】!$F21="症状なし",J$11&gt;=$C13,J$11&lt;=$E13,J$11&lt;=$E13-($E13-$C13-6)),1,"")))))</f>
        <v/>
      </c>
      <c r="K13" s="42" t="str">
        <f>IF(OR($C13="",$E13=""),"",
IF(AND(対象名簿【こちらに入力をお願いします。】!$F21="症状あり",$C13=45199,K$11&gt;=$C13,K$11&lt;=$E13,K$11&lt;=$E13-($E13-$C13-15)),1,
IF(AND(対象名簿【こちらに入力をお願いします。】!$F21="症状なし",$C13=45199,K$11&gt;=$C13,K$11&lt;=$E13,K$11&lt;=$E13-($E13-$C13-7)),1,
IF(AND(対象名簿【こちらに入力をお願いします。】!$F21="症状あり",K$11&gt;=$C13,K$11&lt;=$E13,K$11&lt;=$E13-($E13-$C13-14)),1,
IF(AND(対象名簿【こちらに入力をお願いします。】!$F21="症状なし",K$11&gt;=$C13,K$11&lt;=$E13,K$11&lt;=$E13-($E13-$C13-6)),1,"")))))</f>
        <v/>
      </c>
      <c r="L13" s="42" t="str">
        <f>IF(OR($C13="",$E13=""),"",
IF(AND(対象名簿【こちらに入力をお願いします。】!$F21="症状あり",$C13=45199,L$11&gt;=$C13,L$11&lt;=$E13,L$11&lt;=$E13-($E13-$C13-15)),1,
IF(AND(対象名簿【こちらに入力をお願いします。】!$F21="症状なし",$C13=45199,L$11&gt;=$C13,L$11&lt;=$E13,L$11&lt;=$E13-($E13-$C13-7)),1,
IF(AND(対象名簿【こちらに入力をお願いします。】!$F21="症状あり",L$11&gt;=$C13,L$11&lt;=$E13,L$11&lt;=$E13-($E13-$C13-14)),1,
IF(AND(対象名簿【こちらに入力をお願いします。】!$F21="症状なし",L$11&gt;=$C13,L$11&lt;=$E13,L$11&lt;=$E13-($E13-$C13-6)),1,"")))))</f>
        <v/>
      </c>
      <c r="M13" s="42" t="str">
        <f>IF(OR($C13="",$E13=""),"",
IF(AND(対象名簿【こちらに入力をお願いします。】!$F21="症状あり",$C13=45199,M$11&gt;=$C13,M$11&lt;=$E13,M$11&lt;=$E13-($E13-$C13-15)),1,
IF(AND(対象名簿【こちらに入力をお願いします。】!$F21="症状なし",$C13=45199,M$11&gt;=$C13,M$11&lt;=$E13,M$11&lt;=$E13-($E13-$C13-7)),1,
IF(AND(対象名簿【こちらに入力をお願いします。】!$F21="症状あり",M$11&gt;=$C13,M$11&lt;=$E13,M$11&lt;=$E13-($E13-$C13-14)),1,
IF(AND(対象名簿【こちらに入力をお願いします。】!$F21="症状なし",M$11&gt;=$C13,M$11&lt;=$E13,M$11&lt;=$E13-($E13-$C13-6)),1,"")))))</f>
        <v/>
      </c>
      <c r="N13" s="42" t="str">
        <f>IF(OR($C13="",$E13=""),"",
IF(AND(対象名簿【こちらに入力をお願いします。】!$F21="症状あり",$C13=45199,N$11&gt;=$C13,N$11&lt;=$E13,N$11&lt;=$E13-($E13-$C13-15)),1,
IF(AND(対象名簿【こちらに入力をお願いします。】!$F21="症状なし",$C13=45199,N$11&gt;=$C13,N$11&lt;=$E13,N$11&lt;=$E13-($E13-$C13-7)),1,
IF(AND(対象名簿【こちらに入力をお願いします。】!$F21="症状あり",N$11&gt;=$C13,N$11&lt;=$E13,N$11&lt;=$E13-($E13-$C13-14)),1,
IF(AND(対象名簿【こちらに入力をお願いします。】!$F21="症状なし",N$11&gt;=$C13,N$11&lt;=$E13,N$11&lt;=$E13-($E13-$C13-6)),1,"")))))</f>
        <v/>
      </c>
      <c r="O13" s="42" t="str">
        <f>IF(OR($C13="",$E13=""),"",
IF(AND(対象名簿【こちらに入力をお願いします。】!$F21="症状あり",$C13=45199,O$11&gt;=$C13,O$11&lt;=$E13,O$11&lt;=$E13-($E13-$C13-15)),1,
IF(AND(対象名簿【こちらに入力をお願いします。】!$F21="症状なし",$C13=45199,O$11&gt;=$C13,O$11&lt;=$E13,O$11&lt;=$E13-($E13-$C13-7)),1,
IF(AND(対象名簿【こちらに入力をお願いします。】!$F21="症状あり",O$11&gt;=$C13,O$11&lt;=$E13,O$11&lt;=$E13-($E13-$C13-14)),1,
IF(AND(対象名簿【こちらに入力をお願いします。】!$F21="症状なし",O$11&gt;=$C13,O$11&lt;=$E13,O$11&lt;=$E13-($E13-$C13-6)),1,"")))))</f>
        <v/>
      </c>
      <c r="P13" s="42" t="str">
        <f>IF(OR($C13="",$E13=""),"",
IF(AND(対象名簿【こちらに入力をお願いします。】!$F21="症状あり",$C13=45199,P$11&gt;=$C13,P$11&lt;=$E13,P$11&lt;=$E13-($E13-$C13-15)),1,
IF(AND(対象名簿【こちらに入力をお願いします。】!$F21="症状なし",$C13=45199,P$11&gt;=$C13,P$11&lt;=$E13,P$11&lt;=$E13-($E13-$C13-7)),1,
IF(AND(対象名簿【こちらに入力をお願いします。】!$F21="症状あり",P$11&gt;=$C13,P$11&lt;=$E13,P$11&lt;=$E13-($E13-$C13-14)),1,
IF(AND(対象名簿【こちらに入力をお願いします。】!$F21="症状なし",P$11&gt;=$C13,P$11&lt;=$E13,P$11&lt;=$E13-($E13-$C13-6)),1,"")))))</f>
        <v/>
      </c>
      <c r="Q13" s="42" t="str">
        <f>IF(OR($C13="",$E13=""),"",
IF(AND(対象名簿【こちらに入力をお願いします。】!$F21="症状あり",$C13=45199,Q$11&gt;=$C13,Q$11&lt;=$E13,Q$11&lt;=$E13-($E13-$C13-15)),1,
IF(AND(対象名簿【こちらに入力をお願いします。】!$F21="症状なし",$C13=45199,Q$11&gt;=$C13,Q$11&lt;=$E13,Q$11&lt;=$E13-($E13-$C13-7)),1,
IF(AND(対象名簿【こちらに入力をお願いします。】!$F21="症状あり",Q$11&gt;=$C13,Q$11&lt;=$E13,Q$11&lt;=$E13-($E13-$C13-14)),1,
IF(AND(対象名簿【こちらに入力をお願いします。】!$F21="症状なし",Q$11&gt;=$C13,Q$11&lt;=$E13,Q$11&lt;=$E13-($E13-$C13-6)),1,"")))))</f>
        <v/>
      </c>
      <c r="R13" s="42" t="str">
        <f>IF(OR($C13="",$E13=""),"",
IF(AND(対象名簿【こちらに入力をお願いします。】!$F21="症状あり",$C13=45199,R$11&gt;=$C13,R$11&lt;=$E13,R$11&lt;=$E13-($E13-$C13-15)),1,
IF(AND(対象名簿【こちらに入力をお願いします。】!$F21="症状なし",$C13=45199,R$11&gt;=$C13,R$11&lt;=$E13,R$11&lt;=$E13-($E13-$C13-7)),1,
IF(AND(対象名簿【こちらに入力をお願いします。】!$F21="症状あり",R$11&gt;=$C13,R$11&lt;=$E13,R$11&lt;=$E13-($E13-$C13-14)),1,
IF(AND(対象名簿【こちらに入力をお願いします。】!$F21="症状なし",R$11&gt;=$C13,R$11&lt;=$E13,R$11&lt;=$E13-($E13-$C13-6)),1,"")))))</f>
        <v/>
      </c>
      <c r="S13" s="42" t="str">
        <f>IF(OR($C13="",$E13=""),"",
IF(AND(対象名簿【こちらに入力をお願いします。】!$F21="症状あり",$C13=45199,S$11&gt;=$C13,S$11&lt;=$E13,S$11&lt;=$E13-($E13-$C13-15)),1,
IF(AND(対象名簿【こちらに入力をお願いします。】!$F21="症状なし",$C13=45199,S$11&gt;=$C13,S$11&lt;=$E13,S$11&lt;=$E13-($E13-$C13-7)),1,
IF(AND(対象名簿【こちらに入力をお願いします。】!$F21="症状あり",S$11&gt;=$C13,S$11&lt;=$E13,S$11&lt;=$E13-($E13-$C13-14)),1,
IF(AND(対象名簿【こちらに入力をお願いします。】!$F21="症状なし",S$11&gt;=$C13,S$11&lt;=$E13,S$11&lt;=$E13-($E13-$C13-6)),1,"")))))</f>
        <v/>
      </c>
      <c r="T13" s="42" t="str">
        <f>IF(OR($C13="",$E13=""),"",
IF(AND(対象名簿【こちらに入力をお願いします。】!$F21="症状あり",$C13=45199,T$11&gt;=$C13,T$11&lt;=$E13,T$11&lt;=$E13-($E13-$C13-15)),1,
IF(AND(対象名簿【こちらに入力をお願いします。】!$F21="症状なし",$C13=45199,T$11&gt;=$C13,T$11&lt;=$E13,T$11&lt;=$E13-($E13-$C13-7)),1,
IF(AND(対象名簿【こちらに入力をお願いします。】!$F21="症状あり",T$11&gt;=$C13,T$11&lt;=$E13,T$11&lt;=$E13-($E13-$C13-14)),1,
IF(AND(対象名簿【こちらに入力をお願いします。】!$F21="症状なし",T$11&gt;=$C13,T$11&lt;=$E13,T$11&lt;=$E13-($E13-$C13-6)),1,"")))))</f>
        <v/>
      </c>
      <c r="U13" s="42" t="str">
        <f>IF(OR($C13="",$E13=""),"",
IF(AND(対象名簿【こちらに入力をお願いします。】!$F21="症状あり",$C13=45199,U$11&gt;=$C13,U$11&lt;=$E13,U$11&lt;=$E13-($E13-$C13-15)),1,
IF(AND(対象名簿【こちらに入力をお願いします。】!$F21="症状なし",$C13=45199,U$11&gt;=$C13,U$11&lt;=$E13,U$11&lt;=$E13-($E13-$C13-7)),1,
IF(AND(対象名簿【こちらに入力をお願いします。】!$F21="症状あり",U$11&gt;=$C13,U$11&lt;=$E13,U$11&lt;=$E13-($E13-$C13-14)),1,
IF(AND(対象名簿【こちらに入力をお願いします。】!$F21="症状なし",U$11&gt;=$C13,U$11&lt;=$E13,U$11&lt;=$E13-($E13-$C13-6)),1,"")))))</f>
        <v/>
      </c>
      <c r="V13" s="42" t="str">
        <f>IF(OR($C13="",$E13=""),"",
IF(AND(対象名簿【こちらに入力をお願いします。】!$F21="症状あり",$C13=45199,V$11&gt;=$C13,V$11&lt;=$E13,V$11&lt;=$E13-($E13-$C13-15)),1,
IF(AND(対象名簿【こちらに入力をお願いします。】!$F21="症状なし",$C13=45199,V$11&gt;=$C13,V$11&lt;=$E13,V$11&lt;=$E13-($E13-$C13-7)),1,
IF(AND(対象名簿【こちらに入力をお願いします。】!$F21="症状あり",V$11&gt;=$C13,V$11&lt;=$E13,V$11&lt;=$E13-($E13-$C13-14)),1,
IF(AND(対象名簿【こちらに入力をお願いします。】!$F21="症状なし",V$11&gt;=$C13,V$11&lt;=$E13,V$11&lt;=$E13-($E13-$C13-6)),1,"")))))</f>
        <v/>
      </c>
      <c r="W13" s="42" t="str">
        <f>IF(OR($C13="",$E13=""),"",
IF(AND(対象名簿【こちらに入力をお願いします。】!$F21="症状あり",$C13=45199,W$11&gt;=$C13,W$11&lt;=$E13,W$11&lt;=$E13-($E13-$C13-15)),1,
IF(AND(対象名簿【こちらに入力をお願いします。】!$F21="症状なし",$C13=45199,W$11&gt;=$C13,W$11&lt;=$E13,W$11&lt;=$E13-($E13-$C13-7)),1,
IF(AND(対象名簿【こちらに入力をお願いします。】!$F21="症状あり",W$11&gt;=$C13,W$11&lt;=$E13,W$11&lt;=$E13-($E13-$C13-14)),1,
IF(AND(対象名簿【こちらに入力をお願いします。】!$F21="症状なし",W$11&gt;=$C13,W$11&lt;=$E13,W$11&lt;=$E13-($E13-$C13-6)),1,"")))))</f>
        <v/>
      </c>
      <c r="X13" s="42" t="str">
        <f>IF(OR($C13="",$E13=""),"",
IF(AND(対象名簿【こちらに入力をお願いします。】!$F21="症状あり",$C13=45199,X$11&gt;=$C13,X$11&lt;=$E13,X$11&lt;=$E13-($E13-$C13-15)),1,
IF(AND(対象名簿【こちらに入力をお願いします。】!$F21="症状なし",$C13=45199,X$11&gt;=$C13,X$11&lt;=$E13,X$11&lt;=$E13-($E13-$C13-7)),1,
IF(AND(対象名簿【こちらに入力をお願いします。】!$F21="症状あり",X$11&gt;=$C13,X$11&lt;=$E13,X$11&lt;=$E13-($E13-$C13-14)),1,
IF(AND(対象名簿【こちらに入力をお願いします。】!$F21="症状なし",X$11&gt;=$C13,X$11&lt;=$E13,X$11&lt;=$E13-($E13-$C13-6)),1,"")))))</f>
        <v/>
      </c>
      <c r="Y13" s="42" t="str">
        <f>IF(OR($C13="",$E13=""),"",
IF(AND(対象名簿【こちらに入力をお願いします。】!$F21="症状あり",$C13=45199,Y$11&gt;=$C13,Y$11&lt;=$E13,Y$11&lt;=$E13-($E13-$C13-15)),1,
IF(AND(対象名簿【こちらに入力をお願いします。】!$F21="症状なし",$C13=45199,Y$11&gt;=$C13,Y$11&lt;=$E13,Y$11&lt;=$E13-($E13-$C13-7)),1,
IF(AND(対象名簿【こちらに入力をお願いします。】!$F21="症状あり",Y$11&gt;=$C13,Y$11&lt;=$E13,Y$11&lt;=$E13-($E13-$C13-14)),1,
IF(AND(対象名簿【こちらに入力をお願いします。】!$F21="症状なし",Y$11&gt;=$C13,Y$11&lt;=$E13,Y$11&lt;=$E13-($E13-$C13-6)),1,"")))))</f>
        <v/>
      </c>
      <c r="Z13" s="42" t="str">
        <f>IF(OR($C13="",$E13=""),"",
IF(AND(対象名簿【こちらに入力をお願いします。】!$F21="症状あり",$C13=45199,Z$11&gt;=$C13,Z$11&lt;=$E13,Z$11&lt;=$E13-($E13-$C13-15)),1,
IF(AND(対象名簿【こちらに入力をお願いします。】!$F21="症状なし",$C13=45199,Z$11&gt;=$C13,Z$11&lt;=$E13,Z$11&lt;=$E13-($E13-$C13-7)),1,
IF(AND(対象名簿【こちらに入力をお願いします。】!$F21="症状あり",Z$11&gt;=$C13,Z$11&lt;=$E13,Z$11&lt;=$E13-($E13-$C13-14)),1,
IF(AND(対象名簿【こちらに入力をお願いします。】!$F21="症状なし",Z$11&gt;=$C13,Z$11&lt;=$E13,Z$11&lt;=$E13-($E13-$C13-6)),1,"")))))</f>
        <v/>
      </c>
      <c r="AA13" s="42" t="str">
        <f>IF(OR($C13="",$E13=""),"",
IF(AND(対象名簿【こちらに入力をお願いします。】!$F21="症状あり",$C13=45199,AA$11&gt;=$C13,AA$11&lt;=$E13,AA$11&lt;=$E13-($E13-$C13-15)),1,
IF(AND(対象名簿【こちらに入力をお願いします。】!$F21="症状なし",$C13=45199,AA$11&gt;=$C13,AA$11&lt;=$E13,AA$11&lt;=$E13-($E13-$C13-7)),1,
IF(AND(対象名簿【こちらに入力をお願いします。】!$F21="症状あり",AA$11&gt;=$C13,AA$11&lt;=$E13,AA$11&lt;=$E13-($E13-$C13-14)),1,
IF(AND(対象名簿【こちらに入力をお願いします。】!$F21="症状なし",AA$11&gt;=$C13,AA$11&lt;=$E13,AA$11&lt;=$E13-($E13-$C13-6)),1,"")))))</f>
        <v/>
      </c>
      <c r="AB13" s="42" t="str">
        <f>IF(OR($C13="",$E13=""),"",
IF(AND(対象名簿【こちらに入力をお願いします。】!$F21="症状あり",$C13=45199,AB$11&gt;=$C13,AB$11&lt;=$E13,AB$11&lt;=$E13-($E13-$C13-15)),1,
IF(AND(対象名簿【こちらに入力をお願いします。】!$F21="症状なし",$C13=45199,AB$11&gt;=$C13,AB$11&lt;=$E13,AB$11&lt;=$E13-($E13-$C13-7)),1,
IF(AND(対象名簿【こちらに入力をお願いします。】!$F21="症状あり",AB$11&gt;=$C13,AB$11&lt;=$E13,AB$11&lt;=$E13-($E13-$C13-14)),1,
IF(AND(対象名簿【こちらに入力をお願いします。】!$F21="症状なし",AB$11&gt;=$C13,AB$11&lt;=$E13,AB$11&lt;=$E13-($E13-$C13-6)),1,"")))))</f>
        <v/>
      </c>
      <c r="AC13" s="42" t="str">
        <f>IF(OR($C13="",$E13=""),"",
IF(AND(対象名簿【こちらに入力をお願いします。】!$F21="症状あり",$C13=45199,AC$11&gt;=$C13,AC$11&lt;=$E13,AC$11&lt;=$E13-($E13-$C13-15)),1,
IF(AND(対象名簿【こちらに入力をお願いします。】!$F21="症状なし",$C13=45199,AC$11&gt;=$C13,AC$11&lt;=$E13,AC$11&lt;=$E13-($E13-$C13-7)),1,
IF(AND(対象名簿【こちらに入力をお願いします。】!$F21="症状あり",AC$11&gt;=$C13,AC$11&lt;=$E13,AC$11&lt;=$E13-($E13-$C13-14)),1,
IF(AND(対象名簿【こちらに入力をお願いします。】!$F21="症状なし",AC$11&gt;=$C13,AC$11&lt;=$E13,AC$11&lt;=$E13-($E13-$C13-6)),1,"")))))</f>
        <v/>
      </c>
      <c r="AD13" s="42" t="str">
        <f>IF(OR($C13="",$E13=""),"",
IF(AND(対象名簿【こちらに入力をお願いします。】!$F21="症状あり",$C13=45199,AD$11&gt;=$C13,AD$11&lt;=$E13,AD$11&lt;=$E13-($E13-$C13-15)),1,
IF(AND(対象名簿【こちらに入力をお願いします。】!$F21="症状なし",$C13=45199,AD$11&gt;=$C13,AD$11&lt;=$E13,AD$11&lt;=$E13-($E13-$C13-7)),1,
IF(AND(対象名簿【こちらに入力をお願いします。】!$F21="症状あり",AD$11&gt;=$C13,AD$11&lt;=$E13,AD$11&lt;=$E13-($E13-$C13-14)),1,
IF(AND(対象名簿【こちらに入力をお願いします。】!$F21="症状なし",AD$11&gt;=$C13,AD$11&lt;=$E13,AD$11&lt;=$E13-($E13-$C13-6)),1,"")))))</f>
        <v/>
      </c>
      <c r="AE13" s="42" t="str">
        <f>IF(OR($C13="",$E13=""),"",
IF(AND(対象名簿【こちらに入力をお願いします。】!$F21="症状あり",$C13=45199,AE$11&gt;=$C13,AE$11&lt;=$E13,AE$11&lt;=$E13-($E13-$C13-15)),1,
IF(AND(対象名簿【こちらに入力をお願いします。】!$F21="症状なし",$C13=45199,AE$11&gt;=$C13,AE$11&lt;=$E13,AE$11&lt;=$E13-($E13-$C13-7)),1,
IF(AND(対象名簿【こちらに入力をお願いします。】!$F21="症状あり",AE$11&gt;=$C13,AE$11&lt;=$E13,AE$11&lt;=$E13-($E13-$C13-14)),1,
IF(AND(対象名簿【こちらに入力をお願いします。】!$F21="症状なし",AE$11&gt;=$C13,AE$11&lt;=$E13,AE$11&lt;=$E13-($E13-$C13-6)),1,"")))))</f>
        <v/>
      </c>
      <c r="AF13" s="42" t="str">
        <f>IF(OR($C13="",$E13=""),"",
IF(AND(対象名簿【こちらに入力をお願いします。】!$F21="症状あり",$C13=45199,AF$11&gt;=$C13,AF$11&lt;=$E13,AF$11&lt;=$E13-($E13-$C13-15)),1,
IF(AND(対象名簿【こちらに入力をお願いします。】!$F21="症状なし",$C13=45199,AF$11&gt;=$C13,AF$11&lt;=$E13,AF$11&lt;=$E13-($E13-$C13-7)),1,
IF(AND(対象名簿【こちらに入力をお願いします。】!$F21="症状あり",AF$11&gt;=$C13,AF$11&lt;=$E13,AF$11&lt;=$E13-($E13-$C13-14)),1,
IF(AND(対象名簿【こちらに入力をお願いします。】!$F21="症状なし",AF$11&gt;=$C13,AF$11&lt;=$E13,AF$11&lt;=$E13-($E13-$C13-6)),1,"")))))</f>
        <v/>
      </c>
      <c r="AG13" s="42" t="str">
        <f>IF(OR($C13="",$E13=""),"",
IF(AND(対象名簿【こちらに入力をお願いします。】!$F21="症状あり",$C13=45199,AG$11&gt;=$C13,AG$11&lt;=$E13,AG$11&lt;=$E13-($E13-$C13-15)),1,
IF(AND(対象名簿【こちらに入力をお願いします。】!$F21="症状なし",$C13=45199,AG$11&gt;=$C13,AG$11&lt;=$E13,AG$11&lt;=$E13-($E13-$C13-7)),1,
IF(AND(対象名簿【こちらに入力をお願いします。】!$F21="症状あり",AG$11&gt;=$C13,AG$11&lt;=$E13,AG$11&lt;=$E13-($E13-$C13-14)),1,
IF(AND(対象名簿【こちらに入力をお願いします。】!$F21="症状なし",AG$11&gt;=$C13,AG$11&lt;=$E13,AG$11&lt;=$E13-($E13-$C13-6)),1,"")))))</f>
        <v/>
      </c>
      <c r="AH13" s="42" t="str">
        <f>IF(OR($C13="",$E13=""),"",
IF(AND(対象名簿【こちらに入力をお願いします。】!$F21="症状あり",$C13=45199,AH$11&gt;=$C13,AH$11&lt;=$E13,AH$11&lt;=$E13-($E13-$C13-15)),1,
IF(AND(対象名簿【こちらに入力をお願いします。】!$F21="症状なし",$C13=45199,AH$11&gt;=$C13,AH$11&lt;=$E13,AH$11&lt;=$E13-($E13-$C13-7)),1,
IF(AND(対象名簿【こちらに入力をお願いします。】!$F21="症状あり",AH$11&gt;=$C13,AH$11&lt;=$E13,AH$11&lt;=$E13-($E13-$C13-14)),1,
IF(AND(対象名簿【こちらに入力をお願いします。】!$F21="症状なし",AH$11&gt;=$C13,AH$11&lt;=$E13,AH$11&lt;=$E13-($E13-$C13-6)),1,"")))))</f>
        <v/>
      </c>
      <c r="AI13" s="42" t="str">
        <f>IF(OR($C13="",$E13=""),"",
IF(AND(対象名簿【こちらに入力をお願いします。】!$F21="症状あり",$C13=45199,AI$11&gt;=$C13,AI$11&lt;=$E13,AI$11&lt;=$E13-($E13-$C13-15)),1,
IF(AND(対象名簿【こちらに入力をお願いします。】!$F21="症状なし",$C13=45199,AI$11&gt;=$C13,AI$11&lt;=$E13,AI$11&lt;=$E13-($E13-$C13-7)),1,
IF(AND(対象名簿【こちらに入力をお願いします。】!$F21="症状あり",AI$11&gt;=$C13,AI$11&lt;=$E13,AI$11&lt;=$E13-($E13-$C13-14)),1,
IF(AND(対象名簿【こちらに入力をお願いします。】!$F21="症状なし",AI$11&gt;=$C13,AI$11&lt;=$E13,AI$11&lt;=$E13-($E13-$C13-6)),1,"")))))</f>
        <v/>
      </c>
      <c r="AJ13" s="42" t="str">
        <f>IF(OR($C13="",$E13=""),"",
IF(AND(対象名簿【こちらに入力をお願いします。】!$F21="症状あり",$C13=45199,AJ$11&gt;=$C13,AJ$11&lt;=$E13,AJ$11&lt;=$E13-($E13-$C13-15)),1,
IF(AND(対象名簿【こちらに入力をお願いします。】!$F21="症状なし",$C13=45199,AJ$11&gt;=$C13,AJ$11&lt;=$E13,AJ$11&lt;=$E13-($E13-$C13-7)),1,
IF(AND(対象名簿【こちらに入力をお願いします。】!$F21="症状あり",AJ$11&gt;=$C13,AJ$11&lt;=$E13,AJ$11&lt;=$E13-($E13-$C13-14)),1,
IF(AND(対象名簿【こちらに入力をお願いします。】!$F21="症状なし",AJ$11&gt;=$C13,AJ$11&lt;=$E13,AJ$11&lt;=$E13-($E13-$C13-6)),1,"")))))</f>
        <v/>
      </c>
      <c r="AK13" s="42" t="str">
        <f>IF(OR($C13="",$E13=""),"",
IF(AND(対象名簿【こちらに入力をお願いします。】!$F21="症状あり",$C13=45199,AK$11&gt;=$C13,AK$11&lt;=$E13,AK$11&lt;=$E13-($E13-$C13-15)),1,
IF(AND(対象名簿【こちらに入力をお願いします。】!$F21="症状なし",$C13=45199,AK$11&gt;=$C13,AK$11&lt;=$E13,AK$11&lt;=$E13-($E13-$C13-7)),1,
IF(AND(対象名簿【こちらに入力をお願いします。】!$F21="症状あり",AK$11&gt;=$C13,AK$11&lt;=$E13,AK$11&lt;=$E13-($E13-$C13-14)),1,
IF(AND(対象名簿【こちらに入力をお願いします。】!$F21="症状なし",AK$11&gt;=$C13,AK$11&lt;=$E13,AK$11&lt;=$E13-($E13-$C13-6)),1,"")))))</f>
        <v/>
      </c>
      <c r="AL13" s="42" t="str">
        <f>IF(OR($C13="",$E13=""),"",
IF(AND(対象名簿【こちらに入力をお願いします。】!$F21="症状あり",$C13=45199,AL$11&gt;=$C13,AL$11&lt;=$E13,AL$11&lt;=$E13-($E13-$C13-15)),1,
IF(AND(対象名簿【こちらに入力をお願いします。】!$F21="症状なし",$C13=45199,AL$11&gt;=$C13,AL$11&lt;=$E13,AL$11&lt;=$E13-($E13-$C13-7)),1,
IF(AND(対象名簿【こちらに入力をお願いします。】!$F21="症状あり",AL$11&gt;=$C13,AL$11&lt;=$E13,AL$11&lt;=$E13-($E13-$C13-14)),1,
IF(AND(対象名簿【こちらに入力をお願いします。】!$F21="症状なし",AL$11&gt;=$C13,AL$11&lt;=$E13,AL$11&lt;=$E13-($E13-$C13-6)),1,"")))))</f>
        <v/>
      </c>
      <c r="AM13" s="42" t="str">
        <f>IF(OR($C13="",$E13=""),"",
IF(AND(対象名簿【こちらに入力をお願いします。】!$F21="症状あり",$C13=45199,AM$11&gt;=$C13,AM$11&lt;=$E13,AM$11&lt;=$E13-($E13-$C13-15)),1,
IF(AND(対象名簿【こちらに入力をお願いします。】!$F21="症状なし",$C13=45199,AM$11&gt;=$C13,AM$11&lt;=$E13,AM$11&lt;=$E13-($E13-$C13-7)),1,
IF(AND(対象名簿【こちらに入力をお願いします。】!$F21="症状あり",AM$11&gt;=$C13,AM$11&lt;=$E13,AM$11&lt;=$E13-($E13-$C13-14)),1,
IF(AND(対象名簿【こちらに入力をお願いします。】!$F21="症状なし",AM$11&gt;=$C13,AM$11&lt;=$E13,AM$11&lt;=$E13-($E13-$C13-6)),1,"")))))</f>
        <v/>
      </c>
      <c r="AN13" s="42" t="str">
        <f>IF(OR($C13="",$E13=""),"",
IF(AND(対象名簿【こちらに入力をお願いします。】!$F21="症状あり",$C13=45199,AN$11&gt;=$C13,AN$11&lt;=$E13,AN$11&lt;=$E13-($E13-$C13-15)),1,
IF(AND(対象名簿【こちらに入力をお願いします。】!$F21="症状なし",$C13=45199,AN$11&gt;=$C13,AN$11&lt;=$E13,AN$11&lt;=$E13-($E13-$C13-7)),1,
IF(AND(対象名簿【こちらに入力をお願いします。】!$F21="症状あり",AN$11&gt;=$C13,AN$11&lt;=$E13,AN$11&lt;=$E13-($E13-$C13-14)),1,
IF(AND(対象名簿【こちらに入力をお願いします。】!$F21="症状なし",AN$11&gt;=$C13,AN$11&lt;=$E13,AN$11&lt;=$E13-($E13-$C13-6)),1,"")))))</f>
        <v/>
      </c>
      <c r="AO13" s="42" t="str">
        <f>IF(OR($C13="",$E13=""),"",
IF(AND(対象名簿【こちらに入力をお願いします。】!$F21="症状あり",$C13=45199,AO$11&gt;=$C13,AO$11&lt;=$E13,AO$11&lt;=$E13-($E13-$C13-15)),1,
IF(AND(対象名簿【こちらに入力をお願いします。】!$F21="症状なし",$C13=45199,AO$11&gt;=$C13,AO$11&lt;=$E13,AO$11&lt;=$E13-($E13-$C13-7)),1,
IF(AND(対象名簿【こちらに入力をお願いします。】!$F21="症状あり",AO$11&gt;=$C13,AO$11&lt;=$E13,AO$11&lt;=$E13-($E13-$C13-14)),1,
IF(AND(対象名簿【こちらに入力をお願いします。】!$F21="症状なし",AO$11&gt;=$C13,AO$11&lt;=$E13,AO$11&lt;=$E13-($E13-$C13-6)),1,"")))))</f>
        <v/>
      </c>
      <c r="AP13" s="42" t="str">
        <f>IF(OR($C13="",$E13=""),"",
IF(AND(対象名簿【こちらに入力をお願いします。】!$F21="症状あり",$C13=45199,AP$11&gt;=$C13,AP$11&lt;=$E13,AP$11&lt;=$E13-($E13-$C13-15)),1,
IF(AND(対象名簿【こちらに入力をお願いします。】!$F21="症状なし",$C13=45199,AP$11&gt;=$C13,AP$11&lt;=$E13,AP$11&lt;=$E13-($E13-$C13-7)),1,
IF(AND(対象名簿【こちらに入力をお願いします。】!$F21="症状あり",AP$11&gt;=$C13,AP$11&lt;=$E13,AP$11&lt;=$E13-($E13-$C13-14)),1,
IF(AND(対象名簿【こちらに入力をお願いします。】!$F21="症状なし",AP$11&gt;=$C13,AP$11&lt;=$E13,AP$11&lt;=$E13-($E13-$C13-6)),1,"")))))</f>
        <v/>
      </c>
      <c r="AQ13" s="42" t="str">
        <f>IF(OR($C13="",$E13=""),"",
IF(AND(対象名簿【こちらに入力をお願いします。】!$F21="症状あり",$C13=45199,AQ$11&gt;=$C13,AQ$11&lt;=$E13,AQ$11&lt;=$E13-($E13-$C13-15)),1,
IF(AND(対象名簿【こちらに入力をお願いします。】!$F21="症状なし",$C13=45199,AQ$11&gt;=$C13,AQ$11&lt;=$E13,AQ$11&lt;=$E13-($E13-$C13-7)),1,
IF(AND(対象名簿【こちらに入力をお願いします。】!$F21="症状あり",AQ$11&gt;=$C13,AQ$11&lt;=$E13,AQ$11&lt;=$E13-($E13-$C13-14)),1,
IF(AND(対象名簿【こちらに入力をお願いします。】!$F21="症状なし",AQ$11&gt;=$C13,AQ$11&lt;=$E13,AQ$11&lt;=$E13-($E13-$C13-6)),1,"")))))</f>
        <v/>
      </c>
      <c r="AR13" s="42" t="str">
        <f>IF(OR($C13="",$E13=""),"",
IF(AND(対象名簿【こちらに入力をお願いします。】!$F21="症状あり",$C13=45199,AR$11&gt;=$C13,AR$11&lt;=$E13,AR$11&lt;=$E13-($E13-$C13-15)),1,
IF(AND(対象名簿【こちらに入力をお願いします。】!$F21="症状なし",$C13=45199,AR$11&gt;=$C13,AR$11&lt;=$E13,AR$11&lt;=$E13-($E13-$C13-7)),1,
IF(AND(対象名簿【こちらに入力をお願いします。】!$F21="症状あり",AR$11&gt;=$C13,AR$11&lt;=$E13,AR$11&lt;=$E13-($E13-$C13-14)),1,
IF(AND(対象名簿【こちらに入力をお願いします。】!$F21="症状なし",AR$11&gt;=$C13,AR$11&lt;=$E13,AR$11&lt;=$E13-($E13-$C13-6)),1,"")))))</f>
        <v/>
      </c>
      <c r="AS13" s="42" t="str">
        <f>IF(OR($C13="",$E13=""),"",
IF(AND(対象名簿【こちらに入力をお願いします。】!$F21="症状あり",$C13=45199,AS$11&gt;=$C13,AS$11&lt;=$E13,AS$11&lt;=$E13-($E13-$C13-15)),1,
IF(AND(対象名簿【こちらに入力をお願いします。】!$F21="症状なし",$C13=45199,AS$11&gt;=$C13,AS$11&lt;=$E13,AS$11&lt;=$E13-($E13-$C13-7)),1,
IF(AND(対象名簿【こちらに入力をお願いします。】!$F21="症状あり",AS$11&gt;=$C13,AS$11&lt;=$E13,AS$11&lt;=$E13-($E13-$C13-14)),1,
IF(AND(対象名簿【こちらに入力をお願いします。】!$F21="症状なし",AS$11&gt;=$C13,AS$11&lt;=$E13,AS$11&lt;=$E13-($E13-$C13-6)),1,"")))))</f>
        <v/>
      </c>
      <c r="AT13" s="42" t="str">
        <f>IF(OR($C13="",$E13=""),"",
IF(AND(対象名簿【こちらに入力をお願いします。】!$F21="症状あり",$C13=45199,AT$11&gt;=$C13,AT$11&lt;=$E13,AT$11&lt;=$E13-($E13-$C13-15)),1,
IF(AND(対象名簿【こちらに入力をお願いします。】!$F21="症状なし",$C13=45199,AT$11&gt;=$C13,AT$11&lt;=$E13,AT$11&lt;=$E13-($E13-$C13-7)),1,
IF(AND(対象名簿【こちらに入力をお願いします。】!$F21="症状あり",AT$11&gt;=$C13,AT$11&lt;=$E13,AT$11&lt;=$E13-($E13-$C13-14)),1,
IF(AND(対象名簿【こちらに入力をお願いします。】!$F21="症状なし",AT$11&gt;=$C13,AT$11&lt;=$E13,AT$11&lt;=$E13-($E13-$C13-6)),1,"")))))</f>
        <v/>
      </c>
      <c r="AU13" s="42" t="str">
        <f>IF(OR($C13="",$E13=""),"",
IF(AND(対象名簿【こちらに入力をお願いします。】!$F21="症状あり",$C13=45199,AU$11&gt;=$C13,AU$11&lt;=$E13,AU$11&lt;=$E13-($E13-$C13-15)),1,
IF(AND(対象名簿【こちらに入力をお願いします。】!$F21="症状なし",$C13=45199,AU$11&gt;=$C13,AU$11&lt;=$E13,AU$11&lt;=$E13-($E13-$C13-7)),1,
IF(AND(対象名簿【こちらに入力をお願いします。】!$F21="症状あり",AU$11&gt;=$C13,AU$11&lt;=$E13,AU$11&lt;=$E13-($E13-$C13-14)),1,
IF(AND(対象名簿【こちらに入力をお願いします。】!$F21="症状なし",AU$11&gt;=$C13,AU$11&lt;=$E13,AU$11&lt;=$E13-($E13-$C13-6)),1,"")))))</f>
        <v/>
      </c>
      <c r="AV13" s="42" t="str">
        <f>IF(OR($C13="",$E13=""),"",
IF(AND(対象名簿【こちらに入力をお願いします。】!$F21="症状あり",$C13=45199,AV$11&gt;=$C13,AV$11&lt;=$E13,AV$11&lt;=$E13-($E13-$C13-15)),1,
IF(AND(対象名簿【こちらに入力をお願いします。】!$F21="症状なし",$C13=45199,AV$11&gt;=$C13,AV$11&lt;=$E13,AV$11&lt;=$E13-($E13-$C13-7)),1,
IF(AND(対象名簿【こちらに入力をお願いします。】!$F21="症状あり",AV$11&gt;=$C13,AV$11&lt;=$E13,AV$11&lt;=$E13-($E13-$C13-14)),1,
IF(AND(対象名簿【こちらに入力をお願いします。】!$F21="症状なし",AV$11&gt;=$C13,AV$11&lt;=$E13,AV$11&lt;=$E13-($E13-$C13-6)),1,"")))))</f>
        <v/>
      </c>
      <c r="AW13" s="42" t="str">
        <f>IF(OR($C13="",$E13=""),"",
IF(AND(対象名簿【こちらに入力をお願いします。】!$F21="症状あり",$C13=45199,AW$11&gt;=$C13,AW$11&lt;=$E13,AW$11&lt;=$E13-($E13-$C13-15)),1,
IF(AND(対象名簿【こちらに入力をお願いします。】!$F21="症状なし",$C13=45199,AW$11&gt;=$C13,AW$11&lt;=$E13,AW$11&lt;=$E13-($E13-$C13-7)),1,
IF(AND(対象名簿【こちらに入力をお願いします。】!$F21="症状あり",AW$11&gt;=$C13,AW$11&lt;=$E13,AW$11&lt;=$E13-($E13-$C13-14)),1,
IF(AND(対象名簿【こちらに入力をお願いします。】!$F21="症状なし",AW$11&gt;=$C13,AW$11&lt;=$E13,AW$11&lt;=$E13-($E13-$C13-6)),1,"")))))</f>
        <v/>
      </c>
      <c r="AX13" s="42" t="str">
        <f>IF(OR($C13="",$E13=""),"",
IF(AND(対象名簿【こちらに入力をお願いします。】!$F21="症状あり",$C13=45199,AX$11&gt;=$C13,AX$11&lt;=$E13,AX$11&lt;=$E13-($E13-$C13-15)),1,
IF(AND(対象名簿【こちらに入力をお願いします。】!$F21="症状なし",$C13=45199,AX$11&gt;=$C13,AX$11&lt;=$E13,AX$11&lt;=$E13-($E13-$C13-7)),1,
IF(AND(対象名簿【こちらに入力をお願いします。】!$F21="症状あり",AX$11&gt;=$C13,AX$11&lt;=$E13,AX$11&lt;=$E13-($E13-$C13-14)),1,
IF(AND(対象名簿【こちらに入力をお願いします。】!$F21="症状なし",AX$11&gt;=$C13,AX$11&lt;=$E13,AX$11&lt;=$E13-($E13-$C13-6)),1,"")))))</f>
        <v/>
      </c>
      <c r="AY13" s="42" t="str">
        <f>IF(OR($C13="",$E13=""),"",
IF(AND(対象名簿【こちらに入力をお願いします。】!$F21="症状あり",$C13=45199,AY$11&gt;=$C13,AY$11&lt;=$E13,AY$11&lt;=$E13-($E13-$C13-15)),1,
IF(AND(対象名簿【こちらに入力をお願いします。】!$F21="症状なし",$C13=45199,AY$11&gt;=$C13,AY$11&lt;=$E13,AY$11&lt;=$E13-($E13-$C13-7)),1,
IF(AND(対象名簿【こちらに入力をお願いします。】!$F21="症状あり",AY$11&gt;=$C13,AY$11&lt;=$E13,AY$11&lt;=$E13-($E13-$C13-14)),1,
IF(AND(対象名簿【こちらに入力をお願いします。】!$F21="症状なし",AY$11&gt;=$C13,AY$11&lt;=$E13,AY$11&lt;=$E13-($E13-$C13-6)),1,"")))))</f>
        <v/>
      </c>
      <c r="AZ13" s="42" t="str">
        <f>IF(OR($C13="",$E13=""),"",
IF(AND(対象名簿【こちらに入力をお願いします。】!$F21="症状あり",$C13=45199,AZ$11&gt;=$C13,AZ$11&lt;=$E13,AZ$11&lt;=$E13-($E13-$C13-15)),1,
IF(AND(対象名簿【こちらに入力をお願いします。】!$F21="症状なし",$C13=45199,AZ$11&gt;=$C13,AZ$11&lt;=$E13,AZ$11&lt;=$E13-($E13-$C13-7)),1,
IF(AND(対象名簿【こちらに入力をお願いします。】!$F21="症状あり",AZ$11&gt;=$C13,AZ$11&lt;=$E13,AZ$11&lt;=$E13-($E13-$C13-14)),1,
IF(AND(対象名簿【こちらに入力をお願いします。】!$F21="症状なし",AZ$11&gt;=$C13,AZ$11&lt;=$E13,AZ$11&lt;=$E13-($E13-$C13-6)),1,"")))))</f>
        <v/>
      </c>
      <c r="BA13" s="42" t="str">
        <f>IF(OR($C13="",$E13=""),"",
IF(AND(対象名簿【こちらに入力をお願いします。】!$F21="症状あり",$C13=45199,BA$11&gt;=$C13,BA$11&lt;=$E13,BA$11&lt;=$E13-($E13-$C13-15)),1,
IF(AND(対象名簿【こちらに入力をお願いします。】!$F21="症状なし",$C13=45199,BA$11&gt;=$C13,BA$11&lt;=$E13,BA$11&lt;=$E13-($E13-$C13-7)),1,
IF(AND(対象名簿【こちらに入力をお願いします。】!$F21="症状あり",BA$11&gt;=$C13,BA$11&lt;=$E13,BA$11&lt;=$E13-($E13-$C13-14)),1,
IF(AND(対象名簿【こちらに入力をお願いします。】!$F21="症状なし",BA$11&gt;=$C13,BA$11&lt;=$E13,BA$11&lt;=$E13-($E13-$C13-6)),1,"")))))</f>
        <v/>
      </c>
      <c r="BB13" s="42" t="str">
        <f>IF(OR($C13="",$E13=""),"",
IF(AND(対象名簿【こちらに入力をお願いします。】!$F21="症状あり",$C13=45199,BB$11&gt;=$C13,BB$11&lt;=$E13,BB$11&lt;=$E13-($E13-$C13-15)),1,
IF(AND(対象名簿【こちらに入力をお願いします。】!$F21="症状なし",$C13=45199,BB$11&gt;=$C13,BB$11&lt;=$E13,BB$11&lt;=$E13-($E13-$C13-7)),1,
IF(AND(対象名簿【こちらに入力をお願いします。】!$F21="症状あり",BB$11&gt;=$C13,BB$11&lt;=$E13,BB$11&lt;=$E13-($E13-$C13-14)),1,
IF(AND(対象名簿【こちらに入力をお願いします。】!$F21="症状なし",BB$11&gt;=$C13,BB$11&lt;=$E13,BB$11&lt;=$E13-($E13-$C13-6)),1,"")))))</f>
        <v/>
      </c>
      <c r="BC13" s="42" t="str">
        <f>IF(OR($C13="",$E13=""),"",
IF(AND(対象名簿【こちらに入力をお願いします。】!$F21="症状あり",$C13=45199,BC$11&gt;=$C13,BC$11&lt;=$E13,BC$11&lt;=$E13-($E13-$C13-15)),1,
IF(AND(対象名簿【こちらに入力をお願いします。】!$F21="症状なし",$C13=45199,BC$11&gt;=$C13,BC$11&lt;=$E13,BC$11&lt;=$E13-($E13-$C13-7)),1,
IF(AND(対象名簿【こちらに入力をお願いします。】!$F21="症状あり",BC$11&gt;=$C13,BC$11&lt;=$E13,BC$11&lt;=$E13-($E13-$C13-14)),1,
IF(AND(対象名簿【こちらに入力をお願いします。】!$F21="症状なし",BC$11&gt;=$C13,BC$11&lt;=$E13,BC$11&lt;=$E13-($E13-$C13-6)),1,"")))))</f>
        <v/>
      </c>
      <c r="BD13" s="42" t="str">
        <f>IF(OR($C13="",$E13=""),"",
IF(AND(対象名簿【こちらに入力をお願いします。】!$F21="症状あり",$C13=45199,BD$11&gt;=$C13,BD$11&lt;=$E13,BD$11&lt;=$E13-($E13-$C13-15)),1,
IF(AND(対象名簿【こちらに入力をお願いします。】!$F21="症状なし",$C13=45199,BD$11&gt;=$C13,BD$11&lt;=$E13,BD$11&lt;=$E13-($E13-$C13-7)),1,
IF(AND(対象名簿【こちらに入力をお願いします。】!$F21="症状あり",BD$11&gt;=$C13,BD$11&lt;=$E13,BD$11&lt;=$E13-($E13-$C13-14)),1,
IF(AND(対象名簿【こちらに入力をお願いします。】!$F21="症状なし",BD$11&gt;=$C13,BD$11&lt;=$E13,BD$11&lt;=$E13-($E13-$C13-6)),1,"")))))</f>
        <v/>
      </c>
      <c r="BE13" s="42" t="str">
        <f>IF(OR($C13="",$E13=""),"",
IF(AND(対象名簿【こちらに入力をお願いします。】!$F21="症状あり",$C13=45199,BE$11&gt;=$C13,BE$11&lt;=$E13,BE$11&lt;=$E13-($E13-$C13-15)),1,
IF(AND(対象名簿【こちらに入力をお願いします。】!$F21="症状なし",$C13=45199,BE$11&gt;=$C13,BE$11&lt;=$E13,BE$11&lt;=$E13-($E13-$C13-7)),1,
IF(AND(対象名簿【こちらに入力をお願いします。】!$F21="症状あり",BE$11&gt;=$C13,BE$11&lt;=$E13,BE$11&lt;=$E13-($E13-$C13-14)),1,
IF(AND(対象名簿【こちらに入力をお願いします。】!$F21="症状なし",BE$11&gt;=$C13,BE$11&lt;=$E13,BE$11&lt;=$E13-($E13-$C13-6)),1,"")))))</f>
        <v/>
      </c>
      <c r="BF13" s="42" t="str">
        <f>IF(OR($C13="",$E13=""),"",
IF(AND(対象名簿【こちらに入力をお願いします。】!$F21="症状あり",$C13=45199,BF$11&gt;=$C13,BF$11&lt;=$E13,BF$11&lt;=$E13-($E13-$C13-15)),1,
IF(AND(対象名簿【こちらに入力をお願いします。】!$F21="症状なし",$C13=45199,BF$11&gt;=$C13,BF$11&lt;=$E13,BF$11&lt;=$E13-($E13-$C13-7)),1,
IF(AND(対象名簿【こちらに入力をお願いします。】!$F21="症状あり",BF$11&gt;=$C13,BF$11&lt;=$E13,BF$11&lt;=$E13-($E13-$C13-14)),1,
IF(AND(対象名簿【こちらに入力をお願いします。】!$F21="症状なし",BF$11&gt;=$C13,BF$11&lt;=$E13,BF$11&lt;=$E13-($E13-$C13-6)),1,"")))))</f>
        <v/>
      </c>
      <c r="BG13" s="42" t="str">
        <f>IF(OR($C13="",$E13=""),"",
IF(AND(対象名簿【こちらに入力をお願いします。】!$F21="症状あり",$C13=45199,BG$11&gt;=$C13,BG$11&lt;=$E13,BG$11&lt;=$E13-($E13-$C13-15)),1,
IF(AND(対象名簿【こちらに入力をお願いします。】!$F21="症状なし",$C13=45199,BG$11&gt;=$C13,BG$11&lt;=$E13,BG$11&lt;=$E13-($E13-$C13-7)),1,
IF(AND(対象名簿【こちらに入力をお願いします。】!$F21="症状あり",BG$11&gt;=$C13,BG$11&lt;=$E13,BG$11&lt;=$E13-($E13-$C13-14)),1,
IF(AND(対象名簿【こちらに入力をお願いします。】!$F21="症状なし",BG$11&gt;=$C13,BG$11&lt;=$E13,BG$11&lt;=$E13-($E13-$C13-6)),1,"")))))</f>
        <v/>
      </c>
      <c r="BH13" s="42" t="str">
        <f>IF(OR($C13="",$E13=""),"",
IF(AND(対象名簿【こちらに入力をお願いします。】!$F21="症状あり",$C13=45199,BH$11&gt;=$C13,BH$11&lt;=$E13,BH$11&lt;=$E13-($E13-$C13-15)),1,
IF(AND(対象名簿【こちらに入力をお願いします。】!$F21="症状なし",$C13=45199,BH$11&gt;=$C13,BH$11&lt;=$E13,BH$11&lt;=$E13-($E13-$C13-7)),1,
IF(AND(対象名簿【こちらに入力をお願いします。】!$F21="症状あり",BH$11&gt;=$C13,BH$11&lt;=$E13,BH$11&lt;=$E13-($E13-$C13-14)),1,
IF(AND(対象名簿【こちらに入力をお願いします。】!$F21="症状なし",BH$11&gt;=$C13,BH$11&lt;=$E13,BH$11&lt;=$E13-($E13-$C13-6)),1,"")))))</f>
        <v/>
      </c>
      <c r="BI13" s="42" t="str">
        <f>IF(OR($C13="",$E13=""),"",
IF(AND(対象名簿【こちらに入力をお願いします。】!$F21="症状あり",$C13=45199,BI$11&gt;=$C13,BI$11&lt;=$E13,BI$11&lt;=$E13-($E13-$C13-15)),1,
IF(AND(対象名簿【こちらに入力をお願いします。】!$F21="症状なし",$C13=45199,BI$11&gt;=$C13,BI$11&lt;=$E13,BI$11&lt;=$E13-($E13-$C13-7)),1,
IF(AND(対象名簿【こちらに入力をお願いします。】!$F21="症状あり",BI$11&gt;=$C13,BI$11&lt;=$E13,BI$11&lt;=$E13-($E13-$C13-14)),1,
IF(AND(対象名簿【こちらに入力をお願いします。】!$F21="症状なし",BI$11&gt;=$C13,BI$11&lt;=$E13,BI$11&lt;=$E13-($E13-$C13-6)),1,"")))))</f>
        <v/>
      </c>
      <c r="BJ13" s="42" t="str">
        <f>IF(OR($C13="",$E13=""),"",
IF(AND(対象名簿【こちらに入力をお願いします。】!$F21="症状あり",$C13=45199,BJ$11&gt;=$C13,BJ$11&lt;=$E13,BJ$11&lt;=$E13-($E13-$C13-15)),1,
IF(AND(対象名簿【こちらに入力をお願いします。】!$F21="症状なし",$C13=45199,BJ$11&gt;=$C13,BJ$11&lt;=$E13,BJ$11&lt;=$E13-($E13-$C13-7)),1,
IF(AND(対象名簿【こちらに入力をお願いします。】!$F21="症状あり",BJ$11&gt;=$C13,BJ$11&lt;=$E13,BJ$11&lt;=$E13-($E13-$C13-14)),1,
IF(AND(対象名簿【こちらに入力をお願いします。】!$F21="症状なし",BJ$11&gt;=$C13,BJ$11&lt;=$E13,BJ$11&lt;=$E13-($E13-$C13-6)),1,"")))))</f>
        <v/>
      </c>
      <c r="BK13" s="42" t="str">
        <f>IF(OR($C13="",$E13=""),"",
IF(AND(対象名簿【こちらに入力をお願いします。】!$F21="症状あり",$C13=45199,BK$11&gt;=$C13,BK$11&lt;=$E13,BK$11&lt;=$E13-($E13-$C13-15)),1,
IF(AND(対象名簿【こちらに入力をお願いします。】!$F21="症状なし",$C13=45199,BK$11&gt;=$C13,BK$11&lt;=$E13,BK$11&lt;=$E13-($E13-$C13-7)),1,
IF(AND(対象名簿【こちらに入力をお願いします。】!$F21="症状あり",BK$11&gt;=$C13,BK$11&lt;=$E13,BK$11&lt;=$E13-($E13-$C13-14)),1,
IF(AND(対象名簿【こちらに入力をお願いします。】!$F21="症状なし",BK$11&gt;=$C13,BK$11&lt;=$E13,BK$11&lt;=$E13-($E13-$C13-6)),1,"")))))</f>
        <v/>
      </c>
      <c r="BL13" s="42" t="str">
        <f>IF(OR($C13="",$E13=""),"",
IF(AND(対象名簿【こちらに入力をお願いします。】!$F21="症状あり",$C13=45199,BL$11&gt;=$C13,BL$11&lt;=$E13,BL$11&lt;=$E13-($E13-$C13-15)),1,
IF(AND(対象名簿【こちらに入力をお願いします。】!$F21="症状なし",$C13=45199,BL$11&gt;=$C13,BL$11&lt;=$E13,BL$11&lt;=$E13-($E13-$C13-7)),1,
IF(AND(対象名簿【こちらに入力をお願いします。】!$F21="症状あり",BL$11&gt;=$C13,BL$11&lt;=$E13,BL$11&lt;=$E13-($E13-$C13-14)),1,
IF(AND(対象名簿【こちらに入力をお願いします。】!$F21="症状なし",BL$11&gt;=$C13,BL$11&lt;=$E13,BL$11&lt;=$E13-($E13-$C13-6)),1,"")))))</f>
        <v/>
      </c>
      <c r="BM13" s="42" t="str">
        <f>IF(OR($C13="",$E13=""),"",
IF(AND(対象名簿【こちらに入力をお願いします。】!$F21="症状あり",$C13=45199,BM$11&gt;=$C13,BM$11&lt;=$E13,BM$11&lt;=$E13-($E13-$C13-15)),1,
IF(AND(対象名簿【こちらに入力をお願いします。】!$F21="症状なし",$C13=45199,BM$11&gt;=$C13,BM$11&lt;=$E13,BM$11&lt;=$E13-($E13-$C13-7)),1,
IF(AND(対象名簿【こちらに入力をお願いします。】!$F21="症状あり",BM$11&gt;=$C13,BM$11&lt;=$E13,BM$11&lt;=$E13-($E13-$C13-14)),1,
IF(AND(対象名簿【こちらに入力をお願いします。】!$F21="症状なし",BM$11&gt;=$C13,BM$11&lt;=$E13,BM$11&lt;=$E13-($E13-$C13-6)),1,"")))))</f>
        <v/>
      </c>
      <c r="BN13" s="42" t="str">
        <f>IF(OR($C13="",$E13=""),"",
IF(AND(対象名簿【こちらに入力をお願いします。】!$F21="症状あり",$C13=45199,BN$11&gt;=$C13,BN$11&lt;=$E13,BN$11&lt;=$E13-($E13-$C13-15)),1,
IF(AND(対象名簿【こちらに入力をお願いします。】!$F21="症状なし",$C13=45199,BN$11&gt;=$C13,BN$11&lt;=$E13,BN$11&lt;=$E13-($E13-$C13-7)),1,
IF(AND(対象名簿【こちらに入力をお願いします。】!$F21="症状あり",BN$11&gt;=$C13,BN$11&lt;=$E13,BN$11&lt;=$E13-($E13-$C13-14)),1,
IF(AND(対象名簿【こちらに入力をお願いします。】!$F21="症状なし",BN$11&gt;=$C13,BN$11&lt;=$E13,BN$11&lt;=$E13-($E13-$C13-6)),1,"")))))</f>
        <v/>
      </c>
      <c r="BO13" s="42" t="str">
        <f>IF(OR($C13="",$E13=""),"",
IF(AND(対象名簿【こちらに入力をお願いします。】!$F21="症状あり",$C13=45199,BO$11&gt;=$C13,BO$11&lt;=$E13,BO$11&lt;=$E13-($E13-$C13-15)),1,
IF(AND(対象名簿【こちらに入力をお願いします。】!$F21="症状なし",$C13=45199,BO$11&gt;=$C13,BO$11&lt;=$E13,BO$11&lt;=$E13-($E13-$C13-7)),1,
IF(AND(対象名簿【こちらに入力をお願いします。】!$F21="症状あり",BO$11&gt;=$C13,BO$11&lt;=$E13,BO$11&lt;=$E13-($E13-$C13-14)),1,
IF(AND(対象名簿【こちらに入力をお願いします。】!$F21="症状なし",BO$11&gt;=$C13,BO$11&lt;=$E13,BO$11&lt;=$E13-($E13-$C13-6)),1,"")))))</f>
        <v/>
      </c>
      <c r="BP13" s="42" t="str">
        <f>IF(OR($C13="",$E13=""),"",
IF(AND(対象名簿【こちらに入力をお願いします。】!$F21="症状あり",$C13=45199,BP$11&gt;=$C13,BP$11&lt;=$E13,BP$11&lt;=$E13-($E13-$C13-15)),1,
IF(AND(対象名簿【こちらに入力をお願いします。】!$F21="症状なし",$C13=45199,BP$11&gt;=$C13,BP$11&lt;=$E13,BP$11&lt;=$E13-($E13-$C13-7)),1,
IF(AND(対象名簿【こちらに入力をお願いします。】!$F21="症状あり",BP$11&gt;=$C13,BP$11&lt;=$E13,BP$11&lt;=$E13-($E13-$C13-14)),1,
IF(AND(対象名簿【こちらに入力をお願いします。】!$F21="症状なし",BP$11&gt;=$C13,BP$11&lt;=$E13,BP$11&lt;=$E13-($E13-$C13-6)),1,"")))))</f>
        <v/>
      </c>
      <c r="BQ13" s="42" t="str">
        <f>IF(OR($C13="",$E13=""),"",
IF(AND(対象名簿【こちらに入力をお願いします。】!$F21="症状あり",$C13=45199,BQ$11&gt;=$C13,BQ$11&lt;=$E13,BQ$11&lt;=$E13-($E13-$C13-15)),1,
IF(AND(対象名簿【こちらに入力をお願いします。】!$F21="症状なし",$C13=45199,BQ$11&gt;=$C13,BQ$11&lt;=$E13,BQ$11&lt;=$E13-($E13-$C13-7)),1,
IF(AND(対象名簿【こちらに入力をお願いします。】!$F21="症状あり",BQ$11&gt;=$C13,BQ$11&lt;=$E13,BQ$11&lt;=$E13-($E13-$C13-14)),1,
IF(AND(対象名簿【こちらに入力をお願いします。】!$F21="症状なし",BQ$11&gt;=$C13,BQ$11&lt;=$E13,BQ$11&lt;=$E13-($E13-$C13-6)),1,"")))))</f>
        <v/>
      </c>
      <c r="BR13" s="42" t="str">
        <f>IF(OR($C13="",$E13=""),"",
IF(AND(対象名簿【こちらに入力をお願いします。】!$F21="症状あり",$C13=45199,BR$11&gt;=$C13,BR$11&lt;=$E13,BR$11&lt;=$E13-($E13-$C13-15)),1,
IF(AND(対象名簿【こちらに入力をお願いします。】!$F21="症状なし",$C13=45199,BR$11&gt;=$C13,BR$11&lt;=$E13,BR$11&lt;=$E13-($E13-$C13-7)),1,
IF(AND(対象名簿【こちらに入力をお願いします。】!$F21="症状あり",BR$11&gt;=$C13,BR$11&lt;=$E13,BR$11&lt;=$E13-($E13-$C13-14)),1,
IF(AND(対象名簿【こちらに入力をお願いします。】!$F21="症状なし",BR$11&gt;=$C13,BR$11&lt;=$E13,BR$11&lt;=$E13-($E13-$C13-6)),1,"")))))</f>
        <v/>
      </c>
      <c r="BS13" s="42" t="str">
        <f>IF(OR($C13="",$E13=""),"",
IF(AND(対象名簿【こちらに入力をお願いします。】!$F21="症状あり",$C13=45199,BS$11&gt;=$C13,BS$11&lt;=$E13,BS$11&lt;=$E13-($E13-$C13-15)),1,
IF(AND(対象名簿【こちらに入力をお願いします。】!$F21="症状なし",$C13=45199,BS$11&gt;=$C13,BS$11&lt;=$E13,BS$11&lt;=$E13-($E13-$C13-7)),1,
IF(AND(対象名簿【こちらに入力をお願いします。】!$F21="症状あり",BS$11&gt;=$C13,BS$11&lt;=$E13,BS$11&lt;=$E13-($E13-$C13-14)),1,
IF(AND(対象名簿【こちらに入力をお願いします。】!$F21="症状なし",BS$11&gt;=$C13,BS$11&lt;=$E13,BS$11&lt;=$E13-($E13-$C13-6)),1,"")))))</f>
        <v/>
      </c>
      <c r="BT13" s="42" t="str">
        <f>IF(OR($C13="",$E13=""),"",
IF(AND(対象名簿【こちらに入力をお願いします。】!$F21="症状あり",$C13=45199,BT$11&gt;=$C13,BT$11&lt;=$E13,BT$11&lt;=$E13-($E13-$C13-15)),1,
IF(AND(対象名簿【こちらに入力をお願いします。】!$F21="症状なし",$C13=45199,BT$11&gt;=$C13,BT$11&lt;=$E13,BT$11&lt;=$E13-($E13-$C13-7)),1,
IF(AND(対象名簿【こちらに入力をお願いします。】!$F21="症状あり",BT$11&gt;=$C13,BT$11&lt;=$E13,BT$11&lt;=$E13-($E13-$C13-14)),1,
IF(AND(対象名簿【こちらに入力をお願いします。】!$F21="症状なし",BT$11&gt;=$C13,BT$11&lt;=$E13,BT$11&lt;=$E13-($E13-$C13-6)),1,"")))))</f>
        <v/>
      </c>
      <c r="BU13" s="42" t="str">
        <f>IF(OR($C13="",$E13=""),"",
IF(AND(対象名簿【こちらに入力をお願いします。】!$F21="症状あり",$C13=45199,BU$11&gt;=$C13,BU$11&lt;=$E13,BU$11&lt;=$E13-($E13-$C13-15)),1,
IF(AND(対象名簿【こちらに入力をお願いします。】!$F21="症状なし",$C13=45199,BU$11&gt;=$C13,BU$11&lt;=$E13,BU$11&lt;=$E13-($E13-$C13-7)),1,
IF(AND(対象名簿【こちらに入力をお願いします。】!$F21="症状あり",BU$11&gt;=$C13,BU$11&lt;=$E13,BU$11&lt;=$E13-($E13-$C13-14)),1,
IF(AND(対象名簿【こちらに入力をお願いします。】!$F21="症状なし",BU$11&gt;=$C13,BU$11&lt;=$E13,BU$11&lt;=$E13-($E13-$C13-6)),1,"")))))</f>
        <v/>
      </c>
      <c r="BV13" s="42" t="str">
        <f>IF(OR($C13="",$E13=""),"",
IF(AND(対象名簿【こちらに入力をお願いします。】!$F21="症状あり",$C13=45199,BV$11&gt;=$C13,BV$11&lt;=$E13,BV$11&lt;=$E13-($E13-$C13-15)),1,
IF(AND(対象名簿【こちらに入力をお願いします。】!$F21="症状なし",$C13=45199,BV$11&gt;=$C13,BV$11&lt;=$E13,BV$11&lt;=$E13-($E13-$C13-7)),1,
IF(AND(対象名簿【こちらに入力をお願いします。】!$F21="症状あり",BV$11&gt;=$C13,BV$11&lt;=$E13,BV$11&lt;=$E13-($E13-$C13-14)),1,
IF(AND(対象名簿【こちらに入力をお願いします。】!$F21="症状なし",BV$11&gt;=$C13,BV$11&lt;=$E13,BV$11&lt;=$E13-($E13-$C13-6)),1,"")))))</f>
        <v/>
      </c>
      <c r="BW13" s="42" t="str">
        <f>IF(OR($C13="",$E13=""),"",
IF(AND(対象名簿【こちらに入力をお願いします。】!$F21="症状あり",$C13=45199,BW$11&gt;=$C13,BW$11&lt;=$E13,BW$11&lt;=$E13-($E13-$C13-15)),1,
IF(AND(対象名簿【こちらに入力をお願いします。】!$F21="症状なし",$C13=45199,BW$11&gt;=$C13,BW$11&lt;=$E13,BW$11&lt;=$E13-($E13-$C13-7)),1,
IF(AND(対象名簿【こちらに入力をお願いします。】!$F21="症状あり",BW$11&gt;=$C13,BW$11&lt;=$E13,BW$11&lt;=$E13-($E13-$C13-14)),1,
IF(AND(対象名簿【こちらに入力をお願いします。】!$F21="症状なし",BW$11&gt;=$C13,BW$11&lt;=$E13,BW$11&lt;=$E13-($E13-$C13-6)),1,"")))))</f>
        <v/>
      </c>
      <c r="BX13" s="42" t="str">
        <f>IF(OR($C13="",$E13=""),"",
IF(AND(対象名簿【こちらに入力をお願いします。】!$F21="症状あり",$C13=45199,BX$11&gt;=$C13,BX$11&lt;=$E13,BX$11&lt;=$E13-($E13-$C13-15)),1,
IF(AND(対象名簿【こちらに入力をお願いします。】!$F21="症状なし",$C13=45199,BX$11&gt;=$C13,BX$11&lt;=$E13,BX$11&lt;=$E13-($E13-$C13-7)),1,
IF(AND(対象名簿【こちらに入力をお願いします。】!$F21="症状あり",BX$11&gt;=$C13,BX$11&lt;=$E13,BX$11&lt;=$E13-($E13-$C13-14)),1,
IF(AND(対象名簿【こちらに入力をお願いします。】!$F21="症状なし",BX$11&gt;=$C13,BX$11&lt;=$E13,BX$11&lt;=$E13-($E13-$C13-6)),1,"")))))</f>
        <v/>
      </c>
      <c r="BY13" s="42" t="str">
        <f>IF(OR($C13="",$E13=""),"",
IF(AND(対象名簿【こちらに入力をお願いします。】!$F21="症状あり",$C13=45199,BY$11&gt;=$C13,BY$11&lt;=$E13,BY$11&lt;=$E13-($E13-$C13-15)),1,
IF(AND(対象名簿【こちらに入力をお願いします。】!$F21="症状なし",$C13=45199,BY$11&gt;=$C13,BY$11&lt;=$E13,BY$11&lt;=$E13-($E13-$C13-7)),1,
IF(AND(対象名簿【こちらに入力をお願いします。】!$F21="症状あり",BY$11&gt;=$C13,BY$11&lt;=$E13,BY$11&lt;=$E13-($E13-$C13-14)),1,
IF(AND(対象名簿【こちらに入力をお願いします。】!$F21="症状なし",BY$11&gt;=$C13,BY$11&lt;=$E13,BY$11&lt;=$E13-($E13-$C13-6)),1,"")))))</f>
        <v/>
      </c>
      <c r="BZ13" s="42" t="str">
        <f>IF(OR($C13="",$E13=""),"",
IF(AND(対象名簿【こちらに入力をお願いします。】!$F21="症状あり",$C13=45199,BZ$11&gt;=$C13,BZ$11&lt;=$E13,BZ$11&lt;=$E13-($E13-$C13-15)),1,
IF(AND(対象名簿【こちらに入力をお願いします。】!$F21="症状なし",$C13=45199,BZ$11&gt;=$C13,BZ$11&lt;=$E13,BZ$11&lt;=$E13-($E13-$C13-7)),1,
IF(AND(対象名簿【こちらに入力をお願いします。】!$F21="症状あり",BZ$11&gt;=$C13,BZ$11&lt;=$E13,BZ$11&lt;=$E13-($E13-$C13-14)),1,
IF(AND(対象名簿【こちらに入力をお願いします。】!$F21="症状なし",BZ$11&gt;=$C13,BZ$11&lt;=$E13,BZ$11&lt;=$E13-($E13-$C13-6)),1,"")))))</f>
        <v/>
      </c>
      <c r="CA13" s="42" t="str">
        <f>IF(OR($C13="",$E13=""),"",
IF(AND(対象名簿【こちらに入力をお願いします。】!$F21="症状あり",$C13=45199,CA$11&gt;=$C13,CA$11&lt;=$E13,CA$11&lt;=$E13-($E13-$C13-15)),1,
IF(AND(対象名簿【こちらに入力をお願いします。】!$F21="症状なし",$C13=45199,CA$11&gt;=$C13,CA$11&lt;=$E13,CA$11&lt;=$E13-($E13-$C13-7)),1,
IF(AND(対象名簿【こちらに入力をお願いします。】!$F21="症状あり",CA$11&gt;=$C13,CA$11&lt;=$E13,CA$11&lt;=$E13-($E13-$C13-14)),1,
IF(AND(対象名簿【こちらに入力をお願いします。】!$F21="症状なし",CA$11&gt;=$C13,CA$11&lt;=$E13,CA$11&lt;=$E13-($E13-$C13-6)),1,"")))))</f>
        <v/>
      </c>
      <c r="CB13" s="42" t="str">
        <f>IF(OR($C13="",$E13=""),"",
IF(AND(対象名簿【こちらに入力をお願いします。】!$F21="症状あり",$C13=45199,CB$11&gt;=$C13,CB$11&lt;=$E13,CB$11&lt;=$E13-($E13-$C13-15)),1,
IF(AND(対象名簿【こちらに入力をお願いします。】!$F21="症状なし",$C13=45199,CB$11&gt;=$C13,CB$11&lt;=$E13,CB$11&lt;=$E13-($E13-$C13-7)),1,
IF(AND(対象名簿【こちらに入力をお願いします。】!$F21="症状あり",CB$11&gt;=$C13,CB$11&lt;=$E13,CB$11&lt;=$E13-($E13-$C13-14)),1,
IF(AND(対象名簿【こちらに入力をお願いします。】!$F21="症状なし",CB$11&gt;=$C13,CB$11&lt;=$E13,CB$11&lt;=$E13-($E13-$C13-6)),1,"")))))</f>
        <v/>
      </c>
      <c r="CC13" s="42" t="str">
        <f>IF(OR($C13="",$E13=""),"",
IF(AND(対象名簿【こちらに入力をお願いします。】!$F21="症状あり",$C13=45199,CC$11&gt;=$C13,CC$11&lt;=$E13,CC$11&lt;=$E13-($E13-$C13-15)),1,
IF(AND(対象名簿【こちらに入力をお願いします。】!$F21="症状なし",$C13=45199,CC$11&gt;=$C13,CC$11&lt;=$E13,CC$11&lt;=$E13-($E13-$C13-7)),1,
IF(AND(対象名簿【こちらに入力をお願いします。】!$F21="症状あり",CC$11&gt;=$C13,CC$11&lt;=$E13,CC$11&lt;=$E13-($E13-$C13-14)),1,
IF(AND(対象名簿【こちらに入力をお願いします。】!$F21="症状なし",CC$11&gt;=$C13,CC$11&lt;=$E13,CC$11&lt;=$E13-($E13-$C13-6)),1,"")))))</f>
        <v/>
      </c>
      <c r="CD13" s="42" t="str">
        <f>IF(OR($C13="",$E13=""),"",
IF(AND(対象名簿【こちらに入力をお願いします。】!$F21="症状あり",$C13=45199,CD$11&gt;=$C13,CD$11&lt;=$E13,CD$11&lt;=$E13-($E13-$C13-15)),1,
IF(AND(対象名簿【こちらに入力をお願いします。】!$F21="症状なし",$C13=45199,CD$11&gt;=$C13,CD$11&lt;=$E13,CD$11&lt;=$E13-($E13-$C13-7)),1,
IF(AND(対象名簿【こちらに入力をお願いします。】!$F21="症状あり",CD$11&gt;=$C13,CD$11&lt;=$E13,CD$11&lt;=$E13-($E13-$C13-14)),1,
IF(AND(対象名簿【こちらに入力をお願いします。】!$F21="症状なし",CD$11&gt;=$C13,CD$11&lt;=$E13,CD$11&lt;=$E13-($E13-$C13-6)),1,"")))))</f>
        <v/>
      </c>
      <c r="CE13" s="42" t="str">
        <f>IF(OR($C13="",$E13=""),"",
IF(AND(対象名簿【こちらに入力をお願いします。】!$F21="症状あり",$C13=45199,CE$11&gt;=$C13,CE$11&lt;=$E13,CE$11&lt;=$E13-($E13-$C13-15)),1,
IF(AND(対象名簿【こちらに入力をお願いします。】!$F21="症状なし",$C13=45199,CE$11&gt;=$C13,CE$11&lt;=$E13,CE$11&lt;=$E13-($E13-$C13-7)),1,
IF(AND(対象名簿【こちらに入力をお願いします。】!$F21="症状あり",CE$11&gt;=$C13,CE$11&lt;=$E13,CE$11&lt;=$E13-($E13-$C13-14)),1,
IF(AND(対象名簿【こちらに入力をお願いします。】!$F21="症状なし",CE$11&gt;=$C13,CE$11&lt;=$E13,CE$11&lt;=$E13-($E13-$C13-6)),1,"")))))</f>
        <v/>
      </c>
      <c r="CF13" s="42" t="str">
        <f>IF(OR($C13="",$E13=""),"",
IF(AND(対象名簿【こちらに入力をお願いします。】!$F21="症状あり",$C13=45199,CF$11&gt;=$C13,CF$11&lt;=$E13,CF$11&lt;=$E13-($E13-$C13-15)),1,
IF(AND(対象名簿【こちらに入力をお願いします。】!$F21="症状なし",$C13=45199,CF$11&gt;=$C13,CF$11&lt;=$E13,CF$11&lt;=$E13-($E13-$C13-7)),1,
IF(AND(対象名簿【こちらに入力をお願いします。】!$F21="症状あり",CF$11&gt;=$C13,CF$11&lt;=$E13,CF$11&lt;=$E13-($E13-$C13-14)),1,
IF(AND(対象名簿【こちらに入力をお願いします。】!$F21="症状なし",CF$11&gt;=$C13,CF$11&lt;=$E13,CF$11&lt;=$E13-($E13-$C13-6)),1,"")))))</f>
        <v/>
      </c>
      <c r="CG13" s="42" t="str">
        <f>IF(OR($C13="",$E13=""),"",
IF(AND(対象名簿【こちらに入力をお願いします。】!$F21="症状あり",$C13=45199,CG$11&gt;=$C13,CG$11&lt;=$E13,CG$11&lt;=$E13-($E13-$C13-15)),1,
IF(AND(対象名簿【こちらに入力をお願いします。】!$F21="症状なし",$C13=45199,CG$11&gt;=$C13,CG$11&lt;=$E13,CG$11&lt;=$E13-($E13-$C13-7)),1,
IF(AND(対象名簿【こちらに入力をお願いします。】!$F21="症状あり",CG$11&gt;=$C13,CG$11&lt;=$E13,CG$11&lt;=$E13-($E13-$C13-14)),1,
IF(AND(対象名簿【こちらに入力をお願いします。】!$F21="症状なし",CG$11&gt;=$C13,CG$11&lt;=$E13,CG$11&lt;=$E13-($E13-$C13-6)),1,"")))))</f>
        <v/>
      </c>
      <c r="CH13" s="42" t="str">
        <f>IF(OR($C13="",$E13=""),"",
IF(AND(対象名簿【こちらに入力をお願いします。】!$F21="症状あり",$C13=45199,CH$11&gt;=$C13,CH$11&lt;=$E13,CH$11&lt;=$E13-($E13-$C13-15)),1,
IF(AND(対象名簿【こちらに入力をお願いします。】!$F21="症状なし",$C13=45199,CH$11&gt;=$C13,CH$11&lt;=$E13,CH$11&lt;=$E13-($E13-$C13-7)),1,
IF(AND(対象名簿【こちらに入力をお願いします。】!$F21="症状あり",CH$11&gt;=$C13,CH$11&lt;=$E13,CH$11&lt;=$E13-($E13-$C13-14)),1,
IF(AND(対象名簿【こちらに入力をお願いします。】!$F21="症状なし",CH$11&gt;=$C13,CH$11&lt;=$E13,CH$11&lt;=$E13-($E13-$C13-6)),1,"")))))</f>
        <v/>
      </c>
      <c r="CI13" s="42" t="str">
        <f>IF(OR($C13="",$E13=""),"",
IF(AND(対象名簿【こちらに入力をお願いします。】!$F21="症状あり",$C13=45199,CI$11&gt;=$C13,CI$11&lt;=$E13,CI$11&lt;=$E13-($E13-$C13-15)),1,
IF(AND(対象名簿【こちらに入力をお願いします。】!$F21="症状なし",$C13=45199,CI$11&gt;=$C13,CI$11&lt;=$E13,CI$11&lt;=$E13-($E13-$C13-7)),1,
IF(AND(対象名簿【こちらに入力をお願いします。】!$F21="症状あり",CI$11&gt;=$C13,CI$11&lt;=$E13,CI$11&lt;=$E13-($E13-$C13-14)),1,
IF(AND(対象名簿【こちらに入力をお願いします。】!$F21="症状なし",CI$11&gt;=$C13,CI$11&lt;=$E13,CI$11&lt;=$E13-($E13-$C13-6)),1,"")))))</f>
        <v/>
      </c>
      <c r="CJ13" s="42" t="str">
        <f>IF(OR($C13="",$E13=""),"",
IF(AND(対象名簿【こちらに入力をお願いします。】!$F21="症状あり",$C13=45199,CJ$11&gt;=$C13,CJ$11&lt;=$E13,CJ$11&lt;=$E13-($E13-$C13-15)),1,
IF(AND(対象名簿【こちらに入力をお願いします。】!$F21="症状なし",$C13=45199,CJ$11&gt;=$C13,CJ$11&lt;=$E13,CJ$11&lt;=$E13-($E13-$C13-7)),1,
IF(AND(対象名簿【こちらに入力をお願いします。】!$F21="症状あり",CJ$11&gt;=$C13,CJ$11&lt;=$E13,CJ$11&lt;=$E13-($E13-$C13-14)),1,
IF(AND(対象名簿【こちらに入力をお願いします。】!$F21="症状なし",CJ$11&gt;=$C13,CJ$11&lt;=$E13,CJ$11&lt;=$E13-($E13-$C13-6)),1,"")))))</f>
        <v/>
      </c>
      <c r="CK13" s="42" t="str">
        <f>IF(OR($C13="",$E13=""),"",
IF(AND(対象名簿【こちらに入力をお願いします。】!$F21="症状あり",$C13=45199,CK$11&gt;=$C13,CK$11&lt;=$E13,CK$11&lt;=$E13-($E13-$C13-15)),1,
IF(AND(対象名簿【こちらに入力をお願いします。】!$F21="症状なし",$C13=45199,CK$11&gt;=$C13,CK$11&lt;=$E13,CK$11&lt;=$E13-($E13-$C13-7)),1,
IF(AND(対象名簿【こちらに入力をお願いします。】!$F21="症状あり",CK$11&gt;=$C13,CK$11&lt;=$E13,CK$11&lt;=$E13-($E13-$C13-14)),1,
IF(AND(対象名簿【こちらに入力をお願いします。】!$F21="症状なし",CK$11&gt;=$C13,CK$11&lt;=$E13,CK$11&lt;=$E13-($E13-$C13-6)),1,"")))))</f>
        <v/>
      </c>
      <c r="CL13" s="42" t="str">
        <f>IF(OR($C13="",$E13=""),"",
IF(AND(対象名簿【こちらに入力をお願いします。】!$F21="症状あり",$C13=45199,CL$11&gt;=$C13,CL$11&lt;=$E13,CL$11&lt;=$E13-($E13-$C13-15)),1,
IF(AND(対象名簿【こちらに入力をお願いします。】!$F21="症状なし",$C13=45199,CL$11&gt;=$C13,CL$11&lt;=$E13,CL$11&lt;=$E13-($E13-$C13-7)),1,
IF(AND(対象名簿【こちらに入力をお願いします。】!$F21="症状あり",CL$11&gt;=$C13,CL$11&lt;=$E13,CL$11&lt;=$E13-($E13-$C13-14)),1,
IF(AND(対象名簿【こちらに入力をお願いします。】!$F21="症状なし",CL$11&gt;=$C13,CL$11&lt;=$E13,CL$11&lt;=$E13-($E13-$C13-6)),1,"")))))</f>
        <v/>
      </c>
      <c r="CM13" s="42" t="str">
        <f>IF(OR($C13="",$E13=""),"",
IF(AND(対象名簿【こちらに入力をお願いします。】!$F21="症状あり",$C13=45199,CM$11&gt;=$C13,CM$11&lt;=$E13,CM$11&lt;=$E13-($E13-$C13-15)),1,
IF(AND(対象名簿【こちらに入力をお願いします。】!$F21="症状なし",$C13=45199,CM$11&gt;=$C13,CM$11&lt;=$E13,CM$11&lt;=$E13-($E13-$C13-7)),1,
IF(AND(対象名簿【こちらに入力をお願いします。】!$F21="症状あり",CM$11&gt;=$C13,CM$11&lt;=$E13,CM$11&lt;=$E13-($E13-$C13-14)),1,
IF(AND(対象名簿【こちらに入力をお願いします。】!$F21="症状なし",CM$11&gt;=$C13,CM$11&lt;=$E13,CM$11&lt;=$E13-($E13-$C13-6)),1,"")))))</f>
        <v/>
      </c>
      <c r="CN13" s="42" t="str">
        <f>IF(OR($C13="",$E13=""),"",
IF(AND(対象名簿【こちらに入力をお願いします。】!$F21="症状あり",$C13=45199,CN$11&gt;=$C13,CN$11&lt;=$E13,CN$11&lt;=$E13-($E13-$C13-15)),1,
IF(AND(対象名簿【こちらに入力をお願いします。】!$F21="症状なし",$C13=45199,CN$11&gt;=$C13,CN$11&lt;=$E13,CN$11&lt;=$E13-($E13-$C13-7)),1,
IF(AND(対象名簿【こちらに入力をお願いします。】!$F21="症状あり",CN$11&gt;=$C13,CN$11&lt;=$E13,CN$11&lt;=$E13-($E13-$C13-14)),1,
IF(AND(対象名簿【こちらに入力をお願いします。】!$F21="症状なし",CN$11&gt;=$C13,CN$11&lt;=$E13,CN$11&lt;=$E13-($E13-$C13-6)),1,"")))))</f>
        <v/>
      </c>
      <c r="CO13" s="42" t="str">
        <f>IF(OR($C13="",$E13=""),"",
IF(AND(対象名簿【こちらに入力をお願いします。】!$F21="症状あり",$C13=45199,CO$11&gt;=$C13,CO$11&lt;=$E13,CO$11&lt;=$E13-($E13-$C13-15)),1,
IF(AND(対象名簿【こちらに入力をお願いします。】!$F21="症状なし",$C13=45199,CO$11&gt;=$C13,CO$11&lt;=$E13,CO$11&lt;=$E13-($E13-$C13-7)),1,
IF(AND(対象名簿【こちらに入力をお願いします。】!$F21="症状あり",CO$11&gt;=$C13,CO$11&lt;=$E13,CO$11&lt;=$E13-($E13-$C13-14)),1,
IF(AND(対象名簿【こちらに入力をお願いします。】!$F21="症状なし",CO$11&gt;=$C13,CO$11&lt;=$E13,CO$11&lt;=$E13-($E13-$C13-6)),1,"")))))</f>
        <v/>
      </c>
      <c r="CP13" s="42" t="str">
        <f>IF(OR($C13="",$E13=""),"",
IF(AND(対象名簿【こちらに入力をお願いします。】!$F21="症状あり",$C13=45199,CP$11&gt;=$C13,CP$11&lt;=$E13,CP$11&lt;=$E13-($E13-$C13-15)),1,
IF(AND(対象名簿【こちらに入力をお願いします。】!$F21="症状なし",$C13=45199,CP$11&gt;=$C13,CP$11&lt;=$E13,CP$11&lt;=$E13-($E13-$C13-7)),1,
IF(AND(対象名簿【こちらに入力をお願いします。】!$F21="症状あり",CP$11&gt;=$C13,CP$11&lt;=$E13,CP$11&lt;=$E13-($E13-$C13-14)),1,
IF(AND(対象名簿【こちらに入力をお願いします。】!$F21="症状なし",CP$11&gt;=$C13,CP$11&lt;=$E13,CP$11&lt;=$E13-($E13-$C13-6)),1,"")))))</f>
        <v/>
      </c>
      <c r="CQ13" s="42" t="str">
        <f>IF(OR($C13="",$E13=""),"",
IF(AND(対象名簿【こちらに入力をお願いします。】!$F21="症状あり",$C13=45199,CQ$11&gt;=$C13,CQ$11&lt;=$E13,CQ$11&lt;=$E13-($E13-$C13-15)),1,
IF(AND(対象名簿【こちらに入力をお願いします。】!$F21="症状なし",$C13=45199,CQ$11&gt;=$C13,CQ$11&lt;=$E13,CQ$11&lt;=$E13-($E13-$C13-7)),1,
IF(AND(対象名簿【こちらに入力をお願いします。】!$F21="症状あり",CQ$11&gt;=$C13,CQ$11&lt;=$E13,CQ$11&lt;=$E13-($E13-$C13-14)),1,
IF(AND(対象名簿【こちらに入力をお願いします。】!$F21="症状なし",CQ$11&gt;=$C13,CQ$11&lt;=$E13,CQ$11&lt;=$E13-($E13-$C13-6)),1,"")))))</f>
        <v/>
      </c>
      <c r="CR13" s="42" t="str">
        <f>IF(OR($C13="",$E13=""),"",
IF(AND(対象名簿【こちらに入力をお願いします。】!$F21="症状あり",$C13=45199,CR$11&gt;=$C13,CR$11&lt;=$E13,CR$11&lt;=$E13-($E13-$C13-15)),1,
IF(AND(対象名簿【こちらに入力をお願いします。】!$F21="症状なし",$C13=45199,CR$11&gt;=$C13,CR$11&lt;=$E13,CR$11&lt;=$E13-($E13-$C13-7)),1,
IF(AND(対象名簿【こちらに入力をお願いします。】!$F21="症状あり",CR$11&gt;=$C13,CR$11&lt;=$E13,CR$11&lt;=$E13-($E13-$C13-14)),1,
IF(AND(対象名簿【こちらに入力をお願いします。】!$F21="症状なし",CR$11&gt;=$C13,CR$11&lt;=$E13,CR$11&lt;=$E13-($E13-$C13-6)),1,"")))))</f>
        <v/>
      </c>
      <c r="CS13" s="42" t="str">
        <f>IF(OR($C13="",$E13=""),"",
IF(AND(対象名簿【こちらに入力をお願いします。】!$F21="症状あり",$C13=45199,CS$11&gt;=$C13,CS$11&lt;=$E13,CS$11&lt;=$E13-($E13-$C13-15)),1,
IF(AND(対象名簿【こちらに入力をお願いします。】!$F21="症状なし",$C13=45199,CS$11&gt;=$C13,CS$11&lt;=$E13,CS$11&lt;=$E13-($E13-$C13-7)),1,
IF(AND(対象名簿【こちらに入力をお願いします。】!$F21="症状あり",CS$11&gt;=$C13,CS$11&lt;=$E13,CS$11&lt;=$E13-($E13-$C13-14)),1,
IF(AND(対象名簿【こちらに入力をお願いします。】!$F21="症状なし",CS$11&gt;=$C13,CS$11&lt;=$E13,CS$11&lt;=$E13-($E13-$C13-6)),1,"")))))</f>
        <v/>
      </c>
      <c r="CT13" s="42" t="str">
        <f>IF(OR($C13="",$E13=""),"",
IF(AND(対象名簿【こちらに入力をお願いします。】!$F21="症状あり",$C13=45199,CT$11&gt;=$C13,CT$11&lt;=$E13,CT$11&lt;=$E13-($E13-$C13-15)),1,
IF(AND(対象名簿【こちらに入力をお願いします。】!$F21="症状なし",$C13=45199,CT$11&gt;=$C13,CT$11&lt;=$E13,CT$11&lt;=$E13-($E13-$C13-7)),1,
IF(AND(対象名簿【こちらに入力をお願いします。】!$F21="症状あり",CT$11&gt;=$C13,CT$11&lt;=$E13,CT$11&lt;=$E13-($E13-$C13-14)),1,
IF(AND(対象名簿【こちらに入力をお願いします。】!$F21="症状なし",CT$11&gt;=$C13,CT$11&lt;=$E13,CT$11&lt;=$E13-($E13-$C13-6)),1,"")))))</f>
        <v/>
      </c>
      <c r="CU13" s="42" t="str">
        <f>IF(OR($C13="",$E13=""),"",
IF(AND(対象名簿【こちらに入力をお願いします。】!$F21="症状あり",$C13=45199,CU$11&gt;=$C13,CU$11&lt;=$E13,CU$11&lt;=$E13-($E13-$C13-15)),1,
IF(AND(対象名簿【こちらに入力をお願いします。】!$F21="症状なし",$C13=45199,CU$11&gt;=$C13,CU$11&lt;=$E13,CU$11&lt;=$E13-($E13-$C13-7)),1,
IF(AND(対象名簿【こちらに入力をお願いします。】!$F21="症状あり",CU$11&gt;=$C13,CU$11&lt;=$E13,CU$11&lt;=$E13-($E13-$C13-14)),1,
IF(AND(対象名簿【こちらに入力をお願いします。】!$F21="症状なし",CU$11&gt;=$C13,CU$11&lt;=$E13,CU$11&lt;=$E13-($E13-$C13-6)),1,"")))))</f>
        <v/>
      </c>
    </row>
    <row r="14" spans="1:99" s="24" customFormat="1">
      <c r="A14" s="67">
        <f>対象名簿【こちらに入力をお願いします。】!A22</f>
        <v>3</v>
      </c>
      <c r="B14" s="67" t="str">
        <f>IF(AND(対象名簿【こちらに入力をお願いします。】!$K$4&lt;=29,対象名簿【こちらに入力をお願いします。】!B22&lt;&gt;""),対象名簿【こちらに入力をお願いします。】!B22,"")</f>
        <v>利用者C</v>
      </c>
      <c r="C14" s="68" t="str">
        <f>IF(AND(対象名簿【こちらに入力をお願いします。】!$K$4&lt;=29,対象名簿【こちらに入力をお願いします。】!C22&lt;&gt;""),対象名簿【こちらに入力をお願いします。】!C22,"")</f>
        <v/>
      </c>
      <c r="D14" s="69" t="s">
        <v>3</v>
      </c>
      <c r="E14" s="70" t="str">
        <f>IF(AND(対象名簿【こちらに入力をお願いします。】!$K$4&lt;=29,対象名簿【こちらに入力をお願いします。】!E22&lt;&gt;""),対象名簿【こちらに入力をお願いします。】!E22,"")</f>
        <v/>
      </c>
      <c r="F14" s="83">
        <f t="shared" si="6"/>
        <v>0</v>
      </c>
      <c r="G14" s="71">
        <f t="shared" si="7"/>
        <v>0</v>
      </c>
      <c r="H14" s="92"/>
      <c r="I14" s="42" t="str">
        <f>IF(OR($C14="",$E14=""),"",
IF(AND(対象名簿【こちらに入力をお願いします。】!$F22="症状あり",$C14=45199,I$11&gt;=$C14,I$11&lt;=$E14,I$11&lt;=$E14-($E14-$C14-15)),1,
IF(AND(対象名簿【こちらに入力をお願いします。】!$F22="症状なし",$C14=45199,I$11&gt;=$C14,I$11&lt;=$E14,I$11&lt;=$E14-($E14-$C14-7)),1,
IF(AND(対象名簿【こちらに入力をお願いします。】!$F22="症状あり",I$11&gt;=$C14,I$11&lt;=$E14,I$11&lt;=$E14-($E14-$C14-14)),1,
IF(AND(対象名簿【こちらに入力をお願いします。】!$F22="症状なし",I$11&gt;=$C14,I$11&lt;=$E14,I$11&lt;=$E14-($E14-$C14-6)),1,"")))))</f>
        <v/>
      </c>
      <c r="J14" s="42" t="str">
        <f>IF(OR($C14="",$E14=""),"",
IF(AND(対象名簿【こちらに入力をお願いします。】!$F22="症状あり",$C14=45199,J$11&gt;=$C14,J$11&lt;=$E14,J$11&lt;=$E14-($E14-$C14-15)),1,
IF(AND(対象名簿【こちらに入力をお願いします。】!$F22="症状なし",$C14=45199,J$11&gt;=$C14,J$11&lt;=$E14,J$11&lt;=$E14-($E14-$C14-7)),1,
IF(AND(対象名簿【こちらに入力をお願いします。】!$F22="症状あり",J$11&gt;=$C14,J$11&lt;=$E14,J$11&lt;=$E14-($E14-$C14-14)),1,
IF(AND(対象名簿【こちらに入力をお願いします。】!$F22="症状なし",J$11&gt;=$C14,J$11&lt;=$E14,J$11&lt;=$E14-($E14-$C14-6)),1,"")))))</f>
        <v/>
      </c>
      <c r="K14" s="42" t="str">
        <f>IF(OR($C14="",$E14=""),"",
IF(AND(対象名簿【こちらに入力をお願いします。】!$F22="症状あり",$C14=45199,K$11&gt;=$C14,K$11&lt;=$E14,K$11&lt;=$E14-($E14-$C14-15)),1,
IF(AND(対象名簿【こちらに入力をお願いします。】!$F22="症状なし",$C14=45199,K$11&gt;=$C14,K$11&lt;=$E14,K$11&lt;=$E14-($E14-$C14-7)),1,
IF(AND(対象名簿【こちらに入力をお願いします。】!$F22="症状あり",K$11&gt;=$C14,K$11&lt;=$E14,K$11&lt;=$E14-($E14-$C14-14)),1,
IF(AND(対象名簿【こちらに入力をお願いします。】!$F22="症状なし",K$11&gt;=$C14,K$11&lt;=$E14,K$11&lt;=$E14-($E14-$C14-6)),1,"")))))</f>
        <v/>
      </c>
      <c r="L14" s="42" t="str">
        <f>IF(OR($C14="",$E14=""),"",
IF(AND(対象名簿【こちらに入力をお願いします。】!$F22="症状あり",$C14=45199,L$11&gt;=$C14,L$11&lt;=$E14,L$11&lt;=$E14-($E14-$C14-15)),1,
IF(AND(対象名簿【こちらに入力をお願いします。】!$F22="症状なし",$C14=45199,L$11&gt;=$C14,L$11&lt;=$E14,L$11&lt;=$E14-($E14-$C14-7)),1,
IF(AND(対象名簿【こちらに入力をお願いします。】!$F22="症状あり",L$11&gt;=$C14,L$11&lt;=$E14,L$11&lt;=$E14-($E14-$C14-14)),1,
IF(AND(対象名簿【こちらに入力をお願いします。】!$F22="症状なし",L$11&gt;=$C14,L$11&lt;=$E14,L$11&lt;=$E14-($E14-$C14-6)),1,"")))))</f>
        <v/>
      </c>
      <c r="M14" s="42" t="str">
        <f>IF(OR($C14="",$E14=""),"",
IF(AND(対象名簿【こちらに入力をお願いします。】!$F22="症状あり",$C14=45199,M$11&gt;=$C14,M$11&lt;=$E14,M$11&lt;=$E14-($E14-$C14-15)),1,
IF(AND(対象名簿【こちらに入力をお願いします。】!$F22="症状なし",$C14=45199,M$11&gt;=$C14,M$11&lt;=$E14,M$11&lt;=$E14-($E14-$C14-7)),1,
IF(AND(対象名簿【こちらに入力をお願いします。】!$F22="症状あり",M$11&gt;=$C14,M$11&lt;=$E14,M$11&lt;=$E14-($E14-$C14-14)),1,
IF(AND(対象名簿【こちらに入力をお願いします。】!$F22="症状なし",M$11&gt;=$C14,M$11&lt;=$E14,M$11&lt;=$E14-($E14-$C14-6)),1,"")))))</f>
        <v/>
      </c>
      <c r="N14" s="42" t="str">
        <f>IF(OR($C14="",$E14=""),"",
IF(AND(対象名簿【こちらに入力をお願いします。】!$F22="症状あり",$C14=45199,N$11&gt;=$C14,N$11&lt;=$E14,N$11&lt;=$E14-($E14-$C14-15)),1,
IF(AND(対象名簿【こちらに入力をお願いします。】!$F22="症状なし",$C14=45199,N$11&gt;=$C14,N$11&lt;=$E14,N$11&lt;=$E14-($E14-$C14-7)),1,
IF(AND(対象名簿【こちらに入力をお願いします。】!$F22="症状あり",N$11&gt;=$C14,N$11&lt;=$E14,N$11&lt;=$E14-($E14-$C14-14)),1,
IF(AND(対象名簿【こちらに入力をお願いします。】!$F22="症状なし",N$11&gt;=$C14,N$11&lt;=$E14,N$11&lt;=$E14-($E14-$C14-6)),1,"")))))</f>
        <v/>
      </c>
      <c r="O14" s="42" t="str">
        <f>IF(OR($C14="",$E14=""),"",
IF(AND(対象名簿【こちらに入力をお願いします。】!$F22="症状あり",$C14=45199,O$11&gt;=$C14,O$11&lt;=$E14,O$11&lt;=$E14-($E14-$C14-15)),1,
IF(AND(対象名簿【こちらに入力をお願いします。】!$F22="症状なし",$C14=45199,O$11&gt;=$C14,O$11&lt;=$E14,O$11&lt;=$E14-($E14-$C14-7)),1,
IF(AND(対象名簿【こちらに入力をお願いします。】!$F22="症状あり",O$11&gt;=$C14,O$11&lt;=$E14,O$11&lt;=$E14-($E14-$C14-14)),1,
IF(AND(対象名簿【こちらに入力をお願いします。】!$F22="症状なし",O$11&gt;=$C14,O$11&lt;=$E14,O$11&lt;=$E14-($E14-$C14-6)),1,"")))))</f>
        <v/>
      </c>
      <c r="P14" s="42" t="str">
        <f>IF(OR($C14="",$E14=""),"",
IF(AND(対象名簿【こちらに入力をお願いします。】!$F22="症状あり",$C14=45199,P$11&gt;=$C14,P$11&lt;=$E14,P$11&lt;=$E14-($E14-$C14-15)),1,
IF(AND(対象名簿【こちらに入力をお願いします。】!$F22="症状なし",$C14=45199,P$11&gt;=$C14,P$11&lt;=$E14,P$11&lt;=$E14-($E14-$C14-7)),1,
IF(AND(対象名簿【こちらに入力をお願いします。】!$F22="症状あり",P$11&gt;=$C14,P$11&lt;=$E14,P$11&lt;=$E14-($E14-$C14-14)),1,
IF(AND(対象名簿【こちらに入力をお願いします。】!$F22="症状なし",P$11&gt;=$C14,P$11&lt;=$E14,P$11&lt;=$E14-($E14-$C14-6)),1,"")))))</f>
        <v/>
      </c>
      <c r="Q14" s="42" t="str">
        <f>IF(OR($C14="",$E14=""),"",
IF(AND(対象名簿【こちらに入力をお願いします。】!$F22="症状あり",$C14=45199,Q$11&gt;=$C14,Q$11&lt;=$E14,Q$11&lt;=$E14-($E14-$C14-15)),1,
IF(AND(対象名簿【こちらに入力をお願いします。】!$F22="症状なし",$C14=45199,Q$11&gt;=$C14,Q$11&lt;=$E14,Q$11&lt;=$E14-($E14-$C14-7)),1,
IF(AND(対象名簿【こちらに入力をお願いします。】!$F22="症状あり",Q$11&gt;=$C14,Q$11&lt;=$E14,Q$11&lt;=$E14-($E14-$C14-14)),1,
IF(AND(対象名簿【こちらに入力をお願いします。】!$F22="症状なし",Q$11&gt;=$C14,Q$11&lt;=$E14,Q$11&lt;=$E14-($E14-$C14-6)),1,"")))))</f>
        <v/>
      </c>
      <c r="R14" s="42" t="str">
        <f>IF(OR($C14="",$E14=""),"",
IF(AND(対象名簿【こちらに入力をお願いします。】!$F22="症状あり",$C14=45199,R$11&gt;=$C14,R$11&lt;=$E14,R$11&lt;=$E14-($E14-$C14-15)),1,
IF(AND(対象名簿【こちらに入力をお願いします。】!$F22="症状なし",$C14=45199,R$11&gt;=$C14,R$11&lt;=$E14,R$11&lt;=$E14-($E14-$C14-7)),1,
IF(AND(対象名簿【こちらに入力をお願いします。】!$F22="症状あり",R$11&gt;=$C14,R$11&lt;=$E14,R$11&lt;=$E14-($E14-$C14-14)),1,
IF(AND(対象名簿【こちらに入力をお願いします。】!$F22="症状なし",R$11&gt;=$C14,R$11&lt;=$E14,R$11&lt;=$E14-($E14-$C14-6)),1,"")))))</f>
        <v/>
      </c>
      <c r="S14" s="42" t="str">
        <f>IF(OR($C14="",$E14=""),"",
IF(AND(対象名簿【こちらに入力をお願いします。】!$F22="症状あり",$C14=45199,S$11&gt;=$C14,S$11&lt;=$E14,S$11&lt;=$E14-($E14-$C14-15)),1,
IF(AND(対象名簿【こちらに入力をお願いします。】!$F22="症状なし",$C14=45199,S$11&gt;=$C14,S$11&lt;=$E14,S$11&lt;=$E14-($E14-$C14-7)),1,
IF(AND(対象名簿【こちらに入力をお願いします。】!$F22="症状あり",S$11&gt;=$C14,S$11&lt;=$E14,S$11&lt;=$E14-($E14-$C14-14)),1,
IF(AND(対象名簿【こちらに入力をお願いします。】!$F22="症状なし",S$11&gt;=$C14,S$11&lt;=$E14,S$11&lt;=$E14-($E14-$C14-6)),1,"")))))</f>
        <v/>
      </c>
      <c r="T14" s="42" t="str">
        <f>IF(OR($C14="",$E14=""),"",
IF(AND(対象名簿【こちらに入力をお願いします。】!$F22="症状あり",$C14=45199,T$11&gt;=$C14,T$11&lt;=$E14,T$11&lt;=$E14-($E14-$C14-15)),1,
IF(AND(対象名簿【こちらに入力をお願いします。】!$F22="症状なし",$C14=45199,T$11&gt;=$C14,T$11&lt;=$E14,T$11&lt;=$E14-($E14-$C14-7)),1,
IF(AND(対象名簿【こちらに入力をお願いします。】!$F22="症状あり",T$11&gt;=$C14,T$11&lt;=$E14,T$11&lt;=$E14-($E14-$C14-14)),1,
IF(AND(対象名簿【こちらに入力をお願いします。】!$F22="症状なし",T$11&gt;=$C14,T$11&lt;=$E14,T$11&lt;=$E14-($E14-$C14-6)),1,"")))))</f>
        <v/>
      </c>
      <c r="U14" s="42" t="str">
        <f>IF(OR($C14="",$E14=""),"",
IF(AND(対象名簿【こちらに入力をお願いします。】!$F22="症状あり",$C14=45199,U$11&gt;=$C14,U$11&lt;=$E14,U$11&lt;=$E14-($E14-$C14-15)),1,
IF(AND(対象名簿【こちらに入力をお願いします。】!$F22="症状なし",$C14=45199,U$11&gt;=$C14,U$11&lt;=$E14,U$11&lt;=$E14-($E14-$C14-7)),1,
IF(AND(対象名簿【こちらに入力をお願いします。】!$F22="症状あり",U$11&gt;=$C14,U$11&lt;=$E14,U$11&lt;=$E14-($E14-$C14-14)),1,
IF(AND(対象名簿【こちらに入力をお願いします。】!$F22="症状なし",U$11&gt;=$C14,U$11&lt;=$E14,U$11&lt;=$E14-($E14-$C14-6)),1,"")))))</f>
        <v/>
      </c>
      <c r="V14" s="42" t="str">
        <f>IF(OR($C14="",$E14=""),"",
IF(AND(対象名簿【こちらに入力をお願いします。】!$F22="症状あり",$C14=45199,V$11&gt;=$C14,V$11&lt;=$E14,V$11&lt;=$E14-($E14-$C14-15)),1,
IF(AND(対象名簿【こちらに入力をお願いします。】!$F22="症状なし",$C14=45199,V$11&gt;=$C14,V$11&lt;=$E14,V$11&lt;=$E14-($E14-$C14-7)),1,
IF(AND(対象名簿【こちらに入力をお願いします。】!$F22="症状あり",V$11&gt;=$C14,V$11&lt;=$E14,V$11&lt;=$E14-($E14-$C14-14)),1,
IF(AND(対象名簿【こちらに入力をお願いします。】!$F22="症状なし",V$11&gt;=$C14,V$11&lt;=$E14,V$11&lt;=$E14-($E14-$C14-6)),1,"")))))</f>
        <v/>
      </c>
      <c r="W14" s="42" t="str">
        <f>IF(OR($C14="",$E14=""),"",
IF(AND(対象名簿【こちらに入力をお願いします。】!$F22="症状あり",$C14=45199,W$11&gt;=$C14,W$11&lt;=$E14,W$11&lt;=$E14-($E14-$C14-15)),1,
IF(AND(対象名簿【こちらに入力をお願いします。】!$F22="症状なし",$C14=45199,W$11&gt;=$C14,W$11&lt;=$E14,W$11&lt;=$E14-($E14-$C14-7)),1,
IF(AND(対象名簿【こちらに入力をお願いします。】!$F22="症状あり",W$11&gt;=$C14,W$11&lt;=$E14,W$11&lt;=$E14-($E14-$C14-14)),1,
IF(AND(対象名簿【こちらに入力をお願いします。】!$F22="症状なし",W$11&gt;=$C14,W$11&lt;=$E14,W$11&lt;=$E14-($E14-$C14-6)),1,"")))))</f>
        <v/>
      </c>
      <c r="X14" s="42" t="str">
        <f>IF(OR($C14="",$E14=""),"",
IF(AND(対象名簿【こちらに入力をお願いします。】!$F22="症状あり",$C14=45199,X$11&gt;=$C14,X$11&lt;=$E14,X$11&lt;=$E14-($E14-$C14-15)),1,
IF(AND(対象名簿【こちらに入力をお願いします。】!$F22="症状なし",$C14=45199,X$11&gt;=$C14,X$11&lt;=$E14,X$11&lt;=$E14-($E14-$C14-7)),1,
IF(AND(対象名簿【こちらに入力をお願いします。】!$F22="症状あり",X$11&gt;=$C14,X$11&lt;=$E14,X$11&lt;=$E14-($E14-$C14-14)),1,
IF(AND(対象名簿【こちらに入力をお願いします。】!$F22="症状なし",X$11&gt;=$C14,X$11&lt;=$E14,X$11&lt;=$E14-($E14-$C14-6)),1,"")))))</f>
        <v/>
      </c>
      <c r="Y14" s="42" t="str">
        <f>IF(OR($C14="",$E14=""),"",
IF(AND(対象名簿【こちらに入力をお願いします。】!$F22="症状あり",$C14=45199,Y$11&gt;=$C14,Y$11&lt;=$E14,Y$11&lt;=$E14-($E14-$C14-15)),1,
IF(AND(対象名簿【こちらに入力をお願いします。】!$F22="症状なし",$C14=45199,Y$11&gt;=$C14,Y$11&lt;=$E14,Y$11&lt;=$E14-($E14-$C14-7)),1,
IF(AND(対象名簿【こちらに入力をお願いします。】!$F22="症状あり",Y$11&gt;=$C14,Y$11&lt;=$E14,Y$11&lt;=$E14-($E14-$C14-14)),1,
IF(AND(対象名簿【こちらに入力をお願いします。】!$F22="症状なし",Y$11&gt;=$C14,Y$11&lt;=$E14,Y$11&lt;=$E14-($E14-$C14-6)),1,"")))))</f>
        <v/>
      </c>
      <c r="Z14" s="42" t="str">
        <f>IF(OR($C14="",$E14=""),"",
IF(AND(対象名簿【こちらに入力をお願いします。】!$F22="症状あり",$C14=45199,Z$11&gt;=$C14,Z$11&lt;=$E14,Z$11&lt;=$E14-($E14-$C14-15)),1,
IF(AND(対象名簿【こちらに入力をお願いします。】!$F22="症状なし",$C14=45199,Z$11&gt;=$C14,Z$11&lt;=$E14,Z$11&lt;=$E14-($E14-$C14-7)),1,
IF(AND(対象名簿【こちらに入力をお願いします。】!$F22="症状あり",Z$11&gt;=$C14,Z$11&lt;=$E14,Z$11&lt;=$E14-($E14-$C14-14)),1,
IF(AND(対象名簿【こちらに入力をお願いします。】!$F22="症状なし",Z$11&gt;=$C14,Z$11&lt;=$E14,Z$11&lt;=$E14-($E14-$C14-6)),1,"")))))</f>
        <v/>
      </c>
      <c r="AA14" s="42" t="str">
        <f>IF(OR($C14="",$E14=""),"",
IF(AND(対象名簿【こちらに入力をお願いします。】!$F22="症状あり",$C14=45199,AA$11&gt;=$C14,AA$11&lt;=$E14,AA$11&lt;=$E14-($E14-$C14-15)),1,
IF(AND(対象名簿【こちらに入力をお願いします。】!$F22="症状なし",$C14=45199,AA$11&gt;=$C14,AA$11&lt;=$E14,AA$11&lt;=$E14-($E14-$C14-7)),1,
IF(AND(対象名簿【こちらに入力をお願いします。】!$F22="症状あり",AA$11&gt;=$C14,AA$11&lt;=$E14,AA$11&lt;=$E14-($E14-$C14-14)),1,
IF(AND(対象名簿【こちらに入力をお願いします。】!$F22="症状なし",AA$11&gt;=$C14,AA$11&lt;=$E14,AA$11&lt;=$E14-($E14-$C14-6)),1,"")))))</f>
        <v/>
      </c>
      <c r="AB14" s="42" t="str">
        <f>IF(OR($C14="",$E14=""),"",
IF(AND(対象名簿【こちらに入力をお願いします。】!$F22="症状あり",$C14=45199,AB$11&gt;=$C14,AB$11&lt;=$E14,AB$11&lt;=$E14-($E14-$C14-15)),1,
IF(AND(対象名簿【こちらに入力をお願いします。】!$F22="症状なし",$C14=45199,AB$11&gt;=$C14,AB$11&lt;=$E14,AB$11&lt;=$E14-($E14-$C14-7)),1,
IF(AND(対象名簿【こちらに入力をお願いします。】!$F22="症状あり",AB$11&gt;=$C14,AB$11&lt;=$E14,AB$11&lt;=$E14-($E14-$C14-14)),1,
IF(AND(対象名簿【こちらに入力をお願いします。】!$F22="症状なし",AB$11&gt;=$C14,AB$11&lt;=$E14,AB$11&lt;=$E14-($E14-$C14-6)),1,"")))))</f>
        <v/>
      </c>
      <c r="AC14" s="42" t="str">
        <f>IF(OR($C14="",$E14=""),"",
IF(AND(対象名簿【こちらに入力をお願いします。】!$F22="症状あり",$C14=45199,AC$11&gt;=$C14,AC$11&lt;=$E14,AC$11&lt;=$E14-($E14-$C14-15)),1,
IF(AND(対象名簿【こちらに入力をお願いします。】!$F22="症状なし",$C14=45199,AC$11&gt;=$C14,AC$11&lt;=$E14,AC$11&lt;=$E14-($E14-$C14-7)),1,
IF(AND(対象名簿【こちらに入力をお願いします。】!$F22="症状あり",AC$11&gt;=$C14,AC$11&lt;=$E14,AC$11&lt;=$E14-($E14-$C14-14)),1,
IF(AND(対象名簿【こちらに入力をお願いします。】!$F22="症状なし",AC$11&gt;=$C14,AC$11&lt;=$E14,AC$11&lt;=$E14-($E14-$C14-6)),1,"")))))</f>
        <v/>
      </c>
      <c r="AD14" s="42" t="str">
        <f>IF(OR($C14="",$E14=""),"",
IF(AND(対象名簿【こちらに入力をお願いします。】!$F22="症状あり",$C14=45199,AD$11&gt;=$C14,AD$11&lt;=$E14,AD$11&lt;=$E14-($E14-$C14-15)),1,
IF(AND(対象名簿【こちらに入力をお願いします。】!$F22="症状なし",$C14=45199,AD$11&gt;=$C14,AD$11&lt;=$E14,AD$11&lt;=$E14-($E14-$C14-7)),1,
IF(AND(対象名簿【こちらに入力をお願いします。】!$F22="症状あり",AD$11&gt;=$C14,AD$11&lt;=$E14,AD$11&lt;=$E14-($E14-$C14-14)),1,
IF(AND(対象名簿【こちらに入力をお願いします。】!$F22="症状なし",AD$11&gt;=$C14,AD$11&lt;=$E14,AD$11&lt;=$E14-($E14-$C14-6)),1,"")))))</f>
        <v/>
      </c>
      <c r="AE14" s="42" t="str">
        <f>IF(OR($C14="",$E14=""),"",
IF(AND(対象名簿【こちらに入力をお願いします。】!$F22="症状あり",$C14=45199,AE$11&gt;=$C14,AE$11&lt;=$E14,AE$11&lt;=$E14-($E14-$C14-15)),1,
IF(AND(対象名簿【こちらに入力をお願いします。】!$F22="症状なし",$C14=45199,AE$11&gt;=$C14,AE$11&lt;=$E14,AE$11&lt;=$E14-($E14-$C14-7)),1,
IF(AND(対象名簿【こちらに入力をお願いします。】!$F22="症状あり",AE$11&gt;=$C14,AE$11&lt;=$E14,AE$11&lt;=$E14-($E14-$C14-14)),1,
IF(AND(対象名簿【こちらに入力をお願いします。】!$F22="症状なし",AE$11&gt;=$C14,AE$11&lt;=$E14,AE$11&lt;=$E14-($E14-$C14-6)),1,"")))))</f>
        <v/>
      </c>
      <c r="AF14" s="42" t="str">
        <f>IF(OR($C14="",$E14=""),"",
IF(AND(対象名簿【こちらに入力をお願いします。】!$F22="症状あり",$C14=45199,AF$11&gt;=$C14,AF$11&lt;=$E14,AF$11&lt;=$E14-($E14-$C14-15)),1,
IF(AND(対象名簿【こちらに入力をお願いします。】!$F22="症状なし",$C14=45199,AF$11&gt;=$C14,AF$11&lt;=$E14,AF$11&lt;=$E14-($E14-$C14-7)),1,
IF(AND(対象名簿【こちらに入力をお願いします。】!$F22="症状あり",AF$11&gt;=$C14,AF$11&lt;=$E14,AF$11&lt;=$E14-($E14-$C14-14)),1,
IF(AND(対象名簿【こちらに入力をお願いします。】!$F22="症状なし",AF$11&gt;=$C14,AF$11&lt;=$E14,AF$11&lt;=$E14-($E14-$C14-6)),1,"")))))</f>
        <v/>
      </c>
      <c r="AG14" s="42" t="str">
        <f>IF(OR($C14="",$E14=""),"",
IF(AND(対象名簿【こちらに入力をお願いします。】!$F22="症状あり",$C14=45199,AG$11&gt;=$C14,AG$11&lt;=$E14,AG$11&lt;=$E14-($E14-$C14-15)),1,
IF(AND(対象名簿【こちらに入力をお願いします。】!$F22="症状なし",$C14=45199,AG$11&gt;=$C14,AG$11&lt;=$E14,AG$11&lt;=$E14-($E14-$C14-7)),1,
IF(AND(対象名簿【こちらに入力をお願いします。】!$F22="症状あり",AG$11&gt;=$C14,AG$11&lt;=$E14,AG$11&lt;=$E14-($E14-$C14-14)),1,
IF(AND(対象名簿【こちらに入力をお願いします。】!$F22="症状なし",AG$11&gt;=$C14,AG$11&lt;=$E14,AG$11&lt;=$E14-($E14-$C14-6)),1,"")))))</f>
        <v/>
      </c>
      <c r="AH14" s="42" t="str">
        <f>IF(OR($C14="",$E14=""),"",
IF(AND(対象名簿【こちらに入力をお願いします。】!$F22="症状あり",$C14=45199,AH$11&gt;=$C14,AH$11&lt;=$E14,AH$11&lt;=$E14-($E14-$C14-15)),1,
IF(AND(対象名簿【こちらに入力をお願いします。】!$F22="症状なし",$C14=45199,AH$11&gt;=$C14,AH$11&lt;=$E14,AH$11&lt;=$E14-($E14-$C14-7)),1,
IF(AND(対象名簿【こちらに入力をお願いします。】!$F22="症状あり",AH$11&gt;=$C14,AH$11&lt;=$E14,AH$11&lt;=$E14-($E14-$C14-14)),1,
IF(AND(対象名簿【こちらに入力をお願いします。】!$F22="症状なし",AH$11&gt;=$C14,AH$11&lt;=$E14,AH$11&lt;=$E14-($E14-$C14-6)),1,"")))))</f>
        <v/>
      </c>
      <c r="AI14" s="42" t="str">
        <f>IF(OR($C14="",$E14=""),"",
IF(AND(対象名簿【こちらに入力をお願いします。】!$F22="症状あり",$C14=45199,AI$11&gt;=$C14,AI$11&lt;=$E14,AI$11&lt;=$E14-($E14-$C14-15)),1,
IF(AND(対象名簿【こちらに入力をお願いします。】!$F22="症状なし",$C14=45199,AI$11&gt;=$C14,AI$11&lt;=$E14,AI$11&lt;=$E14-($E14-$C14-7)),1,
IF(AND(対象名簿【こちらに入力をお願いします。】!$F22="症状あり",AI$11&gt;=$C14,AI$11&lt;=$E14,AI$11&lt;=$E14-($E14-$C14-14)),1,
IF(AND(対象名簿【こちらに入力をお願いします。】!$F22="症状なし",AI$11&gt;=$C14,AI$11&lt;=$E14,AI$11&lt;=$E14-($E14-$C14-6)),1,"")))))</f>
        <v/>
      </c>
      <c r="AJ14" s="42" t="str">
        <f>IF(OR($C14="",$E14=""),"",
IF(AND(対象名簿【こちらに入力をお願いします。】!$F22="症状あり",$C14=45199,AJ$11&gt;=$C14,AJ$11&lt;=$E14,AJ$11&lt;=$E14-($E14-$C14-15)),1,
IF(AND(対象名簿【こちらに入力をお願いします。】!$F22="症状なし",$C14=45199,AJ$11&gt;=$C14,AJ$11&lt;=$E14,AJ$11&lt;=$E14-($E14-$C14-7)),1,
IF(AND(対象名簿【こちらに入力をお願いします。】!$F22="症状あり",AJ$11&gt;=$C14,AJ$11&lt;=$E14,AJ$11&lt;=$E14-($E14-$C14-14)),1,
IF(AND(対象名簿【こちらに入力をお願いします。】!$F22="症状なし",AJ$11&gt;=$C14,AJ$11&lt;=$E14,AJ$11&lt;=$E14-($E14-$C14-6)),1,"")))))</f>
        <v/>
      </c>
      <c r="AK14" s="42" t="str">
        <f>IF(OR($C14="",$E14=""),"",
IF(AND(対象名簿【こちらに入力をお願いします。】!$F22="症状あり",$C14=45199,AK$11&gt;=$C14,AK$11&lt;=$E14,AK$11&lt;=$E14-($E14-$C14-15)),1,
IF(AND(対象名簿【こちらに入力をお願いします。】!$F22="症状なし",$C14=45199,AK$11&gt;=$C14,AK$11&lt;=$E14,AK$11&lt;=$E14-($E14-$C14-7)),1,
IF(AND(対象名簿【こちらに入力をお願いします。】!$F22="症状あり",AK$11&gt;=$C14,AK$11&lt;=$E14,AK$11&lt;=$E14-($E14-$C14-14)),1,
IF(AND(対象名簿【こちらに入力をお願いします。】!$F22="症状なし",AK$11&gt;=$C14,AK$11&lt;=$E14,AK$11&lt;=$E14-($E14-$C14-6)),1,"")))))</f>
        <v/>
      </c>
      <c r="AL14" s="42" t="str">
        <f>IF(OR($C14="",$E14=""),"",
IF(AND(対象名簿【こちらに入力をお願いします。】!$F22="症状あり",$C14=45199,AL$11&gt;=$C14,AL$11&lt;=$E14,AL$11&lt;=$E14-($E14-$C14-15)),1,
IF(AND(対象名簿【こちらに入力をお願いします。】!$F22="症状なし",$C14=45199,AL$11&gt;=$C14,AL$11&lt;=$E14,AL$11&lt;=$E14-($E14-$C14-7)),1,
IF(AND(対象名簿【こちらに入力をお願いします。】!$F22="症状あり",AL$11&gt;=$C14,AL$11&lt;=$E14,AL$11&lt;=$E14-($E14-$C14-14)),1,
IF(AND(対象名簿【こちらに入力をお願いします。】!$F22="症状なし",AL$11&gt;=$C14,AL$11&lt;=$E14,AL$11&lt;=$E14-($E14-$C14-6)),1,"")))))</f>
        <v/>
      </c>
      <c r="AM14" s="42" t="str">
        <f>IF(OR($C14="",$E14=""),"",
IF(AND(対象名簿【こちらに入力をお願いします。】!$F22="症状あり",$C14=45199,AM$11&gt;=$C14,AM$11&lt;=$E14,AM$11&lt;=$E14-($E14-$C14-15)),1,
IF(AND(対象名簿【こちらに入力をお願いします。】!$F22="症状なし",$C14=45199,AM$11&gt;=$C14,AM$11&lt;=$E14,AM$11&lt;=$E14-($E14-$C14-7)),1,
IF(AND(対象名簿【こちらに入力をお願いします。】!$F22="症状あり",AM$11&gt;=$C14,AM$11&lt;=$E14,AM$11&lt;=$E14-($E14-$C14-14)),1,
IF(AND(対象名簿【こちらに入力をお願いします。】!$F22="症状なし",AM$11&gt;=$C14,AM$11&lt;=$E14,AM$11&lt;=$E14-($E14-$C14-6)),1,"")))))</f>
        <v/>
      </c>
      <c r="AN14" s="42" t="str">
        <f>IF(OR($C14="",$E14=""),"",
IF(AND(対象名簿【こちらに入力をお願いします。】!$F22="症状あり",$C14=45199,AN$11&gt;=$C14,AN$11&lt;=$E14,AN$11&lt;=$E14-($E14-$C14-15)),1,
IF(AND(対象名簿【こちらに入力をお願いします。】!$F22="症状なし",$C14=45199,AN$11&gt;=$C14,AN$11&lt;=$E14,AN$11&lt;=$E14-($E14-$C14-7)),1,
IF(AND(対象名簿【こちらに入力をお願いします。】!$F22="症状あり",AN$11&gt;=$C14,AN$11&lt;=$E14,AN$11&lt;=$E14-($E14-$C14-14)),1,
IF(AND(対象名簿【こちらに入力をお願いします。】!$F22="症状なし",AN$11&gt;=$C14,AN$11&lt;=$E14,AN$11&lt;=$E14-($E14-$C14-6)),1,"")))))</f>
        <v/>
      </c>
      <c r="AO14" s="42" t="str">
        <f>IF(OR($C14="",$E14=""),"",
IF(AND(対象名簿【こちらに入力をお願いします。】!$F22="症状あり",$C14=45199,AO$11&gt;=$C14,AO$11&lt;=$E14,AO$11&lt;=$E14-($E14-$C14-15)),1,
IF(AND(対象名簿【こちらに入力をお願いします。】!$F22="症状なし",$C14=45199,AO$11&gt;=$C14,AO$11&lt;=$E14,AO$11&lt;=$E14-($E14-$C14-7)),1,
IF(AND(対象名簿【こちらに入力をお願いします。】!$F22="症状あり",AO$11&gt;=$C14,AO$11&lt;=$E14,AO$11&lt;=$E14-($E14-$C14-14)),1,
IF(AND(対象名簿【こちらに入力をお願いします。】!$F22="症状なし",AO$11&gt;=$C14,AO$11&lt;=$E14,AO$11&lt;=$E14-($E14-$C14-6)),1,"")))))</f>
        <v/>
      </c>
      <c r="AP14" s="42" t="str">
        <f>IF(OR($C14="",$E14=""),"",
IF(AND(対象名簿【こちらに入力をお願いします。】!$F22="症状あり",$C14=45199,AP$11&gt;=$C14,AP$11&lt;=$E14,AP$11&lt;=$E14-($E14-$C14-15)),1,
IF(AND(対象名簿【こちらに入力をお願いします。】!$F22="症状なし",$C14=45199,AP$11&gt;=$C14,AP$11&lt;=$E14,AP$11&lt;=$E14-($E14-$C14-7)),1,
IF(AND(対象名簿【こちらに入力をお願いします。】!$F22="症状あり",AP$11&gt;=$C14,AP$11&lt;=$E14,AP$11&lt;=$E14-($E14-$C14-14)),1,
IF(AND(対象名簿【こちらに入力をお願いします。】!$F22="症状なし",AP$11&gt;=$C14,AP$11&lt;=$E14,AP$11&lt;=$E14-($E14-$C14-6)),1,"")))))</f>
        <v/>
      </c>
      <c r="AQ14" s="42" t="str">
        <f>IF(OR($C14="",$E14=""),"",
IF(AND(対象名簿【こちらに入力をお願いします。】!$F22="症状あり",$C14=45199,AQ$11&gt;=$C14,AQ$11&lt;=$E14,AQ$11&lt;=$E14-($E14-$C14-15)),1,
IF(AND(対象名簿【こちらに入力をお願いします。】!$F22="症状なし",$C14=45199,AQ$11&gt;=$C14,AQ$11&lt;=$E14,AQ$11&lt;=$E14-($E14-$C14-7)),1,
IF(AND(対象名簿【こちらに入力をお願いします。】!$F22="症状あり",AQ$11&gt;=$C14,AQ$11&lt;=$E14,AQ$11&lt;=$E14-($E14-$C14-14)),1,
IF(AND(対象名簿【こちらに入力をお願いします。】!$F22="症状なし",AQ$11&gt;=$C14,AQ$11&lt;=$E14,AQ$11&lt;=$E14-($E14-$C14-6)),1,"")))))</f>
        <v/>
      </c>
      <c r="AR14" s="42" t="str">
        <f>IF(OR($C14="",$E14=""),"",
IF(AND(対象名簿【こちらに入力をお願いします。】!$F22="症状あり",$C14=45199,AR$11&gt;=$C14,AR$11&lt;=$E14,AR$11&lt;=$E14-($E14-$C14-15)),1,
IF(AND(対象名簿【こちらに入力をお願いします。】!$F22="症状なし",$C14=45199,AR$11&gt;=$C14,AR$11&lt;=$E14,AR$11&lt;=$E14-($E14-$C14-7)),1,
IF(AND(対象名簿【こちらに入力をお願いします。】!$F22="症状あり",AR$11&gt;=$C14,AR$11&lt;=$E14,AR$11&lt;=$E14-($E14-$C14-14)),1,
IF(AND(対象名簿【こちらに入力をお願いします。】!$F22="症状なし",AR$11&gt;=$C14,AR$11&lt;=$E14,AR$11&lt;=$E14-($E14-$C14-6)),1,"")))))</f>
        <v/>
      </c>
      <c r="AS14" s="42" t="str">
        <f>IF(OR($C14="",$E14=""),"",
IF(AND(対象名簿【こちらに入力をお願いします。】!$F22="症状あり",$C14=45199,AS$11&gt;=$C14,AS$11&lt;=$E14,AS$11&lt;=$E14-($E14-$C14-15)),1,
IF(AND(対象名簿【こちらに入力をお願いします。】!$F22="症状なし",$C14=45199,AS$11&gt;=$C14,AS$11&lt;=$E14,AS$11&lt;=$E14-($E14-$C14-7)),1,
IF(AND(対象名簿【こちらに入力をお願いします。】!$F22="症状あり",AS$11&gt;=$C14,AS$11&lt;=$E14,AS$11&lt;=$E14-($E14-$C14-14)),1,
IF(AND(対象名簿【こちらに入力をお願いします。】!$F22="症状なし",AS$11&gt;=$C14,AS$11&lt;=$E14,AS$11&lt;=$E14-($E14-$C14-6)),1,"")))))</f>
        <v/>
      </c>
      <c r="AT14" s="42" t="str">
        <f>IF(OR($C14="",$E14=""),"",
IF(AND(対象名簿【こちらに入力をお願いします。】!$F22="症状あり",$C14=45199,AT$11&gt;=$C14,AT$11&lt;=$E14,AT$11&lt;=$E14-($E14-$C14-15)),1,
IF(AND(対象名簿【こちらに入力をお願いします。】!$F22="症状なし",$C14=45199,AT$11&gt;=$C14,AT$11&lt;=$E14,AT$11&lt;=$E14-($E14-$C14-7)),1,
IF(AND(対象名簿【こちらに入力をお願いします。】!$F22="症状あり",AT$11&gt;=$C14,AT$11&lt;=$E14,AT$11&lt;=$E14-($E14-$C14-14)),1,
IF(AND(対象名簿【こちらに入力をお願いします。】!$F22="症状なし",AT$11&gt;=$C14,AT$11&lt;=$E14,AT$11&lt;=$E14-($E14-$C14-6)),1,"")))))</f>
        <v/>
      </c>
      <c r="AU14" s="42" t="str">
        <f>IF(OR($C14="",$E14=""),"",
IF(AND(対象名簿【こちらに入力をお願いします。】!$F22="症状あり",$C14=45199,AU$11&gt;=$C14,AU$11&lt;=$E14,AU$11&lt;=$E14-($E14-$C14-15)),1,
IF(AND(対象名簿【こちらに入力をお願いします。】!$F22="症状なし",$C14=45199,AU$11&gt;=$C14,AU$11&lt;=$E14,AU$11&lt;=$E14-($E14-$C14-7)),1,
IF(AND(対象名簿【こちらに入力をお願いします。】!$F22="症状あり",AU$11&gt;=$C14,AU$11&lt;=$E14,AU$11&lt;=$E14-($E14-$C14-14)),1,
IF(AND(対象名簿【こちらに入力をお願いします。】!$F22="症状なし",AU$11&gt;=$C14,AU$11&lt;=$E14,AU$11&lt;=$E14-($E14-$C14-6)),1,"")))))</f>
        <v/>
      </c>
      <c r="AV14" s="42" t="str">
        <f>IF(OR($C14="",$E14=""),"",
IF(AND(対象名簿【こちらに入力をお願いします。】!$F22="症状あり",$C14=45199,AV$11&gt;=$C14,AV$11&lt;=$E14,AV$11&lt;=$E14-($E14-$C14-15)),1,
IF(AND(対象名簿【こちらに入力をお願いします。】!$F22="症状なし",$C14=45199,AV$11&gt;=$C14,AV$11&lt;=$E14,AV$11&lt;=$E14-($E14-$C14-7)),1,
IF(AND(対象名簿【こちらに入力をお願いします。】!$F22="症状あり",AV$11&gt;=$C14,AV$11&lt;=$E14,AV$11&lt;=$E14-($E14-$C14-14)),1,
IF(AND(対象名簿【こちらに入力をお願いします。】!$F22="症状なし",AV$11&gt;=$C14,AV$11&lt;=$E14,AV$11&lt;=$E14-($E14-$C14-6)),1,"")))))</f>
        <v/>
      </c>
      <c r="AW14" s="42" t="str">
        <f>IF(OR($C14="",$E14=""),"",
IF(AND(対象名簿【こちらに入力をお願いします。】!$F22="症状あり",$C14=45199,AW$11&gt;=$C14,AW$11&lt;=$E14,AW$11&lt;=$E14-($E14-$C14-15)),1,
IF(AND(対象名簿【こちらに入力をお願いします。】!$F22="症状なし",$C14=45199,AW$11&gt;=$C14,AW$11&lt;=$E14,AW$11&lt;=$E14-($E14-$C14-7)),1,
IF(AND(対象名簿【こちらに入力をお願いします。】!$F22="症状あり",AW$11&gt;=$C14,AW$11&lt;=$E14,AW$11&lt;=$E14-($E14-$C14-14)),1,
IF(AND(対象名簿【こちらに入力をお願いします。】!$F22="症状なし",AW$11&gt;=$C14,AW$11&lt;=$E14,AW$11&lt;=$E14-($E14-$C14-6)),1,"")))))</f>
        <v/>
      </c>
      <c r="AX14" s="42" t="str">
        <f>IF(OR($C14="",$E14=""),"",
IF(AND(対象名簿【こちらに入力をお願いします。】!$F22="症状あり",$C14=45199,AX$11&gt;=$C14,AX$11&lt;=$E14,AX$11&lt;=$E14-($E14-$C14-15)),1,
IF(AND(対象名簿【こちらに入力をお願いします。】!$F22="症状なし",$C14=45199,AX$11&gt;=$C14,AX$11&lt;=$E14,AX$11&lt;=$E14-($E14-$C14-7)),1,
IF(AND(対象名簿【こちらに入力をお願いします。】!$F22="症状あり",AX$11&gt;=$C14,AX$11&lt;=$E14,AX$11&lt;=$E14-($E14-$C14-14)),1,
IF(AND(対象名簿【こちらに入力をお願いします。】!$F22="症状なし",AX$11&gt;=$C14,AX$11&lt;=$E14,AX$11&lt;=$E14-($E14-$C14-6)),1,"")))))</f>
        <v/>
      </c>
      <c r="AY14" s="42" t="str">
        <f>IF(OR($C14="",$E14=""),"",
IF(AND(対象名簿【こちらに入力をお願いします。】!$F22="症状あり",$C14=45199,AY$11&gt;=$C14,AY$11&lt;=$E14,AY$11&lt;=$E14-($E14-$C14-15)),1,
IF(AND(対象名簿【こちらに入力をお願いします。】!$F22="症状なし",$C14=45199,AY$11&gt;=$C14,AY$11&lt;=$E14,AY$11&lt;=$E14-($E14-$C14-7)),1,
IF(AND(対象名簿【こちらに入力をお願いします。】!$F22="症状あり",AY$11&gt;=$C14,AY$11&lt;=$E14,AY$11&lt;=$E14-($E14-$C14-14)),1,
IF(AND(対象名簿【こちらに入力をお願いします。】!$F22="症状なし",AY$11&gt;=$C14,AY$11&lt;=$E14,AY$11&lt;=$E14-($E14-$C14-6)),1,"")))))</f>
        <v/>
      </c>
      <c r="AZ14" s="42" t="str">
        <f>IF(OR($C14="",$E14=""),"",
IF(AND(対象名簿【こちらに入力をお願いします。】!$F22="症状あり",$C14=45199,AZ$11&gt;=$C14,AZ$11&lt;=$E14,AZ$11&lt;=$E14-($E14-$C14-15)),1,
IF(AND(対象名簿【こちらに入力をお願いします。】!$F22="症状なし",$C14=45199,AZ$11&gt;=$C14,AZ$11&lt;=$E14,AZ$11&lt;=$E14-($E14-$C14-7)),1,
IF(AND(対象名簿【こちらに入力をお願いします。】!$F22="症状あり",AZ$11&gt;=$C14,AZ$11&lt;=$E14,AZ$11&lt;=$E14-($E14-$C14-14)),1,
IF(AND(対象名簿【こちらに入力をお願いします。】!$F22="症状なし",AZ$11&gt;=$C14,AZ$11&lt;=$E14,AZ$11&lt;=$E14-($E14-$C14-6)),1,"")))))</f>
        <v/>
      </c>
      <c r="BA14" s="42" t="str">
        <f>IF(OR($C14="",$E14=""),"",
IF(AND(対象名簿【こちらに入力をお願いします。】!$F22="症状あり",$C14=45199,BA$11&gt;=$C14,BA$11&lt;=$E14,BA$11&lt;=$E14-($E14-$C14-15)),1,
IF(AND(対象名簿【こちらに入力をお願いします。】!$F22="症状なし",$C14=45199,BA$11&gt;=$C14,BA$11&lt;=$E14,BA$11&lt;=$E14-($E14-$C14-7)),1,
IF(AND(対象名簿【こちらに入力をお願いします。】!$F22="症状あり",BA$11&gt;=$C14,BA$11&lt;=$E14,BA$11&lt;=$E14-($E14-$C14-14)),1,
IF(AND(対象名簿【こちらに入力をお願いします。】!$F22="症状なし",BA$11&gt;=$C14,BA$11&lt;=$E14,BA$11&lt;=$E14-($E14-$C14-6)),1,"")))))</f>
        <v/>
      </c>
      <c r="BB14" s="42" t="str">
        <f>IF(OR($C14="",$E14=""),"",
IF(AND(対象名簿【こちらに入力をお願いします。】!$F22="症状あり",$C14=45199,BB$11&gt;=$C14,BB$11&lt;=$E14,BB$11&lt;=$E14-($E14-$C14-15)),1,
IF(AND(対象名簿【こちらに入力をお願いします。】!$F22="症状なし",$C14=45199,BB$11&gt;=$C14,BB$11&lt;=$E14,BB$11&lt;=$E14-($E14-$C14-7)),1,
IF(AND(対象名簿【こちらに入力をお願いします。】!$F22="症状あり",BB$11&gt;=$C14,BB$11&lt;=$E14,BB$11&lt;=$E14-($E14-$C14-14)),1,
IF(AND(対象名簿【こちらに入力をお願いします。】!$F22="症状なし",BB$11&gt;=$C14,BB$11&lt;=$E14,BB$11&lt;=$E14-($E14-$C14-6)),1,"")))))</f>
        <v/>
      </c>
      <c r="BC14" s="42" t="str">
        <f>IF(OR($C14="",$E14=""),"",
IF(AND(対象名簿【こちらに入力をお願いします。】!$F22="症状あり",$C14=45199,BC$11&gt;=$C14,BC$11&lt;=$E14,BC$11&lt;=$E14-($E14-$C14-15)),1,
IF(AND(対象名簿【こちらに入力をお願いします。】!$F22="症状なし",$C14=45199,BC$11&gt;=$C14,BC$11&lt;=$E14,BC$11&lt;=$E14-($E14-$C14-7)),1,
IF(AND(対象名簿【こちらに入力をお願いします。】!$F22="症状あり",BC$11&gt;=$C14,BC$11&lt;=$E14,BC$11&lt;=$E14-($E14-$C14-14)),1,
IF(AND(対象名簿【こちらに入力をお願いします。】!$F22="症状なし",BC$11&gt;=$C14,BC$11&lt;=$E14,BC$11&lt;=$E14-($E14-$C14-6)),1,"")))))</f>
        <v/>
      </c>
      <c r="BD14" s="42" t="str">
        <f>IF(OR($C14="",$E14=""),"",
IF(AND(対象名簿【こちらに入力をお願いします。】!$F22="症状あり",$C14=45199,BD$11&gt;=$C14,BD$11&lt;=$E14,BD$11&lt;=$E14-($E14-$C14-15)),1,
IF(AND(対象名簿【こちらに入力をお願いします。】!$F22="症状なし",$C14=45199,BD$11&gt;=$C14,BD$11&lt;=$E14,BD$11&lt;=$E14-($E14-$C14-7)),1,
IF(AND(対象名簿【こちらに入力をお願いします。】!$F22="症状あり",BD$11&gt;=$C14,BD$11&lt;=$E14,BD$11&lt;=$E14-($E14-$C14-14)),1,
IF(AND(対象名簿【こちらに入力をお願いします。】!$F22="症状なし",BD$11&gt;=$C14,BD$11&lt;=$E14,BD$11&lt;=$E14-($E14-$C14-6)),1,"")))))</f>
        <v/>
      </c>
      <c r="BE14" s="42" t="str">
        <f>IF(OR($C14="",$E14=""),"",
IF(AND(対象名簿【こちらに入力をお願いします。】!$F22="症状あり",$C14=45199,BE$11&gt;=$C14,BE$11&lt;=$E14,BE$11&lt;=$E14-($E14-$C14-15)),1,
IF(AND(対象名簿【こちらに入力をお願いします。】!$F22="症状なし",$C14=45199,BE$11&gt;=$C14,BE$11&lt;=$E14,BE$11&lt;=$E14-($E14-$C14-7)),1,
IF(AND(対象名簿【こちらに入力をお願いします。】!$F22="症状あり",BE$11&gt;=$C14,BE$11&lt;=$E14,BE$11&lt;=$E14-($E14-$C14-14)),1,
IF(AND(対象名簿【こちらに入力をお願いします。】!$F22="症状なし",BE$11&gt;=$C14,BE$11&lt;=$E14,BE$11&lt;=$E14-($E14-$C14-6)),1,"")))))</f>
        <v/>
      </c>
      <c r="BF14" s="42" t="str">
        <f>IF(OR($C14="",$E14=""),"",
IF(AND(対象名簿【こちらに入力をお願いします。】!$F22="症状あり",$C14=45199,BF$11&gt;=$C14,BF$11&lt;=$E14,BF$11&lt;=$E14-($E14-$C14-15)),1,
IF(AND(対象名簿【こちらに入力をお願いします。】!$F22="症状なし",$C14=45199,BF$11&gt;=$C14,BF$11&lt;=$E14,BF$11&lt;=$E14-($E14-$C14-7)),1,
IF(AND(対象名簿【こちらに入力をお願いします。】!$F22="症状あり",BF$11&gt;=$C14,BF$11&lt;=$E14,BF$11&lt;=$E14-($E14-$C14-14)),1,
IF(AND(対象名簿【こちらに入力をお願いします。】!$F22="症状なし",BF$11&gt;=$C14,BF$11&lt;=$E14,BF$11&lt;=$E14-($E14-$C14-6)),1,"")))))</f>
        <v/>
      </c>
      <c r="BG14" s="42" t="str">
        <f>IF(OR($C14="",$E14=""),"",
IF(AND(対象名簿【こちらに入力をお願いします。】!$F22="症状あり",$C14=45199,BG$11&gt;=$C14,BG$11&lt;=$E14,BG$11&lt;=$E14-($E14-$C14-15)),1,
IF(AND(対象名簿【こちらに入力をお願いします。】!$F22="症状なし",$C14=45199,BG$11&gt;=$C14,BG$11&lt;=$E14,BG$11&lt;=$E14-($E14-$C14-7)),1,
IF(AND(対象名簿【こちらに入力をお願いします。】!$F22="症状あり",BG$11&gt;=$C14,BG$11&lt;=$E14,BG$11&lt;=$E14-($E14-$C14-14)),1,
IF(AND(対象名簿【こちらに入力をお願いします。】!$F22="症状なし",BG$11&gt;=$C14,BG$11&lt;=$E14,BG$11&lt;=$E14-($E14-$C14-6)),1,"")))))</f>
        <v/>
      </c>
      <c r="BH14" s="42" t="str">
        <f>IF(OR($C14="",$E14=""),"",
IF(AND(対象名簿【こちらに入力をお願いします。】!$F22="症状あり",$C14=45199,BH$11&gt;=$C14,BH$11&lt;=$E14,BH$11&lt;=$E14-($E14-$C14-15)),1,
IF(AND(対象名簿【こちらに入力をお願いします。】!$F22="症状なし",$C14=45199,BH$11&gt;=$C14,BH$11&lt;=$E14,BH$11&lt;=$E14-($E14-$C14-7)),1,
IF(AND(対象名簿【こちらに入力をお願いします。】!$F22="症状あり",BH$11&gt;=$C14,BH$11&lt;=$E14,BH$11&lt;=$E14-($E14-$C14-14)),1,
IF(AND(対象名簿【こちらに入力をお願いします。】!$F22="症状なし",BH$11&gt;=$C14,BH$11&lt;=$E14,BH$11&lt;=$E14-($E14-$C14-6)),1,"")))))</f>
        <v/>
      </c>
      <c r="BI14" s="42" t="str">
        <f>IF(OR($C14="",$E14=""),"",
IF(AND(対象名簿【こちらに入力をお願いします。】!$F22="症状あり",$C14=45199,BI$11&gt;=$C14,BI$11&lt;=$E14,BI$11&lt;=$E14-($E14-$C14-15)),1,
IF(AND(対象名簿【こちらに入力をお願いします。】!$F22="症状なし",$C14=45199,BI$11&gt;=$C14,BI$11&lt;=$E14,BI$11&lt;=$E14-($E14-$C14-7)),1,
IF(AND(対象名簿【こちらに入力をお願いします。】!$F22="症状あり",BI$11&gt;=$C14,BI$11&lt;=$E14,BI$11&lt;=$E14-($E14-$C14-14)),1,
IF(AND(対象名簿【こちらに入力をお願いします。】!$F22="症状なし",BI$11&gt;=$C14,BI$11&lt;=$E14,BI$11&lt;=$E14-($E14-$C14-6)),1,"")))))</f>
        <v/>
      </c>
      <c r="BJ14" s="42" t="str">
        <f>IF(OR($C14="",$E14=""),"",
IF(AND(対象名簿【こちらに入力をお願いします。】!$F22="症状あり",$C14=45199,BJ$11&gt;=$C14,BJ$11&lt;=$E14,BJ$11&lt;=$E14-($E14-$C14-15)),1,
IF(AND(対象名簿【こちらに入力をお願いします。】!$F22="症状なし",$C14=45199,BJ$11&gt;=$C14,BJ$11&lt;=$E14,BJ$11&lt;=$E14-($E14-$C14-7)),1,
IF(AND(対象名簿【こちらに入力をお願いします。】!$F22="症状あり",BJ$11&gt;=$C14,BJ$11&lt;=$E14,BJ$11&lt;=$E14-($E14-$C14-14)),1,
IF(AND(対象名簿【こちらに入力をお願いします。】!$F22="症状なし",BJ$11&gt;=$C14,BJ$11&lt;=$E14,BJ$11&lt;=$E14-($E14-$C14-6)),1,"")))))</f>
        <v/>
      </c>
      <c r="BK14" s="42" t="str">
        <f>IF(OR($C14="",$E14=""),"",
IF(AND(対象名簿【こちらに入力をお願いします。】!$F22="症状あり",$C14=45199,BK$11&gt;=$C14,BK$11&lt;=$E14,BK$11&lt;=$E14-($E14-$C14-15)),1,
IF(AND(対象名簿【こちらに入力をお願いします。】!$F22="症状なし",$C14=45199,BK$11&gt;=$C14,BK$11&lt;=$E14,BK$11&lt;=$E14-($E14-$C14-7)),1,
IF(AND(対象名簿【こちらに入力をお願いします。】!$F22="症状あり",BK$11&gt;=$C14,BK$11&lt;=$E14,BK$11&lt;=$E14-($E14-$C14-14)),1,
IF(AND(対象名簿【こちらに入力をお願いします。】!$F22="症状なし",BK$11&gt;=$C14,BK$11&lt;=$E14,BK$11&lt;=$E14-($E14-$C14-6)),1,"")))))</f>
        <v/>
      </c>
      <c r="BL14" s="42" t="str">
        <f>IF(OR($C14="",$E14=""),"",
IF(AND(対象名簿【こちらに入力をお願いします。】!$F22="症状あり",$C14=45199,BL$11&gt;=$C14,BL$11&lt;=$E14,BL$11&lt;=$E14-($E14-$C14-15)),1,
IF(AND(対象名簿【こちらに入力をお願いします。】!$F22="症状なし",$C14=45199,BL$11&gt;=$C14,BL$11&lt;=$E14,BL$11&lt;=$E14-($E14-$C14-7)),1,
IF(AND(対象名簿【こちらに入力をお願いします。】!$F22="症状あり",BL$11&gt;=$C14,BL$11&lt;=$E14,BL$11&lt;=$E14-($E14-$C14-14)),1,
IF(AND(対象名簿【こちらに入力をお願いします。】!$F22="症状なし",BL$11&gt;=$C14,BL$11&lt;=$E14,BL$11&lt;=$E14-($E14-$C14-6)),1,"")))))</f>
        <v/>
      </c>
      <c r="BM14" s="42" t="str">
        <f>IF(OR($C14="",$E14=""),"",
IF(AND(対象名簿【こちらに入力をお願いします。】!$F22="症状あり",$C14=45199,BM$11&gt;=$C14,BM$11&lt;=$E14,BM$11&lt;=$E14-($E14-$C14-15)),1,
IF(AND(対象名簿【こちらに入力をお願いします。】!$F22="症状なし",$C14=45199,BM$11&gt;=$C14,BM$11&lt;=$E14,BM$11&lt;=$E14-($E14-$C14-7)),1,
IF(AND(対象名簿【こちらに入力をお願いします。】!$F22="症状あり",BM$11&gt;=$C14,BM$11&lt;=$E14,BM$11&lt;=$E14-($E14-$C14-14)),1,
IF(AND(対象名簿【こちらに入力をお願いします。】!$F22="症状なし",BM$11&gt;=$C14,BM$11&lt;=$E14,BM$11&lt;=$E14-($E14-$C14-6)),1,"")))))</f>
        <v/>
      </c>
      <c r="BN14" s="42" t="str">
        <f>IF(OR($C14="",$E14=""),"",
IF(AND(対象名簿【こちらに入力をお願いします。】!$F22="症状あり",$C14=45199,BN$11&gt;=$C14,BN$11&lt;=$E14,BN$11&lt;=$E14-($E14-$C14-15)),1,
IF(AND(対象名簿【こちらに入力をお願いします。】!$F22="症状なし",$C14=45199,BN$11&gt;=$C14,BN$11&lt;=$E14,BN$11&lt;=$E14-($E14-$C14-7)),1,
IF(AND(対象名簿【こちらに入力をお願いします。】!$F22="症状あり",BN$11&gt;=$C14,BN$11&lt;=$E14,BN$11&lt;=$E14-($E14-$C14-14)),1,
IF(AND(対象名簿【こちらに入力をお願いします。】!$F22="症状なし",BN$11&gt;=$C14,BN$11&lt;=$E14,BN$11&lt;=$E14-($E14-$C14-6)),1,"")))))</f>
        <v/>
      </c>
      <c r="BO14" s="42" t="str">
        <f>IF(OR($C14="",$E14=""),"",
IF(AND(対象名簿【こちらに入力をお願いします。】!$F22="症状あり",$C14=45199,BO$11&gt;=$C14,BO$11&lt;=$E14,BO$11&lt;=$E14-($E14-$C14-15)),1,
IF(AND(対象名簿【こちらに入力をお願いします。】!$F22="症状なし",$C14=45199,BO$11&gt;=$C14,BO$11&lt;=$E14,BO$11&lt;=$E14-($E14-$C14-7)),1,
IF(AND(対象名簿【こちらに入力をお願いします。】!$F22="症状あり",BO$11&gt;=$C14,BO$11&lt;=$E14,BO$11&lt;=$E14-($E14-$C14-14)),1,
IF(AND(対象名簿【こちらに入力をお願いします。】!$F22="症状なし",BO$11&gt;=$C14,BO$11&lt;=$E14,BO$11&lt;=$E14-($E14-$C14-6)),1,"")))))</f>
        <v/>
      </c>
      <c r="BP14" s="42" t="str">
        <f>IF(OR($C14="",$E14=""),"",
IF(AND(対象名簿【こちらに入力をお願いします。】!$F22="症状あり",$C14=45199,BP$11&gt;=$C14,BP$11&lt;=$E14,BP$11&lt;=$E14-($E14-$C14-15)),1,
IF(AND(対象名簿【こちらに入力をお願いします。】!$F22="症状なし",$C14=45199,BP$11&gt;=$C14,BP$11&lt;=$E14,BP$11&lt;=$E14-($E14-$C14-7)),1,
IF(AND(対象名簿【こちらに入力をお願いします。】!$F22="症状あり",BP$11&gt;=$C14,BP$11&lt;=$E14,BP$11&lt;=$E14-($E14-$C14-14)),1,
IF(AND(対象名簿【こちらに入力をお願いします。】!$F22="症状なし",BP$11&gt;=$C14,BP$11&lt;=$E14,BP$11&lt;=$E14-($E14-$C14-6)),1,"")))))</f>
        <v/>
      </c>
      <c r="BQ14" s="42" t="str">
        <f>IF(OR($C14="",$E14=""),"",
IF(AND(対象名簿【こちらに入力をお願いします。】!$F22="症状あり",$C14=45199,BQ$11&gt;=$C14,BQ$11&lt;=$E14,BQ$11&lt;=$E14-($E14-$C14-15)),1,
IF(AND(対象名簿【こちらに入力をお願いします。】!$F22="症状なし",$C14=45199,BQ$11&gt;=$C14,BQ$11&lt;=$E14,BQ$11&lt;=$E14-($E14-$C14-7)),1,
IF(AND(対象名簿【こちらに入力をお願いします。】!$F22="症状あり",BQ$11&gt;=$C14,BQ$11&lt;=$E14,BQ$11&lt;=$E14-($E14-$C14-14)),1,
IF(AND(対象名簿【こちらに入力をお願いします。】!$F22="症状なし",BQ$11&gt;=$C14,BQ$11&lt;=$E14,BQ$11&lt;=$E14-($E14-$C14-6)),1,"")))))</f>
        <v/>
      </c>
      <c r="BR14" s="42" t="str">
        <f>IF(OR($C14="",$E14=""),"",
IF(AND(対象名簿【こちらに入力をお願いします。】!$F22="症状あり",$C14=45199,BR$11&gt;=$C14,BR$11&lt;=$E14,BR$11&lt;=$E14-($E14-$C14-15)),1,
IF(AND(対象名簿【こちらに入力をお願いします。】!$F22="症状なし",$C14=45199,BR$11&gt;=$C14,BR$11&lt;=$E14,BR$11&lt;=$E14-($E14-$C14-7)),1,
IF(AND(対象名簿【こちらに入力をお願いします。】!$F22="症状あり",BR$11&gt;=$C14,BR$11&lt;=$E14,BR$11&lt;=$E14-($E14-$C14-14)),1,
IF(AND(対象名簿【こちらに入力をお願いします。】!$F22="症状なし",BR$11&gt;=$C14,BR$11&lt;=$E14,BR$11&lt;=$E14-($E14-$C14-6)),1,"")))))</f>
        <v/>
      </c>
      <c r="BS14" s="42" t="str">
        <f>IF(OR($C14="",$E14=""),"",
IF(AND(対象名簿【こちらに入力をお願いします。】!$F22="症状あり",$C14=45199,BS$11&gt;=$C14,BS$11&lt;=$E14,BS$11&lt;=$E14-($E14-$C14-15)),1,
IF(AND(対象名簿【こちらに入力をお願いします。】!$F22="症状なし",$C14=45199,BS$11&gt;=$C14,BS$11&lt;=$E14,BS$11&lt;=$E14-($E14-$C14-7)),1,
IF(AND(対象名簿【こちらに入力をお願いします。】!$F22="症状あり",BS$11&gt;=$C14,BS$11&lt;=$E14,BS$11&lt;=$E14-($E14-$C14-14)),1,
IF(AND(対象名簿【こちらに入力をお願いします。】!$F22="症状なし",BS$11&gt;=$C14,BS$11&lt;=$E14,BS$11&lt;=$E14-($E14-$C14-6)),1,"")))))</f>
        <v/>
      </c>
      <c r="BT14" s="42" t="str">
        <f>IF(OR($C14="",$E14=""),"",
IF(AND(対象名簿【こちらに入力をお願いします。】!$F22="症状あり",$C14=45199,BT$11&gt;=$C14,BT$11&lt;=$E14,BT$11&lt;=$E14-($E14-$C14-15)),1,
IF(AND(対象名簿【こちらに入力をお願いします。】!$F22="症状なし",$C14=45199,BT$11&gt;=$C14,BT$11&lt;=$E14,BT$11&lt;=$E14-($E14-$C14-7)),1,
IF(AND(対象名簿【こちらに入力をお願いします。】!$F22="症状あり",BT$11&gt;=$C14,BT$11&lt;=$E14,BT$11&lt;=$E14-($E14-$C14-14)),1,
IF(AND(対象名簿【こちらに入力をお願いします。】!$F22="症状なし",BT$11&gt;=$C14,BT$11&lt;=$E14,BT$11&lt;=$E14-($E14-$C14-6)),1,"")))))</f>
        <v/>
      </c>
      <c r="BU14" s="42" t="str">
        <f>IF(OR($C14="",$E14=""),"",
IF(AND(対象名簿【こちらに入力をお願いします。】!$F22="症状あり",$C14=45199,BU$11&gt;=$C14,BU$11&lt;=$E14,BU$11&lt;=$E14-($E14-$C14-15)),1,
IF(AND(対象名簿【こちらに入力をお願いします。】!$F22="症状なし",$C14=45199,BU$11&gt;=$C14,BU$11&lt;=$E14,BU$11&lt;=$E14-($E14-$C14-7)),1,
IF(AND(対象名簿【こちらに入力をお願いします。】!$F22="症状あり",BU$11&gt;=$C14,BU$11&lt;=$E14,BU$11&lt;=$E14-($E14-$C14-14)),1,
IF(AND(対象名簿【こちらに入力をお願いします。】!$F22="症状なし",BU$11&gt;=$C14,BU$11&lt;=$E14,BU$11&lt;=$E14-($E14-$C14-6)),1,"")))))</f>
        <v/>
      </c>
      <c r="BV14" s="42" t="str">
        <f>IF(OR($C14="",$E14=""),"",
IF(AND(対象名簿【こちらに入力をお願いします。】!$F22="症状あり",$C14=45199,BV$11&gt;=$C14,BV$11&lt;=$E14,BV$11&lt;=$E14-($E14-$C14-15)),1,
IF(AND(対象名簿【こちらに入力をお願いします。】!$F22="症状なし",$C14=45199,BV$11&gt;=$C14,BV$11&lt;=$E14,BV$11&lt;=$E14-($E14-$C14-7)),1,
IF(AND(対象名簿【こちらに入力をお願いします。】!$F22="症状あり",BV$11&gt;=$C14,BV$11&lt;=$E14,BV$11&lt;=$E14-($E14-$C14-14)),1,
IF(AND(対象名簿【こちらに入力をお願いします。】!$F22="症状なし",BV$11&gt;=$C14,BV$11&lt;=$E14,BV$11&lt;=$E14-($E14-$C14-6)),1,"")))))</f>
        <v/>
      </c>
      <c r="BW14" s="42" t="str">
        <f>IF(OR($C14="",$E14=""),"",
IF(AND(対象名簿【こちらに入力をお願いします。】!$F22="症状あり",$C14=45199,BW$11&gt;=$C14,BW$11&lt;=$E14,BW$11&lt;=$E14-($E14-$C14-15)),1,
IF(AND(対象名簿【こちらに入力をお願いします。】!$F22="症状なし",$C14=45199,BW$11&gt;=$C14,BW$11&lt;=$E14,BW$11&lt;=$E14-($E14-$C14-7)),1,
IF(AND(対象名簿【こちらに入力をお願いします。】!$F22="症状あり",BW$11&gt;=$C14,BW$11&lt;=$E14,BW$11&lt;=$E14-($E14-$C14-14)),1,
IF(AND(対象名簿【こちらに入力をお願いします。】!$F22="症状なし",BW$11&gt;=$C14,BW$11&lt;=$E14,BW$11&lt;=$E14-($E14-$C14-6)),1,"")))))</f>
        <v/>
      </c>
      <c r="BX14" s="42" t="str">
        <f>IF(OR($C14="",$E14=""),"",
IF(AND(対象名簿【こちらに入力をお願いします。】!$F22="症状あり",$C14=45199,BX$11&gt;=$C14,BX$11&lt;=$E14,BX$11&lt;=$E14-($E14-$C14-15)),1,
IF(AND(対象名簿【こちらに入力をお願いします。】!$F22="症状なし",$C14=45199,BX$11&gt;=$C14,BX$11&lt;=$E14,BX$11&lt;=$E14-($E14-$C14-7)),1,
IF(AND(対象名簿【こちらに入力をお願いします。】!$F22="症状あり",BX$11&gt;=$C14,BX$11&lt;=$E14,BX$11&lt;=$E14-($E14-$C14-14)),1,
IF(AND(対象名簿【こちらに入力をお願いします。】!$F22="症状なし",BX$11&gt;=$C14,BX$11&lt;=$E14,BX$11&lt;=$E14-($E14-$C14-6)),1,"")))))</f>
        <v/>
      </c>
      <c r="BY14" s="42" t="str">
        <f>IF(OR($C14="",$E14=""),"",
IF(AND(対象名簿【こちらに入力をお願いします。】!$F22="症状あり",$C14=45199,BY$11&gt;=$C14,BY$11&lt;=$E14,BY$11&lt;=$E14-($E14-$C14-15)),1,
IF(AND(対象名簿【こちらに入力をお願いします。】!$F22="症状なし",$C14=45199,BY$11&gt;=$C14,BY$11&lt;=$E14,BY$11&lt;=$E14-($E14-$C14-7)),1,
IF(AND(対象名簿【こちらに入力をお願いします。】!$F22="症状あり",BY$11&gt;=$C14,BY$11&lt;=$E14,BY$11&lt;=$E14-($E14-$C14-14)),1,
IF(AND(対象名簿【こちらに入力をお願いします。】!$F22="症状なし",BY$11&gt;=$C14,BY$11&lt;=$E14,BY$11&lt;=$E14-($E14-$C14-6)),1,"")))))</f>
        <v/>
      </c>
      <c r="BZ14" s="42" t="str">
        <f>IF(OR($C14="",$E14=""),"",
IF(AND(対象名簿【こちらに入力をお願いします。】!$F22="症状あり",$C14=45199,BZ$11&gt;=$C14,BZ$11&lt;=$E14,BZ$11&lt;=$E14-($E14-$C14-15)),1,
IF(AND(対象名簿【こちらに入力をお願いします。】!$F22="症状なし",$C14=45199,BZ$11&gt;=$C14,BZ$11&lt;=$E14,BZ$11&lt;=$E14-($E14-$C14-7)),1,
IF(AND(対象名簿【こちらに入力をお願いします。】!$F22="症状あり",BZ$11&gt;=$C14,BZ$11&lt;=$E14,BZ$11&lt;=$E14-($E14-$C14-14)),1,
IF(AND(対象名簿【こちらに入力をお願いします。】!$F22="症状なし",BZ$11&gt;=$C14,BZ$11&lt;=$E14,BZ$11&lt;=$E14-($E14-$C14-6)),1,"")))))</f>
        <v/>
      </c>
      <c r="CA14" s="42" t="str">
        <f>IF(OR($C14="",$E14=""),"",
IF(AND(対象名簿【こちらに入力をお願いします。】!$F22="症状あり",$C14=45199,CA$11&gt;=$C14,CA$11&lt;=$E14,CA$11&lt;=$E14-($E14-$C14-15)),1,
IF(AND(対象名簿【こちらに入力をお願いします。】!$F22="症状なし",$C14=45199,CA$11&gt;=$C14,CA$11&lt;=$E14,CA$11&lt;=$E14-($E14-$C14-7)),1,
IF(AND(対象名簿【こちらに入力をお願いします。】!$F22="症状あり",CA$11&gt;=$C14,CA$11&lt;=$E14,CA$11&lt;=$E14-($E14-$C14-14)),1,
IF(AND(対象名簿【こちらに入力をお願いします。】!$F22="症状なし",CA$11&gt;=$C14,CA$11&lt;=$E14,CA$11&lt;=$E14-($E14-$C14-6)),1,"")))))</f>
        <v/>
      </c>
      <c r="CB14" s="42" t="str">
        <f>IF(OR($C14="",$E14=""),"",
IF(AND(対象名簿【こちらに入力をお願いします。】!$F22="症状あり",$C14=45199,CB$11&gt;=$C14,CB$11&lt;=$E14,CB$11&lt;=$E14-($E14-$C14-15)),1,
IF(AND(対象名簿【こちらに入力をお願いします。】!$F22="症状なし",$C14=45199,CB$11&gt;=$C14,CB$11&lt;=$E14,CB$11&lt;=$E14-($E14-$C14-7)),1,
IF(AND(対象名簿【こちらに入力をお願いします。】!$F22="症状あり",CB$11&gt;=$C14,CB$11&lt;=$E14,CB$11&lt;=$E14-($E14-$C14-14)),1,
IF(AND(対象名簿【こちらに入力をお願いします。】!$F22="症状なし",CB$11&gt;=$C14,CB$11&lt;=$E14,CB$11&lt;=$E14-($E14-$C14-6)),1,"")))))</f>
        <v/>
      </c>
      <c r="CC14" s="42" t="str">
        <f>IF(OR($C14="",$E14=""),"",
IF(AND(対象名簿【こちらに入力をお願いします。】!$F22="症状あり",$C14=45199,CC$11&gt;=$C14,CC$11&lt;=$E14,CC$11&lt;=$E14-($E14-$C14-15)),1,
IF(AND(対象名簿【こちらに入力をお願いします。】!$F22="症状なし",$C14=45199,CC$11&gt;=$C14,CC$11&lt;=$E14,CC$11&lt;=$E14-($E14-$C14-7)),1,
IF(AND(対象名簿【こちらに入力をお願いします。】!$F22="症状あり",CC$11&gt;=$C14,CC$11&lt;=$E14,CC$11&lt;=$E14-($E14-$C14-14)),1,
IF(AND(対象名簿【こちらに入力をお願いします。】!$F22="症状なし",CC$11&gt;=$C14,CC$11&lt;=$E14,CC$11&lt;=$E14-($E14-$C14-6)),1,"")))))</f>
        <v/>
      </c>
      <c r="CD14" s="42" t="str">
        <f>IF(OR($C14="",$E14=""),"",
IF(AND(対象名簿【こちらに入力をお願いします。】!$F22="症状あり",$C14=45199,CD$11&gt;=$C14,CD$11&lt;=$E14,CD$11&lt;=$E14-($E14-$C14-15)),1,
IF(AND(対象名簿【こちらに入力をお願いします。】!$F22="症状なし",$C14=45199,CD$11&gt;=$C14,CD$11&lt;=$E14,CD$11&lt;=$E14-($E14-$C14-7)),1,
IF(AND(対象名簿【こちらに入力をお願いします。】!$F22="症状あり",CD$11&gt;=$C14,CD$11&lt;=$E14,CD$11&lt;=$E14-($E14-$C14-14)),1,
IF(AND(対象名簿【こちらに入力をお願いします。】!$F22="症状なし",CD$11&gt;=$C14,CD$11&lt;=$E14,CD$11&lt;=$E14-($E14-$C14-6)),1,"")))))</f>
        <v/>
      </c>
      <c r="CE14" s="42" t="str">
        <f>IF(OR($C14="",$E14=""),"",
IF(AND(対象名簿【こちらに入力をお願いします。】!$F22="症状あり",$C14=45199,CE$11&gt;=$C14,CE$11&lt;=$E14,CE$11&lt;=$E14-($E14-$C14-15)),1,
IF(AND(対象名簿【こちらに入力をお願いします。】!$F22="症状なし",$C14=45199,CE$11&gt;=$C14,CE$11&lt;=$E14,CE$11&lt;=$E14-($E14-$C14-7)),1,
IF(AND(対象名簿【こちらに入力をお願いします。】!$F22="症状あり",CE$11&gt;=$C14,CE$11&lt;=$E14,CE$11&lt;=$E14-($E14-$C14-14)),1,
IF(AND(対象名簿【こちらに入力をお願いします。】!$F22="症状なし",CE$11&gt;=$C14,CE$11&lt;=$E14,CE$11&lt;=$E14-($E14-$C14-6)),1,"")))))</f>
        <v/>
      </c>
      <c r="CF14" s="42" t="str">
        <f>IF(OR($C14="",$E14=""),"",
IF(AND(対象名簿【こちらに入力をお願いします。】!$F22="症状あり",$C14=45199,CF$11&gt;=$C14,CF$11&lt;=$E14,CF$11&lt;=$E14-($E14-$C14-15)),1,
IF(AND(対象名簿【こちらに入力をお願いします。】!$F22="症状なし",$C14=45199,CF$11&gt;=$C14,CF$11&lt;=$E14,CF$11&lt;=$E14-($E14-$C14-7)),1,
IF(AND(対象名簿【こちらに入力をお願いします。】!$F22="症状あり",CF$11&gt;=$C14,CF$11&lt;=$E14,CF$11&lt;=$E14-($E14-$C14-14)),1,
IF(AND(対象名簿【こちらに入力をお願いします。】!$F22="症状なし",CF$11&gt;=$C14,CF$11&lt;=$E14,CF$11&lt;=$E14-($E14-$C14-6)),1,"")))))</f>
        <v/>
      </c>
      <c r="CG14" s="42" t="str">
        <f>IF(OR($C14="",$E14=""),"",
IF(AND(対象名簿【こちらに入力をお願いします。】!$F22="症状あり",$C14=45199,CG$11&gt;=$C14,CG$11&lt;=$E14,CG$11&lt;=$E14-($E14-$C14-15)),1,
IF(AND(対象名簿【こちらに入力をお願いします。】!$F22="症状なし",$C14=45199,CG$11&gt;=$C14,CG$11&lt;=$E14,CG$11&lt;=$E14-($E14-$C14-7)),1,
IF(AND(対象名簿【こちらに入力をお願いします。】!$F22="症状あり",CG$11&gt;=$C14,CG$11&lt;=$E14,CG$11&lt;=$E14-($E14-$C14-14)),1,
IF(AND(対象名簿【こちらに入力をお願いします。】!$F22="症状なし",CG$11&gt;=$C14,CG$11&lt;=$E14,CG$11&lt;=$E14-($E14-$C14-6)),1,"")))))</f>
        <v/>
      </c>
      <c r="CH14" s="42" t="str">
        <f>IF(OR($C14="",$E14=""),"",
IF(AND(対象名簿【こちらに入力をお願いします。】!$F22="症状あり",$C14=45199,CH$11&gt;=$C14,CH$11&lt;=$E14,CH$11&lt;=$E14-($E14-$C14-15)),1,
IF(AND(対象名簿【こちらに入力をお願いします。】!$F22="症状なし",$C14=45199,CH$11&gt;=$C14,CH$11&lt;=$E14,CH$11&lt;=$E14-($E14-$C14-7)),1,
IF(AND(対象名簿【こちらに入力をお願いします。】!$F22="症状あり",CH$11&gt;=$C14,CH$11&lt;=$E14,CH$11&lt;=$E14-($E14-$C14-14)),1,
IF(AND(対象名簿【こちらに入力をお願いします。】!$F22="症状なし",CH$11&gt;=$C14,CH$11&lt;=$E14,CH$11&lt;=$E14-($E14-$C14-6)),1,"")))))</f>
        <v/>
      </c>
      <c r="CI14" s="42" t="str">
        <f>IF(OR($C14="",$E14=""),"",
IF(AND(対象名簿【こちらに入力をお願いします。】!$F22="症状あり",$C14=45199,CI$11&gt;=$C14,CI$11&lt;=$E14,CI$11&lt;=$E14-($E14-$C14-15)),1,
IF(AND(対象名簿【こちらに入力をお願いします。】!$F22="症状なし",$C14=45199,CI$11&gt;=$C14,CI$11&lt;=$E14,CI$11&lt;=$E14-($E14-$C14-7)),1,
IF(AND(対象名簿【こちらに入力をお願いします。】!$F22="症状あり",CI$11&gt;=$C14,CI$11&lt;=$E14,CI$11&lt;=$E14-($E14-$C14-14)),1,
IF(AND(対象名簿【こちらに入力をお願いします。】!$F22="症状なし",CI$11&gt;=$C14,CI$11&lt;=$E14,CI$11&lt;=$E14-($E14-$C14-6)),1,"")))))</f>
        <v/>
      </c>
      <c r="CJ14" s="42" t="str">
        <f>IF(OR($C14="",$E14=""),"",
IF(AND(対象名簿【こちらに入力をお願いします。】!$F22="症状あり",$C14=45199,CJ$11&gt;=$C14,CJ$11&lt;=$E14,CJ$11&lt;=$E14-($E14-$C14-15)),1,
IF(AND(対象名簿【こちらに入力をお願いします。】!$F22="症状なし",$C14=45199,CJ$11&gt;=$C14,CJ$11&lt;=$E14,CJ$11&lt;=$E14-($E14-$C14-7)),1,
IF(AND(対象名簿【こちらに入力をお願いします。】!$F22="症状あり",CJ$11&gt;=$C14,CJ$11&lt;=$E14,CJ$11&lt;=$E14-($E14-$C14-14)),1,
IF(AND(対象名簿【こちらに入力をお願いします。】!$F22="症状なし",CJ$11&gt;=$C14,CJ$11&lt;=$E14,CJ$11&lt;=$E14-($E14-$C14-6)),1,"")))))</f>
        <v/>
      </c>
      <c r="CK14" s="42" t="str">
        <f>IF(OR($C14="",$E14=""),"",
IF(AND(対象名簿【こちらに入力をお願いします。】!$F22="症状あり",$C14=45199,CK$11&gt;=$C14,CK$11&lt;=$E14,CK$11&lt;=$E14-($E14-$C14-15)),1,
IF(AND(対象名簿【こちらに入力をお願いします。】!$F22="症状なし",$C14=45199,CK$11&gt;=$C14,CK$11&lt;=$E14,CK$11&lt;=$E14-($E14-$C14-7)),1,
IF(AND(対象名簿【こちらに入力をお願いします。】!$F22="症状あり",CK$11&gt;=$C14,CK$11&lt;=$E14,CK$11&lt;=$E14-($E14-$C14-14)),1,
IF(AND(対象名簿【こちらに入力をお願いします。】!$F22="症状なし",CK$11&gt;=$C14,CK$11&lt;=$E14,CK$11&lt;=$E14-($E14-$C14-6)),1,"")))))</f>
        <v/>
      </c>
      <c r="CL14" s="42" t="str">
        <f>IF(OR($C14="",$E14=""),"",
IF(AND(対象名簿【こちらに入力をお願いします。】!$F22="症状あり",$C14=45199,CL$11&gt;=$C14,CL$11&lt;=$E14,CL$11&lt;=$E14-($E14-$C14-15)),1,
IF(AND(対象名簿【こちらに入力をお願いします。】!$F22="症状なし",$C14=45199,CL$11&gt;=$C14,CL$11&lt;=$E14,CL$11&lt;=$E14-($E14-$C14-7)),1,
IF(AND(対象名簿【こちらに入力をお願いします。】!$F22="症状あり",CL$11&gt;=$C14,CL$11&lt;=$E14,CL$11&lt;=$E14-($E14-$C14-14)),1,
IF(AND(対象名簿【こちらに入力をお願いします。】!$F22="症状なし",CL$11&gt;=$C14,CL$11&lt;=$E14,CL$11&lt;=$E14-($E14-$C14-6)),1,"")))))</f>
        <v/>
      </c>
      <c r="CM14" s="42" t="str">
        <f>IF(OR($C14="",$E14=""),"",
IF(AND(対象名簿【こちらに入力をお願いします。】!$F22="症状あり",$C14=45199,CM$11&gt;=$C14,CM$11&lt;=$E14,CM$11&lt;=$E14-($E14-$C14-15)),1,
IF(AND(対象名簿【こちらに入力をお願いします。】!$F22="症状なし",$C14=45199,CM$11&gt;=$C14,CM$11&lt;=$E14,CM$11&lt;=$E14-($E14-$C14-7)),1,
IF(AND(対象名簿【こちらに入力をお願いします。】!$F22="症状あり",CM$11&gt;=$C14,CM$11&lt;=$E14,CM$11&lt;=$E14-($E14-$C14-14)),1,
IF(AND(対象名簿【こちらに入力をお願いします。】!$F22="症状なし",CM$11&gt;=$C14,CM$11&lt;=$E14,CM$11&lt;=$E14-($E14-$C14-6)),1,"")))))</f>
        <v/>
      </c>
      <c r="CN14" s="42" t="str">
        <f>IF(OR($C14="",$E14=""),"",
IF(AND(対象名簿【こちらに入力をお願いします。】!$F22="症状あり",$C14=45199,CN$11&gt;=$C14,CN$11&lt;=$E14,CN$11&lt;=$E14-($E14-$C14-15)),1,
IF(AND(対象名簿【こちらに入力をお願いします。】!$F22="症状なし",$C14=45199,CN$11&gt;=$C14,CN$11&lt;=$E14,CN$11&lt;=$E14-($E14-$C14-7)),1,
IF(AND(対象名簿【こちらに入力をお願いします。】!$F22="症状あり",CN$11&gt;=$C14,CN$11&lt;=$E14,CN$11&lt;=$E14-($E14-$C14-14)),1,
IF(AND(対象名簿【こちらに入力をお願いします。】!$F22="症状なし",CN$11&gt;=$C14,CN$11&lt;=$E14,CN$11&lt;=$E14-($E14-$C14-6)),1,"")))))</f>
        <v/>
      </c>
      <c r="CO14" s="42" t="str">
        <f>IF(OR($C14="",$E14=""),"",
IF(AND(対象名簿【こちらに入力をお願いします。】!$F22="症状あり",$C14=45199,CO$11&gt;=$C14,CO$11&lt;=$E14,CO$11&lt;=$E14-($E14-$C14-15)),1,
IF(AND(対象名簿【こちらに入力をお願いします。】!$F22="症状なし",$C14=45199,CO$11&gt;=$C14,CO$11&lt;=$E14,CO$11&lt;=$E14-($E14-$C14-7)),1,
IF(AND(対象名簿【こちらに入力をお願いします。】!$F22="症状あり",CO$11&gt;=$C14,CO$11&lt;=$E14,CO$11&lt;=$E14-($E14-$C14-14)),1,
IF(AND(対象名簿【こちらに入力をお願いします。】!$F22="症状なし",CO$11&gt;=$C14,CO$11&lt;=$E14,CO$11&lt;=$E14-($E14-$C14-6)),1,"")))))</f>
        <v/>
      </c>
      <c r="CP14" s="42" t="str">
        <f>IF(OR($C14="",$E14=""),"",
IF(AND(対象名簿【こちらに入力をお願いします。】!$F22="症状あり",$C14=45199,CP$11&gt;=$C14,CP$11&lt;=$E14,CP$11&lt;=$E14-($E14-$C14-15)),1,
IF(AND(対象名簿【こちらに入力をお願いします。】!$F22="症状なし",$C14=45199,CP$11&gt;=$C14,CP$11&lt;=$E14,CP$11&lt;=$E14-($E14-$C14-7)),1,
IF(AND(対象名簿【こちらに入力をお願いします。】!$F22="症状あり",CP$11&gt;=$C14,CP$11&lt;=$E14,CP$11&lt;=$E14-($E14-$C14-14)),1,
IF(AND(対象名簿【こちらに入力をお願いします。】!$F22="症状なし",CP$11&gt;=$C14,CP$11&lt;=$E14,CP$11&lt;=$E14-($E14-$C14-6)),1,"")))))</f>
        <v/>
      </c>
      <c r="CQ14" s="42" t="str">
        <f>IF(OR($C14="",$E14=""),"",
IF(AND(対象名簿【こちらに入力をお願いします。】!$F22="症状あり",$C14=45199,CQ$11&gt;=$C14,CQ$11&lt;=$E14,CQ$11&lt;=$E14-($E14-$C14-15)),1,
IF(AND(対象名簿【こちらに入力をお願いします。】!$F22="症状なし",$C14=45199,CQ$11&gt;=$C14,CQ$11&lt;=$E14,CQ$11&lt;=$E14-($E14-$C14-7)),1,
IF(AND(対象名簿【こちらに入力をお願いします。】!$F22="症状あり",CQ$11&gt;=$C14,CQ$11&lt;=$E14,CQ$11&lt;=$E14-($E14-$C14-14)),1,
IF(AND(対象名簿【こちらに入力をお願いします。】!$F22="症状なし",CQ$11&gt;=$C14,CQ$11&lt;=$E14,CQ$11&lt;=$E14-($E14-$C14-6)),1,"")))))</f>
        <v/>
      </c>
      <c r="CR14" s="42" t="str">
        <f>IF(OR($C14="",$E14=""),"",
IF(AND(対象名簿【こちらに入力をお願いします。】!$F22="症状あり",$C14=45199,CR$11&gt;=$C14,CR$11&lt;=$E14,CR$11&lt;=$E14-($E14-$C14-15)),1,
IF(AND(対象名簿【こちらに入力をお願いします。】!$F22="症状なし",$C14=45199,CR$11&gt;=$C14,CR$11&lt;=$E14,CR$11&lt;=$E14-($E14-$C14-7)),1,
IF(AND(対象名簿【こちらに入力をお願いします。】!$F22="症状あり",CR$11&gt;=$C14,CR$11&lt;=$E14,CR$11&lt;=$E14-($E14-$C14-14)),1,
IF(AND(対象名簿【こちらに入力をお願いします。】!$F22="症状なし",CR$11&gt;=$C14,CR$11&lt;=$E14,CR$11&lt;=$E14-($E14-$C14-6)),1,"")))))</f>
        <v/>
      </c>
      <c r="CS14" s="42" t="str">
        <f>IF(OR($C14="",$E14=""),"",
IF(AND(対象名簿【こちらに入力をお願いします。】!$F22="症状あり",$C14=45199,CS$11&gt;=$C14,CS$11&lt;=$E14,CS$11&lt;=$E14-($E14-$C14-15)),1,
IF(AND(対象名簿【こちらに入力をお願いします。】!$F22="症状なし",$C14=45199,CS$11&gt;=$C14,CS$11&lt;=$E14,CS$11&lt;=$E14-($E14-$C14-7)),1,
IF(AND(対象名簿【こちらに入力をお願いします。】!$F22="症状あり",CS$11&gt;=$C14,CS$11&lt;=$E14,CS$11&lt;=$E14-($E14-$C14-14)),1,
IF(AND(対象名簿【こちらに入力をお願いします。】!$F22="症状なし",CS$11&gt;=$C14,CS$11&lt;=$E14,CS$11&lt;=$E14-($E14-$C14-6)),1,"")))))</f>
        <v/>
      </c>
      <c r="CT14" s="42" t="str">
        <f>IF(OR($C14="",$E14=""),"",
IF(AND(対象名簿【こちらに入力をお願いします。】!$F22="症状あり",$C14=45199,CT$11&gt;=$C14,CT$11&lt;=$E14,CT$11&lt;=$E14-($E14-$C14-15)),1,
IF(AND(対象名簿【こちらに入力をお願いします。】!$F22="症状なし",$C14=45199,CT$11&gt;=$C14,CT$11&lt;=$E14,CT$11&lt;=$E14-($E14-$C14-7)),1,
IF(AND(対象名簿【こちらに入力をお願いします。】!$F22="症状あり",CT$11&gt;=$C14,CT$11&lt;=$E14,CT$11&lt;=$E14-($E14-$C14-14)),1,
IF(AND(対象名簿【こちらに入力をお願いします。】!$F22="症状なし",CT$11&gt;=$C14,CT$11&lt;=$E14,CT$11&lt;=$E14-($E14-$C14-6)),1,"")))))</f>
        <v/>
      </c>
      <c r="CU14" s="42" t="str">
        <f>IF(OR($C14="",$E14=""),"",
IF(AND(対象名簿【こちらに入力をお願いします。】!$F22="症状あり",$C14=45199,CU$11&gt;=$C14,CU$11&lt;=$E14,CU$11&lt;=$E14-($E14-$C14-15)),1,
IF(AND(対象名簿【こちらに入力をお願いします。】!$F22="症状なし",$C14=45199,CU$11&gt;=$C14,CU$11&lt;=$E14,CU$11&lt;=$E14-($E14-$C14-7)),1,
IF(AND(対象名簿【こちらに入力をお願いします。】!$F22="症状あり",CU$11&gt;=$C14,CU$11&lt;=$E14,CU$11&lt;=$E14-($E14-$C14-14)),1,
IF(AND(対象名簿【こちらに入力をお願いします。】!$F22="症状なし",CU$11&gt;=$C14,CU$11&lt;=$E14,CU$11&lt;=$E14-($E14-$C14-6)),1,"")))))</f>
        <v/>
      </c>
    </row>
    <row r="15" spans="1:99" s="24" customFormat="1">
      <c r="A15" s="67">
        <f>対象名簿【こちらに入力をお願いします。】!A23</f>
        <v>4</v>
      </c>
      <c r="B15" s="67" t="str">
        <f>IF(AND(対象名簿【こちらに入力をお願いします。】!$K$4&lt;=29,対象名簿【こちらに入力をお願いします。】!B23&lt;&gt;""),対象名簿【こちらに入力をお願いします。】!B23,"")</f>
        <v>利用者D</v>
      </c>
      <c r="C15" s="68" t="str">
        <f>IF(AND(対象名簿【こちらに入力をお願いします。】!$K$4&lt;=29,対象名簿【こちらに入力をお願いします。】!C23&lt;&gt;""),対象名簿【こちらに入力をお願いします。】!C23,"")</f>
        <v/>
      </c>
      <c r="D15" s="69" t="s">
        <v>3</v>
      </c>
      <c r="E15" s="70" t="str">
        <f>IF(AND(対象名簿【こちらに入力をお願いします。】!$K$4&lt;=29,対象名簿【こちらに入力をお願いします。】!E23&lt;&gt;""),対象名簿【こちらに入力をお願いします。】!E23,"")</f>
        <v/>
      </c>
      <c r="F15" s="83">
        <f t="shared" si="6"/>
        <v>0</v>
      </c>
      <c r="G15" s="71">
        <f t="shared" si="7"/>
        <v>0</v>
      </c>
      <c r="H15" s="92"/>
      <c r="I15" s="42" t="str">
        <f>IF(OR($C15="",$E15=""),"",
IF(AND(対象名簿【こちらに入力をお願いします。】!$F23="症状あり",$C15=45199,I$11&gt;=$C15,I$11&lt;=$E15,I$11&lt;=$E15-($E15-$C15-15)),1,
IF(AND(対象名簿【こちらに入力をお願いします。】!$F23="症状なし",$C15=45199,I$11&gt;=$C15,I$11&lt;=$E15,I$11&lt;=$E15-($E15-$C15-7)),1,
IF(AND(対象名簿【こちらに入力をお願いします。】!$F23="症状あり",I$11&gt;=$C15,I$11&lt;=$E15,I$11&lt;=$E15-($E15-$C15-14)),1,
IF(AND(対象名簿【こちらに入力をお願いします。】!$F23="症状なし",I$11&gt;=$C15,I$11&lt;=$E15,I$11&lt;=$E15-($E15-$C15-6)),1,"")))))</f>
        <v/>
      </c>
      <c r="J15" s="42" t="str">
        <f>IF(OR($C15="",$E15=""),"",
IF(AND(対象名簿【こちらに入力をお願いします。】!$F23="症状あり",$C15=45199,J$11&gt;=$C15,J$11&lt;=$E15,J$11&lt;=$E15-($E15-$C15-15)),1,
IF(AND(対象名簿【こちらに入力をお願いします。】!$F23="症状なし",$C15=45199,J$11&gt;=$C15,J$11&lt;=$E15,J$11&lt;=$E15-($E15-$C15-7)),1,
IF(AND(対象名簿【こちらに入力をお願いします。】!$F23="症状あり",J$11&gt;=$C15,J$11&lt;=$E15,J$11&lt;=$E15-($E15-$C15-14)),1,
IF(AND(対象名簿【こちらに入力をお願いします。】!$F23="症状なし",J$11&gt;=$C15,J$11&lt;=$E15,J$11&lt;=$E15-($E15-$C15-6)),1,"")))))</f>
        <v/>
      </c>
      <c r="K15" s="42" t="str">
        <f>IF(OR($C15="",$E15=""),"",
IF(AND(対象名簿【こちらに入力をお願いします。】!$F23="症状あり",$C15=45199,K$11&gt;=$C15,K$11&lt;=$E15,K$11&lt;=$E15-($E15-$C15-15)),1,
IF(AND(対象名簿【こちらに入力をお願いします。】!$F23="症状なし",$C15=45199,K$11&gt;=$C15,K$11&lt;=$E15,K$11&lt;=$E15-($E15-$C15-7)),1,
IF(AND(対象名簿【こちらに入力をお願いします。】!$F23="症状あり",K$11&gt;=$C15,K$11&lt;=$E15,K$11&lt;=$E15-($E15-$C15-14)),1,
IF(AND(対象名簿【こちらに入力をお願いします。】!$F23="症状なし",K$11&gt;=$C15,K$11&lt;=$E15,K$11&lt;=$E15-($E15-$C15-6)),1,"")))))</f>
        <v/>
      </c>
      <c r="L15" s="42" t="str">
        <f>IF(OR($C15="",$E15=""),"",
IF(AND(対象名簿【こちらに入力をお願いします。】!$F23="症状あり",$C15=45199,L$11&gt;=$C15,L$11&lt;=$E15,L$11&lt;=$E15-($E15-$C15-15)),1,
IF(AND(対象名簿【こちらに入力をお願いします。】!$F23="症状なし",$C15=45199,L$11&gt;=$C15,L$11&lt;=$E15,L$11&lt;=$E15-($E15-$C15-7)),1,
IF(AND(対象名簿【こちらに入力をお願いします。】!$F23="症状あり",L$11&gt;=$C15,L$11&lt;=$E15,L$11&lt;=$E15-($E15-$C15-14)),1,
IF(AND(対象名簿【こちらに入力をお願いします。】!$F23="症状なし",L$11&gt;=$C15,L$11&lt;=$E15,L$11&lt;=$E15-($E15-$C15-6)),1,"")))))</f>
        <v/>
      </c>
      <c r="M15" s="42" t="str">
        <f>IF(OR($C15="",$E15=""),"",
IF(AND(対象名簿【こちらに入力をお願いします。】!$F23="症状あり",$C15=45199,M$11&gt;=$C15,M$11&lt;=$E15,M$11&lt;=$E15-($E15-$C15-15)),1,
IF(AND(対象名簿【こちらに入力をお願いします。】!$F23="症状なし",$C15=45199,M$11&gt;=$C15,M$11&lt;=$E15,M$11&lt;=$E15-($E15-$C15-7)),1,
IF(AND(対象名簿【こちらに入力をお願いします。】!$F23="症状あり",M$11&gt;=$C15,M$11&lt;=$E15,M$11&lt;=$E15-($E15-$C15-14)),1,
IF(AND(対象名簿【こちらに入力をお願いします。】!$F23="症状なし",M$11&gt;=$C15,M$11&lt;=$E15,M$11&lt;=$E15-($E15-$C15-6)),1,"")))))</f>
        <v/>
      </c>
      <c r="N15" s="42" t="str">
        <f>IF(OR($C15="",$E15=""),"",
IF(AND(対象名簿【こちらに入力をお願いします。】!$F23="症状あり",$C15=45199,N$11&gt;=$C15,N$11&lt;=$E15,N$11&lt;=$E15-($E15-$C15-15)),1,
IF(AND(対象名簿【こちらに入力をお願いします。】!$F23="症状なし",$C15=45199,N$11&gt;=$C15,N$11&lt;=$E15,N$11&lt;=$E15-($E15-$C15-7)),1,
IF(AND(対象名簿【こちらに入力をお願いします。】!$F23="症状あり",N$11&gt;=$C15,N$11&lt;=$E15,N$11&lt;=$E15-($E15-$C15-14)),1,
IF(AND(対象名簿【こちらに入力をお願いします。】!$F23="症状なし",N$11&gt;=$C15,N$11&lt;=$E15,N$11&lt;=$E15-($E15-$C15-6)),1,"")))))</f>
        <v/>
      </c>
      <c r="O15" s="42" t="str">
        <f>IF(OR($C15="",$E15=""),"",
IF(AND(対象名簿【こちらに入力をお願いします。】!$F23="症状あり",$C15=45199,O$11&gt;=$C15,O$11&lt;=$E15,O$11&lt;=$E15-($E15-$C15-15)),1,
IF(AND(対象名簿【こちらに入力をお願いします。】!$F23="症状なし",$C15=45199,O$11&gt;=$C15,O$11&lt;=$E15,O$11&lt;=$E15-($E15-$C15-7)),1,
IF(AND(対象名簿【こちらに入力をお願いします。】!$F23="症状あり",O$11&gt;=$C15,O$11&lt;=$E15,O$11&lt;=$E15-($E15-$C15-14)),1,
IF(AND(対象名簿【こちらに入力をお願いします。】!$F23="症状なし",O$11&gt;=$C15,O$11&lt;=$E15,O$11&lt;=$E15-($E15-$C15-6)),1,"")))))</f>
        <v/>
      </c>
      <c r="P15" s="42" t="str">
        <f>IF(OR($C15="",$E15=""),"",
IF(AND(対象名簿【こちらに入力をお願いします。】!$F23="症状あり",$C15=45199,P$11&gt;=$C15,P$11&lt;=$E15,P$11&lt;=$E15-($E15-$C15-15)),1,
IF(AND(対象名簿【こちらに入力をお願いします。】!$F23="症状なし",$C15=45199,P$11&gt;=$C15,P$11&lt;=$E15,P$11&lt;=$E15-($E15-$C15-7)),1,
IF(AND(対象名簿【こちらに入力をお願いします。】!$F23="症状あり",P$11&gt;=$C15,P$11&lt;=$E15,P$11&lt;=$E15-($E15-$C15-14)),1,
IF(AND(対象名簿【こちらに入力をお願いします。】!$F23="症状なし",P$11&gt;=$C15,P$11&lt;=$E15,P$11&lt;=$E15-($E15-$C15-6)),1,"")))))</f>
        <v/>
      </c>
      <c r="Q15" s="42" t="str">
        <f>IF(OR($C15="",$E15=""),"",
IF(AND(対象名簿【こちらに入力をお願いします。】!$F23="症状あり",$C15=45199,Q$11&gt;=$C15,Q$11&lt;=$E15,Q$11&lt;=$E15-($E15-$C15-15)),1,
IF(AND(対象名簿【こちらに入力をお願いします。】!$F23="症状なし",$C15=45199,Q$11&gt;=$C15,Q$11&lt;=$E15,Q$11&lt;=$E15-($E15-$C15-7)),1,
IF(AND(対象名簿【こちらに入力をお願いします。】!$F23="症状あり",Q$11&gt;=$C15,Q$11&lt;=$E15,Q$11&lt;=$E15-($E15-$C15-14)),1,
IF(AND(対象名簿【こちらに入力をお願いします。】!$F23="症状なし",Q$11&gt;=$C15,Q$11&lt;=$E15,Q$11&lt;=$E15-($E15-$C15-6)),1,"")))))</f>
        <v/>
      </c>
      <c r="R15" s="42" t="str">
        <f>IF(OR($C15="",$E15=""),"",
IF(AND(対象名簿【こちらに入力をお願いします。】!$F23="症状あり",$C15=45199,R$11&gt;=$C15,R$11&lt;=$E15,R$11&lt;=$E15-($E15-$C15-15)),1,
IF(AND(対象名簿【こちらに入力をお願いします。】!$F23="症状なし",$C15=45199,R$11&gt;=$C15,R$11&lt;=$E15,R$11&lt;=$E15-($E15-$C15-7)),1,
IF(AND(対象名簿【こちらに入力をお願いします。】!$F23="症状あり",R$11&gt;=$C15,R$11&lt;=$E15,R$11&lt;=$E15-($E15-$C15-14)),1,
IF(AND(対象名簿【こちらに入力をお願いします。】!$F23="症状なし",R$11&gt;=$C15,R$11&lt;=$E15,R$11&lt;=$E15-($E15-$C15-6)),1,"")))))</f>
        <v/>
      </c>
      <c r="S15" s="42" t="str">
        <f>IF(OR($C15="",$E15=""),"",
IF(AND(対象名簿【こちらに入力をお願いします。】!$F23="症状あり",$C15=45199,S$11&gt;=$C15,S$11&lt;=$E15,S$11&lt;=$E15-($E15-$C15-15)),1,
IF(AND(対象名簿【こちらに入力をお願いします。】!$F23="症状なし",$C15=45199,S$11&gt;=$C15,S$11&lt;=$E15,S$11&lt;=$E15-($E15-$C15-7)),1,
IF(AND(対象名簿【こちらに入力をお願いします。】!$F23="症状あり",S$11&gt;=$C15,S$11&lt;=$E15,S$11&lt;=$E15-($E15-$C15-14)),1,
IF(AND(対象名簿【こちらに入力をお願いします。】!$F23="症状なし",S$11&gt;=$C15,S$11&lt;=$E15,S$11&lt;=$E15-($E15-$C15-6)),1,"")))))</f>
        <v/>
      </c>
      <c r="T15" s="42" t="str">
        <f>IF(OR($C15="",$E15=""),"",
IF(AND(対象名簿【こちらに入力をお願いします。】!$F23="症状あり",$C15=45199,T$11&gt;=$C15,T$11&lt;=$E15,T$11&lt;=$E15-($E15-$C15-15)),1,
IF(AND(対象名簿【こちらに入力をお願いします。】!$F23="症状なし",$C15=45199,T$11&gt;=$C15,T$11&lt;=$E15,T$11&lt;=$E15-($E15-$C15-7)),1,
IF(AND(対象名簿【こちらに入力をお願いします。】!$F23="症状あり",T$11&gt;=$C15,T$11&lt;=$E15,T$11&lt;=$E15-($E15-$C15-14)),1,
IF(AND(対象名簿【こちらに入力をお願いします。】!$F23="症状なし",T$11&gt;=$C15,T$11&lt;=$E15,T$11&lt;=$E15-($E15-$C15-6)),1,"")))))</f>
        <v/>
      </c>
      <c r="U15" s="42" t="str">
        <f>IF(OR($C15="",$E15=""),"",
IF(AND(対象名簿【こちらに入力をお願いします。】!$F23="症状あり",$C15=45199,U$11&gt;=$C15,U$11&lt;=$E15,U$11&lt;=$E15-($E15-$C15-15)),1,
IF(AND(対象名簿【こちらに入力をお願いします。】!$F23="症状なし",$C15=45199,U$11&gt;=$C15,U$11&lt;=$E15,U$11&lt;=$E15-($E15-$C15-7)),1,
IF(AND(対象名簿【こちらに入力をお願いします。】!$F23="症状あり",U$11&gt;=$C15,U$11&lt;=$E15,U$11&lt;=$E15-($E15-$C15-14)),1,
IF(AND(対象名簿【こちらに入力をお願いします。】!$F23="症状なし",U$11&gt;=$C15,U$11&lt;=$E15,U$11&lt;=$E15-($E15-$C15-6)),1,"")))))</f>
        <v/>
      </c>
      <c r="V15" s="42" t="str">
        <f>IF(OR($C15="",$E15=""),"",
IF(AND(対象名簿【こちらに入力をお願いします。】!$F23="症状あり",$C15=45199,V$11&gt;=$C15,V$11&lt;=$E15,V$11&lt;=$E15-($E15-$C15-15)),1,
IF(AND(対象名簿【こちらに入力をお願いします。】!$F23="症状なし",$C15=45199,V$11&gt;=$C15,V$11&lt;=$E15,V$11&lt;=$E15-($E15-$C15-7)),1,
IF(AND(対象名簿【こちらに入力をお願いします。】!$F23="症状あり",V$11&gt;=$C15,V$11&lt;=$E15,V$11&lt;=$E15-($E15-$C15-14)),1,
IF(AND(対象名簿【こちらに入力をお願いします。】!$F23="症状なし",V$11&gt;=$C15,V$11&lt;=$E15,V$11&lt;=$E15-($E15-$C15-6)),1,"")))))</f>
        <v/>
      </c>
      <c r="W15" s="42" t="str">
        <f>IF(OR($C15="",$E15=""),"",
IF(AND(対象名簿【こちらに入力をお願いします。】!$F23="症状あり",$C15=45199,W$11&gt;=$C15,W$11&lt;=$E15,W$11&lt;=$E15-($E15-$C15-15)),1,
IF(AND(対象名簿【こちらに入力をお願いします。】!$F23="症状なし",$C15=45199,W$11&gt;=$C15,W$11&lt;=$E15,W$11&lt;=$E15-($E15-$C15-7)),1,
IF(AND(対象名簿【こちらに入力をお願いします。】!$F23="症状あり",W$11&gt;=$C15,W$11&lt;=$E15,W$11&lt;=$E15-($E15-$C15-14)),1,
IF(AND(対象名簿【こちらに入力をお願いします。】!$F23="症状なし",W$11&gt;=$C15,W$11&lt;=$E15,W$11&lt;=$E15-($E15-$C15-6)),1,"")))))</f>
        <v/>
      </c>
      <c r="X15" s="42" t="str">
        <f>IF(OR($C15="",$E15=""),"",
IF(AND(対象名簿【こちらに入力をお願いします。】!$F23="症状あり",$C15=45199,X$11&gt;=$C15,X$11&lt;=$E15,X$11&lt;=$E15-($E15-$C15-15)),1,
IF(AND(対象名簿【こちらに入力をお願いします。】!$F23="症状なし",$C15=45199,X$11&gt;=$C15,X$11&lt;=$E15,X$11&lt;=$E15-($E15-$C15-7)),1,
IF(AND(対象名簿【こちらに入力をお願いします。】!$F23="症状あり",X$11&gt;=$C15,X$11&lt;=$E15,X$11&lt;=$E15-($E15-$C15-14)),1,
IF(AND(対象名簿【こちらに入力をお願いします。】!$F23="症状なし",X$11&gt;=$C15,X$11&lt;=$E15,X$11&lt;=$E15-($E15-$C15-6)),1,"")))))</f>
        <v/>
      </c>
      <c r="Y15" s="42" t="str">
        <f>IF(OR($C15="",$E15=""),"",
IF(AND(対象名簿【こちらに入力をお願いします。】!$F23="症状あり",$C15=45199,Y$11&gt;=$C15,Y$11&lt;=$E15,Y$11&lt;=$E15-($E15-$C15-15)),1,
IF(AND(対象名簿【こちらに入力をお願いします。】!$F23="症状なし",$C15=45199,Y$11&gt;=$C15,Y$11&lt;=$E15,Y$11&lt;=$E15-($E15-$C15-7)),1,
IF(AND(対象名簿【こちらに入力をお願いします。】!$F23="症状あり",Y$11&gt;=$C15,Y$11&lt;=$E15,Y$11&lt;=$E15-($E15-$C15-14)),1,
IF(AND(対象名簿【こちらに入力をお願いします。】!$F23="症状なし",Y$11&gt;=$C15,Y$11&lt;=$E15,Y$11&lt;=$E15-($E15-$C15-6)),1,"")))))</f>
        <v/>
      </c>
      <c r="Z15" s="42" t="str">
        <f>IF(OR($C15="",$E15=""),"",
IF(AND(対象名簿【こちらに入力をお願いします。】!$F23="症状あり",$C15=45199,Z$11&gt;=$C15,Z$11&lt;=$E15,Z$11&lt;=$E15-($E15-$C15-15)),1,
IF(AND(対象名簿【こちらに入力をお願いします。】!$F23="症状なし",$C15=45199,Z$11&gt;=$C15,Z$11&lt;=$E15,Z$11&lt;=$E15-($E15-$C15-7)),1,
IF(AND(対象名簿【こちらに入力をお願いします。】!$F23="症状あり",Z$11&gt;=$C15,Z$11&lt;=$E15,Z$11&lt;=$E15-($E15-$C15-14)),1,
IF(AND(対象名簿【こちらに入力をお願いします。】!$F23="症状なし",Z$11&gt;=$C15,Z$11&lt;=$E15,Z$11&lt;=$E15-($E15-$C15-6)),1,"")))))</f>
        <v/>
      </c>
      <c r="AA15" s="42" t="str">
        <f>IF(OR($C15="",$E15=""),"",
IF(AND(対象名簿【こちらに入力をお願いします。】!$F23="症状あり",$C15=45199,AA$11&gt;=$C15,AA$11&lt;=$E15,AA$11&lt;=$E15-($E15-$C15-15)),1,
IF(AND(対象名簿【こちらに入力をお願いします。】!$F23="症状なし",$C15=45199,AA$11&gt;=$C15,AA$11&lt;=$E15,AA$11&lt;=$E15-($E15-$C15-7)),1,
IF(AND(対象名簿【こちらに入力をお願いします。】!$F23="症状あり",AA$11&gt;=$C15,AA$11&lt;=$E15,AA$11&lt;=$E15-($E15-$C15-14)),1,
IF(AND(対象名簿【こちらに入力をお願いします。】!$F23="症状なし",AA$11&gt;=$C15,AA$11&lt;=$E15,AA$11&lt;=$E15-($E15-$C15-6)),1,"")))))</f>
        <v/>
      </c>
      <c r="AB15" s="42" t="str">
        <f>IF(OR($C15="",$E15=""),"",
IF(AND(対象名簿【こちらに入力をお願いします。】!$F23="症状あり",$C15=45199,AB$11&gt;=$C15,AB$11&lt;=$E15,AB$11&lt;=$E15-($E15-$C15-15)),1,
IF(AND(対象名簿【こちらに入力をお願いします。】!$F23="症状なし",$C15=45199,AB$11&gt;=$C15,AB$11&lt;=$E15,AB$11&lt;=$E15-($E15-$C15-7)),1,
IF(AND(対象名簿【こちらに入力をお願いします。】!$F23="症状あり",AB$11&gt;=$C15,AB$11&lt;=$E15,AB$11&lt;=$E15-($E15-$C15-14)),1,
IF(AND(対象名簿【こちらに入力をお願いします。】!$F23="症状なし",AB$11&gt;=$C15,AB$11&lt;=$E15,AB$11&lt;=$E15-($E15-$C15-6)),1,"")))))</f>
        <v/>
      </c>
      <c r="AC15" s="42" t="str">
        <f>IF(OR($C15="",$E15=""),"",
IF(AND(対象名簿【こちらに入力をお願いします。】!$F23="症状あり",$C15=45199,AC$11&gt;=$C15,AC$11&lt;=$E15,AC$11&lt;=$E15-($E15-$C15-15)),1,
IF(AND(対象名簿【こちらに入力をお願いします。】!$F23="症状なし",$C15=45199,AC$11&gt;=$C15,AC$11&lt;=$E15,AC$11&lt;=$E15-($E15-$C15-7)),1,
IF(AND(対象名簿【こちらに入力をお願いします。】!$F23="症状あり",AC$11&gt;=$C15,AC$11&lt;=$E15,AC$11&lt;=$E15-($E15-$C15-14)),1,
IF(AND(対象名簿【こちらに入力をお願いします。】!$F23="症状なし",AC$11&gt;=$C15,AC$11&lt;=$E15,AC$11&lt;=$E15-($E15-$C15-6)),1,"")))))</f>
        <v/>
      </c>
      <c r="AD15" s="42" t="str">
        <f>IF(OR($C15="",$E15=""),"",
IF(AND(対象名簿【こちらに入力をお願いします。】!$F23="症状あり",$C15=45199,AD$11&gt;=$C15,AD$11&lt;=$E15,AD$11&lt;=$E15-($E15-$C15-15)),1,
IF(AND(対象名簿【こちらに入力をお願いします。】!$F23="症状なし",$C15=45199,AD$11&gt;=$C15,AD$11&lt;=$E15,AD$11&lt;=$E15-($E15-$C15-7)),1,
IF(AND(対象名簿【こちらに入力をお願いします。】!$F23="症状あり",AD$11&gt;=$C15,AD$11&lt;=$E15,AD$11&lt;=$E15-($E15-$C15-14)),1,
IF(AND(対象名簿【こちらに入力をお願いします。】!$F23="症状なし",AD$11&gt;=$C15,AD$11&lt;=$E15,AD$11&lt;=$E15-($E15-$C15-6)),1,"")))))</f>
        <v/>
      </c>
      <c r="AE15" s="42" t="str">
        <f>IF(OR($C15="",$E15=""),"",
IF(AND(対象名簿【こちらに入力をお願いします。】!$F23="症状あり",$C15=45199,AE$11&gt;=$C15,AE$11&lt;=$E15,AE$11&lt;=$E15-($E15-$C15-15)),1,
IF(AND(対象名簿【こちらに入力をお願いします。】!$F23="症状なし",$C15=45199,AE$11&gt;=$C15,AE$11&lt;=$E15,AE$11&lt;=$E15-($E15-$C15-7)),1,
IF(AND(対象名簿【こちらに入力をお願いします。】!$F23="症状あり",AE$11&gt;=$C15,AE$11&lt;=$E15,AE$11&lt;=$E15-($E15-$C15-14)),1,
IF(AND(対象名簿【こちらに入力をお願いします。】!$F23="症状なし",AE$11&gt;=$C15,AE$11&lt;=$E15,AE$11&lt;=$E15-($E15-$C15-6)),1,"")))))</f>
        <v/>
      </c>
      <c r="AF15" s="42" t="str">
        <f>IF(OR($C15="",$E15=""),"",
IF(AND(対象名簿【こちらに入力をお願いします。】!$F23="症状あり",$C15=45199,AF$11&gt;=$C15,AF$11&lt;=$E15,AF$11&lt;=$E15-($E15-$C15-15)),1,
IF(AND(対象名簿【こちらに入力をお願いします。】!$F23="症状なし",$C15=45199,AF$11&gt;=$C15,AF$11&lt;=$E15,AF$11&lt;=$E15-($E15-$C15-7)),1,
IF(AND(対象名簿【こちらに入力をお願いします。】!$F23="症状あり",AF$11&gt;=$C15,AF$11&lt;=$E15,AF$11&lt;=$E15-($E15-$C15-14)),1,
IF(AND(対象名簿【こちらに入力をお願いします。】!$F23="症状なし",AF$11&gt;=$C15,AF$11&lt;=$E15,AF$11&lt;=$E15-($E15-$C15-6)),1,"")))))</f>
        <v/>
      </c>
      <c r="AG15" s="42" t="str">
        <f>IF(OR($C15="",$E15=""),"",
IF(AND(対象名簿【こちらに入力をお願いします。】!$F23="症状あり",$C15=45199,AG$11&gt;=$C15,AG$11&lt;=$E15,AG$11&lt;=$E15-($E15-$C15-15)),1,
IF(AND(対象名簿【こちらに入力をお願いします。】!$F23="症状なし",$C15=45199,AG$11&gt;=$C15,AG$11&lt;=$E15,AG$11&lt;=$E15-($E15-$C15-7)),1,
IF(AND(対象名簿【こちらに入力をお願いします。】!$F23="症状あり",AG$11&gt;=$C15,AG$11&lt;=$E15,AG$11&lt;=$E15-($E15-$C15-14)),1,
IF(AND(対象名簿【こちらに入力をお願いします。】!$F23="症状なし",AG$11&gt;=$C15,AG$11&lt;=$E15,AG$11&lt;=$E15-($E15-$C15-6)),1,"")))))</f>
        <v/>
      </c>
      <c r="AH15" s="42" t="str">
        <f>IF(OR($C15="",$E15=""),"",
IF(AND(対象名簿【こちらに入力をお願いします。】!$F23="症状あり",$C15=45199,AH$11&gt;=$C15,AH$11&lt;=$E15,AH$11&lt;=$E15-($E15-$C15-15)),1,
IF(AND(対象名簿【こちらに入力をお願いします。】!$F23="症状なし",$C15=45199,AH$11&gt;=$C15,AH$11&lt;=$E15,AH$11&lt;=$E15-($E15-$C15-7)),1,
IF(AND(対象名簿【こちらに入力をお願いします。】!$F23="症状あり",AH$11&gt;=$C15,AH$11&lt;=$E15,AH$11&lt;=$E15-($E15-$C15-14)),1,
IF(AND(対象名簿【こちらに入力をお願いします。】!$F23="症状なし",AH$11&gt;=$C15,AH$11&lt;=$E15,AH$11&lt;=$E15-($E15-$C15-6)),1,"")))))</f>
        <v/>
      </c>
      <c r="AI15" s="42" t="str">
        <f>IF(OR($C15="",$E15=""),"",
IF(AND(対象名簿【こちらに入力をお願いします。】!$F23="症状あり",$C15=45199,AI$11&gt;=$C15,AI$11&lt;=$E15,AI$11&lt;=$E15-($E15-$C15-15)),1,
IF(AND(対象名簿【こちらに入力をお願いします。】!$F23="症状なし",$C15=45199,AI$11&gt;=$C15,AI$11&lt;=$E15,AI$11&lt;=$E15-($E15-$C15-7)),1,
IF(AND(対象名簿【こちらに入力をお願いします。】!$F23="症状あり",AI$11&gt;=$C15,AI$11&lt;=$E15,AI$11&lt;=$E15-($E15-$C15-14)),1,
IF(AND(対象名簿【こちらに入力をお願いします。】!$F23="症状なし",AI$11&gt;=$C15,AI$11&lt;=$E15,AI$11&lt;=$E15-($E15-$C15-6)),1,"")))))</f>
        <v/>
      </c>
      <c r="AJ15" s="42" t="str">
        <f>IF(OR($C15="",$E15=""),"",
IF(AND(対象名簿【こちらに入力をお願いします。】!$F23="症状あり",$C15=45199,AJ$11&gt;=$C15,AJ$11&lt;=$E15,AJ$11&lt;=$E15-($E15-$C15-15)),1,
IF(AND(対象名簿【こちらに入力をお願いします。】!$F23="症状なし",$C15=45199,AJ$11&gt;=$C15,AJ$11&lt;=$E15,AJ$11&lt;=$E15-($E15-$C15-7)),1,
IF(AND(対象名簿【こちらに入力をお願いします。】!$F23="症状あり",AJ$11&gt;=$C15,AJ$11&lt;=$E15,AJ$11&lt;=$E15-($E15-$C15-14)),1,
IF(AND(対象名簿【こちらに入力をお願いします。】!$F23="症状なし",AJ$11&gt;=$C15,AJ$11&lt;=$E15,AJ$11&lt;=$E15-($E15-$C15-6)),1,"")))))</f>
        <v/>
      </c>
      <c r="AK15" s="42" t="str">
        <f>IF(OR($C15="",$E15=""),"",
IF(AND(対象名簿【こちらに入力をお願いします。】!$F23="症状あり",$C15=45199,AK$11&gt;=$C15,AK$11&lt;=$E15,AK$11&lt;=$E15-($E15-$C15-15)),1,
IF(AND(対象名簿【こちらに入力をお願いします。】!$F23="症状なし",$C15=45199,AK$11&gt;=$C15,AK$11&lt;=$E15,AK$11&lt;=$E15-($E15-$C15-7)),1,
IF(AND(対象名簿【こちらに入力をお願いします。】!$F23="症状あり",AK$11&gt;=$C15,AK$11&lt;=$E15,AK$11&lt;=$E15-($E15-$C15-14)),1,
IF(AND(対象名簿【こちらに入力をお願いします。】!$F23="症状なし",AK$11&gt;=$C15,AK$11&lt;=$E15,AK$11&lt;=$E15-($E15-$C15-6)),1,"")))))</f>
        <v/>
      </c>
      <c r="AL15" s="42" t="str">
        <f>IF(OR($C15="",$E15=""),"",
IF(AND(対象名簿【こちらに入力をお願いします。】!$F23="症状あり",$C15=45199,AL$11&gt;=$C15,AL$11&lt;=$E15,AL$11&lt;=$E15-($E15-$C15-15)),1,
IF(AND(対象名簿【こちらに入力をお願いします。】!$F23="症状なし",$C15=45199,AL$11&gt;=$C15,AL$11&lt;=$E15,AL$11&lt;=$E15-($E15-$C15-7)),1,
IF(AND(対象名簿【こちらに入力をお願いします。】!$F23="症状あり",AL$11&gt;=$C15,AL$11&lt;=$E15,AL$11&lt;=$E15-($E15-$C15-14)),1,
IF(AND(対象名簿【こちらに入力をお願いします。】!$F23="症状なし",AL$11&gt;=$C15,AL$11&lt;=$E15,AL$11&lt;=$E15-($E15-$C15-6)),1,"")))))</f>
        <v/>
      </c>
      <c r="AM15" s="42" t="str">
        <f>IF(OR($C15="",$E15=""),"",
IF(AND(対象名簿【こちらに入力をお願いします。】!$F23="症状あり",$C15=45199,AM$11&gt;=$C15,AM$11&lt;=$E15,AM$11&lt;=$E15-($E15-$C15-15)),1,
IF(AND(対象名簿【こちらに入力をお願いします。】!$F23="症状なし",$C15=45199,AM$11&gt;=$C15,AM$11&lt;=$E15,AM$11&lt;=$E15-($E15-$C15-7)),1,
IF(AND(対象名簿【こちらに入力をお願いします。】!$F23="症状あり",AM$11&gt;=$C15,AM$11&lt;=$E15,AM$11&lt;=$E15-($E15-$C15-14)),1,
IF(AND(対象名簿【こちらに入力をお願いします。】!$F23="症状なし",AM$11&gt;=$C15,AM$11&lt;=$E15,AM$11&lt;=$E15-($E15-$C15-6)),1,"")))))</f>
        <v/>
      </c>
      <c r="AN15" s="42" t="str">
        <f>IF(OR($C15="",$E15=""),"",
IF(AND(対象名簿【こちらに入力をお願いします。】!$F23="症状あり",$C15=45199,AN$11&gt;=$C15,AN$11&lt;=$E15,AN$11&lt;=$E15-($E15-$C15-15)),1,
IF(AND(対象名簿【こちらに入力をお願いします。】!$F23="症状なし",$C15=45199,AN$11&gt;=$C15,AN$11&lt;=$E15,AN$11&lt;=$E15-($E15-$C15-7)),1,
IF(AND(対象名簿【こちらに入力をお願いします。】!$F23="症状あり",AN$11&gt;=$C15,AN$11&lt;=$E15,AN$11&lt;=$E15-($E15-$C15-14)),1,
IF(AND(対象名簿【こちらに入力をお願いします。】!$F23="症状なし",AN$11&gt;=$C15,AN$11&lt;=$E15,AN$11&lt;=$E15-($E15-$C15-6)),1,"")))))</f>
        <v/>
      </c>
      <c r="AO15" s="42" t="str">
        <f>IF(OR($C15="",$E15=""),"",
IF(AND(対象名簿【こちらに入力をお願いします。】!$F23="症状あり",$C15=45199,AO$11&gt;=$C15,AO$11&lt;=$E15,AO$11&lt;=$E15-($E15-$C15-15)),1,
IF(AND(対象名簿【こちらに入力をお願いします。】!$F23="症状なし",$C15=45199,AO$11&gt;=$C15,AO$11&lt;=$E15,AO$11&lt;=$E15-($E15-$C15-7)),1,
IF(AND(対象名簿【こちらに入力をお願いします。】!$F23="症状あり",AO$11&gt;=$C15,AO$11&lt;=$E15,AO$11&lt;=$E15-($E15-$C15-14)),1,
IF(AND(対象名簿【こちらに入力をお願いします。】!$F23="症状なし",AO$11&gt;=$C15,AO$11&lt;=$E15,AO$11&lt;=$E15-($E15-$C15-6)),1,"")))))</f>
        <v/>
      </c>
      <c r="AP15" s="42" t="str">
        <f>IF(OR($C15="",$E15=""),"",
IF(AND(対象名簿【こちらに入力をお願いします。】!$F23="症状あり",$C15=45199,AP$11&gt;=$C15,AP$11&lt;=$E15,AP$11&lt;=$E15-($E15-$C15-15)),1,
IF(AND(対象名簿【こちらに入力をお願いします。】!$F23="症状なし",$C15=45199,AP$11&gt;=$C15,AP$11&lt;=$E15,AP$11&lt;=$E15-($E15-$C15-7)),1,
IF(AND(対象名簿【こちらに入力をお願いします。】!$F23="症状あり",AP$11&gt;=$C15,AP$11&lt;=$E15,AP$11&lt;=$E15-($E15-$C15-14)),1,
IF(AND(対象名簿【こちらに入力をお願いします。】!$F23="症状なし",AP$11&gt;=$C15,AP$11&lt;=$E15,AP$11&lt;=$E15-($E15-$C15-6)),1,"")))))</f>
        <v/>
      </c>
      <c r="AQ15" s="42" t="str">
        <f>IF(OR($C15="",$E15=""),"",
IF(AND(対象名簿【こちらに入力をお願いします。】!$F23="症状あり",$C15=45199,AQ$11&gt;=$C15,AQ$11&lt;=$E15,AQ$11&lt;=$E15-($E15-$C15-15)),1,
IF(AND(対象名簿【こちらに入力をお願いします。】!$F23="症状なし",$C15=45199,AQ$11&gt;=$C15,AQ$11&lt;=$E15,AQ$11&lt;=$E15-($E15-$C15-7)),1,
IF(AND(対象名簿【こちらに入力をお願いします。】!$F23="症状あり",AQ$11&gt;=$C15,AQ$11&lt;=$E15,AQ$11&lt;=$E15-($E15-$C15-14)),1,
IF(AND(対象名簿【こちらに入力をお願いします。】!$F23="症状なし",AQ$11&gt;=$C15,AQ$11&lt;=$E15,AQ$11&lt;=$E15-($E15-$C15-6)),1,"")))))</f>
        <v/>
      </c>
      <c r="AR15" s="42" t="str">
        <f>IF(OR($C15="",$E15=""),"",
IF(AND(対象名簿【こちらに入力をお願いします。】!$F23="症状あり",$C15=45199,AR$11&gt;=$C15,AR$11&lt;=$E15,AR$11&lt;=$E15-($E15-$C15-15)),1,
IF(AND(対象名簿【こちらに入力をお願いします。】!$F23="症状なし",$C15=45199,AR$11&gt;=$C15,AR$11&lt;=$E15,AR$11&lt;=$E15-($E15-$C15-7)),1,
IF(AND(対象名簿【こちらに入力をお願いします。】!$F23="症状あり",AR$11&gt;=$C15,AR$11&lt;=$E15,AR$11&lt;=$E15-($E15-$C15-14)),1,
IF(AND(対象名簿【こちらに入力をお願いします。】!$F23="症状なし",AR$11&gt;=$C15,AR$11&lt;=$E15,AR$11&lt;=$E15-($E15-$C15-6)),1,"")))))</f>
        <v/>
      </c>
      <c r="AS15" s="42" t="str">
        <f>IF(OR($C15="",$E15=""),"",
IF(AND(対象名簿【こちらに入力をお願いします。】!$F23="症状あり",$C15=45199,AS$11&gt;=$C15,AS$11&lt;=$E15,AS$11&lt;=$E15-($E15-$C15-15)),1,
IF(AND(対象名簿【こちらに入力をお願いします。】!$F23="症状なし",$C15=45199,AS$11&gt;=$C15,AS$11&lt;=$E15,AS$11&lt;=$E15-($E15-$C15-7)),1,
IF(AND(対象名簿【こちらに入力をお願いします。】!$F23="症状あり",AS$11&gt;=$C15,AS$11&lt;=$E15,AS$11&lt;=$E15-($E15-$C15-14)),1,
IF(AND(対象名簿【こちらに入力をお願いします。】!$F23="症状なし",AS$11&gt;=$C15,AS$11&lt;=$E15,AS$11&lt;=$E15-($E15-$C15-6)),1,"")))))</f>
        <v/>
      </c>
      <c r="AT15" s="42" t="str">
        <f>IF(OR($C15="",$E15=""),"",
IF(AND(対象名簿【こちらに入力をお願いします。】!$F23="症状あり",$C15=45199,AT$11&gt;=$C15,AT$11&lt;=$E15,AT$11&lt;=$E15-($E15-$C15-15)),1,
IF(AND(対象名簿【こちらに入力をお願いします。】!$F23="症状なし",$C15=45199,AT$11&gt;=$C15,AT$11&lt;=$E15,AT$11&lt;=$E15-($E15-$C15-7)),1,
IF(AND(対象名簿【こちらに入力をお願いします。】!$F23="症状あり",AT$11&gt;=$C15,AT$11&lt;=$E15,AT$11&lt;=$E15-($E15-$C15-14)),1,
IF(AND(対象名簿【こちらに入力をお願いします。】!$F23="症状なし",AT$11&gt;=$C15,AT$11&lt;=$E15,AT$11&lt;=$E15-($E15-$C15-6)),1,"")))))</f>
        <v/>
      </c>
      <c r="AU15" s="42" t="str">
        <f>IF(OR($C15="",$E15=""),"",
IF(AND(対象名簿【こちらに入力をお願いします。】!$F23="症状あり",$C15=45199,AU$11&gt;=$C15,AU$11&lt;=$E15,AU$11&lt;=$E15-($E15-$C15-15)),1,
IF(AND(対象名簿【こちらに入力をお願いします。】!$F23="症状なし",$C15=45199,AU$11&gt;=$C15,AU$11&lt;=$E15,AU$11&lt;=$E15-($E15-$C15-7)),1,
IF(AND(対象名簿【こちらに入力をお願いします。】!$F23="症状あり",AU$11&gt;=$C15,AU$11&lt;=$E15,AU$11&lt;=$E15-($E15-$C15-14)),1,
IF(AND(対象名簿【こちらに入力をお願いします。】!$F23="症状なし",AU$11&gt;=$C15,AU$11&lt;=$E15,AU$11&lt;=$E15-($E15-$C15-6)),1,"")))))</f>
        <v/>
      </c>
      <c r="AV15" s="42" t="str">
        <f>IF(OR($C15="",$E15=""),"",
IF(AND(対象名簿【こちらに入力をお願いします。】!$F23="症状あり",$C15=45199,AV$11&gt;=$C15,AV$11&lt;=$E15,AV$11&lt;=$E15-($E15-$C15-15)),1,
IF(AND(対象名簿【こちらに入力をお願いします。】!$F23="症状なし",$C15=45199,AV$11&gt;=$C15,AV$11&lt;=$E15,AV$11&lt;=$E15-($E15-$C15-7)),1,
IF(AND(対象名簿【こちらに入力をお願いします。】!$F23="症状あり",AV$11&gt;=$C15,AV$11&lt;=$E15,AV$11&lt;=$E15-($E15-$C15-14)),1,
IF(AND(対象名簿【こちらに入力をお願いします。】!$F23="症状なし",AV$11&gt;=$C15,AV$11&lt;=$E15,AV$11&lt;=$E15-($E15-$C15-6)),1,"")))))</f>
        <v/>
      </c>
      <c r="AW15" s="42" t="str">
        <f>IF(OR($C15="",$E15=""),"",
IF(AND(対象名簿【こちらに入力をお願いします。】!$F23="症状あり",$C15=45199,AW$11&gt;=$C15,AW$11&lt;=$E15,AW$11&lt;=$E15-($E15-$C15-15)),1,
IF(AND(対象名簿【こちらに入力をお願いします。】!$F23="症状なし",$C15=45199,AW$11&gt;=$C15,AW$11&lt;=$E15,AW$11&lt;=$E15-($E15-$C15-7)),1,
IF(AND(対象名簿【こちらに入力をお願いします。】!$F23="症状あり",AW$11&gt;=$C15,AW$11&lt;=$E15,AW$11&lt;=$E15-($E15-$C15-14)),1,
IF(AND(対象名簿【こちらに入力をお願いします。】!$F23="症状なし",AW$11&gt;=$C15,AW$11&lt;=$E15,AW$11&lt;=$E15-($E15-$C15-6)),1,"")))))</f>
        <v/>
      </c>
      <c r="AX15" s="42" t="str">
        <f>IF(OR($C15="",$E15=""),"",
IF(AND(対象名簿【こちらに入力をお願いします。】!$F23="症状あり",$C15=45199,AX$11&gt;=$C15,AX$11&lt;=$E15,AX$11&lt;=$E15-($E15-$C15-15)),1,
IF(AND(対象名簿【こちらに入力をお願いします。】!$F23="症状なし",$C15=45199,AX$11&gt;=$C15,AX$11&lt;=$E15,AX$11&lt;=$E15-($E15-$C15-7)),1,
IF(AND(対象名簿【こちらに入力をお願いします。】!$F23="症状あり",AX$11&gt;=$C15,AX$11&lt;=$E15,AX$11&lt;=$E15-($E15-$C15-14)),1,
IF(AND(対象名簿【こちらに入力をお願いします。】!$F23="症状なし",AX$11&gt;=$C15,AX$11&lt;=$E15,AX$11&lt;=$E15-($E15-$C15-6)),1,"")))))</f>
        <v/>
      </c>
      <c r="AY15" s="42" t="str">
        <f>IF(OR($C15="",$E15=""),"",
IF(AND(対象名簿【こちらに入力をお願いします。】!$F23="症状あり",$C15=45199,AY$11&gt;=$C15,AY$11&lt;=$E15,AY$11&lt;=$E15-($E15-$C15-15)),1,
IF(AND(対象名簿【こちらに入力をお願いします。】!$F23="症状なし",$C15=45199,AY$11&gt;=$C15,AY$11&lt;=$E15,AY$11&lt;=$E15-($E15-$C15-7)),1,
IF(AND(対象名簿【こちらに入力をお願いします。】!$F23="症状あり",AY$11&gt;=$C15,AY$11&lt;=$E15,AY$11&lt;=$E15-($E15-$C15-14)),1,
IF(AND(対象名簿【こちらに入力をお願いします。】!$F23="症状なし",AY$11&gt;=$C15,AY$11&lt;=$E15,AY$11&lt;=$E15-($E15-$C15-6)),1,"")))))</f>
        <v/>
      </c>
      <c r="AZ15" s="42" t="str">
        <f>IF(OR($C15="",$E15=""),"",
IF(AND(対象名簿【こちらに入力をお願いします。】!$F23="症状あり",$C15=45199,AZ$11&gt;=$C15,AZ$11&lt;=$E15,AZ$11&lt;=$E15-($E15-$C15-15)),1,
IF(AND(対象名簿【こちらに入力をお願いします。】!$F23="症状なし",$C15=45199,AZ$11&gt;=$C15,AZ$11&lt;=$E15,AZ$11&lt;=$E15-($E15-$C15-7)),1,
IF(AND(対象名簿【こちらに入力をお願いします。】!$F23="症状あり",AZ$11&gt;=$C15,AZ$11&lt;=$E15,AZ$11&lt;=$E15-($E15-$C15-14)),1,
IF(AND(対象名簿【こちらに入力をお願いします。】!$F23="症状なし",AZ$11&gt;=$C15,AZ$11&lt;=$E15,AZ$11&lt;=$E15-($E15-$C15-6)),1,"")))))</f>
        <v/>
      </c>
      <c r="BA15" s="42" t="str">
        <f>IF(OR($C15="",$E15=""),"",
IF(AND(対象名簿【こちらに入力をお願いします。】!$F23="症状あり",$C15=45199,BA$11&gt;=$C15,BA$11&lt;=$E15,BA$11&lt;=$E15-($E15-$C15-15)),1,
IF(AND(対象名簿【こちらに入力をお願いします。】!$F23="症状なし",$C15=45199,BA$11&gt;=$C15,BA$11&lt;=$E15,BA$11&lt;=$E15-($E15-$C15-7)),1,
IF(AND(対象名簿【こちらに入力をお願いします。】!$F23="症状あり",BA$11&gt;=$C15,BA$11&lt;=$E15,BA$11&lt;=$E15-($E15-$C15-14)),1,
IF(AND(対象名簿【こちらに入力をお願いします。】!$F23="症状なし",BA$11&gt;=$C15,BA$11&lt;=$E15,BA$11&lt;=$E15-($E15-$C15-6)),1,"")))))</f>
        <v/>
      </c>
      <c r="BB15" s="42" t="str">
        <f>IF(OR($C15="",$E15=""),"",
IF(AND(対象名簿【こちらに入力をお願いします。】!$F23="症状あり",$C15=45199,BB$11&gt;=$C15,BB$11&lt;=$E15,BB$11&lt;=$E15-($E15-$C15-15)),1,
IF(AND(対象名簿【こちらに入力をお願いします。】!$F23="症状なし",$C15=45199,BB$11&gt;=$C15,BB$11&lt;=$E15,BB$11&lt;=$E15-($E15-$C15-7)),1,
IF(AND(対象名簿【こちらに入力をお願いします。】!$F23="症状あり",BB$11&gt;=$C15,BB$11&lt;=$E15,BB$11&lt;=$E15-($E15-$C15-14)),1,
IF(AND(対象名簿【こちらに入力をお願いします。】!$F23="症状なし",BB$11&gt;=$C15,BB$11&lt;=$E15,BB$11&lt;=$E15-($E15-$C15-6)),1,"")))))</f>
        <v/>
      </c>
      <c r="BC15" s="42" t="str">
        <f>IF(OR($C15="",$E15=""),"",
IF(AND(対象名簿【こちらに入力をお願いします。】!$F23="症状あり",$C15=45199,BC$11&gt;=$C15,BC$11&lt;=$E15,BC$11&lt;=$E15-($E15-$C15-15)),1,
IF(AND(対象名簿【こちらに入力をお願いします。】!$F23="症状なし",$C15=45199,BC$11&gt;=$C15,BC$11&lt;=$E15,BC$11&lt;=$E15-($E15-$C15-7)),1,
IF(AND(対象名簿【こちらに入力をお願いします。】!$F23="症状あり",BC$11&gt;=$C15,BC$11&lt;=$E15,BC$11&lt;=$E15-($E15-$C15-14)),1,
IF(AND(対象名簿【こちらに入力をお願いします。】!$F23="症状なし",BC$11&gt;=$C15,BC$11&lt;=$E15,BC$11&lt;=$E15-($E15-$C15-6)),1,"")))))</f>
        <v/>
      </c>
      <c r="BD15" s="42" t="str">
        <f>IF(OR($C15="",$E15=""),"",
IF(AND(対象名簿【こちらに入力をお願いします。】!$F23="症状あり",$C15=45199,BD$11&gt;=$C15,BD$11&lt;=$E15,BD$11&lt;=$E15-($E15-$C15-15)),1,
IF(AND(対象名簿【こちらに入力をお願いします。】!$F23="症状なし",$C15=45199,BD$11&gt;=$C15,BD$11&lt;=$E15,BD$11&lt;=$E15-($E15-$C15-7)),1,
IF(AND(対象名簿【こちらに入力をお願いします。】!$F23="症状あり",BD$11&gt;=$C15,BD$11&lt;=$E15,BD$11&lt;=$E15-($E15-$C15-14)),1,
IF(AND(対象名簿【こちらに入力をお願いします。】!$F23="症状なし",BD$11&gt;=$C15,BD$11&lt;=$E15,BD$11&lt;=$E15-($E15-$C15-6)),1,"")))))</f>
        <v/>
      </c>
      <c r="BE15" s="42" t="str">
        <f>IF(OR($C15="",$E15=""),"",
IF(AND(対象名簿【こちらに入力をお願いします。】!$F23="症状あり",$C15=45199,BE$11&gt;=$C15,BE$11&lt;=$E15,BE$11&lt;=$E15-($E15-$C15-15)),1,
IF(AND(対象名簿【こちらに入力をお願いします。】!$F23="症状なし",$C15=45199,BE$11&gt;=$C15,BE$11&lt;=$E15,BE$11&lt;=$E15-($E15-$C15-7)),1,
IF(AND(対象名簿【こちらに入力をお願いします。】!$F23="症状あり",BE$11&gt;=$C15,BE$11&lt;=$E15,BE$11&lt;=$E15-($E15-$C15-14)),1,
IF(AND(対象名簿【こちらに入力をお願いします。】!$F23="症状なし",BE$11&gt;=$C15,BE$11&lt;=$E15,BE$11&lt;=$E15-($E15-$C15-6)),1,"")))))</f>
        <v/>
      </c>
      <c r="BF15" s="42" t="str">
        <f>IF(OR($C15="",$E15=""),"",
IF(AND(対象名簿【こちらに入力をお願いします。】!$F23="症状あり",$C15=45199,BF$11&gt;=$C15,BF$11&lt;=$E15,BF$11&lt;=$E15-($E15-$C15-15)),1,
IF(AND(対象名簿【こちらに入力をお願いします。】!$F23="症状なし",$C15=45199,BF$11&gt;=$C15,BF$11&lt;=$E15,BF$11&lt;=$E15-($E15-$C15-7)),1,
IF(AND(対象名簿【こちらに入力をお願いします。】!$F23="症状あり",BF$11&gt;=$C15,BF$11&lt;=$E15,BF$11&lt;=$E15-($E15-$C15-14)),1,
IF(AND(対象名簿【こちらに入力をお願いします。】!$F23="症状なし",BF$11&gt;=$C15,BF$11&lt;=$E15,BF$11&lt;=$E15-($E15-$C15-6)),1,"")))))</f>
        <v/>
      </c>
      <c r="BG15" s="42" t="str">
        <f>IF(OR($C15="",$E15=""),"",
IF(AND(対象名簿【こちらに入力をお願いします。】!$F23="症状あり",$C15=45199,BG$11&gt;=$C15,BG$11&lt;=$E15,BG$11&lt;=$E15-($E15-$C15-15)),1,
IF(AND(対象名簿【こちらに入力をお願いします。】!$F23="症状なし",$C15=45199,BG$11&gt;=$C15,BG$11&lt;=$E15,BG$11&lt;=$E15-($E15-$C15-7)),1,
IF(AND(対象名簿【こちらに入力をお願いします。】!$F23="症状あり",BG$11&gt;=$C15,BG$11&lt;=$E15,BG$11&lt;=$E15-($E15-$C15-14)),1,
IF(AND(対象名簿【こちらに入力をお願いします。】!$F23="症状なし",BG$11&gt;=$C15,BG$11&lt;=$E15,BG$11&lt;=$E15-($E15-$C15-6)),1,"")))))</f>
        <v/>
      </c>
      <c r="BH15" s="42" t="str">
        <f>IF(OR($C15="",$E15=""),"",
IF(AND(対象名簿【こちらに入力をお願いします。】!$F23="症状あり",$C15=45199,BH$11&gt;=$C15,BH$11&lt;=$E15,BH$11&lt;=$E15-($E15-$C15-15)),1,
IF(AND(対象名簿【こちらに入力をお願いします。】!$F23="症状なし",$C15=45199,BH$11&gt;=$C15,BH$11&lt;=$E15,BH$11&lt;=$E15-($E15-$C15-7)),1,
IF(AND(対象名簿【こちらに入力をお願いします。】!$F23="症状あり",BH$11&gt;=$C15,BH$11&lt;=$E15,BH$11&lt;=$E15-($E15-$C15-14)),1,
IF(AND(対象名簿【こちらに入力をお願いします。】!$F23="症状なし",BH$11&gt;=$C15,BH$11&lt;=$E15,BH$11&lt;=$E15-($E15-$C15-6)),1,"")))))</f>
        <v/>
      </c>
      <c r="BI15" s="42" t="str">
        <f>IF(OR($C15="",$E15=""),"",
IF(AND(対象名簿【こちらに入力をお願いします。】!$F23="症状あり",$C15=45199,BI$11&gt;=$C15,BI$11&lt;=$E15,BI$11&lt;=$E15-($E15-$C15-15)),1,
IF(AND(対象名簿【こちらに入力をお願いします。】!$F23="症状なし",$C15=45199,BI$11&gt;=$C15,BI$11&lt;=$E15,BI$11&lt;=$E15-($E15-$C15-7)),1,
IF(AND(対象名簿【こちらに入力をお願いします。】!$F23="症状あり",BI$11&gt;=$C15,BI$11&lt;=$E15,BI$11&lt;=$E15-($E15-$C15-14)),1,
IF(AND(対象名簿【こちらに入力をお願いします。】!$F23="症状なし",BI$11&gt;=$C15,BI$11&lt;=$E15,BI$11&lt;=$E15-($E15-$C15-6)),1,"")))))</f>
        <v/>
      </c>
      <c r="BJ15" s="42" t="str">
        <f>IF(OR($C15="",$E15=""),"",
IF(AND(対象名簿【こちらに入力をお願いします。】!$F23="症状あり",$C15=45199,BJ$11&gt;=$C15,BJ$11&lt;=$E15,BJ$11&lt;=$E15-($E15-$C15-15)),1,
IF(AND(対象名簿【こちらに入力をお願いします。】!$F23="症状なし",$C15=45199,BJ$11&gt;=$C15,BJ$11&lt;=$E15,BJ$11&lt;=$E15-($E15-$C15-7)),1,
IF(AND(対象名簿【こちらに入力をお願いします。】!$F23="症状あり",BJ$11&gt;=$C15,BJ$11&lt;=$E15,BJ$11&lt;=$E15-($E15-$C15-14)),1,
IF(AND(対象名簿【こちらに入力をお願いします。】!$F23="症状なし",BJ$11&gt;=$C15,BJ$11&lt;=$E15,BJ$11&lt;=$E15-($E15-$C15-6)),1,"")))))</f>
        <v/>
      </c>
      <c r="BK15" s="42" t="str">
        <f>IF(OR($C15="",$E15=""),"",
IF(AND(対象名簿【こちらに入力をお願いします。】!$F23="症状あり",$C15=45199,BK$11&gt;=$C15,BK$11&lt;=$E15,BK$11&lt;=$E15-($E15-$C15-15)),1,
IF(AND(対象名簿【こちらに入力をお願いします。】!$F23="症状なし",$C15=45199,BK$11&gt;=$C15,BK$11&lt;=$E15,BK$11&lt;=$E15-($E15-$C15-7)),1,
IF(AND(対象名簿【こちらに入力をお願いします。】!$F23="症状あり",BK$11&gt;=$C15,BK$11&lt;=$E15,BK$11&lt;=$E15-($E15-$C15-14)),1,
IF(AND(対象名簿【こちらに入力をお願いします。】!$F23="症状なし",BK$11&gt;=$C15,BK$11&lt;=$E15,BK$11&lt;=$E15-($E15-$C15-6)),1,"")))))</f>
        <v/>
      </c>
      <c r="BL15" s="42" t="str">
        <f>IF(OR($C15="",$E15=""),"",
IF(AND(対象名簿【こちらに入力をお願いします。】!$F23="症状あり",$C15=45199,BL$11&gt;=$C15,BL$11&lt;=$E15,BL$11&lt;=$E15-($E15-$C15-15)),1,
IF(AND(対象名簿【こちらに入力をお願いします。】!$F23="症状なし",$C15=45199,BL$11&gt;=$C15,BL$11&lt;=$E15,BL$11&lt;=$E15-($E15-$C15-7)),1,
IF(AND(対象名簿【こちらに入力をお願いします。】!$F23="症状あり",BL$11&gt;=$C15,BL$11&lt;=$E15,BL$11&lt;=$E15-($E15-$C15-14)),1,
IF(AND(対象名簿【こちらに入力をお願いします。】!$F23="症状なし",BL$11&gt;=$C15,BL$11&lt;=$E15,BL$11&lt;=$E15-($E15-$C15-6)),1,"")))))</f>
        <v/>
      </c>
      <c r="BM15" s="42" t="str">
        <f>IF(OR($C15="",$E15=""),"",
IF(AND(対象名簿【こちらに入力をお願いします。】!$F23="症状あり",$C15=45199,BM$11&gt;=$C15,BM$11&lt;=$E15,BM$11&lt;=$E15-($E15-$C15-15)),1,
IF(AND(対象名簿【こちらに入力をお願いします。】!$F23="症状なし",$C15=45199,BM$11&gt;=$C15,BM$11&lt;=$E15,BM$11&lt;=$E15-($E15-$C15-7)),1,
IF(AND(対象名簿【こちらに入力をお願いします。】!$F23="症状あり",BM$11&gt;=$C15,BM$11&lt;=$E15,BM$11&lt;=$E15-($E15-$C15-14)),1,
IF(AND(対象名簿【こちらに入力をお願いします。】!$F23="症状なし",BM$11&gt;=$C15,BM$11&lt;=$E15,BM$11&lt;=$E15-($E15-$C15-6)),1,"")))))</f>
        <v/>
      </c>
      <c r="BN15" s="42" t="str">
        <f>IF(OR($C15="",$E15=""),"",
IF(AND(対象名簿【こちらに入力をお願いします。】!$F23="症状あり",$C15=45199,BN$11&gt;=$C15,BN$11&lt;=$E15,BN$11&lt;=$E15-($E15-$C15-15)),1,
IF(AND(対象名簿【こちらに入力をお願いします。】!$F23="症状なし",$C15=45199,BN$11&gt;=$C15,BN$11&lt;=$E15,BN$11&lt;=$E15-($E15-$C15-7)),1,
IF(AND(対象名簿【こちらに入力をお願いします。】!$F23="症状あり",BN$11&gt;=$C15,BN$11&lt;=$E15,BN$11&lt;=$E15-($E15-$C15-14)),1,
IF(AND(対象名簿【こちらに入力をお願いします。】!$F23="症状なし",BN$11&gt;=$C15,BN$11&lt;=$E15,BN$11&lt;=$E15-($E15-$C15-6)),1,"")))))</f>
        <v/>
      </c>
      <c r="BO15" s="42" t="str">
        <f>IF(OR($C15="",$E15=""),"",
IF(AND(対象名簿【こちらに入力をお願いします。】!$F23="症状あり",$C15=45199,BO$11&gt;=$C15,BO$11&lt;=$E15,BO$11&lt;=$E15-($E15-$C15-15)),1,
IF(AND(対象名簿【こちらに入力をお願いします。】!$F23="症状なし",$C15=45199,BO$11&gt;=$C15,BO$11&lt;=$E15,BO$11&lt;=$E15-($E15-$C15-7)),1,
IF(AND(対象名簿【こちらに入力をお願いします。】!$F23="症状あり",BO$11&gt;=$C15,BO$11&lt;=$E15,BO$11&lt;=$E15-($E15-$C15-14)),1,
IF(AND(対象名簿【こちらに入力をお願いします。】!$F23="症状なし",BO$11&gt;=$C15,BO$11&lt;=$E15,BO$11&lt;=$E15-($E15-$C15-6)),1,"")))))</f>
        <v/>
      </c>
      <c r="BP15" s="42" t="str">
        <f>IF(OR($C15="",$E15=""),"",
IF(AND(対象名簿【こちらに入力をお願いします。】!$F23="症状あり",$C15=45199,BP$11&gt;=$C15,BP$11&lt;=$E15,BP$11&lt;=$E15-($E15-$C15-15)),1,
IF(AND(対象名簿【こちらに入力をお願いします。】!$F23="症状なし",$C15=45199,BP$11&gt;=$C15,BP$11&lt;=$E15,BP$11&lt;=$E15-($E15-$C15-7)),1,
IF(AND(対象名簿【こちらに入力をお願いします。】!$F23="症状あり",BP$11&gt;=$C15,BP$11&lt;=$E15,BP$11&lt;=$E15-($E15-$C15-14)),1,
IF(AND(対象名簿【こちらに入力をお願いします。】!$F23="症状なし",BP$11&gt;=$C15,BP$11&lt;=$E15,BP$11&lt;=$E15-($E15-$C15-6)),1,"")))))</f>
        <v/>
      </c>
      <c r="BQ15" s="42" t="str">
        <f>IF(OR($C15="",$E15=""),"",
IF(AND(対象名簿【こちらに入力をお願いします。】!$F23="症状あり",$C15=45199,BQ$11&gt;=$C15,BQ$11&lt;=$E15,BQ$11&lt;=$E15-($E15-$C15-15)),1,
IF(AND(対象名簿【こちらに入力をお願いします。】!$F23="症状なし",$C15=45199,BQ$11&gt;=$C15,BQ$11&lt;=$E15,BQ$11&lt;=$E15-($E15-$C15-7)),1,
IF(AND(対象名簿【こちらに入力をお願いします。】!$F23="症状あり",BQ$11&gt;=$C15,BQ$11&lt;=$E15,BQ$11&lt;=$E15-($E15-$C15-14)),1,
IF(AND(対象名簿【こちらに入力をお願いします。】!$F23="症状なし",BQ$11&gt;=$C15,BQ$11&lt;=$E15,BQ$11&lt;=$E15-($E15-$C15-6)),1,"")))))</f>
        <v/>
      </c>
      <c r="BR15" s="42" t="str">
        <f>IF(OR($C15="",$E15=""),"",
IF(AND(対象名簿【こちらに入力をお願いします。】!$F23="症状あり",$C15=45199,BR$11&gt;=$C15,BR$11&lt;=$E15,BR$11&lt;=$E15-($E15-$C15-15)),1,
IF(AND(対象名簿【こちらに入力をお願いします。】!$F23="症状なし",$C15=45199,BR$11&gt;=$C15,BR$11&lt;=$E15,BR$11&lt;=$E15-($E15-$C15-7)),1,
IF(AND(対象名簿【こちらに入力をお願いします。】!$F23="症状あり",BR$11&gt;=$C15,BR$11&lt;=$E15,BR$11&lt;=$E15-($E15-$C15-14)),1,
IF(AND(対象名簿【こちらに入力をお願いします。】!$F23="症状なし",BR$11&gt;=$C15,BR$11&lt;=$E15,BR$11&lt;=$E15-($E15-$C15-6)),1,"")))))</f>
        <v/>
      </c>
      <c r="BS15" s="42" t="str">
        <f>IF(OR($C15="",$E15=""),"",
IF(AND(対象名簿【こちらに入力をお願いします。】!$F23="症状あり",$C15=45199,BS$11&gt;=$C15,BS$11&lt;=$E15,BS$11&lt;=$E15-($E15-$C15-15)),1,
IF(AND(対象名簿【こちらに入力をお願いします。】!$F23="症状なし",$C15=45199,BS$11&gt;=$C15,BS$11&lt;=$E15,BS$11&lt;=$E15-($E15-$C15-7)),1,
IF(AND(対象名簿【こちらに入力をお願いします。】!$F23="症状あり",BS$11&gt;=$C15,BS$11&lt;=$E15,BS$11&lt;=$E15-($E15-$C15-14)),1,
IF(AND(対象名簿【こちらに入力をお願いします。】!$F23="症状なし",BS$11&gt;=$C15,BS$11&lt;=$E15,BS$11&lt;=$E15-($E15-$C15-6)),1,"")))))</f>
        <v/>
      </c>
      <c r="BT15" s="42" t="str">
        <f>IF(OR($C15="",$E15=""),"",
IF(AND(対象名簿【こちらに入力をお願いします。】!$F23="症状あり",$C15=45199,BT$11&gt;=$C15,BT$11&lt;=$E15,BT$11&lt;=$E15-($E15-$C15-15)),1,
IF(AND(対象名簿【こちらに入力をお願いします。】!$F23="症状なし",$C15=45199,BT$11&gt;=$C15,BT$11&lt;=$E15,BT$11&lt;=$E15-($E15-$C15-7)),1,
IF(AND(対象名簿【こちらに入力をお願いします。】!$F23="症状あり",BT$11&gt;=$C15,BT$11&lt;=$E15,BT$11&lt;=$E15-($E15-$C15-14)),1,
IF(AND(対象名簿【こちらに入力をお願いします。】!$F23="症状なし",BT$11&gt;=$C15,BT$11&lt;=$E15,BT$11&lt;=$E15-($E15-$C15-6)),1,"")))))</f>
        <v/>
      </c>
      <c r="BU15" s="42" t="str">
        <f>IF(OR($C15="",$E15=""),"",
IF(AND(対象名簿【こちらに入力をお願いします。】!$F23="症状あり",$C15=45199,BU$11&gt;=$C15,BU$11&lt;=$E15,BU$11&lt;=$E15-($E15-$C15-15)),1,
IF(AND(対象名簿【こちらに入力をお願いします。】!$F23="症状なし",$C15=45199,BU$11&gt;=$C15,BU$11&lt;=$E15,BU$11&lt;=$E15-($E15-$C15-7)),1,
IF(AND(対象名簿【こちらに入力をお願いします。】!$F23="症状あり",BU$11&gt;=$C15,BU$11&lt;=$E15,BU$11&lt;=$E15-($E15-$C15-14)),1,
IF(AND(対象名簿【こちらに入力をお願いします。】!$F23="症状なし",BU$11&gt;=$C15,BU$11&lt;=$E15,BU$11&lt;=$E15-($E15-$C15-6)),1,"")))))</f>
        <v/>
      </c>
      <c r="BV15" s="42" t="str">
        <f>IF(OR($C15="",$E15=""),"",
IF(AND(対象名簿【こちらに入力をお願いします。】!$F23="症状あり",$C15=45199,BV$11&gt;=$C15,BV$11&lt;=$E15,BV$11&lt;=$E15-($E15-$C15-15)),1,
IF(AND(対象名簿【こちらに入力をお願いします。】!$F23="症状なし",$C15=45199,BV$11&gt;=$C15,BV$11&lt;=$E15,BV$11&lt;=$E15-($E15-$C15-7)),1,
IF(AND(対象名簿【こちらに入力をお願いします。】!$F23="症状あり",BV$11&gt;=$C15,BV$11&lt;=$E15,BV$11&lt;=$E15-($E15-$C15-14)),1,
IF(AND(対象名簿【こちらに入力をお願いします。】!$F23="症状なし",BV$11&gt;=$C15,BV$11&lt;=$E15,BV$11&lt;=$E15-($E15-$C15-6)),1,"")))))</f>
        <v/>
      </c>
      <c r="BW15" s="42" t="str">
        <f>IF(OR($C15="",$E15=""),"",
IF(AND(対象名簿【こちらに入力をお願いします。】!$F23="症状あり",$C15=45199,BW$11&gt;=$C15,BW$11&lt;=$E15,BW$11&lt;=$E15-($E15-$C15-15)),1,
IF(AND(対象名簿【こちらに入力をお願いします。】!$F23="症状なし",$C15=45199,BW$11&gt;=$C15,BW$11&lt;=$E15,BW$11&lt;=$E15-($E15-$C15-7)),1,
IF(AND(対象名簿【こちらに入力をお願いします。】!$F23="症状あり",BW$11&gt;=$C15,BW$11&lt;=$E15,BW$11&lt;=$E15-($E15-$C15-14)),1,
IF(AND(対象名簿【こちらに入力をお願いします。】!$F23="症状なし",BW$11&gt;=$C15,BW$11&lt;=$E15,BW$11&lt;=$E15-($E15-$C15-6)),1,"")))))</f>
        <v/>
      </c>
      <c r="BX15" s="42" t="str">
        <f>IF(OR($C15="",$E15=""),"",
IF(AND(対象名簿【こちらに入力をお願いします。】!$F23="症状あり",$C15=45199,BX$11&gt;=$C15,BX$11&lt;=$E15,BX$11&lt;=$E15-($E15-$C15-15)),1,
IF(AND(対象名簿【こちらに入力をお願いします。】!$F23="症状なし",$C15=45199,BX$11&gt;=$C15,BX$11&lt;=$E15,BX$11&lt;=$E15-($E15-$C15-7)),1,
IF(AND(対象名簿【こちらに入力をお願いします。】!$F23="症状あり",BX$11&gt;=$C15,BX$11&lt;=$E15,BX$11&lt;=$E15-($E15-$C15-14)),1,
IF(AND(対象名簿【こちらに入力をお願いします。】!$F23="症状なし",BX$11&gt;=$C15,BX$11&lt;=$E15,BX$11&lt;=$E15-($E15-$C15-6)),1,"")))))</f>
        <v/>
      </c>
      <c r="BY15" s="42" t="str">
        <f>IF(OR($C15="",$E15=""),"",
IF(AND(対象名簿【こちらに入力をお願いします。】!$F23="症状あり",$C15=45199,BY$11&gt;=$C15,BY$11&lt;=$E15,BY$11&lt;=$E15-($E15-$C15-15)),1,
IF(AND(対象名簿【こちらに入力をお願いします。】!$F23="症状なし",$C15=45199,BY$11&gt;=$C15,BY$11&lt;=$E15,BY$11&lt;=$E15-($E15-$C15-7)),1,
IF(AND(対象名簿【こちらに入力をお願いします。】!$F23="症状あり",BY$11&gt;=$C15,BY$11&lt;=$E15,BY$11&lt;=$E15-($E15-$C15-14)),1,
IF(AND(対象名簿【こちらに入力をお願いします。】!$F23="症状なし",BY$11&gt;=$C15,BY$11&lt;=$E15,BY$11&lt;=$E15-($E15-$C15-6)),1,"")))))</f>
        <v/>
      </c>
      <c r="BZ15" s="42" t="str">
        <f>IF(OR($C15="",$E15=""),"",
IF(AND(対象名簿【こちらに入力をお願いします。】!$F23="症状あり",$C15=45199,BZ$11&gt;=$C15,BZ$11&lt;=$E15,BZ$11&lt;=$E15-($E15-$C15-15)),1,
IF(AND(対象名簿【こちらに入力をお願いします。】!$F23="症状なし",$C15=45199,BZ$11&gt;=$C15,BZ$11&lt;=$E15,BZ$11&lt;=$E15-($E15-$C15-7)),1,
IF(AND(対象名簿【こちらに入力をお願いします。】!$F23="症状あり",BZ$11&gt;=$C15,BZ$11&lt;=$E15,BZ$11&lt;=$E15-($E15-$C15-14)),1,
IF(AND(対象名簿【こちらに入力をお願いします。】!$F23="症状なし",BZ$11&gt;=$C15,BZ$11&lt;=$E15,BZ$11&lt;=$E15-($E15-$C15-6)),1,"")))))</f>
        <v/>
      </c>
      <c r="CA15" s="42" t="str">
        <f>IF(OR($C15="",$E15=""),"",
IF(AND(対象名簿【こちらに入力をお願いします。】!$F23="症状あり",$C15=45199,CA$11&gt;=$C15,CA$11&lt;=$E15,CA$11&lt;=$E15-($E15-$C15-15)),1,
IF(AND(対象名簿【こちらに入力をお願いします。】!$F23="症状なし",$C15=45199,CA$11&gt;=$C15,CA$11&lt;=$E15,CA$11&lt;=$E15-($E15-$C15-7)),1,
IF(AND(対象名簿【こちらに入力をお願いします。】!$F23="症状あり",CA$11&gt;=$C15,CA$11&lt;=$E15,CA$11&lt;=$E15-($E15-$C15-14)),1,
IF(AND(対象名簿【こちらに入力をお願いします。】!$F23="症状なし",CA$11&gt;=$C15,CA$11&lt;=$E15,CA$11&lt;=$E15-($E15-$C15-6)),1,"")))))</f>
        <v/>
      </c>
      <c r="CB15" s="42" t="str">
        <f>IF(OR($C15="",$E15=""),"",
IF(AND(対象名簿【こちらに入力をお願いします。】!$F23="症状あり",$C15=45199,CB$11&gt;=$C15,CB$11&lt;=$E15,CB$11&lt;=$E15-($E15-$C15-15)),1,
IF(AND(対象名簿【こちらに入力をお願いします。】!$F23="症状なし",$C15=45199,CB$11&gt;=$C15,CB$11&lt;=$E15,CB$11&lt;=$E15-($E15-$C15-7)),1,
IF(AND(対象名簿【こちらに入力をお願いします。】!$F23="症状あり",CB$11&gt;=$C15,CB$11&lt;=$E15,CB$11&lt;=$E15-($E15-$C15-14)),1,
IF(AND(対象名簿【こちらに入力をお願いします。】!$F23="症状なし",CB$11&gt;=$C15,CB$11&lt;=$E15,CB$11&lt;=$E15-($E15-$C15-6)),1,"")))))</f>
        <v/>
      </c>
      <c r="CC15" s="42" t="str">
        <f>IF(OR($C15="",$E15=""),"",
IF(AND(対象名簿【こちらに入力をお願いします。】!$F23="症状あり",$C15=45199,CC$11&gt;=$C15,CC$11&lt;=$E15,CC$11&lt;=$E15-($E15-$C15-15)),1,
IF(AND(対象名簿【こちらに入力をお願いします。】!$F23="症状なし",$C15=45199,CC$11&gt;=$C15,CC$11&lt;=$E15,CC$11&lt;=$E15-($E15-$C15-7)),1,
IF(AND(対象名簿【こちらに入力をお願いします。】!$F23="症状あり",CC$11&gt;=$C15,CC$11&lt;=$E15,CC$11&lt;=$E15-($E15-$C15-14)),1,
IF(AND(対象名簿【こちらに入力をお願いします。】!$F23="症状なし",CC$11&gt;=$C15,CC$11&lt;=$E15,CC$11&lt;=$E15-($E15-$C15-6)),1,"")))))</f>
        <v/>
      </c>
      <c r="CD15" s="42" t="str">
        <f>IF(OR($C15="",$E15=""),"",
IF(AND(対象名簿【こちらに入力をお願いします。】!$F23="症状あり",$C15=45199,CD$11&gt;=$C15,CD$11&lt;=$E15,CD$11&lt;=$E15-($E15-$C15-15)),1,
IF(AND(対象名簿【こちらに入力をお願いします。】!$F23="症状なし",$C15=45199,CD$11&gt;=$C15,CD$11&lt;=$E15,CD$11&lt;=$E15-($E15-$C15-7)),1,
IF(AND(対象名簿【こちらに入力をお願いします。】!$F23="症状あり",CD$11&gt;=$C15,CD$11&lt;=$E15,CD$11&lt;=$E15-($E15-$C15-14)),1,
IF(AND(対象名簿【こちらに入力をお願いします。】!$F23="症状なし",CD$11&gt;=$C15,CD$11&lt;=$E15,CD$11&lt;=$E15-($E15-$C15-6)),1,"")))))</f>
        <v/>
      </c>
      <c r="CE15" s="42" t="str">
        <f>IF(OR($C15="",$E15=""),"",
IF(AND(対象名簿【こちらに入力をお願いします。】!$F23="症状あり",$C15=45199,CE$11&gt;=$C15,CE$11&lt;=$E15,CE$11&lt;=$E15-($E15-$C15-15)),1,
IF(AND(対象名簿【こちらに入力をお願いします。】!$F23="症状なし",$C15=45199,CE$11&gt;=$C15,CE$11&lt;=$E15,CE$11&lt;=$E15-($E15-$C15-7)),1,
IF(AND(対象名簿【こちらに入力をお願いします。】!$F23="症状あり",CE$11&gt;=$C15,CE$11&lt;=$E15,CE$11&lt;=$E15-($E15-$C15-14)),1,
IF(AND(対象名簿【こちらに入力をお願いします。】!$F23="症状なし",CE$11&gt;=$C15,CE$11&lt;=$E15,CE$11&lt;=$E15-($E15-$C15-6)),1,"")))))</f>
        <v/>
      </c>
      <c r="CF15" s="42" t="str">
        <f>IF(OR($C15="",$E15=""),"",
IF(AND(対象名簿【こちらに入力をお願いします。】!$F23="症状あり",$C15=45199,CF$11&gt;=$C15,CF$11&lt;=$E15,CF$11&lt;=$E15-($E15-$C15-15)),1,
IF(AND(対象名簿【こちらに入力をお願いします。】!$F23="症状なし",$C15=45199,CF$11&gt;=$C15,CF$11&lt;=$E15,CF$11&lt;=$E15-($E15-$C15-7)),1,
IF(AND(対象名簿【こちらに入力をお願いします。】!$F23="症状あり",CF$11&gt;=$C15,CF$11&lt;=$E15,CF$11&lt;=$E15-($E15-$C15-14)),1,
IF(AND(対象名簿【こちらに入力をお願いします。】!$F23="症状なし",CF$11&gt;=$C15,CF$11&lt;=$E15,CF$11&lt;=$E15-($E15-$C15-6)),1,"")))))</f>
        <v/>
      </c>
      <c r="CG15" s="42" t="str">
        <f>IF(OR($C15="",$E15=""),"",
IF(AND(対象名簿【こちらに入力をお願いします。】!$F23="症状あり",$C15=45199,CG$11&gt;=$C15,CG$11&lt;=$E15,CG$11&lt;=$E15-($E15-$C15-15)),1,
IF(AND(対象名簿【こちらに入力をお願いします。】!$F23="症状なし",$C15=45199,CG$11&gt;=$C15,CG$11&lt;=$E15,CG$11&lt;=$E15-($E15-$C15-7)),1,
IF(AND(対象名簿【こちらに入力をお願いします。】!$F23="症状あり",CG$11&gt;=$C15,CG$11&lt;=$E15,CG$11&lt;=$E15-($E15-$C15-14)),1,
IF(AND(対象名簿【こちらに入力をお願いします。】!$F23="症状なし",CG$11&gt;=$C15,CG$11&lt;=$E15,CG$11&lt;=$E15-($E15-$C15-6)),1,"")))))</f>
        <v/>
      </c>
      <c r="CH15" s="42" t="str">
        <f>IF(OR($C15="",$E15=""),"",
IF(AND(対象名簿【こちらに入力をお願いします。】!$F23="症状あり",$C15=45199,CH$11&gt;=$C15,CH$11&lt;=$E15,CH$11&lt;=$E15-($E15-$C15-15)),1,
IF(AND(対象名簿【こちらに入力をお願いします。】!$F23="症状なし",$C15=45199,CH$11&gt;=$C15,CH$11&lt;=$E15,CH$11&lt;=$E15-($E15-$C15-7)),1,
IF(AND(対象名簿【こちらに入力をお願いします。】!$F23="症状あり",CH$11&gt;=$C15,CH$11&lt;=$E15,CH$11&lt;=$E15-($E15-$C15-14)),1,
IF(AND(対象名簿【こちらに入力をお願いします。】!$F23="症状なし",CH$11&gt;=$C15,CH$11&lt;=$E15,CH$11&lt;=$E15-($E15-$C15-6)),1,"")))))</f>
        <v/>
      </c>
      <c r="CI15" s="42" t="str">
        <f>IF(OR($C15="",$E15=""),"",
IF(AND(対象名簿【こちらに入力をお願いします。】!$F23="症状あり",$C15=45199,CI$11&gt;=$C15,CI$11&lt;=$E15,CI$11&lt;=$E15-($E15-$C15-15)),1,
IF(AND(対象名簿【こちらに入力をお願いします。】!$F23="症状なし",$C15=45199,CI$11&gt;=$C15,CI$11&lt;=$E15,CI$11&lt;=$E15-($E15-$C15-7)),1,
IF(AND(対象名簿【こちらに入力をお願いします。】!$F23="症状あり",CI$11&gt;=$C15,CI$11&lt;=$E15,CI$11&lt;=$E15-($E15-$C15-14)),1,
IF(AND(対象名簿【こちらに入力をお願いします。】!$F23="症状なし",CI$11&gt;=$C15,CI$11&lt;=$E15,CI$11&lt;=$E15-($E15-$C15-6)),1,"")))))</f>
        <v/>
      </c>
      <c r="CJ15" s="42" t="str">
        <f>IF(OR($C15="",$E15=""),"",
IF(AND(対象名簿【こちらに入力をお願いします。】!$F23="症状あり",$C15=45199,CJ$11&gt;=$C15,CJ$11&lt;=$E15,CJ$11&lt;=$E15-($E15-$C15-15)),1,
IF(AND(対象名簿【こちらに入力をお願いします。】!$F23="症状なし",$C15=45199,CJ$11&gt;=$C15,CJ$11&lt;=$E15,CJ$11&lt;=$E15-($E15-$C15-7)),1,
IF(AND(対象名簿【こちらに入力をお願いします。】!$F23="症状あり",CJ$11&gt;=$C15,CJ$11&lt;=$E15,CJ$11&lt;=$E15-($E15-$C15-14)),1,
IF(AND(対象名簿【こちらに入力をお願いします。】!$F23="症状なし",CJ$11&gt;=$C15,CJ$11&lt;=$E15,CJ$11&lt;=$E15-($E15-$C15-6)),1,"")))))</f>
        <v/>
      </c>
      <c r="CK15" s="42" t="str">
        <f>IF(OR($C15="",$E15=""),"",
IF(AND(対象名簿【こちらに入力をお願いします。】!$F23="症状あり",$C15=45199,CK$11&gt;=$C15,CK$11&lt;=$E15,CK$11&lt;=$E15-($E15-$C15-15)),1,
IF(AND(対象名簿【こちらに入力をお願いします。】!$F23="症状なし",$C15=45199,CK$11&gt;=$C15,CK$11&lt;=$E15,CK$11&lt;=$E15-($E15-$C15-7)),1,
IF(AND(対象名簿【こちらに入力をお願いします。】!$F23="症状あり",CK$11&gt;=$C15,CK$11&lt;=$E15,CK$11&lt;=$E15-($E15-$C15-14)),1,
IF(AND(対象名簿【こちらに入力をお願いします。】!$F23="症状なし",CK$11&gt;=$C15,CK$11&lt;=$E15,CK$11&lt;=$E15-($E15-$C15-6)),1,"")))))</f>
        <v/>
      </c>
      <c r="CL15" s="42" t="str">
        <f>IF(OR($C15="",$E15=""),"",
IF(AND(対象名簿【こちらに入力をお願いします。】!$F23="症状あり",$C15=45199,CL$11&gt;=$C15,CL$11&lt;=$E15,CL$11&lt;=$E15-($E15-$C15-15)),1,
IF(AND(対象名簿【こちらに入力をお願いします。】!$F23="症状なし",$C15=45199,CL$11&gt;=$C15,CL$11&lt;=$E15,CL$11&lt;=$E15-($E15-$C15-7)),1,
IF(AND(対象名簿【こちらに入力をお願いします。】!$F23="症状あり",CL$11&gt;=$C15,CL$11&lt;=$E15,CL$11&lt;=$E15-($E15-$C15-14)),1,
IF(AND(対象名簿【こちらに入力をお願いします。】!$F23="症状なし",CL$11&gt;=$C15,CL$11&lt;=$E15,CL$11&lt;=$E15-($E15-$C15-6)),1,"")))))</f>
        <v/>
      </c>
      <c r="CM15" s="42" t="str">
        <f>IF(OR($C15="",$E15=""),"",
IF(AND(対象名簿【こちらに入力をお願いします。】!$F23="症状あり",$C15=45199,CM$11&gt;=$C15,CM$11&lt;=$E15,CM$11&lt;=$E15-($E15-$C15-15)),1,
IF(AND(対象名簿【こちらに入力をお願いします。】!$F23="症状なし",$C15=45199,CM$11&gt;=$C15,CM$11&lt;=$E15,CM$11&lt;=$E15-($E15-$C15-7)),1,
IF(AND(対象名簿【こちらに入力をお願いします。】!$F23="症状あり",CM$11&gt;=$C15,CM$11&lt;=$E15,CM$11&lt;=$E15-($E15-$C15-14)),1,
IF(AND(対象名簿【こちらに入力をお願いします。】!$F23="症状なし",CM$11&gt;=$C15,CM$11&lt;=$E15,CM$11&lt;=$E15-($E15-$C15-6)),1,"")))))</f>
        <v/>
      </c>
      <c r="CN15" s="42" t="str">
        <f>IF(OR($C15="",$E15=""),"",
IF(AND(対象名簿【こちらに入力をお願いします。】!$F23="症状あり",$C15=45199,CN$11&gt;=$C15,CN$11&lt;=$E15,CN$11&lt;=$E15-($E15-$C15-15)),1,
IF(AND(対象名簿【こちらに入力をお願いします。】!$F23="症状なし",$C15=45199,CN$11&gt;=$C15,CN$11&lt;=$E15,CN$11&lt;=$E15-($E15-$C15-7)),1,
IF(AND(対象名簿【こちらに入力をお願いします。】!$F23="症状あり",CN$11&gt;=$C15,CN$11&lt;=$E15,CN$11&lt;=$E15-($E15-$C15-14)),1,
IF(AND(対象名簿【こちらに入力をお願いします。】!$F23="症状なし",CN$11&gt;=$C15,CN$11&lt;=$E15,CN$11&lt;=$E15-($E15-$C15-6)),1,"")))))</f>
        <v/>
      </c>
      <c r="CO15" s="42" t="str">
        <f>IF(OR($C15="",$E15=""),"",
IF(AND(対象名簿【こちらに入力をお願いします。】!$F23="症状あり",$C15=45199,CO$11&gt;=$C15,CO$11&lt;=$E15,CO$11&lt;=$E15-($E15-$C15-15)),1,
IF(AND(対象名簿【こちらに入力をお願いします。】!$F23="症状なし",$C15=45199,CO$11&gt;=$C15,CO$11&lt;=$E15,CO$11&lt;=$E15-($E15-$C15-7)),1,
IF(AND(対象名簿【こちらに入力をお願いします。】!$F23="症状あり",CO$11&gt;=$C15,CO$11&lt;=$E15,CO$11&lt;=$E15-($E15-$C15-14)),1,
IF(AND(対象名簿【こちらに入力をお願いします。】!$F23="症状なし",CO$11&gt;=$C15,CO$11&lt;=$E15,CO$11&lt;=$E15-($E15-$C15-6)),1,"")))))</f>
        <v/>
      </c>
      <c r="CP15" s="42" t="str">
        <f>IF(OR($C15="",$E15=""),"",
IF(AND(対象名簿【こちらに入力をお願いします。】!$F23="症状あり",$C15=45199,CP$11&gt;=$C15,CP$11&lt;=$E15,CP$11&lt;=$E15-($E15-$C15-15)),1,
IF(AND(対象名簿【こちらに入力をお願いします。】!$F23="症状なし",$C15=45199,CP$11&gt;=$C15,CP$11&lt;=$E15,CP$11&lt;=$E15-($E15-$C15-7)),1,
IF(AND(対象名簿【こちらに入力をお願いします。】!$F23="症状あり",CP$11&gt;=$C15,CP$11&lt;=$E15,CP$11&lt;=$E15-($E15-$C15-14)),1,
IF(AND(対象名簿【こちらに入力をお願いします。】!$F23="症状なし",CP$11&gt;=$C15,CP$11&lt;=$E15,CP$11&lt;=$E15-($E15-$C15-6)),1,"")))))</f>
        <v/>
      </c>
      <c r="CQ15" s="42" t="str">
        <f>IF(OR($C15="",$E15=""),"",
IF(AND(対象名簿【こちらに入力をお願いします。】!$F23="症状あり",$C15=45199,CQ$11&gt;=$C15,CQ$11&lt;=$E15,CQ$11&lt;=$E15-($E15-$C15-15)),1,
IF(AND(対象名簿【こちらに入力をお願いします。】!$F23="症状なし",$C15=45199,CQ$11&gt;=$C15,CQ$11&lt;=$E15,CQ$11&lt;=$E15-($E15-$C15-7)),1,
IF(AND(対象名簿【こちらに入力をお願いします。】!$F23="症状あり",CQ$11&gt;=$C15,CQ$11&lt;=$E15,CQ$11&lt;=$E15-($E15-$C15-14)),1,
IF(AND(対象名簿【こちらに入力をお願いします。】!$F23="症状なし",CQ$11&gt;=$C15,CQ$11&lt;=$E15,CQ$11&lt;=$E15-($E15-$C15-6)),1,"")))))</f>
        <v/>
      </c>
      <c r="CR15" s="42" t="str">
        <f>IF(OR($C15="",$E15=""),"",
IF(AND(対象名簿【こちらに入力をお願いします。】!$F23="症状あり",$C15=45199,CR$11&gt;=$C15,CR$11&lt;=$E15,CR$11&lt;=$E15-($E15-$C15-15)),1,
IF(AND(対象名簿【こちらに入力をお願いします。】!$F23="症状なし",$C15=45199,CR$11&gt;=$C15,CR$11&lt;=$E15,CR$11&lt;=$E15-($E15-$C15-7)),1,
IF(AND(対象名簿【こちらに入力をお願いします。】!$F23="症状あり",CR$11&gt;=$C15,CR$11&lt;=$E15,CR$11&lt;=$E15-($E15-$C15-14)),1,
IF(AND(対象名簿【こちらに入力をお願いします。】!$F23="症状なし",CR$11&gt;=$C15,CR$11&lt;=$E15,CR$11&lt;=$E15-($E15-$C15-6)),1,"")))))</f>
        <v/>
      </c>
      <c r="CS15" s="42" t="str">
        <f>IF(OR($C15="",$E15=""),"",
IF(AND(対象名簿【こちらに入力をお願いします。】!$F23="症状あり",$C15=45199,CS$11&gt;=$C15,CS$11&lt;=$E15,CS$11&lt;=$E15-($E15-$C15-15)),1,
IF(AND(対象名簿【こちらに入力をお願いします。】!$F23="症状なし",$C15=45199,CS$11&gt;=$C15,CS$11&lt;=$E15,CS$11&lt;=$E15-($E15-$C15-7)),1,
IF(AND(対象名簿【こちらに入力をお願いします。】!$F23="症状あり",CS$11&gt;=$C15,CS$11&lt;=$E15,CS$11&lt;=$E15-($E15-$C15-14)),1,
IF(AND(対象名簿【こちらに入力をお願いします。】!$F23="症状なし",CS$11&gt;=$C15,CS$11&lt;=$E15,CS$11&lt;=$E15-($E15-$C15-6)),1,"")))))</f>
        <v/>
      </c>
      <c r="CT15" s="42" t="str">
        <f>IF(OR($C15="",$E15=""),"",
IF(AND(対象名簿【こちらに入力をお願いします。】!$F23="症状あり",$C15=45199,CT$11&gt;=$C15,CT$11&lt;=$E15,CT$11&lt;=$E15-($E15-$C15-15)),1,
IF(AND(対象名簿【こちらに入力をお願いします。】!$F23="症状なし",$C15=45199,CT$11&gt;=$C15,CT$11&lt;=$E15,CT$11&lt;=$E15-($E15-$C15-7)),1,
IF(AND(対象名簿【こちらに入力をお願いします。】!$F23="症状あり",CT$11&gt;=$C15,CT$11&lt;=$E15,CT$11&lt;=$E15-($E15-$C15-14)),1,
IF(AND(対象名簿【こちらに入力をお願いします。】!$F23="症状なし",CT$11&gt;=$C15,CT$11&lt;=$E15,CT$11&lt;=$E15-($E15-$C15-6)),1,"")))))</f>
        <v/>
      </c>
      <c r="CU15" s="42" t="str">
        <f>IF(OR($C15="",$E15=""),"",
IF(AND(対象名簿【こちらに入力をお願いします。】!$F23="症状あり",$C15=45199,CU$11&gt;=$C15,CU$11&lt;=$E15,CU$11&lt;=$E15-($E15-$C15-15)),1,
IF(AND(対象名簿【こちらに入力をお願いします。】!$F23="症状なし",$C15=45199,CU$11&gt;=$C15,CU$11&lt;=$E15,CU$11&lt;=$E15-($E15-$C15-7)),1,
IF(AND(対象名簿【こちらに入力をお願いします。】!$F23="症状あり",CU$11&gt;=$C15,CU$11&lt;=$E15,CU$11&lt;=$E15-($E15-$C15-14)),1,
IF(AND(対象名簿【こちらに入力をお願いします。】!$F23="症状なし",CU$11&gt;=$C15,CU$11&lt;=$E15,CU$11&lt;=$E15-($E15-$C15-6)),1,"")))))</f>
        <v/>
      </c>
    </row>
    <row r="16" spans="1:99" s="25" customFormat="1">
      <c r="A16" s="72">
        <f>対象名簿【こちらに入力をお願いします。】!A24</f>
        <v>5</v>
      </c>
      <c r="B16" s="72" t="str">
        <f>IF(AND(対象名簿【こちらに入力をお願いします。】!$K$4&lt;=29,対象名簿【こちらに入力をお願いします。】!B24&lt;&gt;""),対象名簿【こちらに入力をお願いします。】!B24,"")</f>
        <v>利用者E</v>
      </c>
      <c r="C16" s="73" t="str">
        <f>IF(AND(対象名簿【こちらに入力をお願いします。】!$K$4&lt;=29,対象名簿【こちらに入力をお願いします。】!C24&lt;&gt;""),対象名簿【こちらに入力をお願いします。】!C24,"")</f>
        <v/>
      </c>
      <c r="D16" s="74" t="s">
        <v>3</v>
      </c>
      <c r="E16" s="75" t="str">
        <f>IF(AND(対象名簿【こちらに入力をお願いします。】!$K$4&lt;=29,対象名簿【こちらに入力をお願いします。】!E24&lt;&gt;""),対象名簿【こちらに入力をお願いします。】!E24,"")</f>
        <v/>
      </c>
      <c r="F16" s="85">
        <f t="shared" si="6"/>
        <v>0</v>
      </c>
      <c r="G16" s="76">
        <f t="shared" si="7"/>
        <v>0</v>
      </c>
      <c r="H16" s="93"/>
      <c r="I16" s="44" t="str">
        <f>IF(OR($C16="",$E16=""),"",
IF(AND(対象名簿【こちらに入力をお願いします。】!$F24="症状あり",$C16=45199,I$11&gt;=$C16,I$11&lt;=$E16,I$11&lt;=$E16-($E16-$C16-15)),1,
IF(AND(対象名簿【こちらに入力をお願いします。】!$F24="症状なし",$C16=45199,I$11&gt;=$C16,I$11&lt;=$E16,I$11&lt;=$E16-($E16-$C16-7)),1,
IF(AND(対象名簿【こちらに入力をお願いします。】!$F24="症状あり",I$11&gt;=$C16,I$11&lt;=$E16,I$11&lt;=$E16-($E16-$C16-14)),1,
IF(AND(対象名簿【こちらに入力をお願いします。】!$F24="症状なし",I$11&gt;=$C16,I$11&lt;=$E16,I$11&lt;=$E16-($E16-$C16-6)),1,"")))))</f>
        <v/>
      </c>
      <c r="J16" s="44" t="str">
        <f>IF(OR($C16="",$E16=""),"",
IF(AND(対象名簿【こちらに入力をお願いします。】!$F24="症状あり",$C16=45199,J$11&gt;=$C16,J$11&lt;=$E16,J$11&lt;=$E16-($E16-$C16-15)),1,
IF(AND(対象名簿【こちらに入力をお願いします。】!$F24="症状なし",$C16=45199,J$11&gt;=$C16,J$11&lt;=$E16,J$11&lt;=$E16-($E16-$C16-7)),1,
IF(AND(対象名簿【こちらに入力をお願いします。】!$F24="症状あり",J$11&gt;=$C16,J$11&lt;=$E16,J$11&lt;=$E16-($E16-$C16-14)),1,
IF(AND(対象名簿【こちらに入力をお願いします。】!$F24="症状なし",J$11&gt;=$C16,J$11&lt;=$E16,J$11&lt;=$E16-($E16-$C16-6)),1,"")))))</f>
        <v/>
      </c>
      <c r="K16" s="44" t="str">
        <f>IF(OR($C16="",$E16=""),"",
IF(AND(対象名簿【こちらに入力をお願いします。】!$F24="症状あり",$C16=45199,K$11&gt;=$C16,K$11&lt;=$E16,K$11&lt;=$E16-($E16-$C16-15)),1,
IF(AND(対象名簿【こちらに入力をお願いします。】!$F24="症状なし",$C16=45199,K$11&gt;=$C16,K$11&lt;=$E16,K$11&lt;=$E16-($E16-$C16-7)),1,
IF(AND(対象名簿【こちらに入力をお願いします。】!$F24="症状あり",K$11&gt;=$C16,K$11&lt;=$E16,K$11&lt;=$E16-($E16-$C16-14)),1,
IF(AND(対象名簿【こちらに入力をお願いします。】!$F24="症状なし",K$11&gt;=$C16,K$11&lt;=$E16,K$11&lt;=$E16-($E16-$C16-6)),1,"")))))</f>
        <v/>
      </c>
      <c r="L16" s="44" t="str">
        <f>IF(OR($C16="",$E16=""),"",
IF(AND(対象名簿【こちらに入力をお願いします。】!$F24="症状あり",$C16=45199,L$11&gt;=$C16,L$11&lt;=$E16,L$11&lt;=$E16-($E16-$C16-15)),1,
IF(AND(対象名簿【こちらに入力をお願いします。】!$F24="症状なし",$C16=45199,L$11&gt;=$C16,L$11&lt;=$E16,L$11&lt;=$E16-($E16-$C16-7)),1,
IF(AND(対象名簿【こちらに入力をお願いします。】!$F24="症状あり",L$11&gt;=$C16,L$11&lt;=$E16,L$11&lt;=$E16-($E16-$C16-14)),1,
IF(AND(対象名簿【こちらに入力をお願いします。】!$F24="症状なし",L$11&gt;=$C16,L$11&lt;=$E16,L$11&lt;=$E16-($E16-$C16-6)),1,"")))))</f>
        <v/>
      </c>
      <c r="M16" s="44" t="str">
        <f>IF(OR($C16="",$E16=""),"",
IF(AND(対象名簿【こちらに入力をお願いします。】!$F24="症状あり",$C16=45199,M$11&gt;=$C16,M$11&lt;=$E16,M$11&lt;=$E16-($E16-$C16-15)),1,
IF(AND(対象名簿【こちらに入力をお願いします。】!$F24="症状なし",$C16=45199,M$11&gt;=$C16,M$11&lt;=$E16,M$11&lt;=$E16-($E16-$C16-7)),1,
IF(AND(対象名簿【こちらに入力をお願いします。】!$F24="症状あり",M$11&gt;=$C16,M$11&lt;=$E16,M$11&lt;=$E16-($E16-$C16-14)),1,
IF(AND(対象名簿【こちらに入力をお願いします。】!$F24="症状なし",M$11&gt;=$C16,M$11&lt;=$E16,M$11&lt;=$E16-($E16-$C16-6)),1,"")))))</f>
        <v/>
      </c>
      <c r="N16" s="44" t="str">
        <f>IF(OR($C16="",$E16=""),"",
IF(AND(対象名簿【こちらに入力をお願いします。】!$F24="症状あり",$C16=45199,N$11&gt;=$C16,N$11&lt;=$E16,N$11&lt;=$E16-($E16-$C16-15)),1,
IF(AND(対象名簿【こちらに入力をお願いします。】!$F24="症状なし",$C16=45199,N$11&gt;=$C16,N$11&lt;=$E16,N$11&lt;=$E16-($E16-$C16-7)),1,
IF(AND(対象名簿【こちらに入力をお願いします。】!$F24="症状あり",N$11&gt;=$C16,N$11&lt;=$E16,N$11&lt;=$E16-($E16-$C16-14)),1,
IF(AND(対象名簿【こちらに入力をお願いします。】!$F24="症状なし",N$11&gt;=$C16,N$11&lt;=$E16,N$11&lt;=$E16-($E16-$C16-6)),1,"")))))</f>
        <v/>
      </c>
      <c r="O16" s="44" t="str">
        <f>IF(OR($C16="",$E16=""),"",
IF(AND(対象名簿【こちらに入力をお願いします。】!$F24="症状あり",$C16=45199,O$11&gt;=$C16,O$11&lt;=$E16,O$11&lt;=$E16-($E16-$C16-15)),1,
IF(AND(対象名簿【こちらに入力をお願いします。】!$F24="症状なし",$C16=45199,O$11&gt;=$C16,O$11&lt;=$E16,O$11&lt;=$E16-($E16-$C16-7)),1,
IF(AND(対象名簿【こちらに入力をお願いします。】!$F24="症状あり",O$11&gt;=$C16,O$11&lt;=$E16,O$11&lt;=$E16-($E16-$C16-14)),1,
IF(AND(対象名簿【こちらに入力をお願いします。】!$F24="症状なし",O$11&gt;=$C16,O$11&lt;=$E16,O$11&lt;=$E16-($E16-$C16-6)),1,"")))))</f>
        <v/>
      </c>
      <c r="P16" s="44" t="str">
        <f>IF(OR($C16="",$E16=""),"",
IF(AND(対象名簿【こちらに入力をお願いします。】!$F24="症状あり",$C16=45199,P$11&gt;=$C16,P$11&lt;=$E16,P$11&lt;=$E16-($E16-$C16-15)),1,
IF(AND(対象名簿【こちらに入力をお願いします。】!$F24="症状なし",$C16=45199,P$11&gt;=$C16,P$11&lt;=$E16,P$11&lt;=$E16-($E16-$C16-7)),1,
IF(AND(対象名簿【こちらに入力をお願いします。】!$F24="症状あり",P$11&gt;=$C16,P$11&lt;=$E16,P$11&lt;=$E16-($E16-$C16-14)),1,
IF(AND(対象名簿【こちらに入力をお願いします。】!$F24="症状なし",P$11&gt;=$C16,P$11&lt;=$E16,P$11&lt;=$E16-($E16-$C16-6)),1,"")))))</f>
        <v/>
      </c>
      <c r="Q16" s="44" t="str">
        <f>IF(OR($C16="",$E16=""),"",
IF(AND(対象名簿【こちらに入力をお願いします。】!$F24="症状あり",$C16=45199,Q$11&gt;=$C16,Q$11&lt;=$E16,Q$11&lt;=$E16-($E16-$C16-15)),1,
IF(AND(対象名簿【こちらに入力をお願いします。】!$F24="症状なし",$C16=45199,Q$11&gt;=$C16,Q$11&lt;=$E16,Q$11&lt;=$E16-($E16-$C16-7)),1,
IF(AND(対象名簿【こちらに入力をお願いします。】!$F24="症状あり",Q$11&gt;=$C16,Q$11&lt;=$E16,Q$11&lt;=$E16-($E16-$C16-14)),1,
IF(AND(対象名簿【こちらに入力をお願いします。】!$F24="症状なし",Q$11&gt;=$C16,Q$11&lt;=$E16,Q$11&lt;=$E16-($E16-$C16-6)),1,"")))))</f>
        <v/>
      </c>
      <c r="R16" s="44" t="str">
        <f>IF(OR($C16="",$E16=""),"",
IF(AND(対象名簿【こちらに入力をお願いします。】!$F24="症状あり",$C16=45199,R$11&gt;=$C16,R$11&lt;=$E16,R$11&lt;=$E16-($E16-$C16-15)),1,
IF(AND(対象名簿【こちらに入力をお願いします。】!$F24="症状なし",$C16=45199,R$11&gt;=$C16,R$11&lt;=$E16,R$11&lt;=$E16-($E16-$C16-7)),1,
IF(AND(対象名簿【こちらに入力をお願いします。】!$F24="症状あり",R$11&gt;=$C16,R$11&lt;=$E16,R$11&lt;=$E16-($E16-$C16-14)),1,
IF(AND(対象名簿【こちらに入力をお願いします。】!$F24="症状なし",R$11&gt;=$C16,R$11&lt;=$E16,R$11&lt;=$E16-($E16-$C16-6)),1,"")))))</f>
        <v/>
      </c>
      <c r="S16" s="44" t="str">
        <f>IF(OR($C16="",$E16=""),"",
IF(AND(対象名簿【こちらに入力をお願いします。】!$F24="症状あり",$C16=45199,S$11&gt;=$C16,S$11&lt;=$E16,S$11&lt;=$E16-($E16-$C16-15)),1,
IF(AND(対象名簿【こちらに入力をお願いします。】!$F24="症状なし",$C16=45199,S$11&gt;=$C16,S$11&lt;=$E16,S$11&lt;=$E16-($E16-$C16-7)),1,
IF(AND(対象名簿【こちらに入力をお願いします。】!$F24="症状あり",S$11&gt;=$C16,S$11&lt;=$E16,S$11&lt;=$E16-($E16-$C16-14)),1,
IF(AND(対象名簿【こちらに入力をお願いします。】!$F24="症状なし",S$11&gt;=$C16,S$11&lt;=$E16,S$11&lt;=$E16-($E16-$C16-6)),1,"")))))</f>
        <v/>
      </c>
      <c r="T16" s="44" t="str">
        <f>IF(OR($C16="",$E16=""),"",
IF(AND(対象名簿【こちらに入力をお願いします。】!$F24="症状あり",$C16=45199,T$11&gt;=$C16,T$11&lt;=$E16,T$11&lt;=$E16-($E16-$C16-15)),1,
IF(AND(対象名簿【こちらに入力をお願いします。】!$F24="症状なし",$C16=45199,T$11&gt;=$C16,T$11&lt;=$E16,T$11&lt;=$E16-($E16-$C16-7)),1,
IF(AND(対象名簿【こちらに入力をお願いします。】!$F24="症状あり",T$11&gt;=$C16,T$11&lt;=$E16,T$11&lt;=$E16-($E16-$C16-14)),1,
IF(AND(対象名簿【こちらに入力をお願いします。】!$F24="症状なし",T$11&gt;=$C16,T$11&lt;=$E16,T$11&lt;=$E16-($E16-$C16-6)),1,"")))))</f>
        <v/>
      </c>
      <c r="U16" s="44" t="str">
        <f>IF(OR($C16="",$E16=""),"",
IF(AND(対象名簿【こちらに入力をお願いします。】!$F24="症状あり",$C16=45199,U$11&gt;=$C16,U$11&lt;=$E16,U$11&lt;=$E16-($E16-$C16-15)),1,
IF(AND(対象名簿【こちらに入力をお願いします。】!$F24="症状なし",$C16=45199,U$11&gt;=$C16,U$11&lt;=$E16,U$11&lt;=$E16-($E16-$C16-7)),1,
IF(AND(対象名簿【こちらに入力をお願いします。】!$F24="症状あり",U$11&gt;=$C16,U$11&lt;=$E16,U$11&lt;=$E16-($E16-$C16-14)),1,
IF(AND(対象名簿【こちらに入力をお願いします。】!$F24="症状なし",U$11&gt;=$C16,U$11&lt;=$E16,U$11&lt;=$E16-($E16-$C16-6)),1,"")))))</f>
        <v/>
      </c>
      <c r="V16" s="44" t="str">
        <f>IF(OR($C16="",$E16=""),"",
IF(AND(対象名簿【こちらに入力をお願いします。】!$F24="症状あり",$C16=45199,V$11&gt;=$C16,V$11&lt;=$E16,V$11&lt;=$E16-($E16-$C16-15)),1,
IF(AND(対象名簿【こちらに入力をお願いします。】!$F24="症状なし",$C16=45199,V$11&gt;=$C16,V$11&lt;=$E16,V$11&lt;=$E16-($E16-$C16-7)),1,
IF(AND(対象名簿【こちらに入力をお願いします。】!$F24="症状あり",V$11&gt;=$C16,V$11&lt;=$E16,V$11&lt;=$E16-($E16-$C16-14)),1,
IF(AND(対象名簿【こちらに入力をお願いします。】!$F24="症状なし",V$11&gt;=$C16,V$11&lt;=$E16,V$11&lt;=$E16-($E16-$C16-6)),1,"")))))</f>
        <v/>
      </c>
      <c r="W16" s="44" t="str">
        <f>IF(OR($C16="",$E16=""),"",
IF(AND(対象名簿【こちらに入力をお願いします。】!$F24="症状あり",$C16=45199,W$11&gt;=$C16,W$11&lt;=$E16,W$11&lt;=$E16-($E16-$C16-15)),1,
IF(AND(対象名簿【こちらに入力をお願いします。】!$F24="症状なし",$C16=45199,W$11&gt;=$C16,W$11&lt;=$E16,W$11&lt;=$E16-($E16-$C16-7)),1,
IF(AND(対象名簿【こちらに入力をお願いします。】!$F24="症状あり",W$11&gt;=$C16,W$11&lt;=$E16,W$11&lt;=$E16-($E16-$C16-14)),1,
IF(AND(対象名簿【こちらに入力をお願いします。】!$F24="症状なし",W$11&gt;=$C16,W$11&lt;=$E16,W$11&lt;=$E16-($E16-$C16-6)),1,"")))))</f>
        <v/>
      </c>
      <c r="X16" s="44" t="str">
        <f>IF(OR($C16="",$E16=""),"",
IF(AND(対象名簿【こちらに入力をお願いします。】!$F24="症状あり",$C16=45199,X$11&gt;=$C16,X$11&lt;=$E16,X$11&lt;=$E16-($E16-$C16-15)),1,
IF(AND(対象名簿【こちらに入力をお願いします。】!$F24="症状なし",$C16=45199,X$11&gt;=$C16,X$11&lt;=$E16,X$11&lt;=$E16-($E16-$C16-7)),1,
IF(AND(対象名簿【こちらに入力をお願いします。】!$F24="症状あり",X$11&gt;=$C16,X$11&lt;=$E16,X$11&lt;=$E16-($E16-$C16-14)),1,
IF(AND(対象名簿【こちらに入力をお願いします。】!$F24="症状なし",X$11&gt;=$C16,X$11&lt;=$E16,X$11&lt;=$E16-($E16-$C16-6)),1,"")))))</f>
        <v/>
      </c>
      <c r="Y16" s="44" t="str">
        <f>IF(OR($C16="",$E16=""),"",
IF(AND(対象名簿【こちらに入力をお願いします。】!$F24="症状あり",$C16=45199,Y$11&gt;=$C16,Y$11&lt;=$E16,Y$11&lt;=$E16-($E16-$C16-15)),1,
IF(AND(対象名簿【こちらに入力をお願いします。】!$F24="症状なし",$C16=45199,Y$11&gt;=$C16,Y$11&lt;=$E16,Y$11&lt;=$E16-($E16-$C16-7)),1,
IF(AND(対象名簿【こちらに入力をお願いします。】!$F24="症状あり",Y$11&gt;=$C16,Y$11&lt;=$E16,Y$11&lt;=$E16-($E16-$C16-14)),1,
IF(AND(対象名簿【こちらに入力をお願いします。】!$F24="症状なし",Y$11&gt;=$C16,Y$11&lt;=$E16,Y$11&lt;=$E16-($E16-$C16-6)),1,"")))))</f>
        <v/>
      </c>
      <c r="Z16" s="44" t="str">
        <f>IF(OR($C16="",$E16=""),"",
IF(AND(対象名簿【こちらに入力をお願いします。】!$F24="症状あり",$C16=45199,Z$11&gt;=$C16,Z$11&lt;=$E16,Z$11&lt;=$E16-($E16-$C16-15)),1,
IF(AND(対象名簿【こちらに入力をお願いします。】!$F24="症状なし",$C16=45199,Z$11&gt;=$C16,Z$11&lt;=$E16,Z$11&lt;=$E16-($E16-$C16-7)),1,
IF(AND(対象名簿【こちらに入力をお願いします。】!$F24="症状あり",Z$11&gt;=$C16,Z$11&lt;=$E16,Z$11&lt;=$E16-($E16-$C16-14)),1,
IF(AND(対象名簿【こちらに入力をお願いします。】!$F24="症状なし",Z$11&gt;=$C16,Z$11&lt;=$E16,Z$11&lt;=$E16-($E16-$C16-6)),1,"")))))</f>
        <v/>
      </c>
      <c r="AA16" s="44" t="str">
        <f>IF(OR($C16="",$E16=""),"",
IF(AND(対象名簿【こちらに入力をお願いします。】!$F24="症状あり",$C16=45199,AA$11&gt;=$C16,AA$11&lt;=$E16,AA$11&lt;=$E16-($E16-$C16-15)),1,
IF(AND(対象名簿【こちらに入力をお願いします。】!$F24="症状なし",$C16=45199,AA$11&gt;=$C16,AA$11&lt;=$E16,AA$11&lt;=$E16-($E16-$C16-7)),1,
IF(AND(対象名簿【こちらに入力をお願いします。】!$F24="症状あり",AA$11&gt;=$C16,AA$11&lt;=$E16,AA$11&lt;=$E16-($E16-$C16-14)),1,
IF(AND(対象名簿【こちらに入力をお願いします。】!$F24="症状なし",AA$11&gt;=$C16,AA$11&lt;=$E16,AA$11&lt;=$E16-($E16-$C16-6)),1,"")))))</f>
        <v/>
      </c>
      <c r="AB16" s="44" t="str">
        <f>IF(OR($C16="",$E16=""),"",
IF(AND(対象名簿【こちらに入力をお願いします。】!$F24="症状あり",$C16=45199,AB$11&gt;=$C16,AB$11&lt;=$E16,AB$11&lt;=$E16-($E16-$C16-15)),1,
IF(AND(対象名簿【こちらに入力をお願いします。】!$F24="症状なし",$C16=45199,AB$11&gt;=$C16,AB$11&lt;=$E16,AB$11&lt;=$E16-($E16-$C16-7)),1,
IF(AND(対象名簿【こちらに入力をお願いします。】!$F24="症状あり",AB$11&gt;=$C16,AB$11&lt;=$E16,AB$11&lt;=$E16-($E16-$C16-14)),1,
IF(AND(対象名簿【こちらに入力をお願いします。】!$F24="症状なし",AB$11&gt;=$C16,AB$11&lt;=$E16,AB$11&lt;=$E16-($E16-$C16-6)),1,"")))))</f>
        <v/>
      </c>
      <c r="AC16" s="44" t="str">
        <f>IF(OR($C16="",$E16=""),"",
IF(AND(対象名簿【こちらに入力をお願いします。】!$F24="症状あり",$C16=45199,AC$11&gt;=$C16,AC$11&lt;=$E16,AC$11&lt;=$E16-($E16-$C16-15)),1,
IF(AND(対象名簿【こちらに入力をお願いします。】!$F24="症状なし",$C16=45199,AC$11&gt;=$C16,AC$11&lt;=$E16,AC$11&lt;=$E16-($E16-$C16-7)),1,
IF(AND(対象名簿【こちらに入力をお願いします。】!$F24="症状あり",AC$11&gt;=$C16,AC$11&lt;=$E16,AC$11&lt;=$E16-($E16-$C16-14)),1,
IF(AND(対象名簿【こちらに入力をお願いします。】!$F24="症状なし",AC$11&gt;=$C16,AC$11&lt;=$E16,AC$11&lt;=$E16-($E16-$C16-6)),1,"")))))</f>
        <v/>
      </c>
      <c r="AD16" s="44" t="str">
        <f>IF(OR($C16="",$E16=""),"",
IF(AND(対象名簿【こちらに入力をお願いします。】!$F24="症状あり",$C16=45199,AD$11&gt;=$C16,AD$11&lt;=$E16,AD$11&lt;=$E16-($E16-$C16-15)),1,
IF(AND(対象名簿【こちらに入力をお願いします。】!$F24="症状なし",$C16=45199,AD$11&gt;=$C16,AD$11&lt;=$E16,AD$11&lt;=$E16-($E16-$C16-7)),1,
IF(AND(対象名簿【こちらに入力をお願いします。】!$F24="症状あり",AD$11&gt;=$C16,AD$11&lt;=$E16,AD$11&lt;=$E16-($E16-$C16-14)),1,
IF(AND(対象名簿【こちらに入力をお願いします。】!$F24="症状なし",AD$11&gt;=$C16,AD$11&lt;=$E16,AD$11&lt;=$E16-($E16-$C16-6)),1,"")))))</f>
        <v/>
      </c>
      <c r="AE16" s="44" t="str">
        <f>IF(OR($C16="",$E16=""),"",
IF(AND(対象名簿【こちらに入力をお願いします。】!$F24="症状あり",$C16=45199,AE$11&gt;=$C16,AE$11&lt;=$E16,AE$11&lt;=$E16-($E16-$C16-15)),1,
IF(AND(対象名簿【こちらに入力をお願いします。】!$F24="症状なし",$C16=45199,AE$11&gt;=$C16,AE$11&lt;=$E16,AE$11&lt;=$E16-($E16-$C16-7)),1,
IF(AND(対象名簿【こちらに入力をお願いします。】!$F24="症状あり",AE$11&gt;=$C16,AE$11&lt;=$E16,AE$11&lt;=$E16-($E16-$C16-14)),1,
IF(AND(対象名簿【こちらに入力をお願いします。】!$F24="症状なし",AE$11&gt;=$C16,AE$11&lt;=$E16,AE$11&lt;=$E16-($E16-$C16-6)),1,"")))))</f>
        <v/>
      </c>
      <c r="AF16" s="44" t="str">
        <f>IF(OR($C16="",$E16=""),"",
IF(AND(対象名簿【こちらに入力をお願いします。】!$F24="症状あり",$C16=45199,AF$11&gt;=$C16,AF$11&lt;=$E16,AF$11&lt;=$E16-($E16-$C16-15)),1,
IF(AND(対象名簿【こちらに入力をお願いします。】!$F24="症状なし",$C16=45199,AF$11&gt;=$C16,AF$11&lt;=$E16,AF$11&lt;=$E16-($E16-$C16-7)),1,
IF(AND(対象名簿【こちらに入力をお願いします。】!$F24="症状あり",AF$11&gt;=$C16,AF$11&lt;=$E16,AF$11&lt;=$E16-($E16-$C16-14)),1,
IF(AND(対象名簿【こちらに入力をお願いします。】!$F24="症状なし",AF$11&gt;=$C16,AF$11&lt;=$E16,AF$11&lt;=$E16-($E16-$C16-6)),1,"")))))</f>
        <v/>
      </c>
      <c r="AG16" s="44" t="str">
        <f>IF(OR($C16="",$E16=""),"",
IF(AND(対象名簿【こちらに入力をお願いします。】!$F24="症状あり",$C16=45199,AG$11&gt;=$C16,AG$11&lt;=$E16,AG$11&lt;=$E16-($E16-$C16-15)),1,
IF(AND(対象名簿【こちらに入力をお願いします。】!$F24="症状なし",$C16=45199,AG$11&gt;=$C16,AG$11&lt;=$E16,AG$11&lt;=$E16-($E16-$C16-7)),1,
IF(AND(対象名簿【こちらに入力をお願いします。】!$F24="症状あり",AG$11&gt;=$C16,AG$11&lt;=$E16,AG$11&lt;=$E16-($E16-$C16-14)),1,
IF(AND(対象名簿【こちらに入力をお願いします。】!$F24="症状なし",AG$11&gt;=$C16,AG$11&lt;=$E16,AG$11&lt;=$E16-($E16-$C16-6)),1,"")))))</f>
        <v/>
      </c>
      <c r="AH16" s="44" t="str">
        <f>IF(OR($C16="",$E16=""),"",
IF(AND(対象名簿【こちらに入力をお願いします。】!$F24="症状あり",$C16=45199,AH$11&gt;=$C16,AH$11&lt;=$E16,AH$11&lt;=$E16-($E16-$C16-15)),1,
IF(AND(対象名簿【こちらに入力をお願いします。】!$F24="症状なし",$C16=45199,AH$11&gt;=$C16,AH$11&lt;=$E16,AH$11&lt;=$E16-($E16-$C16-7)),1,
IF(AND(対象名簿【こちらに入力をお願いします。】!$F24="症状あり",AH$11&gt;=$C16,AH$11&lt;=$E16,AH$11&lt;=$E16-($E16-$C16-14)),1,
IF(AND(対象名簿【こちらに入力をお願いします。】!$F24="症状なし",AH$11&gt;=$C16,AH$11&lt;=$E16,AH$11&lt;=$E16-($E16-$C16-6)),1,"")))))</f>
        <v/>
      </c>
      <c r="AI16" s="44" t="str">
        <f>IF(OR($C16="",$E16=""),"",
IF(AND(対象名簿【こちらに入力をお願いします。】!$F24="症状あり",$C16=45199,AI$11&gt;=$C16,AI$11&lt;=$E16,AI$11&lt;=$E16-($E16-$C16-15)),1,
IF(AND(対象名簿【こちらに入力をお願いします。】!$F24="症状なし",$C16=45199,AI$11&gt;=$C16,AI$11&lt;=$E16,AI$11&lt;=$E16-($E16-$C16-7)),1,
IF(AND(対象名簿【こちらに入力をお願いします。】!$F24="症状あり",AI$11&gt;=$C16,AI$11&lt;=$E16,AI$11&lt;=$E16-($E16-$C16-14)),1,
IF(AND(対象名簿【こちらに入力をお願いします。】!$F24="症状なし",AI$11&gt;=$C16,AI$11&lt;=$E16,AI$11&lt;=$E16-($E16-$C16-6)),1,"")))))</f>
        <v/>
      </c>
      <c r="AJ16" s="44" t="str">
        <f>IF(OR($C16="",$E16=""),"",
IF(AND(対象名簿【こちらに入力をお願いします。】!$F24="症状あり",$C16=45199,AJ$11&gt;=$C16,AJ$11&lt;=$E16,AJ$11&lt;=$E16-($E16-$C16-15)),1,
IF(AND(対象名簿【こちらに入力をお願いします。】!$F24="症状なし",$C16=45199,AJ$11&gt;=$C16,AJ$11&lt;=$E16,AJ$11&lt;=$E16-($E16-$C16-7)),1,
IF(AND(対象名簿【こちらに入力をお願いします。】!$F24="症状あり",AJ$11&gt;=$C16,AJ$11&lt;=$E16,AJ$11&lt;=$E16-($E16-$C16-14)),1,
IF(AND(対象名簿【こちらに入力をお願いします。】!$F24="症状なし",AJ$11&gt;=$C16,AJ$11&lt;=$E16,AJ$11&lt;=$E16-($E16-$C16-6)),1,"")))))</f>
        <v/>
      </c>
      <c r="AK16" s="44" t="str">
        <f>IF(OR($C16="",$E16=""),"",
IF(AND(対象名簿【こちらに入力をお願いします。】!$F24="症状あり",$C16=45199,AK$11&gt;=$C16,AK$11&lt;=$E16,AK$11&lt;=$E16-($E16-$C16-15)),1,
IF(AND(対象名簿【こちらに入力をお願いします。】!$F24="症状なし",$C16=45199,AK$11&gt;=$C16,AK$11&lt;=$E16,AK$11&lt;=$E16-($E16-$C16-7)),1,
IF(AND(対象名簿【こちらに入力をお願いします。】!$F24="症状あり",AK$11&gt;=$C16,AK$11&lt;=$E16,AK$11&lt;=$E16-($E16-$C16-14)),1,
IF(AND(対象名簿【こちらに入力をお願いします。】!$F24="症状なし",AK$11&gt;=$C16,AK$11&lt;=$E16,AK$11&lt;=$E16-($E16-$C16-6)),1,"")))))</f>
        <v/>
      </c>
      <c r="AL16" s="44" t="str">
        <f>IF(OR($C16="",$E16=""),"",
IF(AND(対象名簿【こちらに入力をお願いします。】!$F24="症状あり",$C16=45199,AL$11&gt;=$C16,AL$11&lt;=$E16,AL$11&lt;=$E16-($E16-$C16-15)),1,
IF(AND(対象名簿【こちらに入力をお願いします。】!$F24="症状なし",$C16=45199,AL$11&gt;=$C16,AL$11&lt;=$E16,AL$11&lt;=$E16-($E16-$C16-7)),1,
IF(AND(対象名簿【こちらに入力をお願いします。】!$F24="症状あり",AL$11&gt;=$C16,AL$11&lt;=$E16,AL$11&lt;=$E16-($E16-$C16-14)),1,
IF(AND(対象名簿【こちらに入力をお願いします。】!$F24="症状なし",AL$11&gt;=$C16,AL$11&lt;=$E16,AL$11&lt;=$E16-($E16-$C16-6)),1,"")))))</f>
        <v/>
      </c>
      <c r="AM16" s="44" t="str">
        <f>IF(OR($C16="",$E16=""),"",
IF(AND(対象名簿【こちらに入力をお願いします。】!$F24="症状あり",$C16=45199,AM$11&gt;=$C16,AM$11&lt;=$E16,AM$11&lt;=$E16-($E16-$C16-15)),1,
IF(AND(対象名簿【こちらに入力をお願いします。】!$F24="症状なし",$C16=45199,AM$11&gt;=$C16,AM$11&lt;=$E16,AM$11&lt;=$E16-($E16-$C16-7)),1,
IF(AND(対象名簿【こちらに入力をお願いします。】!$F24="症状あり",AM$11&gt;=$C16,AM$11&lt;=$E16,AM$11&lt;=$E16-($E16-$C16-14)),1,
IF(AND(対象名簿【こちらに入力をお願いします。】!$F24="症状なし",AM$11&gt;=$C16,AM$11&lt;=$E16,AM$11&lt;=$E16-($E16-$C16-6)),1,"")))))</f>
        <v/>
      </c>
      <c r="AN16" s="44" t="str">
        <f>IF(OR($C16="",$E16=""),"",
IF(AND(対象名簿【こちらに入力をお願いします。】!$F24="症状あり",$C16=45199,AN$11&gt;=$C16,AN$11&lt;=$E16,AN$11&lt;=$E16-($E16-$C16-15)),1,
IF(AND(対象名簿【こちらに入力をお願いします。】!$F24="症状なし",$C16=45199,AN$11&gt;=$C16,AN$11&lt;=$E16,AN$11&lt;=$E16-($E16-$C16-7)),1,
IF(AND(対象名簿【こちらに入力をお願いします。】!$F24="症状あり",AN$11&gt;=$C16,AN$11&lt;=$E16,AN$11&lt;=$E16-($E16-$C16-14)),1,
IF(AND(対象名簿【こちらに入力をお願いします。】!$F24="症状なし",AN$11&gt;=$C16,AN$11&lt;=$E16,AN$11&lt;=$E16-($E16-$C16-6)),1,"")))))</f>
        <v/>
      </c>
      <c r="AO16" s="44" t="str">
        <f>IF(OR($C16="",$E16=""),"",
IF(AND(対象名簿【こちらに入力をお願いします。】!$F24="症状あり",$C16=45199,AO$11&gt;=$C16,AO$11&lt;=$E16,AO$11&lt;=$E16-($E16-$C16-15)),1,
IF(AND(対象名簿【こちらに入力をお願いします。】!$F24="症状なし",$C16=45199,AO$11&gt;=$C16,AO$11&lt;=$E16,AO$11&lt;=$E16-($E16-$C16-7)),1,
IF(AND(対象名簿【こちらに入力をお願いします。】!$F24="症状あり",AO$11&gt;=$C16,AO$11&lt;=$E16,AO$11&lt;=$E16-($E16-$C16-14)),1,
IF(AND(対象名簿【こちらに入力をお願いします。】!$F24="症状なし",AO$11&gt;=$C16,AO$11&lt;=$E16,AO$11&lt;=$E16-($E16-$C16-6)),1,"")))))</f>
        <v/>
      </c>
      <c r="AP16" s="44" t="str">
        <f>IF(OR($C16="",$E16=""),"",
IF(AND(対象名簿【こちらに入力をお願いします。】!$F24="症状あり",$C16=45199,AP$11&gt;=$C16,AP$11&lt;=$E16,AP$11&lt;=$E16-($E16-$C16-15)),1,
IF(AND(対象名簿【こちらに入力をお願いします。】!$F24="症状なし",$C16=45199,AP$11&gt;=$C16,AP$11&lt;=$E16,AP$11&lt;=$E16-($E16-$C16-7)),1,
IF(AND(対象名簿【こちらに入力をお願いします。】!$F24="症状あり",AP$11&gt;=$C16,AP$11&lt;=$E16,AP$11&lt;=$E16-($E16-$C16-14)),1,
IF(AND(対象名簿【こちらに入力をお願いします。】!$F24="症状なし",AP$11&gt;=$C16,AP$11&lt;=$E16,AP$11&lt;=$E16-($E16-$C16-6)),1,"")))))</f>
        <v/>
      </c>
      <c r="AQ16" s="44" t="str">
        <f>IF(OR($C16="",$E16=""),"",
IF(AND(対象名簿【こちらに入力をお願いします。】!$F24="症状あり",$C16=45199,AQ$11&gt;=$C16,AQ$11&lt;=$E16,AQ$11&lt;=$E16-($E16-$C16-15)),1,
IF(AND(対象名簿【こちらに入力をお願いします。】!$F24="症状なし",$C16=45199,AQ$11&gt;=$C16,AQ$11&lt;=$E16,AQ$11&lt;=$E16-($E16-$C16-7)),1,
IF(AND(対象名簿【こちらに入力をお願いします。】!$F24="症状あり",AQ$11&gt;=$C16,AQ$11&lt;=$E16,AQ$11&lt;=$E16-($E16-$C16-14)),1,
IF(AND(対象名簿【こちらに入力をお願いします。】!$F24="症状なし",AQ$11&gt;=$C16,AQ$11&lt;=$E16,AQ$11&lt;=$E16-($E16-$C16-6)),1,"")))))</f>
        <v/>
      </c>
      <c r="AR16" s="44" t="str">
        <f>IF(OR($C16="",$E16=""),"",
IF(AND(対象名簿【こちらに入力をお願いします。】!$F24="症状あり",$C16=45199,AR$11&gt;=$C16,AR$11&lt;=$E16,AR$11&lt;=$E16-($E16-$C16-15)),1,
IF(AND(対象名簿【こちらに入力をお願いします。】!$F24="症状なし",$C16=45199,AR$11&gt;=$C16,AR$11&lt;=$E16,AR$11&lt;=$E16-($E16-$C16-7)),1,
IF(AND(対象名簿【こちらに入力をお願いします。】!$F24="症状あり",AR$11&gt;=$C16,AR$11&lt;=$E16,AR$11&lt;=$E16-($E16-$C16-14)),1,
IF(AND(対象名簿【こちらに入力をお願いします。】!$F24="症状なし",AR$11&gt;=$C16,AR$11&lt;=$E16,AR$11&lt;=$E16-($E16-$C16-6)),1,"")))))</f>
        <v/>
      </c>
      <c r="AS16" s="44" t="str">
        <f>IF(OR($C16="",$E16=""),"",
IF(AND(対象名簿【こちらに入力をお願いします。】!$F24="症状あり",$C16=45199,AS$11&gt;=$C16,AS$11&lt;=$E16,AS$11&lt;=$E16-($E16-$C16-15)),1,
IF(AND(対象名簿【こちらに入力をお願いします。】!$F24="症状なし",$C16=45199,AS$11&gt;=$C16,AS$11&lt;=$E16,AS$11&lt;=$E16-($E16-$C16-7)),1,
IF(AND(対象名簿【こちらに入力をお願いします。】!$F24="症状あり",AS$11&gt;=$C16,AS$11&lt;=$E16,AS$11&lt;=$E16-($E16-$C16-14)),1,
IF(AND(対象名簿【こちらに入力をお願いします。】!$F24="症状なし",AS$11&gt;=$C16,AS$11&lt;=$E16,AS$11&lt;=$E16-($E16-$C16-6)),1,"")))))</f>
        <v/>
      </c>
      <c r="AT16" s="44" t="str">
        <f>IF(OR($C16="",$E16=""),"",
IF(AND(対象名簿【こちらに入力をお願いします。】!$F24="症状あり",$C16=45199,AT$11&gt;=$C16,AT$11&lt;=$E16,AT$11&lt;=$E16-($E16-$C16-15)),1,
IF(AND(対象名簿【こちらに入力をお願いします。】!$F24="症状なし",$C16=45199,AT$11&gt;=$C16,AT$11&lt;=$E16,AT$11&lt;=$E16-($E16-$C16-7)),1,
IF(AND(対象名簿【こちらに入力をお願いします。】!$F24="症状あり",AT$11&gt;=$C16,AT$11&lt;=$E16,AT$11&lt;=$E16-($E16-$C16-14)),1,
IF(AND(対象名簿【こちらに入力をお願いします。】!$F24="症状なし",AT$11&gt;=$C16,AT$11&lt;=$E16,AT$11&lt;=$E16-($E16-$C16-6)),1,"")))))</f>
        <v/>
      </c>
      <c r="AU16" s="44" t="str">
        <f>IF(OR($C16="",$E16=""),"",
IF(AND(対象名簿【こちらに入力をお願いします。】!$F24="症状あり",$C16=45199,AU$11&gt;=$C16,AU$11&lt;=$E16,AU$11&lt;=$E16-($E16-$C16-15)),1,
IF(AND(対象名簿【こちらに入力をお願いします。】!$F24="症状なし",$C16=45199,AU$11&gt;=$C16,AU$11&lt;=$E16,AU$11&lt;=$E16-($E16-$C16-7)),1,
IF(AND(対象名簿【こちらに入力をお願いします。】!$F24="症状あり",AU$11&gt;=$C16,AU$11&lt;=$E16,AU$11&lt;=$E16-($E16-$C16-14)),1,
IF(AND(対象名簿【こちらに入力をお願いします。】!$F24="症状なし",AU$11&gt;=$C16,AU$11&lt;=$E16,AU$11&lt;=$E16-($E16-$C16-6)),1,"")))))</f>
        <v/>
      </c>
      <c r="AV16" s="44" t="str">
        <f>IF(OR($C16="",$E16=""),"",
IF(AND(対象名簿【こちらに入力をお願いします。】!$F24="症状あり",$C16=45199,AV$11&gt;=$C16,AV$11&lt;=$E16,AV$11&lt;=$E16-($E16-$C16-15)),1,
IF(AND(対象名簿【こちらに入力をお願いします。】!$F24="症状なし",$C16=45199,AV$11&gt;=$C16,AV$11&lt;=$E16,AV$11&lt;=$E16-($E16-$C16-7)),1,
IF(AND(対象名簿【こちらに入力をお願いします。】!$F24="症状あり",AV$11&gt;=$C16,AV$11&lt;=$E16,AV$11&lt;=$E16-($E16-$C16-14)),1,
IF(AND(対象名簿【こちらに入力をお願いします。】!$F24="症状なし",AV$11&gt;=$C16,AV$11&lt;=$E16,AV$11&lt;=$E16-($E16-$C16-6)),1,"")))))</f>
        <v/>
      </c>
      <c r="AW16" s="44" t="str">
        <f>IF(OR($C16="",$E16=""),"",
IF(AND(対象名簿【こちらに入力をお願いします。】!$F24="症状あり",$C16=45199,AW$11&gt;=$C16,AW$11&lt;=$E16,AW$11&lt;=$E16-($E16-$C16-15)),1,
IF(AND(対象名簿【こちらに入力をお願いします。】!$F24="症状なし",$C16=45199,AW$11&gt;=$C16,AW$11&lt;=$E16,AW$11&lt;=$E16-($E16-$C16-7)),1,
IF(AND(対象名簿【こちらに入力をお願いします。】!$F24="症状あり",AW$11&gt;=$C16,AW$11&lt;=$E16,AW$11&lt;=$E16-($E16-$C16-14)),1,
IF(AND(対象名簿【こちらに入力をお願いします。】!$F24="症状なし",AW$11&gt;=$C16,AW$11&lt;=$E16,AW$11&lt;=$E16-($E16-$C16-6)),1,"")))))</f>
        <v/>
      </c>
      <c r="AX16" s="44" t="str">
        <f>IF(OR($C16="",$E16=""),"",
IF(AND(対象名簿【こちらに入力をお願いします。】!$F24="症状あり",$C16=45199,AX$11&gt;=$C16,AX$11&lt;=$E16,AX$11&lt;=$E16-($E16-$C16-15)),1,
IF(AND(対象名簿【こちらに入力をお願いします。】!$F24="症状なし",$C16=45199,AX$11&gt;=$C16,AX$11&lt;=$E16,AX$11&lt;=$E16-($E16-$C16-7)),1,
IF(AND(対象名簿【こちらに入力をお願いします。】!$F24="症状あり",AX$11&gt;=$C16,AX$11&lt;=$E16,AX$11&lt;=$E16-($E16-$C16-14)),1,
IF(AND(対象名簿【こちらに入力をお願いします。】!$F24="症状なし",AX$11&gt;=$C16,AX$11&lt;=$E16,AX$11&lt;=$E16-($E16-$C16-6)),1,"")))))</f>
        <v/>
      </c>
      <c r="AY16" s="44" t="str">
        <f>IF(OR($C16="",$E16=""),"",
IF(AND(対象名簿【こちらに入力をお願いします。】!$F24="症状あり",$C16=45199,AY$11&gt;=$C16,AY$11&lt;=$E16,AY$11&lt;=$E16-($E16-$C16-15)),1,
IF(AND(対象名簿【こちらに入力をお願いします。】!$F24="症状なし",$C16=45199,AY$11&gt;=$C16,AY$11&lt;=$E16,AY$11&lt;=$E16-($E16-$C16-7)),1,
IF(AND(対象名簿【こちらに入力をお願いします。】!$F24="症状あり",AY$11&gt;=$C16,AY$11&lt;=$E16,AY$11&lt;=$E16-($E16-$C16-14)),1,
IF(AND(対象名簿【こちらに入力をお願いします。】!$F24="症状なし",AY$11&gt;=$C16,AY$11&lt;=$E16,AY$11&lt;=$E16-($E16-$C16-6)),1,"")))))</f>
        <v/>
      </c>
      <c r="AZ16" s="44" t="str">
        <f>IF(OR($C16="",$E16=""),"",
IF(AND(対象名簿【こちらに入力をお願いします。】!$F24="症状あり",$C16=45199,AZ$11&gt;=$C16,AZ$11&lt;=$E16,AZ$11&lt;=$E16-($E16-$C16-15)),1,
IF(AND(対象名簿【こちらに入力をお願いします。】!$F24="症状なし",$C16=45199,AZ$11&gt;=$C16,AZ$11&lt;=$E16,AZ$11&lt;=$E16-($E16-$C16-7)),1,
IF(AND(対象名簿【こちらに入力をお願いします。】!$F24="症状あり",AZ$11&gt;=$C16,AZ$11&lt;=$E16,AZ$11&lt;=$E16-($E16-$C16-14)),1,
IF(AND(対象名簿【こちらに入力をお願いします。】!$F24="症状なし",AZ$11&gt;=$C16,AZ$11&lt;=$E16,AZ$11&lt;=$E16-($E16-$C16-6)),1,"")))))</f>
        <v/>
      </c>
      <c r="BA16" s="44" t="str">
        <f>IF(OR($C16="",$E16=""),"",
IF(AND(対象名簿【こちらに入力をお願いします。】!$F24="症状あり",$C16=45199,BA$11&gt;=$C16,BA$11&lt;=$E16,BA$11&lt;=$E16-($E16-$C16-15)),1,
IF(AND(対象名簿【こちらに入力をお願いします。】!$F24="症状なし",$C16=45199,BA$11&gt;=$C16,BA$11&lt;=$E16,BA$11&lt;=$E16-($E16-$C16-7)),1,
IF(AND(対象名簿【こちらに入力をお願いします。】!$F24="症状あり",BA$11&gt;=$C16,BA$11&lt;=$E16,BA$11&lt;=$E16-($E16-$C16-14)),1,
IF(AND(対象名簿【こちらに入力をお願いします。】!$F24="症状なし",BA$11&gt;=$C16,BA$11&lt;=$E16,BA$11&lt;=$E16-($E16-$C16-6)),1,"")))))</f>
        <v/>
      </c>
      <c r="BB16" s="44" t="str">
        <f>IF(OR($C16="",$E16=""),"",
IF(AND(対象名簿【こちらに入力をお願いします。】!$F24="症状あり",$C16=45199,BB$11&gt;=$C16,BB$11&lt;=$E16,BB$11&lt;=$E16-($E16-$C16-15)),1,
IF(AND(対象名簿【こちらに入力をお願いします。】!$F24="症状なし",$C16=45199,BB$11&gt;=$C16,BB$11&lt;=$E16,BB$11&lt;=$E16-($E16-$C16-7)),1,
IF(AND(対象名簿【こちらに入力をお願いします。】!$F24="症状あり",BB$11&gt;=$C16,BB$11&lt;=$E16,BB$11&lt;=$E16-($E16-$C16-14)),1,
IF(AND(対象名簿【こちらに入力をお願いします。】!$F24="症状なし",BB$11&gt;=$C16,BB$11&lt;=$E16,BB$11&lt;=$E16-($E16-$C16-6)),1,"")))))</f>
        <v/>
      </c>
      <c r="BC16" s="44" t="str">
        <f>IF(OR($C16="",$E16=""),"",
IF(AND(対象名簿【こちらに入力をお願いします。】!$F24="症状あり",$C16=45199,BC$11&gt;=$C16,BC$11&lt;=$E16,BC$11&lt;=$E16-($E16-$C16-15)),1,
IF(AND(対象名簿【こちらに入力をお願いします。】!$F24="症状なし",$C16=45199,BC$11&gt;=$C16,BC$11&lt;=$E16,BC$11&lt;=$E16-($E16-$C16-7)),1,
IF(AND(対象名簿【こちらに入力をお願いします。】!$F24="症状あり",BC$11&gt;=$C16,BC$11&lt;=$E16,BC$11&lt;=$E16-($E16-$C16-14)),1,
IF(AND(対象名簿【こちらに入力をお願いします。】!$F24="症状なし",BC$11&gt;=$C16,BC$11&lt;=$E16,BC$11&lt;=$E16-($E16-$C16-6)),1,"")))))</f>
        <v/>
      </c>
      <c r="BD16" s="44" t="str">
        <f>IF(OR($C16="",$E16=""),"",
IF(AND(対象名簿【こちらに入力をお願いします。】!$F24="症状あり",$C16=45199,BD$11&gt;=$C16,BD$11&lt;=$E16,BD$11&lt;=$E16-($E16-$C16-15)),1,
IF(AND(対象名簿【こちらに入力をお願いします。】!$F24="症状なし",$C16=45199,BD$11&gt;=$C16,BD$11&lt;=$E16,BD$11&lt;=$E16-($E16-$C16-7)),1,
IF(AND(対象名簿【こちらに入力をお願いします。】!$F24="症状あり",BD$11&gt;=$C16,BD$11&lt;=$E16,BD$11&lt;=$E16-($E16-$C16-14)),1,
IF(AND(対象名簿【こちらに入力をお願いします。】!$F24="症状なし",BD$11&gt;=$C16,BD$11&lt;=$E16,BD$11&lt;=$E16-($E16-$C16-6)),1,"")))))</f>
        <v/>
      </c>
      <c r="BE16" s="44" t="str">
        <f>IF(OR($C16="",$E16=""),"",
IF(AND(対象名簿【こちらに入力をお願いします。】!$F24="症状あり",$C16=45199,BE$11&gt;=$C16,BE$11&lt;=$E16,BE$11&lt;=$E16-($E16-$C16-15)),1,
IF(AND(対象名簿【こちらに入力をお願いします。】!$F24="症状なし",$C16=45199,BE$11&gt;=$C16,BE$11&lt;=$E16,BE$11&lt;=$E16-($E16-$C16-7)),1,
IF(AND(対象名簿【こちらに入力をお願いします。】!$F24="症状あり",BE$11&gt;=$C16,BE$11&lt;=$E16,BE$11&lt;=$E16-($E16-$C16-14)),1,
IF(AND(対象名簿【こちらに入力をお願いします。】!$F24="症状なし",BE$11&gt;=$C16,BE$11&lt;=$E16,BE$11&lt;=$E16-($E16-$C16-6)),1,"")))))</f>
        <v/>
      </c>
      <c r="BF16" s="44" t="str">
        <f>IF(OR($C16="",$E16=""),"",
IF(AND(対象名簿【こちらに入力をお願いします。】!$F24="症状あり",$C16=45199,BF$11&gt;=$C16,BF$11&lt;=$E16,BF$11&lt;=$E16-($E16-$C16-15)),1,
IF(AND(対象名簿【こちらに入力をお願いします。】!$F24="症状なし",$C16=45199,BF$11&gt;=$C16,BF$11&lt;=$E16,BF$11&lt;=$E16-($E16-$C16-7)),1,
IF(AND(対象名簿【こちらに入力をお願いします。】!$F24="症状あり",BF$11&gt;=$C16,BF$11&lt;=$E16,BF$11&lt;=$E16-($E16-$C16-14)),1,
IF(AND(対象名簿【こちらに入力をお願いします。】!$F24="症状なし",BF$11&gt;=$C16,BF$11&lt;=$E16,BF$11&lt;=$E16-($E16-$C16-6)),1,"")))))</f>
        <v/>
      </c>
      <c r="BG16" s="44" t="str">
        <f>IF(OR($C16="",$E16=""),"",
IF(AND(対象名簿【こちらに入力をお願いします。】!$F24="症状あり",$C16=45199,BG$11&gt;=$C16,BG$11&lt;=$E16,BG$11&lt;=$E16-($E16-$C16-15)),1,
IF(AND(対象名簿【こちらに入力をお願いします。】!$F24="症状なし",$C16=45199,BG$11&gt;=$C16,BG$11&lt;=$E16,BG$11&lt;=$E16-($E16-$C16-7)),1,
IF(AND(対象名簿【こちらに入力をお願いします。】!$F24="症状あり",BG$11&gt;=$C16,BG$11&lt;=$E16,BG$11&lt;=$E16-($E16-$C16-14)),1,
IF(AND(対象名簿【こちらに入力をお願いします。】!$F24="症状なし",BG$11&gt;=$C16,BG$11&lt;=$E16,BG$11&lt;=$E16-($E16-$C16-6)),1,"")))))</f>
        <v/>
      </c>
      <c r="BH16" s="44" t="str">
        <f>IF(OR($C16="",$E16=""),"",
IF(AND(対象名簿【こちらに入力をお願いします。】!$F24="症状あり",$C16=45199,BH$11&gt;=$C16,BH$11&lt;=$E16,BH$11&lt;=$E16-($E16-$C16-15)),1,
IF(AND(対象名簿【こちらに入力をお願いします。】!$F24="症状なし",$C16=45199,BH$11&gt;=$C16,BH$11&lt;=$E16,BH$11&lt;=$E16-($E16-$C16-7)),1,
IF(AND(対象名簿【こちらに入力をお願いします。】!$F24="症状あり",BH$11&gt;=$C16,BH$11&lt;=$E16,BH$11&lt;=$E16-($E16-$C16-14)),1,
IF(AND(対象名簿【こちらに入力をお願いします。】!$F24="症状なし",BH$11&gt;=$C16,BH$11&lt;=$E16,BH$11&lt;=$E16-($E16-$C16-6)),1,"")))))</f>
        <v/>
      </c>
      <c r="BI16" s="44" t="str">
        <f>IF(OR($C16="",$E16=""),"",
IF(AND(対象名簿【こちらに入力をお願いします。】!$F24="症状あり",$C16=45199,BI$11&gt;=$C16,BI$11&lt;=$E16,BI$11&lt;=$E16-($E16-$C16-15)),1,
IF(AND(対象名簿【こちらに入力をお願いします。】!$F24="症状なし",$C16=45199,BI$11&gt;=$C16,BI$11&lt;=$E16,BI$11&lt;=$E16-($E16-$C16-7)),1,
IF(AND(対象名簿【こちらに入力をお願いします。】!$F24="症状あり",BI$11&gt;=$C16,BI$11&lt;=$E16,BI$11&lt;=$E16-($E16-$C16-14)),1,
IF(AND(対象名簿【こちらに入力をお願いします。】!$F24="症状なし",BI$11&gt;=$C16,BI$11&lt;=$E16,BI$11&lt;=$E16-($E16-$C16-6)),1,"")))))</f>
        <v/>
      </c>
      <c r="BJ16" s="44" t="str">
        <f>IF(OR($C16="",$E16=""),"",
IF(AND(対象名簿【こちらに入力をお願いします。】!$F24="症状あり",$C16=45199,BJ$11&gt;=$C16,BJ$11&lt;=$E16,BJ$11&lt;=$E16-($E16-$C16-15)),1,
IF(AND(対象名簿【こちらに入力をお願いします。】!$F24="症状なし",$C16=45199,BJ$11&gt;=$C16,BJ$11&lt;=$E16,BJ$11&lt;=$E16-($E16-$C16-7)),1,
IF(AND(対象名簿【こちらに入力をお願いします。】!$F24="症状あり",BJ$11&gt;=$C16,BJ$11&lt;=$E16,BJ$11&lt;=$E16-($E16-$C16-14)),1,
IF(AND(対象名簿【こちらに入力をお願いします。】!$F24="症状なし",BJ$11&gt;=$C16,BJ$11&lt;=$E16,BJ$11&lt;=$E16-($E16-$C16-6)),1,"")))))</f>
        <v/>
      </c>
      <c r="BK16" s="44" t="str">
        <f>IF(OR($C16="",$E16=""),"",
IF(AND(対象名簿【こちらに入力をお願いします。】!$F24="症状あり",$C16=45199,BK$11&gt;=$C16,BK$11&lt;=$E16,BK$11&lt;=$E16-($E16-$C16-15)),1,
IF(AND(対象名簿【こちらに入力をお願いします。】!$F24="症状なし",$C16=45199,BK$11&gt;=$C16,BK$11&lt;=$E16,BK$11&lt;=$E16-($E16-$C16-7)),1,
IF(AND(対象名簿【こちらに入力をお願いします。】!$F24="症状あり",BK$11&gt;=$C16,BK$11&lt;=$E16,BK$11&lt;=$E16-($E16-$C16-14)),1,
IF(AND(対象名簿【こちらに入力をお願いします。】!$F24="症状なし",BK$11&gt;=$C16,BK$11&lt;=$E16,BK$11&lt;=$E16-($E16-$C16-6)),1,"")))))</f>
        <v/>
      </c>
      <c r="BL16" s="44" t="str">
        <f>IF(OR($C16="",$E16=""),"",
IF(AND(対象名簿【こちらに入力をお願いします。】!$F24="症状あり",$C16=45199,BL$11&gt;=$C16,BL$11&lt;=$E16,BL$11&lt;=$E16-($E16-$C16-15)),1,
IF(AND(対象名簿【こちらに入力をお願いします。】!$F24="症状なし",$C16=45199,BL$11&gt;=$C16,BL$11&lt;=$E16,BL$11&lt;=$E16-($E16-$C16-7)),1,
IF(AND(対象名簿【こちらに入力をお願いします。】!$F24="症状あり",BL$11&gt;=$C16,BL$11&lt;=$E16,BL$11&lt;=$E16-($E16-$C16-14)),1,
IF(AND(対象名簿【こちらに入力をお願いします。】!$F24="症状なし",BL$11&gt;=$C16,BL$11&lt;=$E16,BL$11&lt;=$E16-($E16-$C16-6)),1,"")))))</f>
        <v/>
      </c>
      <c r="BM16" s="44" t="str">
        <f>IF(OR($C16="",$E16=""),"",
IF(AND(対象名簿【こちらに入力をお願いします。】!$F24="症状あり",$C16=45199,BM$11&gt;=$C16,BM$11&lt;=$E16,BM$11&lt;=$E16-($E16-$C16-15)),1,
IF(AND(対象名簿【こちらに入力をお願いします。】!$F24="症状なし",$C16=45199,BM$11&gt;=$C16,BM$11&lt;=$E16,BM$11&lt;=$E16-($E16-$C16-7)),1,
IF(AND(対象名簿【こちらに入力をお願いします。】!$F24="症状あり",BM$11&gt;=$C16,BM$11&lt;=$E16,BM$11&lt;=$E16-($E16-$C16-14)),1,
IF(AND(対象名簿【こちらに入力をお願いします。】!$F24="症状なし",BM$11&gt;=$C16,BM$11&lt;=$E16,BM$11&lt;=$E16-($E16-$C16-6)),1,"")))))</f>
        <v/>
      </c>
      <c r="BN16" s="44" t="str">
        <f>IF(OR($C16="",$E16=""),"",
IF(AND(対象名簿【こちらに入力をお願いします。】!$F24="症状あり",$C16=45199,BN$11&gt;=$C16,BN$11&lt;=$E16,BN$11&lt;=$E16-($E16-$C16-15)),1,
IF(AND(対象名簿【こちらに入力をお願いします。】!$F24="症状なし",$C16=45199,BN$11&gt;=$C16,BN$11&lt;=$E16,BN$11&lt;=$E16-($E16-$C16-7)),1,
IF(AND(対象名簿【こちらに入力をお願いします。】!$F24="症状あり",BN$11&gt;=$C16,BN$11&lt;=$E16,BN$11&lt;=$E16-($E16-$C16-14)),1,
IF(AND(対象名簿【こちらに入力をお願いします。】!$F24="症状なし",BN$11&gt;=$C16,BN$11&lt;=$E16,BN$11&lt;=$E16-($E16-$C16-6)),1,"")))))</f>
        <v/>
      </c>
      <c r="BO16" s="44" t="str">
        <f>IF(OR($C16="",$E16=""),"",
IF(AND(対象名簿【こちらに入力をお願いします。】!$F24="症状あり",$C16=45199,BO$11&gt;=$C16,BO$11&lt;=$E16,BO$11&lt;=$E16-($E16-$C16-15)),1,
IF(AND(対象名簿【こちらに入力をお願いします。】!$F24="症状なし",$C16=45199,BO$11&gt;=$C16,BO$11&lt;=$E16,BO$11&lt;=$E16-($E16-$C16-7)),1,
IF(AND(対象名簿【こちらに入力をお願いします。】!$F24="症状あり",BO$11&gt;=$C16,BO$11&lt;=$E16,BO$11&lt;=$E16-($E16-$C16-14)),1,
IF(AND(対象名簿【こちらに入力をお願いします。】!$F24="症状なし",BO$11&gt;=$C16,BO$11&lt;=$E16,BO$11&lt;=$E16-($E16-$C16-6)),1,"")))))</f>
        <v/>
      </c>
      <c r="BP16" s="44" t="str">
        <f>IF(OR($C16="",$E16=""),"",
IF(AND(対象名簿【こちらに入力をお願いします。】!$F24="症状あり",$C16=45199,BP$11&gt;=$C16,BP$11&lt;=$E16,BP$11&lt;=$E16-($E16-$C16-15)),1,
IF(AND(対象名簿【こちらに入力をお願いします。】!$F24="症状なし",$C16=45199,BP$11&gt;=$C16,BP$11&lt;=$E16,BP$11&lt;=$E16-($E16-$C16-7)),1,
IF(AND(対象名簿【こちらに入力をお願いします。】!$F24="症状あり",BP$11&gt;=$C16,BP$11&lt;=$E16,BP$11&lt;=$E16-($E16-$C16-14)),1,
IF(AND(対象名簿【こちらに入力をお願いします。】!$F24="症状なし",BP$11&gt;=$C16,BP$11&lt;=$E16,BP$11&lt;=$E16-($E16-$C16-6)),1,"")))))</f>
        <v/>
      </c>
      <c r="BQ16" s="44" t="str">
        <f>IF(OR($C16="",$E16=""),"",
IF(AND(対象名簿【こちらに入力をお願いします。】!$F24="症状あり",$C16=45199,BQ$11&gt;=$C16,BQ$11&lt;=$E16,BQ$11&lt;=$E16-($E16-$C16-15)),1,
IF(AND(対象名簿【こちらに入力をお願いします。】!$F24="症状なし",$C16=45199,BQ$11&gt;=$C16,BQ$11&lt;=$E16,BQ$11&lt;=$E16-($E16-$C16-7)),1,
IF(AND(対象名簿【こちらに入力をお願いします。】!$F24="症状あり",BQ$11&gt;=$C16,BQ$11&lt;=$E16,BQ$11&lt;=$E16-($E16-$C16-14)),1,
IF(AND(対象名簿【こちらに入力をお願いします。】!$F24="症状なし",BQ$11&gt;=$C16,BQ$11&lt;=$E16,BQ$11&lt;=$E16-($E16-$C16-6)),1,"")))))</f>
        <v/>
      </c>
      <c r="BR16" s="44" t="str">
        <f>IF(OR($C16="",$E16=""),"",
IF(AND(対象名簿【こちらに入力をお願いします。】!$F24="症状あり",$C16=45199,BR$11&gt;=$C16,BR$11&lt;=$E16,BR$11&lt;=$E16-($E16-$C16-15)),1,
IF(AND(対象名簿【こちらに入力をお願いします。】!$F24="症状なし",$C16=45199,BR$11&gt;=$C16,BR$11&lt;=$E16,BR$11&lt;=$E16-($E16-$C16-7)),1,
IF(AND(対象名簿【こちらに入力をお願いします。】!$F24="症状あり",BR$11&gt;=$C16,BR$11&lt;=$E16,BR$11&lt;=$E16-($E16-$C16-14)),1,
IF(AND(対象名簿【こちらに入力をお願いします。】!$F24="症状なし",BR$11&gt;=$C16,BR$11&lt;=$E16,BR$11&lt;=$E16-($E16-$C16-6)),1,"")))))</f>
        <v/>
      </c>
      <c r="BS16" s="44" t="str">
        <f>IF(OR($C16="",$E16=""),"",
IF(AND(対象名簿【こちらに入力をお願いします。】!$F24="症状あり",$C16=45199,BS$11&gt;=$C16,BS$11&lt;=$E16,BS$11&lt;=$E16-($E16-$C16-15)),1,
IF(AND(対象名簿【こちらに入力をお願いします。】!$F24="症状なし",$C16=45199,BS$11&gt;=$C16,BS$11&lt;=$E16,BS$11&lt;=$E16-($E16-$C16-7)),1,
IF(AND(対象名簿【こちらに入力をお願いします。】!$F24="症状あり",BS$11&gt;=$C16,BS$11&lt;=$E16,BS$11&lt;=$E16-($E16-$C16-14)),1,
IF(AND(対象名簿【こちらに入力をお願いします。】!$F24="症状なし",BS$11&gt;=$C16,BS$11&lt;=$E16,BS$11&lt;=$E16-($E16-$C16-6)),1,"")))))</f>
        <v/>
      </c>
      <c r="BT16" s="44" t="str">
        <f>IF(OR($C16="",$E16=""),"",
IF(AND(対象名簿【こちらに入力をお願いします。】!$F24="症状あり",$C16=45199,BT$11&gt;=$C16,BT$11&lt;=$E16,BT$11&lt;=$E16-($E16-$C16-15)),1,
IF(AND(対象名簿【こちらに入力をお願いします。】!$F24="症状なし",$C16=45199,BT$11&gt;=$C16,BT$11&lt;=$E16,BT$11&lt;=$E16-($E16-$C16-7)),1,
IF(AND(対象名簿【こちらに入力をお願いします。】!$F24="症状あり",BT$11&gt;=$C16,BT$11&lt;=$E16,BT$11&lt;=$E16-($E16-$C16-14)),1,
IF(AND(対象名簿【こちらに入力をお願いします。】!$F24="症状なし",BT$11&gt;=$C16,BT$11&lt;=$E16,BT$11&lt;=$E16-($E16-$C16-6)),1,"")))))</f>
        <v/>
      </c>
      <c r="BU16" s="44" t="str">
        <f>IF(OR($C16="",$E16=""),"",
IF(AND(対象名簿【こちらに入力をお願いします。】!$F24="症状あり",$C16=45199,BU$11&gt;=$C16,BU$11&lt;=$E16,BU$11&lt;=$E16-($E16-$C16-15)),1,
IF(AND(対象名簿【こちらに入力をお願いします。】!$F24="症状なし",$C16=45199,BU$11&gt;=$C16,BU$11&lt;=$E16,BU$11&lt;=$E16-($E16-$C16-7)),1,
IF(AND(対象名簿【こちらに入力をお願いします。】!$F24="症状あり",BU$11&gt;=$C16,BU$11&lt;=$E16,BU$11&lt;=$E16-($E16-$C16-14)),1,
IF(AND(対象名簿【こちらに入力をお願いします。】!$F24="症状なし",BU$11&gt;=$C16,BU$11&lt;=$E16,BU$11&lt;=$E16-($E16-$C16-6)),1,"")))))</f>
        <v/>
      </c>
      <c r="BV16" s="44" t="str">
        <f>IF(OR($C16="",$E16=""),"",
IF(AND(対象名簿【こちらに入力をお願いします。】!$F24="症状あり",$C16=45199,BV$11&gt;=$C16,BV$11&lt;=$E16,BV$11&lt;=$E16-($E16-$C16-15)),1,
IF(AND(対象名簿【こちらに入力をお願いします。】!$F24="症状なし",$C16=45199,BV$11&gt;=$C16,BV$11&lt;=$E16,BV$11&lt;=$E16-($E16-$C16-7)),1,
IF(AND(対象名簿【こちらに入力をお願いします。】!$F24="症状あり",BV$11&gt;=$C16,BV$11&lt;=$E16,BV$11&lt;=$E16-($E16-$C16-14)),1,
IF(AND(対象名簿【こちらに入力をお願いします。】!$F24="症状なし",BV$11&gt;=$C16,BV$11&lt;=$E16,BV$11&lt;=$E16-($E16-$C16-6)),1,"")))))</f>
        <v/>
      </c>
      <c r="BW16" s="44" t="str">
        <f>IF(OR($C16="",$E16=""),"",
IF(AND(対象名簿【こちらに入力をお願いします。】!$F24="症状あり",$C16=45199,BW$11&gt;=$C16,BW$11&lt;=$E16,BW$11&lt;=$E16-($E16-$C16-15)),1,
IF(AND(対象名簿【こちらに入力をお願いします。】!$F24="症状なし",$C16=45199,BW$11&gt;=$C16,BW$11&lt;=$E16,BW$11&lt;=$E16-($E16-$C16-7)),1,
IF(AND(対象名簿【こちらに入力をお願いします。】!$F24="症状あり",BW$11&gt;=$C16,BW$11&lt;=$E16,BW$11&lt;=$E16-($E16-$C16-14)),1,
IF(AND(対象名簿【こちらに入力をお願いします。】!$F24="症状なし",BW$11&gt;=$C16,BW$11&lt;=$E16,BW$11&lt;=$E16-($E16-$C16-6)),1,"")))))</f>
        <v/>
      </c>
      <c r="BX16" s="44" t="str">
        <f>IF(OR($C16="",$E16=""),"",
IF(AND(対象名簿【こちらに入力をお願いします。】!$F24="症状あり",$C16=45199,BX$11&gt;=$C16,BX$11&lt;=$E16,BX$11&lt;=$E16-($E16-$C16-15)),1,
IF(AND(対象名簿【こちらに入力をお願いします。】!$F24="症状なし",$C16=45199,BX$11&gt;=$C16,BX$11&lt;=$E16,BX$11&lt;=$E16-($E16-$C16-7)),1,
IF(AND(対象名簿【こちらに入力をお願いします。】!$F24="症状あり",BX$11&gt;=$C16,BX$11&lt;=$E16,BX$11&lt;=$E16-($E16-$C16-14)),1,
IF(AND(対象名簿【こちらに入力をお願いします。】!$F24="症状なし",BX$11&gt;=$C16,BX$11&lt;=$E16,BX$11&lt;=$E16-($E16-$C16-6)),1,"")))))</f>
        <v/>
      </c>
      <c r="BY16" s="44" t="str">
        <f>IF(OR($C16="",$E16=""),"",
IF(AND(対象名簿【こちらに入力をお願いします。】!$F24="症状あり",$C16=45199,BY$11&gt;=$C16,BY$11&lt;=$E16,BY$11&lt;=$E16-($E16-$C16-15)),1,
IF(AND(対象名簿【こちらに入力をお願いします。】!$F24="症状なし",$C16=45199,BY$11&gt;=$C16,BY$11&lt;=$E16,BY$11&lt;=$E16-($E16-$C16-7)),1,
IF(AND(対象名簿【こちらに入力をお願いします。】!$F24="症状あり",BY$11&gt;=$C16,BY$11&lt;=$E16,BY$11&lt;=$E16-($E16-$C16-14)),1,
IF(AND(対象名簿【こちらに入力をお願いします。】!$F24="症状なし",BY$11&gt;=$C16,BY$11&lt;=$E16,BY$11&lt;=$E16-($E16-$C16-6)),1,"")))))</f>
        <v/>
      </c>
      <c r="BZ16" s="44" t="str">
        <f>IF(OR($C16="",$E16=""),"",
IF(AND(対象名簿【こちらに入力をお願いします。】!$F24="症状あり",$C16=45199,BZ$11&gt;=$C16,BZ$11&lt;=$E16,BZ$11&lt;=$E16-($E16-$C16-15)),1,
IF(AND(対象名簿【こちらに入力をお願いします。】!$F24="症状なし",$C16=45199,BZ$11&gt;=$C16,BZ$11&lt;=$E16,BZ$11&lt;=$E16-($E16-$C16-7)),1,
IF(AND(対象名簿【こちらに入力をお願いします。】!$F24="症状あり",BZ$11&gt;=$C16,BZ$11&lt;=$E16,BZ$11&lt;=$E16-($E16-$C16-14)),1,
IF(AND(対象名簿【こちらに入力をお願いします。】!$F24="症状なし",BZ$11&gt;=$C16,BZ$11&lt;=$E16,BZ$11&lt;=$E16-($E16-$C16-6)),1,"")))))</f>
        <v/>
      </c>
      <c r="CA16" s="44" t="str">
        <f>IF(OR($C16="",$E16=""),"",
IF(AND(対象名簿【こちらに入力をお願いします。】!$F24="症状あり",$C16=45199,CA$11&gt;=$C16,CA$11&lt;=$E16,CA$11&lt;=$E16-($E16-$C16-15)),1,
IF(AND(対象名簿【こちらに入力をお願いします。】!$F24="症状なし",$C16=45199,CA$11&gt;=$C16,CA$11&lt;=$E16,CA$11&lt;=$E16-($E16-$C16-7)),1,
IF(AND(対象名簿【こちらに入力をお願いします。】!$F24="症状あり",CA$11&gt;=$C16,CA$11&lt;=$E16,CA$11&lt;=$E16-($E16-$C16-14)),1,
IF(AND(対象名簿【こちらに入力をお願いします。】!$F24="症状なし",CA$11&gt;=$C16,CA$11&lt;=$E16,CA$11&lt;=$E16-($E16-$C16-6)),1,"")))))</f>
        <v/>
      </c>
      <c r="CB16" s="44" t="str">
        <f>IF(OR($C16="",$E16=""),"",
IF(AND(対象名簿【こちらに入力をお願いします。】!$F24="症状あり",$C16=45199,CB$11&gt;=$C16,CB$11&lt;=$E16,CB$11&lt;=$E16-($E16-$C16-15)),1,
IF(AND(対象名簿【こちらに入力をお願いします。】!$F24="症状なし",$C16=45199,CB$11&gt;=$C16,CB$11&lt;=$E16,CB$11&lt;=$E16-($E16-$C16-7)),1,
IF(AND(対象名簿【こちらに入力をお願いします。】!$F24="症状あり",CB$11&gt;=$C16,CB$11&lt;=$E16,CB$11&lt;=$E16-($E16-$C16-14)),1,
IF(AND(対象名簿【こちらに入力をお願いします。】!$F24="症状なし",CB$11&gt;=$C16,CB$11&lt;=$E16,CB$11&lt;=$E16-($E16-$C16-6)),1,"")))))</f>
        <v/>
      </c>
      <c r="CC16" s="44" t="str">
        <f>IF(OR($C16="",$E16=""),"",
IF(AND(対象名簿【こちらに入力をお願いします。】!$F24="症状あり",$C16=45199,CC$11&gt;=$C16,CC$11&lt;=$E16,CC$11&lt;=$E16-($E16-$C16-15)),1,
IF(AND(対象名簿【こちらに入力をお願いします。】!$F24="症状なし",$C16=45199,CC$11&gt;=$C16,CC$11&lt;=$E16,CC$11&lt;=$E16-($E16-$C16-7)),1,
IF(AND(対象名簿【こちらに入力をお願いします。】!$F24="症状あり",CC$11&gt;=$C16,CC$11&lt;=$E16,CC$11&lt;=$E16-($E16-$C16-14)),1,
IF(AND(対象名簿【こちらに入力をお願いします。】!$F24="症状なし",CC$11&gt;=$C16,CC$11&lt;=$E16,CC$11&lt;=$E16-($E16-$C16-6)),1,"")))))</f>
        <v/>
      </c>
      <c r="CD16" s="44" t="str">
        <f>IF(OR($C16="",$E16=""),"",
IF(AND(対象名簿【こちらに入力をお願いします。】!$F24="症状あり",$C16=45199,CD$11&gt;=$C16,CD$11&lt;=$E16,CD$11&lt;=$E16-($E16-$C16-15)),1,
IF(AND(対象名簿【こちらに入力をお願いします。】!$F24="症状なし",$C16=45199,CD$11&gt;=$C16,CD$11&lt;=$E16,CD$11&lt;=$E16-($E16-$C16-7)),1,
IF(AND(対象名簿【こちらに入力をお願いします。】!$F24="症状あり",CD$11&gt;=$C16,CD$11&lt;=$E16,CD$11&lt;=$E16-($E16-$C16-14)),1,
IF(AND(対象名簿【こちらに入力をお願いします。】!$F24="症状なし",CD$11&gt;=$C16,CD$11&lt;=$E16,CD$11&lt;=$E16-($E16-$C16-6)),1,"")))))</f>
        <v/>
      </c>
      <c r="CE16" s="44" t="str">
        <f>IF(OR($C16="",$E16=""),"",
IF(AND(対象名簿【こちらに入力をお願いします。】!$F24="症状あり",$C16=45199,CE$11&gt;=$C16,CE$11&lt;=$E16,CE$11&lt;=$E16-($E16-$C16-15)),1,
IF(AND(対象名簿【こちらに入力をお願いします。】!$F24="症状なし",$C16=45199,CE$11&gt;=$C16,CE$11&lt;=$E16,CE$11&lt;=$E16-($E16-$C16-7)),1,
IF(AND(対象名簿【こちらに入力をお願いします。】!$F24="症状あり",CE$11&gt;=$C16,CE$11&lt;=$E16,CE$11&lt;=$E16-($E16-$C16-14)),1,
IF(AND(対象名簿【こちらに入力をお願いします。】!$F24="症状なし",CE$11&gt;=$C16,CE$11&lt;=$E16,CE$11&lt;=$E16-($E16-$C16-6)),1,"")))))</f>
        <v/>
      </c>
      <c r="CF16" s="44" t="str">
        <f>IF(OR($C16="",$E16=""),"",
IF(AND(対象名簿【こちらに入力をお願いします。】!$F24="症状あり",$C16=45199,CF$11&gt;=$C16,CF$11&lt;=$E16,CF$11&lt;=$E16-($E16-$C16-15)),1,
IF(AND(対象名簿【こちらに入力をお願いします。】!$F24="症状なし",$C16=45199,CF$11&gt;=$C16,CF$11&lt;=$E16,CF$11&lt;=$E16-($E16-$C16-7)),1,
IF(AND(対象名簿【こちらに入力をお願いします。】!$F24="症状あり",CF$11&gt;=$C16,CF$11&lt;=$E16,CF$11&lt;=$E16-($E16-$C16-14)),1,
IF(AND(対象名簿【こちらに入力をお願いします。】!$F24="症状なし",CF$11&gt;=$C16,CF$11&lt;=$E16,CF$11&lt;=$E16-($E16-$C16-6)),1,"")))))</f>
        <v/>
      </c>
      <c r="CG16" s="44" t="str">
        <f>IF(OR($C16="",$E16=""),"",
IF(AND(対象名簿【こちらに入力をお願いします。】!$F24="症状あり",$C16=45199,CG$11&gt;=$C16,CG$11&lt;=$E16,CG$11&lt;=$E16-($E16-$C16-15)),1,
IF(AND(対象名簿【こちらに入力をお願いします。】!$F24="症状なし",$C16=45199,CG$11&gt;=$C16,CG$11&lt;=$E16,CG$11&lt;=$E16-($E16-$C16-7)),1,
IF(AND(対象名簿【こちらに入力をお願いします。】!$F24="症状あり",CG$11&gt;=$C16,CG$11&lt;=$E16,CG$11&lt;=$E16-($E16-$C16-14)),1,
IF(AND(対象名簿【こちらに入力をお願いします。】!$F24="症状なし",CG$11&gt;=$C16,CG$11&lt;=$E16,CG$11&lt;=$E16-($E16-$C16-6)),1,"")))))</f>
        <v/>
      </c>
      <c r="CH16" s="44" t="str">
        <f>IF(OR($C16="",$E16=""),"",
IF(AND(対象名簿【こちらに入力をお願いします。】!$F24="症状あり",$C16=45199,CH$11&gt;=$C16,CH$11&lt;=$E16,CH$11&lt;=$E16-($E16-$C16-15)),1,
IF(AND(対象名簿【こちらに入力をお願いします。】!$F24="症状なし",$C16=45199,CH$11&gt;=$C16,CH$11&lt;=$E16,CH$11&lt;=$E16-($E16-$C16-7)),1,
IF(AND(対象名簿【こちらに入力をお願いします。】!$F24="症状あり",CH$11&gt;=$C16,CH$11&lt;=$E16,CH$11&lt;=$E16-($E16-$C16-14)),1,
IF(AND(対象名簿【こちらに入力をお願いします。】!$F24="症状なし",CH$11&gt;=$C16,CH$11&lt;=$E16,CH$11&lt;=$E16-($E16-$C16-6)),1,"")))))</f>
        <v/>
      </c>
      <c r="CI16" s="44" t="str">
        <f>IF(OR($C16="",$E16=""),"",
IF(AND(対象名簿【こちらに入力をお願いします。】!$F24="症状あり",$C16=45199,CI$11&gt;=$C16,CI$11&lt;=$E16,CI$11&lt;=$E16-($E16-$C16-15)),1,
IF(AND(対象名簿【こちらに入力をお願いします。】!$F24="症状なし",$C16=45199,CI$11&gt;=$C16,CI$11&lt;=$E16,CI$11&lt;=$E16-($E16-$C16-7)),1,
IF(AND(対象名簿【こちらに入力をお願いします。】!$F24="症状あり",CI$11&gt;=$C16,CI$11&lt;=$E16,CI$11&lt;=$E16-($E16-$C16-14)),1,
IF(AND(対象名簿【こちらに入力をお願いします。】!$F24="症状なし",CI$11&gt;=$C16,CI$11&lt;=$E16,CI$11&lt;=$E16-($E16-$C16-6)),1,"")))))</f>
        <v/>
      </c>
      <c r="CJ16" s="44" t="str">
        <f>IF(OR($C16="",$E16=""),"",
IF(AND(対象名簿【こちらに入力をお願いします。】!$F24="症状あり",$C16=45199,CJ$11&gt;=$C16,CJ$11&lt;=$E16,CJ$11&lt;=$E16-($E16-$C16-15)),1,
IF(AND(対象名簿【こちらに入力をお願いします。】!$F24="症状なし",$C16=45199,CJ$11&gt;=$C16,CJ$11&lt;=$E16,CJ$11&lt;=$E16-($E16-$C16-7)),1,
IF(AND(対象名簿【こちらに入力をお願いします。】!$F24="症状あり",CJ$11&gt;=$C16,CJ$11&lt;=$E16,CJ$11&lt;=$E16-($E16-$C16-14)),1,
IF(AND(対象名簿【こちらに入力をお願いします。】!$F24="症状なし",CJ$11&gt;=$C16,CJ$11&lt;=$E16,CJ$11&lt;=$E16-($E16-$C16-6)),1,"")))))</f>
        <v/>
      </c>
      <c r="CK16" s="44" t="str">
        <f>IF(OR($C16="",$E16=""),"",
IF(AND(対象名簿【こちらに入力をお願いします。】!$F24="症状あり",$C16=45199,CK$11&gt;=$C16,CK$11&lt;=$E16,CK$11&lt;=$E16-($E16-$C16-15)),1,
IF(AND(対象名簿【こちらに入力をお願いします。】!$F24="症状なし",$C16=45199,CK$11&gt;=$C16,CK$11&lt;=$E16,CK$11&lt;=$E16-($E16-$C16-7)),1,
IF(AND(対象名簿【こちらに入力をお願いします。】!$F24="症状あり",CK$11&gt;=$C16,CK$11&lt;=$E16,CK$11&lt;=$E16-($E16-$C16-14)),1,
IF(AND(対象名簿【こちらに入力をお願いします。】!$F24="症状なし",CK$11&gt;=$C16,CK$11&lt;=$E16,CK$11&lt;=$E16-($E16-$C16-6)),1,"")))))</f>
        <v/>
      </c>
      <c r="CL16" s="44" t="str">
        <f>IF(OR($C16="",$E16=""),"",
IF(AND(対象名簿【こちらに入力をお願いします。】!$F24="症状あり",$C16=45199,CL$11&gt;=$C16,CL$11&lt;=$E16,CL$11&lt;=$E16-($E16-$C16-15)),1,
IF(AND(対象名簿【こちらに入力をお願いします。】!$F24="症状なし",$C16=45199,CL$11&gt;=$C16,CL$11&lt;=$E16,CL$11&lt;=$E16-($E16-$C16-7)),1,
IF(AND(対象名簿【こちらに入力をお願いします。】!$F24="症状あり",CL$11&gt;=$C16,CL$11&lt;=$E16,CL$11&lt;=$E16-($E16-$C16-14)),1,
IF(AND(対象名簿【こちらに入力をお願いします。】!$F24="症状なし",CL$11&gt;=$C16,CL$11&lt;=$E16,CL$11&lt;=$E16-($E16-$C16-6)),1,"")))))</f>
        <v/>
      </c>
      <c r="CM16" s="44" t="str">
        <f>IF(OR($C16="",$E16=""),"",
IF(AND(対象名簿【こちらに入力をお願いします。】!$F24="症状あり",$C16=45199,CM$11&gt;=$C16,CM$11&lt;=$E16,CM$11&lt;=$E16-($E16-$C16-15)),1,
IF(AND(対象名簿【こちらに入力をお願いします。】!$F24="症状なし",$C16=45199,CM$11&gt;=$C16,CM$11&lt;=$E16,CM$11&lt;=$E16-($E16-$C16-7)),1,
IF(AND(対象名簿【こちらに入力をお願いします。】!$F24="症状あり",CM$11&gt;=$C16,CM$11&lt;=$E16,CM$11&lt;=$E16-($E16-$C16-14)),1,
IF(AND(対象名簿【こちらに入力をお願いします。】!$F24="症状なし",CM$11&gt;=$C16,CM$11&lt;=$E16,CM$11&lt;=$E16-($E16-$C16-6)),1,"")))))</f>
        <v/>
      </c>
      <c r="CN16" s="44" t="str">
        <f>IF(OR($C16="",$E16=""),"",
IF(AND(対象名簿【こちらに入力をお願いします。】!$F24="症状あり",$C16=45199,CN$11&gt;=$C16,CN$11&lt;=$E16,CN$11&lt;=$E16-($E16-$C16-15)),1,
IF(AND(対象名簿【こちらに入力をお願いします。】!$F24="症状なし",$C16=45199,CN$11&gt;=$C16,CN$11&lt;=$E16,CN$11&lt;=$E16-($E16-$C16-7)),1,
IF(AND(対象名簿【こちらに入力をお願いします。】!$F24="症状あり",CN$11&gt;=$C16,CN$11&lt;=$E16,CN$11&lt;=$E16-($E16-$C16-14)),1,
IF(AND(対象名簿【こちらに入力をお願いします。】!$F24="症状なし",CN$11&gt;=$C16,CN$11&lt;=$E16,CN$11&lt;=$E16-($E16-$C16-6)),1,"")))))</f>
        <v/>
      </c>
      <c r="CO16" s="44" t="str">
        <f>IF(OR($C16="",$E16=""),"",
IF(AND(対象名簿【こちらに入力をお願いします。】!$F24="症状あり",$C16=45199,CO$11&gt;=$C16,CO$11&lt;=$E16,CO$11&lt;=$E16-($E16-$C16-15)),1,
IF(AND(対象名簿【こちらに入力をお願いします。】!$F24="症状なし",$C16=45199,CO$11&gt;=$C16,CO$11&lt;=$E16,CO$11&lt;=$E16-($E16-$C16-7)),1,
IF(AND(対象名簿【こちらに入力をお願いします。】!$F24="症状あり",CO$11&gt;=$C16,CO$11&lt;=$E16,CO$11&lt;=$E16-($E16-$C16-14)),1,
IF(AND(対象名簿【こちらに入力をお願いします。】!$F24="症状なし",CO$11&gt;=$C16,CO$11&lt;=$E16,CO$11&lt;=$E16-($E16-$C16-6)),1,"")))))</f>
        <v/>
      </c>
      <c r="CP16" s="44" t="str">
        <f>IF(OR($C16="",$E16=""),"",
IF(AND(対象名簿【こちらに入力をお願いします。】!$F24="症状あり",$C16=45199,CP$11&gt;=$C16,CP$11&lt;=$E16,CP$11&lt;=$E16-($E16-$C16-15)),1,
IF(AND(対象名簿【こちらに入力をお願いします。】!$F24="症状なし",$C16=45199,CP$11&gt;=$C16,CP$11&lt;=$E16,CP$11&lt;=$E16-($E16-$C16-7)),1,
IF(AND(対象名簿【こちらに入力をお願いします。】!$F24="症状あり",CP$11&gt;=$C16,CP$11&lt;=$E16,CP$11&lt;=$E16-($E16-$C16-14)),1,
IF(AND(対象名簿【こちらに入力をお願いします。】!$F24="症状なし",CP$11&gt;=$C16,CP$11&lt;=$E16,CP$11&lt;=$E16-($E16-$C16-6)),1,"")))))</f>
        <v/>
      </c>
      <c r="CQ16" s="44" t="str">
        <f>IF(OR($C16="",$E16=""),"",
IF(AND(対象名簿【こちらに入力をお願いします。】!$F24="症状あり",$C16=45199,CQ$11&gt;=$C16,CQ$11&lt;=$E16,CQ$11&lt;=$E16-($E16-$C16-15)),1,
IF(AND(対象名簿【こちらに入力をお願いします。】!$F24="症状なし",$C16=45199,CQ$11&gt;=$C16,CQ$11&lt;=$E16,CQ$11&lt;=$E16-($E16-$C16-7)),1,
IF(AND(対象名簿【こちらに入力をお願いします。】!$F24="症状あり",CQ$11&gt;=$C16,CQ$11&lt;=$E16,CQ$11&lt;=$E16-($E16-$C16-14)),1,
IF(AND(対象名簿【こちらに入力をお願いします。】!$F24="症状なし",CQ$11&gt;=$C16,CQ$11&lt;=$E16,CQ$11&lt;=$E16-($E16-$C16-6)),1,"")))))</f>
        <v/>
      </c>
      <c r="CR16" s="44" t="str">
        <f>IF(OR($C16="",$E16=""),"",
IF(AND(対象名簿【こちらに入力をお願いします。】!$F24="症状あり",$C16=45199,CR$11&gt;=$C16,CR$11&lt;=$E16,CR$11&lt;=$E16-($E16-$C16-15)),1,
IF(AND(対象名簿【こちらに入力をお願いします。】!$F24="症状なし",$C16=45199,CR$11&gt;=$C16,CR$11&lt;=$E16,CR$11&lt;=$E16-($E16-$C16-7)),1,
IF(AND(対象名簿【こちらに入力をお願いします。】!$F24="症状あり",CR$11&gt;=$C16,CR$11&lt;=$E16,CR$11&lt;=$E16-($E16-$C16-14)),1,
IF(AND(対象名簿【こちらに入力をお願いします。】!$F24="症状なし",CR$11&gt;=$C16,CR$11&lt;=$E16,CR$11&lt;=$E16-($E16-$C16-6)),1,"")))))</f>
        <v/>
      </c>
      <c r="CS16" s="44" t="str">
        <f>IF(OR($C16="",$E16=""),"",
IF(AND(対象名簿【こちらに入力をお願いします。】!$F24="症状あり",$C16=45199,CS$11&gt;=$C16,CS$11&lt;=$E16,CS$11&lt;=$E16-($E16-$C16-15)),1,
IF(AND(対象名簿【こちらに入力をお願いします。】!$F24="症状なし",$C16=45199,CS$11&gt;=$C16,CS$11&lt;=$E16,CS$11&lt;=$E16-($E16-$C16-7)),1,
IF(AND(対象名簿【こちらに入力をお願いします。】!$F24="症状あり",CS$11&gt;=$C16,CS$11&lt;=$E16,CS$11&lt;=$E16-($E16-$C16-14)),1,
IF(AND(対象名簿【こちらに入力をお願いします。】!$F24="症状なし",CS$11&gt;=$C16,CS$11&lt;=$E16,CS$11&lt;=$E16-($E16-$C16-6)),1,"")))))</f>
        <v/>
      </c>
      <c r="CT16" s="44" t="str">
        <f>IF(OR($C16="",$E16=""),"",
IF(AND(対象名簿【こちらに入力をお願いします。】!$F24="症状あり",$C16=45199,CT$11&gt;=$C16,CT$11&lt;=$E16,CT$11&lt;=$E16-($E16-$C16-15)),1,
IF(AND(対象名簿【こちらに入力をお願いします。】!$F24="症状なし",$C16=45199,CT$11&gt;=$C16,CT$11&lt;=$E16,CT$11&lt;=$E16-($E16-$C16-7)),1,
IF(AND(対象名簿【こちらに入力をお願いします。】!$F24="症状あり",CT$11&gt;=$C16,CT$11&lt;=$E16,CT$11&lt;=$E16-($E16-$C16-14)),1,
IF(AND(対象名簿【こちらに入力をお願いします。】!$F24="症状なし",CT$11&gt;=$C16,CT$11&lt;=$E16,CT$11&lt;=$E16-($E16-$C16-6)),1,"")))))</f>
        <v/>
      </c>
      <c r="CU16" s="44" t="str">
        <f>IF(OR($C16="",$E16=""),"",
IF(AND(対象名簿【こちらに入力をお願いします。】!$F24="症状あり",$C16=45199,CU$11&gt;=$C16,CU$11&lt;=$E16,CU$11&lt;=$E16-($E16-$C16-15)),1,
IF(AND(対象名簿【こちらに入力をお願いします。】!$F24="症状なし",$C16=45199,CU$11&gt;=$C16,CU$11&lt;=$E16,CU$11&lt;=$E16-($E16-$C16-7)),1,
IF(AND(対象名簿【こちらに入力をお願いします。】!$F24="症状あり",CU$11&gt;=$C16,CU$11&lt;=$E16,CU$11&lt;=$E16-($E16-$C16-14)),1,
IF(AND(対象名簿【こちらに入力をお願いします。】!$F24="症状なし",CU$11&gt;=$C16,CU$11&lt;=$E16,CU$11&lt;=$E16-($E16-$C16-6)),1,"")))))</f>
        <v/>
      </c>
    </row>
    <row r="17" spans="1:99" s="23" customFormat="1">
      <c r="A17" s="77">
        <f>対象名簿【こちらに入力をお願いします。】!A25</f>
        <v>6</v>
      </c>
      <c r="B17" s="77" t="str">
        <f>IF(AND(対象名簿【こちらに入力をお願いします。】!$K$4&lt;=29,対象名簿【こちらに入力をお願いします。】!B25&lt;&gt;""),対象名簿【こちらに入力をお願いします。】!B25,"")</f>
        <v>利用者F</v>
      </c>
      <c r="C17" s="78" t="str">
        <f>IF(AND(対象名簿【こちらに入力をお願いします。】!$K$4&lt;=29,対象名簿【こちらに入力をお願いします。】!C25&lt;&gt;""),対象名簿【こちらに入力をお願いします。】!C25,"")</f>
        <v/>
      </c>
      <c r="D17" s="63" t="s">
        <v>3</v>
      </c>
      <c r="E17" s="79" t="str">
        <f>IF(AND(対象名簿【こちらに入力をお願いします。】!$K$4&lt;=29,対象名簿【こちらに入力をお願いします。】!E25&lt;&gt;""),対象名簿【こちらに入力をお願いします。】!E25,"")</f>
        <v/>
      </c>
      <c r="F17" s="84">
        <f t="shared" si="6"/>
        <v>0</v>
      </c>
      <c r="G17" s="80">
        <f t="shared" si="7"/>
        <v>0</v>
      </c>
      <c r="H17" s="94"/>
      <c r="I17" s="46" t="str">
        <f>IF(OR($C17="",$E17=""),"",
IF(AND(対象名簿【こちらに入力をお願いします。】!$F25="症状あり",$C17=45199,I$11&gt;=$C17,I$11&lt;=$E17,I$11&lt;=$E17-($E17-$C17-15)),1,
IF(AND(対象名簿【こちらに入力をお願いします。】!$F25="症状なし",$C17=45199,I$11&gt;=$C17,I$11&lt;=$E17,I$11&lt;=$E17-($E17-$C17-7)),1,
IF(AND(対象名簿【こちらに入力をお願いします。】!$F25="症状あり",I$11&gt;=$C17,I$11&lt;=$E17,I$11&lt;=$E17-($E17-$C17-14)),1,
IF(AND(対象名簿【こちらに入力をお願いします。】!$F25="症状なし",I$11&gt;=$C17,I$11&lt;=$E17,I$11&lt;=$E17-($E17-$C17-6)),1,"")))))</f>
        <v/>
      </c>
      <c r="J17" s="46" t="str">
        <f>IF(OR($C17="",$E17=""),"",
IF(AND(対象名簿【こちらに入力をお願いします。】!$F25="症状あり",$C17=45199,J$11&gt;=$C17,J$11&lt;=$E17,J$11&lt;=$E17-($E17-$C17-15)),1,
IF(AND(対象名簿【こちらに入力をお願いします。】!$F25="症状なし",$C17=45199,J$11&gt;=$C17,J$11&lt;=$E17,J$11&lt;=$E17-($E17-$C17-7)),1,
IF(AND(対象名簿【こちらに入力をお願いします。】!$F25="症状あり",J$11&gt;=$C17,J$11&lt;=$E17,J$11&lt;=$E17-($E17-$C17-14)),1,
IF(AND(対象名簿【こちらに入力をお願いします。】!$F25="症状なし",J$11&gt;=$C17,J$11&lt;=$E17,J$11&lt;=$E17-($E17-$C17-6)),1,"")))))</f>
        <v/>
      </c>
      <c r="K17" s="46" t="str">
        <f>IF(OR($C17="",$E17=""),"",
IF(AND(対象名簿【こちらに入力をお願いします。】!$F25="症状あり",$C17=45199,K$11&gt;=$C17,K$11&lt;=$E17,K$11&lt;=$E17-($E17-$C17-15)),1,
IF(AND(対象名簿【こちらに入力をお願いします。】!$F25="症状なし",$C17=45199,K$11&gt;=$C17,K$11&lt;=$E17,K$11&lt;=$E17-($E17-$C17-7)),1,
IF(AND(対象名簿【こちらに入力をお願いします。】!$F25="症状あり",K$11&gt;=$C17,K$11&lt;=$E17,K$11&lt;=$E17-($E17-$C17-14)),1,
IF(AND(対象名簿【こちらに入力をお願いします。】!$F25="症状なし",K$11&gt;=$C17,K$11&lt;=$E17,K$11&lt;=$E17-($E17-$C17-6)),1,"")))))</f>
        <v/>
      </c>
      <c r="L17" s="46" t="str">
        <f>IF(OR($C17="",$E17=""),"",
IF(AND(対象名簿【こちらに入力をお願いします。】!$F25="症状あり",$C17=45199,L$11&gt;=$C17,L$11&lt;=$E17,L$11&lt;=$E17-($E17-$C17-15)),1,
IF(AND(対象名簿【こちらに入力をお願いします。】!$F25="症状なし",$C17=45199,L$11&gt;=$C17,L$11&lt;=$E17,L$11&lt;=$E17-($E17-$C17-7)),1,
IF(AND(対象名簿【こちらに入力をお願いします。】!$F25="症状あり",L$11&gt;=$C17,L$11&lt;=$E17,L$11&lt;=$E17-($E17-$C17-14)),1,
IF(AND(対象名簿【こちらに入力をお願いします。】!$F25="症状なし",L$11&gt;=$C17,L$11&lt;=$E17,L$11&lt;=$E17-($E17-$C17-6)),1,"")))))</f>
        <v/>
      </c>
      <c r="M17" s="46" t="str">
        <f>IF(OR($C17="",$E17=""),"",
IF(AND(対象名簿【こちらに入力をお願いします。】!$F25="症状あり",$C17=45199,M$11&gt;=$C17,M$11&lt;=$E17,M$11&lt;=$E17-($E17-$C17-15)),1,
IF(AND(対象名簿【こちらに入力をお願いします。】!$F25="症状なし",$C17=45199,M$11&gt;=$C17,M$11&lt;=$E17,M$11&lt;=$E17-($E17-$C17-7)),1,
IF(AND(対象名簿【こちらに入力をお願いします。】!$F25="症状あり",M$11&gt;=$C17,M$11&lt;=$E17,M$11&lt;=$E17-($E17-$C17-14)),1,
IF(AND(対象名簿【こちらに入力をお願いします。】!$F25="症状なし",M$11&gt;=$C17,M$11&lt;=$E17,M$11&lt;=$E17-($E17-$C17-6)),1,"")))))</f>
        <v/>
      </c>
      <c r="N17" s="46" t="str">
        <f>IF(OR($C17="",$E17=""),"",
IF(AND(対象名簿【こちらに入力をお願いします。】!$F25="症状あり",$C17=45199,N$11&gt;=$C17,N$11&lt;=$E17,N$11&lt;=$E17-($E17-$C17-15)),1,
IF(AND(対象名簿【こちらに入力をお願いします。】!$F25="症状なし",$C17=45199,N$11&gt;=$C17,N$11&lt;=$E17,N$11&lt;=$E17-($E17-$C17-7)),1,
IF(AND(対象名簿【こちらに入力をお願いします。】!$F25="症状あり",N$11&gt;=$C17,N$11&lt;=$E17,N$11&lt;=$E17-($E17-$C17-14)),1,
IF(AND(対象名簿【こちらに入力をお願いします。】!$F25="症状なし",N$11&gt;=$C17,N$11&lt;=$E17,N$11&lt;=$E17-($E17-$C17-6)),1,"")))))</f>
        <v/>
      </c>
      <c r="O17" s="46" t="str">
        <f>IF(OR($C17="",$E17=""),"",
IF(AND(対象名簿【こちらに入力をお願いします。】!$F25="症状あり",$C17=45199,O$11&gt;=$C17,O$11&lt;=$E17,O$11&lt;=$E17-($E17-$C17-15)),1,
IF(AND(対象名簿【こちらに入力をお願いします。】!$F25="症状なし",$C17=45199,O$11&gt;=$C17,O$11&lt;=$E17,O$11&lt;=$E17-($E17-$C17-7)),1,
IF(AND(対象名簿【こちらに入力をお願いします。】!$F25="症状あり",O$11&gt;=$C17,O$11&lt;=$E17,O$11&lt;=$E17-($E17-$C17-14)),1,
IF(AND(対象名簿【こちらに入力をお願いします。】!$F25="症状なし",O$11&gt;=$C17,O$11&lt;=$E17,O$11&lt;=$E17-($E17-$C17-6)),1,"")))))</f>
        <v/>
      </c>
      <c r="P17" s="46" t="str">
        <f>IF(OR($C17="",$E17=""),"",
IF(AND(対象名簿【こちらに入力をお願いします。】!$F25="症状あり",$C17=45199,P$11&gt;=$C17,P$11&lt;=$E17,P$11&lt;=$E17-($E17-$C17-15)),1,
IF(AND(対象名簿【こちらに入力をお願いします。】!$F25="症状なし",$C17=45199,P$11&gt;=$C17,P$11&lt;=$E17,P$11&lt;=$E17-($E17-$C17-7)),1,
IF(AND(対象名簿【こちらに入力をお願いします。】!$F25="症状あり",P$11&gt;=$C17,P$11&lt;=$E17,P$11&lt;=$E17-($E17-$C17-14)),1,
IF(AND(対象名簿【こちらに入力をお願いします。】!$F25="症状なし",P$11&gt;=$C17,P$11&lt;=$E17,P$11&lt;=$E17-($E17-$C17-6)),1,"")))))</f>
        <v/>
      </c>
      <c r="Q17" s="46" t="str">
        <f>IF(OR($C17="",$E17=""),"",
IF(AND(対象名簿【こちらに入力をお願いします。】!$F25="症状あり",$C17=45199,Q$11&gt;=$C17,Q$11&lt;=$E17,Q$11&lt;=$E17-($E17-$C17-15)),1,
IF(AND(対象名簿【こちらに入力をお願いします。】!$F25="症状なし",$C17=45199,Q$11&gt;=$C17,Q$11&lt;=$E17,Q$11&lt;=$E17-($E17-$C17-7)),1,
IF(AND(対象名簿【こちらに入力をお願いします。】!$F25="症状あり",Q$11&gt;=$C17,Q$11&lt;=$E17,Q$11&lt;=$E17-($E17-$C17-14)),1,
IF(AND(対象名簿【こちらに入力をお願いします。】!$F25="症状なし",Q$11&gt;=$C17,Q$11&lt;=$E17,Q$11&lt;=$E17-($E17-$C17-6)),1,"")))))</f>
        <v/>
      </c>
      <c r="R17" s="46" t="str">
        <f>IF(OR($C17="",$E17=""),"",
IF(AND(対象名簿【こちらに入力をお願いします。】!$F25="症状あり",$C17=45199,R$11&gt;=$C17,R$11&lt;=$E17,R$11&lt;=$E17-($E17-$C17-15)),1,
IF(AND(対象名簿【こちらに入力をお願いします。】!$F25="症状なし",$C17=45199,R$11&gt;=$C17,R$11&lt;=$E17,R$11&lt;=$E17-($E17-$C17-7)),1,
IF(AND(対象名簿【こちらに入力をお願いします。】!$F25="症状あり",R$11&gt;=$C17,R$11&lt;=$E17,R$11&lt;=$E17-($E17-$C17-14)),1,
IF(AND(対象名簿【こちらに入力をお願いします。】!$F25="症状なし",R$11&gt;=$C17,R$11&lt;=$E17,R$11&lt;=$E17-($E17-$C17-6)),1,"")))))</f>
        <v/>
      </c>
      <c r="S17" s="46" t="str">
        <f>IF(OR($C17="",$E17=""),"",
IF(AND(対象名簿【こちらに入力をお願いします。】!$F25="症状あり",$C17=45199,S$11&gt;=$C17,S$11&lt;=$E17,S$11&lt;=$E17-($E17-$C17-15)),1,
IF(AND(対象名簿【こちらに入力をお願いします。】!$F25="症状なし",$C17=45199,S$11&gt;=$C17,S$11&lt;=$E17,S$11&lt;=$E17-($E17-$C17-7)),1,
IF(AND(対象名簿【こちらに入力をお願いします。】!$F25="症状あり",S$11&gt;=$C17,S$11&lt;=$E17,S$11&lt;=$E17-($E17-$C17-14)),1,
IF(AND(対象名簿【こちらに入力をお願いします。】!$F25="症状なし",S$11&gt;=$C17,S$11&lt;=$E17,S$11&lt;=$E17-($E17-$C17-6)),1,"")))))</f>
        <v/>
      </c>
      <c r="T17" s="46" t="str">
        <f>IF(OR($C17="",$E17=""),"",
IF(AND(対象名簿【こちらに入力をお願いします。】!$F25="症状あり",$C17=45199,T$11&gt;=$C17,T$11&lt;=$E17,T$11&lt;=$E17-($E17-$C17-15)),1,
IF(AND(対象名簿【こちらに入力をお願いします。】!$F25="症状なし",$C17=45199,T$11&gt;=$C17,T$11&lt;=$E17,T$11&lt;=$E17-($E17-$C17-7)),1,
IF(AND(対象名簿【こちらに入力をお願いします。】!$F25="症状あり",T$11&gt;=$C17,T$11&lt;=$E17,T$11&lt;=$E17-($E17-$C17-14)),1,
IF(AND(対象名簿【こちらに入力をお願いします。】!$F25="症状なし",T$11&gt;=$C17,T$11&lt;=$E17,T$11&lt;=$E17-($E17-$C17-6)),1,"")))))</f>
        <v/>
      </c>
      <c r="U17" s="46" t="str">
        <f>IF(OR($C17="",$E17=""),"",
IF(AND(対象名簿【こちらに入力をお願いします。】!$F25="症状あり",$C17=45199,U$11&gt;=$C17,U$11&lt;=$E17,U$11&lt;=$E17-($E17-$C17-15)),1,
IF(AND(対象名簿【こちらに入力をお願いします。】!$F25="症状なし",$C17=45199,U$11&gt;=$C17,U$11&lt;=$E17,U$11&lt;=$E17-($E17-$C17-7)),1,
IF(AND(対象名簿【こちらに入力をお願いします。】!$F25="症状あり",U$11&gt;=$C17,U$11&lt;=$E17,U$11&lt;=$E17-($E17-$C17-14)),1,
IF(AND(対象名簿【こちらに入力をお願いします。】!$F25="症状なし",U$11&gt;=$C17,U$11&lt;=$E17,U$11&lt;=$E17-($E17-$C17-6)),1,"")))))</f>
        <v/>
      </c>
      <c r="V17" s="46" t="str">
        <f>IF(OR($C17="",$E17=""),"",
IF(AND(対象名簿【こちらに入力をお願いします。】!$F25="症状あり",$C17=45199,V$11&gt;=$C17,V$11&lt;=$E17,V$11&lt;=$E17-($E17-$C17-15)),1,
IF(AND(対象名簿【こちらに入力をお願いします。】!$F25="症状なし",$C17=45199,V$11&gt;=$C17,V$11&lt;=$E17,V$11&lt;=$E17-($E17-$C17-7)),1,
IF(AND(対象名簿【こちらに入力をお願いします。】!$F25="症状あり",V$11&gt;=$C17,V$11&lt;=$E17,V$11&lt;=$E17-($E17-$C17-14)),1,
IF(AND(対象名簿【こちらに入力をお願いします。】!$F25="症状なし",V$11&gt;=$C17,V$11&lt;=$E17,V$11&lt;=$E17-($E17-$C17-6)),1,"")))))</f>
        <v/>
      </c>
      <c r="W17" s="46" t="str">
        <f>IF(OR($C17="",$E17=""),"",
IF(AND(対象名簿【こちらに入力をお願いします。】!$F25="症状あり",$C17=45199,W$11&gt;=$C17,W$11&lt;=$E17,W$11&lt;=$E17-($E17-$C17-15)),1,
IF(AND(対象名簿【こちらに入力をお願いします。】!$F25="症状なし",$C17=45199,W$11&gt;=$C17,W$11&lt;=$E17,W$11&lt;=$E17-($E17-$C17-7)),1,
IF(AND(対象名簿【こちらに入力をお願いします。】!$F25="症状あり",W$11&gt;=$C17,W$11&lt;=$E17,W$11&lt;=$E17-($E17-$C17-14)),1,
IF(AND(対象名簿【こちらに入力をお願いします。】!$F25="症状なし",W$11&gt;=$C17,W$11&lt;=$E17,W$11&lt;=$E17-($E17-$C17-6)),1,"")))))</f>
        <v/>
      </c>
      <c r="X17" s="46" t="str">
        <f>IF(OR($C17="",$E17=""),"",
IF(AND(対象名簿【こちらに入力をお願いします。】!$F25="症状あり",$C17=45199,X$11&gt;=$C17,X$11&lt;=$E17,X$11&lt;=$E17-($E17-$C17-15)),1,
IF(AND(対象名簿【こちらに入力をお願いします。】!$F25="症状なし",$C17=45199,X$11&gt;=$C17,X$11&lt;=$E17,X$11&lt;=$E17-($E17-$C17-7)),1,
IF(AND(対象名簿【こちらに入力をお願いします。】!$F25="症状あり",X$11&gt;=$C17,X$11&lt;=$E17,X$11&lt;=$E17-($E17-$C17-14)),1,
IF(AND(対象名簿【こちらに入力をお願いします。】!$F25="症状なし",X$11&gt;=$C17,X$11&lt;=$E17,X$11&lt;=$E17-($E17-$C17-6)),1,"")))))</f>
        <v/>
      </c>
      <c r="Y17" s="46" t="str">
        <f>IF(OR($C17="",$E17=""),"",
IF(AND(対象名簿【こちらに入力をお願いします。】!$F25="症状あり",$C17=45199,Y$11&gt;=$C17,Y$11&lt;=$E17,Y$11&lt;=$E17-($E17-$C17-15)),1,
IF(AND(対象名簿【こちらに入力をお願いします。】!$F25="症状なし",$C17=45199,Y$11&gt;=$C17,Y$11&lt;=$E17,Y$11&lt;=$E17-($E17-$C17-7)),1,
IF(AND(対象名簿【こちらに入力をお願いします。】!$F25="症状あり",Y$11&gt;=$C17,Y$11&lt;=$E17,Y$11&lt;=$E17-($E17-$C17-14)),1,
IF(AND(対象名簿【こちらに入力をお願いします。】!$F25="症状なし",Y$11&gt;=$C17,Y$11&lt;=$E17,Y$11&lt;=$E17-($E17-$C17-6)),1,"")))))</f>
        <v/>
      </c>
      <c r="Z17" s="46" t="str">
        <f>IF(OR($C17="",$E17=""),"",
IF(AND(対象名簿【こちらに入力をお願いします。】!$F25="症状あり",$C17=45199,Z$11&gt;=$C17,Z$11&lt;=$E17,Z$11&lt;=$E17-($E17-$C17-15)),1,
IF(AND(対象名簿【こちらに入力をお願いします。】!$F25="症状なし",$C17=45199,Z$11&gt;=$C17,Z$11&lt;=$E17,Z$11&lt;=$E17-($E17-$C17-7)),1,
IF(AND(対象名簿【こちらに入力をお願いします。】!$F25="症状あり",Z$11&gt;=$C17,Z$11&lt;=$E17,Z$11&lt;=$E17-($E17-$C17-14)),1,
IF(AND(対象名簿【こちらに入力をお願いします。】!$F25="症状なし",Z$11&gt;=$C17,Z$11&lt;=$E17,Z$11&lt;=$E17-($E17-$C17-6)),1,"")))))</f>
        <v/>
      </c>
      <c r="AA17" s="46" t="str">
        <f>IF(OR($C17="",$E17=""),"",
IF(AND(対象名簿【こちらに入力をお願いします。】!$F25="症状あり",$C17=45199,AA$11&gt;=$C17,AA$11&lt;=$E17,AA$11&lt;=$E17-($E17-$C17-15)),1,
IF(AND(対象名簿【こちらに入力をお願いします。】!$F25="症状なし",$C17=45199,AA$11&gt;=$C17,AA$11&lt;=$E17,AA$11&lt;=$E17-($E17-$C17-7)),1,
IF(AND(対象名簿【こちらに入力をお願いします。】!$F25="症状あり",AA$11&gt;=$C17,AA$11&lt;=$E17,AA$11&lt;=$E17-($E17-$C17-14)),1,
IF(AND(対象名簿【こちらに入力をお願いします。】!$F25="症状なし",AA$11&gt;=$C17,AA$11&lt;=$E17,AA$11&lt;=$E17-($E17-$C17-6)),1,"")))))</f>
        <v/>
      </c>
      <c r="AB17" s="46" t="str">
        <f>IF(OR($C17="",$E17=""),"",
IF(AND(対象名簿【こちらに入力をお願いします。】!$F25="症状あり",$C17=45199,AB$11&gt;=$C17,AB$11&lt;=$E17,AB$11&lt;=$E17-($E17-$C17-15)),1,
IF(AND(対象名簿【こちらに入力をお願いします。】!$F25="症状なし",$C17=45199,AB$11&gt;=$C17,AB$11&lt;=$E17,AB$11&lt;=$E17-($E17-$C17-7)),1,
IF(AND(対象名簿【こちらに入力をお願いします。】!$F25="症状あり",AB$11&gt;=$C17,AB$11&lt;=$E17,AB$11&lt;=$E17-($E17-$C17-14)),1,
IF(AND(対象名簿【こちらに入力をお願いします。】!$F25="症状なし",AB$11&gt;=$C17,AB$11&lt;=$E17,AB$11&lt;=$E17-($E17-$C17-6)),1,"")))))</f>
        <v/>
      </c>
      <c r="AC17" s="46" t="str">
        <f>IF(OR($C17="",$E17=""),"",
IF(AND(対象名簿【こちらに入力をお願いします。】!$F25="症状あり",$C17=45199,AC$11&gt;=$C17,AC$11&lt;=$E17,AC$11&lt;=$E17-($E17-$C17-15)),1,
IF(AND(対象名簿【こちらに入力をお願いします。】!$F25="症状なし",$C17=45199,AC$11&gt;=$C17,AC$11&lt;=$E17,AC$11&lt;=$E17-($E17-$C17-7)),1,
IF(AND(対象名簿【こちらに入力をお願いします。】!$F25="症状あり",AC$11&gt;=$C17,AC$11&lt;=$E17,AC$11&lt;=$E17-($E17-$C17-14)),1,
IF(AND(対象名簿【こちらに入力をお願いします。】!$F25="症状なし",AC$11&gt;=$C17,AC$11&lt;=$E17,AC$11&lt;=$E17-($E17-$C17-6)),1,"")))))</f>
        <v/>
      </c>
      <c r="AD17" s="46" t="str">
        <f>IF(OR($C17="",$E17=""),"",
IF(AND(対象名簿【こちらに入力をお願いします。】!$F25="症状あり",$C17=45199,AD$11&gt;=$C17,AD$11&lt;=$E17,AD$11&lt;=$E17-($E17-$C17-15)),1,
IF(AND(対象名簿【こちらに入力をお願いします。】!$F25="症状なし",$C17=45199,AD$11&gt;=$C17,AD$11&lt;=$E17,AD$11&lt;=$E17-($E17-$C17-7)),1,
IF(AND(対象名簿【こちらに入力をお願いします。】!$F25="症状あり",AD$11&gt;=$C17,AD$11&lt;=$E17,AD$11&lt;=$E17-($E17-$C17-14)),1,
IF(AND(対象名簿【こちらに入力をお願いします。】!$F25="症状なし",AD$11&gt;=$C17,AD$11&lt;=$E17,AD$11&lt;=$E17-($E17-$C17-6)),1,"")))))</f>
        <v/>
      </c>
      <c r="AE17" s="46" t="str">
        <f>IF(OR($C17="",$E17=""),"",
IF(AND(対象名簿【こちらに入力をお願いします。】!$F25="症状あり",$C17=45199,AE$11&gt;=$C17,AE$11&lt;=$E17,AE$11&lt;=$E17-($E17-$C17-15)),1,
IF(AND(対象名簿【こちらに入力をお願いします。】!$F25="症状なし",$C17=45199,AE$11&gt;=$C17,AE$11&lt;=$E17,AE$11&lt;=$E17-($E17-$C17-7)),1,
IF(AND(対象名簿【こちらに入力をお願いします。】!$F25="症状あり",AE$11&gt;=$C17,AE$11&lt;=$E17,AE$11&lt;=$E17-($E17-$C17-14)),1,
IF(AND(対象名簿【こちらに入力をお願いします。】!$F25="症状なし",AE$11&gt;=$C17,AE$11&lt;=$E17,AE$11&lt;=$E17-($E17-$C17-6)),1,"")))))</f>
        <v/>
      </c>
      <c r="AF17" s="46" t="str">
        <f>IF(OR($C17="",$E17=""),"",
IF(AND(対象名簿【こちらに入力をお願いします。】!$F25="症状あり",$C17=45199,AF$11&gt;=$C17,AF$11&lt;=$E17,AF$11&lt;=$E17-($E17-$C17-15)),1,
IF(AND(対象名簿【こちらに入力をお願いします。】!$F25="症状なし",$C17=45199,AF$11&gt;=$C17,AF$11&lt;=$E17,AF$11&lt;=$E17-($E17-$C17-7)),1,
IF(AND(対象名簿【こちらに入力をお願いします。】!$F25="症状あり",AF$11&gt;=$C17,AF$11&lt;=$E17,AF$11&lt;=$E17-($E17-$C17-14)),1,
IF(AND(対象名簿【こちらに入力をお願いします。】!$F25="症状なし",AF$11&gt;=$C17,AF$11&lt;=$E17,AF$11&lt;=$E17-($E17-$C17-6)),1,"")))))</f>
        <v/>
      </c>
      <c r="AG17" s="46" t="str">
        <f>IF(OR($C17="",$E17=""),"",
IF(AND(対象名簿【こちらに入力をお願いします。】!$F25="症状あり",$C17=45199,AG$11&gt;=$C17,AG$11&lt;=$E17,AG$11&lt;=$E17-($E17-$C17-15)),1,
IF(AND(対象名簿【こちらに入力をお願いします。】!$F25="症状なし",$C17=45199,AG$11&gt;=$C17,AG$11&lt;=$E17,AG$11&lt;=$E17-($E17-$C17-7)),1,
IF(AND(対象名簿【こちらに入力をお願いします。】!$F25="症状あり",AG$11&gt;=$C17,AG$11&lt;=$E17,AG$11&lt;=$E17-($E17-$C17-14)),1,
IF(AND(対象名簿【こちらに入力をお願いします。】!$F25="症状なし",AG$11&gt;=$C17,AG$11&lt;=$E17,AG$11&lt;=$E17-($E17-$C17-6)),1,"")))))</f>
        <v/>
      </c>
      <c r="AH17" s="46" t="str">
        <f>IF(OR($C17="",$E17=""),"",
IF(AND(対象名簿【こちらに入力をお願いします。】!$F25="症状あり",$C17=45199,AH$11&gt;=$C17,AH$11&lt;=$E17,AH$11&lt;=$E17-($E17-$C17-15)),1,
IF(AND(対象名簿【こちらに入力をお願いします。】!$F25="症状なし",$C17=45199,AH$11&gt;=$C17,AH$11&lt;=$E17,AH$11&lt;=$E17-($E17-$C17-7)),1,
IF(AND(対象名簿【こちらに入力をお願いします。】!$F25="症状あり",AH$11&gt;=$C17,AH$11&lt;=$E17,AH$11&lt;=$E17-($E17-$C17-14)),1,
IF(AND(対象名簿【こちらに入力をお願いします。】!$F25="症状なし",AH$11&gt;=$C17,AH$11&lt;=$E17,AH$11&lt;=$E17-($E17-$C17-6)),1,"")))))</f>
        <v/>
      </c>
      <c r="AI17" s="46" t="str">
        <f>IF(OR($C17="",$E17=""),"",
IF(AND(対象名簿【こちらに入力をお願いします。】!$F25="症状あり",$C17=45199,AI$11&gt;=$C17,AI$11&lt;=$E17,AI$11&lt;=$E17-($E17-$C17-15)),1,
IF(AND(対象名簿【こちらに入力をお願いします。】!$F25="症状なし",$C17=45199,AI$11&gt;=$C17,AI$11&lt;=$E17,AI$11&lt;=$E17-($E17-$C17-7)),1,
IF(AND(対象名簿【こちらに入力をお願いします。】!$F25="症状あり",AI$11&gt;=$C17,AI$11&lt;=$E17,AI$11&lt;=$E17-($E17-$C17-14)),1,
IF(AND(対象名簿【こちらに入力をお願いします。】!$F25="症状なし",AI$11&gt;=$C17,AI$11&lt;=$E17,AI$11&lt;=$E17-($E17-$C17-6)),1,"")))))</f>
        <v/>
      </c>
      <c r="AJ17" s="46" t="str">
        <f>IF(OR($C17="",$E17=""),"",
IF(AND(対象名簿【こちらに入力をお願いします。】!$F25="症状あり",$C17=45199,AJ$11&gt;=$C17,AJ$11&lt;=$E17,AJ$11&lt;=$E17-($E17-$C17-15)),1,
IF(AND(対象名簿【こちらに入力をお願いします。】!$F25="症状なし",$C17=45199,AJ$11&gt;=$C17,AJ$11&lt;=$E17,AJ$11&lt;=$E17-($E17-$C17-7)),1,
IF(AND(対象名簿【こちらに入力をお願いします。】!$F25="症状あり",AJ$11&gt;=$C17,AJ$11&lt;=$E17,AJ$11&lt;=$E17-($E17-$C17-14)),1,
IF(AND(対象名簿【こちらに入力をお願いします。】!$F25="症状なし",AJ$11&gt;=$C17,AJ$11&lt;=$E17,AJ$11&lt;=$E17-($E17-$C17-6)),1,"")))))</f>
        <v/>
      </c>
      <c r="AK17" s="46" t="str">
        <f>IF(OR($C17="",$E17=""),"",
IF(AND(対象名簿【こちらに入力をお願いします。】!$F25="症状あり",$C17=45199,AK$11&gt;=$C17,AK$11&lt;=$E17,AK$11&lt;=$E17-($E17-$C17-15)),1,
IF(AND(対象名簿【こちらに入力をお願いします。】!$F25="症状なし",$C17=45199,AK$11&gt;=$C17,AK$11&lt;=$E17,AK$11&lt;=$E17-($E17-$C17-7)),1,
IF(AND(対象名簿【こちらに入力をお願いします。】!$F25="症状あり",AK$11&gt;=$C17,AK$11&lt;=$E17,AK$11&lt;=$E17-($E17-$C17-14)),1,
IF(AND(対象名簿【こちらに入力をお願いします。】!$F25="症状なし",AK$11&gt;=$C17,AK$11&lt;=$E17,AK$11&lt;=$E17-($E17-$C17-6)),1,"")))))</f>
        <v/>
      </c>
      <c r="AL17" s="46" t="str">
        <f>IF(OR($C17="",$E17=""),"",
IF(AND(対象名簿【こちらに入力をお願いします。】!$F25="症状あり",$C17=45199,AL$11&gt;=$C17,AL$11&lt;=$E17,AL$11&lt;=$E17-($E17-$C17-15)),1,
IF(AND(対象名簿【こちらに入力をお願いします。】!$F25="症状なし",$C17=45199,AL$11&gt;=$C17,AL$11&lt;=$E17,AL$11&lt;=$E17-($E17-$C17-7)),1,
IF(AND(対象名簿【こちらに入力をお願いします。】!$F25="症状あり",AL$11&gt;=$C17,AL$11&lt;=$E17,AL$11&lt;=$E17-($E17-$C17-14)),1,
IF(AND(対象名簿【こちらに入力をお願いします。】!$F25="症状なし",AL$11&gt;=$C17,AL$11&lt;=$E17,AL$11&lt;=$E17-($E17-$C17-6)),1,"")))))</f>
        <v/>
      </c>
      <c r="AM17" s="46" t="str">
        <f>IF(OR($C17="",$E17=""),"",
IF(AND(対象名簿【こちらに入力をお願いします。】!$F25="症状あり",$C17=45199,AM$11&gt;=$C17,AM$11&lt;=$E17,AM$11&lt;=$E17-($E17-$C17-15)),1,
IF(AND(対象名簿【こちらに入力をお願いします。】!$F25="症状なし",$C17=45199,AM$11&gt;=$C17,AM$11&lt;=$E17,AM$11&lt;=$E17-($E17-$C17-7)),1,
IF(AND(対象名簿【こちらに入力をお願いします。】!$F25="症状あり",AM$11&gt;=$C17,AM$11&lt;=$E17,AM$11&lt;=$E17-($E17-$C17-14)),1,
IF(AND(対象名簿【こちらに入力をお願いします。】!$F25="症状なし",AM$11&gt;=$C17,AM$11&lt;=$E17,AM$11&lt;=$E17-($E17-$C17-6)),1,"")))))</f>
        <v/>
      </c>
      <c r="AN17" s="46" t="str">
        <f>IF(OR($C17="",$E17=""),"",
IF(AND(対象名簿【こちらに入力をお願いします。】!$F25="症状あり",$C17=45199,AN$11&gt;=$C17,AN$11&lt;=$E17,AN$11&lt;=$E17-($E17-$C17-15)),1,
IF(AND(対象名簿【こちらに入力をお願いします。】!$F25="症状なし",$C17=45199,AN$11&gt;=$C17,AN$11&lt;=$E17,AN$11&lt;=$E17-($E17-$C17-7)),1,
IF(AND(対象名簿【こちらに入力をお願いします。】!$F25="症状あり",AN$11&gt;=$C17,AN$11&lt;=$E17,AN$11&lt;=$E17-($E17-$C17-14)),1,
IF(AND(対象名簿【こちらに入力をお願いします。】!$F25="症状なし",AN$11&gt;=$C17,AN$11&lt;=$E17,AN$11&lt;=$E17-($E17-$C17-6)),1,"")))))</f>
        <v/>
      </c>
      <c r="AO17" s="46" t="str">
        <f>IF(OR($C17="",$E17=""),"",
IF(AND(対象名簿【こちらに入力をお願いします。】!$F25="症状あり",$C17=45199,AO$11&gt;=$C17,AO$11&lt;=$E17,AO$11&lt;=$E17-($E17-$C17-15)),1,
IF(AND(対象名簿【こちらに入力をお願いします。】!$F25="症状なし",$C17=45199,AO$11&gt;=$C17,AO$11&lt;=$E17,AO$11&lt;=$E17-($E17-$C17-7)),1,
IF(AND(対象名簿【こちらに入力をお願いします。】!$F25="症状あり",AO$11&gt;=$C17,AO$11&lt;=$E17,AO$11&lt;=$E17-($E17-$C17-14)),1,
IF(AND(対象名簿【こちらに入力をお願いします。】!$F25="症状なし",AO$11&gt;=$C17,AO$11&lt;=$E17,AO$11&lt;=$E17-($E17-$C17-6)),1,"")))))</f>
        <v/>
      </c>
      <c r="AP17" s="46" t="str">
        <f>IF(OR($C17="",$E17=""),"",
IF(AND(対象名簿【こちらに入力をお願いします。】!$F25="症状あり",$C17=45199,AP$11&gt;=$C17,AP$11&lt;=$E17,AP$11&lt;=$E17-($E17-$C17-15)),1,
IF(AND(対象名簿【こちらに入力をお願いします。】!$F25="症状なし",$C17=45199,AP$11&gt;=$C17,AP$11&lt;=$E17,AP$11&lt;=$E17-($E17-$C17-7)),1,
IF(AND(対象名簿【こちらに入力をお願いします。】!$F25="症状あり",AP$11&gt;=$C17,AP$11&lt;=$E17,AP$11&lt;=$E17-($E17-$C17-14)),1,
IF(AND(対象名簿【こちらに入力をお願いします。】!$F25="症状なし",AP$11&gt;=$C17,AP$11&lt;=$E17,AP$11&lt;=$E17-($E17-$C17-6)),1,"")))))</f>
        <v/>
      </c>
      <c r="AQ17" s="46" t="str">
        <f>IF(OR($C17="",$E17=""),"",
IF(AND(対象名簿【こちらに入力をお願いします。】!$F25="症状あり",$C17=45199,AQ$11&gt;=$C17,AQ$11&lt;=$E17,AQ$11&lt;=$E17-($E17-$C17-15)),1,
IF(AND(対象名簿【こちらに入力をお願いします。】!$F25="症状なし",$C17=45199,AQ$11&gt;=$C17,AQ$11&lt;=$E17,AQ$11&lt;=$E17-($E17-$C17-7)),1,
IF(AND(対象名簿【こちらに入力をお願いします。】!$F25="症状あり",AQ$11&gt;=$C17,AQ$11&lt;=$E17,AQ$11&lt;=$E17-($E17-$C17-14)),1,
IF(AND(対象名簿【こちらに入力をお願いします。】!$F25="症状なし",AQ$11&gt;=$C17,AQ$11&lt;=$E17,AQ$11&lt;=$E17-($E17-$C17-6)),1,"")))))</f>
        <v/>
      </c>
      <c r="AR17" s="46" t="str">
        <f>IF(OR($C17="",$E17=""),"",
IF(AND(対象名簿【こちらに入力をお願いします。】!$F25="症状あり",$C17=45199,AR$11&gt;=$C17,AR$11&lt;=$E17,AR$11&lt;=$E17-($E17-$C17-15)),1,
IF(AND(対象名簿【こちらに入力をお願いします。】!$F25="症状なし",$C17=45199,AR$11&gt;=$C17,AR$11&lt;=$E17,AR$11&lt;=$E17-($E17-$C17-7)),1,
IF(AND(対象名簿【こちらに入力をお願いします。】!$F25="症状あり",AR$11&gt;=$C17,AR$11&lt;=$E17,AR$11&lt;=$E17-($E17-$C17-14)),1,
IF(AND(対象名簿【こちらに入力をお願いします。】!$F25="症状なし",AR$11&gt;=$C17,AR$11&lt;=$E17,AR$11&lt;=$E17-($E17-$C17-6)),1,"")))))</f>
        <v/>
      </c>
      <c r="AS17" s="46" t="str">
        <f>IF(OR($C17="",$E17=""),"",
IF(AND(対象名簿【こちらに入力をお願いします。】!$F25="症状あり",$C17=45199,AS$11&gt;=$C17,AS$11&lt;=$E17,AS$11&lt;=$E17-($E17-$C17-15)),1,
IF(AND(対象名簿【こちらに入力をお願いします。】!$F25="症状なし",$C17=45199,AS$11&gt;=$C17,AS$11&lt;=$E17,AS$11&lt;=$E17-($E17-$C17-7)),1,
IF(AND(対象名簿【こちらに入力をお願いします。】!$F25="症状あり",AS$11&gt;=$C17,AS$11&lt;=$E17,AS$11&lt;=$E17-($E17-$C17-14)),1,
IF(AND(対象名簿【こちらに入力をお願いします。】!$F25="症状なし",AS$11&gt;=$C17,AS$11&lt;=$E17,AS$11&lt;=$E17-($E17-$C17-6)),1,"")))))</f>
        <v/>
      </c>
      <c r="AT17" s="46" t="str">
        <f>IF(OR($C17="",$E17=""),"",
IF(AND(対象名簿【こちらに入力をお願いします。】!$F25="症状あり",$C17=45199,AT$11&gt;=$C17,AT$11&lt;=$E17,AT$11&lt;=$E17-($E17-$C17-15)),1,
IF(AND(対象名簿【こちらに入力をお願いします。】!$F25="症状なし",$C17=45199,AT$11&gt;=$C17,AT$11&lt;=$E17,AT$11&lt;=$E17-($E17-$C17-7)),1,
IF(AND(対象名簿【こちらに入力をお願いします。】!$F25="症状あり",AT$11&gt;=$C17,AT$11&lt;=$E17,AT$11&lt;=$E17-($E17-$C17-14)),1,
IF(AND(対象名簿【こちらに入力をお願いします。】!$F25="症状なし",AT$11&gt;=$C17,AT$11&lt;=$E17,AT$11&lt;=$E17-($E17-$C17-6)),1,"")))))</f>
        <v/>
      </c>
      <c r="AU17" s="46" t="str">
        <f>IF(OR($C17="",$E17=""),"",
IF(AND(対象名簿【こちらに入力をお願いします。】!$F25="症状あり",$C17=45199,AU$11&gt;=$C17,AU$11&lt;=$E17,AU$11&lt;=$E17-($E17-$C17-15)),1,
IF(AND(対象名簿【こちらに入力をお願いします。】!$F25="症状なし",$C17=45199,AU$11&gt;=$C17,AU$11&lt;=$E17,AU$11&lt;=$E17-($E17-$C17-7)),1,
IF(AND(対象名簿【こちらに入力をお願いします。】!$F25="症状あり",AU$11&gt;=$C17,AU$11&lt;=$E17,AU$11&lt;=$E17-($E17-$C17-14)),1,
IF(AND(対象名簿【こちらに入力をお願いします。】!$F25="症状なし",AU$11&gt;=$C17,AU$11&lt;=$E17,AU$11&lt;=$E17-($E17-$C17-6)),1,"")))))</f>
        <v/>
      </c>
      <c r="AV17" s="46" t="str">
        <f>IF(OR($C17="",$E17=""),"",
IF(AND(対象名簿【こちらに入力をお願いします。】!$F25="症状あり",$C17=45199,AV$11&gt;=$C17,AV$11&lt;=$E17,AV$11&lt;=$E17-($E17-$C17-15)),1,
IF(AND(対象名簿【こちらに入力をお願いします。】!$F25="症状なし",$C17=45199,AV$11&gt;=$C17,AV$11&lt;=$E17,AV$11&lt;=$E17-($E17-$C17-7)),1,
IF(AND(対象名簿【こちらに入力をお願いします。】!$F25="症状あり",AV$11&gt;=$C17,AV$11&lt;=$E17,AV$11&lt;=$E17-($E17-$C17-14)),1,
IF(AND(対象名簿【こちらに入力をお願いします。】!$F25="症状なし",AV$11&gt;=$C17,AV$11&lt;=$E17,AV$11&lt;=$E17-($E17-$C17-6)),1,"")))))</f>
        <v/>
      </c>
      <c r="AW17" s="46" t="str">
        <f>IF(OR($C17="",$E17=""),"",
IF(AND(対象名簿【こちらに入力をお願いします。】!$F25="症状あり",$C17=45199,AW$11&gt;=$C17,AW$11&lt;=$E17,AW$11&lt;=$E17-($E17-$C17-15)),1,
IF(AND(対象名簿【こちらに入力をお願いします。】!$F25="症状なし",$C17=45199,AW$11&gt;=$C17,AW$11&lt;=$E17,AW$11&lt;=$E17-($E17-$C17-7)),1,
IF(AND(対象名簿【こちらに入力をお願いします。】!$F25="症状あり",AW$11&gt;=$C17,AW$11&lt;=$E17,AW$11&lt;=$E17-($E17-$C17-14)),1,
IF(AND(対象名簿【こちらに入力をお願いします。】!$F25="症状なし",AW$11&gt;=$C17,AW$11&lt;=$E17,AW$11&lt;=$E17-($E17-$C17-6)),1,"")))))</f>
        <v/>
      </c>
      <c r="AX17" s="46" t="str">
        <f>IF(OR($C17="",$E17=""),"",
IF(AND(対象名簿【こちらに入力をお願いします。】!$F25="症状あり",$C17=45199,AX$11&gt;=$C17,AX$11&lt;=$E17,AX$11&lt;=$E17-($E17-$C17-15)),1,
IF(AND(対象名簿【こちらに入力をお願いします。】!$F25="症状なし",$C17=45199,AX$11&gt;=$C17,AX$11&lt;=$E17,AX$11&lt;=$E17-($E17-$C17-7)),1,
IF(AND(対象名簿【こちらに入力をお願いします。】!$F25="症状あり",AX$11&gt;=$C17,AX$11&lt;=$E17,AX$11&lt;=$E17-($E17-$C17-14)),1,
IF(AND(対象名簿【こちらに入力をお願いします。】!$F25="症状なし",AX$11&gt;=$C17,AX$11&lt;=$E17,AX$11&lt;=$E17-($E17-$C17-6)),1,"")))))</f>
        <v/>
      </c>
      <c r="AY17" s="46" t="str">
        <f>IF(OR($C17="",$E17=""),"",
IF(AND(対象名簿【こちらに入力をお願いします。】!$F25="症状あり",$C17=45199,AY$11&gt;=$C17,AY$11&lt;=$E17,AY$11&lt;=$E17-($E17-$C17-15)),1,
IF(AND(対象名簿【こちらに入力をお願いします。】!$F25="症状なし",$C17=45199,AY$11&gt;=$C17,AY$11&lt;=$E17,AY$11&lt;=$E17-($E17-$C17-7)),1,
IF(AND(対象名簿【こちらに入力をお願いします。】!$F25="症状あり",AY$11&gt;=$C17,AY$11&lt;=$E17,AY$11&lt;=$E17-($E17-$C17-14)),1,
IF(AND(対象名簿【こちらに入力をお願いします。】!$F25="症状なし",AY$11&gt;=$C17,AY$11&lt;=$E17,AY$11&lt;=$E17-($E17-$C17-6)),1,"")))))</f>
        <v/>
      </c>
      <c r="AZ17" s="46" t="str">
        <f>IF(OR($C17="",$E17=""),"",
IF(AND(対象名簿【こちらに入力をお願いします。】!$F25="症状あり",$C17=45199,AZ$11&gt;=$C17,AZ$11&lt;=$E17,AZ$11&lt;=$E17-($E17-$C17-15)),1,
IF(AND(対象名簿【こちらに入力をお願いします。】!$F25="症状なし",$C17=45199,AZ$11&gt;=$C17,AZ$11&lt;=$E17,AZ$11&lt;=$E17-($E17-$C17-7)),1,
IF(AND(対象名簿【こちらに入力をお願いします。】!$F25="症状あり",AZ$11&gt;=$C17,AZ$11&lt;=$E17,AZ$11&lt;=$E17-($E17-$C17-14)),1,
IF(AND(対象名簿【こちらに入力をお願いします。】!$F25="症状なし",AZ$11&gt;=$C17,AZ$11&lt;=$E17,AZ$11&lt;=$E17-($E17-$C17-6)),1,"")))))</f>
        <v/>
      </c>
      <c r="BA17" s="46" t="str">
        <f>IF(OR($C17="",$E17=""),"",
IF(AND(対象名簿【こちらに入力をお願いします。】!$F25="症状あり",$C17=45199,BA$11&gt;=$C17,BA$11&lt;=$E17,BA$11&lt;=$E17-($E17-$C17-15)),1,
IF(AND(対象名簿【こちらに入力をお願いします。】!$F25="症状なし",$C17=45199,BA$11&gt;=$C17,BA$11&lt;=$E17,BA$11&lt;=$E17-($E17-$C17-7)),1,
IF(AND(対象名簿【こちらに入力をお願いします。】!$F25="症状あり",BA$11&gt;=$C17,BA$11&lt;=$E17,BA$11&lt;=$E17-($E17-$C17-14)),1,
IF(AND(対象名簿【こちらに入力をお願いします。】!$F25="症状なし",BA$11&gt;=$C17,BA$11&lt;=$E17,BA$11&lt;=$E17-($E17-$C17-6)),1,"")))))</f>
        <v/>
      </c>
      <c r="BB17" s="46" t="str">
        <f>IF(OR($C17="",$E17=""),"",
IF(AND(対象名簿【こちらに入力をお願いします。】!$F25="症状あり",$C17=45199,BB$11&gt;=$C17,BB$11&lt;=$E17,BB$11&lt;=$E17-($E17-$C17-15)),1,
IF(AND(対象名簿【こちらに入力をお願いします。】!$F25="症状なし",$C17=45199,BB$11&gt;=$C17,BB$11&lt;=$E17,BB$11&lt;=$E17-($E17-$C17-7)),1,
IF(AND(対象名簿【こちらに入力をお願いします。】!$F25="症状あり",BB$11&gt;=$C17,BB$11&lt;=$E17,BB$11&lt;=$E17-($E17-$C17-14)),1,
IF(AND(対象名簿【こちらに入力をお願いします。】!$F25="症状なし",BB$11&gt;=$C17,BB$11&lt;=$E17,BB$11&lt;=$E17-($E17-$C17-6)),1,"")))))</f>
        <v/>
      </c>
      <c r="BC17" s="46" t="str">
        <f>IF(OR($C17="",$E17=""),"",
IF(AND(対象名簿【こちらに入力をお願いします。】!$F25="症状あり",$C17=45199,BC$11&gt;=$C17,BC$11&lt;=$E17,BC$11&lt;=$E17-($E17-$C17-15)),1,
IF(AND(対象名簿【こちらに入力をお願いします。】!$F25="症状なし",$C17=45199,BC$11&gt;=$C17,BC$11&lt;=$E17,BC$11&lt;=$E17-($E17-$C17-7)),1,
IF(AND(対象名簿【こちらに入力をお願いします。】!$F25="症状あり",BC$11&gt;=$C17,BC$11&lt;=$E17,BC$11&lt;=$E17-($E17-$C17-14)),1,
IF(AND(対象名簿【こちらに入力をお願いします。】!$F25="症状なし",BC$11&gt;=$C17,BC$11&lt;=$E17,BC$11&lt;=$E17-($E17-$C17-6)),1,"")))))</f>
        <v/>
      </c>
      <c r="BD17" s="46" t="str">
        <f>IF(OR($C17="",$E17=""),"",
IF(AND(対象名簿【こちらに入力をお願いします。】!$F25="症状あり",$C17=45199,BD$11&gt;=$C17,BD$11&lt;=$E17,BD$11&lt;=$E17-($E17-$C17-15)),1,
IF(AND(対象名簿【こちらに入力をお願いします。】!$F25="症状なし",$C17=45199,BD$11&gt;=$C17,BD$11&lt;=$E17,BD$11&lt;=$E17-($E17-$C17-7)),1,
IF(AND(対象名簿【こちらに入力をお願いします。】!$F25="症状あり",BD$11&gt;=$C17,BD$11&lt;=$E17,BD$11&lt;=$E17-($E17-$C17-14)),1,
IF(AND(対象名簿【こちらに入力をお願いします。】!$F25="症状なし",BD$11&gt;=$C17,BD$11&lt;=$E17,BD$11&lt;=$E17-($E17-$C17-6)),1,"")))))</f>
        <v/>
      </c>
      <c r="BE17" s="46" t="str">
        <f>IF(OR($C17="",$E17=""),"",
IF(AND(対象名簿【こちらに入力をお願いします。】!$F25="症状あり",$C17=45199,BE$11&gt;=$C17,BE$11&lt;=$E17,BE$11&lt;=$E17-($E17-$C17-15)),1,
IF(AND(対象名簿【こちらに入力をお願いします。】!$F25="症状なし",$C17=45199,BE$11&gt;=$C17,BE$11&lt;=$E17,BE$11&lt;=$E17-($E17-$C17-7)),1,
IF(AND(対象名簿【こちらに入力をお願いします。】!$F25="症状あり",BE$11&gt;=$C17,BE$11&lt;=$E17,BE$11&lt;=$E17-($E17-$C17-14)),1,
IF(AND(対象名簿【こちらに入力をお願いします。】!$F25="症状なし",BE$11&gt;=$C17,BE$11&lt;=$E17,BE$11&lt;=$E17-($E17-$C17-6)),1,"")))))</f>
        <v/>
      </c>
      <c r="BF17" s="46" t="str">
        <f>IF(OR($C17="",$E17=""),"",
IF(AND(対象名簿【こちらに入力をお願いします。】!$F25="症状あり",$C17=45199,BF$11&gt;=$C17,BF$11&lt;=$E17,BF$11&lt;=$E17-($E17-$C17-15)),1,
IF(AND(対象名簿【こちらに入力をお願いします。】!$F25="症状なし",$C17=45199,BF$11&gt;=$C17,BF$11&lt;=$E17,BF$11&lt;=$E17-($E17-$C17-7)),1,
IF(AND(対象名簿【こちらに入力をお願いします。】!$F25="症状あり",BF$11&gt;=$C17,BF$11&lt;=$E17,BF$11&lt;=$E17-($E17-$C17-14)),1,
IF(AND(対象名簿【こちらに入力をお願いします。】!$F25="症状なし",BF$11&gt;=$C17,BF$11&lt;=$E17,BF$11&lt;=$E17-($E17-$C17-6)),1,"")))))</f>
        <v/>
      </c>
      <c r="BG17" s="46" t="str">
        <f>IF(OR($C17="",$E17=""),"",
IF(AND(対象名簿【こちらに入力をお願いします。】!$F25="症状あり",$C17=45199,BG$11&gt;=$C17,BG$11&lt;=$E17,BG$11&lt;=$E17-($E17-$C17-15)),1,
IF(AND(対象名簿【こちらに入力をお願いします。】!$F25="症状なし",$C17=45199,BG$11&gt;=$C17,BG$11&lt;=$E17,BG$11&lt;=$E17-($E17-$C17-7)),1,
IF(AND(対象名簿【こちらに入力をお願いします。】!$F25="症状あり",BG$11&gt;=$C17,BG$11&lt;=$E17,BG$11&lt;=$E17-($E17-$C17-14)),1,
IF(AND(対象名簿【こちらに入力をお願いします。】!$F25="症状なし",BG$11&gt;=$C17,BG$11&lt;=$E17,BG$11&lt;=$E17-($E17-$C17-6)),1,"")))))</f>
        <v/>
      </c>
      <c r="BH17" s="46" t="str">
        <f>IF(OR($C17="",$E17=""),"",
IF(AND(対象名簿【こちらに入力をお願いします。】!$F25="症状あり",$C17=45199,BH$11&gt;=$C17,BH$11&lt;=$E17,BH$11&lt;=$E17-($E17-$C17-15)),1,
IF(AND(対象名簿【こちらに入力をお願いします。】!$F25="症状なし",$C17=45199,BH$11&gt;=$C17,BH$11&lt;=$E17,BH$11&lt;=$E17-($E17-$C17-7)),1,
IF(AND(対象名簿【こちらに入力をお願いします。】!$F25="症状あり",BH$11&gt;=$C17,BH$11&lt;=$E17,BH$11&lt;=$E17-($E17-$C17-14)),1,
IF(AND(対象名簿【こちらに入力をお願いします。】!$F25="症状なし",BH$11&gt;=$C17,BH$11&lt;=$E17,BH$11&lt;=$E17-($E17-$C17-6)),1,"")))))</f>
        <v/>
      </c>
      <c r="BI17" s="46" t="str">
        <f>IF(OR($C17="",$E17=""),"",
IF(AND(対象名簿【こちらに入力をお願いします。】!$F25="症状あり",$C17=45199,BI$11&gt;=$C17,BI$11&lt;=$E17,BI$11&lt;=$E17-($E17-$C17-15)),1,
IF(AND(対象名簿【こちらに入力をお願いします。】!$F25="症状なし",$C17=45199,BI$11&gt;=$C17,BI$11&lt;=$E17,BI$11&lt;=$E17-($E17-$C17-7)),1,
IF(AND(対象名簿【こちらに入力をお願いします。】!$F25="症状あり",BI$11&gt;=$C17,BI$11&lt;=$E17,BI$11&lt;=$E17-($E17-$C17-14)),1,
IF(AND(対象名簿【こちらに入力をお願いします。】!$F25="症状なし",BI$11&gt;=$C17,BI$11&lt;=$E17,BI$11&lt;=$E17-($E17-$C17-6)),1,"")))))</f>
        <v/>
      </c>
      <c r="BJ17" s="46" t="str">
        <f>IF(OR($C17="",$E17=""),"",
IF(AND(対象名簿【こちらに入力をお願いします。】!$F25="症状あり",$C17=45199,BJ$11&gt;=$C17,BJ$11&lt;=$E17,BJ$11&lt;=$E17-($E17-$C17-15)),1,
IF(AND(対象名簿【こちらに入力をお願いします。】!$F25="症状なし",$C17=45199,BJ$11&gt;=$C17,BJ$11&lt;=$E17,BJ$11&lt;=$E17-($E17-$C17-7)),1,
IF(AND(対象名簿【こちらに入力をお願いします。】!$F25="症状あり",BJ$11&gt;=$C17,BJ$11&lt;=$E17,BJ$11&lt;=$E17-($E17-$C17-14)),1,
IF(AND(対象名簿【こちらに入力をお願いします。】!$F25="症状なし",BJ$11&gt;=$C17,BJ$11&lt;=$E17,BJ$11&lt;=$E17-($E17-$C17-6)),1,"")))))</f>
        <v/>
      </c>
      <c r="BK17" s="46" t="str">
        <f>IF(OR($C17="",$E17=""),"",
IF(AND(対象名簿【こちらに入力をお願いします。】!$F25="症状あり",$C17=45199,BK$11&gt;=$C17,BK$11&lt;=$E17,BK$11&lt;=$E17-($E17-$C17-15)),1,
IF(AND(対象名簿【こちらに入力をお願いします。】!$F25="症状なし",$C17=45199,BK$11&gt;=$C17,BK$11&lt;=$E17,BK$11&lt;=$E17-($E17-$C17-7)),1,
IF(AND(対象名簿【こちらに入力をお願いします。】!$F25="症状あり",BK$11&gt;=$C17,BK$11&lt;=$E17,BK$11&lt;=$E17-($E17-$C17-14)),1,
IF(AND(対象名簿【こちらに入力をお願いします。】!$F25="症状なし",BK$11&gt;=$C17,BK$11&lt;=$E17,BK$11&lt;=$E17-($E17-$C17-6)),1,"")))))</f>
        <v/>
      </c>
      <c r="BL17" s="46" t="str">
        <f>IF(OR($C17="",$E17=""),"",
IF(AND(対象名簿【こちらに入力をお願いします。】!$F25="症状あり",$C17=45199,BL$11&gt;=$C17,BL$11&lt;=$E17,BL$11&lt;=$E17-($E17-$C17-15)),1,
IF(AND(対象名簿【こちらに入力をお願いします。】!$F25="症状なし",$C17=45199,BL$11&gt;=$C17,BL$11&lt;=$E17,BL$11&lt;=$E17-($E17-$C17-7)),1,
IF(AND(対象名簿【こちらに入力をお願いします。】!$F25="症状あり",BL$11&gt;=$C17,BL$11&lt;=$E17,BL$11&lt;=$E17-($E17-$C17-14)),1,
IF(AND(対象名簿【こちらに入力をお願いします。】!$F25="症状なし",BL$11&gt;=$C17,BL$11&lt;=$E17,BL$11&lt;=$E17-($E17-$C17-6)),1,"")))))</f>
        <v/>
      </c>
      <c r="BM17" s="46" t="str">
        <f>IF(OR($C17="",$E17=""),"",
IF(AND(対象名簿【こちらに入力をお願いします。】!$F25="症状あり",$C17=45199,BM$11&gt;=$C17,BM$11&lt;=$E17,BM$11&lt;=$E17-($E17-$C17-15)),1,
IF(AND(対象名簿【こちらに入力をお願いします。】!$F25="症状なし",$C17=45199,BM$11&gt;=$C17,BM$11&lt;=$E17,BM$11&lt;=$E17-($E17-$C17-7)),1,
IF(AND(対象名簿【こちらに入力をお願いします。】!$F25="症状あり",BM$11&gt;=$C17,BM$11&lt;=$E17,BM$11&lt;=$E17-($E17-$C17-14)),1,
IF(AND(対象名簿【こちらに入力をお願いします。】!$F25="症状なし",BM$11&gt;=$C17,BM$11&lt;=$E17,BM$11&lt;=$E17-($E17-$C17-6)),1,"")))))</f>
        <v/>
      </c>
      <c r="BN17" s="46" t="str">
        <f>IF(OR($C17="",$E17=""),"",
IF(AND(対象名簿【こちらに入力をお願いします。】!$F25="症状あり",$C17=45199,BN$11&gt;=$C17,BN$11&lt;=$E17,BN$11&lt;=$E17-($E17-$C17-15)),1,
IF(AND(対象名簿【こちらに入力をお願いします。】!$F25="症状なし",$C17=45199,BN$11&gt;=$C17,BN$11&lt;=$E17,BN$11&lt;=$E17-($E17-$C17-7)),1,
IF(AND(対象名簿【こちらに入力をお願いします。】!$F25="症状あり",BN$11&gt;=$C17,BN$11&lt;=$E17,BN$11&lt;=$E17-($E17-$C17-14)),1,
IF(AND(対象名簿【こちらに入力をお願いします。】!$F25="症状なし",BN$11&gt;=$C17,BN$11&lt;=$E17,BN$11&lt;=$E17-($E17-$C17-6)),1,"")))))</f>
        <v/>
      </c>
      <c r="BO17" s="46" t="str">
        <f>IF(OR($C17="",$E17=""),"",
IF(AND(対象名簿【こちらに入力をお願いします。】!$F25="症状あり",$C17=45199,BO$11&gt;=$C17,BO$11&lt;=$E17,BO$11&lt;=$E17-($E17-$C17-15)),1,
IF(AND(対象名簿【こちらに入力をお願いします。】!$F25="症状なし",$C17=45199,BO$11&gt;=$C17,BO$11&lt;=$E17,BO$11&lt;=$E17-($E17-$C17-7)),1,
IF(AND(対象名簿【こちらに入力をお願いします。】!$F25="症状あり",BO$11&gt;=$C17,BO$11&lt;=$E17,BO$11&lt;=$E17-($E17-$C17-14)),1,
IF(AND(対象名簿【こちらに入力をお願いします。】!$F25="症状なし",BO$11&gt;=$C17,BO$11&lt;=$E17,BO$11&lt;=$E17-($E17-$C17-6)),1,"")))))</f>
        <v/>
      </c>
      <c r="BP17" s="46" t="str">
        <f>IF(OR($C17="",$E17=""),"",
IF(AND(対象名簿【こちらに入力をお願いします。】!$F25="症状あり",$C17=45199,BP$11&gt;=$C17,BP$11&lt;=$E17,BP$11&lt;=$E17-($E17-$C17-15)),1,
IF(AND(対象名簿【こちらに入力をお願いします。】!$F25="症状なし",$C17=45199,BP$11&gt;=$C17,BP$11&lt;=$E17,BP$11&lt;=$E17-($E17-$C17-7)),1,
IF(AND(対象名簿【こちらに入力をお願いします。】!$F25="症状あり",BP$11&gt;=$C17,BP$11&lt;=$E17,BP$11&lt;=$E17-($E17-$C17-14)),1,
IF(AND(対象名簿【こちらに入力をお願いします。】!$F25="症状なし",BP$11&gt;=$C17,BP$11&lt;=$E17,BP$11&lt;=$E17-($E17-$C17-6)),1,"")))))</f>
        <v/>
      </c>
      <c r="BQ17" s="46" t="str">
        <f>IF(OR($C17="",$E17=""),"",
IF(AND(対象名簿【こちらに入力をお願いします。】!$F25="症状あり",$C17=45199,BQ$11&gt;=$C17,BQ$11&lt;=$E17,BQ$11&lt;=$E17-($E17-$C17-15)),1,
IF(AND(対象名簿【こちらに入力をお願いします。】!$F25="症状なし",$C17=45199,BQ$11&gt;=$C17,BQ$11&lt;=$E17,BQ$11&lt;=$E17-($E17-$C17-7)),1,
IF(AND(対象名簿【こちらに入力をお願いします。】!$F25="症状あり",BQ$11&gt;=$C17,BQ$11&lt;=$E17,BQ$11&lt;=$E17-($E17-$C17-14)),1,
IF(AND(対象名簿【こちらに入力をお願いします。】!$F25="症状なし",BQ$11&gt;=$C17,BQ$11&lt;=$E17,BQ$11&lt;=$E17-($E17-$C17-6)),1,"")))))</f>
        <v/>
      </c>
      <c r="BR17" s="46" t="str">
        <f>IF(OR($C17="",$E17=""),"",
IF(AND(対象名簿【こちらに入力をお願いします。】!$F25="症状あり",$C17=45199,BR$11&gt;=$C17,BR$11&lt;=$E17,BR$11&lt;=$E17-($E17-$C17-15)),1,
IF(AND(対象名簿【こちらに入力をお願いします。】!$F25="症状なし",$C17=45199,BR$11&gt;=$C17,BR$11&lt;=$E17,BR$11&lt;=$E17-($E17-$C17-7)),1,
IF(AND(対象名簿【こちらに入力をお願いします。】!$F25="症状あり",BR$11&gt;=$C17,BR$11&lt;=$E17,BR$11&lt;=$E17-($E17-$C17-14)),1,
IF(AND(対象名簿【こちらに入力をお願いします。】!$F25="症状なし",BR$11&gt;=$C17,BR$11&lt;=$E17,BR$11&lt;=$E17-($E17-$C17-6)),1,"")))))</f>
        <v/>
      </c>
      <c r="BS17" s="46" t="str">
        <f>IF(OR($C17="",$E17=""),"",
IF(AND(対象名簿【こちらに入力をお願いします。】!$F25="症状あり",$C17=45199,BS$11&gt;=$C17,BS$11&lt;=$E17,BS$11&lt;=$E17-($E17-$C17-15)),1,
IF(AND(対象名簿【こちらに入力をお願いします。】!$F25="症状なし",$C17=45199,BS$11&gt;=$C17,BS$11&lt;=$E17,BS$11&lt;=$E17-($E17-$C17-7)),1,
IF(AND(対象名簿【こちらに入力をお願いします。】!$F25="症状あり",BS$11&gt;=$C17,BS$11&lt;=$E17,BS$11&lt;=$E17-($E17-$C17-14)),1,
IF(AND(対象名簿【こちらに入力をお願いします。】!$F25="症状なし",BS$11&gt;=$C17,BS$11&lt;=$E17,BS$11&lt;=$E17-($E17-$C17-6)),1,"")))))</f>
        <v/>
      </c>
      <c r="BT17" s="46" t="str">
        <f>IF(OR($C17="",$E17=""),"",
IF(AND(対象名簿【こちらに入力をお願いします。】!$F25="症状あり",$C17=45199,BT$11&gt;=$C17,BT$11&lt;=$E17,BT$11&lt;=$E17-($E17-$C17-15)),1,
IF(AND(対象名簿【こちらに入力をお願いします。】!$F25="症状なし",$C17=45199,BT$11&gt;=$C17,BT$11&lt;=$E17,BT$11&lt;=$E17-($E17-$C17-7)),1,
IF(AND(対象名簿【こちらに入力をお願いします。】!$F25="症状あり",BT$11&gt;=$C17,BT$11&lt;=$E17,BT$11&lt;=$E17-($E17-$C17-14)),1,
IF(AND(対象名簿【こちらに入力をお願いします。】!$F25="症状なし",BT$11&gt;=$C17,BT$11&lt;=$E17,BT$11&lt;=$E17-($E17-$C17-6)),1,"")))))</f>
        <v/>
      </c>
      <c r="BU17" s="46" t="str">
        <f>IF(OR($C17="",$E17=""),"",
IF(AND(対象名簿【こちらに入力をお願いします。】!$F25="症状あり",$C17=45199,BU$11&gt;=$C17,BU$11&lt;=$E17,BU$11&lt;=$E17-($E17-$C17-15)),1,
IF(AND(対象名簿【こちらに入力をお願いします。】!$F25="症状なし",$C17=45199,BU$11&gt;=$C17,BU$11&lt;=$E17,BU$11&lt;=$E17-($E17-$C17-7)),1,
IF(AND(対象名簿【こちらに入力をお願いします。】!$F25="症状あり",BU$11&gt;=$C17,BU$11&lt;=$E17,BU$11&lt;=$E17-($E17-$C17-14)),1,
IF(AND(対象名簿【こちらに入力をお願いします。】!$F25="症状なし",BU$11&gt;=$C17,BU$11&lt;=$E17,BU$11&lt;=$E17-($E17-$C17-6)),1,"")))))</f>
        <v/>
      </c>
      <c r="BV17" s="46" t="str">
        <f>IF(OR($C17="",$E17=""),"",
IF(AND(対象名簿【こちらに入力をお願いします。】!$F25="症状あり",$C17=45199,BV$11&gt;=$C17,BV$11&lt;=$E17,BV$11&lt;=$E17-($E17-$C17-15)),1,
IF(AND(対象名簿【こちらに入力をお願いします。】!$F25="症状なし",$C17=45199,BV$11&gt;=$C17,BV$11&lt;=$E17,BV$11&lt;=$E17-($E17-$C17-7)),1,
IF(AND(対象名簿【こちらに入力をお願いします。】!$F25="症状あり",BV$11&gt;=$C17,BV$11&lt;=$E17,BV$11&lt;=$E17-($E17-$C17-14)),1,
IF(AND(対象名簿【こちらに入力をお願いします。】!$F25="症状なし",BV$11&gt;=$C17,BV$11&lt;=$E17,BV$11&lt;=$E17-($E17-$C17-6)),1,"")))))</f>
        <v/>
      </c>
      <c r="BW17" s="46" t="str">
        <f>IF(OR($C17="",$E17=""),"",
IF(AND(対象名簿【こちらに入力をお願いします。】!$F25="症状あり",$C17=45199,BW$11&gt;=$C17,BW$11&lt;=$E17,BW$11&lt;=$E17-($E17-$C17-15)),1,
IF(AND(対象名簿【こちらに入力をお願いします。】!$F25="症状なし",$C17=45199,BW$11&gt;=$C17,BW$11&lt;=$E17,BW$11&lt;=$E17-($E17-$C17-7)),1,
IF(AND(対象名簿【こちらに入力をお願いします。】!$F25="症状あり",BW$11&gt;=$C17,BW$11&lt;=$E17,BW$11&lt;=$E17-($E17-$C17-14)),1,
IF(AND(対象名簿【こちらに入力をお願いします。】!$F25="症状なし",BW$11&gt;=$C17,BW$11&lt;=$E17,BW$11&lt;=$E17-($E17-$C17-6)),1,"")))))</f>
        <v/>
      </c>
      <c r="BX17" s="46" t="str">
        <f>IF(OR($C17="",$E17=""),"",
IF(AND(対象名簿【こちらに入力をお願いします。】!$F25="症状あり",$C17=45199,BX$11&gt;=$C17,BX$11&lt;=$E17,BX$11&lt;=$E17-($E17-$C17-15)),1,
IF(AND(対象名簿【こちらに入力をお願いします。】!$F25="症状なし",$C17=45199,BX$11&gt;=$C17,BX$11&lt;=$E17,BX$11&lt;=$E17-($E17-$C17-7)),1,
IF(AND(対象名簿【こちらに入力をお願いします。】!$F25="症状あり",BX$11&gt;=$C17,BX$11&lt;=$E17,BX$11&lt;=$E17-($E17-$C17-14)),1,
IF(AND(対象名簿【こちらに入力をお願いします。】!$F25="症状なし",BX$11&gt;=$C17,BX$11&lt;=$E17,BX$11&lt;=$E17-($E17-$C17-6)),1,"")))))</f>
        <v/>
      </c>
      <c r="BY17" s="46" t="str">
        <f>IF(OR($C17="",$E17=""),"",
IF(AND(対象名簿【こちらに入力をお願いします。】!$F25="症状あり",$C17=45199,BY$11&gt;=$C17,BY$11&lt;=$E17,BY$11&lt;=$E17-($E17-$C17-15)),1,
IF(AND(対象名簿【こちらに入力をお願いします。】!$F25="症状なし",$C17=45199,BY$11&gt;=$C17,BY$11&lt;=$E17,BY$11&lt;=$E17-($E17-$C17-7)),1,
IF(AND(対象名簿【こちらに入力をお願いします。】!$F25="症状あり",BY$11&gt;=$C17,BY$11&lt;=$E17,BY$11&lt;=$E17-($E17-$C17-14)),1,
IF(AND(対象名簿【こちらに入力をお願いします。】!$F25="症状なし",BY$11&gt;=$C17,BY$11&lt;=$E17,BY$11&lt;=$E17-($E17-$C17-6)),1,"")))))</f>
        <v/>
      </c>
      <c r="BZ17" s="46" t="str">
        <f>IF(OR($C17="",$E17=""),"",
IF(AND(対象名簿【こちらに入力をお願いします。】!$F25="症状あり",$C17=45199,BZ$11&gt;=$C17,BZ$11&lt;=$E17,BZ$11&lt;=$E17-($E17-$C17-15)),1,
IF(AND(対象名簿【こちらに入力をお願いします。】!$F25="症状なし",$C17=45199,BZ$11&gt;=$C17,BZ$11&lt;=$E17,BZ$11&lt;=$E17-($E17-$C17-7)),1,
IF(AND(対象名簿【こちらに入力をお願いします。】!$F25="症状あり",BZ$11&gt;=$C17,BZ$11&lt;=$E17,BZ$11&lt;=$E17-($E17-$C17-14)),1,
IF(AND(対象名簿【こちらに入力をお願いします。】!$F25="症状なし",BZ$11&gt;=$C17,BZ$11&lt;=$E17,BZ$11&lt;=$E17-($E17-$C17-6)),1,"")))))</f>
        <v/>
      </c>
      <c r="CA17" s="46" t="str">
        <f>IF(OR($C17="",$E17=""),"",
IF(AND(対象名簿【こちらに入力をお願いします。】!$F25="症状あり",$C17=45199,CA$11&gt;=$C17,CA$11&lt;=$E17,CA$11&lt;=$E17-($E17-$C17-15)),1,
IF(AND(対象名簿【こちらに入力をお願いします。】!$F25="症状なし",$C17=45199,CA$11&gt;=$C17,CA$11&lt;=$E17,CA$11&lt;=$E17-($E17-$C17-7)),1,
IF(AND(対象名簿【こちらに入力をお願いします。】!$F25="症状あり",CA$11&gt;=$C17,CA$11&lt;=$E17,CA$11&lt;=$E17-($E17-$C17-14)),1,
IF(AND(対象名簿【こちらに入力をお願いします。】!$F25="症状なし",CA$11&gt;=$C17,CA$11&lt;=$E17,CA$11&lt;=$E17-($E17-$C17-6)),1,"")))))</f>
        <v/>
      </c>
      <c r="CB17" s="46" t="str">
        <f>IF(OR($C17="",$E17=""),"",
IF(AND(対象名簿【こちらに入力をお願いします。】!$F25="症状あり",$C17=45199,CB$11&gt;=$C17,CB$11&lt;=$E17,CB$11&lt;=$E17-($E17-$C17-15)),1,
IF(AND(対象名簿【こちらに入力をお願いします。】!$F25="症状なし",$C17=45199,CB$11&gt;=$C17,CB$11&lt;=$E17,CB$11&lt;=$E17-($E17-$C17-7)),1,
IF(AND(対象名簿【こちらに入力をお願いします。】!$F25="症状あり",CB$11&gt;=$C17,CB$11&lt;=$E17,CB$11&lt;=$E17-($E17-$C17-14)),1,
IF(AND(対象名簿【こちらに入力をお願いします。】!$F25="症状なし",CB$11&gt;=$C17,CB$11&lt;=$E17,CB$11&lt;=$E17-($E17-$C17-6)),1,"")))))</f>
        <v/>
      </c>
      <c r="CC17" s="46" t="str">
        <f>IF(OR($C17="",$E17=""),"",
IF(AND(対象名簿【こちらに入力をお願いします。】!$F25="症状あり",$C17=45199,CC$11&gt;=$C17,CC$11&lt;=$E17,CC$11&lt;=$E17-($E17-$C17-15)),1,
IF(AND(対象名簿【こちらに入力をお願いします。】!$F25="症状なし",$C17=45199,CC$11&gt;=$C17,CC$11&lt;=$E17,CC$11&lt;=$E17-($E17-$C17-7)),1,
IF(AND(対象名簿【こちらに入力をお願いします。】!$F25="症状あり",CC$11&gt;=$C17,CC$11&lt;=$E17,CC$11&lt;=$E17-($E17-$C17-14)),1,
IF(AND(対象名簿【こちらに入力をお願いします。】!$F25="症状なし",CC$11&gt;=$C17,CC$11&lt;=$E17,CC$11&lt;=$E17-($E17-$C17-6)),1,"")))))</f>
        <v/>
      </c>
      <c r="CD17" s="46" t="str">
        <f>IF(OR($C17="",$E17=""),"",
IF(AND(対象名簿【こちらに入力をお願いします。】!$F25="症状あり",$C17=45199,CD$11&gt;=$C17,CD$11&lt;=$E17,CD$11&lt;=$E17-($E17-$C17-15)),1,
IF(AND(対象名簿【こちらに入力をお願いします。】!$F25="症状なし",$C17=45199,CD$11&gt;=$C17,CD$11&lt;=$E17,CD$11&lt;=$E17-($E17-$C17-7)),1,
IF(AND(対象名簿【こちらに入力をお願いします。】!$F25="症状あり",CD$11&gt;=$C17,CD$11&lt;=$E17,CD$11&lt;=$E17-($E17-$C17-14)),1,
IF(AND(対象名簿【こちらに入力をお願いします。】!$F25="症状なし",CD$11&gt;=$C17,CD$11&lt;=$E17,CD$11&lt;=$E17-($E17-$C17-6)),1,"")))))</f>
        <v/>
      </c>
      <c r="CE17" s="46" t="str">
        <f>IF(OR($C17="",$E17=""),"",
IF(AND(対象名簿【こちらに入力をお願いします。】!$F25="症状あり",$C17=45199,CE$11&gt;=$C17,CE$11&lt;=$E17,CE$11&lt;=$E17-($E17-$C17-15)),1,
IF(AND(対象名簿【こちらに入力をお願いします。】!$F25="症状なし",$C17=45199,CE$11&gt;=$C17,CE$11&lt;=$E17,CE$11&lt;=$E17-($E17-$C17-7)),1,
IF(AND(対象名簿【こちらに入力をお願いします。】!$F25="症状あり",CE$11&gt;=$C17,CE$11&lt;=$E17,CE$11&lt;=$E17-($E17-$C17-14)),1,
IF(AND(対象名簿【こちらに入力をお願いします。】!$F25="症状なし",CE$11&gt;=$C17,CE$11&lt;=$E17,CE$11&lt;=$E17-($E17-$C17-6)),1,"")))))</f>
        <v/>
      </c>
      <c r="CF17" s="46" t="str">
        <f>IF(OR($C17="",$E17=""),"",
IF(AND(対象名簿【こちらに入力をお願いします。】!$F25="症状あり",$C17=45199,CF$11&gt;=$C17,CF$11&lt;=$E17,CF$11&lt;=$E17-($E17-$C17-15)),1,
IF(AND(対象名簿【こちらに入力をお願いします。】!$F25="症状なし",$C17=45199,CF$11&gt;=$C17,CF$11&lt;=$E17,CF$11&lt;=$E17-($E17-$C17-7)),1,
IF(AND(対象名簿【こちらに入力をお願いします。】!$F25="症状あり",CF$11&gt;=$C17,CF$11&lt;=$E17,CF$11&lt;=$E17-($E17-$C17-14)),1,
IF(AND(対象名簿【こちらに入力をお願いします。】!$F25="症状なし",CF$11&gt;=$C17,CF$11&lt;=$E17,CF$11&lt;=$E17-($E17-$C17-6)),1,"")))))</f>
        <v/>
      </c>
      <c r="CG17" s="46" t="str">
        <f>IF(OR($C17="",$E17=""),"",
IF(AND(対象名簿【こちらに入力をお願いします。】!$F25="症状あり",$C17=45199,CG$11&gt;=$C17,CG$11&lt;=$E17,CG$11&lt;=$E17-($E17-$C17-15)),1,
IF(AND(対象名簿【こちらに入力をお願いします。】!$F25="症状なし",$C17=45199,CG$11&gt;=$C17,CG$11&lt;=$E17,CG$11&lt;=$E17-($E17-$C17-7)),1,
IF(AND(対象名簿【こちらに入力をお願いします。】!$F25="症状あり",CG$11&gt;=$C17,CG$11&lt;=$E17,CG$11&lt;=$E17-($E17-$C17-14)),1,
IF(AND(対象名簿【こちらに入力をお願いします。】!$F25="症状なし",CG$11&gt;=$C17,CG$11&lt;=$E17,CG$11&lt;=$E17-($E17-$C17-6)),1,"")))))</f>
        <v/>
      </c>
      <c r="CH17" s="46" t="str">
        <f>IF(OR($C17="",$E17=""),"",
IF(AND(対象名簿【こちらに入力をお願いします。】!$F25="症状あり",$C17=45199,CH$11&gt;=$C17,CH$11&lt;=$E17,CH$11&lt;=$E17-($E17-$C17-15)),1,
IF(AND(対象名簿【こちらに入力をお願いします。】!$F25="症状なし",$C17=45199,CH$11&gt;=$C17,CH$11&lt;=$E17,CH$11&lt;=$E17-($E17-$C17-7)),1,
IF(AND(対象名簿【こちらに入力をお願いします。】!$F25="症状あり",CH$11&gt;=$C17,CH$11&lt;=$E17,CH$11&lt;=$E17-($E17-$C17-14)),1,
IF(AND(対象名簿【こちらに入力をお願いします。】!$F25="症状なし",CH$11&gt;=$C17,CH$11&lt;=$E17,CH$11&lt;=$E17-($E17-$C17-6)),1,"")))))</f>
        <v/>
      </c>
      <c r="CI17" s="46" t="str">
        <f>IF(OR($C17="",$E17=""),"",
IF(AND(対象名簿【こちらに入力をお願いします。】!$F25="症状あり",$C17=45199,CI$11&gt;=$C17,CI$11&lt;=$E17,CI$11&lt;=$E17-($E17-$C17-15)),1,
IF(AND(対象名簿【こちらに入力をお願いします。】!$F25="症状なし",$C17=45199,CI$11&gt;=$C17,CI$11&lt;=$E17,CI$11&lt;=$E17-($E17-$C17-7)),1,
IF(AND(対象名簿【こちらに入力をお願いします。】!$F25="症状あり",CI$11&gt;=$C17,CI$11&lt;=$E17,CI$11&lt;=$E17-($E17-$C17-14)),1,
IF(AND(対象名簿【こちらに入力をお願いします。】!$F25="症状なし",CI$11&gt;=$C17,CI$11&lt;=$E17,CI$11&lt;=$E17-($E17-$C17-6)),1,"")))))</f>
        <v/>
      </c>
      <c r="CJ17" s="46" t="str">
        <f>IF(OR($C17="",$E17=""),"",
IF(AND(対象名簿【こちらに入力をお願いします。】!$F25="症状あり",$C17=45199,CJ$11&gt;=$C17,CJ$11&lt;=$E17,CJ$11&lt;=$E17-($E17-$C17-15)),1,
IF(AND(対象名簿【こちらに入力をお願いします。】!$F25="症状なし",$C17=45199,CJ$11&gt;=$C17,CJ$11&lt;=$E17,CJ$11&lt;=$E17-($E17-$C17-7)),1,
IF(AND(対象名簿【こちらに入力をお願いします。】!$F25="症状あり",CJ$11&gt;=$C17,CJ$11&lt;=$E17,CJ$11&lt;=$E17-($E17-$C17-14)),1,
IF(AND(対象名簿【こちらに入力をお願いします。】!$F25="症状なし",CJ$11&gt;=$C17,CJ$11&lt;=$E17,CJ$11&lt;=$E17-($E17-$C17-6)),1,"")))))</f>
        <v/>
      </c>
      <c r="CK17" s="46" t="str">
        <f>IF(OR($C17="",$E17=""),"",
IF(AND(対象名簿【こちらに入力をお願いします。】!$F25="症状あり",$C17=45199,CK$11&gt;=$C17,CK$11&lt;=$E17,CK$11&lt;=$E17-($E17-$C17-15)),1,
IF(AND(対象名簿【こちらに入力をお願いします。】!$F25="症状なし",$C17=45199,CK$11&gt;=$C17,CK$11&lt;=$E17,CK$11&lt;=$E17-($E17-$C17-7)),1,
IF(AND(対象名簿【こちらに入力をお願いします。】!$F25="症状あり",CK$11&gt;=$C17,CK$11&lt;=$E17,CK$11&lt;=$E17-($E17-$C17-14)),1,
IF(AND(対象名簿【こちらに入力をお願いします。】!$F25="症状なし",CK$11&gt;=$C17,CK$11&lt;=$E17,CK$11&lt;=$E17-($E17-$C17-6)),1,"")))))</f>
        <v/>
      </c>
      <c r="CL17" s="46" t="str">
        <f>IF(OR($C17="",$E17=""),"",
IF(AND(対象名簿【こちらに入力をお願いします。】!$F25="症状あり",$C17=45199,CL$11&gt;=$C17,CL$11&lt;=$E17,CL$11&lt;=$E17-($E17-$C17-15)),1,
IF(AND(対象名簿【こちらに入力をお願いします。】!$F25="症状なし",$C17=45199,CL$11&gt;=$C17,CL$11&lt;=$E17,CL$11&lt;=$E17-($E17-$C17-7)),1,
IF(AND(対象名簿【こちらに入力をお願いします。】!$F25="症状あり",CL$11&gt;=$C17,CL$11&lt;=$E17,CL$11&lt;=$E17-($E17-$C17-14)),1,
IF(AND(対象名簿【こちらに入力をお願いします。】!$F25="症状なし",CL$11&gt;=$C17,CL$11&lt;=$E17,CL$11&lt;=$E17-($E17-$C17-6)),1,"")))))</f>
        <v/>
      </c>
      <c r="CM17" s="46" t="str">
        <f>IF(OR($C17="",$E17=""),"",
IF(AND(対象名簿【こちらに入力をお願いします。】!$F25="症状あり",$C17=45199,CM$11&gt;=$C17,CM$11&lt;=$E17,CM$11&lt;=$E17-($E17-$C17-15)),1,
IF(AND(対象名簿【こちらに入力をお願いします。】!$F25="症状なし",$C17=45199,CM$11&gt;=$C17,CM$11&lt;=$E17,CM$11&lt;=$E17-($E17-$C17-7)),1,
IF(AND(対象名簿【こちらに入力をお願いします。】!$F25="症状あり",CM$11&gt;=$C17,CM$11&lt;=$E17,CM$11&lt;=$E17-($E17-$C17-14)),1,
IF(AND(対象名簿【こちらに入力をお願いします。】!$F25="症状なし",CM$11&gt;=$C17,CM$11&lt;=$E17,CM$11&lt;=$E17-($E17-$C17-6)),1,"")))))</f>
        <v/>
      </c>
      <c r="CN17" s="46" t="str">
        <f>IF(OR($C17="",$E17=""),"",
IF(AND(対象名簿【こちらに入力をお願いします。】!$F25="症状あり",$C17=45199,CN$11&gt;=$C17,CN$11&lt;=$E17,CN$11&lt;=$E17-($E17-$C17-15)),1,
IF(AND(対象名簿【こちらに入力をお願いします。】!$F25="症状なし",$C17=45199,CN$11&gt;=$C17,CN$11&lt;=$E17,CN$11&lt;=$E17-($E17-$C17-7)),1,
IF(AND(対象名簿【こちらに入力をお願いします。】!$F25="症状あり",CN$11&gt;=$C17,CN$11&lt;=$E17,CN$11&lt;=$E17-($E17-$C17-14)),1,
IF(AND(対象名簿【こちらに入力をお願いします。】!$F25="症状なし",CN$11&gt;=$C17,CN$11&lt;=$E17,CN$11&lt;=$E17-($E17-$C17-6)),1,"")))))</f>
        <v/>
      </c>
      <c r="CO17" s="46" t="str">
        <f>IF(OR($C17="",$E17=""),"",
IF(AND(対象名簿【こちらに入力をお願いします。】!$F25="症状あり",$C17=45199,CO$11&gt;=$C17,CO$11&lt;=$E17,CO$11&lt;=$E17-($E17-$C17-15)),1,
IF(AND(対象名簿【こちらに入力をお願いします。】!$F25="症状なし",$C17=45199,CO$11&gt;=$C17,CO$11&lt;=$E17,CO$11&lt;=$E17-($E17-$C17-7)),1,
IF(AND(対象名簿【こちらに入力をお願いします。】!$F25="症状あり",CO$11&gt;=$C17,CO$11&lt;=$E17,CO$11&lt;=$E17-($E17-$C17-14)),1,
IF(AND(対象名簿【こちらに入力をお願いします。】!$F25="症状なし",CO$11&gt;=$C17,CO$11&lt;=$E17,CO$11&lt;=$E17-($E17-$C17-6)),1,"")))))</f>
        <v/>
      </c>
      <c r="CP17" s="46" t="str">
        <f>IF(OR($C17="",$E17=""),"",
IF(AND(対象名簿【こちらに入力をお願いします。】!$F25="症状あり",$C17=45199,CP$11&gt;=$C17,CP$11&lt;=$E17,CP$11&lt;=$E17-($E17-$C17-15)),1,
IF(AND(対象名簿【こちらに入力をお願いします。】!$F25="症状なし",$C17=45199,CP$11&gt;=$C17,CP$11&lt;=$E17,CP$11&lt;=$E17-($E17-$C17-7)),1,
IF(AND(対象名簿【こちらに入力をお願いします。】!$F25="症状あり",CP$11&gt;=$C17,CP$11&lt;=$E17,CP$11&lt;=$E17-($E17-$C17-14)),1,
IF(AND(対象名簿【こちらに入力をお願いします。】!$F25="症状なし",CP$11&gt;=$C17,CP$11&lt;=$E17,CP$11&lt;=$E17-($E17-$C17-6)),1,"")))))</f>
        <v/>
      </c>
      <c r="CQ17" s="46" t="str">
        <f>IF(OR($C17="",$E17=""),"",
IF(AND(対象名簿【こちらに入力をお願いします。】!$F25="症状あり",$C17=45199,CQ$11&gt;=$C17,CQ$11&lt;=$E17,CQ$11&lt;=$E17-($E17-$C17-15)),1,
IF(AND(対象名簿【こちらに入力をお願いします。】!$F25="症状なし",$C17=45199,CQ$11&gt;=$C17,CQ$11&lt;=$E17,CQ$11&lt;=$E17-($E17-$C17-7)),1,
IF(AND(対象名簿【こちらに入力をお願いします。】!$F25="症状あり",CQ$11&gt;=$C17,CQ$11&lt;=$E17,CQ$11&lt;=$E17-($E17-$C17-14)),1,
IF(AND(対象名簿【こちらに入力をお願いします。】!$F25="症状なし",CQ$11&gt;=$C17,CQ$11&lt;=$E17,CQ$11&lt;=$E17-($E17-$C17-6)),1,"")))))</f>
        <v/>
      </c>
      <c r="CR17" s="46" t="str">
        <f>IF(OR($C17="",$E17=""),"",
IF(AND(対象名簿【こちらに入力をお願いします。】!$F25="症状あり",$C17=45199,CR$11&gt;=$C17,CR$11&lt;=$E17,CR$11&lt;=$E17-($E17-$C17-15)),1,
IF(AND(対象名簿【こちらに入力をお願いします。】!$F25="症状なし",$C17=45199,CR$11&gt;=$C17,CR$11&lt;=$E17,CR$11&lt;=$E17-($E17-$C17-7)),1,
IF(AND(対象名簿【こちらに入力をお願いします。】!$F25="症状あり",CR$11&gt;=$C17,CR$11&lt;=$E17,CR$11&lt;=$E17-($E17-$C17-14)),1,
IF(AND(対象名簿【こちらに入力をお願いします。】!$F25="症状なし",CR$11&gt;=$C17,CR$11&lt;=$E17,CR$11&lt;=$E17-($E17-$C17-6)),1,"")))))</f>
        <v/>
      </c>
      <c r="CS17" s="46" t="str">
        <f>IF(OR($C17="",$E17=""),"",
IF(AND(対象名簿【こちらに入力をお願いします。】!$F25="症状あり",$C17=45199,CS$11&gt;=$C17,CS$11&lt;=$E17,CS$11&lt;=$E17-($E17-$C17-15)),1,
IF(AND(対象名簿【こちらに入力をお願いします。】!$F25="症状なし",$C17=45199,CS$11&gt;=$C17,CS$11&lt;=$E17,CS$11&lt;=$E17-($E17-$C17-7)),1,
IF(AND(対象名簿【こちらに入力をお願いします。】!$F25="症状あり",CS$11&gt;=$C17,CS$11&lt;=$E17,CS$11&lt;=$E17-($E17-$C17-14)),1,
IF(AND(対象名簿【こちらに入力をお願いします。】!$F25="症状なし",CS$11&gt;=$C17,CS$11&lt;=$E17,CS$11&lt;=$E17-($E17-$C17-6)),1,"")))))</f>
        <v/>
      </c>
      <c r="CT17" s="46" t="str">
        <f>IF(OR($C17="",$E17=""),"",
IF(AND(対象名簿【こちらに入力をお願いします。】!$F25="症状あり",$C17=45199,CT$11&gt;=$C17,CT$11&lt;=$E17,CT$11&lt;=$E17-($E17-$C17-15)),1,
IF(AND(対象名簿【こちらに入力をお願いします。】!$F25="症状なし",$C17=45199,CT$11&gt;=$C17,CT$11&lt;=$E17,CT$11&lt;=$E17-($E17-$C17-7)),1,
IF(AND(対象名簿【こちらに入力をお願いします。】!$F25="症状あり",CT$11&gt;=$C17,CT$11&lt;=$E17,CT$11&lt;=$E17-($E17-$C17-14)),1,
IF(AND(対象名簿【こちらに入力をお願いします。】!$F25="症状なし",CT$11&gt;=$C17,CT$11&lt;=$E17,CT$11&lt;=$E17-($E17-$C17-6)),1,"")))))</f>
        <v/>
      </c>
      <c r="CU17" s="46" t="str">
        <f>IF(OR($C17="",$E17=""),"",
IF(AND(対象名簿【こちらに入力をお願いします。】!$F25="症状あり",$C17=45199,CU$11&gt;=$C17,CU$11&lt;=$E17,CU$11&lt;=$E17-($E17-$C17-15)),1,
IF(AND(対象名簿【こちらに入力をお願いします。】!$F25="症状なし",$C17=45199,CU$11&gt;=$C17,CU$11&lt;=$E17,CU$11&lt;=$E17-($E17-$C17-7)),1,
IF(AND(対象名簿【こちらに入力をお願いします。】!$F25="症状あり",CU$11&gt;=$C17,CU$11&lt;=$E17,CU$11&lt;=$E17-($E17-$C17-14)),1,
IF(AND(対象名簿【こちらに入力をお願いします。】!$F25="症状なし",CU$11&gt;=$C17,CU$11&lt;=$E17,CU$11&lt;=$E17-($E17-$C17-6)),1,"")))))</f>
        <v/>
      </c>
    </row>
    <row r="18" spans="1:99" s="24" customFormat="1">
      <c r="A18" s="67">
        <f>対象名簿【こちらに入力をお願いします。】!A26</f>
        <v>7</v>
      </c>
      <c r="B18" s="67" t="str">
        <f>IF(AND(対象名簿【こちらに入力をお願いします。】!$K$4&lt;=29,対象名簿【こちらに入力をお願いします。】!B26&lt;&gt;""),対象名簿【こちらに入力をお願いします。】!B26,"")</f>
        <v>利用者G</v>
      </c>
      <c r="C18" s="68" t="str">
        <f>IF(AND(対象名簿【こちらに入力をお願いします。】!$K$4&lt;=29,対象名簿【こちらに入力をお願いします。】!C26&lt;&gt;""),対象名簿【こちらに入力をお願いします。】!C26,"")</f>
        <v/>
      </c>
      <c r="D18" s="69" t="s">
        <v>3</v>
      </c>
      <c r="E18" s="70" t="str">
        <f>IF(AND(対象名簿【こちらに入力をお願いします。】!$K$4&lt;=29,対象名簿【こちらに入力をお願いします。】!E26&lt;&gt;""),対象名簿【こちらに入力をお願いします。】!E26,"")</f>
        <v/>
      </c>
      <c r="F18" s="83">
        <f t="shared" si="6"/>
        <v>0</v>
      </c>
      <c r="G18" s="71">
        <f t="shared" si="7"/>
        <v>0</v>
      </c>
      <c r="H18" s="92"/>
      <c r="I18" s="42" t="str">
        <f>IF(OR($C18="",$E18=""),"",
IF(AND(対象名簿【こちらに入力をお願いします。】!$F26="症状あり",$C18=45199,I$11&gt;=$C18,I$11&lt;=$E18,I$11&lt;=$E18-($E18-$C18-15)),1,
IF(AND(対象名簿【こちらに入力をお願いします。】!$F26="症状なし",$C18=45199,I$11&gt;=$C18,I$11&lt;=$E18,I$11&lt;=$E18-($E18-$C18-7)),1,
IF(AND(対象名簿【こちらに入力をお願いします。】!$F26="症状あり",I$11&gt;=$C18,I$11&lt;=$E18,I$11&lt;=$E18-($E18-$C18-14)),1,
IF(AND(対象名簿【こちらに入力をお願いします。】!$F26="症状なし",I$11&gt;=$C18,I$11&lt;=$E18,I$11&lt;=$E18-($E18-$C18-6)),1,"")))))</f>
        <v/>
      </c>
      <c r="J18" s="42" t="str">
        <f>IF(OR($C18="",$E18=""),"",
IF(AND(対象名簿【こちらに入力をお願いします。】!$F26="症状あり",$C18=45199,J$11&gt;=$C18,J$11&lt;=$E18,J$11&lt;=$E18-($E18-$C18-15)),1,
IF(AND(対象名簿【こちらに入力をお願いします。】!$F26="症状なし",$C18=45199,J$11&gt;=$C18,J$11&lt;=$E18,J$11&lt;=$E18-($E18-$C18-7)),1,
IF(AND(対象名簿【こちらに入力をお願いします。】!$F26="症状あり",J$11&gt;=$C18,J$11&lt;=$E18,J$11&lt;=$E18-($E18-$C18-14)),1,
IF(AND(対象名簿【こちらに入力をお願いします。】!$F26="症状なし",J$11&gt;=$C18,J$11&lt;=$E18,J$11&lt;=$E18-($E18-$C18-6)),1,"")))))</f>
        <v/>
      </c>
      <c r="K18" s="42" t="str">
        <f>IF(OR($C18="",$E18=""),"",
IF(AND(対象名簿【こちらに入力をお願いします。】!$F26="症状あり",$C18=45199,K$11&gt;=$C18,K$11&lt;=$E18,K$11&lt;=$E18-($E18-$C18-15)),1,
IF(AND(対象名簿【こちらに入力をお願いします。】!$F26="症状なし",$C18=45199,K$11&gt;=$C18,K$11&lt;=$E18,K$11&lt;=$E18-($E18-$C18-7)),1,
IF(AND(対象名簿【こちらに入力をお願いします。】!$F26="症状あり",K$11&gt;=$C18,K$11&lt;=$E18,K$11&lt;=$E18-($E18-$C18-14)),1,
IF(AND(対象名簿【こちらに入力をお願いします。】!$F26="症状なし",K$11&gt;=$C18,K$11&lt;=$E18,K$11&lt;=$E18-($E18-$C18-6)),1,"")))))</f>
        <v/>
      </c>
      <c r="L18" s="42" t="str">
        <f>IF(OR($C18="",$E18=""),"",
IF(AND(対象名簿【こちらに入力をお願いします。】!$F26="症状あり",$C18=45199,L$11&gt;=$C18,L$11&lt;=$E18,L$11&lt;=$E18-($E18-$C18-15)),1,
IF(AND(対象名簿【こちらに入力をお願いします。】!$F26="症状なし",$C18=45199,L$11&gt;=$C18,L$11&lt;=$E18,L$11&lt;=$E18-($E18-$C18-7)),1,
IF(AND(対象名簿【こちらに入力をお願いします。】!$F26="症状あり",L$11&gt;=$C18,L$11&lt;=$E18,L$11&lt;=$E18-($E18-$C18-14)),1,
IF(AND(対象名簿【こちらに入力をお願いします。】!$F26="症状なし",L$11&gt;=$C18,L$11&lt;=$E18,L$11&lt;=$E18-($E18-$C18-6)),1,"")))))</f>
        <v/>
      </c>
      <c r="M18" s="42" t="str">
        <f>IF(OR($C18="",$E18=""),"",
IF(AND(対象名簿【こちらに入力をお願いします。】!$F26="症状あり",$C18=45199,M$11&gt;=$C18,M$11&lt;=$E18,M$11&lt;=$E18-($E18-$C18-15)),1,
IF(AND(対象名簿【こちらに入力をお願いします。】!$F26="症状なし",$C18=45199,M$11&gt;=$C18,M$11&lt;=$E18,M$11&lt;=$E18-($E18-$C18-7)),1,
IF(AND(対象名簿【こちらに入力をお願いします。】!$F26="症状あり",M$11&gt;=$C18,M$11&lt;=$E18,M$11&lt;=$E18-($E18-$C18-14)),1,
IF(AND(対象名簿【こちらに入力をお願いします。】!$F26="症状なし",M$11&gt;=$C18,M$11&lt;=$E18,M$11&lt;=$E18-($E18-$C18-6)),1,"")))))</f>
        <v/>
      </c>
      <c r="N18" s="42" t="str">
        <f>IF(OR($C18="",$E18=""),"",
IF(AND(対象名簿【こちらに入力をお願いします。】!$F26="症状あり",$C18=45199,N$11&gt;=$C18,N$11&lt;=$E18,N$11&lt;=$E18-($E18-$C18-15)),1,
IF(AND(対象名簿【こちらに入力をお願いします。】!$F26="症状なし",$C18=45199,N$11&gt;=$C18,N$11&lt;=$E18,N$11&lt;=$E18-($E18-$C18-7)),1,
IF(AND(対象名簿【こちらに入力をお願いします。】!$F26="症状あり",N$11&gt;=$C18,N$11&lt;=$E18,N$11&lt;=$E18-($E18-$C18-14)),1,
IF(AND(対象名簿【こちらに入力をお願いします。】!$F26="症状なし",N$11&gt;=$C18,N$11&lt;=$E18,N$11&lt;=$E18-($E18-$C18-6)),1,"")))))</f>
        <v/>
      </c>
      <c r="O18" s="42" t="str">
        <f>IF(OR($C18="",$E18=""),"",
IF(AND(対象名簿【こちらに入力をお願いします。】!$F26="症状あり",$C18=45199,O$11&gt;=$C18,O$11&lt;=$E18,O$11&lt;=$E18-($E18-$C18-15)),1,
IF(AND(対象名簿【こちらに入力をお願いします。】!$F26="症状なし",$C18=45199,O$11&gt;=$C18,O$11&lt;=$E18,O$11&lt;=$E18-($E18-$C18-7)),1,
IF(AND(対象名簿【こちらに入力をお願いします。】!$F26="症状あり",O$11&gt;=$C18,O$11&lt;=$E18,O$11&lt;=$E18-($E18-$C18-14)),1,
IF(AND(対象名簿【こちらに入力をお願いします。】!$F26="症状なし",O$11&gt;=$C18,O$11&lt;=$E18,O$11&lt;=$E18-($E18-$C18-6)),1,"")))))</f>
        <v/>
      </c>
      <c r="P18" s="42" t="str">
        <f>IF(OR($C18="",$E18=""),"",
IF(AND(対象名簿【こちらに入力をお願いします。】!$F26="症状あり",$C18=45199,P$11&gt;=$C18,P$11&lt;=$E18,P$11&lt;=$E18-($E18-$C18-15)),1,
IF(AND(対象名簿【こちらに入力をお願いします。】!$F26="症状なし",$C18=45199,P$11&gt;=$C18,P$11&lt;=$E18,P$11&lt;=$E18-($E18-$C18-7)),1,
IF(AND(対象名簿【こちらに入力をお願いします。】!$F26="症状あり",P$11&gt;=$C18,P$11&lt;=$E18,P$11&lt;=$E18-($E18-$C18-14)),1,
IF(AND(対象名簿【こちらに入力をお願いします。】!$F26="症状なし",P$11&gt;=$C18,P$11&lt;=$E18,P$11&lt;=$E18-($E18-$C18-6)),1,"")))))</f>
        <v/>
      </c>
      <c r="Q18" s="42" t="str">
        <f>IF(OR($C18="",$E18=""),"",
IF(AND(対象名簿【こちらに入力をお願いします。】!$F26="症状あり",$C18=45199,Q$11&gt;=$C18,Q$11&lt;=$E18,Q$11&lt;=$E18-($E18-$C18-15)),1,
IF(AND(対象名簿【こちらに入力をお願いします。】!$F26="症状なし",$C18=45199,Q$11&gt;=$C18,Q$11&lt;=$E18,Q$11&lt;=$E18-($E18-$C18-7)),1,
IF(AND(対象名簿【こちらに入力をお願いします。】!$F26="症状あり",Q$11&gt;=$C18,Q$11&lt;=$E18,Q$11&lt;=$E18-($E18-$C18-14)),1,
IF(AND(対象名簿【こちらに入力をお願いします。】!$F26="症状なし",Q$11&gt;=$C18,Q$11&lt;=$E18,Q$11&lt;=$E18-($E18-$C18-6)),1,"")))))</f>
        <v/>
      </c>
      <c r="R18" s="42" t="str">
        <f>IF(OR($C18="",$E18=""),"",
IF(AND(対象名簿【こちらに入力をお願いします。】!$F26="症状あり",$C18=45199,R$11&gt;=$C18,R$11&lt;=$E18,R$11&lt;=$E18-($E18-$C18-15)),1,
IF(AND(対象名簿【こちらに入力をお願いします。】!$F26="症状なし",$C18=45199,R$11&gt;=$C18,R$11&lt;=$E18,R$11&lt;=$E18-($E18-$C18-7)),1,
IF(AND(対象名簿【こちらに入力をお願いします。】!$F26="症状あり",R$11&gt;=$C18,R$11&lt;=$E18,R$11&lt;=$E18-($E18-$C18-14)),1,
IF(AND(対象名簿【こちらに入力をお願いします。】!$F26="症状なし",R$11&gt;=$C18,R$11&lt;=$E18,R$11&lt;=$E18-($E18-$C18-6)),1,"")))))</f>
        <v/>
      </c>
      <c r="S18" s="42" t="str">
        <f>IF(OR($C18="",$E18=""),"",
IF(AND(対象名簿【こちらに入力をお願いします。】!$F26="症状あり",$C18=45199,S$11&gt;=$C18,S$11&lt;=$E18,S$11&lt;=$E18-($E18-$C18-15)),1,
IF(AND(対象名簿【こちらに入力をお願いします。】!$F26="症状なし",$C18=45199,S$11&gt;=$C18,S$11&lt;=$E18,S$11&lt;=$E18-($E18-$C18-7)),1,
IF(AND(対象名簿【こちらに入力をお願いします。】!$F26="症状あり",S$11&gt;=$C18,S$11&lt;=$E18,S$11&lt;=$E18-($E18-$C18-14)),1,
IF(AND(対象名簿【こちらに入力をお願いします。】!$F26="症状なし",S$11&gt;=$C18,S$11&lt;=$E18,S$11&lt;=$E18-($E18-$C18-6)),1,"")))))</f>
        <v/>
      </c>
      <c r="T18" s="42" t="str">
        <f>IF(OR($C18="",$E18=""),"",
IF(AND(対象名簿【こちらに入力をお願いします。】!$F26="症状あり",$C18=45199,T$11&gt;=$C18,T$11&lt;=$E18,T$11&lt;=$E18-($E18-$C18-15)),1,
IF(AND(対象名簿【こちらに入力をお願いします。】!$F26="症状なし",$C18=45199,T$11&gt;=$C18,T$11&lt;=$E18,T$11&lt;=$E18-($E18-$C18-7)),1,
IF(AND(対象名簿【こちらに入力をお願いします。】!$F26="症状あり",T$11&gt;=$C18,T$11&lt;=$E18,T$11&lt;=$E18-($E18-$C18-14)),1,
IF(AND(対象名簿【こちらに入力をお願いします。】!$F26="症状なし",T$11&gt;=$C18,T$11&lt;=$E18,T$11&lt;=$E18-($E18-$C18-6)),1,"")))))</f>
        <v/>
      </c>
      <c r="U18" s="42" t="str">
        <f>IF(OR($C18="",$E18=""),"",
IF(AND(対象名簿【こちらに入力をお願いします。】!$F26="症状あり",$C18=45199,U$11&gt;=$C18,U$11&lt;=$E18,U$11&lt;=$E18-($E18-$C18-15)),1,
IF(AND(対象名簿【こちらに入力をお願いします。】!$F26="症状なし",$C18=45199,U$11&gt;=$C18,U$11&lt;=$E18,U$11&lt;=$E18-($E18-$C18-7)),1,
IF(AND(対象名簿【こちらに入力をお願いします。】!$F26="症状あり",U$11&gt;=$C18,U$11&lt;=$E18,U$11&lt;=$E18-($E18-$C18-14)),1,
IF(AND(対象名簿【こちらに入力をお願いします。】!$F26="症状なし",U$11&gt;=$C18,U$11&lt;=$E18,U$11&lt;=$E18-($E18-$C18-6)),1,"")))))</f>
        <v/>
      </c>
      <c r="V18" s="42" t="str">
        <f>IF(OR($C18="",$E18=""),"",
IF(AND(対象名簿【こちらに入力をお願いします。】!$F26="症状あり",$C18=45199,V$11&gt;=$C18,V$11&lt;=$E18,V$11&lt;=$E18-($E18-$C18-15)),1,
IF(AND(対象名簿【こちらに入力をお願いします。】!$F26="症状なし",$C18=45199,V$11&gt;=$C18,V$11&lt;=$E18,V$11&lt;=$E18-($E18-$C18-7)),1,
IF(AND(対象名簿【こちらに入力をお願いします。】!$F26="症状あり",V$11&gt;=$C18,V$11&lt;=$E18,V$11&lt;=$E18-($E18-$C18-14)),1,
IF(AND(対象名簿【こちらに入力をお願いします。】!$F26="症状なし",V$11&gt;=$C18,V$11&lt;=$E18,V$11&lt;=$E18-($E18-$C18-6)),1,"")))))</f>
        <v/>
      </c>
      <c r="W18" s="42" t="str">
        <f>IF(OR($C18="",$E18=""),"",
IF(AND(対象名簿【こちらに入力をお願いします。】!$F26="症状あり",$C18=45199,W$11&gt;=$C18,W$11&lt;=$E18,W$11&lt;=$E18-($E18-$C18-15)),1,
IF(AND(対象名簿【こちらに入力をお願いします。】!$F26="症状なし",$C18=45199,W$11&gt;=$C18,W$11&lt;=$E18,W$11&lt;=$E18-($E18-$C18-7)),1,
IF(AND(対象名簿【こちらに入力をお願いします。】!$F26="症状あり",W$11&gt;=$C18,W$11&lt;=$E18,W$11&lt;=$E18-($E18-$C18-14)),1,
IF(AND(対象名簿【こちらに入力をお願いします。】!$F26="症状なし",W$11&gt;=$C18,W$11&lt;=$E18,W$11&lt;=$E18-($E18-$C18-6)),1,"")))))</f>
        <v/>
      </c>
      <c r="X18" s="42" t="str">
        <f>IF(OR($C18="",$E18=""),"",
IF(AND(対象名簿【こちらに入力をお願いします。】!$F26="症状あり",$C18=45199,X$11&gt;=$C18,X$11&lt;=$E18,X$11&lt;=$E18-($E18-$C18-15)),1,
IF(AND(対象名簿【こちらに入力をお願いします。】!$F26="症状なし",$C18=45199,X$11&gt;=$C18,X$11&lt;=$E18,X$11&lt;=$E18-($E18-$C18-7)),1,
IF(AND(対象名簿【こちらに入力をお願いします。】!$F26="症状あり",X$11&gt;=$C18,X$11&lt;=$E18,X$11&lt;=$E18-($E18-$C18-14)),1,
IF(AND(対象名簿【こちらに入力をお願いします。】!$F26="症状なし",X$11&gt;=$C18,X$11&lt;=$E18,X$11&lt;=$E18-($E18-$C18-6)),1,"")))))</f>
        <v/>
      </c>
      <c r="Y18" s="42" t="str">
        <f>IF(OR($C18="",$E18=""),"",
IF(AND(対象名簿【こちらに入力をお願いします。】!$F26="症状あり",$C18=45199,Y$11&gt;=$C18,Y$11&lt;=$E18,Y$11&lt;=$E18-($E18-$C18-15)),1,
IF(AND(対象名簿【こちらに入力をお願いします。】!$F26="症状なし",$C18=45199,Y$11&gt;=$C18,Y$11&lt;=$E18,Y$11&lt;=$E18-($E18-$C18-7)),1,
IF(AND(対象名簿【こちらに入力をお願いします。】!$F26="症状あり",Y$11&gt;=$C18,Y$11&lt;=$E18,Y$11&lt;=$E18-($E18-$C18-14)),1,
IF(AND(対象名簿【こちらに入力をお願いします。】!$F26="症状なし",Y$11&gt;=$C18,Y$11&lt;=$E18,Y$11&lt;=$E18-($E18-$C18-6)),1,"")))))</f>
        <v/>
      </c>
      <c r="Z18" s="42" t="str">
        <f>IF(OR($C18="",$E18=""),"",
IF(AND(対象名簿【こちらに入力をお願いします。】!$F26="症状あり",$C18=45199,Z$11&gt;=$C18,Z$11&lt;=$E18,Z$11&lt;=$E18-($E18-$C18-15)),1,
IF(AND(対象名簿【こちらに入力をお願いします。】!$F26="症状なし",$C18=45199,Z$11&gt;=$C18,Z$11&lt;=$E18,Z$11&lt;=$E18-($E18-$C18-7)),1,
IF(AND(対象名簿【こちらに入力をお願いします。】!$F26="症状あり",Z$11&gt;=$C18,Z$11&lt;=$E18,Z$11&lt;=$E18-($E18-$C18-14)),1,
IF(AND(対象名簿【こちらに入力をお願いします。】!$F26="症状なし",Z$11&gt;=$C18,Z$11&lt;=$E18,Z$11&lt;=$E18-($E18-$C18-6)),1,"")))))</f>
        <v/>
      </c>
      <c r="AA18" s="42" t="str">
        <f>IF(OR($C18="",$E18=""),"",
IF(AND(対象名簿【こちらに入力をお願いします。】!$F26="症状あり",$C18=45199,AA$11&gt;=$C18,AA$11&lt;=$E18,AA$11&lt;=$E18-($E18-$C18-15)),1,
IF(AND(対象名簿【こちらに入力をお願いします。】!$F26="症状なし",$C18=45199,AA$11&gt;=$C18,AA$11&lt;=$E18,AA$11&lt;=$E18-($E18-$C18-7)),1,
IF(AND(対象名簿【こちらに入力をお願いします。】!$F26="症状あり",AA$11&gt;=$C18,AA$11&lt;=$E18,AA$11&lt;=$E18-($E18-$C18-14)),1,
IF(AND(対象名簿【こちらに入力をお願いします。】!$F26="症状なし",AA$11&gt;=$C18,AA$11&lt;=$E18,AA$11&lt;=$E18-($E18-$C18-6)),1,"")))))</f>
        <v/>
      </c>
      <c r="AB18" s="42" t="str">
        <f>IF(OR($C18="",$E18=""),"",
IF(AND(対象名簿【こちらに入力をお願いします。】!$F26="症状あり",$C18=45199,AB$11&gt;=$C18,AB$11&lt;=$E18,AB$11&lt;=$E18-($E18-$C18-15)),1,
IF(AND(対象名簿【こちらに入力をお願いします。】!$F26="症状なし",$C18=45199,AB$11&gt;=$C18,AB$11&lt;=$E18,AB$11&lt;=$E18-($E18-$C18-7)),1,
IF(AND(対象名簿【こちらに入力をお願いします。】!$F26="症状あり",AB$11&gt;=$C18,AB$11&lt;=$E18,AB$11&lt;=$E18-($E18-$C18-14)),1,
IF(AND(対象名簿【こちらに入力をお願いします。】!$F26="症状なし",AB$11&gt;=$C18,AB$11&lt;=$E18,AB$11&lt;=$E18-($E18-$C18-6)),1,"")))))</f>
        <v/>
      </c>
      <c r="AC18" s="42" t="str">
        <f>IF(OR($C18="",$E18=""),"",
IF(AND(対象名簿【こちらに入力をお願いします。】!$F26="症状あり",$C18=45199,AC$11&gt;=$C18,AC$11&lt;=$E18,AC$11&lt;=$E18-($E18-$C18-15)),1,
IF(AND(対象名簿【こちらに入力をお願いします。】!$F26="症状なし",$C18=45199,AC$11&gt;=$C18,AC$11&lt;=$E18,AC$11&lt;=$E18-($E18-$C18-7)),1,
IF(AND(対象名簿【こちらに入力をお願いします。】!$F26="症状あり",AC$11&gt;=$C18,AC$11&lt;=$E18,AC$11&lt;=$E18-($E18-$C18-14)),1,
IF(AND(対象名簿【こちらに入力をお願いします。】!$F26="症状なし",AC$11&gt;=$C18,AC$11&lt;=$E18,AC$11&lt;=$E18-($E18-$C18-6)),1,"")))))</f>
        <v/>
      </c>
      <c r="AD18" s="42" t="str">
        <f>IF(OR($C18="",$E18=""),"",
IF(AND(対象名簿【こちらに入力をお願いします。】!$F26="症状あり",$C18=45199,AD$11&gt;=$C18,AD$11&lt;=$E18,AD$11&lt;=$E18-($E18-$C18-15)),1,
IF(AND(対象名簿【こちらに入力をお願いします。】!$F26="症状なし",$C18=45199,AD$11&gt;=$C18,AD$11&lt;=$E18,AD$11&lt;=$E18-($E18-$C18-7)),1,
IF(AND(対象名簿【こちらに入力をお願いします。】!$F26="症状あり",AD$11&gt;=$C18,AD$11&lt;=$E18,AD$11&lt;=$E18-($E18-$C18-14)),1,
IF(AND(対象名簿【こちらに入力をお願いします。】!$F26="症状なし",AD$11&gt;=$C18,AD$11&lt;=$E18,AD$11&lt;=$E18-($E18-$C18-6)),1,"")))))</f>
        <v/>
      </c>
      <c r="AE18" s="42" t="str">
        <f>IF(OR($C18="",$E18=""),"",
IF(AND(対象名簿【こちらに入力をお願いします。】!$F26="症状あり",$C18=45199,AE$11&gt;=$C18,AE$11&lt;=$E18,AE$11&lt;=$E18-($E18-$C18-15)),1,
IF(AND(対象名簿【こちらに入力をお願いします。】!$F26="症状なし",$C18=45199,AE$11&gt;=$C18,AE$11&lt;=$E18,AE$11&lt;=$E18-($E18-$C18-7)),1,
IF(AND(対象名簿【こちらに入力をお願いします。】!$F26="症状あり",AE$11&gt;=$C18,AE$11&lt;=$E18,AE$11&lt;=$E18-($E18-$C18-14)),1,
IF(AND(対象名簿【こちらに入力をお願いします。】!$F26="症状なし",AE$11&gt;=$C18,AE$11&lt;=$E18,AE$11&lt;=$E18-($E18-$C18-6)),1,"")))))</f>
        <v/>
      </c>
      <c r="AF18" s="42" t="str">
        <f>IF(OR($C18="",$E18=""),"",
IF(AND(対象名簿【こちらに入力をお願いします。】!$F26="症状あり",$C18=45199,AF$11&gt;=$C18,AF$11&lt;=$E18,AF$11&lt;=$E18-($E18-$C18-15)),1,
IF(AND(対象名簿【こちらに入力をお願いします。】!$F26="症状なし",$C18=45199,AF$11&gt;=$C18,AF$11&lt;=$E18,AF$11&lt;=$E18-($E18-$C18-7)),1,
IF(AND(対象名簿【こちらに入力をお願いします。】!$F26="症状あり",AF$11&gt;=$C18,AF$11&lt;=$E18,AF$11&lt;=$E18-($E18-$C18-14)),1,
IF(AND(対象名簿【こちらに入力をお願いします。】!$F26="症状なし",AF$11&gt;=$C18,AF$11&lt;=$E18,AF$11&lt;=$E18-($E18-$C18-6)),1,"")))))</f>
        <v/>
      </c>
      <c r="AG18" s="42" t="str">
        <f>IF(OR($C18="",$E18=""),"",
IF(AND(対象名簿【こちらに入力をお願いします。】!$F26="症状あり",$C18=45199,AG$11&gt;=$C18,AG$11&lt;=$E18,AG$11&lt;=$E18-($E18-$C18-15)),1,
IF(AND(対象名簿【こちらに入力をお願いします。】!$F26="症状なし",$C18=45199,AG$11&gt;=$C18,AG$11&lt;=$E18,AG$11&lt;=$E18-($E18-$C18-7)),1,
IF(AND(対象名簿【こちらに入力をお願いします。】!$F26="症状あり",AG$11&gt;=$C18,AG$11&lt;=$E18,AG$11&lt;=$E18-($E18-$C18-14)),1,
IF(AND(対象名簿【こちらに入力をお願いします。】!$F26="症状なし",AG$11&gt;=$C18,AG$11&lt;=$E18,AG$11&lt;=$E18-($E18-$C18-6)),1,"")))))</f>
        <v/>
      </c>
      <c r="AH18" s="42" t="str">
        <f>IF(OR($C18="",$E18=""),"",
IF(AND(対象名簿【こちらに入力をお願いします。】!$F26="症状あり",$C18=45199,AH$11&gt;=$C18,AH$11&lt;=$E18,AH$11&lt;=$E18-($E18-$C18-15)),1,
IF(AND(対象名簿【こちらに入力をお願いします。】!$F26="症状なし",$C18=45199,AH$11&gt;=$C18,AH$11&lt;=$E18,AH$11&lt;=$E18-($E18-$C18-7)),1,
IF(AND(対象名簿【こちらに入力をお願いします。】!$F26="症状あり",AH$11&gt;=$C18,AH$11&lt;=$E18,AH$11&lt;=$E18-($E18-$C18-14)),1,
IF(AND(対象名簿【こちらに入力をお願いします。】!$F26="症状なし",AH$11&gt;=$C18,AH$11&lt;=$E18,AH$11&lt;=$E18-($E18-$C18-6)),1,"")))))</f>
        <v/>
      </c>
      <c r="AI18" s="42" t="str">
        <f>IF(OR($C18="",$E18=""),"",
IF(AND(対象名簿【こちらに入力をお願いします。】!$F26="症状あり",$C18=45199,AI$11&gt;=$C18,AI$11&lt;=$E18,AI$11&lt;=$E18-($E18-$C18-15)),1,
IF(AND(対象名簿【こちらに入力をお願いします。】!$F26="症状なし",$C18=45199,AI$11&gt;=$C18,AI$11&lt;=$E18,AI$11&lt;=$E18-($E18-$C18-7)),1,
IF(AND(対象名簿【こちらに入力をお願いします。】!$F26="症状あり",AI$11&gt;=$C18,AI$11&lt;=$E18,AI$11&lt;=$E18-($E18-$C18-14)),1,
IF(AND(対象名簿【こちらに入力をお願いします。】!$F26="症状なし",AI$11&gt;=$C18,AI$11&lt;=$E18,AI$11&lt;=$E18-($E18-$C18-6)),1,"")))))</f>
        <v/>
      </c>
      <c r="AJ18" s="42" t="str">
        <f>IF(OR($C18="",$E18=""),"",
IF(AND(対象名簿【こちらに入力をお願いします。】!$F26="症状あり",$C18=45199,AJ$11&gt;=$C18,AJ$11&lt;=$E18,AJ$11&lt;=$E18-($E18-$C18-15)),1,
IF(AND(対象名簿【こちらに入力をお願いします。】!$F26="症状なし",$C18=45199,AJ$11&gt;=$C18,AJ$11&lt;=$E18,AJ$11&lt;=$E18-($E18-$C18-7)),1,
IF(AND(対象名簿【こちらに入力をお願いします。】!$F26="症状あり",AJ$11&gt;=$C18,AJ$11&lt;=$E18,AJ$11&lt;=$E18-($E18-$C18-14)),1,
IF(AND(対象名簿【こちらに入力をお願いします。】!$F26="症状なし",AJ$11&gt;=$C18,AJ$11&lt;=$E18,AJ$11&lt;=$E18-($E18-$C18-6)),1,"")))))</f>
        <v/>
      </c>
      <c r="AK18" s="42" t="str">
        <f>IF(OR($C18="",$E18=""),"",
IF(AND(対象名簿【こちらに入力をお願いします。】!$F26="症状あり",$C18=45199,AK$11&gt;=$C18,AK$11&lt;=$E18,AK$11&lt;=$E18-($E18-$C18-15)),1,
IF(AND(対象名簿【こちらに入力をお願いします。】!$F26="症状なし",$C18=45199,AK$11&gt;=$C18,AK$11&lt;=$E18,AK$11&lt;=$E18-($E18-$C18-7)),1,
IF(AND(対象名簿【こちらに入力をお願いします。】!$F26="症状あり",AK$11&gt;=$C18,AK$11&lt;=$E18,AK$11&lt;=$E18-($E18-$C18-14)),1,
IF(AND(対象名簿【こちらに入力をお願いします。】!$F26="症状なし",AK$11&gt;=$C18,AK$11&lt;=$E18,AK$11&lt;=$E18-($E18-$C18-6)),1,"")))))</f>
        <v/>
      </c>
      <c r="AL18" s="42" t="str">
        <f>IF(OR($C18="",$E18=""),"",
IF(AND(対象名簿【こちらに入力をお願いします。】!$F26="症状あり",$C18=45199,AL$11&gt;=$C18,AL$11&lt;=$E18,AL$11&lt;=$E18-($E18-$C18-15)),1,
IF(AND(対象名簿【こちらに入力をお願いします。】!$F26="症状なし",$C18=45199,AL$11&gt;=$C18,AL$11&lt;=$E18,AL$11&lt;=$E18-($E18-$C18-7)),1,
IF(AND(対象名簿【こちらに入力をお願いします。】!$F26="症状あり",AL$11&gt;=$C18,AL$11&lt;=$E18,AL$11&lt;=$E18-($E18-$C18-14)),1,
IF(AND(対象名簿【こちらに入力をお願いします。】!$F26="症状なし",AL$11&gt;=$C18,AL$11&lt;=$E18,AL$11&lt;=$E18-($E18-$C18-6)),1,"")))))</f>
        <v/>
      </c>
      <c r="AM18" s="42" t="str">
        <f>IF(OR($C18="",$E18=""),"",
IF(AND(対象名簿【こちらに入力をお願いします。】!$F26="症状あり",$C18=45199,AM$11&gt;=$C18,AM$11&lt;=$E18,AM$11&lt;=$E18-($E18-$C18-15)),1,
IF(AND(対象名簿【こちらに入力をお願いします。】!$F26="症状なし",$C18=45199,AM$11&gt;=$C18,AM$11&lt;=$E18,AM$11&lt;=$E18-($E18-$C18-7)),1,
IF(AND(対象名簿【こちらに入力をお願いします。】!$F26="症状あり",AM$11&gt;=$C18,AM$11&lt;=$E18,AM$11&lt;=$E18-($E18-$C18-14)),1,
IF(AND(対象名簿【こちらに入力をお願いします。】!$F26="症状なし",AM$11&gt;=$C18,AM$11&lt;=$E18,AM$11&lt;=$E18-($E18-$C18-6)),1,"")))))</f>
        <v/>
      </c>
      <c r="AN18" s="42" t="str">
        <f>IF(OR($C18="",$E18=""),"",
IF(AND(対象名簿【こちらに入力をお願いします。】!$F26="症状あり",$C18=45199,AN$11&gt;=$C18,AN$11&lt;=$E18,AN$11&lt;=$E18-($E18-$C18-15)),1,
IF(AND(対象名簿【こちらに入力をお願いします。】!$F26="症状なし",$C18=45199,AN$11&gt;=$C18,AN$11&lt;=$E18,AN$11&lt;=$E18-($E18-$C18-7)),1,
IF(AND(対象名簿【こちらに入力をお願いします。】!$F26="症状あり",AN$11&gt;=$C18,AN$11&lt;=$E18,AN$11&lt;=$E18-($E18-$C18-14)),1,
IF(AND(対象名簿【こちらに入力をお願いします。】!$F26="症状なし",AN$11&gt;=$C18,AN$11&lt;=$E18,AN$11&lt;=$E18-($E18-$C18-6)),1,"")))))</f>
        <v/>
      </c>
      <c r="AO18" s="42" t="str">
        <f>IF(OR($C18="",$E18=""),"",
IF(AND(対象名簿【こちらに入力をお願いします。】!$F26="症状あり",$C18=45199,AO$11&gt;=$C18,AO$11&lt;=$E18,AO$11&lt;=$E18-($E18-$C18-15)),1,
IF(AND(対象名簿【こちらに入力をお願いします。】!$F26="症状なし",$C18=45199,AO$11&gt;=$C18,AO$11&lt;=$E18,AO$11&lt;=$E18-($E18-$C18-7)),1,
IF(AND(対象名簿【こちらに入力をお願いします。】!$F26="症状あり",AO$11&gt;=$C18,AO$11&lt;=$E18,AO$11&lt;=$E18-($E18-$C18-14)),1,
IF(AND(対象名簿【こちらに入力をお願いします。】!$F26="症状なし",AO$11&gt;=$C18,AO$11&lt;=$E18,AO$11&lt;=$E18-($E18-$C18-6)),1,"")))))</f>
        <v/>
      </c>
      <c r="AP18" s="42" t="str">
        <f>IF(OR($C18="",$E18=""),"",
IF(AND(対象名簿【こちらに入力をお願いします。】!$F26="症状あり",$C18=45199,AP$11&gt;=$C18,AP$11&lt;=$E18,AP$11&lt;=$E18-($E18-$C18-15)),1,
IF(AND(対象名簿【こちらに入力をお願いします。】!$F26="症状なし",$C18=45199,AP$11&gt;=$C18,AP$11&lt;=$E18,AP$11&lt;=$E18-($E18-$C18-7)),1,
IF(AND(対象名簿【こちらに入力をお願いします。】!$F26="症状あり",AP$11&gt;=$C18,AP$11&lt;=$E18,AP$11&lt;=$E18-($E18-$C18-14)),1,
IF(AND(対象名簿【こちらに入力をお願いします。】!$F26="症状なし",AP$11&gt;=$C18,AP$11&lt;=$E18,AP$11&lt;=$E18-($E18-$C18-6)),1,"")))))</f>
        <v/>
      </c>
      <c r="AQ18" s="42" t="str">
        <f>IF(OR($C18="",$E18=""),"",
IF(AND(対象名簿【こちらに入力をお願いします。】!$F26="症状あり",$C18=45199,AQ$11&gt;=$C18,AQ$11&lt;=$E18,AQ$11&lt;=$E18-($E18-$C18-15)),1,
IF(AND(対象名簿【こちらに入力をお願いします。】!$F26="症状なし",$C18=45199,AQ$11&gt;=$C18,AQ$11&lt;=$E18,AQ$11&lt;=$E18-($E18-$C18-7)),1,
IF(AND(対象名簿【こちらに入力をお願いします。】!$F26="症状あり",AQ$11&gt;=$C18,AQ$11&lt;=$E18,AQ$11&lt;=$E18-($E18-$C18-14)),1,
IF(AND(対象名簿【こちらに入力をお願いします。】!$F26="症状なし",AQ$11&gt;=$C18,AQ$11&lt;=$E18,AQ$11&lt;=$E18-($E18-$C18-6)),1,"")))))</f>
        <v/>
      </c>
      <c r="AR18" s="42" t="str">
        <f>IF(OR($C18="",$E18=""),"",
IF(AND(対象名簿【こちらに入力をお願いします。】!$F26="症状あり",$C18=45199,AR$11&gt;=$C18,AR$11&lt;=$E18,AR$11&lt;=$E18-($E18-$C18-15)),1,
IF(AND(対象名簿【こちらに入力をお願いします。】!$F26="症状なし",$C18=45199,AR$11&gt;=$C18,AR$11&lt;=$E18,AR$11&lt;=$E18-($E18-$C18-7)),1,
IF(AND(対象名簿【こちらに入力をお願いします。】!$F26="症状あり",AR$11&gt;=$C18,AR$11&lt;=$E18,AR$11&lt;=$E18-($E18-$C18-14)),1,
IF(AND(対象名簿【こちらに入力をお願いします。】!$F26="症状なし",AR$11&gt;=$C18,AR$11&lt;=$E18,AR$11&lt;=$E18-($E18-$C18-6)),1,"")))))</f>
        <v/>
      </c>
      <c r="AS18" s="42" t="str">
        <f>IF(OR($C18="",$E18=""),"",
IF(AND(対象名簿【こちらに入力をお願いします。】!$F26="症状あり",$C18=45199,AS$11&gt;=$C18,AS$11&lt;=$E18,AS$11&lt;=$E18-($E18-$C18-15)),1,
IF(AND(対象名簿【こちらに入力をお願いします。】!$F26="症状なし",$C18=45199,AS$11&gt;=$C18,AS$11&lt;=$E18,AS$11&lt;=$E18-($E18-$C18-7)),1,
IF(AND(対象名簿【こちらに入力をお願いします。】!$F26="症状あり",AS$11&gt;=$C18,AS$11&lt;=$E18,AS$11&lt;=$E18-($E18-$C18-14)),1,
IF(AND(対象名簿【こちらに入力をお願いします。】!$F26="症状なし",AS$11&gt;=$C18,AS$11&lt;=$E18,AS$11&lt;=$E18-($E18-$C18-6)),1,"")))))</f>
        <v/>
      </c>
      <c r="AT18" s="42" t="str">
        <f>IF(OR($C18="",$E18=""),"",
IF(AND(対象名簿【こちらに入力をお願いします。】!$F26="症状あり",$C18=45199,AT$11&gt;=$C18,AT$11&lt;=$E18,AT$11&lt;=$E18-($E18-$C18-15)),1,
IF(AND(対象名簿【こちらに入力をお願いします。】!$F26="症状なし",$C18=45199,AT$11&gt;=$C18,AT$11&lt;=$E18,AT$11&lt;=$E18-($E18-$C18-7)),1,
IF(AND(対象名簿【こちらに入力をお願いします。】!$F26="症状あり",AT$11&gt;=$C18,AT$11&lt;=$E18,AT$11&lt;=$E18-($E18-$C18-14)),1,
IF(AND(対象名簿【こちらに入力をお願いします。】!$F26="症状なし",AT$11&gt;=$C18,AT$11&lt;=$E18,AT$11&lt;=$E18-($E18-$C18-6)),1,"")))))</f>
        <v/>
      </c>
      <c r="AU18" s="42" t="str">
        <f>IF(OR($C18="",$E18=""),"",
IF(AND(対象名簿【こちらに入力をお願いします。】!$F26="症状あり",$C18=45199,AU$11&gt;=$C18,AU$11&lt;=$E18,AU$11&lt;=$E18-($E18-$C18-15)),1,
IF(AND(対象名簿【こちらに入力をお願いします。】!$F26="症状なし",$C18=45199,AU$11&gt;=$C18,AU$11&lt;=$E18,AU$11&lt;=$E18-($E18-$C18-7)),1,
IF(AND(対象名簿【こちらに入力をお願いします。】!$F26="症状あり",AU$11&gt;=$C18,AU$11&lt;=$E18,AU$11&lt;=$E18-($E18-$C18-14)),1,
IF(AND(対象名簿【こちらに入力をお願いします。】!$F26="症状なし",AU$11&gt;=$C18,AU$11&lt;=$E18,AU$11&lt;=$E18-($E18-$C18-6)),1,"")))))</f>
        <v/>
      </c>
      <c r="AV18" s="42" t="str">
        <f>IF(OR($C18="",$E18=""),"",
IF(AND(対象名簿【こちらに入力をお願いします。】!$F26="症状あり",$C18=45199,AV$11&gt;=$C18,AV$11&lt;=$E18,AV$11&lt;=$E18-($E18-$C18-15)),1,
IF(AND(対象名簿【こちらに入力をお願いします。】!$F26="症状なし",$C18=45199,AV$11&gt;=$C18,AV$11&lt;=$E18,AV$11&lt;=$E18-($E18-$C18-7)),1,
IF(AND(対象名簿【こちらに入力をお願いします。】!$F26="症状あり",AV$11&gt;=$C18,AV$11&lt;=$E18,AV$11&lt;=$E18-($E18-$C18-14)),1,
IF(AND(対象名簿【こちらに入力をお願いします。】!$F26="症状なし",AV$11&gt;=$C18,AV$11&lt;=$E18,AV$11&lt;=$E18-($E18-$C18-6)),1,"")))))</f>
        <v/>
      </c>
      <c r="AW18" s="42" t="str">
        <f>IF(OR($C18="",$E18=""),"",
IF(AND(対象名簿【こちらに入力をお願いします。】!$F26="症状あり",$C18=45199,AW$11&gt;=$C18,AW$11&lt;=$E18,AW$11&lt;=$E18-($E18-$C18-15)),1,
IF(AND(対象名簿【こちらに入力をお願いします。】!$F26="症状なし",$C18=45199,AW$11&gt;=$C18,AW$11&lt;=$E18,AW$11&lt;=$E18-($E18-$C18-7)),1,
IF(AND(対象名簿【こちらに入力をお願いします。】!$F26="症状あり",AW$11&gt;=$C18,AW$11&lt;=$E18,AW$11&lt;=$E18-($E18-$C18-14)),1,
IF(AND(対象名簿【こちらに入力をお願いします。】!$F26="症状なし",AW$11&gt;=$C18,AW$11&lt;=$E18,AW$11&lt;=$E18-($E18-$C18-6)),1,"")))))</f>
        <v/>
      </c>
      <c r="AX18" s="42" t="str">
        <f>IF(OR($C18="",$E18=""),"",
IF(AND(対象名簿【こちらに入力をお願いします。】!$F26="症状あり",$C18=45199,AX$11&gt;=$C18,AX$11&lt;=$E18,AX$11&lt;=$E18-($E18-$C18-15)),1,
IF(AND(対象名簿【こちらに入力をお願いします。】!$F26="症状なし",$C18=45199,AX$11&gt;=$C18,AX$11&lt;=$E18,AX$11&lt;=$E18-($E18-$C18-7)),1,
IF(AND(対象名簿【こちらに入力をお願いします。】!$F26="症状あり",AX$11&gt;=$C18,AX$11&lt;=$E18,AX$11&lt;=$E18-($E18-$C18-14)),1,
IF(AND(対象名簿【こちらに入力をお願いします。】!$F26="症状なし",AX$11&gt;=$C18,AX$11&lt;=$E18,AX$11&lt;=$E18-($E18-$C18-6)),1,"")))))</f>
        <v/>
      </c>
      <c r="AY18" s="42" t="str">
        <f>IF(OR($C18="",$E18=""),"",
IF(AND(対象名簿【こちらに入力をお願いします。】!$F26="症状あり",$C18=45199,AY$11&gt;=$C18,AY$11&lt;=$E18,AY$11&lt;=$E18-($E18-$C18-15)),1,
IF(AND(対象名簿【こちらに入力をお願いします。】!$F26="症状なし",$C18=45199,AY$11&gt;=$C18,AY$11&lt;=$E18,AY$11&lt;=$E18-($E18-$C18-7)),1,
IF(AND(対象名簿【こちらに入力をお願いします。】!$F26="症状あり",AY$11&gt;=$C18,AY$11&lt;=$E18,AY$11&lt;=$E18-($E18-$C18-14)),1,
IF(AND(対象名簿【こちらに入力をお願いします。】!$F26="症状なし",AY$11&gt;=$C18,AY$11&lt;=$E18,AY$11&lt;=$E18-($E18-$C18-6)),1,"")))))</f>
        <v/>
      </c>
      <c r="AZ18" s="42" t="str">
        <f>IF(OR($C18="",$E18=""),"",
IF(AND(対象名簿【こちらに入力をお願いします。】!$F26="症状あり",$C18=45199,AZ$11&gt;=$C18,AZ$11&lt;=$E18,AZ$11&lt;=$E18-($E18-$C18-15)),1,
IF(AND(対象名簿【こちらに入力をお願いします。】!$F26="症状なし",$C18=45199,AZ$11&gt;=$C18,AZ$11&lt;=$E18,AZ$11&lt;=$E18-($E18-$C18-7)),1,
IF(AND(対象名簿【こちらに入力をお願いします。】!$F26="症状あり",AZ$11&gt;=$C18,AZ$11&lt;=$E18,AZ$11&lt;=$E18-($E18-$C18-14)),1,
IF(AND(対象名簿【こちらに入力をお願いします。】!$F26="症状なし",AZ$11&gt;=$C18,AZ$11&lt;=$E18,AZ$11&lt;=$E18-($E18-$C18-6)),1,"")))))</f>
        <v/>
      </c>
      <c r="BA18" s="42" t="str">
        <f>IF(OR($C18="",$E18=""),"",
IF(AND(対象名簿【こちらに入力をお願いします。】!$F26="症状あり",$C18=45199,BA$11&gt;=$C18,BA$11&lt;=$E18,BA$11&lt;=$E18-($E18-$C18-15)),1,
IF(AND(対象名簿【こちらに入力をお願いします。】!$F26="症状なし",$C18=45199,BA$11&gt;=$C18,BA$11&lt;=$E18,BA$11&lt;=$E18-($E18-$C18-7)),1,
IF(AND(対象名簿【こちらに入力をお願いします。】!$F26="症状あり",BA$11&gt;=$C18,BA$11&lt;=$E18,BA$11&lt;=$E18-($E18-$C18-14)),1,
IF(AND(対象名簿【こちらに入力をお願いします。】!$F26="症状なし",BA$11&gt;=$C18,BA$11&lt;=$E18,BA$11&lt;=$E18-($E18-$C18-6)),1,"")))))</f>
        <v/>
      </c>
      <c r="BB18" s="42" t="str">
        <f>IF(OR($C18="",$E18=""),"",
IF(AND(対象名簿【こちらに入力をお願いします。】!$F26="症状あり",$C18=45199,BB$11&gt;=$C18,BB$11&lt;=$E18,BB$11&lt;=$E18-($E18-$C18-15)),1,
IF(AND(対象名簿【こちらに入力をお願いします。】!$F26="症状なし",$C18=45199,BB$11&gt;=$C18,BB$11&lt;=$E18,BB$11&lt;=$E18-($E18-$C18-7)),1,
IF(AND(対象名簿【こちらに入力をお願いします。】!$F26="症状あり",BB$11&gt;=$C18,BB$11&lt;=$E18,BB$11&lt;=$E18-($E18-$C18-14)),1,
IF(AND(対象名簿【こちらに入力をお願いします。】!$F26="症状なし",BB$11&gt;=$C18,BB$11&lt;=$E18,BB$11&lt;=$E18-($E18-$C18-6)),1,"")))))</f>
        <v/>
      </c>
      <c r="BC18" s="42" t="str">
        <f>IF(OR($C18="",$E18=""),"",
IF(AND(対象名簿【こちらに入力をお願いします。】!$F26="症状あり",$C18=45199,BC$11&gt;=$C18,BC$11&lt;=$E18,BC$11&lt;=$E18-($E18-$C18-15)),1,
IF(AND(対象名簿【こちらに入力をお願いします。】!$F26="症状なし",$C18=45199,BC$11&gt;=$C18,BC$11&lt;=$E18,BC$11&lt;=$E18-($E18-$C18-7)),1,
IF(AND(対象名簿【こちらに入力をお願いします。】!$F26="症状あり",BC$11&gt;=$C18,BC$11&lt;=$E18,BC$11&lt;=$E18-($E18-$C18-14)),1,
IF(AND(対象名簿【こちらに入力をお願いします。】!$F26="症状なし",BC$11&gt;=$C18,BC$11&lt;=$E18,BC$11&lt;=$E18-($E18-$C18-6)),1,"")))))</f>
        <v/>
      </c>
      <c r="BD18" s="42" t="str">
        <f>IF(OR($C18="",$E18=""),"",
IF(AND(対象名簿【こちらに入力をお願いします。】!$F26="症状あり",$C18=45199,BD$11&gt;=$C18,BD$11&lt;=$E18,BD$11&lt;=$E18-($E18-$C18-15)),1,
IF(AND(対象名簿【こちらに入力をお願いします。】!$F26="症状なし",$C18=45199,BD$11&gt;=$C18,BD$11&lt;=$E18,BD$11&lt;=$E18-($E18-$C18-7)),1,
IF(AND(対象名簿【こちらに入力をお願いします。】!$F26="症状あり",BD$11&gt;=$C18,BD$11&lt;=$E18,BD$11&lt;=$E18-($E18-$C18-14)),1,
IF(AND(対象名簿【こちらに入力をお願いします。】!$F26="症状なし",BD$11&gt;=$C18,BD$11&lt;=$E18,BD$11&lt;=$E18-($E18-$C18-6)),1,"")))))</f>
        <v/>
      </c>
      <c r="BE18" s="42" t="str">
        <f>IF(OR($C18="",$E18=""),"",
IF(AND(対象名簿【こちらに入力をお願いします。】!$F26="症状あり",$C18=45199,BE$11&gt;=$C18,BE$11&lt;=$E18,BE$11&lt;=$E18-($E18-$C18-15)),1,
IF(AND(対象名簿【こちらに入力をお願いします。】!$F26="症状なし",$C18=45199,BE$11&gt;=$C18,BE$11&lt;=$E18,BE$11&lt;=$E18-($E18-$C18-7)),1,
IF(AND(対象名簿【こちらに入力をお願いします。】!$F26="症状あり",BE$11&gt;=$C18,BE$11&lt;=$E18,BE$11&lt;=$E18-($E18-$C18-14)),1,
IF(AND(対象名簿【こちらに入力をお願いします。】!$F26="症状なし",BE$11&gt;=$C18,BE$11&lt;=$E18,BE$11&lt;=$E18-($E18-$C18-6)),1,"")))))</f>
        <v/>
      </c>
      <c r="BF18" s="42" t="str">
        <f>IF(OR($C18="",$E18=""),"",
IF(AND(対象名簿【こちらに入力をお願いします。】!$F26="症状あり",$C18=45199,BF$11&gt;=$C18,BF$11&lt;=$E18,BF$11&lt;=$E18-($E18-$C18-15)),1,
IF(AND(対象名簿【こちらに入力をお願いします。】!$F26="症状なし",$C18=45199,BF$11&gt;=$C18,BF$11&lt;=$E18,BF$11&lt;=$E18-($E18-$C18-7)),1,
IF(AND(対象名簿【こちらに入力をお願いします。】!$F26="症状あり",BF$11&gt;=$C18,BF$11&lt;=$E18,BF$11&lt;=$E18-($E18-$C18-14)),1,
IF(AND(対象名簿【こちらに入力をお願いします。】!$F26="症状なし",BF$11&gt;=$C18,BF$11&lt;=$E18,BF$11&lt;=$E18-($E18-$C18-6)),1,"")))))</f>
        <v/>
      </c>
      <c r="BG18" s="42" t="str">
        <f>IF(OR($C18="",$E18=""),"",
IF(AND(対象名簿【こちらに入力をお願いします。】!$F26="症状あり",$C18=45199,BG$11&gt;=$C18,BG$11&lt;=$E18,BG$11&lt;=$E18-($E18-$C18-15)),1,
IF(AND(対象名簿【こちらに入力をお願いします。】!$F26="症状なし",$C18=45199,BG$11&gt;=$C18,BG$11&lt;=$E18,BG$11&lt;=$E18-($E18-$C18-7)),1,
IF(AND(対象名簿【こちらに入力をお願いします。】!$F26="症状あり",BG$11&gt;=$C18,BG$11&lt;=$E18,BG$11&lt;=$E18-($E18-$C18-14)),1,
IF(AND(対象名簿【こちらに入力をお願いします。】!$F26="症状なし",BG$11&gt;=$C18,BG$11&lt;=$E18,BG$11&lt;=$E18-($E18-$C18-6)),1,"")))))</f>
        <v/>
      </c>
      <c r="BH18" s="42" t="str">
        <f>IF(OR($C18="",$E18=""),"",
IF(AND(対象名簿【こちらに入力をお願いします。】!$F26="症状あり",$C18=45199,BH$11&gt;=$C18,BH$11&lt;=$E18,BH$11&lt;=$E18-($E18-$C18-15)),1,
IF(AND(対象名簿【こちらに入力をお願いします。】!$F26="症状なし",$C18=45199,BH$11&gt;=$C18,BH$11&lt;=$E18,BH$11&lt;=$E18-($E18-$C18-7)),1,
IF(AND(対象名簿【こちらに入力をお願いします。】!$F26="症状あり",BH$11&gt;=$C18,BH$11&lt;=$E18,BH$11&lt;=$E18-($E18-$C18-14)),1,
IF(AND(対象名簿【こちらに入力をお願いします。】!$F26="症状なし",BH$11&gt;=$C18,BH$11&lt;=$E18,BH$11&lt;=$E18-($E18-$C18-6)),1,"")))))</f>
        <v/>
      </c>
      <c r="BI18" s="42" t="str">
        <f>IF(OR($C18="",$E18=""),"",
IF(AND(対象名簿【こちらに入力をお願いします。】!$F26="症状あり",$C18=45199,BI$11&gt;=$C18,BI$11&lt;=$E18,BI$11&lt;=$E18-($E18-$C18-15)),1,
IF(AND(対象名簿【こちらに入力をお願いします。】!$F26="症状なし",$C18=45199,BI$11&gt;=$C18,BI$11&lt;=$E18,BI$11&lt;=$E18-($E18-$C18-7)),1,
IF(AND(対象名簿【こちらに入力をお願いします。】!$F26="症状あり",BI$11&gt;=$C18,BI$11&lt;=$E18,BI$11&lt;=$E18-($E18-$C18-14)),1,
IF(AND(対象名簿【こちらに入力をお願いします。】!$F26="症状なし",BI$11&gt;=$C18,BI$11&lt;=$E18,BI$11&lt;=$E18-($E18-$C18-6)),1,"")))))</f>
        <v/>
      </c>
      <c r="BJ18" s="42" t="str">
        <f>IF(OR($C18="",$E18=""),"",
IF(AND(対象名簿【こちらに入力をお願いします。】!$F26="症状あり",$C18=45199,BJ$11&gt;=$C18,BJ$11&lt;=$E18,BJ$11&lt;=$E18-($E18-$C18-15)),1,
IF(AND(対象名簿【こちらに入力をお願いします。】!$F26="症状なし",$C18=45199,BJ$11&gt;=$C18,BJ$11&lt;=$E18,BJ$11&lt;=$E18-($E18-$C18-7)),1,
IF(AND(対象名簿【こちらに入力をお願いします。】!$F26="症状あり",BJ$11&gt;=$C18,BJ$11&lt;=$E18,BJ$11&lt;=$E18-($E18-$C18-14)),1,
IF(AND(対象名簿【こちらに入力をお願いします。】!$F26="症状なし",BJ$11&gt;=$C18,BJ$11&lt;=$E18,BJ$11&lt;=$E18-($E18-$C18-6)),1,"")))))</f>
        <v/>
      </c>
      <c r="BK18" s="42" t="str">
        <f>IF(OR($C18="",$E18=""),"",
IF(AND(対象名簿【こちらに入力をお願いします。】!$F26="症状あり",$C18=45199,BK$11&gt;=$C18,BK$11&lt;=$E18,BK$11&lt;=$E18-($E18-$C18-15)),1,
IF(AND(対象名簿【こちらに入力をお願いします。】!$F26="症状なし",$C18=45199,BK$11&gt;=$C18,BK$11&lt;=$E18,BK$11&lt;=$E18-($E18-$C18-7)),1,
IF(AND(対象名簿【こちらに入力をお願いします。】!$F26="症状あり",BK$11&gt;=$C18,BK$11&lt;=$E18,BK$11&lt;=$E18-($E18-$C18-14)),1,
IF(AND(対象名簿【こちらに入力をお願いします。】!$F26="症状なし",BK$11&gt;=$C18,BK$11&lt;=$E18,BK$11&lt;=$E18-($E18-$C18-6)),1,"")))))</f>
        <v/>
      </c>
      <c r="BL18" s="42" t="str">
        <f>IF(OR($C18="",$E18=""),"",
IF(AND(対象名簿【こちらに入力をお願いします。】!$F26="症状あり",$C18=45199,BL$11&gt;=$C18,BL$11&lt;=$E18,BL$11&lt;=$E18-($E18-$C18-15)),1,
IF(AND(対象名簿【こちらに入力をお願いします。】!$F26="症状なし",$C18=45199,BL$11&gt;=$C18,BL$11&lt;=$E18,BL$11&lt;=$E18-($E18-$C18-7)),1,
IF(AND(対象名簿【こちらに入力をお願いします。】!$F26="症状あり",BL$11&gt;=$C18,BL$11&lt;=$E18,BL$11&lt;=$E18-($E18-$C18-14)),1,
IF(AND(対象名簿【こちらに入力をお願いします。】!$F26="症状なし",BL$11&gt;=$C18,BL$11&lt;=$E18,BL$11&lt;=$E18-($E18-$C18-6)),1,"")))))</f>
        <v/>
      </c>
      <c r="BM18" s="42" t="str">
        <f>IF(OR($C18="",$E18=""),"",
IF(AND(対象名簿【こちらに入力をお願いします。】!$F26="症状あり",$C18=45199,BM$11&gt;=$C18,BM$11&lt;=$E18,BM$11&lt;=$E18-($E18-$C18-15)),1,
IF(AND(対象名簿【こちらに入力をお願いします。】!$F26="症状なし",$C18=45199,BM$11&gt;=$C18,BM$11&lt;=$E18,BM$11&lt;=$E18-($E18-$C18-7)),1,
IF(AND(対象名簿【こちらに入力をお願いします。】!$F26="症状あり",BM$11&gt;=$C18,BM$11&lt;=$E18,BM$11&lt;=$E18-($E18-$C18-14)),1,
IF(AND(対象名簿【こちらに入力をお願いします。】!$F26="症状なし",BM$11&gt;=$C18,BM$11&lt;=$E18,BM$11&lt;=$E18-($E18-$C18-6)),1,"")))))</f>
        <v/>
      </c>
      <c r="BN18" s="42" t="str">
        <f>IF(OR($C18="",$E18=""),"",
IF(AND(対象名簿【こちらに入力をお願いします。】!$F26="症状あり",$C18=45199,BN$11&gt;=$C18,BN$11&lt;=$E18,BN$11&lt;=$E18-($E18-$C18-15)),1,
IF(AND(対象名簿【こちらに入力をお願いします。】!$F26="症状なし",$C18=45199,BN$11&gt;=$C18,BN$11&lt;=$E18,BN$11&lt;=$E18-($E18-$C18-7)),1,
IF(AND(対象名簿【こちらに入力をお願いします。】!$F26="症状あり",BN$11&gt;=$C18,BN$11&lt;=$E18,BN$11&lt;=$E18-($E18-$C18-14)),1,
IF(AND(対象名簿【こちらに入力をお願いします。】!$F26="症状なし",BN$11&gt;=$C18,BN$11&lt;=$E18,BN$11&lt;=$E18-($E18-$C18-6)),1,"")))))</f>
        <v/>
      </c>
      <c r="BO18" s="42" t="str">
        <f>IF(OR($C18="",$E18=""),"",
IF(AND(対象名簿【こちらに入力をお願いします。】!$F26="症状あり",$C18=45199,BO$11&gt;=$C18,BO$11&lt;=$E18,BO$11&lt;=$E18-($E18-$C18-15)),1,
IF(AND(対象名簿【こちらに入力をお願いします。】!$F26="症状なし",$C18=45199,BO$11&gt;=$C18,BO$11&lt;=$E18,BO$11&lt;=$E18-($E18-$C18-7)),1,
IF(AND(対象名簿【こちらに入力をお願いします。】!$F26="症状あり",BO$11&gt;=$C18,BO$11&lt;=$E18,BO$11&lt;=$E18-($E18-$C18-14)),1,
IF(AND(対象名簿【こちらに入力をお願いします。】!$F26="症状なし",BO$11&gt;=$C18,BO$11&lt;=$E18,BO$11&lt;=$E18-($E18-$C18-6)),1,"")))))</f>
        <v/>
      </c>
      <c r="BP18" s="42" t="str">
        <f>IF(OR($C18="",$E18=""),"",
IF(AND(対象名簿【こちらに入力をお願いします。】!$F26="症状あり",$C18=45199,BP$11&gt;=$C18,BP$11&lt;=$E18,BP$11&lt;=$E18-($E18-$C18-15)),1,
IF(AND(対象名簿【こちらに入力をお願いします。】!$F26="症状なし",$C18=45199,BP$11&gt;=$C18,BP$11&lt;=$E18,BP$11&lt;=$E18-($E18-$C18-7)),1,
IF(AND(対象名簿【こちらに入力をお願いします。】!$F26="症状あり",BP$11&gt;=$C18,BP$11&lt;=$E18,BP$11&lt;=$E18-($E18-$C18-14)),1,
IF(AND(対象名簿【こちらに入力をお願いします。】!$F26="症状なし",BP$11&gt;=$C18,BP$11&lt;=$E18,BP$11&lt;=$E18-($E18-$C18-6)),1,"")))))</f>
        <v/>
      </c>
      <c r="BQ18" s="42" t="str">
        <f>IF(OR($C18="",$E18=""),"",
IF(AND(対象名簿【こちらに入力をお願いします。】!$F26="症状あり",$C18=45199,BQ$11&gt;=$C18,BQ$11&lt;=$E18,BQ$11&lt;=$E18-($E18-$C18-15)),1,
IF(AND(対象名簿【こちらに入力をお願いします。】!$F26="症状なし",$C18=45199,BQ$11&gt;=$C18,BQ$11&lt;=$E18,BQ$11&lt;=$E18-($E18-$C18-7)),1,
IF(AND(対象名簿【こちらに入力をお願いします。】!$F26="症状あり",BQ$11&gt;=$C18,BQ$11&lt;=$E18,BQ$11&lt;=$E18-($E18-$C18-14)),1,
IF(AND(対象名簿【こちらに入力をお願いします。】!$F26="症状なし",BQ$11&gt;=$C18,BQ$11&lt;=$E18,BQ$11&lt;=$E18-($E18-$C18-6)),1,"")))))</f>
        <v/>
      </c>
      <c r="BR18" s="42" t="str">
        <f>IF(OR($C18="",$E18=""),"",
IF(AND(対象名簿【こちらに入力をお願いします。】!$F26="症状あり",$C18=45199,BR$11&gt;=$C18,BR$11&lt;=$E18,BR$11&lt;=$E18-($E18-$C18-15)),1,
IF(AND(対象名簿【こちらに入力をお願いします。】!$F26="症状なし",$C18=45199,BR$11&gt;=$C18,BR$11&lt;=$E18,BR$11&lt;=$E18-($E18-$C18-7)),1,
IF(AND(対象名簿【こちらに入力をお願いします。】!$F26="症状あり",BR$11&gt;=$C18,BR$11&lt;=$E18,BR$11&lt;=$E18-($E18-$C18-14)),1,
IF(AND(対象名簿【こちらに入力をお願いします。】!$F26="症状なし",BR$11&gt;=$C18,BR$11&lt;=$E18,BR$11&lt;=$E18-($E18-$C18-6)),1,"")))))</f>
        <v/>
      </c>
      <c r="BS18" s="42" t="str">
        <f>IF(OR($C18="",$E18=""),"",
IF(AND(対象名簿【こちらに入力をお願いします。】!$F26="症状あり",$C18=45199,BS$11&gt;=$C18,BS$11&lt;=$E18,BS$11&lt;=$E18-($E18-$C18-15)),1,
IF(AND(対象名簿【こちらに入力をお願いします。】!$F26="症状なし",$C18=45199,BS$11&gt;=$C18,BS$11&lt;=$E18,BS$11&lt;=$E18-($E18-$C18-7)),1,
IF(AND(対象名簿【こちらに入力をお願いします。】!$F26="症状あり",BS$11&gt;=$C18,BS$11&lt;=$E18,BS$11&lt;=$E18-($E18-$C18-14)),1,
IF(AND(対象名簿【こちらに入力をお願いします。】!$F26="症状なし",BS$11&gt;=$C18,BS$11&lt;=$E18,BS$11&lt;=$E18-($E18-$C18-6)),1,"")))))</f>
        <v/>
      </c>
      <c r="BT18" s="42" t="str">
        <f>IF(OR($C18="",$E18=""),"",
IF(AND(対象名簿【こちらに入力をお願いします。】!$F26="症状あり",$C18=45199,BT$11&gt;=$C18,BT$11&lt;=$E18,BT$11&lt;=$E18-($E18-$C18-15)),1,
IF(AND(対象名簿【こちらに入力をお願いします。】!$F26="症状なし",$C18=45199,BT$11&gt;=$C18,BT$11&lt;=$E18,BT$11&lt;=$E18-($E18-$C18-7)),1,
IF(AND(対象名簿【こちらに入力をお願いします。】!$F26="症状あり",BT$11&gt;=$C18,BT$11&lt;=$E18,BT$11&lt;=$E18-($E18-$C18-14)),1,
IF(AND(対象名簿【こちらに入力をお願いします。】!$F26="症状なし",BT$11&gt;=$C18,BT$11&lt;=$E18,BT$11&lt;=$E18-($E18-$C18-6)),1,"")))))</f>
        <v/>
      </c>
      <c r="BU18" s="42" t="str">
        <f>IF(OR($C18="",$E18=""),"",
IF(AND(対象名簿【こちらに入力をお願いします。】!$F26="症状あり",$C18=45199,BU$11&gt;=$C18,BU$11&lt;=$E18,BU$11&lt;=$E18-($E18-$C18-15)),1,
IF(AND(対象名簿【こちらに入力をお願いします。】!$F26="症状なし",$C18=45199,BU$11&gt;=$C18,BU$11&lt;=$E18,BU$11&lt;=$E18-($E18-$C18-7)),1,
IF(AND(対象名簿【こちらに入力をお願いします。】!$F26="症状あり",BU$11&gt;=$C18,BU$11&lt;=$E18,BU$11&lt;=$E18-($E18-$C18-14)),1,
IF(AND(対象名簿【こちらに入力をお願いします。】!$F26="症状なし",BU$11&gt;=$C18,BU$11&lt;=$E18,BU$11&lt;=$E18-($E18-$C18-6)),1,"")))))</f>
        <v/>
      </c>
      <c r="BV18" s="42" t="str">
        <f>IF(OR($C18="",$E18=""),"",
IF(AND(対象名簿【こちらに入力をお願いします。】!$F26="症状あり",$C18=45199,BV$11&gt;=$C18,BV$11&lt;=$E18,BV$11&lt;=$E18-($E18-$C18-15)),1,
IF(AND(対象名簿【こちらに入力をお願いします。】!$F26="症状なし",$C18=45199,BV$11&gt;=$C18,BV$11&lt;=$E18,BV$11&lt;=$E18-($E18-$C18-7)),1,
IF(AND(対象名簿【こちらに入力をお願いします。】!$F26="症状あり",BV$11&gt;=$C18,BV$11&lt;=$E18,BV$11&lt;=$E18-($E18-$C18-14)),1,
IF(AND(対象名簿【こちらに入力をお願いします。】!$F26="症状なし",BV$11&gt;=$C18,BV$11&lt;=$E18,BV$11&lt;=$E18-($E18-$C18-6)),1,"")))))</f>
        <v/>
      </c>
      <c r="BW18" s="42" t="str">
        <f>IF(OR($C18="",$E18=""),"",
IF(AND(対象名簿【こちらに入力をお願いします。】!$F26="症状あり",$C18=45199,BW$11&gt;=$C18,BW$11&lt;=$E18,BW$11&lt;=$E18-($E18-$C18-15)),1,
IF(AND(対象名簿【こちらに入力をお願いします。】!$F26="症状なし",$C18=45199,BW$11&gt;=$C18,BW$11&lt;=$E18,BW$11&lt;=$E18-($E18-$C18-7)),1,
IF(AND(対象名簿【こちらに入力をお願いします。】!$F26="症状あり",BW$11&gt;=$C18,BW$11&lt;=$E18,BW$11&lt;=$E18-($E18-$C18-14)),1,
IF(AND(対象名簿【こちらに入力をお願いします。】!$F26="症状なし",BW$11&gt;=$C18,BW$11&lt;=$E18,BW$11&lt;=$E18-($E18-$C18-6)),1,"")))))</f>
        <v/>
      </c>
      <c r="BX18" s="42" t="str">
        <f>IF(OR($C18="",$E18=""),"",
IF(AND(対象名簿【こちらに入力をお願いします。】!$F26="症状あり",$C18=45199,BX$11&gt;=$C18,BX$11&lt;=$E18,BX$11&lt;=$E18-($E18-$C18-15)),1,
IF(AND(対象名簿【こちらに入力をお願いします。】!$F26="症状なし",$C18=45199,BX$11&gt;=$C18,BX$11&lt;=$E18,BX$11&lt;=$E18-($E18-$C18-7)),1,
IF(AND(対象名簿【こちらに入力をお願いします。】!$F26="症状あり",BX$11&gt;=$C18,BX$11&lt;=$E18,BX$11&lt;=$E18-($E18-$C18-14)),1,
IF(AND(対象名簿【こちらに入力をお願いします。】!$F26="症状なし",BX$11&gt;=$C18,BX$11&lt;=$E18,BX$11&lt;=$E18-($E18-$C18-6)),1,"")))))</f>
        <v/>
      </c>
      <c r="BY18" s="42" t="str">
        <f>IF(OR($C18="",$E18=""),"",
IF(AND(対象名簿【こちらに入力をお願いします。】!$F26="症状あり",$C18=45199,BY$11&gt;=$C18,BY$11&lt;=$E18,BY$11&lt;=$E18-($E18-$C18-15)),1,
IF(AND(対象名簿【こちらに入力をお願いします。】!$F26="症状なし",$C18=45199,BY$11&gt;=$C18,BY$11&lt;=$E18,BY$11&lt;=$E18-($E18-$C18-7)),1,
IF(AND(対象名簿【こちらに入力をお願いします。】!$F26="症状あり",BY$11&gt;=$C18,BY$11&lt;=$E18,BY$11&lt;=$E18-($E18-$C18-14)),1,
IF(AND(対象名簿【こちらに入力をお願いします。】!$F26="症状なし",BY$11&gt;=$C18,BY$11&lt;=$E18,BY$11&lt;=$E18-($E18-$C18-6)),1,"")))))</f>
        <v/>
      </c>
      <c r="BZ18" s="42" t="str">
        <f>IF(OR($C18="",$E18=""),"",
IF(AND(対象名簿【こちらに入力をお願いします。】!$F26="症状あり",$C18=45199,BZ$11&gt;=$C18,BZ$11&lt;=$E18,BZ$11&lt;=$E18-($E18-$C18-15)),1,
IF(AND(対象名簿【こちらに入力をお願いします。】!$F26="症状なし",$C18=45199,BZ$11&gt;=$C18,BZ$11&lt;=$E18,BZ$11&lt;=$E18-($E18-$C18-7)),1,
IF(AND(対象名簿【こちらに入力をお願いします。】!$F26="症状あり",BZ$11&gt;=$C18,BZ$11&lt;=$E18,BZ$11&lt;=$E18-($E18-$C18-14)),1,
IF(AND(対象名簿【こちらに入力をお願いします。】!$F26="症状なし",BZ$11&gt;=$C18,BZ$11&lt;=$E18,BZ$11&lt;=$E18-($E18-$C18-6)),1,"")))))</f>
        <v/>
      </c>
      <c r="CA18" s="42" t="str">
        <f>IF(OR($C18="",$E18=""),"",
IF(AND(対象名簿【こちらに入力をお願いします。】!$F26="症状あり",$C18=45199,CA$11&gt;=$C18,CA$11&lt;=$E18,CA$11&lt;=$E18-($E18-$C18-15)),1,
IF(AND(対象名簿【こちらに入力をお願いします。】!$F26="症状なし",$C18=45199,CA$11&gt;=$C18,CA$11&lt;=$E18,CA$11&lt;=$E18-($E18-$C18-7)),1,
IF(AND(対象名簿【こちらに入力をお願いします。】!$F26="症状あり",CA$11&gt;=$C18,CA$11&lt;=$E18,CA$11&lt;=$E18-($E18-$C18-14)),1,
IF(AND(対象名簿【こちらに入力をお願いします。】!$F26="症状なし",CA$11&gt;=$C18,CA$11&lt;=$E18,CA$11&lt;=$E18-($E18-$C18-6)),1,"")))))</f>
        <v/>
      </c>
      <c r="CB18" s="42" t="str">
        <f>IF(OR($C18="",$E18=""),"",
IF(AND(対象名簿【こちらに入力をお願いします。】!$F26="症状あり",$C18=45199,CB$11&gt;=$C18,CB$11&lt;=$E18,CB$11&lt;=$E18-($E18-$C18-15)),1,
IF(AND(対象名簿【こちらに入力をお願いします。】!$F26="症状なし",$C18=45199,CB$11&gt;=$C18,CB$11&lt;=$E18,CB$11&lt;=$E18-($E18-$C18-7)),1,
IF(AND(対象名簿【こちらに入力をお願いします。】!$F26="症状あり",CB$11&gt;=$C18,CB$11&lt;=$E18,CB$11&lt;=$E18-($E18-$C18-14)),1,
IF(AND(対象名簿【こちらに入力をお願いします。】!$F26="症状なし",CB$11&gt;=$C18,CB$11&lt;=$E18,CB$11&lt;=$E18-($E18-$C18-6)),1,"")))))</f>
        <v/>
      </c>
      <c r="CC18" s="42" t="str">
        <f>IF(OR($C18="",$E18=""),"",
IF(AND(対象名簿【こちらに入力をお願いします。】!$F26="症状あり",$C18=45199,CC$11&gt;=$C18,CC$11&lt;=$E18,CC$11&lt;=$E18-($E18-$C18-15)),1,
IF(AND(対象名簿【こちらに入力をお願いします。】!$F26="症状なし",$C18=45199,CC$11&gt;=$C18,CC$11&lt;=$E18,CC$11&lt;=$E18-($E18-$C18-7)),1,
IF(AND(対象名簿【こちらに入力をお願いします。】!$F26="症状あり",CC$11&gt;=$C18,CC$11&lt;=$E18,CC$11&lt;=$E18-($E18-$C18-14)),1,
IF(AND(対象名簿【こちらに入力をお願いします。】!$F26="症状なし",CC$11&gt;=$C18,CC$11&lt;=$E18,CC$11&lt;=$E18-($E18-$C18-6)),1,"")))))</f>
        <v/>
      </c>
      <c r="CD18" s="42" t="str">
        <f>IF(OR($C18="",$E18=""),"",
IF(AND(対象名簿【こちらに入力をお願いします。】!$F26="症状あり",$C18=45199,CD$11&gt;=$C18,CD$11&lt;=$E18,CD$11&lt;=$E18-($E18-$C18-15)),1,
IF(AND(対象名簿【こちらに入力をお願いします。】!$F26="症状なし",$C18=45199,CD$11&gt;=$C18,CD$11&lt;=$E18,CD$11&lt;=$E18-($E18-$C18-7)),1,
IF(AND(対象名簿【こちらに入力をお願いします。】!$F26="症状あり",CD$11&gt;=$C18,CD$11&lt;=$E18,CD$11&lt;=$E18-($E18-$C18-14)),1,
IF(AND(対象名簿【こちらに入力をお願いします。】!$F26="症状なし",CD$11&gt;=$C18,CD$11&lt;=$E18,CD$11&lt;=$E18-($E18-$C18-6)),1,"")))))</f>
        <v/>
      </c>
      <c r="CE18" s="42" t="str">
        <f>IF(OR($C18="",$E18=""),"",
IF(AND(対象名簿【こちらに入力をお願いします。】!$F26="症状あり",$C18=45199,CE$11&gt;=$C18,CE$11&lt;=$E18,CE$11&lt;=$E18-($E18-$C18-15)),1,
IF(AND(対象名簿【こちらに入力をお願いします。】!$F26="症状なし",$C18=45199,CE$11&gt;=$C18,CE$11&lt;=$E18,CE$11&lt;=$E18-($E18-$C18-7)),1,
IF(AND(対象名簿【こちらに入力をお願いします。】!$F26="症状あり",CE$11&gt;=$C18,CE$11&lt;=$E18,CE$11&lt;=$E18-($E18-$C18-14)),1,
IF(AND(対象名簿【こちらに入力をお願いします。】!$F26="症状なし",CE$11&gt;=$C18,CE$11&lt;=$E18,CE$11&lt;=$E18-($E18-$C18-6)),1,"")))))</f>
        <v/>
      </c>
      <c r="CF18" s="42" t="str">
        <f>IF(OR($C18="",$E18=""),"",
IF(AND(対象名簿【こちらに入力をお願いします。】!$F26="症状あり",$C18=45199,CF$11&gt;=$C18,CF$11&lt;=$E18,CF$11&lt;=$E18-($E18-$C18-15)),1,
IF(AND(対象名簿【こちらに入力をお願いします。】!$F26="症状なし",$C18=45199,CF$11&gt;=$C18,CF$11&lt;=$E18,CF$11&lt;=$E18-($E18-$C18-7)),1,
IF(AND(対象名簿【こちらに入力をお願いします。】!$F26="症状あり",CF$11&gt;=$C18,CF$11&lt;=$E18,CF$11&lt;=$E18-($E18-$C18-14)),1,
IF(AND(対象名簿【こちらに入力をお願いします。】!$F26="症状なし",CF$11&gt;=$C18,CF$11&lt;=$E18,CF$11&lt;=$E18-($E18-$C18-6)),1,"")))))</f>
        <v/>
      </c>
      <c r="CG18" s="42" t="str">
        <f>IF(OR($C18="",$E18=""),"",
IF(AND(対象名簿【こちらに入力をお願いします。】!$F26="症状あり",$C18=45199,CG$11&gt;=$C18,CG$11&lt;=$E18,CG$11&lt;=$E18-($E18-$C18-15)),1,
IF(AND(対象名簿【こちらに入力をお願いします。】!$F26="症状なし",$C18=45199,CG$11&gt;=$C18,CG$11&lt;=$E18,CG$11&lt;=$E18-($E18-$C18-7)),1,
IF(AND(対象名簿【こちらに入力をお願いします。】!$F26="症状あり",CG$11&gt;=$C18,CG$11&lt;=$E18,CG$11&lt;=$E18-($E18-$C18-14)),1,
IF(AND(対象名簿【こちらに入力をお願いします。】!$F26="症状なし",CG$11&gt;=$C18,CG$11&lt;=$E18,CG$11&lt;=$E18-($E18-$C18-6)),1,"")))))</f>
        <v/>
      </c>
      <c r="CH18" s="42" t="str">
        <f>IF(OR($C18="",$E18=""),"",
IF(AND(対象名簿【こちらに入力をお願いします。】!$F26="症状あり",$C18=45199,CH$11&gt;=$C18,CH$11&lt;=$E18,CH$11&lt;=$E18-($E18-$C18-15)),1,
IF(AND(対象名簿【こちらに入力をお願いします。】!$F26="症状なし",$C18=45199,CH$11&gt;=$C18,CH$11&lt;=$E18,CH$11&lt;=$E18-($E18-$C18-7)),1,
IF(AND(対象名簿【こちらに入力をお願いします。】!$F26="症状あり",CH$11&gt;=$C18,CH$11&lt;=$E18,CH$11&lt;=$E18-($E18-$C18-14)),1,
IF(AND(対象名簿【こちらに入力をお願いします。】!$F26="症状なし",CH$11&gt;=$C18,CH$11&lt;=$E18,CH$11&lt;=$E18-($E18-$C18-6)),1,"")))))</f>
        <v/>
      </c>
      <c r="CI18" s="42" t="str">
        <f>IF(OR($C18="",$E18=""),"",
IF(AND(対象名簿【こちらに入力をお願いします。】!$F26="症状あり",$C18=45199,CI$11&gt;=$C18,CI$11&lt;=$E18,CI$11&lt;=$E18-($E18-$C18-15)),1,
IF(AND(対象名簿【こちらに入力をお願いします。】!$F26="症状なし",$C18=45199,CI$11&gt;=$C18,CI$11&lt;=$E18,CI$11&lt;=$E18-($E18-$C18-7)),1,
IF(AND(対象名簿【こちらに入力をお願いします。】!$F26="症状あり",CI$11&gt;=$C18,CI$11&lt;=$E18,CI$11&lt;=$E18-($E18-$C18-14)),1,
IF(AND(対象名簿【こちらに入力をお願いします。】!$F26="症状なし",CI$11&gt;=$C18,CI$11&lt;=$E18,CI$11&lt;=$E18-($E18-$C18-6)),1,"")))))</f>
        <v/>
      </c>
      <c r="CJ18" s="42" t="str">
        <f>IF(OR($C18="",$E18=""),"",
IF(AND(対象名簿【こちらに入力をお願いします。】!$F26="症状あり",$C18=45199,CJ$11&gt;=$C18,CJ$11&lt;=$E18,CJ$11&lt;=$E18-($E18-$C18-15)),1,
IF(AND(対象名簿【こちらに入力をお願いします。】!$F26="症状なし",$C18=45199,CJ$11&gt;=$C18,CJ$11&lt;=$E18,CJ$11&lt;=$E18-($E18-$C18-7)),1,
IF(AND(対象名簿【こちらに入力をお願いします。】!$F26="症状あり",CJ$11&gt;=$C18,CJ$11&lt;=$E18,CJ$11&lt;=$E18-($E18-$C18-14)),1,
IF(AND(対象名簿【こちらに入力をお願いします。】!$F26="症状なし",CJ$11&gt;=$C18,CJ$11&lt;=$E18,CJ$11&lt;=$E18-($E18-$C18-6)),1,"")))))</f>
        <v/>
      </c>
      <c r="CK18" s="42" t="str">
        <f>IF(OR($C18="",$E18=""),"",
IF(AND(対象名簿【こちらに入力をお願いします。】!$F26="症状あり",$C18=45199,CK$11&gt;=$C18,CK$11&lt;=$E18,CK$11&lt;=$E18-($E18-$C18-15)),1,
IF(AND(対象名簿【こちらに入力をお願いします。】!$F26="症状なし",$C18=45199,CK$11&gt;=$C18,CK$11&lt;=$E18,CK$11&lt;=$E18-($E18-$C18-7)),1,
IF(AND(対象名簿【こちらに入力をお願いします。】!$F26="症状あり",CK$11&gt;=$C18,CK$11&lt;=$E18,CK$11&lt;=$E18-($E18-$C18-14)),1,
IF(AND(対象名簿【こちらに入力をお願いします。】!$F26="症状なし",CK$11&gt;=$C18,CK$11&lt;=$E18,CK$11&lt;=$E18-($E18-$C18-6)),1,"")))))</f>
        <v/>
      </c>
      <c r="CL18" s="42" t="str">
        <f>IF(OR($C18="",$E18=""),"",
IF(AND(対象名簿【こちらに入力をお願いします。】!$F26="症状あり",$C18=45199,CL$11&gt;=$C18,CL$11&lt;=$E18,CL$11&lt;=$E18-($E18-$C18-15)),1,
IF(AND(対象名簿【こちらに入力をお願いします。】!$F26="症状なし",$C18=45199,CL$11&gt;=$C18,CL$11&lt;=$E18,CL$11&lt;=$E18-($E18-$C18-7)),1,
IF(AND(対象名簿【こちらに入力をお願いします。】!$F26="症状あり",CL$11&gt;=$C18,CL$11&lt;=$E18,CL$11&lt;=$E18-($E18-$C18-14)),1,
IF(AND(対象名簿【こちらに入力をお願いします。】!$F26="症状なし",CL$11&gt;=$C18,CL$11&lt;=$E18,CL$11&lt;=$E18-($E18-$C18-6)),1,"")))))</f>
        <v/>
      </c>
      <c r="CM18" s="42" t="str">
        <f>IF(OR($C18="",$E18=""),"",
IF(AND(対象名簿【こちらに入力をお願いします。】!$F26="症状あり",$C18=45199,CM$11&gt;=$C18,CM$11&lt;=$E18,CM$11&lt;=$E18-($E18-$C18-15)),1,
IF(AND(対象名簿【こちらに入力をお願いします。】!$F26="症状なし",$C18=45199,CM$11&gt;=$C18,CM$11&lt;=$E18,CM$11&lt;=$E18-($E18-$C18-7)),1,
IF(AND(対象名簿【こちらに入力をお願いします。】!$F26="症状あり",CM$11&gt;=$C18,CM$11&lt;=$E18,CM$11&lt;=$E18-($E18-$C18-14)),1,
IF(AND(対象名簿【こちらに入力をお願いします。】!$F26="症状なし",CM$11&gt;=$C18,CM$11&lt;=$E18,CM$11&lt;=$E18-($E18-$C18-6)),1,"")))))</f>
        <v/>
      </c>
      <c r="CN18" s="42" t="str">
        <f>IF(OR($C18="",$E18=""),"",
IF(AND(対象名簿【こちらに入力をお願いします。】!$F26="症状あり",$C18=45199,CN$11&gt;=$C18,CN$11&lt;=$E18,CN$11&lt;=$E18-($E18-$C18-15)),1,
IF(AND(対象名簿【こちらに入力をお願いします。】!$F26="症状なし",$C18=45199,CN$11&gt;=$C18,CN$11&lt;=$E18,CN$11&lt;=$E18-($E18-$C18-7)),1,
IF(AND(対象名簿【こちらに入力をお願いします。】!$F26="症状あり",CN$11&gt;=$C18,CN$11&lt;=$E18,CN$11&lt;=$E18-($E18-$C18-14)),1,
IF(AND(対象名簿【こちらに入力をお願いします。】!$F26="症状なし",CN$11&gt;=$C18,CN$11&lt;=$E18,CN$11&lt;=$E18-($E18-$C18-6)),1,"")))))</f>
        <v/>
      </c>
      <c r="CO18" s="42" t="str">
        <f>IF(OR($C18="",$E18=""),"",
IF(AND(対象名簿【こちらに入力をお願いします。】!$F26="症状あり",$C18=45199,CO$11&gt;=$C18,CO$11&lt;=$E18,CO$11&lt;=$E18-($E18-$C18-15)),1,
IF(AND(対象名簿【こちらに入力をお願いします。】!$F26="症状なし",$C18=45199,CO$11&gt;=$C18,CO$11&lt;=$E18,CO$11&lt;=$E18-($E18-$C18-7)),1,
IF(AND(対象名簿【こちらに入力をお願いします。】!$F26="症状あり",CO$11&gt;=$C18,CO$11&lt;=$E18,CO$11&lt;=$E18-($E18-$C18-14)),1,
IF(AND(対象名簿【こちらに入力をお願いします。】!$F26="症状なし",CO$11&gt;=$C18,CO$11&lt;=$E18,CO$11&lt;=$E18-($E18-$C18-6)),1,"")))))</f>
        <v/>
      </c>
      <c r="CP18" s="42" t="str">
        <f>IF(OR($C18="",$E18=""),"",
IF(AND(対象名簿【こちらに入力をお願いします。】!$F26="症状あり",$C18=45199,CP$11&gt;=$C18,CP$11&lt;=$E18,CP$11&lt;=$E18-($E18-$C18-15)),1,
IF(AND(対象名簿【こちらに入力をお願いします。】!$F26="症状なし",$C18=45199,CP$11&gt;=$C18,CP$11&lt;=$E18,CP$11&lt;=$E18-($E18-$C18-7)),1,
IF(AND(対象名簿【こちらに入力をお願いします。】!$F26="症状あり",CP$11&gt;=$C18,CP$11&lt;=$E18,CP$11&lt;=$E18-($E18-$C18-14)),1,
IF(AND(対象名簿【こちらに入力をお願いします。】!$F26="症状なし",CP$11&gt;=$C18,CP$11&lt;=$E18,CP$11&lt;=$E18-($E18-$C18-6)),1,"")))))</f>
        <v/>
      </c>
      <c r="CQ18" s="42" t="str">
        <f>IF(OR($C18="",$E18=""),"",
IF(AND(対象名簿【こちらに入力をお願いします。】!$F26="症状あり",$C18=45199,CQ$11&gt;=$C18,CQ$11&lt;=$E18,CQ$11&lt;=$E18-($E18-$C18-15)),1,
IF(AND(対象名簿【こちらに入力をお願いします。】!$F26="症状なし",$C18=45199,CQ$11&gt;=$C18,CQ$11&lt;=$E18,CQ$11&lt;=$E18-($E18-$C18-7)),1,
IF(AND(対象名簿【こちらに入力をお願いします。】!$F26="症状あり",CQ$11&gt;=$C18,CQ$11&lt;=$E18,CQ$11&lt;=$E18-($E18-$C18-14)),1,
IF(AND(対象名簿【こちらに入力をお願いします。】!$F26="症状なし",CQ$11&gt;=$C18,CQ$11&lt;=$E18,CQ$11&lt;=$E18-($E18-$C18-6)),1,"")))))</f>
        <v/>
      </c>
      <c r="CR18" s="42" t="str">
        <f>IF(OR($C18="",$E18=""),"",
IF(AND(対象名簿【こちらに入力をお願いします。】!$F26="症状あり",$C18=45199,CR$11&gt;=$C18,CR$11&lt;=$E18,CR$11&lt;=$E18-($E18-$C18-15)),1,
IF(AND(対象名簿【こちらに入力をお願いします。】!$F26="症状なし",$C18=45199,CR$11&gt;=$C18,CR$11&lt;=$E18,CR$11&lt;=$E18-($E18-$C18-7)),1,
IF(AND(対象名簿【こちらに入力をお願いします。】!$F26="症状あり",CR$11&gt;=$C18,CR$11&lt;=$E18,CR$11&lt;=$E18-($E18-$C18-14)),1,
IF(AND(対象名簿【こちらに入力をお願いします。】!$F26="症状なし",CR$11&gt;=$C18,CR$11&lt;=$E18,CR$11&lt;=$E18-($E18-$C18-6)),1,"")))))</f>
        <v/>
      </c>
      <c r="CS18" s="42" t="str">
        <f>IF(OR($C18="",$E18=""),"",
IF(AND(対象名簿【こちらに入力をお願いします。】!$F26="症状あり",$C18=45199,CS$11&gt;=$C18,CS$11&lt;=$E18,CS$11&lt;=$E18-($E18-$C18-15)),1,
IF(AND(対象名簿【こちらに入力をお願いします。】!$F26="症状なし",$C18=45199,CS$11&gt;=$C18,CS$11&lt;=$E18,CS$11&lt;=$E18-($E18-$C18-7)),1,
IF(AND(対象名簿【こちらに入力をお願いします。】!$F26="症状あり",CS$11&gt;=$C18,CS$11&lt;=$E18,CS$11&lt;=$E18-($E18-$C18-14)),1,
IF(AND(対象名簿【こちらに入力をお願いします。】!$F26="症状なし",CS$11&gt;=$C18,CS$11&lt;=$E18,CS$11&lt;=$E18-($E18-$C18-6)),1,"")))))</f>
        <v/>
      </c>
      <c r="CT18" s="42" t="str">
        <f>IF(OR($C18="",$E18=""),"",
IF(AND(対象名簿【こちらに入力をお願いします。】!$F26="症状あり",$C18=45199,CT$11&gt;=$C18,CT$11&lt;=$E18,CT$11&lt;=$E18-($E18-$C18-15)),1,
IF(AND(対象名簿【こちらに入力をお願いします。】!$F26="症状なし",$C18=45199,CT$11&gt;=$C18,CT$11&lt;=$E18,CT$11&lt;=$E18-($E18-$C18-7)),1,
IF(AND(対象名簿【こちらに入力をお願いします。】!$F26="症状あり",CT$11&gt;=$C18,CT$11&lt;=$E18,CT$11&lt;=$E18-($E18-$C18-14)),1,
IF(AND(対象名簿【こちらに入力をお願いします。】!$F26="症状なし",CT$11&gt;=$C18,CT$11&lt;=$E18,CT$11&lt;=$E18-($E18-$C18-6)),1,"")))))</f>
        <v/>
      </c>
      <c r="CU18" s="42" t="str">
        <f>IF(OR($C18="",$E18=""),"",
IF(AND(対象名簿【こちらに入力をお願いします。】!$F26="症状あり",$C18=45199,CU$11&gt;=$C18,CU$11&lt;=$E18,CU$11&lt;=$E18-($E18-$C18-15)),1,
IF(AND(対象名簿【こちらに入力をお願いします。】!$F26="症状なし",$C18=45199,CU$11&gt;=$C18,CU$11&lt;=$E18,CU$11&lt;=$E18-($E18-$C18-7)),1,
IF(AND(対象名簿【こちらに入力をお願いします。】!$F26="症状あり",CU$11&gt;=$C18,CU$11&lt;=$E18,CU$11&lt;=$E18-($E18-$C18-14)),1,
IF(AND(対象名簿【こちらに入力をお願いします。】!$F26="症状なし",CU$11&gt;=$C18,CU$11&lt;=$E18,CU$11&lt;=$E18-($E18-$C18-6)),1,"")))))</f>
        <v/>
      </c>
    </row>
    <row r="19" spans="1:99" s="24" customFormat="1">
      <c r="A19" s="67">
        <f>対象名簿【こちらに入力をお願いします。】!A27</f>
        <v>8</v>
      </c>
      <c r="B19" s="67" t="str">
        <f>IF(AND(対象名簿【こちらに入力をお願いします。】!$K$4&lt;=29,対象名簿【こちらに入力をお願いします。】!B27&lt;&gt;""),対象名簿【こちらに入力をお願いします。】!B27,"")</f>
        <v>利用者H</v>
      </c>
      <c r="C19" s="68" t="str">
        <f>IF(AND(対象名簿【こちらに入力をお願いします。】!$K$4&lt;=29,対象名簿【こちらに入力をお願いします。】!C27&lt;&gt;""),対象名簿【こちらに入力をお願いします。】!C27,"")</f>
        <v/>
      </c>
      <c r="D19" s="69" t="s">
        <v>3</v>
      </c>
      <c r="E19" s="70" t="str">
        <f>IF(AND(対象名簿【こちらに入力をお願いします。】!$K$4&lt;=29,対象名簿【こちらに入力をお願いします。】!E27&lt;&gt;""),対象名簿【こちらに入力をお願いします。】!E27,"")</f>
        <v/>
      </c>
      <c r="F19" s="83">
        <f t="shared" si="6"/>
        <v>0</v>
      </c>
      <c r="G19" s="71">
        <f t="shared" si="7"/>
        <v>0</v>
      </c>
      <c r="H19" s="92"/>
      <c r="I19" s="42" t="str">
        <f>IF(OR($C19="",$E19=""),"",
IF(AND(対象名簿【こちらに入力をお願いします。】!$F27="症状あり",$C19=45199,I$11&gt;=$C19,I$11&lt;=$E19,I$11&lt;=$E19-($E19-$C19-15)),1,
IF(AND(対象名簿【こちらに入力をお願いします。】!$F27="症状なし",$C19=45199,I$11&gt;=$C19,I$11&lt;=$E19,I$11&lt;=$E19-($E19-$C19-7)),1,
IF(AND(対象名簿【こちらに入力をお願いします。】!$F27="症状あり",I$11&gt;=$C19,I$11&lt;=$E19,I$11&lt;=$E19-($E19-$C19-14)),1,
IF(AND(対象名簿【こちらに入力をお願いします。】!$F27="症状なし",I$11&gt;=$C19,I$11&lt;=$E19,I$11&lt;=$E19-($E19-$C19-6)),1,"")))))</f>
        <v/>
      </c>
      <c r="J19" s="42" t="str">
        <f>IF(OR($C19="",$E19=""),"",
IF(AND(対象名簿【こちらに入力をお願いします。】!$F27="症状あり",$C19=45199,J$11&gt;=$C19,J$11&lt;=$E19,J$11&lt;=$E19-($E19-$C19-15)),1,
IF(AND(対象名簿【こちらに入力をお願いします。】!$F27="症状なし",$C19=45199,J$11&gt;=$C19,J$11&lt;=$E19,J$11&lt;=$E19-($E19-$C19-7)),1,
IF(AND(対象名簿【こちらに入力をお願いします。】!$F27="症状あり",J$11&gt;=$C19,J$11&lt;=$E19,J$11&lt;=$E19-($E19-$C19-14)),1,
IF(AND(対象名簿【こちらに入力をお願いします。】!$F27="症状なし",J$11&gt;=$C19,J$11&lt;=$E19,J$11&lt;=$E19-($E19-$C19-6)),1,"")))))</f>
        <v/>
      </c>
      <c r="K19" s="42" t="str">
        <f>IF(OR($C19="",$E19=""),"",
IF(AND(対象名簿【こちらに入力をお願いします。】!$F27="症状あり",$C19=45199,K$11&gt;=$C19,K$11&lt;=$E19,K$11&lt;=$E19-($E19-$C19-15)),1,
IF(AND(対象名簿【こちらに入力をお願いします。】!$F27="症状なし",$C19=45199,K$11&gt;=$C19,K$11&lt;=$E19,K$11&lt;=$E19-($E19-$C19-7)),1,
IF(AND(対象名簿【こちらに入力をお願いします。】!$F27="症状あり",K$11&gt;=$C19,K$11&lt;=$E19,K$11&lt;=$E19-($E19-$C19-14)),1,
IF(AND(対象名簿【こちらに入力をお願いします。】!$F27="症状なし",K$11&gt;=$C19,K$11&lt;=$E19,K$11&lt;=$E19-($E19-$C19-6)),1,"")))))</f>
        <v/>
      </c>
      <c r="L19" s="42" t="str">
        <f>IF(OR($C19="",$E19=""),"",
IF(AND(対象名簿【こちらに入力をお願いします。】!$F27="症状あり",$C19=45199,L$11&gt;=$C19,L$11&lt;=$E19,L$11&lt;=$E19-($E19-$C19-15)),1,
IF(AND(対象名簿【こちらに入力をお願いします。】!$F27="症状なし",$C19=45199,L$11&gt;=$C19,L$11&lt;=$E19,L$11&lt;=$E19-($E19-$C19-7)),1,
IF(AND(対象名簿【こちらに入力をお願いします。】!$F27="症状あり",L$11&gt;=$C19,L$11&lt;=$E19,L$11&lt;=$E19-($E19-$C19-14)),1,
IF(AND(対象名簿【こちらに入力をお願いします。】!$F27="症状なし",L$11&gt;=$C19,L$11&lt;=$E19,L$11&lt;=$E19-($E19-$C19-6)),1,"")))))</f>
        <v/>
      </c>
      <c r="M19" s="42" t="str">
        <f>IF(OR($C19="",$E19=""),"",
IF(AND(対象名簿【こちらに入力をお願いします。】!$F27="症状あり",$C19=45199,M$11&gt;=$C19,M$11&lt;=$E19,M$11&lt;=$E19-($E19-$C19-15)),1,
IF(AND(対象名簿【こちらに入力をお願いします。】!$F27="症状なし",$C19=45199,M$11&gt;=$C19,M$11&lt;=$E19,M$11&lt;=$E19-($E19-$C19-7)),1,
IF(AND(対象名簿【こちらに入力をお願いします。】!$F27="症状あり",M$11&gt;=$C19,M$11&lt;=$E19,M$11&lt;=$E19-($E19-$C19-14)),1,
IF(AND(対象名簿【こちらに入力をお願いします。】!$F27="症状なし",M$11&gt;=$C19,M$11&lt;=$E19,M$11&lt;=$E19-($E19-$C19-6)),1,"")))))</f>
        <v/>
      </c>
      <c r="N19" s="42" t="str">
        <f>IF(OR($C19="",$E19=""),"",
IF(AND(対象名簿【こちらに入力をお願いします。】!$F27="症状あり",$C19=45199,N$11&gt;=$C19,N$11&lt;=$E19,N$11&lt;=$E19-($E19-$C19-15)),1,
IF(AND(対象名簿【こちらに入力をお願いします。】!$F27="症状なし",$C19=45199,N$11&gt;=$C19,N$11&lt;=$E19,N$11&lt;=$E19-($E19-$C19-7)),1,
IF(AND(対象名簿【こちらに入力をお願いします。】!$F27="症状あり",N$11&gt;=$C19,N$11&lt;=$E19,N$11&lt;=$E19-($E19-$C19-14)),1,
IF(AND(対象名簿【こちらに入力をお願いします。】!$F27="症状なし",N$11&gt;=$C19,N$11&lt;=$E19,N$11&lt;=$E19-($E19-$C19-6)),1,"")))))</f>
        <v/>
      </c>
      <c r="O19" s="42" t="str">
        <f>IF(OR($C19="",$E19=""),"",
IF(AND(対象名簿【こちらに入力をお願いします。】!$F27="症状あり",$C19=45199,O$11&gt;=$C19,O$11&lt;=$E19,O$11&lt;=$E19-($E19-$C19-15)),1,
IF(AND(対象名簿【こちらに入力をお願いします。】!$F27="症状なし",$C19=45199,O$11&gt;=$C19,O$11&lt;=$E19,O$11&lt;=$E19-($E19-$C19-7)),1,
IF(AND(対象名簿【こちらに入力をお願いします。】!$F27="症状あり",O$11&gt;=$C19,O$11&lt;=$E19,O$11&lt;=$E19-($E19-$C19-14)),1,
IF(AND(対象名簿【こちらに入力をお願いします。】!$F27="症状なし",O$11&gt;=$C19,O$11&lt;=$E19,O$11&lt;=$E19-($E19-$C19-6)),1,"")))))</f>
        <v/>
      </c>
      <c r="P19" s="42" t="str">
        <f>IF(OR($C19="",$E19=""),"",
IF(AND(対象名簿【こちらに入力をお願いします。】!$F27="症状あり",$C19=45199,P$11&gt;=$C19,P$11&lt;=$E19,P$11&lt;=$E19-($E19-$C19-15)),1,
IF(AND(対象名簿【こちらに入力をお願いします。】!$F27="症状なし",$C19=45199,P$11&gt;=$C19,P$11&lt;=$E19,P$11&lt;=$E19-($E19-$C19-7)),1,
IF(AND(対象名簿【こちらに入力をお願いします。】!$F27="症状あり",P$11&gt;=$C19,P$11&lt;=$E19,P$11&lt;=$E19-($E19-$C19-14)),1,
IF(AND(対象名簿【こちらに入力をお願いします。】!$F27="症状なし",P$11&gt;=$C19,P$11&lt;=$E19,P$11&lt;=$E19-($E19-$C19-6)),1,"")))))</f>
        <v/>
      </c>
      <c r="Q19" s="42" t="str">
        <f>IF(OR($C19="",$E19=""),"",
IF(AND(対象名簿【こちらに入力をお願いします。】!$F27="症状あり",$C19=45199,Q$11&gt;=$C19,Q$11&lt;=$E19,Q$11&lt;=$E19-($E19-$C19-15)),1,
IF(AND(対象名簿【こちらに入力をお願いします。】!$F27="症状なし",$C19=45199,Q$11&gt;=$C19,Q$11&lt;=$E19,Q$11&lt;=$E19-($E19-$C19-7)),1,
IF(AND(対象名簿【こちらに入力をお願いします。】!$F27="症状あり",Q$11&gt;=$C19,Q$11&lt;=$E19,Q$11&lt;=$E19-($E19-$C19-14)),1,
IF(AND(対象名簿【こちらに入力をお願いします。】!$F27="症状なし",Q$11&gt;=$C19,Q$11&lt;=$E19,Q$11&lt;=$E19-($E19-$C19-6)),1,"")))))</f>
        <v/>
      </c>
      <c r="R19" s="42" t="str">
        <f>IF(OR($C19="",$E19=""),"",
IF(AND(対象名簿【こちらに入力をお願いします。】!$F27="症状あり",$C19=45199,R$11&gt;=$C19,R$11&lt;=$E19,R$11&lt;=$E19-($E19-$C19-15)),1,
IF(AND(対象名簿【こちらに入力をお願いします。】!$F27="症状なし",$C19=45199,R$11&gt;=$C19,R$11&lt;=$E19,R$11&lt;=$E19-($E19-$C19-7)),1,
IF(AND(対象名簿【こちらに入力をお願いします。】!$F27="症状あり",R$11&gt;=$C19,R$11&lt;=$E19,R$11&lt;=$E19-($E19-$C19-14)),1,
IF(AND(対象名簿【こちらに入力をお願いします。】!$F27="症状なし",R$11&gt;=$C19,R$11&lt;=$E19,R$11&lt;=$E19-($E19-$C19-6)),1,"")))))</f>
        <v/>
      </c>
      <c r="S19" s="42" t="str">
        <f>IF(OR($C19="",$E19=""),"",
IF(AND(対象名簿【こちらに入力をお願いします。】!$F27="症状あり",$C19=45199,S$11&gt;=$C19,S$11&lt;=$E19,S$11&lt;=$E19-($E19-$C19-15)),1,
IF(AND(対象名簿【こちらに入力をお願いします。】!$F27="症状なし",$C19=45199,S$11&gt;=$C19,S$11&lt;=$E19,S$11&lt;=$E19-($E19-$C19-7)),1,
IF(AND(対象名簿【こちらに入力をお願いします。】!$F27="症状あり",S$11&gt;=$C19,S$11&lt;=$E19,S$11&lt;=$E19-($E19-$C19-14)),1,
IF(AND(対象名簿【こちらに入力をお願いします。】!$F27="症状なし",S$11&gt;=$C19,S$11&lt;=$E19,S$11&lt;=$E19-($E19-$C19-6)),1,"")))))</f>
        <v/>
      </c>
      <c r="T19" s="42" t="str">
        <f>IF(OR($C19="",$E19=""),"",
IF(AND(対象名簿【こちらに入力をお願いします。】!$F27="症状あり",$C19=45199,T$11&gt;=$C19,T$11&lt;=$E19,T$11&lt;=$E19-($E19-$C19-15)),1,
IF(AND(対象名簿【こちらに入力をお願いします。】!$F27="症状なし",$C19=45199,T$11&gt;=$C19,T$11&lt;=$E19,T$11&lt;=$E19-($E19-$C19-7)),1,
IF(AND(対象名簿【こちらに入力をお願いします。】!$F27="症状あり",T$11&gt;=$C19,T$11&lt;=$E19,T$11&lt;=$E19-($E19-$C19-14)),1,
IF(AND(対象名簿【こちらに入力をお願いします。】!$F27="症状なし",T$11&gt;=$C19,T$11&lt;=$E19,T$11&lt;=$E19-($E19-$C19-6)),1,"")))))</f>
        <v/>
      </c>
      <c r="U19" s="42" t="str">
        <f>IF(OR($C19="",$E19=""),"",
IF(AND(対象名簿【こちらに入力をお願いします。】!$F27="症状あり",$C19=45199,U$11&gt;=$C19,U$11&lt;=$E19,U$11&lt;=$E19-($E19-$C19-15)),1,
IF(AND(対象名簿【こちらに入力をお願いします。】!$F27="症状なし",$C19=45199,U$11&gt;=$C19,U$11&lt;=$E19,U$11&lt;=$E19-($E19-$C19-7)),1,
IF(AND(対象名簿【こちらに入力をお願いします。】!$F27="症状あり",U$11&gt;=$C19,U$11&lt;=$E19,U$11&lt;=$E19-($E19-$C19-14)),1,
IF(AND(対象名簿【こちらに入力をお願いします。】!$F27="症状なし",U$11&gt;=$C19,U$11&lt;=$E19,U$11&lt;=$E19-($E19-$C19-6)),1,"")))))</f>
        <v/>
      </c>
      <c r="V19" s="42" t="str">
        <f>IF(OR($C19="",$E19=""),"",
IF(AND(対象名簿【こちらに入力をお願いします。】!$F27="症状あり",$C19=45199,V$11&gt;=$C19,V$11&lt;=$E19,V$11&lt;=$E19-($E19-$C19-15)),1,
IF(AND(対象名簿【こちらに入力をお願いします。】!$F27="症状なし",$C19=45199,V$11&gt;=$C19,V$11&lt;=$E19,V$11&lt;=$E19-($E19-$C19-7)),1,
IF(AND(対象名簿【こちらに入力をお願いします。】!$F27="症状あり",V$11&gt;=$C19,V$11&lt;=$E19,V$11&lt;=$E19-($E19-$C19-14)),1,
IF(AND(対象名簿【こちらに入力をお願いします。】!$F27="症状なし",V$11&gt;=$C19,V$11&lt;=$E19,V$11&lt;=$E19-($E19-$C19-6)),1,"")))))</f>
        <v/>
      </c>
      <c r="W19" s="42" t="str">
        <f>IF(OR($C19="",$E19=""),"",
IF(AND(対象名簿【こちらに入力をお願いします。】!$F27="症状あり",$C19=45199,W$11&gt;=$C19,W$11&lt;=$E19,W$11&lt;=$E19-($E19-$C19-15)),1,
IF(AND(対象名簿【こちらに入力をお願いします。】!$F27="症状なし",$C19=45199,W$11&gt;=$C19,W$11&lt;=$E19,W$11&lt;=$E19-($E19-$C19-7)),1,
IF(AND(対象名簿【こちらに入力をお願いします。】!$F27="症状あり",W$11&gt;=$C19,W$11&lt;=$E19,W$11&lt;=$E19-($E19-$C19-14)),1,
IF(AND(対象名簿【こちらに入力をお願いします。】!$F27="症状なし",W$11&gt;=$C19,W$11&lt;=$E19,W$11&lt;=$E19-($E19-$C19-6)),1,"")))))</f>
        <v/>
      </c>
      <c r="X19" s="42" t="str">
        <f>IF(OR($C19="",$E19=""),"",
IF(AND(対象名簿【こちらに入力をお願いします。】!$F27="症状あり",$C19=45199,X$11&gt;=$C19,X$11&lt;=$E19,X$11&lt;=$E19-($E19-$C19-15)),1,
IF(AND(対象名簿【こちらに入力をお願いします。】!$F27="症状なし",$C19=45199,X$11&gt;=$C19,X$11&lt;=$E19,X$11&lt;=$E19-($E19-$C19-7)),1,
IF(AND(対象名簿【こちらに入力をお願いします。】!$F27="症状あり",X$11&gt;=$C19,X$11&lt;=$E19,X$11&lt;=$E19-($E19-$C19-14)),1,
IF(AND(対象名簿【こちらに入力をお願いします。】!$F27="症状なし",X$11&gt;=$C19,X$11&lt;=$E19,X$11&lt;=$E19-($E19-$C19-6)),1,"")))))</f>
        <v/>
      </c>
      <c r="Y19" s="42" t="str">
        <f>IF(OR($C19="",$E19=""),"",
IF(AND(対象名簿【こちらに入力をお願いします。】!$F27="症状あり",$C19=45199,Y$11&gt;=$C19,Y$11&lt;=$E19,Y$11&lt;=$E19-($E19-$C19-15)),1,
IF(AND(対象名簿【こちらに入力をお願いします。】!$F27="症状なし",$C19=45199,Y$11&gt;=$C19,Y$11&lt;=$E19,Y$11&lt;=$E19-($E19-$C19-7)),1,
IF(AND(対象名簿【こちらに入力をお願いします。】!$F27="症状あり",Y$11&gt;=$C19,Y$11&lt;=$E19,Y$11&lt;=$E19-($E19-$C19-14)),1,
IF(AND(対象名簿【こちらに入力をお願いします。】!$F27="症状なし",Y$11&gt;=$C19,Y$11&lt;=$E19,Y$11&lt;=$E19-($E19-$C19-6)),1,"")))))</f>
        <v/>
      </c>
      <c r="Z19" s="42" t="str">
        <f>IF(OR($C19="",$E19=""),"",
IF(AND(対象名簿【こちらに入力をお願いします。】!$F27="症状あり",$C19=45199,Z$11&gt;=$C19,Z$11&lt;=$E19,Z$11&lt;=$E19-($E19-$C19-15)),1,
IF(AND(対象名簿【こちらに入力をお願いします。】!$F27="症状なし",$C19=45199,Z$11&gt;=$C19,Z$11&lt;=$E19,Z$11&lt;=$E19-($E19-$C19-7)),1,
IF(AND(対象名簿【こちらに入力をお願いします。】!$F27="症状あり",Z$11&gt;=$C19,Z$11&lt;=$E19,Z$11&lt;=$E19-($E19-$C19-14)),1,
IF(AND(対象名簿【こちらに入力をお願いします。】!$F27="症状なし",Z$11&gt;=$C19,Z$11&lt;=$E19,Z$11&lt;=$E19-($E19-$C19-6)),1,"")))))</f>
        <v/>
      </c>
      <c r="AA19" s="42" t="str">
        <f>IF(OR($C19="",$E19=""),"",
IF(AND(対象名簿【こちらに入力をお願いします。】!$F27="症状あり",$C19=45199,AA$11&gt;=$C19,AA$11&lt;=$E19,AA$11&lt;=$E19-($E19-$C19-15)),1,
IF(AND(対象名簿【こちらに入力をお願いします。】!$F27="症状なし",$C19=45199,AA$11&gt;=$C19,AA$11&lt;=$E19,AA$11&lt;=$E19-($E19-$C19-7)),1,
IF(AND(対象名簿【こちらに入力をお願いします。】!$F27="症状あり",AA$11&gt;=$C19,AA$11&lt;=$E19,AA$11&lt;=$E19-($E19-$C19-14)),1,
IF(AND(対象名簿【こちらに入力をお願いします。】!$F27="症状なし",AA$11&gt;=$C19,AA$11&lt;=$E19,AA$11&lt;=$E19-($E19-$C19-6)),1,"")))))</f>
        <v/>
      </c>
      <c r="AB19" s="42" t="str">
        <f>IF(OR($C19="",$E19=""),"",
IF(AND(対象名簿【こちらに入力をお願いします。】!$F27="症状あり",$C19=45199,AB$11&gt;=$C19,AB$11&lt;=$E19,AB$11&lt;=$E19-($E19-$C19-15)),1,
IF(AND(対象名簿【こちらに入力をお願いします。】!$F27="症状なし",$C19=45199,AB$11&gt;=$C19,AB$11&lt;=$E19,AB$11&lt;=$E19-($E19-$C19-7)),1,
IF(AND(対象名簿【こちらに入力をお願いします。】!$F27="症状あり",AB$11&gt;=$C19,AB$11&lt;=$E19,AB$11&lt;=$E19-($E19-$C19-14)),1,
IF(AND(対象名簿【こちらに入力をお願いします。】!$F27="症状なし",AB$11&gt;=$C19,AB$11&lt;=$E19,AB$11&lt;=$E19-($E19-$C19-6)),1,"")))))</f>
        <v/>
      </c>
      <c r="AC19" s="42" t="str">
        <f>IF(OR($C19="",$E19=""),"",
IF(AND(対象名簿【こちらに入力をお願いします。】!$F27="症状あり",$C19=45199,AC$11&gt;=$C19,AC$11&lt;=$E19,AC$11&lt;=$E19-($E19-$C19-15)),1,
IF(AND(対象名簿【こちらに入力をお願いします。】!$F27="症状なし",$C19=45199,AC$11&gt;=$C19,AC$11&lt;=$E19,AC$11&lt;=$E19-($E19-$C19-7)),1,
IF(AND(対象名簿【こちらに入力をお願いします。】!$F27="症状あり",AC$11&gt;=$C19,AC$11&lt;=$E19,AC$11&lt;=$E19-($E19-$C19-14)),1,
IF(AND(対象名簿【こちらに入力をお願いします。】!$F27="症状なし",AC$11&gt;=$C19,AC$11&lt;=$E19,AC$11&lt;=$E19-($E19-$C19-6)),1,"")))))</f>
        <v/>
      </c>
      <c r="AD19" s="42" t="str">
        <f>IF(OR($C19="",$E19=""),"",
IF(AND(対象名簿【こちらに入力をお願いします。】!$F27="症状あり",$C19=45199,AD$11&gt;=$C19,AD$11&lt;=$E19,AD$11&lt;=$E19-($E19-$C19-15)),1,
IF(AND(対象名簿【こちらに入力をお願いします。】!$F27="症状なし",$C19=45199,AD$11&gt;=$C19,AD$11&lt;=$E19,AD$11&lt;=$E19-($E19-$C19-7)),1,
IF(AND(対象名簿【こちらに入力をお願いします。】!$F27="症状あり",AD$11&gt;=$C19,AD$11&lt;=$E19,AD$11&lt;=$E19-($E19-$C19-14)),1,
IF(AND(対象名簿【こちらに入力をお願いします。】!$F27="症状なし",AD$11&gt;=$C19,AD$11&lt;=$E19,AD$11&lt;=$E19-($E19-$C19-6)),1,"")))))</f>
        <v/>
      </c>
      <c r="AE19" s="42" t="str">
        <f>IF(OR($C19="",$E19=""),"",
IF(AND(対象名簿【こちらに入力をお願いします。】!$F27="症状あり",$C19=45199,AE$11&gt;=$C19,AE$11&lt;=$E19,AE$11&lt;=$E19-($E19-$C19-15)),1,
IF(AND(対象名簿【こちらに入力をお願いします。】!$F27="症状なし",$C19=45199,AE$11&gt;=$C19,AE$11&lt;=$E19,AE$11&lt;=$E19-($E19-$C19-7)),1,
IF(AND(対象名簿【こちらに入力をお願いします。】!$F27="症状あり",AE$11&gt;=$C19,AE$11&lt;=$E19,AE$11&lt;=$E19-($E19-$C19-14)),1,
IF(AND(対象名簿【こちらに入力をお願いします。】!$F27="症状なし",AE$11&gt;=$C19,AE$11&lt;=$E19,AE$11&lt;=$E19-($E19-$C19-6)),1,"")))))</f>
        <v/>
      </c>
      <c r="AF19" s="42" t="str">
        <f>IF(OR($C19="",$E19=""),"",
IF(AND(対象名簿【こちらに入力をお願いします。】!$F27="症状あり",$C19=45199,AF$11&gt;=$C19,AF$11&lt;=$E19,AF$11&lt;=$E19-($E19-$C19-15)),1,
IF(AND(対象名簿【こちらに入力をお願いします。】!$F27="症状なし",$C19=45199,AF$11&gt;=$C19,AF$11&lt;=$E19,AF$11&lt;=$E19-($E19-$C19-7)),1,
IF(AND(対象名簿【こちらに入力をお願いします。】!$F27="症状あり",AF$11&gt;=$C19,AF$11&lt;=$E19,AF$11&lt;=$E19-($E19-$C19-14)),1,
IF(AND(対象名簿【こちらに入力をお願いします。】!$F27="症状なし",AF$11&gt;=$C19,AF$11&lt;=$E19,AF$11&lt;=$E19-($E19-$C19-6)),1,"")))))</f>
        <v/>
      </c>
      <c r="AG19" s="42" t="str">
        <f>IF(OR($C19="",$E19=""),"",
IF(AND(対象名簿【こちらに入力をお願いします。】!$F27="症状あり",$C19=45199,AG$11&gt;=$C19,AG$11&lt;=$E19,AG$11&lt;=$E19-($E19-$C19-15)),1,
IF(AND(対象名簿【こちらに入力をお願いします。】!$F27="症状なし",$C19=45199,AG$11&gt;=$C19,AG$11&lt;=$E19,AG$11&lt;=$E19-($E19-$C19-7)),1,
IF(AND(対象名簿【こちらに入力をお願いします。】!$F27="症状あり",AG$11&gt;=$C19,AG$11&lt;=$E19,AG$11&lt;=$E19-($E19-$C19-14)),1,
IF(AND(対象名簿【こちらに入力をお願いします。】!$F27="症状なし",AG$11&gt;=$C19,AG$11&lt;=$E19,AG$11&lt;=$E19-($E19-$C19-6)),1,"")))))</f>
        <v/>
      </c>
      <c r="AH19" s="42" t="str">
        <f>IF(OR($C19="",$E19=""),"",
IF(AND(対象名簿【こちらに入力をお願いします。】!$F27="症状あり",$C19=45199,AH$11&gt;=$C19,AH$11&lt;=$E19,AH$11&lt;=$E19-($E19-$C19-15)),1,
IF(AND(対象名簿【こちらに入力をお願いします。】!$F27="症状なし",$C19=45199,AH$11&gt;=$C19,AH$11&lt;=$E19,AH$11&lt;=$E19-($E19-$C19-7)),1,
IF(AND(対象名簿【こちらに入力をお願いします。】!$F27="症状あり",AH$11&gt;=$C19,AH$11&lt;=$E19,AH$11&lt;=$E19-($E19-$C19-14)),1,
IF(AND(対象名簿【こちらに入力をお願いします。】!$F27="症状なし",AH$11&gt;=$C19,AH$11&lt;=$E19,AH$11&lt;=$E19-($E19-$C19-6)),1,"")))))</f>
        <v/>
      </c>
      <c r="AI19" s="42" t="str">
        <f>IF(OR($C19="",$E19=""),"",
IF(AND(対象名簿【こちらに入力をお願いします。】!$F27="症状あり",$C19=45199,AI$11&gt;=$C19,AI$11&lt;=$E19,AI$11&lt;=$E19-($E19-$C19-15)),1,
IF(AND(対象名簿【こちらに入力をお願いします。】!$F27="症状なし",$C19=45199,AI$11&gt;=$C19,AI$11&lt;=$E19,AI$11&lt;=$E19-($E19-$C19-7)),1,
IF(AND(対象名簿【こちらに入力をお願いします。】!$F27="症状あり",AI$11&gt;=$C19,AI$11&lt;=$E19,AI$11&lt;=$E19-($E19-$C19-14)),1,
IF(AND(対象名簿【こちらに入力をお願いします。】!$F27="症状なし",AI$11&gt;=$C19,AI$11&lt;=$E19,AI$11&lt;=$E19-($E19-$C19-6)),1,"")))))</f>
        <v/>
      </c>
      <c r="AJ19" s="42" t="str">
        <f>IF(OR($C19="",$E19=""),"",
IF(AND(対象名簿【こちらに入力をお願いします。】!$F27="症状あり",$C19=45199,AJ$11&gt;=$C19,AJ$11&lt;=$E19,AJ$11&lt;=$E19-($E19-$C19-15)),1,
IF(AND(対象名簿【こちらに入力をお願いします。】!$F27="症状なし",$C19=45199,AJ$11&gt;=$C19,AJ$11&lt;=$E19,AJ$11&lt;=$E19-($E19-$C19-7)),1,
IF(AND(対象名簿【こちらに入力をお願いします。】!$F27="症状あり",AJ$11&gt;=$C19,AJ$11&lt;=$E19,AJ$11&lt;=$E19-($E19-$C19-14)),1,
IF(AND(対象名簿【こちらに入力をお願いします。】!$F27="症状なし",AJ$11&gt;=$C19,AJ$11&lt;=$E19,AJ$11&lt;=$E19-($E19-$C19-6)),1,"")))))</f>
        <v/>
      </c>
      <c r="AK19" s="42" t="str">
        <f>IF(OR($C19="",$E19=""),"",
IF(AND(対象名簿【こちらに入力をお願いします。】!$F27="症状あり",$C19=45199,AK$11&gt;=$C19,AK$11&lt;=$E19,AK$11&lt;=$E19-($E19-$C19-15)),1,
IF(AND(対象名簿【こちらに入力をお願いします。】!$F27="症状なし",$C19=45199,AK$11&gt;=$C19,AK$11&lt;=$E19,AK$11&lt;=$E19-($E19-$C19-7)),1,
IF(AND(対象名簿【こちらに入力をお願いします。】!$F27="症状あり",AK$11&gt;=$C19,AK$11&lt;=$E19,AK$11&lt;=$E19-($E19-$C19-14)),1,
IF(AND(対象名簿【こちらに入力をお願いします。】!$F27="症状なし",AK$11&gt;=$C19,AK$11&lt;=$E19,AK$11&lt;=$E19-($E19-$C19-6)),1,"")))))</f>
        <v/>
      </c>
      <c r="AL19" s="42" t="str">
        <f>IF(OR($C19="",$E19=""),"",
IF(AND(対象名簿【こちらに入力をお願いします。】!$F27="症状あり",$C19=45199,AL$11&gt;=$C19,AL$11&lt;=$E19,AL$11&lt;=$E19-($E19-$C19-15)),1,
IF(AND(対象名簿【こちらに入力をお願いします。】!$F27="症状なし",$C19=45199,AL$11&gt;=$C19,AL$11&lt;=$E19,AL$11&lt;=$E19-($E19-$C19-7)),1,
IF(AND(対象名簿【こちらに入力をお願いします。】!$F27="症状あり",AL$11&gt;=$C19,AL$11&lt;=$E19,AL$11&lt;=$E19-($E19-$C19-14)),1,
IF(AND(対象名簿【こちらに入力をお願いします。】!$F27="症状なし",AL$11&gt;=$C19,AL$11&lt;=$E19,AL$11&lt;=$E19-($E19-$C19-6)),1,"")))))</f>
        <v/>
      </c>
      <c r="AM19" s="42" t="str">
        <f>IF(OR($C19="",$E19=""),"",
IF(AND(対象名簿【こちらに入力をお願いします。】!$F27="症状あり",$C19=45199,AM$11&gt;=$C19,AM$11&lt;=$E19,AM$11&lt;=$E19-($E19-$C19-15)),1,
IF(AND(対象名簿【こちらに入力をお願いします。】!$F27="症状なし",$C19=45199,AM$11&gt;=$C19,AM$11&lt;=$E19,AM$11&lt;=$E19-($E19-$C19-7)),1,
IF(AND(対象名簿【こちらに入力をお願いします。】!$F27="症状あり",AM$11&gt;=$C19,AM$11&lt;=$E19,AM$11&lt;=$E19-($E19-$C19-14)),1,
IF(AND(対象名簿【こちらに入力をお願いします。】!$F27="症状なし",AM$11&gt;=$C19,AM$11&lt;=$E19,AM$11&lt;=$E19-($E19-$C19-6)),1,"")))))</f>
        <v/>
      </c>
      <c r="AN19" s="42" t="str">
        <f>IF(OR($C19="",$E19=""),"",
IF(AND(対象名簿【こちらに入力をお願いします。】!$F27="症状あり",$C19=45199,AN$11&gt;=$C19,AN$11&lt;=$E19,AN$11&lt;=$E19-($E19-$C19-15)),1,
IF(AND(対象名簿【こちらに入力をお願いします。】!$F27="症状なし",$C19=45199,AN$11&gt;=$C19,AN$11&lt;=$E19,AN$11&lt;=$E19-($E19-$C19-7)),1,
IF(AND(対象名簿【こちらに入力をお願いします。】!$F27="症状あり",AN$11&gt;=$C19,AN$11&lt;=$E19,AN$11&lt;=$E19-($E19-$C19-14)),1,
IF(AND(対象名簿【こちらに入力をお願いします。】!$F27="症状なし",AN$11&gt;=$C19,AN$11&lt;=$E19,AN$11&lt;=$E19-($E19-$C19-6)),1,"")))))</f>
        <v/>
      </c>
      <c r="AO19" s="42" t="str">
        <f>IF(OR($C19="",$E19=""),"",
IF(AND(対象名簿【こちらに入力をお願いします。】!$F27="症状あり",$C19=45199,AO$11&gt;=$C19,AO$11&lt;=$E19,AO$11&lt;=$E19-($E19-$C19-15)),1,
IF(AND(対象名簿【こちらに入力をお願いします。】!$F27="症状なし",$C19=45199,AO$11&gt;=$C19,AO$11&lt;=$E19,AO$11&lt;=$E19-($E19-$C19-7)),1,
IF(AND(対象名簿【こちらに入力をお願いします。】!$F27="症状あり",AO$11&gt;=$C19,AO$11&lt;=$E19,AO$11&lt;=$E19-($E19-$C19-14)),1,
IF(AND(対象名簿【こちらに入力をお願いします。】!$F27="症状なし",AO$11&gt;=$C19,AO$11&lt;=$E19,AO$11&lt;=$E19-($E19-$C19-6)),1,"")))))</f>
        <v/>
      </c>
      <c r="AP19" s="42" t="str">
        <f>IF(OR($C19="",$E19=""),"",
IF(AND(対象名簿【こちらに入力をお願いします。】!$F27="症状あり",$C19=45199,AP$11&gt;=$C19,AP$11&lt;=$E19,AP$11&lt;=$E19-($E19-$C19-15)),1,
IF(AND(対象名簿【こちらに入力をお願いします。】!$F27="症状なし",$C19=45199,AP$11&gt;=$C19,AP$11&lt;=$E19,AP$11&lt;=$E19-($E19-$C19-7)),1,
IF(AND(対象名簿【こちらに入力をお願いします。】!$F27="症状あり",AP$11&gt;=$C19,AP$11&lt;=$E19,AP$11&lt;=$E19-($E19-$C19-14)),1,
IF(AND(対象名簿【こちらに入力をお願いします。】!$F27="症状なし",AP$11&gt;=$C19,AP$11&lt;=$E19,AP$11&lt;=$E19-($E19-$C19-6)),1,"")))))</f>
        <v/>
      </c>
      <c r="AQ19" s="42" t="str">
        <f>IF(OR($C19="",$E19=""),"",
IF(AND(対象名簿【こちらに入力をお願いします。】!$F27="症状あり",$C19=45199,AQ$11&gt;=$C19,AQ$11&lt;=$E19,AQ$11&lt;=$E19-($E19-$C19-15)),1,
IF(AND(対象名簿【こちらに入力をお願いします。】!$F27="症状なし",$C19=45199,AQ$11&gt;=$C19,AQ$11&lt;=$E19,AQ$11&lt;=$E19-($E19-$C19-7)),1,
IF(AND(対象名簿【こちらに入力をお願いします。】!$F27="症状あり",AQ$11&gt;=$C19,AQ$11&lt;=$E19,AQ$11&lt;=$E19-($E19-$C19-14)),1,
IF(AND(対象名簿【こちらに入力をお願いします。】!$F27="症状なし",AQ$11&gt;=$C19,AQ$11&lt;=$E19,AQ$11&lt;=$E19-($E19-$C19-6)),1,"")))))</f>
        <v/>
      </c>
      <c r="AR19" s="42" t="str">
        <f>IF(OR($C19="",$E19=""),"",
IF(AND(対象名簿【こちらに入力をお願いします。】!$F27="症状あり",$C19=45199,AR$11&gt;=$C19,AR$11&lt;=$E19,AR$11&lt;=$E19-($E19-$C19-15)),1,
IF(AND(対象名簿【こちらに入力をお願いします。】!$F27="症状なし",$C19=45199,AR$11&gt;=$C19,AR$11&lt;=$E19,AR$11&lt;=$E19-($E19-$C19-7)),1,
IF(AND(対象名簿【こちらに入力をお願いします。】!$F27="症状あり",AR$11&gt;=$C19,AR$11&lt;=$E19,AR$11&lt;=$E19-($E19-$C19-14)),1,
IF(AND(対象名簿【こちらに入力をお願いします。】!$F27="症状なし",AR$11&gt;=$C19,AR$11&lt;=$E19,AR$11&lt;=$E19-($E19-$C19-6)),1,"")))))</f>
        <v/>
      </c>
      <c r="AS19" s="42" t="str">
        <f>IF(OR($C19="",$E19=""),"",
IF(AND(対象名簿【こちらに入力をお願いします。】!$F27="症状あり",$C19=45199,AS$11&gt;=$C19,AS$11&lt;=$E19,AS$11&lt;=$E19-($E19-$C19-15)),1,
IF(AND(対象名簿【こちらに入力をお願いします。】!$F27="症状なし",$C19=45199,AS$11&gt;=$C19,AS$11&lt;=$E19,AS$11&lt;=$E19-($E19-$C19-7)),1,
IF(AND(対象名簿【こちらに入力をお願いします。】!$F27="症状あり",AS$11&gt;=$C19,AS$11&lt;=$E19,AS$11&lt;=$E19-($E19-$C19-14)),1,
IF(AND(対象名簿【こちらに入力をお願いします。】!$F27="症状なし",AS$11&gt;=$C19,AS$11&lt;=$E19,AS$11&lt;=$E19-($E19-$C19-6)),1,"")))))</f>
        <v/>
      </c>
      <c r="AT19" s="42" t="str">
        <f>IF(OR($C19="",$E19=""),"",
IF(AND(対象名簿【こちらに入力をお願いします。】!$F27="症状あり",$C19=45199,AT$11&gt;=$C19,AT$11&lt;=$E19,AT$11&lt;=$E19-($E19-$C19-15)),1,
IF(AND(対象名簿【こちらに入力をお願いします。】!$F27="症状なし",$C19=45199,AT$11&gt;=$C19,AT$11&lt;=$E19,AT$11&lt;=$E19-($E19-$C19-7)),1,
IF(AND(対象名簿【こちらに入力をお願いします。】!$F27="症状あり",AT$11&gt;=$C19,AT$11&lt;=$E19,AT$11&lt;=$E19-($E19-$C19-14)),1,
IF(AND(対象名簿【こちらに入力をお願いします。】!$F27="症状なし",AT$11&gt;=$C19,AT$11&lt;=$E19,AT$11&lt;=$E19-($E19-$C19-6)),1,"")))))</f>
        <v/>
      </c>
      <c r="AU19" s="42" t="str">
        <f>IF(OR($C19="",$E19=""),"",
IF(AND(対象名簿【こちらに入力をお願いします。】!$F27="症状あり",$C19=45199,AU$11&gt;=$C19,AU$11&lt;=$E19,AU$11&lt;=$E19-($E19-$C19-15)),1,
IF(AND(対象名簿【こちらに入力をお願いします。】!$F27="症状なし",$C19=45199,AU$11&gt;=$C19,AU$11&lt;=$E19,AU$11&lt;=$E19-($E19-$C19-7)),1,
IF(AND(対象名簿【こちらに入力をお願いします。】!$F27="症状あり",AU$11&gt;=$C19,AU$11&lt;=$E19,AU$11&lt;=$E19-($E19-$C19-14)),1,
IF(AND(対象名簿【こちらに入力をお願いします。】!$F27="症状なし",AU$11&gt;=$C19,AU$11&lt;=$E19,AU$11&lt;=$E19-($E19-$C19-6)),1,"")))))</f>
        <v/>
      </c>
      <c r="AV19" s="42" t="str">
        <f>IF(OR($C19="",$E19=""),"",
IF(AND(対象名簿【こちらに入力をお願いします。】!$F27="症状あり",$C19=45199,AV$11&gt;=$C19,AV$11&lt;=$E19,AV$11&lt;=$E19-($E19-$C19-15)),1,
IF(AND(対象名簿【こちらに入力をお願いします。】!$F27="症状なし",$C19=45199,AV$11&gt;=$C19,AV$11&lt;=$E19,AV$11&lt;=$E19-($E19-$C19-7)),1,
IF(AND(対象名簿【こちらに入力をお願いします。】!$F27="症状あり",AV$11&gt;=$C19,AV$11&lt;=$E19,AV$11&lt;=$E19-($E19-$C19-14)),1,
IF(AND(対象名簿【こちらに入力をお願いします。】!$F27="症状なし",AV$11&gt;=$C19,AV$11&lt;=$E19,AV$11&lt;=$E19-($E19-$C19-6)),1,"")))))</f>
        <v/>
      </c>
      <c r="AW19" s="42" t="str">
        <f>IF(OR($C19="",$E19=""),"",
IF(AND(対象名簿【こちらに入力をお願いします。】!$F27="症状あり",$C19=45199,AW$11&gt;=$C19,AW$11&lt;=$E19,AW$11&lt;=$E19-($E19-$C19-15)),1,
IF(AND(対象名簿【こちらに入力をお願いします。】!$F27="症状なし",$C19=45199,AW$11&gt;=$C19,AW$11&lt;=$E19,AW$11&lt;=$E19-($E19-$C19-7)),1,
IF(AND(対象名簿【こちらに入力をお願いします。】!$F27="症状あり",AW$11&gt;=$C19,AW$11&lt;=$E19,AW$11&lt;=$E19-($E19-$C19-14)),1,
IF(AND(対象名簿【こちらに入力をお願いします。】!$F27="症状なし",AW$11&gt;=$C19,AW$11&lt;=$E19,AW$11&lt;=$E19-($E19-$C19-6)),1,"")))))</f>
        <v/>
      </c>
      <c r="AX19" s="42" t="str">
        <f>IF(OR($C19="",$E19=""),"",
IF(AND(対象名簿【こちらに入力をお願いします。】!$F27="症状あり",$C19=45199,AX$11&gt;=$C19,AX$11&lt;=$E19,AX$11&lt;=$E19-($E19-$C19-15)),1,
IF(AND(対象名簿【こちらに入力をお願いします。】!$F27="症状なし",$C19=45199,AX$11&gt;=$C19,AX$11&lt;=$E19,AX$11&lt;=$E19-($E19-$C19-7)),1,
IF(AND(対象名簿【こちらに入力をお願いします。】!$F27="症状あり",AX$11&gt;=$C19,AX$11&lt;=$E19,AX$11&lt;=$E19-($E19-$C19-14)),1,
IF(AND(対象名簿【こちらに入力をお願いします。】!$F27="症状なし",AX$11&gt;=$C19,AX$11&lt;=$E19,AX$11&lt;=$E19-($E19-$C19-6)),1,"")))))</f>
        <v/>
      </c>
      <c r="AY19" s="42" t="str">
        <f>IF(OR($C19="",$E19=""),"",
IF(AND(対象名簿【こちらに入力をお願いします。】!$F27="症状あり",$C19=45199,AY$11&gt;=$C19,AY$11&lt;=$E19,AY$11&lt;=$E19-($E19-$C19-15)),1,
IF(AND(対象名簿【こちらに入力をお願いします。】!$F27="症状なし",$C19=45199,AY$11&gt;=$C19,AY$11&lt;=$E19,AY$11&lt;=$E19-($E19-$C19-7)),1,
IF(AND(対象名簿【こちらに入力をお願いします。】!$F27="症状あり",AY$11&gt;=$C19,AY$11&lt;=$E19,AY$11&lt;=$E19-($E19-$C19-14)),1,
IF(AND(対象名簿【こちらに入力をお願いします。】!$F27="症状なし",AY$11&gt;=$C19,AY$11&lt;=$E19,AY$11&lt;=$E19-($E19-$C19-6)),1,"")))))</f>
        <v/>
      </c>
      <c r="AZ19" s="42" t="str">
        <f>IF(OR($C19="",$E19=""),"",
IF(AND(対象名簿【こちらに入力をお願いします。】!$F27="症状あり",$C19=45199,AZ$11&gt;=$C19,AZ$11&lt;=$E19,AZ$11&lt;=$E19-($E19-$C19-15)),1,
IF(AND(対象名簿【こちらに入力をお願いします。】!$F27="症状なし",$C19=45199,AZ$11&gt;=$C19,AZ$11&lt;=$E19,AZ$11&lt;=$E19-($E19-$C19-7)),1,
IF(AND(対象名簿【こちらに入力をお願いします。】!$F27="症状あり",AZ$11&gt;=$C19,AZ$11&lt;=$E19,AZ$11&lt;=$E19-($E19-$C19-14)),1,
IF(AND(対象名簿【こちらに入力をお願いします。】!$F27="症状なし",AZ$11&gt;=$C19,AZ$11&lt;=$E19,AZ$11&lt;=$E19-($E19-$C19-6)),1,"")))))</f>
        <v/>
      </c>
      <c r="BA19" s="42" t="str">
        <f>IF(OR($C19="",$E19=""),"",
IF(AND(対象名簿【こちらに入力をお願いします。】!$F27="症状あり",$C19=45199,BA$11&gt;=$C19,BA$11&lt;=$E19,BA$11&lt;=$E19-($E19-$C19-15)),1,
IF(AND(対象名簿【こちらに入力をお願いします。】!$F27="症状なし",$C19=45199,BA$11&gt;=$C19,BA$11&lt;=$E19,BA$11&lt;=$E19-($E19-$C19-7)),1,
IF(AND(対象名簿【こちらに入力をお願いします。】!$F27="症状あり",BA$11&gt;=$C19,BA$11&lt;=$E19,BA$11&lt;=$E19-($E19-$C19-14)),1,
IF(AND(対象名簿【こちらに入力をお願いします。】!$F27="症状なし",BA$11&gt;=$C19,BA$11&lt;=$E19,BA$11&lt;=$E19-($E19-$C19-6)),1,"")))))</f>
        <v/>
      </c>
      <c r="BB19" s="42" t="str">
        <f>IF(OR($C19="",$E19=""),"",
IF(AND(対象名簿【こちらに入力をお願いします。】!$F27="症状あり",$C19=45199,BB$11&gt;=$C19,BB$11&lt;=$E19,BB$11&lt;=$E19-($E19-$C19-15)),1,
IF(AND(対象名簿【こちらに入力をお願いします。】!$F27="症状なし",$C19=45199,BB$11&gt;=$C19,BB$11&lt;=$E19,BB$11&lt;=$E19-($E19-$C19-7)),1,
IF(AND(対象名簿【こちらに入力をお願いします。】!$F27="症状あり",BB$11&gt;=$C19,BB$11&lt;=$E19,BB$11&lt;=$E19-($E19-$C19-14)),1,
IF(AND(対象名簿【こちらに入力をお願いします。】!$F27="症状なし",BB$11&gt;=$C19,BB$11&lt;=$E19,BB$11&lt;=$E19-($E19-$C19-6)),1,"")))))</f>
        <v/>
      </c>
      <c r="BC19" s="42" t="str">
        <f>IF(OR($C19="",$E19=""),"",
IF(AND(対象名簿【こちらに入力をお願いします。】!$F27="症状あり",$C19=45199,BC$11&gt;=$C19,BC$11&lt;=$E19,BC$11&lt;=$E19-($E19-$C19-15)),1,
IF(AND(対象名簿【こちらに入力をお願いします。】!$F27="症状なし",$C19=45199,BC$11&gt;=$C19,BC$11&lt;=$E19,BC$11&lt;=$E19-($E19-$C19-7)),1,
IF(AND(対象名簿【こちらに入力をお願いします。】!$F27="症状あり",BC$11&gt;=$C19,BC$11&lt;=$E19,BC$11&lt;=$E19-($E19-$C19-14)),1,
IF(AND(対象名簿【こちらに入力をお願いします。】!$F27="症状なし",BC$11&gt;=$C19,BC$11&lt;=$E19,BC$11&lt;=$E19-($E19-$C19-6)),1,"")))))</f>
        <v/>
      </c>
      <c r="BD19" s="42" t="str">
        <f>IF(OR($C19="",$E19=""),"",
IF(AND(対象名簿【こちらに入力をお願いします。】!$F27="症状あり",$C19=45199,BD$11&gt;=$C19,BD$11&lt;=$E19,BD$11&lt;=$E19-($E19-$C19-15)),1,
IF(AND(対象名簿【こちらに入力をお願いします。】!$F27="症状なし",$C19=45199,BD$11&gt;=$C19,BD$11&lt;=$E19,BD$11&lt;=$E19-($E19-$C19-7)),1,
IF(AND(対象名簿【こちらに入力をお願いします。】!$F27="症状あり",BD$11&gt;=$C19,BD$11&lt;=$E19,BD$11&lt;=$E19-($E19-$C19-14)),1,
IF(AND(対象名簿【こちらに入力をお願いします。】!$F27="症状なし",BD$11&gt;=$C19,BD$11&lt;=$E19,BD$11&lt;=$E19-($E19-$C19-6)),1,"")))))</f>
        <v/>
      </c>
      <c r="BE19" s="42" t="str">
        <f>IF(OR($C19="",$E19=""),"",
IF(AND(対象名簿【こちらに入力をお願いします。】!$F27="症状あり",$C19=45199,BE$11&gt;=$C19,BE$11&lt;=$E19,BE$11&lt;=$E19-($E19-$C19-15)),1,
IF(AND(対象名簿【こちらに入力をお願いします。】!$F27="症状なし",$C19=45199,BE$11&gt;=$C19,BE$11&lt;=$E19,BE$11&lt;=$E19-($E19-$C19-7)),1,
IF(AND(対象名簿【こちらに入力をお願いします。】!$F27="症状あり",BE$11&gt;=$C19,BE$11&lt;=$E19,BE$11&lt;=$E19-($E19-$C19-14)),1,
IF(AND(対象名簿【こちらに入力をお願いします。】!$F27="症状なし",BE$11&gt;=$C19,BE$11&lt;=$E19,BE$11&lt;=$E19-($E19-$C19-6)),1,"")))))</f>
        <v/>
      </c>
      <c r="BF19" s="42" t="str">
        <f>IF(OR($C19="",$E19=""),"",
IF(AND(対象名簿【こちらに入力をお願いします。】!$F27="症状あり",$C19=45199,BF$11&gt;=$C19,BF$11&lt;=$E19,BF$11&lt;=$E19-($E19-$C19-15)),1,
IF(AND(対象名簿【こちらに入力をお願いします。】!$F27="症状なし",$C19=45199,BF$11&gt;=$C19,BF$11&lt;=$E19,BF$11&lt;=$E19-($E19-$C19-7)),1,
IF(AND(対象名簿【こちらに入力をお願いします。】!$F27="症状あり",BF$11&gt;=$C19,BF$11&lt;=$E19,BF$11&lt;=$E19-($E19-$C19-14)),1,
IF(AND(対象名簿【こちらに入力をお願いします。】!$F27="症状なし",BF$11&gt;=$C19,BF$11&lt;=$E19,BF$11&lt;=$E19-($E19-$C19-6)),1,"")))))</f>
        <v/>
      </c>
      <c r="BG19" s="42" t="str">
        <f>IF(OR($C19="",$E19=""),"",
IF(AND(対象名簿【こちらに入力をお願いします。】!$F27="症状あり",$C19=45199,BG$11&gt;=$C19,BG$11&lt;=$E19,BG$11&lt;=$E19-($E19-$C19-15)),1,
IF(AND(対象名簿【こちらに入力をお願いします。】!$F27="症状なし",$C19=45199,BG$11&gt;=$C19,BG$11&lt;=$E19,BG$11&lt;=$E19-($E19-$C19-7)),1,
IF(AND(対象名簿【こちらに入力をお願いします。】!$F27="症状あり",BG$11&gt;=$C19,BG$11&lt;=$E19,BG$11&lt;=$E19-($E19-$C19-14)),1,
IF(AND(対象名簿【こちらに入力をお願いします。】!$F27="症状なし",BG$11&gt;=$C19,BG$11&lt;=$E19,BG$11&lt;=$E19-($E19-$C19-6)),1,"")))))</f>
        <v/>
      </c>
      <c r="BH19" s="42" t="str">
        <f>IF(OR($C19="",$E19=""),"",
IF(AND(対象名簿【こちらに入力をお願いします。】!$F27="症状あり",$C19=45199,BH$11&gt;=$C19,BH$11&lt;=$E19,BH$11&lt;=$E19-($E19-$C19-15)),1,
IF(AND(対象名簿【こちらに入力をお願いします。】!$F27="症状なし",$C19=45199,BH$11&gt;=$C19,BH$11&lt;=$E19,BH$11&lt;=$E19-($E19-$C19-7)),1,
IF(AND(対象名簿【こちらに入力をお願いします。】!$F27="症状あり",BH$11&gt;=$C19,BH$11&lt;=$E19,BH$11&lt;=$E19-($E19-$C19-14)),1,
IF(AND(対象名簿【こちらに入力をお願いします。】!$F27="症状なし",BH$11&gt;=$C19,BH$11&lt;=$E19,BH$11&lt;=$E19-($E19-$C19-6)),1,"")))))</f>
        <v/>
      </c>
      <c r="BI19" s="42" t="str">
        <f>IF(OR($C19="",$E19=""),"",
IF(AND(対象名簿【こちらに入力をお願いします。】!$F27="症状あり",$C19=45199,BI$11&gt;=$C19,BI$11&lt;=$E19,BI$11&lt;=$E19-($E19-$C19-15)),1,
IF(AND(対象名簿【こちらに入力をお願いします。】!$F27="症状なし",$C19=45199,BI$11&gt;=$C19,BI$11&lt;=$E19,BI$11&lt;=$E19-($E19-$C19-7)),1,
IF(AND(対象名簿【こちらに入力をお願いします。】!$F27="症状あり",BI$11&gt;=$C19,BI$11&lt;=$E19,BI$11&lt;=$E19-($E19-$C19-14)),1,
IF(AND(対象名簿【こちらに入力をお願いします。】!$F27="症状なし",BI$11&gt;=$C19,BI$11&lt;=$E19,BI$11&lt;=$E19-($E19-$C19-6)),1,"")))))</f>
        <v/>
      </c>
      <c r="BJ19" s="42" t="str">
        <f>IF(OR($C19="",$E19=""),"",
IF(AND(対象名簿【こちらに入力をお願いします。】!$F27="症状あり",$C19=45199,BJ$11&gt;=$C19,BJ$11&lt;=$E19,BJ$11&lt;=$E19-($E19-$C19-15)),1,
IF(AND(対象名簿【こちらに入力をお願いします。】!$F27="症状なし",$C19=45199,BJ$11&gt;=$C19,BJ$11&lt;=$E19,BJ$11&lt;=$E19-($E19-$C19-7)),1,
IF(AND(対象名簿【こちらに入力をお願いします。】!$F27="症状あり",BJ$11&gt;=$C19,BJ$11&lt;=$E19,BJ$11&lt;=$E19-($E19-$C19-14)),1,
IF(AND(対象名簿【こちらに入力をお願いします。】!$F27="症状なし",BJ$11&gt;=$C19,BJ$11&lt;=$E19,BJ$11&lt;=$E19-($E19-$C19-6)),1,"")))))</f>
        <v/>
      </c>
      <c r="BK19" s="42" t="str">
        <f>IF(OR($C19="",$E19=""),"",
IF(AND(対象名簿【こちらに入力をお願いします。】!$F27="症状あり",$C19=45199,BK$11&gt;=$C19,BK$11&lt;=$E19,BK$11&lt;=$E19-($E19-$C19-15)),1,
IF(AND(対象名簿【こちらに入力をお願いします。】!$F27="症状なし",$C19=45199,BK$11&gt;=$C19,BK$11&lt;=$E19,BK$11&lt;=$E19-($E19-$C19-7)),1,
IF(AND(対象名簿【こちらに入力をお願いします。】!$F27="症状あり",BK$11&gt;=$C19,BK$11&lt;=$E19,BK$11&lt;=$E19-($E19-$C19-14)),1,
IF(AND(対象名簿【こちらに入力をお願いします。】!$F27="症状なし",BK$11&gt;=$C19,BK$11&lt;=$E19,BK$11&lt;=$E19-($E19-$C19-6)),1,"")))))</f>
        <v/>
      </c>
      <c r="BL19" s="42" t="str">
        <f>IF(OR($C19="",$E19=""),"",
IF(AND(対象名簿【こちらに入力をお願いします。】!$F27="症状あり",$C19=45199,BL$11&gt;=$C19,BL$11&lt;=$E19,BL$11&lt;=$E19-($E19-$C19-15)),1,
IF(AND(対象名簿【こちらに入力をお願いします。】!$F27="症状なし",$C19=45199,BL$11&gt;=$C19,BL$11&lt;=$E19,BL$11&lt;=$E19-($E19-$C19-7)),1,
IF(AND(対象名簿【こちらに入力をお願いします。】!$F27="症状あり",BL$11&gt;=$C19,BL$11&lt;=$E19,BL$11&lt;=$E19-($E19-$C19-14)),1,
IF(AND(対象名簿【こちらに入力をお願いします。】!$F27="症状なし",BL$11&gt;=$C19,BL$11&lt;=$E19,BL$11&lt;=$E19-($E19-$C19-6)),1,"")))))</f>
        <v/>
      </c>
      <c r="BM19" s="42" t="str">
        <f>IF(OR($C19="",$E19=""),"",
IF(AND(対象名簿【こちらに入力をお願いします。】!$F27="症状あり",$C19=45199,BM$11&gt;=$C19,BM$11&lt;=$E19,BM$11&lt;=$E19-($E19-$C19-15)),1,
IF(AND(対象名簿【こちらに入力をお願いします。】!$F27="症状なし",$C19=45199,BM$11&gt;=$C19,BM$11&lt;=$E19,BM$11&lt;=$E19-($E19-$C19-7)),1,
IF(AND(対象名簿【こちらに入力をお願いします。】!$F27="症状あり",BM$11&gt;=$C19,BM$11&lt;=$E19,BM$11&lt;=$E19-($E19-$C19-14)),1,
IF(AND(対象名簿【こちらに入力をお願いします。】!$F27="症状なし",BM$11&gt;=$C19,BM$11&lt;=$E19,BM$11&lt;=$E19-($E19-$C19-6)),1,"")))))</f>
        <v/>
      </c>
      <c r="BN19" s="42" t="str">
        <f>IF(OR($C19="",$E19=""),"",
IF(AND(対象名簿【こちらに入力をお願いします。】!$F27="症状あり",$C19=45199,BN$11&gt;=$C19,BN$11&lt;=$E19,BN$11&lt;=$E19-($E19-$C19-15)),1,
IF(AND(対象名簿【こちらに入力をお願いします。】!$F27="症状なし",$C19=45199,BN$11&gt;=$C19,BN$11&lt;=$E19,BN$11&lt;=$E19-($E19-$C19-7)),1,
IF(AND(対象名簿【こちらに入力をお願いします。】!$F27="症状あり",BN$11&gt;=$C19,BN$11&lt;=$E19,BN$11&lt;=$E19-($E19-$C19-14)),1,
IF(AND(対象名簿【こちらに入力をお願いします。】!$F27="症状なし",BN$11&gt;=$C19,BN$11&lt;=$E19,BN$11&lt;=$E19-($E19-$C19-6)),1,"")))))</f>
        <v/>
      </c>
      <c r="BO19" s="42" t="str">
        <f>IF(OR($C19="",$E19=""),"",
IF(AND(対象名簿【こちらに入力をお願いします。】!$F27="症状あり",$C19=45199,BO$11&gt;=$C19,BO$11&lt;=$E19,BO$11&lt;=$E19-($E19-$C19-15)),1,
IF(AND(対象名簿【こちらに入力をお願いします。】!$F27="症状なし",$C19=45199,BO$11&gt;=$C19,BO$11&lt;=$E19,BO$11&lt;=$E19-($E19-$C19-7)),1,
IF(AND(対象名簿【こちらに入力をお願いします。】!$F27="症状あり",BO$11&gt;=$C19,BO$11&lt;=$E19,BO$11&lt;=$E19-($E19-$C19-14)),1,
IF(AND(対象名簿【こちらに入力をお願いします。】!$F27="症状なし",BO$11&gt;=$C19,BO$11&lt;=$E19,BO$11&lt;=$E19-($E19-$C19-6)),1,"")))))</f>
        <v/>
      </c>
      <c r="BP19" s="42" t="str">
        <f>IF(OR($C19="",$E19=""),"",
IF(AND(対象名簿【こちらに入力をお願いします。】!$F27="症状あり",$C19=45199,BP$11&gt;=$C19,BP$11&lt;=$E19,BP$11&lt;=$E19-($E19-$C19-15)),1,
IF(AND(対象名簿【こちらに入力をお願いします。】!$F27="症状なし",$C19=45199,BP$11&gt;=$C19,BP$11&lt;=$E19,BP$11&lt;=$E19-($E19-$C19-7)),1,
IF(AND(対象名簿【こちらに入力をお願いします。】!$F27="症状あり",BP$11&gt;=$C19,BP$11&lt;=$E19,BP$11&lt;=$E19-($E19-$C19-14)),1,
IF(AND(対象名簿【こちらに入力をお願いします。】!$F27="症状なし",BP$11&gt;=$C19,BP$11&lt;=$E19,BP$11&lt;=$E19-($E19-$C19-6)),1,"")))))</f>
        <v/>
      </c>
      <c r="BQ19" s="42" t="str">
        <f>IF(OR($C19="",$E19=""),"",
IF(AND(対象名簿【こちらに入力をお願いします。】!$F27="症状あり",$C19=45199,BQ$11&gt;=$C19,BQ$11&lt;=$E19,BQ$11&lt;=$E19-($E19-$C19-15)),1,
IF(AND(対象名簿【こちらに入力をお願いします。】!$F27="症状なし",$C19=45199,BQ$11&gt;=$C19,BQ$11&lt;=$E19,BQ$11&lt;=$E19-($E19-$C19-7)),1,
IF(AND(対象名簿【こちらに入力をお願いします。】!$F27="症状あり",BQ$11&gt;=$C19,BQ$11&lt;=$E19,BQ$11&lt;=$E19-($E19-$C19-14)),1,
IF(AND(対象名簿【こちらに入力をお願いします。】!$F27="症状なし",BQ$11&gt;=$C19,BQ$11&lt;=$E19,BQ$11&lt;=$E19-($E19-$C19-6)),1,"")))))</f>
        <v/>
      </c>
      <c r="BR19" s="42" t="str">
        <f>IF(OR($C19="",$E19=""),"",
IF(AND(対象名簿【こちらに入力をお願いします。】!$F27="症状あり",$C19=45199,BR$11&gt;=$C19,BR$11&lt;=$E19,BR$11&lt;=$E19-($E19-$C19-15)),1,
IF(AND(対象名簿【こちらに入力をお願いします。】!$F27="症状なし",$C19=45199,BR$11&gt;=$C19,BR$11&lt;=$E19,BR$11&lt;=$E19-($E19-$C19-7)),1,
IF(AND(対象名簿【こちらに入力をお願いします。】!$F27="症状あり",BR$11&gt;=$C19,BR$11&lt;=$E19,BR$11&lt;=$E19-($E19-$C19-14)),1,
IF(AND(対象名簿【こちらに入力をお願いします。】!$F27="症状なし",BR$11&gt;=$C19,BR$11&lt;=$E19,BR$11&lt;=$E19-($E19-$C19-6)),1,"")))))</f>
        <v/>
      </c>
      <c r="BS19" s="42" t="str">
        <f>IF(OR($C19="",$E19=""),"",
IF(AND(対象名簿【こちらに入力をお願いします。】!$F27="症状あり",$C19=45199,BS$11&gt;=$C19,BS$11&lt;=$E19,BS$11&lt;=$E19-($E19-$C19-15)),1,
IF(AND(対象名簿【こちらに入力をお願いします。】!$F27="症状なし",$C19=45199,BS$11&gt;=$C19,BS$11&lt;=$E19,BS$11&lt;=$E19-($E19-$C19-7)),1,
IF(AND(対象名簿【こちらに入力をお願いします。】!$F27="症状あり",BS$11&gt;=$C19,BS$11&lt;=$E19,BS$11&lt;=$E19-($E19-$C19-14)),1,
IF(AND(対象名簿【こちらに入力をお願いします。】!$F27="症状なし",BS$11&gt;=$C19,BS$11&lt;=$E19,BS$11&lt;=$E19-($E19-$C19-6)),1,"")))))</f>
        <v/>
      </c>
      <c r="BT19" s="42" t="str">
        <f>IF(OR($C19="",$E19=""),"",
IF(AND(対象名簿【こちらに入力をお願いします。】!$F27="症状あり",$C19=45199,BT$11&gt;=$C19,BT$11&lt;=$E19,BT$11&lt;=$E19-($E19-$C19-15)),1,
IF(AND(対象名簿【こちらに入力をお願いします。】!$F27="症状なし",$C19=45199,BT$11&gt;=$C19,BT$11&lt;=$E19,BT$11&lt;=$E19-($E19-$C19-7)),1,
IF(AND(対象名簿【こちらに入力をお願いします。】!$F27="症状あり",BT$11&gt;=$C19,BT$11&lt;=$E19,BT$11&lt;=$E19-($E19-$C19-14)),1,
IF(AND(対象名簿【こちらに入力をお願いします。】!$F27="症状なし",BT$11&gt;=$C19,BT$11&lt;=$E19,BT$11&lt;=$E19-($E19-$C19-6)),1,"")))))</f>
        <v/>
      </c>
      <c r="BU19" s="42" t="str">
        <f>IF(OR($C19="",$E19=""),"",
IF(AND(対象名簿【こちらに入力をお願いします。】!$F27="症状あり",$C19=45199,BU$11&gt;=$C19,BU$11&lt;=$E19,BU$11&lt;=$E19-($E19-$C19-15)),1,
IF(AND(対象名簿【こちらに入力をお願いします。】!$F27="症状なし",$C19=45199,BU$11&gt;=$C19,BU$11&lt;=$E19,BU$11&lt;=$E19-($E19-$C19-7)),1,
IF(AND(対象名簿【こちらに入力をお願いします。】!$F27="症状あり",BU$11&gt;=$C19,BU$11&lt;=$E19,BU$11&lt;=$E19-($E19-$C19-14)),1,
IF(AND(対象名簿【こちらに入力をお願いします。】!$F27="症状なし",BU$11&gt;=$C19,BU$11&lt;=$E19,BU$11&lt;=$E19-($E19-$C19-6)),1,"")))))</f>
        <v/>
      </c>
      <c r="BV19" s="42" t="str">
        <f>IF(OR($C19="",$E19=""),"",
IF(AND(対象名簿【こちらに入力をお願いします。】!$F27="症状あり",$C19=45199,BV$11&gt;=$C19,BV$11&lt;=$E19,BV$11&lt;=$E19-($E19-$C19-15)),1,
IF(AND(対象名簿【こちらに入力をお願いします。】!$F27="症状なし",$C19=45199,BV$11&gt;=$C19,BV$11&lt;=$E19,BV$11&lt;=$E19-($E19-$C19-7)),1,
IF(AND(対象名簿【こちらに入力をお願いします。】!$F27="症状あり",BV$11&gt;=$C19,BV$11&lt;=$E19,BV$11&lt;=$E19-($E19-$C19-14)),1,
IF(AND(対象名簿【こちらに入力をお願いします。】!$F27="症状なし",BV$11&gt;=$C19,BV$11&lt;=$E19,BV$11&lt;=$E19-($E19-$C19-6)),1,"")))))</f>
        <v/>
      </c>
      <c r="BW19" s="42" t="str">
        <f>IF(OR($C19="",$E19=""),"",
IF(AND(対象名簿【こちらに入力をお願いします。】!$F27="症状あり",$C19=45199,BW$11&gt;=$C19,BW$11&lt;=$E19,BW$11&lt;=$E19-($E19-$C19-15)),1,
IF(AND(対象名簿【こちらに入力をお願いします。】!$F27="症状なし",$C19=45199,BW$11&gt;=$C19,BW$11&lt;=$E19,BW$11&lt;=$E19-($E19-$C19-7)),1,
IF(AND(対象名簿【こちらに入力をお願いします。】!$F27="症状あり",BW$11&gt;=$C19,BW$11&lt;=$E19,BW$11&lt;=$E19-($E19-$C19-14)),1,
IF(AND(対象名簿【こちらに入力をお願いします。】!$F27="症状なし",BW$11&gt;=$C19,BW$11&lt;=$E19,BW$11&lt;=$E19-($E19-$C19-6)),1,"")))))</f>
        <v/>
      </c>
      <c r="BX19" s="42" t="str">
        <f>IF(OR($C19="",$E19=""),"",
IF(AND(対象名簿【こちらに入力をお願いします。】!$F27="症状あり",$C19=45199,BX$11&gt;=$C19,BX$11&lt;=$E19,BX$11&lt;=$E19-($E19-$C19-15)),1,
IF(AND(対象名簿【こちらに入力をお願いします。】!$F27="症状なし",$C19=45199,BX$11&gt;=$C19,BX$11&lt;=$E19,BX$11&lt;=$E19-($E19-$C19-7)),1,
IF(AND(対象名簿【こちらに入力をお願いします。】!$F27="症状あり",BX$11&gt;=$C19,BX$11&lt;=$E19,BX$11&lt;=$E19-($E19-$C19-14)),1,
IF(AND(対象名簿【こちらに入力をお願いします。】!$F27="症状なし",BX$11&gt;=$C19,BX$11&lt;=$E19,BX$11&lt;=$E19-($E19-$C19-6)),1,"")))))</f>
        <v/>
      </c>
      <c r="BY19" s="42" t="str">
        <f>IF(OR($C19="",$E19=""),"",
IF(AND(対象名簿【こちらに入力をお願いします。】!$F27="症状あり",$C19=45199,BY$11&gt;=$C19,BY$11&lt;=$E19,BY$11&lt;=$E19-($E19-$C19-15)),1,
IF(AND(対象名簿【こちらに入力をお願いします。】!$F27="症状なし",$C19=45199,BY$11&gt;=$C19,BY$11&lt;=$E19,BY$11&lt;=$E19-($E19-$C19-7)),1,
IF(AND(対象名簿【こちらに入力をお願いします。】!$F27="症状あり",BY$11&gt;=$C19,BY$11&lt;=$E19,BY$11&lt;=$E19-($E19-$C19-14)),1,
IF(AND(対象名簿【こちらに入力をお願いします。】!$F27="症状なし",BY$11&gt;=$C19,BY$11&lt;=$E19,BY$11&lt;=$E19-($E19-$C19-6)),1,"")))))</f>
        <v/>
      </c>
      <c r="BZ19" s="42" t="str">
        <f>IF(OR($C19="",$E19=""),"",
IF(AND(対象名簿【こちらに入力をお願いします。】!$F27="症状あり",$C19=45199,BZ$11&gt;=$C19,BZ$11&lt;=$E19,BZ$11&lt;=$E19-($E19-$C19-15)),1,
IF(AND(対象名簿【こちらに入力をお願いします。】!$F27="症状なし",$C19=45199,BZ$11&gt;=$C19,BZ$11&lt;=$E19,BZ$11&lt;=$E19-($E19-$C19-7)),1,
IF(AND(対象名簿【こちらに入力をお願いします。】!$F27="症状あり",BZ$11&gt;=$C19,BZ$11&lt;=$E19,BZ$11&lt;=$E19-($E19-$C19-14)),1,
IF(AND(対象名簿【こちらに入力をお願いします。】!$F27="症状なし",BZ$11&gt;=$C19,BZ$11&lt;=$E19,BZ$11&lt;=$E19-($E19-$C19-6)),1,"")))))</f>
        <v/>
      </c>
      <c r="CA19" s="42" t="str">
        <f>IF(OR($C19="",$E19=""),"",
IF(AND(対象名簿【こちらに入力をお願いします。】!$F27="症状あり",$C19=45199,CA$11&gt;=$C19,CA$11&lt;=$E19,CA$11&lt;=$E19-($E19-$C19-15)),1,
IF(AND(対象名簿【こちらに入力をお願いします。】!$F27="症状なし",$C19=45199,CA$11&gt;=$C19,CA$11&lt;=$E19,CA$11&lt;=$E19-($E19-$C19-7)),1,
IF(AND(対象名簿【こちらに入力をお願いします。】!$F27="症状あり",CA$11&gt;=$C19,CA$11&lt;=$E19,CA$11&lt;=$E19-($E19-$C19-14)),1,
IF(AND(対象名簿【こちらに入力をお願いします。】!$F27="症状なし",CA$11&gt;=$C19,CA$11&lt;=$E19,CA$11&lt;=$E19-($E19-$C19-6)),1,"")))))</f>
        <v/>
      </c>
      <c r="CB19" s="42" t="str">
        <f>IF(OR($C19="",$E19=""),"",
IF(AND(対象名簿【こちらに入力をお願いします。】!$F27="症状あり",$C19=45199,CB$11&gt;=$C19,CB$11&lt;=$E19,CB$11&lt;=$E19-($E19-$C19-15)),1,
IF(AND(対象名簿【こちらに入力をお願いします。】!$F27="症状なし",$C19=45199,CB$11&gt;=$C19,CB$11&lt;=$E19,CB$11&lt;=$E19-($E19-$C19-7)),1,
IF(AND(対象名簿【こちらに入力をお願いします。】!$F27="症状あり",CB$11&gt;=$C19,CB$11&lt;=$E19,CB$11&lt;=$E19-($E19-$C19-14)),1,
IF(AND(対象名簿【こちらに入力をお願いします。】!$F27="症状なし",CB$11&gt;=$C19,CB$11&lt;=$E19,CB$11&lt;=$E19-($E19-$C19-6)),1,"")))))</f>
        <v/>
      </c>
      <c r="CC19" s="42" t="str">
        <f>IF(OR($C19="",$E19=""),"",
IF(AND(対象名簿【こちらに入力をお願いします。】!$F27="症状あり",$C19=45199,CC$11&gt;=$C19,CC$11&lt;=$E19,CC$11&lt;=$E19-($E19-$C19-15)),1,
IF(AND(対象名簿【こちらに入力をお願いします。】!$F27="症状なし",$C19=45199,CC$11&gt;=$C19,CC$11&lt;=$E19,CC$11&lt;=$E19-($E19-$C19-7)),1,
IF(AND(対象名簿【こちらに入力をお願いします。】!$F27="症状あり",CC$11&gt;=$C19,CC$11&lt;=$E19,CC$11&lt;=$E19-($E19-$C19-14)),1,
IF(AND(対象名簿【こちらに入力をお願いします。】!$F27="症状なし",CC$11&gt;=$C19,CC$11&lt;=$E19,CC$11&lt;=$E19-($E19-$C19-6)),1,"")))))</f>
        <v/>
      </c>
      <c r="CD19" s="42" t="str">
        <f>IF(OR($C19="",$E19=""),"",
IF(AND(対象名簿【こちらに入力をお願いします。】!$F27="症状あり",$C19=45199,CD$11&gt;=$C19,CD$11&lt;=$E19,CD$11&lt;=$E19-($E19-$C19-15)),1,
IF(AND(対象名簿【こちらに入力をお願いします。】!$F27="症状なし",$C19=45199,CD$11&gt;=$C19,CD$11&lt;=$E19,CD$11&lt;=$E19-($E19-$C19-7)),1,
IF(AND(対象名簿【こちらに入力をお願いします。】!$F27="症状あり",CD$11&gt;=$C19,CD$11&lt;=$E19,CD$11&lt;=$E19-($E19-$C19-14)),1,
IF(AND(対象名簿【こちらに入力をお願いします。】!$F27="症状なし",CD$11&gt;=$C19,CD$11&lt;=$E19,CD$11&lt;=$E19-($E19-$C19-6)),1,"")))))</f>
        <v/>
      </c>
      <c r="CE19" s="42" t="str">
        <f>IF(OR($C19="",$E19=""),"",
IF(AND(対象名簿【こちらに入力をお願いします。】!$F27="症状あり",$C19=45199,CE$11&gt;=$C19,CE$11&lt;=$E19,CE$11&lt;=$E19-($E19-$C19-15)),1,
IF(AND(対象名簿【こちらに入力をお願いします。】!$F27="症状なし",$C19=45199,CE$11&gt;=$C19,CE$11&lt;=$E19,CE$11&lt;=$E19-($E19-$C19-7)),1,
IF(AND(対象名簿【こちらに入力をお願いします。】!$F27="症状あり",CE$11&gt;=$C19,CE$11&lt;=$E19,CE$11&lt;=$E19-($E19-$C19-14)),1,
IF(AND(対象名簿【こちらに入力をお願いします。】!$F27="症状なし",CE$11&gt;=$C19,CE$11&lt;=$E19,CE$11&lt;=$E19-($E19-$C19-6)),1,"")))))</f>
        <v/>
      </c>
      <c r="CF19" s="42" t="str">
        <f>IF(OR($C19="",$E19=""),"",
IF(AND(対象名簿【こちらに入力をお願いします。】!$F27="症状あり",$C19=45199,CF$11&gt;=$C19,CF$11&lt;=$E19,CF$11&lt;=$E19-($E19-$C19-15)),1,
IF(AND(対象名簿【こちらに入力をお願いします。】!$F27="症状なし",$C19=45199,CF$11&gt;=$C19,CF$11&lt;=$E19,CF$11&lt;=$E19-($E19-$C19-7)),1,
IF(AND(対象名簿【こちらに入力をお願いします。】!$F27="症状あり",CF$11&gt;=$C19,CF$11&lt;=$E19,CF$11&lt;=$E19-($E19-$C19-14)),1,
IF(AND(対象名簿【こちらに入力をお願いします。】!$F27="症状なし",CF$11&gt;=$C19,CF$11&lt;=$E19,CF$11&lt;=$E19-($E19-$C19-6)),1,"")))))</f>
        <v/>
      </c>
      <c r="CG19" s="42" t="str">
        <f>IF(OR($C19="",$E19=""),"",
IF(AND(対象名簿【こちらに入力をお願いします。】!$F27="症状あり",$C19=45199,CG$11&gt;=$C19,CG$11&lt;=$E19,CG$11&lt;=$E19-($E19-$C19-15)),1,
IF(AND(対象名簿【こちらに入力をお願いします。】!$F27="症状なし",$C19=45199,CG$11&gt;=$C19,CG$11&lt;=$E19,CG$11&lt;=$E19-($E19-$C19-7)),1,
IF(AND(対象名簿【こちらに入力をお願いします。】!$F27="症状あり",CG$11&gt;=$C19,CG$11&lt;=$E19,CG$11&lt;=$E19-($E19-$C19-14)),1,
IF(AND(対象名簿【こちらに入力をお願いします。】!$F27="症状なし",CG$11&gt;=$C19,CG$11&lt;=$E19,CG$11&lt;=$E19-($E19-$C19-6)),1,"")))))</f>
        <v/>
      </c>
      <c r="CH19" s="42" t="str">
        <f>IF(OR($C19="",$E19=""),"",
IF(AND(対象名簿【こちらに入力をお願いします。】!$F27="症状あり",$C19=45199,CH$11&gt;=$C19,CH$11&lt;=$E19,CH$11&lt;=$E19-($E19-$C19-15)),1,
IF(AND(対象名簿【こちらに入力をお願いします。】!$F27="症状なし",$C19=45199,CH$11&gt;=$C19,CH$11&lt;=$E19,CH$11&lt;=$E19-($E19-$C19-7)),1,
IF(AND(対象名簿【こちらに入力をお願いします。】!$F27="症状あり",CH$11&gt;=$C19,CH$11&lt;=$E19,CH$11&lt;=$E19-($E19-$C19-14)),1,
IF(AND(対象名簿【こちらに入力をお願いします。】!$F27="症状なし",CH$11&gt;=$C19,CH$11&lt;=$E19,CH$11&lt;=$E19-($E19-$C19-6)),1,"")))))</f>
        <v/>
      </c>
      <c r="CI19" s="42" t="str">
        <f>IF(OR($C19="",$E19=""),"",
IF(AND(対象名簿【こちらに入力をお願いします。】!$F27="症状あり",$C19=45199,CI$11&gt;=$C19,CI$11&lt;=$E19,CI$11&lt;=$E19-($E19-$C19-15)),1,
IF(AND(対象名簿【こちらに入力をお願いします。】!$F27="症状なし",$C19=45199,CI$11&gt;=$C19,CI$11&lt;=$E19,CI$11&lt;=$E19-($E19-$C19-7)),1,
IF(AND(対象名簿【こちらに入力をお願いします。】!$F27="症状あり",CI$11&gt;=$C19,CI$11&lt;=$E19,CI$11&lt;=$E19-($E19-$C19-14)),1,
IF(AND(対象名簿【こちらに入力をお願いします。】!$F27="症状なし",CI$11&gt;=$C19,CI$11&lt;=$E19,CI$11&lt;=$E19-($E19-$C19-6)),1,"")))))</f>
        <v/>
      </c>
      <c r="CJ19" s="42" t="str">
        <f>IF(OR($C19="",$E19=""),"",
IF(AND(対象名簿【こちらに入力をお願いします。】!$F27="症状あり",$C19=45199,CJ$11&gt;=$C19,CJ$11&lt;=$E19,CJ$11&lt;=$E19-($E19-$C19-15)),1,
IF(AND(対象名簿【こちらに入力をお願いします。】!$F27="症状なし",$C19=45199,CJ$11&gt;=$C19,CJ$11&lt;=$E19,CJ$11&lt;=$E19-($E19-$C19-7)),1,
IF(AND(対象名簿【こちらに入力をお願いします。】!$F27="症状あり",CJ$11&gt;=$C19,CJ$11&lt;=$E19,CJ$11&lt;=$E19-($E19-$C19-14)),1,
IF(AND(対象名簿【こちらに入力をお願いします。】!$F27="症状なし",CJ$11&gt;=$C19,CJ$11&lt;=$E19,CJ$11&lt;=$E19-($E19-$C19-6)),1,"")))))</f>
        <v/>
      </c>
      <c r="CK19" s="42" t="str">
        <f>IF(OR($C19="",$E19=""),"",
IF(AND(対象名簿【こちらに入力をお願いします。】!$F27="症状あり",$C19=45199,CK$11&gt;=$C19,CK$11&lt;=$E19,CK$11&lt;=$E19-($E19-$C19-15)),1,
IF(AND(対象名簿【こちらに入力をお願いします。】!$F27="症状なし",$C19=45199,CK$11&gt;=$C19,CK$11&lt;=$E19,CK$11&lt;=$E19-($E19-$C19-7)),1,
IF(AND(対象名簿【こちらに入力をお願いします。】!$F27="症状あり",CK$11&gt;=$C19,CK$11&lt;=$E19,CK$11&lt;=$E19-($E19-$C19-14)),1,
IF(AND(対象名簿【こちらに入力をお願いします。】!$F27="症状なし",CK$11&gt;=$C19,CK$11&lt;=$E19,CK$11&lt;=$E19-($E19-$C19-6)),1,"")))))</f>
        <v/>
      </c>
      <c r="CL19" s="42" t="str">
        <f>IF(OR($C19="",$E19=""),"",
IF(AND(対象名簿【こちらに入力をお願いします。】!$F27="症状あり",$C19=45199,CL$11&gt;=$C19,CL$11&lt;=$E19,CL$11&lt;=$E19-($E19-$C19-15)),1,
IF(AND(対象名簿【こちらに入力をお願いします。】!$F27="症状なし",$C19=45199,CL$11&gt;=$C19,CL$11&lt;=$E19,CL$11&lt;=$E19-($E19-$C19-7)),1,
IF(AND(対象名簿【こちらに入力をお願いします。】!$F27="症状あり",CL$11&gt;=$C19,CL$11&lt;=$E19,CL$11&lt;=$E19-($E19-$C19-14)),1,
IF(AND(対象名簿【こちらに入力をお願いします。】!$F27="症状なし",CL$11&gt;=$C19,CL$11&lt;=$E19,CL$11&lt;=$E19-($E19-$C19-6)),1,"")))))</f>
        <v/>
      </c>
      <c r="CM19" s="42" t="str">
        <f>IF(OR($C19="",$E19=""),"",
IF(AND(対象名簿【こちらに入力をお願いします。】!$F27="症状あり",$C19=45199,CM$11&gt;=$C19,CM$11&lt;=$E19,CM$11&lt;=$E19-($E19-$C19-15)),1,
IF(AND(対象名簿【こちらに入力をお願いします。】!$F27="症状なし",$C19=45199,CM$11&gt;=$C19,CM$11&lt;=$E19,CM$11&lt;=$E19-($E19-$C19-7)),1,
IF(AND(対象名簿【こちらに入力をお願いします。】!$F27="症状あり",CM$11&gt;=$C19,CM$11&lt;=$E19,CM$11&lt;=$E19-($E19-$C19-14)),1,
IF(AND(対象名簿【こちらに入力をお願いします。】!$F27="症状なし",CM$11&gt;=$C19,CM$11&lt;=$E19,CM$11&lt;=$E19-($E19-$C19-6)),1,"")))))</f>
        <v/>
      </c>
      <c r="CN19" s="42" t="str">
        <f>IF(OR($C19="",$E19=""),"",
IF(AND(対象名簿【こちらに入力をお願いします。】!$F27="症状あり",$C19=45199,CN$11&gt;=$C19,CN$11&lt;=$E19,CN$11&lt;=$E19-($E19-$C19-15)),1,
IF(AND(対象名簿【こちらに入力をお願いします。】!$F27="症状なし",$C19=45199,CN$11&gt;=$C19,CN$11&lt;=$E19,CN$11&lt;=$E19-($E19-$C19-7)),1,
IF(AND(対象名簿【こちらに入力をお願いします。】!$F27="症状あり",CN$11&gt;=$C19,CN$11&lt;=$E19,CN$11&lt;=$E19-($E19-$C19-14)),1,
IF(AND(対象名簿【こちらに入力をお願いします。】!$F27="症状なし",CN$11&gt;=$C19,CN$11&lt;=$E19,CN$11&lt;=$E19-($E19-$C19-6)),1,"")))))</f>
        <v/>
      </c>
      <c r="CO19" s="42" t="str">
        <f>IF(OR($C19="",$E19=""),"",
IF(AND(対象名簿【こちらに入力をお願いします。】!$F27="症状あり",$C19=45199,CO$11&gt;=$C19,CO$11&lt;=$E19,CO$11&lt;=$E19-($E19-$C19-15)),1,
IF(AND(対象名簿【こちらに入力をお願いします。】!$F27="症状なし",$C19=45199,CO$11&gt;=$C19,CO$11&lt;=$E19,CO$11&lt;=$E19-($E19-$C19-7)),1,
IF(AND(対象名簿【こちらに入力をお願いします。】!$F27="症状あり",CO$11&gt;=$C19,CO$11&lt;=$E19,CO$11&lt;=$E19-($E19-$C19-14)),1,
IF(AND(対象名簿【こちらに入力をお願いします。】!$F27="症状なし",CO$11&gt;=$C19,CO$11&lt;=$E19,CO$11&lt;=$E19-($E19-$C19-6)),1,"")))))</f>
        <v/>
      </c>
      <c r="CP19" s="42" t="str">
        <f>IF(OR($C19="",$E19=""),"",
IF(AND(対象名簿【こちらに入力をお願いします。】!$F27="症状あり",$C19=45199,CP$11&gt;=$C19,CP$11&lt;=$E19,CP$11&lt;=$E19-($E19-$C19-15)),1,
IF(AND(対象名簿【こちらに入力をお願いします。】!$F27="症状なし",$C19=45199,CP$11&gt;=$C19,CP$11&lt;=$E19,CP$11&lt;=$E19-($E19-$C19-7)),1,
IF(AND(対象名簿【こちらに入力をお願いします。】!$F27="症状あり",CP$11&gt;=$C19,CP$11&lt;=$E19,CP$11&lt;=$E19-($E19-$C19-14)),1,
IF(AND(対象名簿【こちらに入力をお願いします。】!$F27="症状なし",CP$11&gt;=$C19,CP$11&lt;=$E19,CP$11&lt;=$E19-($E19-$C19-6)),1,"")))))</f>
        <v/>
      </c>
      <c r="CQ19" s="42" t="str">
        <f>IF(OR($C19="",$E19=""),"",
IF(AND(対象名簿【こちらに入力をお願いします。】!$F27="症状あり",$C19=45199,CQ$11&gt;=$C19,CQ$11&lt;=$E19,CQ$11&lt;=$E19-($E19-$C19-15)),1,
IF(AND(対象名簿【こちらに入力をお願いします。】!$F27="症状なし",$C19=45199,CQ$11&gt;=$C19,CQ$11&lt;=$E19,CQ$11&lt;=$E19-($E19-$C19-7)),1,
IF(AND(対象名簿【こちらに入力をお願いします。】!$F27="症状あり",CQ$11&gt;=$C19,CQ$11&lt;=$E19,CQ$11&lt;=$E19-($E19-$C19-14)),1,
IF(AND(対象名簿【こちらに入力をお願いします。】!$F27="症状なし",CQ$11&gt;=$C19,CQ$11&lt;=$E19,CQ$11&lt;=$E19-($E19-$C19-6)),1,"")))))</f>
        <v/>
      </c>
      <c r="CR19" s="42" t="str">
        <f>IF(OR($C19="",$E19=""),"",
IF(AND(対象名簿【こちらに入力をお願いします。】!$F27="症状あり",$C19=45199,CR$11&gt;=$C19,CR$11&lt;=$E19,CR$11&lt;=$E19-($E19-$C19-15)),1,
IF(AND(対象名簿【こちらに入力をお願いします。】!$F27="症状なし",$C19=45199,CR$11&gt;=$C19,CR$11&lt;=$E19,CR$11&lt;=$E19-($E19-$C19-7)),1,
IF(AND(対象名簿【こちらに入力をお願いします。】!$F27="症状あり",CR$11&gt;=$C19,CR$11&lt;=$E19,CR$11&lt;=$E19-($E19-$C19-14)),1,
IF(AND(対象名簿【こちらに入力をお願いします。】!$F27="症状なし",CR$11&gt;=$C19,CR$11&lt;=$E19,CR$11&lt;=$E19-($E19-$C19-6)),1,"")))))</f>
        <v/>
      </c>
      <c r="CS19" s="42" t="str">
        <f>IF(OR($C19="",$E19=""),"",
IF(AND(対象名簿【こちらに入力をお願いします。】!$F27="症状あり",$C19=45199,CS$11&gt;=$C19,CS$11&lt;=$E19,CS$11&lt;=$E19-($E19-$C19-15)),1,
IF(AND(対象名簿【こちらに入力をお願いします。】!$F27="症状なし",$C19=45199,CS$11&gt;=$C19,CS$11&lt;=$E19,CS$11&lt;=$E19-($E19-$C19-7)),1,
IF(AND(対象名簿【こちらに入力をお願いします。】!$F27="症状あり",CS$11&gt;=$C19,CS$11&lt;=$E19,CS$11&lt;=$E19-($E19-$C19-14)),1,
IF(AND(対象名簿【こちらに入力をお願いします。】!$F27="症状なし",CS$11&gt;=$C19,CS$11&lt;=$E19,CS$11&lt;=$E19-($E19-$C19-6)),1,"")))))</f>
        <v/>
      </c>
      <c r="CT19" s="42" t="str">
        <f>IF(OR($C19="",$E19=""),"",
IF(AND(対象名簿【こちらに入力をお願いします。】!$F27="症状あり",$C19=45199,CT$11&gt;=$C19,CT$11&lt;=$E19,CT$11&lt;=$E19-($E19-$C19-15)),1,
IF(AND(対象名簿【こちらに入力をお願いします。】!$F27="症状なし",$C19=45199,CT$11&gt;=$C19,CT$11&lt;=$E19,CT$11&lt;=$E19-($E19-$C19-7)),1,
IF(AND(対象名簿【こちらに入力をお願いします。】!$F27="症状あり",CT$11&gt;=$C19,CT$11&lt;=$E19,CT$11&lt;=$E19-($E19-$C19-14)),1,
IF(AND(対象名簿【こちらに入力をお願いします。】!$F27="症状なし",CT$11&gt;=$C19,CT$11&lt;=$E19,CT$11&lt;=$E19-($E19-$C19-6)),1,"")))))</f>
        <v/>
      </c>
      <c r="CU19" s="42" t="str">
        <f>IF(OR($C19="",$E19=""),"",
IF(AND(対象名簿【こちらに入力をお願いします。】!$F27="症状あり",$C19=45199,CU$11&gt;=$C19,CU$11&lt;=$E19,CU$11&lt;=$E19-($E19-$C19-15)),1,
IF(AND(対象名簿【こちらに入力をお願いします。】!$F27="症状なし",$C19=45199,CU$11&gt;=$C19,CU$11&lt;=$E19,CU$11&lt;=$E19-($E19-$C19-7)),1,
IF(AND(対象名簿【こちらに入力をお願いします。】!$F27="症状あり",CU$11&gt;=$C19,CU$11&lt;=$E19,CU$11&lt;=$E19-($E19-$C19-14)),1,
IF(AND(対象名簿【こちらに入力をお願いします。】!$F27="症状なし",CU$11&gt;=$C19,CU$11&lt;=$E19,CU$11&lt;=$E19-($E19-$C19-6)),1,"")))))</f>
        <v/>
      </c>
    </row>
    <row r="20" spans="1:99" s="24" customFormat="1">
      <c r="A20" s="67">
        <f>対象名簿【こちらに入力をお願いします。】!A28</f>
        <v>9</v>
      </c>
      <c r="B20" s="67" t="str">
        <f>IF(AND(対象名簿【こちらに入力をお願いします。】!$K$4&lt;=29,対象名簿【こちらに入力をお願いします。】!B28&lt;&gt;""),対象名簿【こちらに入力をお願いします。】!B28,"")</f>
        <v>利用者I</v>
      </c>
      <c r="C20" s="68" t="str">
        <f>IF(AND(対象名簿【こちらに入力をお願いします。】!$K$4&lt;=29,対象名簿【こちらに入力をお願いします。】!C28&lt;&gt;""),対象名簿【こちらに入力をお願いします。】!C28,"")</f>
        <v/>
      </c>
      <c r="D20" s="69" t="s">
        <v>3</v>
      </c>
      <c r="E20" s="70" t="str">
        <f>IF(AND(対象名簿【こちらに入力をお願いします。】!$K$4&lt;=29,対象名簿【こちらに入力をお願いします。】!E28&lt;&gt;""),対象名簿【こちらに入力をお願いします。】!E28,"")</f>
        <v/>
      </c>
      <c r="F20" s="83">
        <f t="shared" si="6"/>
        <v>0</v>
      </c>
      <c r="G20" s="71">
        <f t="shared" si="7"/>
        <v>0</v>
      </c>
      <c r="H20" s="92"/>
      <c r="I20" s="42" t="str">
        <f>IF(OR($C20="",$E20=""),"",
IF(AND(対象名簿【こちらに入力をお願いします。】!$F28="症状あり",$C20=45199,I$11&gt;=$C20,I$11&lt;=$E20,I$11&lt;=$E20-($E20-$C20-15)),1,
IF(AND(対象名簿【こちらに入力をお願いします。】!$F28="症状なし",$C20=45199,I$11&gt;=$C20,I$11&lt;=$E20,I$11&lt;=$E20-($E20-$C20-7)),1,
IF(AND(対象名簿【こちらに入力をお願いします。】!$F28="症状あり",I$11&gt;=$C20,I$11&lt;=$E20,I$11&lt;=$E20-($E20-$C20-14)),1,
IF(AND(対象名簿【こちらに入力をお願いします。】!$F28="症状なし",I$11&gt;=$C20,I$11&lt;=$E20,I$11&lt;=$E20-($E20-$C20-6)),1,"")))))</f>
        <v/>
      </c>
      <c r="J20" s="42" t="str">
        <f>IF(OR($C20="",$E20=""),"",
IF(AND(対象名簿【こちらに入力をお願いします。】!$F28="症状あり",$C20=45199,J$11&gt;=$C20,J$11&lt;=$E20,J$11&lt;=$E20-($E20-$C20-15)),1,
IF(AND(対象名簿【こちらに入力をお願いします。】!$F28="症状なし",$C20=45199,J$11&gt;=$C20,J$11&lt;=$E20,J$11&lt;=$E20-($E20-$C20-7)),1,
IF(AND(対象名簿【こちらに入力をお願いします。】!$F28="症状あり",J$11&gt;=$C20,J$11&lt;=$E20,J$11&lt;=$E20-($E20-$C20-14)),1,
IF(AND(対象名簿【こちらに入力をお願いします。】!$F28="症状なし",J$11&gt;=$C20,J$11&lt;=$E20,J$11&lt;=$E20-($E20-$C20-6)),1,"")))))</f>
        <v/>
      </c>
      <c r="K20" s="42" t="str">
        <f>IF(OR($C20="",$E20=""),"",
IF(AND(対象名簿【こちらに入力をお願いします。】!$F28="症状あり",$C20=45199,K$11&gt;=$C20,K$11&lt;=$E20,K$11&lt;=$E20-($E20-$C20-15)),1,
IF(AND(対象名簿【こちらに入力をお願いします。】!$F28="症状なし",$C20=45199,K$11&gt;=$C20,K$11&lt;=$E20,K$11&lt;=$E20-($E20-$C20-7)),1,
IF(AND(対象名簿【こちらに入力をお願いします。】!$F28="症状あり",K$11&gt;=$C20,K$11&lt;=$E20,K$11&lt;=$E20-($E20-$C20-14)),1,
IF(AND(対象名簿【こちらに入力をお願いします。】!$F28="症状なし",K$11&gt;=$C20,K$11&lt;=$E20,K$11&lt;=$E20-($E20-$C20-6)),1,"")))))</f>
        <v/>
      </c>
      <c r="L20" s="42" t="str">
        <f>IF(OR($C20="",$E20=""),"",
IF(AND(対象名簿【こちらに入力をお願いします。】!$F28="症状あり",$C20=45199,L$11&gt;=$C20,L$11&lt;=$E20,L$11&lt;=$E20-($E20-$C20-15)),1,
IF(AND(対象名簿【こちらに入力をお願いします。】!$F28="症状なし",$C20=45199,L$11&gt;=$C20,L$11&lt;=$E20,L$11&lt;=$E20-($E20-$C20-7)),1,
IF(AND(対象名簿【こちらに入力をお願いします。】!$F28="症状あり",L$11&gt;=$C20,L$11&lt;=$E20,L$11&lt;=$E20-($E20-$C20-14)),1,
IF(AND(対象名簿【こちらに入力をお願いします。】!$F28="症状なし",L$11&gt;=$C20,L$11&lt;=$E20,L$11&lt;=$E20-($E20-$C20-6)),1,"")))))</f>
        <v/>
      </c>
      <c r="M20" s="42" t="str">
        <f>IF(OR($C20="",$E20=""),"",
IF(AND(対象名簿【こちらに入力をお願いします。】!$F28="症状あり",$C20=45199,M$11&gt;=$C20,M$11&lt;=$E20,M$11&lt;=$E20-($E20-$C20-15)),1,
IF(AND(対象名簿【こちらに入力をお願いします。】!$F28="症状なし",$C20=45199,M$11&gt;=$C20,M$11&lt;=$E20,M$11&lt;=$E20-($E20-$C20-7)),1,
IF(AND(対象名簿【こちらに入力をお願いします。】!$F28="症状あり",M$11&gt;=$C20,M$11&lt;=$E20,M$11&lt;=$E20-($E20-$C20-14)),1,
IF(AND(対象名簿【こちらに入力をお願いします。】!$F28="症状なし",M$11&gt;=$C20,M$11&lt;=$E20,M$11&lt;=$E20-($E20-$C20-6)),1,"")))))</f>
        <v/>
      </c>
      <c r="N20" s="42" t="str">
        <f>IF(OR($C20="",$E20=""),"",
IF(AND(対象名簿【こちらに入力をお願いします。】!$F28="症状あり",$C20=45199,N$11&gt;=$C20,N$11&lt;=$E20,N$11&lt;=$E20-($E20-$C20-15)),1,
IF(AND(対象名簿【こちらに入力をお願いします。】!$F28="症状なし",$C20=45199,N$11&gt;=$C20,N$11&lt;=$E20,N$11&lt;=$E20-($E20-$C20-7)),1,
IF(AND(対象名簿【こちらに入力をお願いします。】!$F28="症状あり",N$11&gt;=$C20,N$11&lt;=$E20,N$11&lt;=$E20-($E20-$C20-14)),1,
IF(AND(対象名簿【こちらに入力をお願いします。】!$F28="症状なし",N$11&gt;=$C20,N$11&lt;=$E20,N$11&lt;=$E20-($E20-$C20-6)),1,"")))))</f>
        <v/>
      </c>
      <c r="O20" s="42" t="str">
        <f>IF(OR($C20="",$E20=""),"",
IF(AND(対象名簿【こちらに入力をお願いします。】!$F28="症状あり",$C20=45199,O$11&gt;=$C20,O$11&lt;=$E20,O$11&lt;=$E20-($E20-$C20-15)),1,
IF(AND(対象名簿【こちらに入力をお願いします。】!$F28="症状なし",$C20=45199,O$11&gt;=$C20,O$11&lt;=$E20,O$11&lt;=$E20-($E20-$C20-7)),1,
IF(AND(対象名簿【こちらに入力をお願いします。】!$F28="症状あり",O$11&gt;=$C20,O$11&lt;=$E20,O$11&lt;=$E20-($E20-$C20-14)),1,
IF(AND(対象名簿【こちらに入力をお願いします。】!$F28="症状なし",O$11&gt;=$C20,O$11&lt;=$E20,O$11&lt;=$E20-($E20-$C20-6)),1,"")))))</f>
        <v/>
      </c>
      <c r="P20" s="42" t="str">
        <f>IF(OR($C20="",$E20=""),"",
IF(AND(対象名簿【こちらに入力をお願いします。】!$F28="症状あり",$C20=45199,P$11&gt;=$C20,P$11&lt;=$E20,P$11&lt;=$E20-($E20-$C20-15)),1,
IF(AND(対象名簿【こちらに入力をお願いします。】!$F28="症状なし",$C20=45199,P$11&gt;=$C20,P$11&lt;=$E20,P$11&lt;=$E20-($E20-$C20-7)),1,
IF(AND(対象名簿【こちらに入力をお願いします。】!$F28="症状あり",P$11&gt;=$C20,P$11&lt;=$E20,P$11&lt;=$E20-($E20-$C20-14)),1,
IF(AND(対象名簿【こちらに入力をお願いします。】!$F28="症状なし",P$11&gt;=$C20,P$11&lt;=$E20,P$11&lt;=$E20-($E20-$C20-6)),1,"")))))</f>
        <v/>
      </c>
      <c r="Q20" s="42" t="str">
        <f>IF(OR($C20="",$E20=""),"",
IF(AND(対象名簿【こちらに入力をお願いします。】!$F28="症状あり",$C20=45199,Q$11&gt;=$C20,Q$11&lt;=$E20,Q$11&lt;=$E20-($E20-$C20-15)),1,
IF(AND(対象名簿【こちらに入力をお願いします。】!$F28="症状なし",$C20=45199,Q$11&gt;=$C20,Q$11&lt;=$E20,Q$11&lt;=$E20-($E20-$C20-7)),1,
IF(AND(対象名簿【こちらに入力をお願いします。】!$F28="症状あり",Q$11&gt;=$C20,Q$11&lt;=$E20,Q$11&lt;=$E20-($E20-$C20-14)),1,
IF(AND(対象名簿【こちらに入力をお願いします。】!$F28="症状なし",Q$11&gt;=$C20,Q$11&lt;=$E20,Q$11&lt;=$E20-($E20-$C20-6)),1,"")))))</f>
        <v/>
      </c>
      <c r="R20" s="42" t="str">
        <f>IF(OR($C20="",$E20=""),"",
IF(AND(対象名簿【こちらに入力をお願いします。】!$F28="症状あり",$C20=45199,R$11&gt;=$C20,R$11&lt;=$E20,R$11&lt;=$E20-($E20-$C20-15)),1,
IF(AND(対象名簿【こちらに入力をお願いします。】!$F28="症状なし",$C20=45199,R$11&gt;=$C20,R$11&lt;=$E20,R$11&lt;=$E20-($E20-$C20-7)),1,
IF(AND(対象名簿【こちらに入力をお願いします。】!$F28="症状あり",R$11&gt;=$C20,R$11&lt;=$E20,R$11&lt;=$E20-($E20-$C20-14)),1,
IF(AND(対象名簿【こちらに入力をお願いします。】!$F28="症状なし",R$11&gt;=$C20,R$11&lt;=$E20,R$11&lt;=$E20-($E20-$C20-6)),1,"")))))</f>
        <v/>
      </c>
      <c r="S20" s="42" t="str">
        <f>IF(OR($C20="",$E20=""),"",
IF(AND(対象名簿【こちらに入力をお願いします。】!$F28="症状あり",$C20=45199,S$11&gt;=$C20,S$11&lt;=$E20,S$11&lt;=$E20-($E20-$C20-15)),1,
IF(AND(対象名簿【こちらに入力をお願いします。】!$F28="症状なし",$C20=45199,S$11&gt;=$C20,S$11&lt;=$E20,S$11&lt;=$E20-($E20-$C20-7)),1,
IF(AND(対象名簿【こちらに入力をお願いします。】!$F28="症状あり",S$11&gt;=$C20,S$11&lt;=$E20,S$11&lt;=$E20-($E20-$C20-14)),1,
IF(AND(対象名簿【こちらに入力をお願いします。】!$F28="症状なし",S$11&gt;=$C20,S$11&lt;=$E20,S$11&lt;=$E20-($E20-$C20-6)),1,"")))))</f>
        <v/>
      </c>
      <c r="T20" s="42" t="str">
        <f>IF(OR($C20="",$E20=""),"",
IF(AND(対象名簿【こちらに入力をお願いします。】!$F28="症状あり",$C20=45199,T$11&gt;=$C20,T$11&lt;=$E20,T$11&lt;=$E20-($E20-$C20-15)),1,
IF(AND(対象名簿【こちらに入力をお願いします。】!$F28="症状なし",$C20=45199,T$11&gt;=$C20,T$11&lt;=$E20,T$11&lt;=$E20-($E20-$C20-7)),1,
IF(AND(対象名簿【こちらに入力をお願いします。】!$F28="症状あり",T$11&gt;=$C20,T$11&lt;=$E20,T$11&lt;=$E20-($E20-$C20-14)),1,
IF(AND(対象名簿【こちらに入力をお願いします。】!$F28="症状なし",T$11&gt;=$C20,T$11&lt;=$E20,T$11&lt;=$E20-($E20-$C20-6)),1,"")))))</f>
        <v/>
      </c>
      <c r="U20" s="42" t="str">
        <f>IF(OR($C20="",$E20=""),"",
IF(AND(対象名簿【こちらに入力をお願いします。】!$F28="症状あり",$C20=45199,U$11&gt;=$C20,U$11&lt;=$E20,U$11&lt;=$E20-($E20-$C20-15)),1,
IF(AND(対象名簿【こちらに入力をお願いします。】!$F28="症状なし",$C20=45199,U$11&gt;=$C20,U$11&lt;=$E20,U$11&lt;=$E20-($E20-$C20-7)),1,
IF(AND(対象名簿【こちらに入力をお願いします。】!$F28="症状あり",U$11&gt;=$C20,U$11&lt;=$E20,U$11&lt;=$E20-($E20-$C20-14)),1,
IF(AND(対象名簿【こちらに入力をお願いします。】!$F28="症状なし",U$11&gt;=$C20,U$11&lt;=$E20,U$11&lt;=$E20-($E20-$C20-6)),1,"")))))</f>
        <v/>
      </c>
      <c r="V20" s="42" t="str">
        <f>IF(OR($C20="",$E20=""),"",
IF(AND(対象名簿【こちらに入力をお願いします。】!$F28="症状あり",$C20=45199,V$11&gt;=$C20,V$11&lt;=$E20,V$11&lt;=$E20-($E20-$C20-15)),1,
IF(AND(対象名簿【こちらに入力をお願いします。】!$F28="症状なし",$C20=45199,V$11&gt;=$C20,V$11&lt;=$E20,V$11&lt;=$E20-($E20-$C20-7)),1,
IF(AND(対象名簿【こちらに入力をお願いします。】!$F28="症状あり",V$11&gt;=$C20,V$11&lt;=$E20,V$11&lt;=$E20-($E20-$C20-14)),1,
IF(AND(対象名簿【こちらに入力をお願いします。】!$F28="症状なし",V$11&gt;=$C20,V$11&lt;=$E20,V$11&lt;=$E20-($E20-$C20-6)),1,"")))))</f>
        <v/>
      </c>
      <c r="W20" s="42" t="str">
        <f>IF(OR($C20="",$E20=""),"",
IF(AND(対象名簿【こちらに入力をお願いします。】!$F28="症状あり",$C20=45199,W$11&gt;=$C20,W$11&lt;=$E20,W$11&lt;=$E20-($E20-$C20-15)),1,
IF(AND(対象名簿【こちらに入力をお願いします。】!$F28="症状なし",$C20=45199,W$11&gt;=$C20,W$11&lt;=$E20,W$11&lt;=$E20-($E20-$C20-7)),1,
IF(AND(対象名簿【こちらに入力をお願いします。】!$F28="症状あり",W$11&gt;=$C20,W$11&lt;=$E20,W$11&lt;=$E20-($E20-$C20-14)),1,
IF(AND(対象名簿【こちらに入力をお願いします。】!$F28="症状なし",W$11&gt;=$C20,W$11&lt;=$E20,W$11&lt;=$E20-($E20-$C20-6)),1,"")))))</f>
        <v/>
      </c>
      <c r="X20" s="42" t="str">
        <f>IF(OR($C20="",$E20=""),"",
IF(AND(対象名簿【こちらに入力をお願いします。】!$F28="症状あり",$C20=45199,X$11&gt;=$C20,X$11&lt;=$E20,X$11&lt;=$E20-($E20-$C20-15)),1,
IF(AND(対象名簿【こちらに入力をお願いします。】!$F28="症状なし",$C20=45199,X$11&gt;=$C20,X$11&lt;=$E20,X$11&lt;=$E20-($E20-$C20-7)),1,
IF(AND(対象名簿【こちらに入力をお願いします。】!$F28="症状あり",X$11&gt;=$C20,X$11&lt;=$E20,X$11&lt;=$E20-($E20-$C20-14)),1,
IF(AND(対象名簿【こちらに入力をお願いします。】!$F28="症状なし",X$11&gt;=$C20,X$11&lt;=$E20,X$11&lt;=$E20-($E20-$C20-6)),1,"")))))</f>
        <v/>
      </c>
      <c r="Y20" s="42" t="str">
        <f>IF(OR($C20="",$E20=""),"",
IF(AND(対象名簿【こちらに入力をお願いします。】!$F28="症状あり",$C20=45199,Y$11&gt;=$C20,Y$11&lt;=$E20,Y$11&lt;=$E20-($E20-$C20-15)),1,
IF(AND(対象名簿【こちらに入力をお願いします。】!$F28="症状なし",$C20=45199,Y$11&gt;=$C20,Y$11&lt;=$E20,Y$11&lt;=$E20-($E20-$C20-7)),1,
IF(AND(対象名簿【こちらに入力をお願いします。】!$F28="症状あり",Y$11&gt;=$C20,Y$11&lt;=$E20,Y$11&lt;=$E20-($E20-$C20-14)),1,
IF(AND(対象名簿【こちらに入力をお願いします。】!$F28="症状なし",Y$11&gt;=$C20,Y$11&lt;=$E20,Y$11&lt;=$E20-($E20-$C20-6)),1,"")))))</f>
        <v/>
      </c>
      <c r="Z20" s="42" t="str">
        <f>IF(OR($C20="",$E20=""),"",
IF(AND(対象名簿【こちらに入力をお願いします。】!$F28="症状あり",$C20=45199,Z$11&gt;=$C20,Z$11&lt;=$E20,Z$11&lt;=$E20-($E20-$C20-15)),1,
IF(AND(対象名簿【こちらに入力をお願いします。】!$F28="症状なし",$C20=45199,Z$11&gt;=$C20,Z$11&lt;=$E20,Z$11&lt;=$E20-($E20-$C20-7)),1,
IF(AND(対象名簿【こちらに入力をお願いします。】!$F28="症状あり",Z$11&gt;=$C20,Z$11&lt;=$E20,Z$11&lt;=$E20-($E20-$C20-14)),1,
IF(AND(対象名簿【こちらに入力をお願いします。】!$F28="症状なし",Z$11&gt;=$C20,Z$11&lt;=$E20,Z$11&lt;=$E20-($E20-$C20-6)),1,"")))))</f>
        <v/>
      </c>
      <c r="AA20" s="42" t="str">
        <f>IF(OR($C20="",$E20=""),"",
IF(AND(対象名簿【こちらに入力をお願いします。】!$F28="症状あり",$C20=45199,AA$11&gt;=$C20,AA$11&lt;=$E20,AA$11&lt;=$E20-($E20-$C20-15)),1,
IF(AND(対象名簿【こちらに入力をお願いします。】!$F28="症状なし",$C20=45199,AA$11&gt;=$C20,AA$11&lt;=$E20,AA$11&lt;=$E20-($E20-$C20-7)),1,
IF(AND(対象名簿【こちらに入力をお願いします。】!$F28="症状あり",AA$11&gt;=$C20,AA$11&lt;=$E20,AA$11&lt;=$E20-($E20-$C20-14)),1,
IF(AND(対象名簿【こちらに入力をお願いします。】!$F28="症状なし",AA$11&gt;=$C20,AA$11&lt;=$E20,AA$11&lt;=$E20-($E20-$C20-6)),1,"")))))</f>
        <v/>
      </c>
      <c r="AB20" s="42" t="str">
        <f>IF(OR($C20="",$E20=""),"",
IF(AND(対象名簿【こちらに入力をお願いします。】!$F28="症状あり",$C20=45199,AB$11&gt;=$C20,AB$11&lt;=$E20,AB$11&lt;=$E20-($E20-$C20-15)),1,
IF(AND(対象名簿【こちらに入力をお願いします。】!$F28="症状なし",$C20=45199,AB$11&gt;=$C20,AB$11&lt;=$E20,AB$11&lt;=$E20-($E20-$C20-7)),1,
IF(AND(対象名簿【こちらに入力をお願いします。】!$F28="症状あり",AB$11&gt;=$C20,AB$11&lt;=$E20,AB$11&lt;=$E20-($E20-$C20-14)),1,
IF(AND(対象名簿【こちらに入力をお願いします。】!$F28="症状なし",AB$11&gt;=$C20,AB$11&lt;=$E20,AB$11&lt;=$E20-($E20-$C20-6)),1,"")))))</f>
        <v/>
      </c>
      <c r="AC20" s="42" t="str">
        <f>IF(OR($C20="",$E20=""),"",
IF(AND(対象名簿【こちらに入力をお願いします。】!$F28="症状あり",$C20=45199,AC$11&gt;=$C20,AC$11&lt;=$E20,AC$11&lt;=$E20-($E20-$C20-15)),1,
IF(AND(対象名簿【こちらに入力をお願いします。】!$F28="症状なし",$C20=45199,AC$11&gt;=$C20,AC$11&lt;=$E20,AC$11&lt;=$E20-($E20-$C20-7)),1,
IF(AND(対象名簿【こちらに入力をお願いします。】!$F28="症状あり",AC$11&gt;=$C20,AC$11&lt;=$E20,AC$11&lt;=$E20-($E20-$C20-14)),1,
IF(AND(対象名簿【こちらに入力をお願いします。】!$F28="症状なし",AC$11&gt;=$C20,AC$11&lt;=$E20,AC$11&lt;=$E20-($E20-$C20-6)),1,"")))))</f>
        <v/>
      </c>
      <c r="AD20" s="42" t="str">
        <f>IF(OR($C20="",$E20=""),"",
IF(AND(対象名簿【こちらに入力をお願いします。】!$F28="症状あり",$C20=45199,AD$11&gt;=$C20,AD$11&lt;=$E20,AD$11&lt;=$E20-($E20-$C20-15)),1,
IF(AND(対象名簿【こちらに入力をお願いします。】!$F28="症状なし",$C20=45199,AD$11&gt;=$C20,AD$11&lt;=$E20,AD$11&lt;=$E20-($E20-$C20-7)),1,
IF(AND(対象名簿【こちらに入力をお願いします。】!$F28="症状あり",AD$11&gt;=$C20,AD$11&lt;=$E20,AD$11&lt;=$E20-($E20-$C20-14)),1,
IF(AND(対象名簿【こちらに入力をお願いします。】!$F28="症状なし",AD$11&gt;=$C20,AD$11&lt;=$E20,AD$11&lt;=$E20-($E20-$C20-6)),1,"")))))</f>
        <v/>
      </c>
      <c r="AE20" s="42" t="str">
        <f>IF(OR($C20="",$E20=""),"",
IF(AND(対象名簿【こちらに入力をお願いします。】!$F28="症状あり",$C20=45199,AE$11&gt;=$C20,AE$11&lt;=$E20,AE$11&lt;=$E20-($E20-$C20-15)),1,
IF(AND(対象名簿【こちらに入力をお願いします。】!$F28="症状なし",$C20=45199,AE$11&gt;=$C20,AE$11&lt;=$E20,AE$11&lt;=$E20-($E20-$C20-7)),1,
IF(AND(対象名簿【こちらに入力をお願いします。】!$F28="症状あり",AE$11&gt;=$C20,AE$11&lt;=$E20,AE$11&lt;=$E20-($E20-$C20-14)),1,
IF(AND(対象名簿【こちらに入力をお願いします。】!$F28="症状なし",AE$11&gt;=$C20,AE$11&lt;=$E20,AE$11&lt;=$E20-($E20-$C20-6)),1,"")))))</f>
        <v/>
      </c>
      <c r="AF20" s="42" t="str">
        <f>IF(OR($C20="",$E20=""),"",
IF(AND(対象名簿【こちらに入力をお願いします。】!$F28="症状あり",$C20=45199,AF$11&gt;=$C20,AF$11&lt;=$E20,AF$11&lt;=$E20-($E20-$C20-15)),1,
IF(AND(対象名簿【こちらに入力をお願いします。】!$F28="症状なし",$C20=45199,AF$11&gt;=$C20,AF$11&lt;=$E20,AF$11&lt;=$E20-($E20-$C20-7)),1,
IF(AND(対象名簿【こちらに入力をお願いします。】!$F28="症状あり",AF$11&gt;=$C20,AF$11&lt;=$E20,AF$11&lt;=$E20-($E20-$C20-14)),1,
IF(AND(対象名簿【こちらに入力をお願いします。】!$F28="症状なし",AF$11&gt;=$C20,AF$11&lt;=$E20,AF$11&lt;=$E20-($E20-$C20-6)),1,"")))))</f>
        <v/>
      </c>
      <c r="AG20" s="42" t="str">
        <f>IF(OR($C20="",$E20=""),"",
IF(AND(対象名簿【こちらに入力をお願いします。】!$F28="症状あり",$C20=45199,AG$11&gt;=$C20,AG$11&lt;=$E20,AG$11&lt;=$E20-($E20-$C20-15)),1,
IF(AND(対象名簿【こちらに入力をお願いします。】!$F28="症状なし",$C20=45199,AG$11&gt;=$C20,AG$11&lt;=$E20,AG$11&lt;=$E20-($E20-$C20-7)),1,
IF(AND(対象名簿【こちらに入力をお願いします。】!$F28="症状あり",AG$11&gt;=$C20,AG$11&lt;=$E20,AG$11&lt;=$E20-($E20-$C20-14)),1,
IF(AND(対象名簿【こちらに入力をお願いします。】!$F28="症状なし",AG$11&gt;=$C20,AG$11&lt;=$E20,AG$11&lt;=$E20-($E20-$C20-6)),1,"")))))</f>
        <v/>
      </c>
      <c r="AH20" s="42" t="str">
        <f>IF(OR($C20="",$E20=""),"",
IF(AND(対象名簿【こちらに入力をお願いします。】!$F28="症状あり",$C20=45199,AH$11&gt;=$C20,AH$11&lt;=$E20,AH$11&lt;=$E20-($E20-$C20-15)),1,
IF(AND(対象名簿【こちらに入力をお願いします。】!$F28="症状なし",$C20=45199,AH$11&gt;=$C20,AH$11&lt;=$E20,AH$11&lt;=$E20-($E20-$C20-7)),1,
IF(AND(対象名簿【こちらに入力をお願いします。】!$F28="症状あり",AH$11&gt;=$C20,AH$11&lt;=$E20,AH$11&lt;=$E20-($E20-$C20-14)),1,
IF(AND(対象名簿【こちらに入力をお願いします。】!$F28="症状なし",AH$11&gt;=$C20,AH$11&lt;=$E20,AH$11&lt;=$E20-($E20-$C20-6)),1,"")))))</f>
        <v/>
      </c>
      <c r="AI20" s="42" t="str">
        <f>IF(OR($C20="",$E20=""),"",
IF(AND(対象名簿【こちらに入力をお願いします。】!$F28="症状あり",$C20=45199,AI$11&gt;=$C20,AI$11&lt;=$E20,AI$11&lt;=$E20-($E20-$C20-15)),1,
IF(AND(対象名簿【こちらに入力をお願いします。】!$F28="症状なし",$C20=45199,AI$11&gt;=$C20,AI$11&lt;=$E20,AI$11&lt;=$E20-($E20-$C20-7)),1,
IF(AND(対象名簿【こちらに入力をお願いします。】!$F28="症状あり",AI$11&gt;=$C20,AI$11&lt;=$E20,AI$11&lt;=$E20-($E20-$C20-14)),1,
IF(AND(対象名簿【こちらに入力をお願いします。】!$F28="症状なし",AI$11&gt;=$C20,AI$11&lt;=$E20,AI$11&lt;=$E20-($E20-$C20-6)),1,"")))))</f>
        <v/>
      </c>
      <c r="AJ20" s="42" t="str">
        <f>IF(OR($C20="",$E20=""),"",
IF(AND(対象名簿【こちらに入力をお願いします。】!$F28="症状あり",$C20=45199,AJ$11&gt;=$C20,AJ$11&lt;=$E20,AJ$11&lt;=$E20-($E20-$C20-15)),1,
IF(AND(対象名簿【こちらに入力をお願いします。】!$F28="症状なし",$C20=45199,AJ$11&gt;=$C20,AJ$11&lt;=$E20,AJ$11&lt;=$E20-($E20-$C20-7)),1,
IF(AND(対象名簿【こちらに入力をお願いします。】!$F28="症状あり",AJ$11&gt;=$C20,AJ$11&lt;=$E20,AJ$11&lt;=$E20-($E20-$C20-14)),1,
IF(AND(対象名簿【こちらに入力をお願いします。】!$F28="症状なし",AJ$11&gt;=$C20,AJ$11&lt;=$E20,AJ$11&lt;=$E20-($E20-$C20-6)),1,"")))))</f>
        <v/>
      </c>
      <c r="AK20" s="42" t="str">
        <f>IF(OR($C20="",$E20=""),"",
IF(AND(対象名簿【こちらに入力をお願いします。】!$F28="症状あり",$C20=45199,AK$11&gt;=$C20,AK$11&lt;=$E20,AK$11&lt;=$E20-($E20-$C20-15)),1,
IF(AND(対象名簿【こちらに入力をお願いします。】!$F28="症状なし",$C20=45199,AK$11&gt;=$C20,AK$11&lt;=$E20,AK$11&lt;=$E20-($E20-$C20-7)),1,
IF(AND(対象名簿【こちらに入力をお願いします。】!$F28="症状あり",AK$11&gt;=$C20,AK$11&lt;=$E20,AK$11&lt;=$E20-($E20-$C20-14)),1,
IF(AND(対象名簿【こちらに入力をお願いします。】!$F28="症状なし",AK$11&gt;=$C20,AK$11&lt;=$E20,AK$11&lt;=$E20-($E20-$C20-6)),1,"")))))</f>
        <v/>
      </c>
      <c r="AL20" s="42" t="str">
        <f>IF(OR($C20="",$E20=""),"",
IF(AND(対象名簿【こちらに入力をお願いします。】!$F28="症状あり",$C20=45199,AL$11&gt;=$C20,AL$11&lt;=$E20,AL$11&lt;=$E20-($E20-$C20-15)),1,
IF(AND(対象名簿【こちらに入力をお願いします。】!$F28="症状なし",$C20=45199,AL$11&gt;=$C20,AL$11&lt;=$E20,AL$11&lt;=$E20-($E20-$C20-7)),1,
IF(AND(対象名簿【こちらに入力をお願いします。】!$F28="症状あり",AL$11&gt;=$C20,AL$11&lt;=$E20,AL$11&lt;=$E20-($E20-$C20-14)),1,
IF(AND(対象名簿【こちらに入力をお願いします。】!$F28="症状なし",AL$11&gt;=$C20,AL$11&lt;=$E20,AL$11&lt;=$E20-($E20-$C20-6)),1,"")))))</f>
        <v/>
      </c>
      <c r="AM20" s="42" t="str">
        <f>IF(OR($C20="",$E20=""),"",
IF(AND(対象名簿【こちらに入力をお願いします。】!$F28="症状あり",$C20=45199,AM$11&gt;=$C20,AM$11&lt;=$E20,AM$11&lt;=$E20-($E20-$C20-15)),1,
IF(AND(対象名簿【こちらに入力をお願いします。】!$F28="症状なし",$C20=45199,AM$11&gt;=$C20,AM$11&lt;=$E20,AM$11&lt;=$E20-($E20-$C20-7)),1,
IF(AND(対象名簿【こちらに入力をお願いします。】!$F28="症状あり",AM$11&gt;=$C20,AM$11&lt;=$E20,AM$11&lt;=$E20-($E20-$C20-14)),1,
IF(AND(対象名簿【こちらに入力をお願いします。】!$F28="症状なし",AM$11&gt;=$C20,AM$11&lt;=$E20,AM$11&lt;=$E20-($E20-$C20-6)),1,"")))))</f>
        <v/>
      </c>
      <c r="AN20" s="42" t="str">
        <f>IF(OR($C20="",$E20=""),"",
IF(AND(対象名簿【こちらに入力をお願いします。】!$F28="症状あり",$C20=45199,AN$11&gt;=$C20,AN$11&lt;=$E20,AN$11&lt;=$E20-($E20-$C20-15)),1,
IF(AND(対象名簿【こちらに入力をお願いします。】!$F28="症状なし",$C20=45199,AN$11&gt;=$C20,AN$11&lt;=$E20,AN$11&lt;=$E20-($E20-$C20-7)),1,
IF(AND(対象名簿【こちらに入力をお願いします。】!$F28="症状あり",AN$11&gt;=$C20,AN$11&lt;=$E20,AN$11&lt;=$E20-($E20-$C20-14)),1,
IF(AND(対象名簿【こちらに入力をお願いします。】!$F28="症状なし",AN$11&gt;=$C20,AN$11&lt;=$E20,AN$11&lt;=$E20-($E20-$C20-6)),1,"")))))</f>
        <v/>
      </c>
      <c r="AO20" s="42" t="str">
        <f>IF(OR($C20="",$E20=""),"",
IF(AND(対象名簿【こちらに入力をお願いします。】!$F28="症状あり",$C20=45199,AO$11&gt;=$C20,AO$11&lt;=$E20,AO$11&lt;=$E20-($E20-$C20-15)),1,
IF(AND(対象名簿【こちらに入力をお願いします。】!$F28="症状なし",$C20=45199,AO$11&gt;=$C20,AO$11&lt;=$E20,AO$11&lt;=$E20-($E20-$C20-7)),1,
IF(AND(対象名簿【こちらに入力をお願いします。】!$F28="症状あり",AO$11&gt;=$C20,AO$11&lt;=$E20,AO$11&lt;=$E20-($E20-$C20-14)),1,
IF(AND(対象名簿【こちらに入力をお願いします。】!$F28="症状なし",AO$11&gt;=$C20,AO$11&lt;=$E20,AO$11&lt;=$E20-($E20-$C20-6)),1,"")))))</f>
        <v/>
      </c>
      <c r="AP20" s="42" t="str">
        <f>IF(OR($C20="",$E20=""),"",
IF(AND(対象名簿【こちらに入力をお願いします。】!$F28="症状あり",$C20=45199,AP$11&gt;=$C20,AP$11&lt;=$E20,AP$11&lt;=$E20-($E20-$C20-15)),1,
IF(AND(対象名簿【こちらに入力をお願いします。】!$F28="症状なし",$C20=45199,AP$11&gt;=$C20,AP$11&lt;=$E20,AP$11&lt;=$E20-($E20-$C20-7)),1,
IF(AND(対象名簿【こちらに入力をお願いします。】!$F28="症状あり",AP$11&gt;=$C20,AP$11&lt;=$E20,AP$11&lt;=$E20-($E20-$C20-14)),1,
IF(AND(対象名簿【こちらに入力をお願いします。】!$F28="症状なし",AP$11&gt;=$C20,AP$11&lt;=$E20,AP$11&lt;=$E20-($E20-$C20-6)),1,"")))))</f>
        <v/>
      </c>
      <c r="AQ20" s="42" t="str">
        <f>IF(OR($C20="",$E20=""),"",
IF(AND(対象名簿【こちらに入力をお願いします。】!$F28="症状あり",$C20=45199,AQ$11&gt;=$C20,AQ$11&lt;=$E20,AQ$11&lt;=$E20-($E20-$C20-15)),1,
IF(AND(対象名簿【こちらに入力をお願いします。】!$F28="症状なし",$C20=45199,AQ$11&gt;=$C20,AQ$11&lt;=$E20,AQ$11&lt;=$E20-($E20-$C20-7)),1,
IF(AND(対象名簿【こちらに入力をお願いします。】!$F28="症状あり",AQ$11&gt;=$C20,AQ$11&lt;=$E20,AQ$11&lt;=$E20-($E20-$C20-14)),1,
IF(AND(対象名簿【こちらに入力をお願いします。】!$F28="症状なし",AQ$11&gt;=$C20,AQ$11&lt;=$E20,AQ$11&lt;=$E20-($E20-$C20-6)),1,"")))))</f>
        <v/>
      </c>
      <c r="AR20" s="42" t="str">
        <f>IF(OR($C20="",$E20=""),"",
IF(AND(対象名簿【こちらに入力をお願いします。】!$F28="症状あり",$C20=45199,AR$11&gt;=$C20,AR$11&lt;=$E20,AR$11&lt;=$E20-($E20-$C20-15)),1,
IF(AND(対象名簿【こちらに入力をお願いします。】!$F28="症状なし",$C20=45199,AR$11&gt;=$C20,AR$11&lt;=$E20,AR$11&lt;=$E20-($E20-$C20-7)),1,
IF(AND(対象名簿【こちらに入力をお願いします。】!$F28="症状あり",AR$11&gt;=$C20,AR$11&lt;=$E20,AR$11&lt;=$E20-($E20-$C20-14)),1,
IF(AND(対象名簿【こちらに入力をお願いします。】!$F28="症状なし",AR$11&gt;=$C20,AR$11&lt;=$E20,AR$11&lt;=$E20-($E20-$C20-6)),1,"")))))</f>
        <v/>
      </c>
      <c r="AS20" s="42" t="str">
        <f>IF(OR($C20="",$E20=""),"",
IF(AND(対象名簿【こちらに入力をお願いします。】!$F28="症状あり",$C20=45199,AS$11&gt;=$C20,AS$11&lt;=$E20,AS$11&lt;=$E20-($E20-$C20-15)),1,
IF(AND(対象名簿【こちらに入力をお願いします。】!$F28="症状なし",$C20=45199,AS$11&gt;=$C20,AS$11&lt;=$E20,AS$11&lt;=$E20-($E20-$C20-7)),1,
IF(AND(対象名簿【こちらに入力をお願いします。】!$F28="症状あり",AS$11&gt;=$C20,AS$11&lt;=$E20,AS$11&lt;=$E20-($E20-$C20-14)),1,
IF(AND(対象名簿【こちらに入力をお願いします。】!$F28="症状なし",AS$11&gt;=$C20,AS$11&lt;=$E20,AS$11&lt;=$E20-($E20-$C20-6)),1,"")))))</f>
        <v/>
      </c>
      <c r="AT20" s="42" t="str">
        <f>IF(OR($C20="",$E20=""),"",
IF(AND(対象名簿【こちらに入力をお願いします。】!$F28="症状あり",$C20=45199,AT$11&gt;=$C20,AT$11&lt;=$E20,AT$11&lt;=$E20-($E20-$C20-15)),1,
IF(AND(対象名簿【こちらに入力をお願いします。】!$F28="症状なし",$C20=45199,AT$11&gt;=$C20,AT$11&lt;=$E20,AT$11&lt;=$E20-($E20-$C20-7)),1,
IF(AND(対象名簿【こちらに入力をお願いします。】!$F28="症状あり",AT$11&gt;=$C20,AT$11&lt;=$E20,AT$11&lt;=$E20-($E20-$C20-14)),1,
IF(AND(対象名簿【こちらに入力をお願いします。】!$F28="症状なし",AT$11&gt;=$C20,AT$11&lt;=$E20,AT$11&lt;=$E20-($E20-$C20-6)),1,"")))))</f>
        <v/>
      </c>
      <c r="AU20" s="42" t="str">
        <f>IF(OR($C20="",$E20=""),"",
IF(AND(対象名簿【こちらに入力をお願いします。】!$F28="症状あり",$C20=45199,AU$11&gt;=$C20,AU$11&lt;=$E20,AU$11&lt;=$E20-($E20-$C20-15)),1,
IF(AND(対象名簿【こちらに入力をお願いします。】!$F28="症状なし",$C20=45199,AU$11&gt;=$C20,AU$11&lt;=$E20,AU$11&lt;=$E20-($E20-$C20-7)),1,
IF(AND(対象名簿【こちらに入力をお願いします。】!$F28="症状あり",AU$11&gt;=$C20,AU$11&lt;=$E20,AU$11&lt;=$E20-($E20-$C20-14)),1,
IF(AND(対象名簿【こちらに入力をお願いします。】!$F28="症状なし",AU$11&gt;=$C20,AU$11&lt;=$E20,AU$11&lt;=$E20-($E20-$C20-6)),1,"")))))</f>
        <v/>
      </c>
      <c r="AV20" s="42" t="str">
        <f>IF(OR($C20="",$E20=""),"",
IF(AND(対象名簿【こちらに入力をお願いします。】!$F28="症状あり",$C20=45199,AV$11&gt;=$C20,AV$11&lt;=$E20,AV$11&lt;=$E20-($E20-$C20-15)),1,
IF(AND(対象名簿【こちらに入力をお願いします。】!$F28="症状なし",$C20=45199,AV$11&gt;=$C20,AV$11&lt;=$E20,AV$11&lt;=$E20-($E20-$C20-7)),1,
IF(AND(対象名簿【こちらに入力をお願いします。】!$F28="症状あり",AV$11&gt;=$C20,AV$11&lt;=$E20,AV$11&lt;=$E20-($E20-$C20-14)),1,
IF(AND(対象名簿【こちらに入力をお願いします。】!$F28="症状なし",AV$11&gt;=$C20,AV$11&lt;=$E20,AV$11&lt;=$E20-($E20-$C20-6)),1,"")))))</f>
        <v/>
      </c>
      <c r="AW20" s="42" t="str">
        <f>IF(OR($C20="",$E20=""),"",
IF(AND(対象名簿【こちらに入力をお願いします。】!$F28="症状あり",$C20=45199,AW$11&gt;=$C20,AW$11&lt;=$E20,AW$11&lt;=$E20-($E20-$C20-15)),1,
IF(AND(対象名簿【こちらに入力をお願いします。】!$F28="症状なし",$C20=45199,AW$11&gt;=$C20,AW$11&lt;=$E20,AW$11&lt;=$E20-($E20-$C20-7)),1,
IF(AND(対象名簿【こちらに入力をお願いします。】!$F28="症状あり",AW$11&gt;=$C20,AW$11&lt;=$E20,AW$11&lt;=$E20-($E20-$C20-14)),1,
IF(AND(対象名簿【こちらに入力をお願いします。】!$F28="症状なし",AW$11&gt;=$C20,AW$11&lt;=$E20,AW$11&lt;=$E20-($E20-$C20-6)),1,"")))))</f>
        <v/>
      </c>
      <c r="AX20" s="42" t="str">
        <f>IF(OR($C20="",$E20=""),"",
IF(AND(対象名簿【こちらに入力をお願いします。】!$F28="症状あり",$C20=45199,AX$11&gt;=$C20,AX$11&lt;=$E20,AX$11&lt;=$E20-($E20-$C20-15)),1,
IF(AND(対象名簿【こちらに入力をお願いします。】!$F28="症状なし",$C20=45199,AX$11&gt;=$C20,AX$11&lt;=$E20,AX$11&lt;=$E20-($E20-$C20-7)),1,
IF(AND(対象名簿【こちらに入力をお願いします。】!$F28="症状あり",AX$11&gt;=$C20,AX$11&lt;=$E20,AX$11&lt;=$E20-($E20-$C20-14)),1,
IF(AND(対象名簿【こちらに入力をお願いします。】!$F28="症状なし",AX$11&gt;=$C20,AX$11&lt;=$E20,AX$11&lt;=$E20-($E20-$C20-6)),1,"")))))</f>
        <v/>
      </c>
      <c r="AY20" s="42" t="str">
        <f>IF(OR($C20="",$E20=""),"",
IF(AND(対象名簿【こちらに入力をお願いします。】!$F28="症状あり",$C20=45199,AY$11&gt;=$C20,AY$11&lt;=$E20,AY$11&lt;=$E20-($E20-$C20-15)),1,
IF(AND(対象名簿【こちらに入力をお願いします。】!$F28="症状なし",$C20=45199,AY$11&gt;=$C20,AY$11&lt;=$E20,AY$11&lt;=$E20-($E20-$C20-7)),1,
IF(AND(対象名簿【こちらに入力をお願いします。】!$F28="症状あり",AY$11&gt;=$C20,AY$11&lt;=$E20,AY$11&lt;=$E20-($E20-$C20-14)),1,
IF(AND(対象名簿【こちらに入力をお願いします。】!$F28="症状なし",AY$11&gt;=$C20,AY$11&lt;=$E20,AY$11&lt;=$E20-($E20-$C20-6)),1,"")))))</f>
        <v/>
      </c>
      <c r="AZ20" s="42" t="str">
        <f>IF(OR($C20="",$E20=""),"",
IF(AND(対象名簿【こちらに入力をお願いします。】!$F28="症状あり",$C20=45199,AZ$11&gt;=$C20,AZ$11&lt;=$E20,AZ$11&lt;=$E20-($E20-$C20-15)),1,
IF(AND(対象名簿【こちらに入力をお願いします。】!$F28="症状なし",$C20=45199,AZ$11&gt;=$C20,AZ$11&lt;=$E20,AZ$11&lt;=$E20-($E20-$C20-7)),1,
IF(AND(対象名簿【こちらに入力をお願いします。】!$F28="症状あり",AZ$11&gt;=$C20,AZ$11&lt;=$E20,AZ$11&lt;=$E20-($E20-$C20-14)),1,
IF(AND(対象名簿【こちらに入力をお願いします。】!$F28="症状なし",AZ$11&gt;=$C20,AZ$11&lt;=$E20,AZ$11&lt;=$E20-($E20-$C20-6)),1,"")))))</f>
        <v/>
      </c>
      <c r="BA20" s="42" t="str">
        <f>IF(OR($C20="",$E20=""),"",
IF(AND(対象名簿【こちらに入力をお願いします。】!$F28="症状あり",$C20=45199,BA$11&gt;=$C20,BA$11&lt;=$E20,BA$11&lt;=$E20-($E20-$C20-15)),1,
IF(AND(対象名簿【こちらに入力をお願いします。】!$F28="症状なし",$C20=45199,BA$11&gt;=$C20,BA$11&lt;=$E20,BA$11&lt;=$E20-($E20-$C20-7)),1,
IF(AND(対象名簿【こちらに入力をお願いします。】!$F28="症状あり",BA$11&gt;=$C20,BA$11&lt;=$E20,BA$11&lt;=$E20-($E20-$C20-14)),1,
IF(AND(対象名簿【こちらに入力をお願いします。】!$F28="症状なし",BA$11&gt;=$C20,BA$11&lt;=$E20,BA$11&lt;=$E20-($E20-$C20-6)),1,"")))))</f>
        <v/>
      </c>
      <c r="BB20" s="42" t="str">
        <f>IF(OR($C20="",$E20=""),"",
IF(AND(対象名簿【こちらに入力をお願いします。】!$F28="症状あり",$C20=45199,BB$11&gt;=$C20,BB$11&lt;=$E20,BB$11&lt;=$E20-($E20-$C20-15)),1,
IF(AND(対象名簿【こちらに入力をお願いします。】!$F28="症状なし",$C20=45199,BB$11&gt;=$C20,BB$11&lt;=$E20,BB$11&lt;=$E20-($E20-$C20-7)),1,
IF(AND(対象名簿【こちらに入力をお願いします。】!$F28="症状あり",BB$11&gt;=$C20,BB$11&lt;=$E20,BB$11&lt;=$E20-($E20-$C20-14)),1,
IF(AND(対象名簿【こちらに入力をお願いします。】!$F28="症状なし",BB$11&gt;=$C20,BB$11&lt;=$E20,BB$11&lt;=$E20-($E20-$C20-6)),1,"")))))</f>
        <v/>
      </c>
      <c r="BC20" s="42" t="str">
        <f>IF(OR($C20="",$E20=""),"",
IF(AND(対象名簿【こちらに入力をお願いします。】!$F28="症状あり",$C20=45199,BC$11&gt;=$C20,BC$11&lt;=$E20,BC$11&lt;=$E20-($E20-$C20-15)),1,
IF(AND(対象名簿【こちらに入力をお願いします。】!$F28="症状なし",$C20=45199,BC$11&gt;=$C20,BC$11&lt;=$E20,BC$11&lt;=$E20-($E20-$C20-7)),1,
IF(AND(対象名簿【こちらに入力をお願いします。】!$F28="症状あり",BC$11&gt;=$C20,BC$11&lt;=$E20,BC$11&lt;=$E20-($E20-$C20-14)),1,
IF(AND(対象名簿【こちらに入力をお願いします。】!$F28="症状なし",BC$11&gt;=$C20,BC$11&lt;=$E20,BC$11&lt;=$E20-($E20-$C20-6)),1,"")))))</f>
        <v/>
      </c>
      <c r="BD20" s="42" t="str">
        <f>IF(OR($C20="",$E20=""),"",
IF(AND(対象名簿【こちらに入力をお願いします。】!$F28="症状あり",$C20=45199,BD$11&gt;=$C20,BD$11&lt;=$E20,BD$11&lt;=$E20-($E20-$C20-15)),1,
IF(AND(対象名簿【こちらに入力をお願いします。】!$F28="症状なし",$C20=45199,BD$11&gt;=$C20,BD$11&lt;=$E20,BD$11&lt;=$E20-($E20-$C20-7)),1,
IF(AND(対象名簿【こちらに入力をお願いします。】!$F28="症状あり",BD$11&gt;=$C20,BD$11&lt;=$E20,BD$11&lt;=$E20-($E20-$C20-14)),1,
IF(AND(対象名簿【こちらに入力をお願いします。】!$F28="症状なし",BD$11&gt;=$C20,BD$11&lt;=$E20,BD$11&lt;=$E20-($E20-$C20-6)),1,"")))))</f>
        <v/>
      </c>
      <c r="BE20" s="42" t="str">
        <f>IF(OR($C20="",$E20=""),"",
IF(AND(対象名簿【こちらに入力をお願いします。】!$F28="症状あり",$C20=45199,BE$11&gt;=$C20,BE$11&lt;=$E20,BE$11&lt;=$E20-($E20-$C20-15)),1,
IF(AND(対象名簿【こちらに入力をお願いします。】!$F28="症状なし",$C20=45199,BE$11&gt;=$C20,BE$11&lt;=$E20,BE$11&lt;=$E20-($E20-$C20-7)),1,
IF(AND(対象名簿【こちらに入力をお願いします。】!$F28="症状あり",BE$11&gt;=$C20,BE$11&lt;=$E20,BE$11&lt;=$E20-($E20-$C20-14)),1,
IF(AND(対象名簿【こちらに入力をお願いします。】!$F28="症状なし",BE$11&gt;=$C20,BE$11&lt;=$E20,BE$11&lt;=$E20-($E20-$C20-6)),1,"")))))</f>
        <v/>
      </c>
      <c r="BF20" s="42" t="str">
        <f>IF(OR($C20="",$E20=""),"",
IF(AND(対象名簿【こちらに入力をお願いします。】!$F28="症状あり",$C20=45199,BF$11&gt;=$C20,BF$11&lt;=$E20,BF$11&lt;=$E20-($E20-$C20-15)),1,
IF(AND(対象名簿【こちらに入力をお願いします。】!$F28="症状なし",$C20=45199,BF$11&gt;=$C20,BF$11&lt;=$E20,BF$11&lt;=$E20-($E20-$C20-7)),1,
IF(AND(対象名簿【こちらに入力をお願いします。】!$F28="症状あり",BF$11&gt;=$C20,BF$11&lt;=$E20,BF$11&lt;=$E20-($E20-$C20-14)),1,
IF(AND(対象名簿【こちらに入力をお願いします。】!$F28="症状なし",BF$11&gt;=$C20,BF$11&lt;=$E20,BF$11&lt;=$E20-($E20-$C20-6)),1,"")))))</f>
        <v/>
      </c>
      <c r="BG20" s="42" t="str">
        <f>IF(OR($C20="",$E20=""),"",
IF(AND(対象名簿【こちらに入力をお願いします。】!$F28="症状あり",$C20=45199,BG$11&gt;=$C20,BG$11&lt;=$E20,BG$11&lt;=$E20-($E20-$C20-15)),1,
IF(AND(対象名簿【こちらに入力をお願いします。】!$F28="症状なし",$C20=45199,BG$11&gt;=$C20,BG$11&lt;=$E20,BG$11&lt;=$E20-($E20-$C20-7)),1,
IF(AND(対象名簿【こちらに入力をお願いします。】!$F28="症状あり",BG$11&gt;=$C20,BG$11&lt;=$E20,BG$11&lt;=$E20-($E20-$C20-14)),1,
IF(AND(対象名簿【こちらに入力をお願いします。】!$F28="症状なし",BG$11&gt;=$C20,BG$11&lt;=$E20,BG$11&lt;=$E20-($E20-$C20-6)),1,"")))))</f>
        <v/>
      </c>
      <c r="BH20" s="42" t="str">
        <f>IF(OR($C20="",$E20=""),"",
IF(AND(対象名簿【こちらに入力をお願いします。】!$F28="症状あり",$C20=45199,BH$11&gt;=$C20,BH$11&lt;=$E20,BH$11&lt;=$E20-($E20-$C20-15)),1,
IF(AND(対象名簿【こちらに入力をお願いします。】!$F28="症状なし",$C20=45199,BH$11&gt;=$C20,BH$11&lt;=$E20,BH$11&lt;=$E20-($E20-$C20-7)),1,
IF(AND(対象名簿【こちらに入力をお願いします。】!$F28="症状あり",BH$11&gt;=$C20,BH$11&lt;=$E20,BH$11&lt;=$E20-($E20-$C20-14)),1,
IF(AND(対象名簿【こちらに入力をお願いします。】!$F28="症状なし",BH$11&gt;=$C20,BH$11&lt;=$E20,BH$11&lt;=$E20-($E20-$C20-6)),1,"")))))</f>
        <v/>
      </c>
      <c r="BI20" s="42" t="str">
        <f>IF(OR($C20="",$E20=""),"",
IF(AND(対象名簿【こちらに入力をお願いします。】!$F28="症状あり",$C20=45199,BI$11&gt;=$C20,BI$11&lt;=$E20,BI$11&lt;=$E20-($E20-$C20-15)),1,
IF(AND(対象名簿【こちらに入力をお願いします。】!$F28="症状なし",$C20=45199,BI$11&gt;=$C20,BI$11&lt;=$E20,BI$11&lt;=$E20-($E20-$C20-7)),1,
IF(AND(対象名簿【こちらに入力をお願いします。】!$F28="症状あり",BI$11&gt;=$C20,BI$11&lt;=$E20,BI$11&lt;=$E20-($E20-$C20-14)),1,
IF(AND(対象名簿【こちらに入力をお願いします。】!$F28="症状なし",BI$11&gt;=$C20,BI$11&lt;=$E20,BI$11&lt;=$E20-($E20-$C20-6)),1,"")))))</f>
        <v/>
      </c>
      <c r="BJ20" s="42" t="str">
        <f>IF(OR($C20="",$E20=""),"",
IF(AND(対象名簿【こちらに入力をお願いします。】!$F28="症状あり",$C20=45199,BJ$11&gt;=$C20,BJ$11&lt;=$E20,BJ$11&lt;=$E20-($E20-$C20-15)),1,
IF(AND(対象名簿【こちらに入力をお願いします。】!$F28="症状なし",$C20=45199,BJ$11&gt;=$C20,BJ$11&lt;=$E20,BJ$11&lt;=$E20-($E20-$C20-7)),1,
IF(AND(対象名簿【こちらに入力をお願いします。】!$F28="症状あり",BJ$11&gt;=$C20,BJ$11&lt;=$E20,BJ$11&lt;=$E20-($E20-$C20-14)),1,
IF(AND(対象名簿【こちらに入力をお願いします。】!$F28="症状なし",BJ$11&gt;=$C20,BJ$11&lt;=$E20,BJ$11&lt;=$E20-($E20-$C20-6)),1,"")))))</f>
        <v/>
      </c>
      <c r="BK20" s="42" t="str">
        <f>IF(OR($C20="",$E20=""),"",
IF(AND(対象名簿【こちらに入力をお願いします。】!$F28="症状あり",$C20=45199,BK$11&gt;=$C20,BK$11&lt;=$E20,BK$11&lt;=$E20-($E20-$C20-15)),1,
IF(AND(対象名簿【こちらに入力をお願いします。】!$F28="症状なし",$C20=45199,BK$11&gt;=$C20,BK$11&lt;=$E20,BK$11&lt;=$E20-($E20-$C20-7)),1,
IF(AND(対象名簿【こちらに入力をお願いします。】!$F28="症状あり",BK$11&gt;=$C20,BK$11&lt;=$E20,BK$11&lt;=$E20-($E20-$C20-14)),1,
IF(AND(対象名簿【こちらに入力をお願いします。】!$F28="症状なし",BK$11&gt;=$C20,BK$11&lt;=$E20,BK$11&lt;=$E20-($E20-$C20-6)),1,"")))))</f>
        <v/>
      </c>
      <c r="BL20" s="42" t="str">
        <f>IF(OR($C20="",$E20=""),"",
IF(AND(対象名簿【こちらに入力をお願いします。】!$F28="症状あり",$C20=45199,BL$11&gt;=$C20,BL$11&lt;=$E20,BL$11&lt;=$E20-($E20-$C20-15)),1,
IF(AND(対象名簿【こちらに入力をお願いします。】!$F28="症状なし",$C20=45199,BL$11&gt;=$C20,BL$11&lt;=$E20,BL$11&lt;=$E20-($E20-$C20-7)),1,
IF(AND(対象名簿【こちらに入力をお願いします。】!$F28="症状あり",BL$11&gt;=$C20,BL$11&lt;=$E20,BL$11&lt;=$E20-($E20-$C20-14)),1,
IF(AND(対象名簿【こちらに入力をお願いします。】!$F28="症状なし",BL$11&gt;=$C20,BL$11&lt;=$E20,BL$11&lt;=$E20-($E20-$C20-6)),1,"")))))</f>
        <v/>
      </c>
      <c r="BM20" s="42" t="str">
        <f>IF(OR($C20="",$E20=""),"",
IF(AND(対象名簿【こちらに入力をお願いします。】!$F28="症状あり",$C20=45199,BM$11&gt;=$C20,BM$11&lt;=$E20,BM$11&lt;=$E20-($E20-$C20-15)),1,
IF(AND(対象名簿【こちらに入力をお願いします。】!$F28="症状なし",$C20=45199,BM$11&gt;=$C20,BM$11&lt;=$E20,BM$11&lt;=$E20-($E20-$C20-7)),1,
IF(AND(対象名簿【こちらに入力をお願いします。】!$F28="症状あり",BM$11&gt;=$C20,BM$11&lt;=$E20,BM$11&lt;=$E20-($E20-$C20-14)),1,
IF(AND(対象名簿【こちらに入力をお願いします。】!$F28="症状なし",BM$11&gt;=$C20,BM$11&lt;=$E20,BM$11&lt;=$E20-($E20-$C20-6)),1,"")))))</f>
        <v/>
      </c>
      <c r="BN20" s="42" t="str">
        <f>IF(OR($C20="",$E20=""),"",
IF(AND(対象名簿【こちらに入力をお願いします。】!$F28="症状あり",$C20=45199,BN$11&gt;=$C20,BN$11&lt;=$E20,BN$11&lt;=$E20-($E20-$C20-15)),1,
IF(AND(対象名簿【こちらに入力をお願いします。】!$F28="症状なし",$C20=45199,BN$11&gt;=$C20,BN$11&lt;=$E20,BN$11&lt;=$E20-($E20-$C20-7)),1,
IF(AND(対象名簿【こちらに入力をお願いします。】!$F28="症状あり",BN$11&gt;=$C20,BN$11&lt;=$E20,BN$11&lt;=$E20-($E20-$C20-14)),1,
IF(AND(対象名簿【こちらに入力をお願いします。】!$F28="症状なし",BN$11&gt;=$C20,BN$11&lt;=$E20,BN$11&lt;=$E20-($E20-$C20-6)),1,"")))))</f>
        <v/>
      </c>
      <c r="BO20" s="42" t="str">
        <f>IF(OR($C20="",$E20=""),"",
IF(AND(対象名簿【こちらに入力をお願いします。】!$F28="症状あり",$C20=45199,BO$11&gt;=$C20,BO$11&lt;=$E20,BO$11&lt;=$E20-($E20-$C20-15)),1,
IF(AND(対象名簿【こちらに入力をお願いします。】!$F28="症状なし",$C20=45199,BO$11&gt;=$C20,BO$11&lt;=$E20,BO$11&lt;=$E20-($E20-$C20-7)),1,
IF(AND(対象名簿【こちらに入力をお願いします。】!$F28="症状あり",BO$11&gt;=$C20,BO$11&lt;=$E20,BO$11&lt;=$E20-($E20-$C20-14)),1,
IF(AND(対象名簿【こちらに入力をお願いします。】!$F28="症状なし",BO$11&gt;=$C20,BO$11&lt;=$E20,BO$11&lt;=$E20-($E20-$C20-6)),1,"")))))</f>
        <v/>
      </c>
      <c r="BP20" s="42" t="str">
        <f>IF(OR($C20="",$E20=""),"",
IF(AND(対象名簿【こちらに入力をお願いします。】!$F28="症状あり",$C20=45199,BP$11&gt;=$C20,BP$11&lt;=$E20,BP$11&lt;=$E20-($E20-$C20-15)),1,
IF(AND(対象名簿【こちらに入力をお願いします。】!$F28="症状なし",$C20=45199,BP$11&gt;=$C20,BP$11&lt;=$E20,BP$11&lt;=$E20-($E20-$C20-7)),1,
IF(AND(対象名簿【こちらに入力をお願いします。】!$F28="症状あり",BP$11&gt;=$C20,BP$11&lt;=$E20,BP$11&lt;=$E20-($E20-$C20-14)),1,
IF(AND(対象名簿【こちらに入力をお願いします。】!$F28="症状なし",BP$11&gt;=$C20,BP$11&lt;=$E20,BP$11&lt;=$E20-($E20-$C20-6)),1,"")))))</f>
        <v/>
      </c>
      <c r="BQ20" s="42" t="str">
        <f>IF(OR($C20="",$E20=""),"",
IF(AND(対象名簿【こちらに入力をお願いします。】!$F28="症状あり",$C20=45199,BQ$11&gt;=$C20,BQ$11&lt;=$E20,BQ$11&lt;=$E20-($E20-$C20-15)),1,
IF(AND(対象名簿【こちらに入力をお願いします。】!$F28="症状なし",$C20=45199,BQ$11&gt;=$C20,BQ$11&lt;=$E20,BQ$11&lt;=$E20-($E20-$C20-7)),1,
IF(AND(対象名簿【こちらに入力をお願いします。】!$F28="症状あり",BQ$11&gt;=$C20,BQ$11&lt;=$E20,BQ$11&lt;=$E20-($E20-$C20-14)),1,
IF(AND(対象名簿【こちらに入力をお願いします。】!$F28="症状なし",BQ$11&gt;=$C20,BQ$11&lt;=$E20,BQ$11&lt;=$E20-($E20-$C20-6)),1,"")))))</f>
        <v/>
      </c>
      <c r="BR20" s="42" t="str">
        <f>IF(OR($C20="",$E20=""),"",
IF(AND(対象名簿【こちらに入力をお願いします。】!$F28="症状あり",$C20=45199,BR$11&gt;=$C20,BR$11&lt;=$E20,BR$11&lt;=$E20-($E20-$C20-15)),1,
IF(AND(対象名簿【こちらに入力をお願いします。】!$F28="症状なし",$C20=45199,BR$11&gt;=$C20,BR$11&lt;=$E20,BR$11&lt;=$E20-($E20-$C20-7)),1,
IF(AND(対象名簿【こちらに入力をお願いします。】!$F28="症状あり",BR$11&gt;=$C20,BR$11&lt;=$E20,BR$11&lt;=$E20-($E20-$C20-14)),1,
IF(AND(対象名簿【こちらに入力をお願いします。】!$F28="症状なし",BR$11&gt;=$C20,BR$11&lt;=$E20,BR$11&lt;=$E20-($E20-$C20-6)),1,"")))))</f>
        <v/>
      </c>
      <c r="BS20" s="42" t="str">
        <f>IF(OR($C20="",$E20=""),"",
IF(AND(対象名簿【こちらに入力をお願いします。】!$F28="症状あり",$C20=45199,BS$11&gt;=$C20,BS$11&lt;=$E20,BS$11&lt;=$E20-($E20-$C20-15)),1,
IF(AND(対象名簿【こちらに入力をお願いします。】!$F28="症状なし",$C20=45199,BS$11&gt;=$C20,BS$11&lt;=$E20,BS$11&lt;=$E20-($E20-$C20-7)),1,
IF(AND(対象名簿【こちらに入力をお願いします。】!$F28="症状あり",BS$11&gt;=$C20,BS$11&lt;=$E20,BS$11&lt;=$E20-($E20-$C20-14)),1,
IF(AND(対象名簿【こちらに入力をお願いします。】!$F28="症状なし",BS$11&gt;=$C20,BS$11&lt;=$E20,BS$11&lt;=$E20-($E20-$C20-6)),1,"")))))</f>
        <v/>
      </c>
      <c r="BT20" s="42" t="str">
        <f>IF(OR($C20="",$E20=""),"",
IF(AND(対象名簿【こちらに入力をお願いします。】!$F28="症状あり",$C20=45199,BT$11&gt;=$C20,BT$11&lt;=$E20,BT$11&lt;=$E20-($E20-$C20-15)),1,
IF(AND(対象名簿【こちらに入力をお願いします。】!$F28="症状なし",$C20=45199,BT$11&gt;=$C20,BT$11&lt;=$E20,BT$11&lt;=$E20-($E20-$C20-7)),1,
IF(AND(対象名簿【こちらに入力をお願いします。】!$F28="症状あり",BT$11&gt;=$C20,BT$11&lt;=$E20,BT$11&lt;=$E20-($E20-$C20-14)),1,
IF(AND(対象名簿【こちらに入力をお願いします。】!$F28="症状なし",BT$11&gt;=$C20,BT$11&lt;=$E20,BT$11&lt;=$E20-($E20-$C20-6)),1,"")))))</f>
        <v/>
      </c>
      <c r="BU20" s="42" t="str">
        <f>IF(OR($C20="",$E20=""),"",
IF(AND(対象名簿【こちらに入力をお願いします。】!$F28="症状あり",$C20=45199,BU$11&gt;=$C20,BU$11&lt;=$E20,BU$11&lt;=$E20-($E20-$C20-15)),1,
IF(AND(対象名簿【こちらに入力をお願いします。】!$F28="症状なし",$C20=45199,BU$11&gt;=$C20,BU$11&lt;=$E20,BU$11&lt;=$E20-($E20-$C20-7)),1,
IF(AND(対象名簿【こちらに入力をお願いします。】!$F28="症状あり",BU$11&gt;=$C20,BU$11&lt;=$E20,BU$11&lt;=$E20-($E20-$C20-14)),1,
IF(AND(対象名簿【こちらに入力をお願いします。】!$F28="症状なし",BU$11&gt;=$C20,BU$11&lt;=$E20,BU$11&lt;=$E20-($E20-$C20-6)),1,"")))))</f>
        <v/>
      </c>
      <c r="BV20" s="42" t="str">
        <f>IF(OR($C20="",$E20=""),"",
IF(AND(対象名簿【こちらに入力をお願いします。】!$F28="症状あり",$C20=45199,BV$11&gt;=$C20,BV$11&lt;=$E20,BV$11&lt;=$E20-($E20-$C20-15)),1,
IF(AND(対象名簿【こちらに入力をお願いします。】!$F28="症状なし",$C20=45199,BV$11&gt;=$C20,BV$11&lt;=$E20,BV$11&lt;=$E20-($E20-$C20-7)),1,
IF(AND(対象名簿【こちらに入力をお願いします。】!$F28="症状あり",BV$11&gt;=$C20,BV$11&lt;=$E20,BV$11&lt;=$E20-($E20-$C20-14)),1,
IF(AND(対象名簿【こちらに入力をお願いします。】!$F28="症状なし",BV$11&gt;=$C20,BV$11&lt;=$E20,BV$11&lt;=$E20-($E20-$C20-6)),1,"")))))</f>
        <v/>
      </c>
      <c r="BW20" s="42" t="str">
        <f>IF(OR($C20="",$E20=""),"",
IF(AND(対象名簿【こちらに入力をお願いします。】!$F28="症状あり",$C20=45199,BW$11&gt;=$C20,BW$11&lt;=$E20,BW$11&lt;=$E20-($E20-$C20-15)),1,
IF(AND(対象名簿【こちらに入力をお願いします。】!$F28="症状なし",$C20=45199,BW$11&gt;=$C20,BW$11&lt;=$E20,BW$11&lt;=$E20-($E20-$C20-7)),1,
IF(AND(対象名簿【こちらに入力をお願いします。】!$F28="症状あり",BW$11&gt;=$C20,BW$11&lt;=$E20,BW$11&lt;=$E20-($E20-$C20-14)),1,
IF(AND(対象名簿【こちらに入力をお願いします。】!$F28="症状なし",BW$11&gt;=$C20,BW$11&lt;=$E20,BW$11&lt;=$E20-($E20-$C20-6)),1,"")))))</f>
        <v/>
      </c>
      <c r="BX20" s="42" t="str">
        <f>IF(OR($C20="",$E20=""),"",
IF(AND(対象名簿【こちらに入力をお願いします。】!$F28="症状あり",$C20=45199,BX$11&gt;=$C20,BX$11&lt;=$E20,BX$11&lt;=$E20-($E20-$C20-15)),1,
IF(AND(対象名簿【こちらに入力をお願いします。】!$F28="症状なし",$C20=45199,BX$11&gt;=$C20,BX$11&lt;=$E20,BX$11&lt;=$E20-($E20-$C20-7)),1,
IF(AND(対象名簿【こちらに入力をお願いします。】!$F28="症状あり",BX$11&gt;=$C20,BX$11&lt;=$E20,BX$11&lt;=$E20-($E20-$C20-14)),1,
IF(AND(対象名簿【こちらに入力をお願いします。】!$F28="症状なし",BX$11&gt;=$C20,BX$11&lt;=$E20,BX$11&lt;=$E20-($E20-$C20-6)),1,"")))))</f>
        <v/>
      </c>
      <c r="BY20" s="42" t="str">
        <f>IF(OR($C20="",$E20=""),"",
IF(AND(対象名簿【こちらに入力をお願いします。】!$F28="症状あり",$C20=45199,BY$11&gt;=$C20,BY$11&lt;=$E20,BY$11&lt;=$E20-($E20-$C20-15)),1,
IF(AND(対象名簿【こちらに入力をお願いします。】!$F28="症状なし",$C20=45199,BY$11&gt;=$C20,BY$11&lt;=$E20,BY$11&lt;=$E20-($E20-$C20-7)),1,
IF(AND(対象名簿【こちらに入力をお願いします。】!$F28="症状あり",BY$11&gt;=$C20,BY$11&lt;=$E20,BY$11&lt;=$E20-($E20-$C20-14)),1,
IF(AND(対象名簿【こちらに入力をお願いします。】!$F28="症状なし",BY$11&gt;=$C20,BY$11&lt;=$E20,BY$11&lt;=$E20-($E20-$C20-6)),1,"")))))</f>
        <v/>
      </c>
      <c r="BZ20" s="42" t="str">
        <f>IF(OR($C20="",$E20=""),"",
IF(AND(対象名簿【こちらに入力をお願いします。】!$F28="症状あり",$C20=45199,BZ$11&gt;=$C20,BZ$11&lt;=$E20,BZ$11&lt;=$E20-($E20-$C20-15)),1,
IF(AND(対象名簿【こちらに入力をお願いします。】!$F28="症状なし",$C20=45199,BZ$11&gt;=$C20,BZ$11&lt;=$E20,BZ$11&lt;=$E20-($E20-$C20-7)),1,
IF(AND(対象名簿【こちらに入力をお願いします。】!$F28="症状あり",BZ$11&gt;=$C20,BZ$11&lt;=$E20,BZ$11&lt;=$E20-($E20-$C20-14)),1,
IF(AND(対象名簿【こちらに入力をお願いします。】!$F28="症状なし",BZ$11&gt;=$C20,BZ$11&lt;=$E20,BZ$11&lt;=$E20-($E20-$C20-6)),1,"")))))</f>
        <v/>
      </c>
      <c r="CA20" s="42" t="str">
        <f>IF(OR($C20="",$E20=""),"",
IF(AND(対象名簿【こちらに入力をお願いします。】!$F28="症状あり",$C20=45199,CA$11&gt;=$C20,CA$11&lt;=$E20,CA$11&lt;=$E20-($E20-$C20-15)),1,
IF(AND(対象名簿【こちらに入力をお願いします。】!$F28="症状なし",$C20=45199,CA$11&gt;=$C20,CA$11&lt;=$E20,CA$11&lt;=$E20-($E20-$C20-7)),1,
IF(AND(対象名簿【こちらに入力をお願いします。】!$F28="症状あり",CA$11&gt;=$C20,CA$11&lt;=$E20,CA$11&lt;=$E20-($E20-$C20-14)),1,
IF(AND(対象名簿【こちらに入力をお願いします。】!$F28="症状なし",CA$11&gt;=$C20,CA$11&lt;=$E20,CA$11&lt;=$E20-($E20-$C20-6)),1,"")))))</f>
        <v/>
      </c>
      <c r="CB20" s="42" t="str">
        <f>IF(OR($C20="",$E20=""),"",
IF(AND(対象名簿【こちらに入力をお願いします。】!$F28="症状あり",$C20=45199,CB$11&gt;=$C20,CB$11&lt;=$E20,CB$11&lt;=$E20-($E20-$C20-15)),1,
IF(AND(対象名簿【こちらに入力をお願いします。】!$F28="症状なし",$C20=45199,CB$11&gt;=$C20,CB$11&lt;=$E20,CB$11&lt;=$E20-($E20-$C20-7)),1,
IF(AND(対象名簿【こちらに入力をお願いします。】!$F28="症状あり",CB$11&gt;=$C20,CB$11&lt;=$E20,CB$11&lt;=$E20-($E20-$C20-14)),1,
IF(AND(対象名簿【こちらに入力をお願いします。】!$F28="症状なし",CB$11&gt;=$C20,CB$11&lt;=$E20,CB$11&lt;=$E20-($E20-$C20-6)),1,"")))))</f>
        <v/>
      </c>
      <c r="CC20" s="42" t="str">
        <f>IF(OR($C20="",$E20=""),"",
IF(AND(対象名簿【こちらに入力をお願いします。】!$F28="症状あり",$C20=45199,CC$11&gt;=$C20,CC$11&lt;=$E20,CC$11&lt;=$E20-($E20-$C20-15)),1,
IF(AND(対象名簿【こちらに入力をお願いします。】!$F28="症状なし",$C20=45199,CC$11&gt;=$C20,CC$11&lt;=$E20,CC$11&lt;=$E20-($E20-$C20-7)),1,
IF(AND(対象名簿【こちらに入力をお願いします。】!$F28="症状あり",CC$11&gt;=$C20,CC$11&lt;=$E20,CC$11&lt;=$E20-($E20-$C20-14)),1,
IF(AND(対象名簿【こちらに入力をお願いします。】!$F28="症状なし",CC$11&gt;=$C20,CC$11&lt;=$E20,CC$11&lt;=$E20-($E20-$C20-6)),1,"")))))</f>
        <v/>
      </c>
      <c r="CD20" s="42" t="str">
        <f>IF(OR($C20="",$E20=""),"",
IF(AND(対象名簿【こちらに入力をお願いします。】!$F28="症状あり",$C20=45199,CD$11&gt;=$C20,CD$11&lt;=$E20,CD$11&lt;=$E20-($E20-$C20-15)),1,
IF(AND(対象名簿【こちらに入力をお願いします。】!$F28="症状なし",$C20=45199,CD$11&gt;=$C20,CD$11&lt;=$E20,CD$11&lt;=$E20-($E20-$C20-7)),1,
IF(AND(対象名簿【こちらに入力をお願いします。】!$F28="症状あり",CD$11&gt;=$C20,CD$11&lt;=$E20,CD$11&lt;=$E20-($E20-$C20-14)),1,
IF(AND(対象名簿【こちらに入力をお願いします。】!$F28="症状なし",CD$11&gt;=$C20,CD$11&lt;=$E20,CD$11&lt;=$E20-($E20-$C20-6)),1,"")))))</f>
        <v/>
      </c>
      <c r="CE20" s="42" t="str">
        <f>IF(OR($C20="",$E20=""),"",
IF(AND(対象名簿【こちらに入力をお願いします。】!$F28="症状あり",$C20=45199,CE$11&gt;=$C20,CE$11&lt;=$E20,CE$11&lt;=$E20-($E20-$C20-15)),1,
IF(AND(対象名簿【こちらに入力をお願いします。】!$F28="症状なし",$C20=45199,CE$11&gt;=$C20,CE$11&lt;=$E20,CE$11&lt;=$E20-($E20-$C20-7)),1,
IF(AND(対象名簿【こちらに入力をお願いします。】!$F28="症状あり",CE$11&gt;=$C20,CE$11&lt;=$E20,CE$11&lt;=$E20-($E20-$C20-14)),1,
IF(AND(対象名簿【こちらに入力をお願いします。】!$F28="症状なし",CE$11&gt;=$C20,CE$11&lt;=$E20,CE$11&lt;=$E20-($E20-$C20-6)),1,"")))))</f>
        <v/>
      </c>
      <c r="CF20" s="42" t="str">
        <f>IF(OR($C20="",$E20=""),"",
IF(AND(対象名簿【こちらに入力をお願いします。】!$F28="症状あり",$C20=45199,CF$11&gt;=$C20,CF$11&lt;=$E20,CF$11&lt;=$E20-($E20-$C20-15)),1,
IF(AND(対象名簿【こちらに入力をお願いします。】!$F28="症状なし",$C20=45199,CF$11&gt;=$C20,CF$11&lt;=$E20,CF$11&lt;=$E20-($E20-$C20-7)),1,
IF(AND(対象名簿【こちらに入力をお願いします。】!$F28="症状あり",CF$11&gt;=$C20,CF$11&lt;=$E20,CF$11&lt;=$E20-($E20-$C20-14)),1,
IF(AND(対象名簿【こちらに入力をお願いします。】!$F28="症状なし",CF$11&gt;=$C20,CF$11&lt;=$E20,CF$11&lt;=$E20-($E20-$C20-6)),1,"")))))</f>
        <v/>
      </c>
      <c r="CG20" s="42" t="str">
        <f>IF(OR($C20="",$E20=""),"",
IF(AND(対象名簿【こちらに入力をお願いします。】!$F28="症状あり",$C20=45199,CG$11&gt;=$C20,CG$11&lt;=$E20,CG$11&lt;=$E20-($E20-$C20-15)),1,
IF(AND(対象名簿【こちらに入力をお願いします。】!$F28="症状なし",$C20=45199,CG$11&gt;=$C20,CG$11&lt;=$E20,CG$11&lt;=$E20-($E20-$C20-7)),1,
IF(AND(対象名簿【こちらに入力をお願いします。】!$F28="症状あり",CG$11&gt;=$C20,CG$11&lt;=$E20,CG$11&lt;=$E20-($E20-$C20-14)),1,
IF(AND(対象名簿【こちらに入力をお願いします。】!$F28="症状なし",CG$11&gt;=$C20,CG$11&lt;=$E20,CG$11&lt;=$E20-($E20-$C20-6)),1,"")))))</f>
        <v/>
      </c>
      <c r="CH20" s="42" t="str">
        <f>IF(OR($C20="",$E20=""),"",
IF(AND(対象名簿【こちらに入力をお願いします。】!$F28="症状あり",$C20=45199,CH$11&gt;=$C20,CH$11&lt;=$E20,CH$11&lt;=$E20-($E20-$C20-15)),1,
IF(AND(対象名簿【こちらに入力をお願いします。】!$F28="症状なし",$C20=45199,CH$11&gt;=$C20,CH$11&lt;=$E20,CH$11&lt;=$E20-($E20-$C20-7)),1,
IF(AND(対象名簿【こちらに入力をお願いします。】!$F28="症状あり",CH$11&gt;=$C20,CH$11&lt;=$E20,CH$11&lt;=$E20-($E20-$C20-14)),1,
IF(AND(対象名簿【こちらに入力をお願いします。】!$F28="症状なし",CH$11&gt;=$C20,CH$11&lt;=$E20,CH$11&lt;=$E20-($E20-$C20-6)),1,"")))))</f>
        <v/>
      </c>
      <c r="CI20" s="42" t="str">
        <f>IF(OR($C20="",$E20=""),"",
IF(AND(対象名簿【こちらに入力をお願いします。】!$F28="症状あり",$C20=45199,CI$11&gt;=$C20,CI$11&lt;=$E20,CI$11&lt;=$E20-($E20-$C20-15)),1,
IF(AND(対象名簿【こちらに入力をお願いします。】!$F28="症状なし",$C20=45199,CI$11&gt;=$C20,CI$11&lt;=$E20,CI$11&lt;=$E20-($E20-$C20-7)),1,
IF(AND(対象名簿【こちらに入力をお願いします。】!$F28="症状あり",CI$11&gt;=$C20,CI$11&lt;=$E20,CI$11&lt;=$E20-($E20-$C20-14)),1,
IF(AND(対象名簿【こちらに入力をお願いします。】!$F28="症状なし",CI$11&gt;=$C20,CI$11&lt;=$E20,CI$11&lt;=$E20-($E20-$C20-6)),1,"")))))</f>
        <v/>
      </c>
      <c r="CJ20" s="42" t="str">
        <f>IF(OR($C20="",$E20=""),"",
IF(AND(対象名簿【こちらに入力をお願いします。】!$F28="症状あり",$C20=45199,CJ$11&gt;=$C20,CJ$11&lt;=$E20,CJ$11&lt;=$E20-($E20-$C20-15)),1,
IF(AND(対象名簿【こちらに入力をお願いします。】!$F28="症状なし",$C20=45199,CJ$11&gt;=$C20,CJ$11&lt;=$E20,CJ$11&lt;=$E20-($E20-$C20-7)),1,
IF(AND(対象名簿【こちらに入力をお願いします。】!$F28="症状あり",CJ$11&gt;=$C20,CJ$11&lt;=$E20,CJ$11&lt;=$E20-($E20-$C20-14)),1,
IF(AND(対象名簿【こちらに入力をお願いします。】!$F28="症状なし",CJ$11&gt;=$C20,CJ$11&lt;=$E20,CJ$11&lt;=$E20-($E20-$C20-6)),1,"")))))</f>
        <v/>
      </c>
      <c r="CK20" s="42" t="str">
        <f>IF(OR($C20="",$E20=""),"",
IF(AND(対象名簿【こちらに入力をお願いします。】!$F28="症状あり",$C20=45199,CK$11&gt;=$C20,CK$11&lt;=$E20,CK$11&lt;=$E20-($E20-$C20-15)),1,
IF(AND(対象名簿【こちらに入力をお願いします。】!$F28="症状なし",$C20=45199,CK$11&gt;=$C20,CK$11&lt;=$E20,CK$11&lt;=$E20-($E20-$C20-7)),1,
IF(AND(対象名簿【こちらに入力をお願いします。】!$F28="症状あり",CK$11&gt;=$C20,CK$11&lt;=$E20,CK$11&lt;=$E20-($E20-$C20-14)),1,
IF(AND(対象名簿【こちらに入力をお願いします。】!$F28="症状なし",CK$11&gt;=$C20,CK$11&lt;=$E20,CK$11&lt;=$E20-($E20-$C20-6)),1,"")))))</f>
        <v/>
      </c>
      <c r="CL20" s="42" t="str">
        <f>IF(OR($C20="",$E20=""),"",
IF(AND(対象名簿【こちらに入力をお願いします。】!$F28="症状あり",$C20=45199,CL$11&gt;=$C20,CL$11&lt;=$E20,CL$11&lt;=$E20-($E20-$C20-15)),1,
IF(AND(対象名簿【こちらに入力をお願いします。】!$F28="症状なし",$C20=45199,CL$11&gt;=$C20,CL$11&lt;=$E20,CL$11&lt;=$E20-($E20-$C20-7)),1,
IF(AND(対象名簿【こちらに入力をお願いします。】!$F28="症状あり",CL$11&gt;=$C20,CL$11&lt;=$E20,CL$11&lt;=$E20-($E20-$C20-14)),1,
IF(AND(対象名簿【こちらに入力をお願いします。】!$F28="症状なし",CL$11&gt;=$C20,CL$11&lt;=$E20,CL$11&lt;=$E20-($E20-$C20-6)),1,"")))))</f>
        <v/>
      </c>
      <c r="CM20" s="42" t="str">
        <f>IF(OR($C20="",$E20=""),"",
IF(AND(対象名簿【こちらに入力をお願いします。】!$F28="症状あり",$C20=45199,CM$11&gt;=$C20,CM$11&lt;=$E20,CM$11&lt;=$E20-($E20-$C20-15)),1,
IF(AND(対象名簿【こちらに入力をお願いします。】!$F28="症状なし",$C20=45199,CM$11&gt;=$C20,CM$11&lt;=$E20,CM$11&lt;=$E20-($E20-$C20-7)),1,
IF(AND(対象名簿【こちらに入力をお願いします。】!$F28="症状あり",CM$11&gt;=$C20,CM$11&lt;=$E20,CM$11&lt;=$E20-($E20-$C20-14)),1,
IF(AND(対象名簿【こちらに入力をお願いします。】!$F28="症状なし",CM$11&gt;=$C20,CM$11&lt;=$E20,CM$11&lt;=$E20-($E20-$C20-6)),1,"")))))</f>
        <v/>
      </c>
      <c r="CN20" s="42" t="str">
        <f>IF(OR($C20="",$E20=""),"",
IF(AND(対象名簿【こちらに入力をお願いします。】!$F28="症状あり",$C20=45199,CN$11&gt;=$C20,CN$11&lt;=$E20,CN$11&lt;=$E20-($E20-$C20-15)),1,
IF(AND(対象名簿【こちらに入力をお願いします。】!$F28="症状なし",$C20=45199,CN$11&gt;=$C20,CN$11&lt;=$E20,CN$11&lt;=$E20-($E20-$C20-7)),1,
IF(AND(対象名簿【こちらに入力をお願いします。】!$F28="症状あり",CN$11&gt;=$C20,CN$11&lt;=$E20,CN$11&lt;=$E20-($E20-$C20-14)),1,
IF(AND(対象名簿【こちらに入力をお願いします。】!$F28="症状なし",CN$11&gt;=$C20,CN$11&lt;=$E20,CN$11&lt;=$E20-($E20-$C20-6)),1,"")))))</f>
        <v/>
      </c>
      <c r="CO20" s="42" t="str">
        <f>IF(OR($C20="",$E20=""),"",
IF(AND(対象名簿【こちらに入力をお願いします。】!$F28="症状あり",$C20=45199,CO$11&gt;=$C20,CO$11&lt;=$E20,CO$11&lt;=$E20-($E20-$C20-15)),1,
IF(AND(対象名簿【こちらに入力をお願いします。】!$F28="症状なし",$C20=45199,CO$11&gt;=$C20,CO$11&lt;=$E20,CO$11&lt;=$E20-($E20-$C20-7)),1,
IF(AND(対象名簿【こちらに入力をお願いします。】!$F28="症状あり",CO$11&gt;=$C20,CO$11&lt;=$E20,CO$11&lt;=$E20-($E20-$C20-14)),1,
IF(AND(対象名簿【こちらに入力をお願いします。】!$F28="症状なし",CO$11&gt;=$C20,CO$11&lt;=$E20,CO$11&lt;=$E20-($E20-$C20-6)),1,"")))))</f>
        <v/>
      </c>
      <c r="CP20" s="42" t="str">
        <f>IF(OR($C20="",$E20=""),"",
IF(AND(対象名簿【こちらに入力をお願いします。】!$F28="症状あり",$C20=45199,CP$11&gt;=$C20,CP$11&lt;=$E20,CP$11&lt;=$E20-($E20-$C20-15)),1,
IF(AND(対象名簿【こちらに入力をお願いします。】!$F28="症状なし",$C20=45199,CP$11&gt;=$C20,CP$11&lt;=$E20,CP$11&lt;=$E20-($E20-$C20-7)),1,
IF(AND(対象名簿【こちらに入力をお願いします。】!$F28="症状あり",CP$11&gt;=$C20,CP$11&lt;=$E20,CP$11&lt;=$E20-($E20-$C20-14)),1,
IF(AND(対象名簿【こちらに入力をお願いします。】!$F28="症状なし",CP$11&gt;=$C20,CP$11&lt;=$E20,CP$11&lt;=$E20-($E20-$C20-6)),1,"")))))</f>
        <v/>
      </c>
      <c r="CQ20" s="42" t="str">
        <f>IF(OR($C20="",$E20=""),"",
IF(AND(対象名簿【こちらに入力をお願いします。】!$F28="症状あり",$C20=45199,CQ$11&gt;=$C20,CQ$11&lt;=$E20,CQ$11&lt;=$E20-($E20-$C20-15)),1,
IF(AND(対象名簿【こちらに入力をお願いします。】!$F28="症状なし",$C20=45199,CQ$11&gt;=$C20,CQ$11&lt;=$E20,CQ$11&lt;=$E20-($E20-$C20-7)),1,
IF(AND(対象名簿【こちらに入力をお願いします。】!$F28="症状あり",CQ$11&gt;=$C20,CQ$11&lt;=$E20,CQ$11&lt;=$E20-($E20-$C20-14)),1,
IF(AND(対象名簿【こちらに入力をお願いします。】!$F28="症状なし",CQ$11&gt;=$C20,CQ$11&lt;=$E20,CQ$11&lt;=$E20-($E20-$C20-6)),1,"")))))</f>
        <v/>
      </c>
      <c r="CR20" s="42" t="str">
        <f>IF(OR($C20="",$E20=""),"",
IF(AND(対象名簿【こちらに入力をお願いします。】!$F28="症状あり",$C20=45199,CR$11&gt;=$C20,CR$11&lt;=$E20,CR$11&lt;=$E20-($E20-$C20-15)),1,
IF(AND(対象名簿【こちらに入力をお願いします。】!$F28="症状なし",$C20=45199,CR$11&gt;=$C20,CR$11&lt;=$E20,CR$11&lt;=$E20-($E20-$C20-7)),1,
IF(AND(対象名簿【こちらに入力をお願いします。】!$F28="症状あり",CR$11&gt;=$C20,CR$11&lt;=$E20,CR$11&lt;=$E20-($E20-$C20-14)),1,
IF(AND(対象名簿【こちらに入力をお願いします。】!$F28="症状なし",CR$11&gt;=$C20,CR$11&lt;=$E20,CR$11&lt;=$E20-($E20-$C20-6)),1,"")))))</f>
        <v/>
      </c>
      <c r="CS20" s="42" t="str">
        <f>IF(OR($C20="",$E20=""),"",
IF(AND(対象名簿【こちらに入力をお願いします。】!$F28="症状あり",$C20=45199,CS$11&gt;=$C20,CS$11&lt;=$E20,CS$11&lt;=$E20-($E20-$C20-15)),1,
IF(AND(対象名簿【こちらに入力をお願いします。】!$F28="症状なし",$C20=45199,CS$11&gt;=$C20,CS$11&lt;=$E20,CS$11&lt;=$E20-($E20-$C20-7)),1,
IF(AND(対象名簿【こちらに入力をお願いします。】!$F28="症状あり",CS$11&gt;=$C20,CS$11&lt;=$E20,CS$11&lt;=$E20-($E20-$C20-14)),1,
IF(AND(対象名簿【こちらに入力をお願いします。】!$F28="症状なし",CS$11&gt;=$C20,CS$11&lt;=$E20,CS$11&lt;=$E20-($E20-$C20-6)),1,"")))))</f>
        <v/>
      </c>
      <c r="CT20" s="42" t="str">
        <f>IF(OR($C20="",$E20=""),"",
IF(AND(対象名簿【こちらに入力をお願いします。】!$F28="症状あり",$C20=45199,CT$11&gt;=$C20,CT$11&lt;=$E20,CT$11&lt;=$E20-($E20-$C20-15)),1,
IF(AND(対象名簿【こちらに入力をお願いします。】!$F28="症状なし",$C20=45199,CT$11&gt;=$C20,CT$11&lt;=$E20,CT$11&lt;=$E20-($E20-$C20-7)),1,
IF(AND(対象名簿【こちらに入力をお願いします。】!$F28="症状あり",CT$11&gt;=$C20,CT$11&lt;=$E20,CT$11&lt;=$E20-($E20-$C20-14)),1,
IF(AND(対象名簿【こちらに入力をお願いします。】!$F28="症状なし",CT$11&gt;=$C20,CT$11&lt;=$E20,CT$11&lt;=$E20-($E20-$C20-6)),1,"")))))</f>
        <v/>
      </c>
      <c r="CU20" s="42" t="str">
        <f>IF(OR($C20="",$E20=""),"",
IF(AND(対象名簿【こちらに入力をお願いします。】!$F28="症状あり",$C20=45199,CU$11&gt;=$C20,CU$11&lt;=$E20,CU$11&lt;=$E20-($E20-$C20-15)),1,
IF(AND(対象名簿【こちらに入力をお願いします。】!$F28="症状なし",$C20=45199,CU$11&gt;=$C20,CU$11&lt;=$E20,CU$11&lt;=$E20-($E20-$C20-7)),1,
IF(AND(対象名簿【こちらに入力をお願いします。】!$F28="症状あり",CU$11&gt;=$C20,CU$11&lt;=$E20,CU$11&lt;=$E20-($E20-$C20-14)),1,
IF(AND(対象名簿【こちらに入力をお願いします。】!$F28="症状なし",CU$11&gt;=$C20,CU$11&lt;=$E20,CU$11&lt;=$E20-($E20-$C20-6)),1,"")))))</f>
        <v/>
      </c>
    </row>
    <row r="21" spans="1:99" s="25" customFormat="1">
      <c r="A21" s="72">
        <f>対象名簿【こちらに入力をお願いします。】!A29</f>
        <v>10</v>
      </c>
      <c r="B21" s="72" t="str">
        <f>IF(AND(対象名簿【こちらに入力をお願いします。】!$K$4&lt;=29,対象名簿【こちらに入力をお願いします。】!B29&lt;&gt;""),対象名簿【こちらに入力をお願いします。】!B29,"")</f>
        <v>利用者J</v>
      </c>
      <c r="C21" s="73" t="str">
        <f>IF(AND(対象名簿【こちらに入力をお願いします。】!$K$4&lt;=29,対象名簿【こちらに入力をお願いします。】!C29&lt;&gt;""),対象名簿【こちらに入力をお願いします。】!C29,"")</f>
        <v/>
      </c>
      <c r="D21" s="74" t="s">
        <v>3</v>
      </c>
      <c r="E21" s="75" t="str">
        <f>IF(AND(対象名簿【こちらに入力をお願いします。】!$K$4&lt;=29,対象名簿【こちらに入力をお願いします。】!E29&lt;&gt;""),対象名簿【こちらに入力をお願いします。】!E29,"")</f>
        <v/>
      </c>
      <c r="F21" s="85">
        <f t="shared" si="6"/>
        <v>0</v>
      </c>
      <c r="G21" s="76">
        <f t="shared" si="7"/>
        <v>0</v>
      </c>
      <c r="H21" s="93"/>
      <c r="I21" s="44" t="str">
        <f>IF(OR($C21="",$E21=""),"",
IF(AND(対象名簿【こちらに入力をお願いします。】!$F29="症状あり",$C21=45199,I$11&gt;=$C21,I$11&lt;=$E21,I$11&lt;=$E21-($E21-$C21-15)),1,
IF(AND(対象名簿【こちらに入力をお願いします。】!$F29="症状なし",$C21=45199,I$11&gt;=$C21,I$11&lt;=$E21,I$11&lt;=$E21-($E21-$C21-7)),1,
IF(AND(対象名簿【こちらに入力をお願いします。】!$F29="症状あり",I$11&gt;=$C21,I$11&lt;=$E21,I$11&lt;=$E21-($E21-$C21-14)),1,
IF(AND(対象名簿【こちらに入力をお願いします。】!$F29="症状なし",I$11&gt;=$C21,I$11&lt;=$E21,I$11&lt;=$E21-($E21-$C21-6)),1,"")))))</f>
        <v/>
      </c>
      <c r="J21" s="44" t="str">
        <f>IF(OR($C21="",$E21=""),"",
IF(AND(対象名簿【こちらに入力をお願いします。】!$F29="症状あり",$C21=45199,J$11&gt;=$C21,J$11&lt;=$E21,J$11&lt;=$E21-($E21-$C21-15)),1,
IF(AND(対象名簿【こちらに入力をお願いします。】!$F29="症状なし",$C21=45199,J$11&gt;=$C21,J$11&lt;=$E21,J$11&lt;=$E21-($E21-$C21-7)),1,
IF(AND(対象名簿【こちらに入力をお願いします。】!$F29="症状あり",J$11&gt;=$C21,J$11&lt;=$E21,J$11&lt;=$E21-($E21-$C21-14)),1,
IF(AND(対象名簿【こちらに入力をお願いします。】!$F29="症状なし",J$11&gt;=$C21,J$11&lt;=$E21,J$11&lt;=$E21-($E21-$C21-6)),1,"")))))</f>
        <v/>
      </c>
      <c r="K21" s="44" t="str">
        <f>IF(OR($C21="",$E21=""),"",
IF(AND(対象名簿【こちらに入力をお願いします。】!$F29="症状あり",$C21=45199,K$11&gt;=$C21,K$11&lt;=$E21,K$11&lt;=$E21-($E21-$C21-15)),1,
IF(AND(対象名簿【こちらに入力をお願いします。】!$F29="症状なし",$C21=45199,K$11&gt;=$C21,K$11&lt;=$E21,K$11&lt;=$E21-($E21-$C21-7)),1,
IF(AND(対象名簿【こちらに入力をお願いします。】!$F29="症状あり",K$11&gt;=$C21,K$11&lt;=$E21,K$11&lt;=$E21-($E21-$C21-14)),1,
IF(AND(対象名簿【こちらに入力をお願いします。】!$F29="症状なし",K$11&gt;=$C21,K$11&lt;=$E21,K$11&lt;=$E21-($E21-$C21-6)),1,"")))))</f>
        <v/>
      </c>
      <c r="L21" s="44" t="str">
        <f>IF(OR($C21="",$E21=""),"",
IF(AND(対象名簿【こちらに入力をお願いします。】!$F29="症状あり",$C21=45199,L$11&gt;=$C21,L$11&lt;=$E21,L$11&lt;=$E21-($E21-$C21-15)),1,
IF(AND(対象名簿【こちらに入力をお願いします。】!$F29="症状なし",$C21=45199,L$11&gt;=$C21,L$11&lt;=$E21,L$11&lt;=$E21-($E21-$C21-7)),1,
IF(AND(対象名簿【こちらに入力をお願いします。】!$F29="症状あり",L$11&gt;=$C21,L$11&lt;=$E21,L$11&lt;=$E21-($E21-$C21-14)),1,
IF(AND(対象名簿【こちらに入力をお願いします。】!$F29="症状なし",L$11&gt;=$C21,L$11&lt;=$E21,L$11&lt;=$E21-($E21-$C21-6)),1,"")))))</f>
        <v/>
      </c>
      <c r="M21" s="44" t="str">
        <f>IF(OR($C21="",$E21=""),"",
IF(AND(対象名簿【こちらに入力をお願いします。】!$F29="症状あり",$C21=45199,M$11&gt;=$C21,M$11&lt;=$E21,M$11&lt;=$E21-($E21-$C21-15)),1,
IF(AND(対象名簿【こちらに入力をお願いします。】!$F29="症状なし",$C21=45199,M$11&gt;=$C21,M$11&lt;=$E21,M$11&lt;=$E21-($E21-$C21-7)),1,
IF(AND(対象名簿【こちらに入力をお願いします。】!$F29="症状あり",M$11&gt;=$C21,M$11&lt;=$E21,M$11&lt;=$E21-($E21-$C21-14)),1,
IF(AND(対象名簿【こちらに入力をお願いします。】!$F29="症状なし",M$11&gt;=$C21,M$11&lt;=$E21,M$11&lt;=$E21-($E21-$C21-6)),1,"")))))</f>
        <v/>
      </c>
      <c r="N21" s="44" t="str">
        <f>IF(OR($C21="",$E21=""),"",
IF(AND(対象名簿【こちらに入力をお願いします。】!$F29="症状あり",$C21=45199,N$11&gt;=$C21,N$11&lt;=$E21,N$11&lt;=$E21-($E21-$C21-15)),1,
IF(AND(対象名簿【こちらに入力をお願いします。】!$F29="症状なし",$C21=45199,N$11&gt;=$C21,N$11&lt;=$E21,N$11&lt;=$E21-($E21-$C21-7)),1,
IF(AND(対象名簿【こちらに入力をお願いします。】!$F29="症状あり",N$11&gt;=$C21,N$11&lt;=$E21,N$11&lt;=$E21-($E21-$C21-14)),1,
IF(AND(対象名簿【こちらに入力をお願いします。】!$F29="症状なし",N$11&gt;=$C21,N$11&lt;=$E21,N$11&lt;=$E21-($E21-$C21-6)),1,"")))))</f>
        <v/>
      </c>
      <c r="O21" s="44" t="str">
        <f>IF(OR($C21="",$E21=""),"",
IF(AND(対象名簿【こちらに入力をお願いします。】!$F29="症状あり",$C21=45199,O$11&gt;=$C21,O$11&lt;=$E21,O$11&lt;=$E21-($E21-$C21-15)),1,
IF(AND(対象名簿【こちらに入力をお願いします。】!$F29="症状なし",$C21=45199,O$11&gt;=$C21,O$11&lt;=$E21,O$11&lt;=$E21-($E21-$C21-7)),1,
IF(AND(対象名簿【こちらに入力をお願いします。】!$F29="症状あり",O$11&gt;=$C21,O$11&lt;=$E21,O$11&lt;=$E21-($E21-$C21-14)),1,
IF(AND(対象名簿【こちらに入力をお願いします。】!$F29="症状なし",O$11&gt;=$C21,O$11&lt;=$E21,O$11&lt;=$E21-($E21-$C21-6)),1,"")))))</f>
        <v/>
      </c>
      <c r="P21" s="44" t="str">
        <f>IF(OR($C21="",$E21=""),"",
IF(AND(対象名簿【こちらに入力をお願いします。】!$F29="症状あり",$C21=45199,P$11&gt;=$C21,P$11&lt;=$E21,P$11&lt;=$E21-($E21-$C21-15)),1,
IF(AND(対象名簿【こちらに入力をお願いします。】!$F29="症状なし",$C21=45199,P$11&gt;=$C21,P$11&lt;=$E21,P$11&lt;=$E21-($E21-$C21-7)),1,
IF(AND(対象名簿【こちらに入力をお願いします。】!$F29="症状あり",P$11&gt;=$C21,P$11&lt;=$E21,P$11&lt;=$E21-($E21-$C21-14)),1,
IF(AND(対象名簿【こちらに入力をお願いします。】!$F29="症状なし",P$11&gt;=$C21,P$11&lt;=$E21,P$11&lt;=$E21-($E21-$C21-6)),1,"")))))</f>
        <v/>
      </c>
      <c r="Q21" s="44" t="str">
        <f>IF(OR($C21="",$E21=""),"",
IF(AND(対象名簿【こちらに入力をお願いします。】!$F29="症状あり",$C21=45199,Q$11&gt;=$C21,Q$11&lt;=$E21,Q$11&lt;=$E21-($E21-$C21-15)),1,
IF(AND(対象名簿【こちらに入力をお願いします。】!$F29="症状なし",$C21=45199,Q$11&gt;=$C21,Q$11&lt;=$E21,Q$11&lt;=$E21-($E21-$C21-7)),1,
IF(AND(対象名簿【こちらに入力をお願いします。】!$F29="症状あり",Q$11&gt;=$C21,Q$11&lt;=$E21,Q$11&lt;=$E21-($E21-$C21-14)),1,
IF(AND(対象名簿【こちらに入力をお願いします。】!$F29="症状なし",Q$11&gt;=$C21,Q$11&lt;=$E21,Q$11&lt;=$E21-($E21-$C21-6)),1,"")))))</f>
        <v/>
      </c>
      <c r="R21" s="44" t="str">
        <f>IF(OR($C21="",$E21=""),"",
IF(AND(対象名簿【こちらに入力をお願いします。】!$F29="症状あり",$C21=45199,R$11&gt;=$C21,R$11&lt;=$E21,R$11&lt;=$E21-($E21-$C21-15)),1,
IF(AND(対象名簿【こちらに入力をお願いします。】!$F29="症状なし",$C21=45199,R$11&gt;=$C21,R$11&lt;=$E21,R$11&lt;=$E21-($E21-$C21-7)),1,
IF(AND(対象名簿【こちらに入力をお願いします。】!$F29="症状あり",R$11&gt;=$C21,R$11&lt;=$E21,R$11&lt;=$E21-($E21-$C21-14)),1,
IF(AND(対象名簿【こちらに入力をお願いします。】!$F29="症状なし",R$11&gt;=$C21,R$11&lt;=$E21,R$11&lt;=$E21-($E21-$C21-6)),1,"")))))</f>
        <v/>
      </c>
      <c r="S21" s="44" t="str">
        <f>IF(OR($C21="",$E21=""),"",
IF(AND(対象名簿【こちらに入力をお願いします。】!$F29="症状あり",$C21=45199,S$11&gt;=$C21,S$11&lt;=$E21,S$11&lt;=$E21-($E21-$C21-15)),1,
IF(AND(対象名簿【こちらに入力をお願いします。】!$F29="症状なし",$C21=45199,S$11&gt;=$C21,S$11&lt;=$E21,S$11&lt;=$E21-($E21-$C21-7)),1,
IF(AND(対象名簿【こちらに入力をお願いします。】!$F29="症状あり",S$11&gt;=$C21,S$11&lt;=$E21,S$11&lt;=$E21-($E21-$C21-14)),1,
IF(AND(対象名簿【こちらに入力をお願いします。】!$F29="症状なし",S$11&gt;=$C21,S$11&lt;=$E21,S$11&lt;=$E21-($E21-$C21-6)),1,"")))))</f>
        <v/>
      </c>
      <c r="T21" s="44" t="str">
        <f>IF(OR($C21="",$E21=""),"",
IF(AND(対象名簿【こちらに入力をお願いします。】!$F29="症状あり",$C21=45199,T$11&gt;=$C21,T$11&lt;=$E21,T$11&lt;=$E21-($E21-$C21-15)),1,
IF(AND(対象名簿【こちらに入力をお願いします。】!$F29="症状なし",$C21=45199,T$11&gt;=$C21,T$11&lt;=$E21,T$11&lt;=$E21-($E21-$C21-7)),1,
IF(AND(対象名簿【こちらに入力をお願いします。】!$F29="症状あり",T$11&gt;=$C21,T$11&lt;=$E21,T$11&lt;=$E21-($E21-$C21-14)),1,
IF(AND(対象名簿【こちらに入力をお願いします。】!$F29="症状なし",T$11&gt;=$C21,T$11&lt;=$E21,T$11&lt;=$E21-($E21-$C21-6)),1,"")))))</f>
        <v/>
      </c>
      <c r="U21" s="44" t="str">
        <f>IF(OR($C21="",$E21=""),"",
IF(AND(対象名簿【こちらに入力をお願いします。】!$F29="症状あり",$C21=45199,U$11&gt;=$C21,U$11&lt;=$E21,U$11&lt;=$E21-($E21-$C21-15)),1,
IF(AND(対象名簿【こちらに入力をお願いします。】!$F29="症状なし",$C21=45199,U$11&gt;=$C21,U$11&lt;=$E21,U$11&lt;=$E21-($E21-$C21-7)),1,
IF(AND(対象名簿【こちらに入力をお願いします。】!$F29="症状あり",U$11&gt;=$C21,U$11&lt;=$E21,U$11&lt;=$E21-($E21-$C21-14)),1,
IF(AND(対象名簿【こちらに入力をお願いします。】!$F29="症状なし",U$11&gt;=$C21,U$11&lt;=$E21,U$11&lt;=$E21-($E21-$C21-6)),1,"")))))</f>
        <v/>
      </c>
      <c r="V21" s="44" t="str">
        <f>IF(OR($C21="",$E21=""),"",
IF(AND(対象名簿【こちらに入力をお願いします。】!$F29="症状あり",$C21=45199,V$11&gt;=$C21,V$11&lt;=$E21,V$11&lt;=$E21-($E21-$C21-15)),1,
IF(AND(対象名簿【こちらに入力をお願いします。】!$F29="症状なし",$C21=45199,V$11&gt;=$C21,V$11&lt;=$E21,V$11&lt;=$E21-($E21-$C21-7)),1,
IF(AND(対象名簿【こちらに入力をお願いします。】!$F29="症状あり",V$11&gt;=$C21,V$11&lt;=$E21,V$11&lt;=$E21-($E21-$C21-14)),1,
IF(AND(対象名簿【こちらに入力をお願いします。】!$F29="症状なし",V$11&gt;=$C21,V$11&lt;=$E21,V$11&lt;=$E21-($E21-$C21-6)),1,"")))))</f>
        <v/>
      </c>
      <c r="W21" s="44" t="str">
        <f>IF(OR($C21="",$E21=""),"",
IF(AND(対象名簿【こちらに入力をお願いします。】!$F29="症状あり",$C21=45199,W$11&gt;=$C21,W$11&lt;=$E21,W$11&lt;=$E21-($E21-$C21-15)),1,
IF(AND(対象名簿【こちらに入力をお願いします。】!$F29="症状なし",$C21=45199,W$11&gt;=$C21,W$11&lt;=$E21,W$11&lt;=$E21-($E21-$C21-7)),1,
IF(AND(対象名簿【こちらに入力をお願いします。】!$F29="症状あり",W$11&gt;=$C21,W$11&lt;=$E21,W$11&lt;=$E21-($E21-$C21-14)),1,
IF(AND(対象名簿【こちらに入力をお願いします。】!$F29="症状なし",W$11&gt;=$C21,W$11&lt;=$E21,W$11&lt;=$E21-($E21-$C21-6)),1,"")))))</f>
        <v/>
      </c>
      <c r="X21" s="44" t="str">
        <f>IF(OR($C21="",$E21=""),"",
IF(AND(対象名簿【こちらに入力をお願いします。】!$F29="症状あり",$C21=45199,X$11&gt;=$C21,X$11&lt;=$E21,X$11&lt;=$E21-($E21-$C21-15)),1,
IF(AND(対象名簿【こちらに入力をお願いします。】!$F29="症状なし",$C21=45199,X$11&gt;=$C21,X$11&lt;=$E21,X$11&lt;=$E21-($E21-$C21-7)),1,
IF(AND(対象名簿【こちらに入力をお願いします。】!$F29="症状あり",X$11&gt;=$C21,X$11&lt;=$E21,X$11&lt;=$E21-($E21-$C21-14)),1,
IF(AND(対象名簿【こちらに入力をお願いします。】!$F29="症状なし",X$11&gt;=$C21,X$11&lt;=$E21,X$11&lt;=$E21-($E21-$C21-6)),1,"")))))</f>
        <v/>
      </c>
      <c r="Y21" s="44" t="str">
        <f>IF(OR($C21="",$E21=""),"",
IF(AND(対象名簿【こちらに入力をお願いします。】!$F29="症状あり",$C21=45199,Y$11&gt;=$C21,Y$11&lt;=$E21,Y$11&lt;=$E21-($E21-$C21-15)),1,
IF(AND(対象名簿【こちらに入力をお願いします。】!$F29="症状なし",$C21=45199,Y$11&gt;=$C21,Y$11&lt;=$E21,Y$11&lt;=$E21-($E21-$C21-7)),1,
IF(AND(対象名簿【こちらに入力をお願いします。】!$F29="症状あり",Y$11&gt;=$C21,Y$11&lt;=$E21,Y$11&lt;=$E21-($E21-$C21-14)),1,
IF(AND(対象名簿【こちらに入力をお願いします。】!$F29="症状なし",Y$11&gt;=$C21,Y$11&lt;=$E21,Y$11&lt;=$E21-($E21-$C21-6)),1,"")))))</f>
        <v/>
      </c>
      <c r="Z21" s="44" t="str">
        <f>IF(OR($C21="",$E21=""),"",
IF(AND(対象名簿【こちらに入力をお願いします。】!$F29="症状あり",$C21=45199,Z$11&gt;=$C21,Z$11&lt;=$E21,Z$11&lt;=$E21-($E21-$C21-15)),1,
IF(AND(対象名簿【こちらに入力をお願いします。】!$F29="症状なし",$C21=45199,Z$11&gt;=$C21,Z$11&lt;=$E21,Z$11&lt;=$E21-($E21-$C21-7)),1,
IF(AND(対象名簿【こちらに入力をお願いします。】!$F29="症状あり",Z$11&gt;=$C21,Z$11&lt;=$E21,Z$11&lt;=$E21-($E21-$C21-14)),1,
IF(AND(対象名簿【こちらに入力をお願いします。】!$F29="症状なし",Z$11&gt;=$C21,Z$11&lt;=$E21,Z$11&lt;=$E21-($E21-$C21-6)),1,"")))))</f>
        <v/>
      </c>
      <c r="AA21" s="44" t="str">
        <f>IF(OR($C21="",$E21=""),"",
IF(AND(対象名簿【こちらに入力をお願いします。】!$F29="症状あり",$C21=45199,AA$11&gt;=$C21,AA$11&lt;=$E21,AA$11&lt;=$E21-($E21-$C21-15)),1,
IF(AND(対象名簿【こちらに入力をお願いします。】!$F29="症状なし",$C21=45199,AA$11&gt;=$C21,AA$11&lt;=$E21,AA$11&lt;=$E21-($E21-$C21-7)),1,
IF(AND(対象名簿【こちらに入力をお願いします。】!$F29="症状あり",AA$11&gt;=$C21,AA$11&lt;=$E21,AA$11&lt;=$E21-($E21-$C21-14)),1,
IF(AND(対象名簿【こちらに入力をお願いします。】!$F29="症状なし",AA$11&gt;=$C21,AA$11&lt;=$E21,AA$11&lt;=$E21-($E21-$C21-6)),1,"")))))</f>
        <v/>
      </c>
      <c r="AB21" s="44" t="str">
        <f>IF(OR($C21="",$E21=""),"",
IF(AND(対象名簿【こちらに入力をお願いします。】!$F29="症状あり",$C21=45199,AB$11&gt;=$C21,AB$11&lt;=$E21,AB$11&lt;=$E21-($E21-$C21-15)),1,
IF(AND(対象名簿【こちらに入力をお願いします。】!$F29="症状なし",$C21=45199,AB$11&gt;=$C21,AB$11&lt;=$E21,AB$11&lt;=$E21-($E21-$C21-7)),1,
IF(AND(対象名簿【こちらに入力をお願いします。】!$F29="症状あり",AB$11&gt;=$C21,AB$11&lt;=$E21,AB$11&lt;=$E21-($E21-$C21-14)),1,
IF(AND(対象名簿【こちらに入力をお願いします。】!$F29="症状なし",AB$11&gt;=$C21,AB$11&lt;=$E21,AB$11&lt;=$E21-($E21-$C21-6)),1,"")))))</f>
        <v/>
      </c>
      <c r="AC21" s="44" t="str">
        <f>IF(OR($C21="",$E21=""),"",
IF(AND(対象名簿【こちらに入力をお願いします。】!$F29="症状あり",$C21=45199,AC$11&gt;=$C21,AC$11&lt;=$E21,AC$11&lt;=$E21-($E21-$C21-15)),1,
IF(AND(対象名簿【こちらに入力をお願いします。】!$F29="症状なし",$C21=45199,AC$11&gt;=$C21,AC$11&lt;=$E21,AC$11&lt;=$E21-($E21-$C21-7)),1,
IF(AND(対象名簿【こちらに入力をお願いします。】!$F29="症状あり",AC$11&gt;=$C21,AC$11&lt;=$E21,AC$11&lt;=$E21-($E21-$C21-14)),1,
IF(AND(対象名簿【こちらに入力をお願いします。】!$F29="症状なし",AC$11&gt;=$C21,AC$11&lt;=$E21,AC$11&lt;=$E21-($E21-$C21-6)),1,"")))))</f>
        <v/>
      </c>
      <c r="AD21" s="44" t="str">
        <f>IF(OR($C21="",$E21=""),"",
IF(AND(対象名簿【こちらに入力をお願いします。】!$F29="症状あり",$C21=45199,AD$11&gt;=$C21,AD$11&lt;=$E21,AD$11&lt;=$E21-($E21-$C21-15)),1,
IF(AND(対象名簿【こちらに入力をお願いします。】!$F29="症状なし",$C21=45199,AD$11&gt;=$C21,AD$11&lt;=$E21,AD$11&lt;=$E21-($E21-$C21-7)),1,
IF(AND(対象名簿【こちらに入力をお願いします。】!$F29="症状あり",AD$11&gt;=$C21,AD$11&lt;=$E21,AD$11&lt;=$E21-($E21-$C21-14)),1,
IF(AND(対象名簿【こちらに入力をお願いします。】!$F29="症状なし",AD$11&gt;=$C21,AD$11&lt;=$E21,AD$11&lt;=$E21-($E21-$C21-6)),1,"")))))</f>
        <v/>
      </c>
      <c r="AE21" s="44" t="str">
        <f>IF(OR($C21="",$E21=""),"",
IF(AND(対象名簿【こちらに入力をお願いします。】!$F29="症状あり",$C21=45199,AE$11&gt;=$C21,AE$11&lt;=$E21,AE$11&lt;=$E21-($E21-$C21-15)),1,
IF(AND(対象名簿【こちらに入力をお願いします。】!$F29="症状なし",$C21=45199,AE$11&gt;=$C21,AE$11&lt;=$E21,AE$11&lt;=$E21-($E21-$C21-7)),1,
IF(AND(対象名簿【こちらに入力をお願いします。】!$F29="症状あり",AE$11&gt;=$C21,AE$11&lt;=$E21,AE$11&lt;=$E21-($E21-$C21-14)),1,
IF(AND(対象名簿【こちらに入力をお願いします。】!$F29="症状なし",AE$11&gt;=$C21,AE$11&lt;=$E21,AE$11&lt;=$E21-($E21-$C21-6)),1,"")))))</f>
        <v/>
      </c>
      <c r="AF21" s="44" t="str">
        <f>IF(OR($C21="",$E21=""),"",
IF(AND(対象名簿【こちらに入力をお願いします。】!$F29="症状あり",$C21=45199,AF$11&gt;=$C21,AF$11&lt;=$E21,AF$11&lt;=$E21-($E21-$C21-15)),1,
IF(AND(対象名簿【こちらに入力をお願いします。】!$F29="症状なし",$C21=45199,AF$11&gt;=$C21,AF$11&lt;=$E21,AF$11&lt;=$E21-($E21-$C21-7)),1,
IF(AND(対象名簿【こちらに入力をお願いします。】!$F29="症状あり",AF$11&gt;=$C21,AF$11&lt;=$E21,AF$11&lt;=$E21-($E21-$C21-14)),1,
IF(AND(対象名簿【こちらに入力をお願いします。】!$F29="症状なし",AF$11&gt;=$C21,AF$11&lt;=$E21,AF$11&lt;=$E21-($E21-$C21-6)),1,"")))))</f>
        <v/>
      </c>
      <c r="AG21" s="44" t="str">
        <f>IF(OR($C21="",$E21=""),"",
IF(AND(対象名簿【こちらに入力をお願いします。】!$F29="症状あり",$C21=45199,AG$11&gt;=$C21,AG$11&lt;=$E21,AG$11&lt;=$E21-($E21-$C21-15)),1,
IF(AND(対象名簿【こちらに入力をお願いします。】!$F29="症状なし",$C21=45199,AG$11&gt;=$C21,AG$11&lt;=$E21,AG$11&lt;=$E21-($E21-$C21-7)),1,
IF(AND(対象名簿【こちらに入力をお願いします。】!$F29="症状あり",AG$11&gt;=$C21,AG$11&lt;=$E21,AG$11&lt;=$E21-($E21-$C21-14)),1,
IF(AND(対象名簿【こちらに入力をお願いします。】!$F29="症状なし",AG$11&gt;=$C21,AG$11&lt;=$E21,AG$11&lt;=$E21-($E21-$C21-6)),1,"")))))</f>
        <v/>
      </c>
      <c r="AH21" s="44" t="str">
        <f>IF(OR($C21="",$E21=""),"",
IF(AND(対象名簿【こちらに入力をお願いします。】!$F29="症状あり",$C21=45199,AH$11&gt;=$C21,AH$11&lt;=$E21,AH$11&lt;=$E21-($E21-$C21-15)),1,
IF(AND(対象名簿【こちらに入力をお願いします。】!$F29="症状なし",$C21=45199,AH$11&gt;=$C21,AH$11&lt;=$E21,AH$11&lt;=$E21-($E21-$C21-7)),1,
IF(AND(対象名簿【こちらに入力をお願いします。】!$F29="症状あり",AH$11&gt;=$C21,AH$11&lt;=$E21,AH$11&lt;=$E21-($E21-$C21-14)),1,
IF(AND(対象名簿【こちらに入力をお願いします。】!$F29="症状なし",AH$11&gt;=$C21,AH$11&lt;=$E21,AH$11&lt;=$E21-($E21-$C21-6)),1,"")))))</f>
        <v/>
      </c>
      <c r="AI21" s="44" t="str">
        <f>IF(OR($C21="",$E21=""),"",
IF(AND(対象名簿【こちらに入力をお願いします。】!$F29="症状あり",$C21=45199,AI$11&gt;=$C21,AI$11&lt;=$E21,AI$11&lt;=$E21-($E21-$C21-15)),1,
IF(AND(対象名簿【こちらに入力をお願いします。】!$F29="症状なし",$C21=45199,AI$11&gt;=$C21,AI$11&lt;=$E21,AI$11&lt;=$E21-($E21-$C21-7)),1,
IF(AND(対象名簿【こちらに入力をお願いします。】!$F29="症状あり",AI$11&gt;=$C21,AI$11&lt;=$E21,AI$11&lt;=$E21-($E21-$C21-14)),1,
IF(AND(対象名簿【こちらに入力をお願いします。】!$F29="症状なし",AI$11&gt;=$C21,AI$11&lt;=$E21,AI$11&lt;=$E21-($E21-$C21-6)),1,"")))))</f>
        <v/>
      </c>
      <c r="AJ21" s="44" t="str">
        <f>IF(OR($C21="",$E21=""),"",
IF(AND(対象名簿【こちらに入力をお願いします。】!$F29="症状あり",$C21=45199,AJ$11&gt;=$C21,AJ$11&lt;=$E21,AJ$11&lt;=$E21-($E21-$C21-15)),1,
IF(AND(対象名簿【こちらに入力をお願いします。】!$F29="症状なし",$C21=45199,AJ$11&gt;=$C21,AJ$11&lt;=$E21,AJ$11&lt;=$E21-($E21-$C21-7)),1,
IF(AND(対象名簿【こちらに入力をお願いします。】!$F29="症状あり",AJ$11&gt;=$C21,AJ$11&lt;=$E21,AJ$11&lt;=$E21-($E21-$C21-14)),1,
IF(AND(対象名簿【こちらに入力をお願いします。】!$F29="症状なし",AJ$11&gt;=$C21,AJ$11&lt;=$E21,AJ$11&lt;=$E21-($E21-$C21-6)),1,"")))))</f>
        <v/>
      </c>
      <c r="AK21" s="44" t="str">
        <f>IF(OR($C21="",$E21=""),"",
IF(AND(対象名簿【こちらに入力をお願いします。】!$F29="症状あり",$C21=45199,AK$11&gt;=$C21,AK$11&lt;=$E21,AK$11&lt;=$E21-($E21-$C21-15)),1,
IF(AND(対象名簿【こちらに入力をお願いします。】!$F29="症状なし",$C21=45199,AK$11&gt;=$C21,AK$11&lt;=$E21,AK$11&lt;=$E21-($E21-$C21-7)),1,
IF(AND(対象名簿【こちらに入力をお願いします。】!$F29="症状あり",AK$11&gt;=$C21,AK$11&lt;=$E21,AK$11&lt;=$E21-($E21-$C21-14)),1,
IF(AND(対象名簿【こちらに入力をお願いします。】!$F29="症状なし",AK$11&gt;=$C21,AK$11&lt;=$E21,AK$11&lt;=$E21-($E21-$C21-6)),1,"")))))</f>
        <v/>
      </c>
      <c r="AL21" s="44" t="str">
        <f>IF(OR($C21="",$E21=""),"",
IF(AND(対象名簿【こちらに入力をお願いします。】!$F29="症状あり",$C21=45199,AL$11&gt;=$C21,AL$11&lt;=$E21,AL$11&lt;=$E21-($E21-$C21-15)),1,
IF(AND(対象名簿【こちらに入力をお願いします。】!$F29="症状なし",$C21=45199,AL$11&gt;=$C21,AL$11&lt;=$E21,AL$11&lt;=$E21-($E21-$C21-7)),1,
IF(AND(対象名簿【こちらに入力をお願いします。】!$F29="症状あり",AL$11&gt;=$C21,AL$11&lt;=$E21,AL$11&lt;=$E21-($E21-$C21-14)),1,
IF(AND(対象名簿【こちらに入力をお願いします。】!$F29="症状なし",AL$11&gt;=$C21,AL$11&lt;=$E21,AL$11&lt;=$E21-($E21-$C21-6)),1,"")))))</f>
        <v/>
      </c>
      <c r="AM21" s="44" t="str">
        <f>IF(OR($C21="",$E21=""),"",
IF(AND(対象名簿【こちらに入力をお願いします。】!$F29="症状あり",$C21=45199,AM$11&gt;=$C21,AM$11&lt;=$E21,AM$11&lt;=$E21-($E21-$C21-15)),1,
IF(AND(対象名簿【こちらに入力をお願いします。】!$F29="症状なし",$C21=45199,AM$11&gt;=$C21,AM$11&lt;=$E21,AM$11&lt;=$E21-($E21-$C21-7)),1,
IF(AND(対象名簿【こちらに入力をお願いします。】!$F29="症状あり",AM$11&gt;=$C21,AM$11&lt;=$E21,AM$11&lt;=$E21-($E21-$C21-14)),1,
IF(AND(対象名簿【こちらに入力をお願いします。】!$F29="症状なし",AM$11&gt;=$C21,AM$11&lt;=$E21,AM$11&lt;=$E21-($E21-$C21-6)),1,"")))))</f>
        <v/>
      </c>
      <c r="AN21" s="44" t="str">
        <f>IF(OR($C21="",$E21=""),"",
IF(AND(対象名簿【こちらに入力をお願いします。】!$F29="症状あり",$C21=45199,AN$11&gt;=$C21,AN$11&lt;=$E21,AN$11&lt;=$E21-($E21-$C21-15)),1,
IF(AND(対象名簿【こちらに入力をお願いします。】!$F29="症状なし",$C21=45199,AN$11&gt;=$C21,AN$11&lt;=$E21,AN$11&lt;=$E21-($E21-$C21-7)),1,
IF(AND(対象名簿【こちらに入力をお願いします。】!$F29="症状あり",AN$11&gt;=$C21,AN$11&lt;=$E21,AN$11&lt;=$E21-($E21-$C21-14)),1,
IF(AND(対象名簿【こちらに入力をお願いします。】!$F29="症状なし",AN$11&gt;=$C21,AN$11&lt;=$E21,AN$11&lt;=$E21-($E21-$C21-6)),1,"")))))</f>
        <v/>
      </c>
      <c r="AO21" s="44" t="str">
        <f>IF(OR($C21="",$E21=""),"",
IF(AND(対象名簿【こちらに入力をお願いします。】!$F29="症状あり",$C21=45199,AO$11&gt;=$C21,AO$11&lt;=$E21,AO$11&lt;=$E21-($E21-$C21-15)),1,
IF(AND(対象名簿【こちらに入力をお願いします。】!$F29="症状なし",$C21=45199,AO$11&gt;=$C21,AO$11&lt;=$E21,AO$11&lt;=$E21-($E21-$C21-7)),1,
IF(AND(対象名簿【こちらに入力をお願いします。】!$F29="症状あり",AO$11&gt;=$C21,AO$11&lt;=$E21,AO$11&lt;=$E21-($E21-$C21-14)),1,
IF(AND(対象名簿【こちらに入力をお願いします。】!$F29="症状なし",AO$11&gt;=$C21,AO$11&lt;=$E21,AO$11&lt;=$E21-($E21-$C21-6)),1,"")))))</f>
        <v/>
      </c>
      <c r="AP21" s="44" t="str">
        <f>IF(OR($C21="",$E21=""),"",
IF(AND(対象名簿【こちらに入力をお願いします。】!$F29="症状あり",$C21=45199,AP$11&gt;=$C21,AP$11&lt;=$E21,AP$11&lt;=$E21-($E21-$C21-15)),1,
IF(AND(対象名簿【こちらに入力をお願いします。】!$F29="症状なし",$C21=45199,AP$11&gt;=$C21,AP$11&lt;=$E21,AP$11&lt;=$E21-($E21-$C21-7)),1,
IF(AND(対象名簿【こちらに入力をお願いします。】!$F29="症状あり",AP$11&gt;=$C21,AP$11&lt;=$E21,AP$11&lt;=$E21-($E21-$C21-14)),1,
IF(AND(対象名簿【こちらに入力をお願いします。】!$F29="症状なし",AP$11&gt;=$C21,AP$11&lt;=$E21,AP$11&lt;=$E21-($E21-$C21-6)),1,"")))))</f>
        <v/>
      </c>
      <c r="AQ21" s="44" t="str">
        <f>IF(OR($C21="",$E21=""),"",
IF(AND(対象名簿【こちらに入力をお願いします。】!$F29="症状あり",$C21=45199,AQ$11&gt;=$C21,AQ$11&lt;=$E21,AQ$11&lt;=$E21-($E21-$C21-15)),1,
IF(AND(対象名簿【こちらに入力をお願いします。】!$F29="症状なし",$C21=45199,AQ$11&gt;=$C21,AQ$11&lt;=$E21,AQ$11&lt;=$E21-($E21-$C21-7)),1,
IF(AND(対象名簿【こちらに入力をお願いします。】!$F29="症状あり",AQ$11&gt;=$C21,AQ$11&lt;=$E21,AQ$11&lt;=$E21-($E21-$C21-14)),1,
IF(AND(対象名簿【こちらに入力をお願いします。】!$F29="症状なし",AQ$11&gt;=$C21,AQ$11&lt;=$E21,AQ$11&lt;=$E21-($E21-$C21-6)),1,"")))))</f>
        <v/>
      </c>
      <c r="AR21" s="44" t="str">
        <f>IF(OR($C21="",$E21=""),"",
IF(AND(対象名簿【こちらに入力をお願いします。】!$F29="症状あり",$C21=45199,AR$11&gt;=$C21,AR$11&lt;=$E21,AR$11&lt;=$E21-($E21-$C21-15)),1,
IF(AND(対象名簿【こちらに入力をお願いします。】!$F29="症状なし",$C21=45199,AR$11&gt;=$C21,AR$11&lt;=$E21,AR$11&lt;=$E21-($E21-$C21-7)),1,
IF(AND(対象名簿【こちらに入力をお願いします。】!$F29="症状あり",AR$11&gt;=$C21,AR$11&lt;=$E21,AR$11&lt;=$E21-($E21-$C21-14)),1,
IF(AND(対象名簿【こちらに入力をお願いします。】!$F29="症状なし",AR$11&gt;=$C21,AR$11&lt;=$E21,AR$11&lt;=$E21-($E21-$C21-6)),1,"")))))</f>
        <v/>
      </c>
      <c r="AS21" s="44" t="str">
        <f>IF(OR($C21="",$E21=""),"",
IF(AND(対象名簿【こちらに入力をお願いします。】!$F29="症状あり",$C21=45199,AS$11&gt;=$C21,AS$11&lt;=$E21,AS$11&lt;=$E21-($E21-$C21-15)),1,
IF(AND(対象名簿【こちらに入力をお願いします。】!$F29="症状なし",$C21=45199,AS$11&gt;=$C21,AS$11&lt;=$E21,AS$11&lt;=$E21-($E21-$C21-7)),1,
IF(AND(対象名簿【こちらに入力をお願いします。】!$F29="症状あり",AS$11&gt;=$C21,AS$11&lt;=$E21,AS$11&lt;=$E21-($E21-$C21-14)),1,
IF(AND(対象名簿【こちらに入力をお願いします。】!$F29="症状なし",AS$11&gt;=$C21,AS$11&lt;=$E21,AS$11&lt;=$E21-($E21-$C21-6)),1,"")))))</f>
        <v/>
      </c>
      <c r="AT21" s="44" t="str">
        <f>IF(OR($C21="",$E21=""),"",
IF(AND(対象名簿【こちらに入力をお願いします。】!$F29="症状あり",$C21=45199,AT$11&gt;=$C21,AT$11&lt;=$E21,AT$11&lt;=$E21-($E21-$C21-15)),1,
IF(AND(対象名簿【こちらに入力をお願いします。】!$F29="症状なし",$C21=45199,AT$11&gt;=$C21,AT$11&lt;=$E21,AT$11&lt;=$E21-($E21-$C21-7)),1,
IF(AND(対象名簿【こちらに入力をお願いします。】!$F29="症状あり",AT$11&gt;=$C21,AT$11&lt;=$E21,AT$11&lt;=$E21-($E21-$C21-14)),1,
IF(AND(対象名簿【こちらに入力をお願いします。】!$F29="症状なし",AT$11&gt;=$C21,AT$11&lt;=$E21,AT$11&lt;=$E21-($E21-$C21-6)),1,"")))))</f>
        <v/>
      </c>
      <c r="AU21" s="44" t="str">
        <f>IF(OR($C21="",$E21=""),"",
IF(AND(対象名簿【こちらに入力をお願いします。】!$F29="症状あり",$C21=45199,AU$11&gt;=$C21,AU$11&lt;=$E21,AU$11&lt;=$E21-($E21-$C21-15)),1,
IF(AND(対象名簿【こちらに入力をお願いします。】!$F29="症状なし",$C21=45199,AU$11&gt;=$C21,AU$11&lt;=$E21,AU$11&lt;=$E21-($E21-$C21-7)),1,
IF(AND(対象名簿【こちらに入力をお願いします。】!$F29="症状あり",AU$11&gt;=$C21,AU$11&lt;=$E21,AU$11&lt;=$E21-($E21-$C21-14)),1,
IF(AND(対象名簿【こちらに入力をお願いします。】!$F29="症状なし",AU$11&gt;=$C21,AU$11&lt;=$E21,AU$11&lt;=$E21-($E21-$C21-6)),1,"")))))</f>
        <v/>
      </c>
      <c r="AV21" s="44" t="str">
        <f>IF(OR($C21="",$E21=""),"",
IF(AND(対象名簿【こちらに入力をお願いします。】!$F29="症状あり",$C21=45199,AV$11&gt;=$C21,AV$11&lt;=$E21,AV$11&lt;=$E21-($E21-$C21-15)),1,
IF(AND(対象名簿【こちらに入力をお願いします。】!$F29="症状なし",$C21=45199,AV$11&gt;=$C21,AV$11&lt;=$E21,AV$11&lt;=$E21-($E21-$C21-7)),1,
IF(AND(対象名簿【こちらに入力をお願いします。】!$F29="症状あり",AV$11&gt;=$C21,AV$11&lt;=$E21,AV$11&lt;=$E21-($E21-$C21-14)),1,
IF(AND(対象名簿【こちらに入力をお願いします。】!$F29="症状なし",AV$11&gt;=$C21,AV$11&lt;=$E21,AV$11&lt;=$E21-($E21-$C21-6)),1,"")))))</f>
        <v/>
      </c>
      <c r="AW21" s="44" t="str">
        <f>IF(OR($C21="",$E21=""),"",
IF(AND(対象名簿【こちらに入力をお願いします。】!$F29="症状あり",$C21=45199,AW$11&gt;=$C21,AW$11&lt;=$E21,AW$11&lt;=$E21-($E21-$C21-15)),1,
IF(AND(対象名簿【こちらに入力をお願いします。】!$F29="症状なし",$C21=45199,AW$11&gt;=$C21,AW$11&lt;=$E21,AW$11&lt;=$E21-($E21-$C21-7)),1,
IF(AND(対象名簿【こちらに入力をお願いします。】!$F29="症状あり",AW$11&gt;=$C21,AW$11&lt;=$E21,AW$11&lt;=$E21-($E21-$C21-14)),1,
IF(AND(対象名簿【こちらに入力をお願いします。】!$F29="症状なし",AW$11&gt;=$C21,AW$11&lt;=$E21,AW$11&lt;=$E21-($E21-$C21-6)),1,"")))))</f>
        <v/>
      </c>
      <c r="AX21" s="44" t="str">
        <f>IF(OR($C21="",$E21=""),"",
IF(AND(対象名簿【こちらに入力をお願いします。】!$F29="症状あり",$C21=45199,AX$11&gt;=$C21,AX$11&lt;=$E21,AX$11&lt;=$E21-($E21-$C21-15)),1,
IF(AND(対象名簿【こちらに入力をお願いします。】!$F29="症状なし",$C21=45199,AX$11&gt;=$C21,AX$11&lt;=$E21,AX$11&lt;=$E21-($E21-$C21-7)),1,
IF(AND(対象名簿【こちらに入力をお願いします。】!$F29="症状あり",AX$11&gt;=$C21,AX$11&lt;=$E21,AX$11&lt;=$E21-($E21-$C21-14)),1,
IF(AND(対象名簿【こちらに入力をお願いします。】!$F29="症状なし",AX$11&gt;=$C21,AX$11&lt;=$E21,AX$11&lt;=$E21-($E21-$C21-6)),1,"")))))</f>
        <v/>
      </c>
      <c r="AY21" s="44" t="str">
        <f>IF(OR($C21="",$E21=""),"",
IF(AND(対象名簿【こちらに入力をお願いします。】!$F29="症状あり",$C21=45199,AY$11&gt;=$C21,AY$11&lt;=$E21,AY$11&lt;=$E21-($E21-$C21-15)),1,
IF(AND(対象名簿【こちらに入力をお願いします。】!$F29="症状なし",$C21=45199,AY$11&gt;=$C21,AY$11&lt;=$E21,AY$11&lt;=$E21-($E21-$C21-7)),1,
IF(AND(対象名簿【こちらに入力をお願いします。】!$F29="症状あり",AY$11&gt;=$C21,AY$11&lt;=$E21,AY$11&lt;=$E21-($E21-$C21-14)),1,
IF(AND(対象名簿【こちらに入力をお願いします。】!$F29="症状なし",AY$11&gt;=$C21,AY$11&lt;=$E21,AY$11&lt;=$E21-($E21-$C21-6)),1,"")))))</f>
        <v/>
      </c>
      <c r="AZ21" s="44" t="str">
        <f>IF(OR($C21="",$E21=""),"",
IF(AND(対象名簿【こちらに入力をお願いします。】!$F29="症状あり",$C21=45199,AZ$11&gt;=$C21,AZ$11&lt;=$E21,AZ$11&lt;=$E21-($E21-$C21-15)),1,
IF(AND(対象名簿【こちらに入力をお願いします。】!$F29="症状なし",$C21=45199,AZ$11&gt;=$C21,AZ$11&lt;=$E21,AZ$11&lt;=$E21-($E21-$C21-7)),1,
IF(AND(対象名簿【こちらに入力をお願いします。】!$F29="症状あり",AZ$11&gt;=$C21,AZ$11&lt;=$E21,AZ$11&lt;=$E21-($E21-$C21-14)),1,
IF(AND(対象名簿【こちらに入力をお願いします。】!$F29="症状なし",AZ$11&gt;=$C21,AZ$11&lt;=$E21,AZ$11&lt;=$E21-($E21-$C21-6)),1,"")))))</f>
        <v/>
      </c>
      <c r="BA21" s="44" t="str">
        <f>IF(OR($C21="",$E21=""),"",
IF(AND(対象名簿【こちらに入力をお願いします。】!$F29="症状あり",$C21=45199,BA$11&gt;=$C21,BA$11&lt;=$E21,BA$11&lt;=$E21-($E21-$C21-15)),1,
IF(AND(対象名簿【こちらに入力をお願いします。】!$F29="症状なし",$C21=45199,BA$11&gt;=$C21,BA$11&lt;=$E21,BA$11&lt;=$E21-($E21-$C21-7)),1,
IF(AND(対象名簿【こちらに入力をお願いします。】!$F29="症状あり",BA$11&gt;=$C21,BA$11&lt;=$E21,BA$11&lt;=$E21-($E21-$C21-14)),1,
IF(AND(対象名簿【こちらに入力をお願いします。】!$F29="症状なし",BA$11&gt;=$C21,BA$11&lt;=$E21,BA$11&lt;=$E21-($E21-$C21-6)),1,"")))))</f>
        <v/>
      </c>
      <c r="BB21" s="44" t="str">
        <f>IF(OR($C21="",$E21=""),"",
IF(AND(対象名簿【こちらに入力をお願いします。】!$F29="症状あり",$C21=45199,BB$11&gt;=$C21,BB$11&lt;=$E21,BB$11&lt;=$E21-($E21-$C21-15)),1,
IF(AND(対象名簿【こちらに入力をお願いします。】!$F29="症状なし",$C21=45199,BB$11&gt;=$C21,BB$11&lt;=$E21,BB$11&lt;=$E21-($E21-$C21-7)),1,
IF(AND(対象名簿【こちらに入力をお願いします。】!$F29="症状あり",BB$11&gt;=$C21,BB$11&lt;=$E21,BB$11&lt;=$E21-($E21-$C21-14)),1,
IF(AND(対象名簿【こちらに入力をお願いします。】!$F29="症状なし",BB$11&gt;=$C21,BB$11&lt;=$E21,BB$11&lt;=$E21-($E21-$C21-6)),1,"")))))</f>
        <v/>
      </c>
      <c r="BC21" s="44" t="str">
        <f>IF(OR($C21="",$E21=""),"",
IF(AND(対象名簿【こちらに入力をお願いします。】!$F29="症状あり",$C21=45199,BC$11&gt;=$C21,BC$11&lt;=$E21,BC$11&lt;=$E21-($E21-$C21-15)),1,
IF(AND(対象名簿【こちらに入力をお願いします。】!$F29="症状なし",$C21=45199,BC$11&gt;=$C21,BC$11&lt;=$E21,BC$11&lt;=$E21-($E21-$C21-7)),1,
IF(AND(対象名簿【こちらに入力をお願いします。】!$F29="症状あり",BC$11&gt;=$C21,BC$11&lt;=$E21,BC$11&lt;=$E21-($E21-$C21-14)),1,
IF(AND(対象名簿【こちらに入力をお願いします。】!$F29="症状なし",BC$11&gt;=$C21,BC$11&lt;=$E21,BC$11&lt;=$E21-($E21-$C21-6)),1,"")))))</f>
        <v/>
      </c>
      <c r="BD21" s="44" t="str">
        <f>IF(OR($C21="",$E21=""),"",
IF(AND(対象名簿【こちらに入力をお願いします。】!$F29="症状あり",$C21=45199,BD$11&gt;=$C21,BD$11&lt;=$E21,BD$11&lt;=$E21-($E21-$C21-15)),1,
IF(AND(対象名簿【こちらに入力をお願いします。】!$F29="症状なし",$C21=45199,BD$11&gt;=$C21,BD$11&lt;=$E21,BD$11&lt;=$E21-($E21-$C21-7)),1,
IF(AND(対象名簿【こちらに入力をお願いします。】!$F29="症状あり",BD$11&gt;=$C21,BD$11&lt;=$E21,BD$11&lt;=$E21-($E21-$C21-14)),1,
IF(AND(対象名簿【こちらに入力をお願いします。】!$F29="症状なし",BD$11&gt;=$C21,BD$11&lt;=$E21,BD$11&lt;=$E21-($E21-$C21-6)),1,"")))))</f>
        <v/>
      </c>
      <c r="BE21" s="44" t="str">
        <f>IF(OR($C21="",$E21=""),"",
IF(AND(対象名簿【こちらに入力をお願いします。】!$F29="症状あり",$C21=45199,BE$11&gt;=$C21,BE$11&lt;=$E21,BE$11&lt;=$E21-($E21-$C21-15)),1,
IF(AND(対象名簿【こちらに入力をお願いします。】!$F29="症状なし",$C21=45199,BE$11&gt;=$C21,BE$11&lt;=$E21,BE$11&lt;=$E21-($E21-$C21-7)),1,
IF(AND(対象名簿【こちらに入力をお願いします。】!$F29="症状あり",BE$11&gt;=$C21,BE$11&lt;=$E21,BE$11&lt;=$E21-($E21-$C21-14)),1,
IF(AND(対象名簿【こちらに入力をお願いします。】!$F29="症状なし",BE$11&gt;=$C21,BE$11&lt;=$E21,BE$11&lt;=$E21-($E21-$C21-6)),1,"")))))</f>
        <v/>
      </c>
      <c r="BF21" s="44" t="str">
        <f>IF(OR($C21="",$E21=""),"",
IF(AND(対象名簿【こちらに入力をお願いします。】!$F29="症状あり",$C21=45199,BF$11&gt;=$C21,BF$11&lt;=$E21,BF$11&lt;=$E21-($E21-$C21-15)),1,
IF(AND(対象名簿【こちらに入力をお願いします。】!$F29="症状なし",$C21=45199,BF$11&gt;=$C21,BF$11&lt;=$E21,BF$11&lt;=$E21-($E21-$C21-7)),1,
IF(AND(対象名簿【こちらに入力をお願いします。】!$F29="症状あり",BF$11&gt;=$C21,BF$11&lt;=$E21,BF$11&lt;=$E21-($E21-$C21-14)),1,
IF(AND(対象名簿【こちらに入力をお願いします。】!$F29="症状なし",BF$11&gt;=$C21,BF$11&lt;=$E21,BF$11&lt;=$E21-($E21-$C21-6)),1,"")))))</f>
        <v/>
      </c>
      <c r="BG21" s="44" t="str">
        <f>IF(OR($C21="",$E21=""),"",
IF(AND(対象名簿【こちらに入力をお願いします。】!$F29="症状あり",$C21=45199,BG$11&gt;=$C21,BG$11&lt;=$E21,BG$11&lt;=$E21-($E21-$C21-15)),1,
IF(AND(対象名簿【こちらに入力をお願いします。】!$F29="症状なし",$C21=45199,BG$11&gt;=$C21,BG$11&lt;=$E21,BG$11&lt;=$E21-($E21-$C21-7)),1,
IF(AND(対象名簿【こちらに入力をお願いします。】!$F29="症状あり",BG$11&gt;=$C21,BG$11&lt;=$E21,BG$11&lt;=$E21-($E21-$C21-14)),1,
IF(AND(対象名簿【こちらに入力をお願いします。】!$F29="症状なし",BG$11&gt;=$C21,BG$11&lt;=$E21,BG$11&lt;=$E21-($E21-$C21-6)),1,"")))))</f>
        <v/>
      </c>
      <c r="BH21" s="44" t="str">
        <f>IF(OR($C21="",$E21=""),"",
IF(AND(対象名簿【こちらに入力をお願いします。】!$F29="症状あり",$C21=45199,BH$11&gt;=$C21,BH$11&lt;=$E21,BH$11&lt;=$E21-($E21-$C21-15)),1,
IF(AND(対象名簿【こちらに入力をお願いします。】!$F29="症状なし",$C21=45199,BH$11&gt;=$C21,BH$11&lt;=$E21,BH$11&lt;=$E21-($E21-$C21-7)),1,
IF(AND(対象名簿【こちらに入力をお願いします。】!$F29="症状あり",BH$11&gt;=$C21,BH$11&lt;=$E21,BH$11&lt;=$E21-($E21-$C21-14)),1,
IF(AND(対象名簿【こちらに入力をお願いします。】!$F29="症状なし",BH$11&gt;=$C21,BH$11&lt;=$E21,BH$11&lt;=$E21-($E21-$C21-6)),1,"")))))</f>
        <v/>
      </c>
      <c r="BI21" s="44" t="str">
        <f>IF(OR($C21="",$E21=""),"",
IF(AND(対象名簿【こちらに入力をお願いします。】!$F29="症状あり",$C21=45199,BI$11&gt;=$C21,BI$11&lt;=$E21,BI$11&lt;=$E21-($E21-$C21-15)),1,
IF(AND(対象名簿【こちらに入力をお願いします。】!$F29="症状なし",$C21=45199,BI$11&gt;=$C21,BI$11&lt;=$E21,BI$11&lt;=$E21-($E21-$C21-7)),1,
IF(AND(対象名簿【こちらに入力をお願いします。】!$F29="症状あり",BI$11&gt;=$C21,BI$11&lt;=$E21,BI$11&lt;=$E21-($E21-$C21-14)),1,
IF(AND(対象名簿【こちらに入力をお願いします。】!$F29="症状なし",BI$11&gt;=$C21,BI$11&lt;=$E21,BI$11&lt;=$E21-($E21-$C21-6)),1,"")))))</f>
        <v/>
      </c>
      <c r="BJ21" s="44" t="str">
        <f>IF(OR($C21="",$E21=""),"",
IF(AND(対象名簿【こちらに入力をお願いします。】!$F29="症状あり",$C21=45199,BJ$11&gt;=$C21,BJ$11&lt;=$E21,BJ$11&lt;=$E21-($E21-$C21-15)),1,
IF(AND(対象名簿【こちらに入力をお願いします。】!$F29="症状なし",$C21=45199,BJ$11&gt;=$C21,BJ$11&lt;=$E21,BJ$11&lt;=$E21-($E21-$C21-7)),1,
IF(AND(対象名簿【こちらに入力をお願いします。】!$F29="症状あり",BJ$11&gt;=$C21,BJ$11&lt;=$E21,BJ$11&lt;=$E21-($E21-$C21-14)),1,
IF(AND(対象名簿【こちらに入力をお願いします。】!$F29="症状なし",BJ$11&gt;=$C21,BJ$11&lt;=$E21,BJ$11&lt;=$E21-($E21-$C21-6)),1,"")))))</f>
        <v/>
      </c>
      <c r="BK21" s="44" t="str">
        <f>IF(OR($C21="",$E21=""),"",
IF(AND(対象名簿【こちらに入力をお願いします。】!$F29="症状あり",$C21=45199,BK$11&gt;=$C21,BK$11&lt;=$E21,BK$11&lt;=$E21-($E21-$C21-15)),1,
IF(AND(対象名簿【こちらに入力をお願いします。】!$F29="症状なし",$C21=45199,BK$11&gt;=$C21,BK$11&lt;=$E21,BK$11&lt;=$E21-($E21-$C21-7)),1,
IF(AND(対象名簿【こちらに入力をお願いします。】!$F29="症状あり",BK$11&gt;=$C21,BK$11&lt;=$E21,BK$11&lt;=$E21-($E21-$C21-14)),1,
IF(AND(対象名簿【こちらに入力をお願いします。】!$F29="症状なし",BK$11&gt;=$C21,BK$11&lt;=$E21,BK$11&lt;=$E21-($E21-$C21-6)),1,"")))))</f>
        <v/>
      </c>
      <c r="BL21" s="44" t="str">
        <f>IF(OR($C21="",$E21=""),"",
IF(AND(対象名簿【こちらに入力をお願いします。】!$F29="症状あり",$C21=45199,BL$11&gt;=$C21,BL$11&lt;=$E21,BL$11&lt;=$E21-($E21-$C21-15)),1,
IF(AND(対象名簿【こちらに入力をお願いします。】!$F29="症状なし",$C21=45199,BL$11&gt;=$C21,BL$11&lt;=$E21,BL$11&lt;=$E21-($E21-$C21-7)),1,
IF(AND(対象名簿【こちらに入力をお願いします。】!$F29="症状あり",BL$11&gt;=$C21,BL$11&lt;=$E21,BL$11&lt;=$E21-($E21-$C21-14)),1,
IF(AND(対象名簿【こちらに入力をお願いします。】!$F29="症状なし",BL$11&gt;=$C21,BL$11&lt;=$E21,BL$11&lt;=$E21-($E21-$C21-6)),1,"")))))</f>
        <v/>
      </c>
      <c r="BM21" s="44" t="str">
        <f>IF(OR($C21="",$E21=""),"",
IF(AND(対象名簿【こちらに入力をお願いします。】!$F29="症状あり",$C21=45199,BM$11&gt;=$C21,BM$11&lt;=$E21,BM$11&lt;=$E21-($E21-$C21-15)),1,
IF(AND(対象名簿【こちらに入力をお願いします。】!$F29="症状なし",$C21=45199,BM$11&gt;=$C21,BM$11&lt;=$E21,BM$11&lt;=$E21-($E21-$C21-7)),1,
IF(AND(対象名簿【こちらに入力をお願いします。】!$F29="症状あり",BM$11&gt;=$C21,BM$11&lt;=$E21,BM$11&lt;=$E21-($E21-$C21-14)),1,
IF(AND(対象名簿【こちらに入力をお願いします。】!$F29="症状なし",BM$11&gt;=$C21,BM$11&lt;=$E21,BM$11&lt;=$E21-($E21-$C21-6)),1,"")))))</f>
        <v/>
      </c>
      <c r="BN21" s="44" t="str">
        <f>IF(OR($C21="",$E21=""),"",
IF(AND(対象名簿【こちらに入力をお願いします。】!$F29="症状あり",$C21=45199,BN$11&gt;=$C21,BN$11&lt;=$E21,BN$11&lt;=$E21-($E21-$C21-15)),1,
IF(AND(対象名簿【こちらに入力をお願いします。】!$F29="症状なし",$C21=45199,BN$11&gt;=$C21,BN$11&lt;=$E21,BN$11&lt;=$E21-($E21-$C21-7)),1,
IF(AND(対象名簿【こちらに入力をお願いします。】!$F29="症状あり",BN$11&gt;=$C21,BN$11&lt;=$E21,BN$11&lt;=$E21-($E21-$C21-14)),1,
IF(AND(対象名簿【こちらに入力をお願いします。】!$F29="症状なし",BN$11&gt;=$C21,BN$11&lt;=$E21,BN$11&lt;=$E21-($E21-$C21-6)),1,"")))))</f>
        <v/>
      </c>
      <c r="BO21" s="44" t="str">
        <f>IF(OR($C21="",$E21=""),"",
IF(AND(対象名簿【こちらに入力をお願いします。】!$F29="症状あり",$C21=45199,BO$11&gt;=$C21,BO$11&lt;=$E21,BO$11&lt;=$E21-($E21-$C21-15)),1,
IF(AND(対象名簿【こちらに入力をお願いします。】!$F29="症状なし",$C21=45199,BO$11&gt;=$C21,BO$11&lt;=$E21,BO$11&lt;=$E21-($E21-$C21-7)),1,
IF(AND(対象名簿【こちらに入力をお願いします。】!$F29="症状あり",BO$11&gt;=$C21,BO$11&lt;=$E21,BO$11&lt;=$E21-($E21-$C21-14)),1,
IF(AND(対象名簿【こちらに入力をお願いします。】!$F29="症状なし",BO$11&gt;=$C21,BO$11&lt;=$E21,BO$11&lt;=$E21-($E21-$C21-6)),1,"")))))</f>
        <v/>
      </c>
      <c r="BP21" s="44" t="str">
        <f>IF(OR($C21="",$E21=""),"",
IF(AND(対象名簿【こちらに入力をお願いします。】!$F29="症状あり",$C21=45199,BP$11&gt;=$C21,BP$11&lt;=$E21,BP$11&lt;=$E21-($E21-$C21-15)),1,
IF(AND(対象名簿【こちらに入力をお願いします。】!$F29="症状なし",$C21=45199,BP$11&gt;=$C21,BP$11&lt;=$E21,BP$11&lt;=$E21-($E21-$C21-7)),1,
IF(AND(対象名簿【こちらに入力をお願いします。】!$F29="症状あり",BP$11&gt;=$C21,BP$11&lt;=$E21,BP$11&lt;=$E21-($E21-$C21-14)),1,
IF(AND(対象名簿【こちらに入力をお願いします。】!$F29="症状なし",BP$11&gt;=$C21,BP$11&lt;=$E21,BP$11&lt;=$E21-($E21-$C21-6)),1,"")))))</f>
        <v/>
      </c>
      <c r="BQ21" s="44" t="str">
        <f>IF(OR($C21="",$E21=""),"",
IF(AND(対象名簿【こちらに入力をお願いします。】!$F29="症状あり",$C21=45199,BQ$11&gt;=$C21,BQ$11&lt;=$E21,BQ$11&lt;=$E21-($E21-$C21-15)),1,
IF(AND(対象名簿【こちらに入力をお願いします。】!$F29="症状なし",$C21=45199,BQ$11&gt;=$C21,BQ$11&lt;=$E21,BQ$11&lt;=$E21-($E21-$C21-7)),1,
IF(AND(対象名簿【こちらに入力をお願いします。】!$F29="症状あり",BQ$11&gt;=$C21,BQ$11&lt;=$E21,BQ$11&lt;=$E21-($E21-$C21-14)),1,
IF(AND(対象名簿【こちらに入力をお願いします。】!$F29="症状なし",BQ$11&gt;=$C21,BQ$11&lt;=$E21,BQ$11&lt;=$E21-($E21-$C21-6)),1,"")))))</f>
        <v/>
      </c>
      <c r="BR21" s="44" t="str">
        <f>IF(OR($C21="",$E21=""),"",
IF(AND(対象名簿【こちらに入力をお願いします。】!$F29="症状あり",$C21=45199,BR$11&gt;=$C21,BR$11&lt;=$E21,BR$11&lt;=$E21-($E21-$C21-15)),1,
IF(AND(対象名簿【こちらに入力をお願いします。】!$F29="症状なし",$C21=45199,BR$11&gt;=$C21,BR$11&lt;=$E21,BR$11&lt;=$E21-($E21-$C21-7)),1,
IF(AND(対象名簿【こちらに入力をお願いします。】!$F29="症状あり",BR$11&gt;=$C21,BR$11&lt;=$E21,BR$11&lt;=$E21-($E21-$C21-14)),1,
IF(AND(対象名簿【こちらに入力をお願いします。】!$F29="症状なし",BR$11&gt;=$C21,BR$11&lt;=$E21,BR$11&lt;=$E21-($E21-$C21-6)),1,"")))))</f>
        <v/>
      </c>
      <c r="BS21" s="44" t="str">
        <f>IF(OR($C21="",$E21=""),"",
IF(AND(対象名簿【こちらに入力をお願いします。】!$F29="症状あり",$C21=45199,BS$11&gt;=$C21,BS$11&lt;=$E21,BS$11&lt;=$E21-($E21-$C21-15)),1,
IF(AND(対象名簿【こちらに入力をお願いします。】!$F29="症状なし",$C21=45199,BS$11&gt;=$C21,BS$11&lt;=$E21,BS$11&lt;=$E21-($E21-$C21-7)),1,
IF(AND(対象名簿【こちらに入力をお願いします。】!$F29="症状あり",BS$11&gt;=$C21,BS$11&lt;=$E21,BS$11&lt;=$E21-($E21-$C21-14)),1,
IF(AND(対象名簿【こちらに入力をお願いします。】!$F29="症状なし",BS$11&gt;=$C21,BS$11&lt;=$E21,BS$11&lt;=$E21-($E21-$C21-6)),1,"")))))</f>
        <v/>
      </c>
      <c r="BT21" s="44" t="str">
        <f>IF(OR($C21="",$E21=""),"",
IF(AND(対象名簿【こちらに入力をお願いします。】!$F29="症状あり",$C21=45199,BT$11&gt;=$C21,BT$11&lt;=$E21,BT$11&lt;=$E21-($E21-$C21-15)),1,
IF(AND(対象名簿【こちらに入力をお願いします。】!$F29="症状なし",$C21=45199,BT$11&gt;=$C21,BT$11&lt;=$E21,BT$11&lt;=$E21-($E21-$C21-7)),1,
IF(AND(対象名簿【こちらに入力をお願いします。】!$F29="症状あり",BT$11&gt;=$C21,BT$11&lt;=$E21,BT$11&lt;=$E21-($E21-$C21-14)),1,
IF(AND(対象名簿【こちらに入力をお願いします。】!$F29="症状なし",BT$11&gt;=$C21,BT$11&lt;=$E21,BT$11&lt;=$E21-($E21-$C21-6)),1,"")))))</f>
        <v/>
      </c>
      <c r="BU21" s="44" t="str">
        <f>IF(OR($C21="",$E21=""),"",
IF(AND(対象名簿【こちらに入力をお願いします。】!$F29="症状あり",$C21=45199,BU$11&gt;=$C21,BU$11&lt;=$E21,BU$11&lt;=$E21-($E21-$C21-15)),1,
IF(AND(対象名簿【こちらに入力をお願いします。】!$F29="症状なし",$C21=45199,BU$11&gt;=$C21,BU$11&lt;=$E21,BU$11&lt;=$E21-($E21-$C21-7)),1,
IF(AND(対象名簿【こちらに入力をお願いします。】!$F29="症状あり",BU$11&gt;=$C21,BU$11&lt;=$E21,BU$11&lt;=$E21-($E21-$C21-14)),1,
IF(AND(対象名簿【こちらに入力をお願いします。】!$F29="症状なし",BU$11&gt;=$C21,BU$11&lt;=$E21,BU$11&lt;=$E21-($E21-$C21-6)),1,"")))))</f>
        <v/>
      </c>
      <c r="BV21" s="44" t="str">
        <f>IF(OR($C21="",$E21=""),"",
IF(AND(対象名簿【こちらに入力をお願いします。】!$F29="症状あり",$C21=45199,BV$11&gt;=$C21,BV$11&lt;=$E21,BV$11&lt;=$E21-($E21-$C21-15)),1,
IF(AND(対象名簿【こちらに入力をお願いします。】!$F29="症状なし",$C21=45199,BV$11&gt;=$C21,BV$11&lt;=$E21,BV$11&lt;=$E21-($E21-$C21-7)),1,
IF(AND(対象名簿【こちらに入力をお願いします。】!$F29="症状あり",BV$11&gt;=$C21,BV$11&lt;=$E21,BV$11&lt;=$E21-($E21-$C21-14)),1,
IF(AND(対象名簿【こちらに入力をお願いします。】!$F29="症状なし",BV$11&gt;=$C21,BV$11&lt;=$E21,BV$11&lt;=$E21-($E21-$C21-6)),1,"")))))</f>
        <v/>
      </c>
      <c r="BW21" s="44" t="str">
        <f>IF(OR($C21="",$E21=""),"",
IF(AND(対象名簿【こちらに入力をお願いします。】!$F29="症状あり",$C21=45199,BW$11&gt;=$C21,BW$11&lt;=$E21,BW$11&lt;=$E21-($E21-$C21-15)),1,
IF(AND(対象名簿【こちらに入力をお願いします。】!$F29="症状なし",$C21=45199,BW$11&gt;=$C21,BW$11&lt;=$E21,BW$11&lt;=$E21-($E21-$C21-7)),1,
IF(AND(対象名簿【こちらに入力をお願いします。】!$F29="症状あり",BW$11&gt;=$C21,BW$11&lt;=$E21,BW$11&lt;=$E21-($E21-$C21-14)),1,
IF(AND(対象名簿【こちらに入力をお願いします。】!$F29="症状なし",BW$11&gt;=$C21,BW$11&lt;=$E21,BW$11&lt;=$E21-($E21-$C21-6)),1,"")))))</f>
        <v/>
      </c>
      <c r="BX21" s="44" t="str">
        <f>IF(OR($C21="",$E21=""),"",
IF(AND(対象名簿【こちらに入力をお願いします。】!$F29="症状あり",$C21=45199,BX$11&gt;=$C21,BX$11&lt;=$E21,BX$11&lt;=$E21-($E21-$C21-15)),1,
IF(AND(対象名簿【こちらに入力をお願いします。】!$F29="症状なし",$C21=45199,BX$11&gt;=$C21,BX$11&lt;=$E21,BX$11&lt;=$E21-($E21-$C21-7)),1,
IF(AND(対象名簿【こちらに入力をお願いします。】!$F29="症状あり",BX$11&gt;=$C21,BX$11&lt;=$E21,BX$11&lt;=$E21-($E21-$C21-14)),1,
IF(AND(対象名簿【こちらに入力をお願いします。】!$F29="症状なし",BX$11&gt;=$C21,BX$11&lt;=$E21,BX$11&lt;=$E21-($E21-$C21-6)),1,"")))))</f>
        <v/>
      </c>
      <c r="BY21" s="44" t="str">
        <f>IF(OR($C21="",$E21=""),"",
IF(AND(対象名簿【こちらに入力をお願いします。】!$F29="症状あり",$C21=45199,BY$11&gt;=$C21,BY$11&lt;=$E21,BY$11&lt;=$E21-($E21-$C21-15)),1,
IF(AND(対象名簿【こちらに入力をお願いします。】!$F29="症状なし",$C21=45199,BY$11&gt;=$C21,BY$11&lt;=$E21,BY$11&lt;=$E21-($E21-$C21-7)),1,
IF(AND(対象名簿【こちらに入力をお願いします。】!$F29="症状あり",BY$11&gt;=$C21,BY$11&lt;=$E21,BY$11&lt;=$E21-($E21-$C21-14)),1,
IF(AND(対象名簿【こちらに入力をお願いします。】!$F29="症状なし",BY$11&gt;=$C21,BY$11&lt;=$E21,BY$11&lt;=$E21-($E21-$C21-6)),1,"")))))</f>
        <v/>
      </c>
      <c r="BZ21" s="44" t="str">
        <f>IF(OR($C21="",$E21=""),"",
IF(AND(対象名簿【こちらに入力をお願いします。】!$F29="症状あり",$C21=45199,BZ$11&gt;=$C21,BZ$11&lt;=$E21,BZ$11&lt;=$E21-($E21-$C21-15)),1,
IF(AND(対象名簿【こちらに入力をお願いします。】!$F29="症状なし",$C21=45199,BZ$11&gt;=$C21,BZ$11&lt;=$E21,BZ$11&lt;=$E21-($E21-$C21-7)),1,
IF(AND(対象名簿【こちらに入力をお願いします。】!$F29="症状あり",BZ$11&gt;=$C21,BZ$11&lt;=$E21,BZ$11&lt;=$E21-($E21-$C21-14)),1,
IF(AND(対象名簿【こちらに入力をお願いします。】!$F29="症状なし",BZ$11&gt;=$C21,BZ$11&lt;=$E21,BZ$11&lt;=$E21-($E21-$C21-6)),1,"")))))</f>
        <v/>
      </c>
      <c r="CA21" s="44" t="str">
        <f>IF(OR($C21="",$E21=""),"",
IF(AND(対象名簿【こちらに入力をお願いします。】!$F29="症状あり",$C21=45199,CA$11&gt;=$C21,CA$11&lt;=$E21,CA$11&lt;=$E21-($E21-$C21-15)),1,
IF(AND(対象名簿【こちらに入力をお願いします。】!$F29="症状なし",$C21=45199,CA$11&gt;=$C21,CA$11&lt;=$E21,CA$11&lt;=$E21-($E21-$C21-7)),1,
IF(AND(対象名簿【こちらに入力をお願いします。】!$F29="症状あり",CA$11&gt;=$C21,CA$11&lt;=$E21,CA$11&lt;=$E21-($E21-$C21-14)),1,
IF(AND(対象名簿【こちらに入力をお願いします。】!$F29="症状なし",CA$11&gt;=$C21,CA$11&lt;=$E21,CA$11&lt;=$E21-($E21-$C21-6)),1,"")))))</f>
        <v/>
      </c>
      <c r="CB21" s="44" t="str">
        <f>IF(OR($C21="",$E21=""),"",
IF(AND(対象名簿【こちらに入力をお願いします。】!$F29="症状あり",$C21=45199,CB$11&gt;=$C21,CB$11&lt;=$E21,CB$11&lt;=$E21-($E21-$C21-15)),1,
IF(AND(対象名簿【こちらに入力をお願いします。】!$F29="症状なし",$C21=45199,CB$11&gt;=$C21,CB$11&lt;=$E21,CB$11&lt;=$E21-($E21-$C21-7)),1,
IF(AND(対象名簿【こちらに入力をお願いします。】!$F29="症状あり",CB$11&gt;=$C21,CB$11&lt;=$E21,CB$11&lt;=$E21-($E21-$C21-14)),1,
IF(AND(対象名簿【こちらに入力をお願いします。】!$F29="症状なし",CB$11&gt;=$C21,CB$11&lt;=$E21,CB$11&lt;=$E21-($E21-$C21-6)),1,"")))))</f>
        <v/>
      </c>
      <c r="CC21" s="44" t="str">
        <f>IF(OR($C21="",$E21=""),"",
IF(AND(対象名簿【こちらに入力をお願いします。】!$F29="症状あり",$C21=45199,CC$11&gt;=$C21,CC$11&lt;=$E21,CC$11&lt;=$E21-($E21-$C21-15)),1,
IF(AND(対象名簿【こちらに入力をお願いします。】!$F29="症状なし",$C21=45199,CC$11&gt;=$C21,CC$11&lt;=$E21,CC$11&lt;=$E21-($E21-$C21-7)),1,
IF(AND(対象名簿【こちらに入力をお願いします。】!$F29="症状あり",CC$11&gt;=$C21,CC$11&lt;=$E21,CC$11&lt;=$E21-($E21-$C21-14)),1,
IF(AND(対象名簿【こちらに入力をお願いします。】!$F29="症状なし",CC$11&gt;=$C21,CC$11&lt;=$E21,CC$11&lt;=$E21-($E21-$C21-6)),1,"")))))</f>
        <v/>
      </c>
      <c r="CD21" s="44" t="str">
        <f>IF(OR($C21="",$E21=""),"",
IF(AND(対象名簿【こちらに入力をお願いします。】!$F29="症状あり",$C21=45199,CD$11&gt;=$C21,CD$11&lt;=$E21,CD$11&lt;=$E21-($E21-$C21-15)),1,
IF(AND(対象名簿【こちらに入力をお願いします。】!$F29="症状なし",$C21=45199,CD$11&gt;=$C21,CD$11&lt;=$E21,CD$11&lt;=$E21-($E21-$C21-7)),1,
IF(AND(対象名簿【こちらに入力をお願いします。】!$F29="症状あり",CD$11&gt;=$C21,CD$11&lt;=$E21,CD$11&lt;=$E21-($E21-$C21-14)),1,
IF(AND(対象名簿【こちらに入力をお願いします。】!$F29="症状なし",CD$11&gt;=$C21,CD$11&lt;=$E21,CD$11&lt;=$E21-($E21-$C21-6)),1,"")))))</f>
        <v/>
      </c>
      <c r="CE21" s="44" t="str">
        <f>IF(OR($C21="",$E21=""),"",
IF(AND(対象名簿【こちらに入力をお願いします。】!$F29="症状あり",$C21=45199,CE$11&gt;=$C21,CE$11&lt;=$E21,CE$11&lt;=$E21-($E21-$C21-15)),1,
IF(AND(対象名簿【こちらに入力をお願いします。】!$F29="症状なし",$C21=45199,CE$11&gt;=$C21,CE$11&lt;=$E21,CE$11&lt;=$E21-($E21-$C21-7)),1,
IF(AND(対象名簿【こちらに入力をお願いします。】!$F29="症状あり",CE$11&gt;=$C21,CE$11&lt;=$E21,CE$11&lt;=$E21-($E21-$C21-14)),1,
IF(AND(対象名簿【こちらに入力をお願いします。】!$F29="症状なし",CE$11&gt;=$C21,CE$11&lt;=$E21,CE$11&lt;=$E21-($E21-$C21-6)),1,"")))))</f>
        <v/>
      </c>
      <c r="CF21" s="44" t="str">
        <f>IF(OR($C21="",$E21=""),"",
IF(AND(対象名簿【こちらに入力をお願いします。】!$F29="症状あり",$C21=45199,CF$11&gt;=$C21,CF$11&lt;=$E21,CF$11&lt;=$E21-($E21-$C21-15)),1,
IF(AND(対象名簿【こちらに入力をお願いします。】!$F29="症状なし",$C21=45199,CF$11&gt;=$C21,CF$11&lt;=$E21,CF$11&lt;=$E21-($E21-$C21-7)),1,
IF(AND(対象名簿【こちらに入力をお願いします。】!$F29="症状あり",CF$11&gt;=$C21,CF$11&lt;=$E21,CF$11&lt;=$E21-($E21-$C21-14)),1,
IF(AND(対象名簿【こちらに入力をお願いします。】!$F29="症状なし",CF$11&gt;=$C21,CF$11&lt;=$E21,CF$11&lt;=$E21-($E21-$C21-6)),1,"")))))</f>
        <v/>
      </c>
      <c r="CG21" s="44" t="str">
        <f>IF(OR($C21="",$E21=""),"",
IF(AND(対象名簿【こちらに入力をお願いします。】!$F29="症状あり",$C21=45199,CG$11&gt;=$C21,CG$11&lt;=$E21,CG$11&lt;=$E21-($E21-$C21-15)),1,
IF(AND(対象名簿【こちらに入力をお願いします。】!$F29="症状なし",$C21=45199,CG$11&gt;=$C21,CG$11&lt;=$E21,CG$11&lt;=$E21-($E21-$C21-7)),1,
IF(AND(対象名簿【こちらに入力をお願いします。】!$F29="症状あり",CG$11&gt;=$C21,CG$11&lt;=$E21,CG$11&lt;=$E21-($E21-$C21-14)),1,
IF(AND(対象名簿【こちらに入力をお願いします。】!$F29="症状なし",CG$11&gt;=$C21,CG$11&lt;=$E21,CG$11&lt;=$E21-($E21-$C21-6)),1,"")))))</f>
        <v/>
      </c>
      <c r="CH21" s="44" t="str">
        <f>IF(OR($C21="",$E21=""),"",
IF(AND(対象名簿【こちらに入力をお願いします。】!$F29="症状あり",$C21=45199,CH$11&gt;=$C21,CH$11&lt;=$E21,CH$11&lt;=$E21-($E21-$C21-15)),1,
IF(AND(対象名簿【こちらに入力をお願いします。】!$F29="症状なし",$C21=45199,CH$11&gt;=$C21,CH$11&lt;=$E21,CH$11&lt;=$E21-($E21-$C21-7)),1,
IF(AND(対象名簿【こちらに入力をお願いします。】!$F29="症状あり",CH$11&gt;=$C21,CH$11&lt;=$E21,CH$11&lt;=$E21-($E21-$C21-14)),1,
IF(AND(対象名簿【こちらに入力をお願いします。】!$F29="症状なし",CH$11&gt;=$C21,CH$11&lt;=$E21,CH$11&lt;=$E21-($E21-$C21-6)),1,"")))))</f>
        <v/>
      </c>
      <c r="CI21" s="44" t="str">
        <f>IF(OR($C21="",$E21=""),"",
IF(AND(対象名簿【こちらに入力をお願いします。】!$F29="症状あり",$C21=45199,CI$11&gt;=$C21,CI$11&lt;=$E21,CI$11&lt;=$E21-($E21-$C21-15)),1,
IF(AND(対象名簿【こちらに入力をお願いします。】!$F29="症状なし",$C21=45199,CI$11&gt;=$C21,CI$11&lt;=$E21,CI$11&lt;=$E21-($E21-$C21-7)),1,
IF(AND(対象名簿【こちらに入力をお願いします。】!$F29="症状あり",CI$11&gt;=$C21,CI$11&lt;=$E21,CI$11&lt;=$E21-($E21-$C21-14)),1,
IF(AND(対象名簿【こちらに入力をお願いします。】!$F29="症状なし",CI$11&gt;=$C21,CI$11&lt;=$E21,CI$11&lt;=$E21-($E21-$C21-6)),1,"")))))</f>
        <v/>
      </c>
      <c r="CJ21" s="44" t="str">
        <f>IF(OR($C21="",$E21=""),"",
IF(AND(対象名簿【こちらに入力をお願いします。】!$F29="症状あり",$C21=45199,CJ$11&gt;=$C21,CJ$11&lt;=$E21,CJ$11&lt;=$E21-($E21-$C21-15)),1,
IF(AND(対象名簿【こちらに入力をお願いします。】!$F29="症状なし",$C21=45199,CJ$11&gt;=$C21,CJ$11&lt;=$E21,CJ$11&lt;=$E21-($E21-$C21-7)),1,
IF(AND(対象名簿【こちらに入力をお願いします。】!$F29="症状あり",CJ$11&gt;=$C21,CJ$11&lt;=$E21,CJ$11&lt;=$E21-($E21-$C21-14)),1,
IF(AND(対象名簿【こちらに入力をお願いします。】!$F29="症状なし",CJ$11&gt;=$C21,CJ$11&lt;=$E21,CJ$11&lt;=$E21-($E21-$C21-6)),1,"")))))</f>
        <v/>
      </c>
      <c r="CK21" s="44" t="str">
        <f>IF(OR($C21="",$E21=""),"",
IF(AND(対象名簿【こちらに入力をお願いします。】!$F29="症状あり",$C21=45199,CK$11&gt;=$C21,CK$11&lt;=$E21,CK$11&lt;=$E21-($E21-$C21-15)),1,
IF(AND(対象名簿【こちらに入力をお願いします。】!$F29="症状なし",$C21=45199,CK$11&gt;=$C21,CK$11&lt;=$E21,CK$11&lt;=$E21-($E21-$C21-7)),1,
IF(AND(対象名簿【こちらに入力をお願いします。】!$F29="症状あり",CK$11&gt;=$C21,CK$11&lt;=$E21,CK$11&lt;=$E21-($E21-$C21-14)),1,
IF(AND(対象名簿【こちらに入力をお願いします。】!$F29="症状なし",CK$11&gt;=$C21,CK$11&lt;=$E21,CK$11&lt;=$E21-($E21-$C21-6)),1,"")))))</f>
        <v/>
      </c>
      <c r="CL21" s="44" t="str">
        <f>IF(OR($C21="",$E21=""),"",
IF(AND(対象名簿【こちらに入力をお願いします。】!$F29="症状あり",$C21=45199,CL$11&gt;=$C21,CL$11&lt;=$E21,CL$11&lt;=$E21-($E21-$C21-15)),1,
IF(AND(対象名簿【こちらに入力をお願いします。】!$F29="症状なし",$C21=45199,CL$11&gt;=$C21,CL$11&lt;=$E21,CL$11&lt;=$E21-($E21-$C21-7)),1,
IF(AND(対象名簿【こちらに入力をお願いします。】!$F29="症状あり",CL$11&gt;=$C21,CL$11&lt;=$E21,CL$11&lt;=$E21-($E21-$C21-14)),1,
IF(AND(対象名簿【こちらに入力をお願いします。】!$F29="症状なし",CL$11&gt;=$C21,CL$11&lt;=$E21,CL$11&lt;=$E21-($E21-$C21-6)),1,"")))))</f>
        <v/>
      </c>
      <c r="CM21" s="44" t="str">
        <f>IF(OR($C21="",$E21=""),"",
IF(AND(対象名簿【こちらに入力をお願いします。】!$F29="症状あり",$C21=45199,CM$11&gt;=$C21,CM$11&lt;=$E21,CM$11&lt;=$E21-($E21-$C21-15)),1,
IF(AND(対象名簿【こちらに入力をお願いします。】!$F29="症状なし",$C21=45199,CM$11&gt;=$C21,CM$11&lt;=$E21,CM$11&lt;=$E21-($E21-$C21-7)),1,
IF(AND(対象名簿【こちらに入力をお願いします。】!$F29="症状あり",CM$11&gt;=$C21,CM$11&lt;=$E21,CM$11&lt;=$E21-($E21-$C21-14)),1,
IF(AND(対象名簿【こちらに入力をお願いします。】!$F29="症状なし",CM$11&gt;=$C21,CM$11&lt;=$E21,CM$11&lt;=$E21-($E21-$C21-6)),1,"")))))</f>
        <v/>
      </c>
      <c r="CN21" s="44" t="str">
        <f>IF(OR($C21="",$E21=""),"",
IF(AND(対象名簿【こちらに入力をお願いします。】!$F29="症状あり",$C21=45199,CN$11&gt;=$C21,CN$11&lt;=$E21,CN$11&lt;=$E21-($E21-$C21-15)),1,
IF(AND(対象名簿【こちらに入力をお願いします。】!$F29="症状なし",$C21=45199,CN$11&gt;=$C21,CN$11&lt;=$E21,CN$11&lt;=$E21-($E21-$C21-7)),1,
IF(AND(対象名簿【こちらに入力をお願いします。】!$F29="症状あり",CN$11&gt;=$C21,CN$11&lt;=$E21,CN$11&lt;=$E21-($E21-$C21-14)),1,
IF(AND(対象名簿【こちらに入力をお願いします。】!$F29="症状なし",CN$11&gt;=$C21,CN$11&lt;=$E21,CN$11&lt;=$E21-($E21-$C21-6)),1,"")))))</f>
        <v/>
      </c>
      <c r="CO21" s="44" t="str">
        <f>IF(OR($C21="",$E21=""),"",
IF(AND(対象名簿【こちらに入力をお願いします。】!$F29="症状あり",$C21=45199,CO$11&gt;=$C21,CO$11&lt;=$E21,CO$11&lt;=$E21-($E21-$C21-15)),1,
IF(AND(対象名簿【こちらに入力をお願いします。】!$F29="症状なし",$C21=45199,CO$11&gt;=$C21,CO$11&lt;=$E21,CO$11&lt;=$E21-($E21-$C21-7)),1,
IF(AND(対象名簿【こちらに入力をお願いします。】!$F29="症状あり",CO$11&gt;=$C21,CO$11&lt;=$E21,CO$11&lt;=$E21-($E21-$C21-14)),1,
IF(AND(対象名簿【こちらに入力をお願いします。】!$F29="症状なし",CO$11&gt;=$C21,CO$11&lt;=$E21,CO$11&lt;=$E21-($E21-$C21-6)),1,"")))))</f>
        <v/>
      </c>
      <c r="CP21" s="44" t="str">
        <f>IF(OR($C21="",$E21=""),"",
IF(AND(対象名簿【こちらに入力をお願いします。】!$F29="症状あり",$C21=45199,CP$11&gt;=$C21,CP$11&lt;=$E21,CP$11&lt;=$E21-($E21-$C21-15)),1,
IF(AND(対象名簿【こちらに入力をお願いします。】!$F29="症状なし",$C21=45199,CP$11&gt;=$C21,CP$11&lt;=$E21,CP$11&lt;=$E21-($E21-$C21-7)),1,
IF(AND(対象名簿【こちらに入力をお願いします。】!$F29="症状あり",CP$11&gt;=$C21,CP$11&lt;=$E21,CP$11&lt;=$E21-($E21-$C21-14)),1,
IF(AND(対象名簿【こちらに入力をお願いします。】!$F29="症状なし",CP$11&gt;=$C21,CP$11&lt;=$E21,CP$11&lt;=$E21-($E21-$C21-6)),1,"")))))</f>
        <v/>
      </c>
      <c r="CQ21" s="44" t="str">
        <f>IF(OR($C21="",$E21=""),"",
IF(AND(対象名簿【こちらに入力をお願いします。】!$F29="症状あり",$C21=45199,CQ$11&gt;=$C21,CQ$11&lt;=$E21,CQ$11&lt;=$E21-($E21-$C21-15)),1,
IF(AND(対象名簿【こちらに入力をお願いします。】!$F29="症状なし",$C21=45199,CQ$11&gt;=$C21,CQ$11&lt;=$E21,CQ$11&lt;=$E21-($E21-$C21-7)),1,
IF(AND(対象名簿【こちらに入力をお願いします。】!$F29="症状あり",CQ$11&gt;=$C21,CQ$11&lt;=$E21,CQ$11&lt;=$E21-($E21-$C21-14)),1,
IF(AND(対象名簿【こちらに入力をお願いします。】!$F29="症状なし",CQ$11&gt;=$C21,CQ$11&lt;=$E21,CQ$11&lt;=$E21-($E21-$C21-6)),1,"")))))</f>
        <v/>
      </c>
      <c r="CR21" s="44" t="str">
        <f>IF(OR($C21="",$E21=""),"",
IF(AND(対象名簿【こちらに入力をお願いします。】!$F29="症状あり",$C21=45199,CR$11&gt;=$C21,CR$11&lt;=$E21,CR$11&lt;=$E21-($E21-$C21-15)),1,
IF(AND(対象名簿【こちらに入力をお願いします。】!$F29="症状なし",$C21=45199,CR$11&gt;=$C21,CR$11&lt;=$E21,CR$11&lt;=$E21-($E21-$C21-7)),1,
IF(AND(対象名簿【こちらに入力をお願いします。】!$F29="症状あり",CR$11&gt;=$C21,CR$11&lt;=$E21,CR$11&lt;=$E21-($E21-$C21-14)),1,
IF(AND(対象名簿【こちらに入力をお願いします。】!$F29="症状なし",CR$11&gt;=$C21,CR$11&lt;=$E21,CR$11&lt;=$E21-($E21-$C21-6)),1,"")))))</f>
        <v/>
      </c>
      <c r="CS21" s="44" t="str">
        <f>IF(OR($C21="",$E21=""),"",
IF(AND(対象名簿【こちらに入力をお願いします。】!$F29="症状あり",$C21=45199,CS$11&gt;=$C21,CS$11&lt;=$E21,CS$11&lt;=$E21-($E21-$C21-15)),1,
IF(AND(対象名簿【こちらに入力をお願いします。】!$F29="症状なし",$C21=45199,CS$11&gt;=$C21,CS$11&lt;=$E21,CS$11&lt;=$E21-($E21-$C21-7)),1,
IF(AND(対象名簿【こちらに入力をお願いします。】!$F29="症状あり",CS$11&gt;=$C21,CS$11&lt;=$E21,CS$11&lt;=$E21-($E21-$C21-14)),1,
IF(AND(対象名簿【こちらに入力をお願いします。】!$F29="症状なし",CS$11&gt;=$C21,CS$11&lt;=$E21,CS$11&lt;=$E21-($E21-$C21-6)),1,"")))))</f>
        <v/>
      </c>
      <c r="CT21" s="44" t="str">
        <f>IF(OR($C21="",$E21=""),"",
IF(AND(対象名簿【こちらに入力をお願いします。】!$F29="症状あり",$C21=45199,CT$11&gt;=$C21,CT$11&lt;=$E21,CT$11&lt;=$E21-($E21-$C21-15)),1,
IF(AND(対象名簿【こちらに入力をお願いします。】!$F29="症状なし",$C21=45199,CT$11&gt;=$C21,CT$11&lt;=$E21,CT$11&lt;=$E21-($E21-$C21-7)),1,
IF(AND(対象名簿【こちらに入力をお願いします。】!$F29="症状あり",CT$11&gt;=$C21,CT$11&lt;=$E21,CT$11&lt;=$E21-($E21-$C21-14)),1,
IF(AND(対象名簿【こちらに入力をお願いします。】!$F29="症状なし",CT$11&gt;=$C21,CT$11&lt;=$E21,CT$11&lt;=$E21-($E21-$C21-6)),1,"")))))</f>
        <v/>
      </c>
      <c r="CU21" s="44" t="str">
        <f>IF(OR($C21="",$E21=""),"",
IF(AND(対象名簿【こちらに入力をお願いします。】!$F29="症状あり",$C21=45199,CU$11&gt;=$C21,CU$11&lt;=$E21,CU$11&lt;=$E21-($E21-$C21-15)),1,
IF(AND(対象名簿【こちらに入力をお願いします。】!$F29="症状なし",$C21=45199,CU$11&gt;=$C21,CU$11&lt;=$E21,CU$11&lt;=$E21-($E21-$C21-7)),1,
IF(AND(対象名簿【こちらに入力をお願いします。】!$F29="症状あり",CU$11&gt;=$C21,CU$11&lt;=$E21,CU$11&lt;=$E21-($E21-$C21-14)),1,
IF(AND(対象名簿【こちらに入力をお願いします。】!$F29="症状なし",CU$11&gt;=$C21,CU$11&lt;=$E21,CU$11&lt;=$E21-($E21-$C21-6)),1,"")))))</f>
        <v/>
      </c>
    </row>
    <row r="22" spans="1:99" s="23" customFormat="1">
      <c r="A22" s="77">
        <f>対象名簿【こちらに入力をお願いします。】!A30</f>
        <v>11</v>
      </c>
      <c r="B22" s="77" t="str">
        <f>IF(AND(対象名簿【こちらに入力をお願いします。】!$K$4&lt;=29,対象名簿【こちらに入力をお願いします。】!B30&lt;&gt;""),対象名簿【こちらに入力をお願いします。】!B30,"")</f>
        <v>利用者K</v>
      </c>
      <c r="C22" s="78" t="str">
        <f>IF(AND(対象名簿【こちらに入力をお願いします。】!$K$4&lt;=29,対象名簿【こちらに入力をお願いします。】!C30&lt;&gt;""),対象名簿【こちらに入力をお願いします。】!C30,"")</f>
        <v/>
      </c>
      <c r="D22" s="63" t="s">
        <v>3</v>
      </c>
      <c r="E22" s="79" t="str">
        <f>IF(AND(対象名簿【こちらに入力をお願いします。】!$K$4&lt;=29,対象名簿【こちらに入力をお願いします。】!E30&lt;&gt;""),対象名簿【こちらに入力をお願いします。】!E30,"")</f>
        <v/>
      </c>
      <c r="F22" s="84">
        <f t="shared" si="6"/>
        <v>0</v>
      </c>
      <c r="G22" s="80">
        <f t="shared" si="7"/>
        <v>0</v>
      </c>
      <c r="H22" s="94"/>
      <c r="I22" s="46" t="str">
        <f>IF(OR($C22="",$E22=""),"",
IF(AND(対象名簿【こちらに入力をお願いします。】!$F30="症状あり",$C22=45199,I$11&gt;=$C22,I$11&lt;=$E22,I$11&lt;=$E22-($E22-$C22-15)),1,
IF(AND(対象名簿【こちらに入力をお願いします。】!$F30="症状なし",$C22=45199,I$11&gt;=$C22,I$11&lt;=$E22,I$11&lt;=$E22-($E22-$C22-7)),1,
IF(AND(対象名簿【こちらに入力をお願いします。】!$F30="症状あり",I$11&gt;=$C22,I$11&lt;=$E22,I$11&lt;=$E22-($E22-$C22-14)),1,
IF(AND(対象名簿【こちらに入力をお願いします。】!$F30="症状なし",I$11&gt;=$C22,I$11&lt;=$E22,I$11&lt;=$E22-($E22-$C22-6)),1,"")))))</f>
        <v/>
      </c>
      <c r="J22" s="46" t="str">
        <f>IF(OR($C22="",$E22=""),"",
IF(AND(対象名簿【こちらに入力をお願いします。】!$F30="症状あり",$C22=45199,J$11&gt;=$C22,J$11&lt;=$E22,J$11&lt;=$E22-($E22-$C22-15)),1,
IF(AND(対象名簿【こちらに入力をお願いします。】!$F30="症状なし",$C22=45199,J$11&gt;=$C22,J$11&lt;=$E22,J$11&lt;=$E22-($E22-$C22-7)),1,
IF(AND(対象名簿【こちらに入力をお願いします。】!$F30="症状あり",J$11&gt;=$C22,J$11&lt;=$E22,J$11&lt;=$E22-($E22-$C22-14)),1,
IF(AND(対象名簿【こちらに入力をお願いします。】!$F30="症状なし",J$11&gt;=$C22,J$11&lt;=$E22,J$11&lt;=$E22-($E22-$C22-6)),1,"")))))</f>
        <v/>
      </c>
      <c r="K22" s="46" t="str">
        <f>IF(OR($C22="",$E22=""),"",
IF(AND(対象名簿【こちらに入力をお願いします。】!$F30="症状あり",$C22=45199,K$11&gt;=$C22,K$11&lt;=$E22,K$11&lt;=$E22-($E22-$C22-15)),1,
IF(AND(対象名簿【こちらに入力をお願いします。】!$F30="症状なし",$C22=45199,K$11&gt;=$C22,K$11&lt;=$E22,K$11&lt;=$E22-($E22-$C22-7)),1,
IF(AND(対象名簿【こちらに入力をお願いします。】!$F30="症状あり",K$11&gt;=$C22,K$11&lt;=$E22,K$11&lt;=$E22-($E22-$C22-14)),1,
IF(AND(対象名簿【こちらに入力をお願いします。】!$F30="症状なし",K$11&gt;=$C22,K$11&lt;=$E22,K$11&lt;=$E22-($E22-$C22-6)),1,"")))))</f>
        <v/>
      </c>
      <c r="L22" s="46" t="str">
        <f>IF(OR($C22="",$E22=""),"",
IF(AND(対象名簿【こちらに入力をお願いします。】!$F30="症状あり",$C22=45199,L$11&gt;=$C22,L$11&lt;=$E22,L$11&lt;=$E22-($E22-$C22-15)),1,
IF(AND(対象名簿【こちらに入力をお願いします。】!$F30="症状なし",$C22=45199,L$11&gt;=$C22,L$11&lt;=$E22,L$11&lt;=$E22-($E22-$C22-7)),1,
IF(AND(対象名簿【こちらに入力をお願いします。】!$F30="症状あり",L$11&gt;=$C22,L$11&lt;=$E22,L$11&lt;=$E22-($E22-$C22-14)),1,
IF(AND(対象名簿【こちらに入力をお願いします。】!$F30="症状なし",L$11&gt;=$C22,L$11&lt;=$E22,L$11&lt;=$E22-($E22-$C22-6)),1,"")))))</f>
        <v/>
      </c>
      <c r="M22" s="46" t="str">
        <f>IF(OR($C22="",$E22=""),"",
IF(AND(対象名簿【こちらに入力をお願いします。】!$F30="症状あり",$C22=45199,M$11&gt;=$C22,M$11&lt;=$E22,M$11&lt;=$E22-($E22-$C22-15)),1,
IF(AND(対象名簿【こちらに入力をお願いします。】!$F30="症状なし",$C22=45199,M$11&gt;=$C22,M$11&lt;=$E22,M$11&lt;=$E22-($E22-$C22-7)),1,
IF(AND(対象名簿【こちらに入力をお願いします。】!$F30="症状あり",M$11&gt;=$C22,M$11&lt;=$E22,M$11&lt;=$E22-($E22-$C22-14)),1,
IF(AND(対象名簿【こちらに入力をお願いします。】!$F30="症状なし",M$11&gt;=$C22,M$11&lt;=$E22,M$11&lt;=$E22-($E22-$C22-6)),1,"")))))</f>
        <v/>
      </c>
      <c r="N22" s="46" t="str">
        <f>IF(OR($C22="",$E22=""),"",
IF(AND(対象名簿【こちらに入力をお願いします。】!$F30="症状あり",$C22=45199,N$11&gt;=$C22,N$11&lt;=$E22,N$11&lt;=$E22-($E22-$C22-15)),1,
IF(AND(対象名簿【こちらに入力をお願いします。】!$F30="症状なし",$C22=45199,N$11&gt;=$C22,N$11&lt;=$E22,N$11&lt;=$E22-($E22-$C22-7)),1,
IF(AND(対象名簿【こちらに入力をお願いします。】!$F30="症状あり",N$11&gt;=$C22,N$11&lt;=$E22,N$11&lt;=$E22-($E22-$C22-14)),1,
IF(AND(対象名簿【こちらに入力をお願いします。】!$F30="症状なし",N$11&gt;=$C22,N$11&lt;=$E22,N$11&lt;=$E22-($E22-$C22-6)),1,"")))))</f>
        <v/>
      </c>
      <c r="O22" s="46" t="str">
        <f>IF(OR($C22="",$E22=""),"",
IF(AND(対象名簿【こちらに入力をお願いします。】!$F30="症状あり",$C22=45199,O$11&gt;=$C22,O$11&lt;=$E22,O$11&lt;=$E22-($E22-$C22-15)),1,
IF(AND(対象名簿【こちらに入力をお願いします。】!$F30="症状なし",$C22=45199,O$11&gt;=$C22,O$11&lt;=$E22,O$11&lt;=$E22-($E22-$C22-7)),1,
IF(AND(対象名簿【こちらに入力をお願いします。】!$F30="症状あり",O$11&gt;=$C22,O$11&lt;=$E22,O$11&lt;=$E22-($E22-$C22-14)),1,
IF(AND(対象名簿【こちらに入力をお願いします。】!$F30="症状なし",O$11&gt;=$C22,O$11&lt;=$E22,O$11&lt;=$E22-($E22-$C22-6)),1,"")))))</f>
        <v/>
      </c>
      <c r="P22" s="46" t="str">
        <f>IF(OR($C22="",$E22=""),"",
IF(AND(対象名簿【こちらに入力をお願いします。】!$F30="症状あり",$C22=45199,P$11&gt;=$C22,P$11&lt;=$E22,P$11&lt;=$E22-($E22-$C22-15)),1,
IF(AND(対象名簿【こちらに入力をお願いします。】!$F30="症状なし",$C22=45199,P$11&gt;=$C22,P$11&lt;=$E22,P$11&lt;=$E22-($E22-$C22-7)),1,
IF(AND(対象名簿【こちらに入力をお願いします。】!$F30="症状あり",P$11&gt;=$C22,P$11&lt;=$E22,P$11&lt;=$E22-($E22-$C22-14)),1,
IF(AND(対象名簿【こちらに入力をお願いします。】!$F30="症状なし",P$11&gt;=$C22,P$11&lt;=$E22,P$11&lt;=$E22-($E22-$C22-6)),1,"")))))</f>
        <v/>
      </c>
      <c r="Q22" s="46" t="str">
        <f>IF(OR($C22="",$E22=""),"",
IF(AND(対象名簿【こちらに入力をお願いします。】!$F30="症状あり",$C22=45199,Q$11&gt;=$C22,Q$11&lt;=$E22,Q$11&lt;=$E22-($E22-$C22-15)),1,
IF(AND(対象名簿【こちらに入力をお願いします。】!$F30="症状なし",$C22=45199,Q$11&gt;=$C22,Q$11&lt;=$E22,Q$11&lt;=$E22-($E22-$C22-7)),1,
IF(AND(対象名簿【こちらに入力をお願いします。】!$F30="症状あり",Q$11&gt;=$C22,Q$11&lt;=$E22,Q$11&lt;=$E22-($E22-$C22-14)),1,
IF(AND(対象名簿【こちらに入力をお願いします。】!$F30="症状なし",Q$11&gt;=$C22,Q$11&lt;=$E22,Q$11&lt;=$E22-($E22-$C22-6)),1,"")))))</f>
        <v/>
      </c>
      <c r="R22" s="46" t="str">
        <f>IF(OR($C22="",$E22=""),"",
IF(AND(対象名簿【こちらに入力をお願いします。】!$F30="症状あり",$C22=45199,R$11&gt;=$C22,R$11&lt;=$E22,R$11&lt;=$E22-($E22-$C22-15)),1,
IF(AND(対象名簿【こちらに入力をお願いします。】!$F30="症状なし",$C22=45199,R$11&gt;=$C22,R$11&lt;=$E22,R$11&lt;=$E22-($E22-$C22-7)),1,
IF(AND(対象名簿【こちらに入力をお願いします。】!$F30="症状あり",R$11&gt;=$C22,R$11&lt;=$E22,R$11&lt;=$E22-($E22-$C22-14)),1,
IF(AND(対象名簿【こちらに入力をお願いします。】!$F30="症状なし",R$11&gt;=$C22,R$11&lt;=$E22,R$11&lt;=$E22-($E22-$C22-6)),1,"")))))</f>
        <v/>
      </c>
      <c r="S22" s="46" t="str">
        <f>IF(OR($C22="",$E22=""),"",
IF(AND(対象名簿【こちらに入力をお願いします。】!$F30="症状あり",$C22=45199,S$11&gt;=$C22,S$11&lt;=$E22,S$11&lt;=$E22-($E22-$C22-15)),1,
IF(AND(対象名簿【こちらに入力をお願いします。】!$F30="症状なし",$C22=45199,S$11&gt;=$C22,S$11&lt;=$E22,S$11&lt;=$E22-($E22-$C22-7)),1,
IF(AND(対象名簿【こちらに入力をお願いします。】!$F30="症状あり",S$11&gt;=$C22,S$11&lt;=$E22,S$11&lt;=$E22-($E22-$C22-14)),1,
IF(AND(対象名簿【こちらに入力をお願いします。】!$F30="症状なし",S$11&gt;=$C22,S$11&lt;=$E22,S$11&lt;=$E22-($E22-$C22-6)),1,"")))))</f>
        <v/>
      </c>
      <c r="T22" s="46" t="str">
        <f>IF(OR($C22="",$E22=""),"",
IF(AND(対象名簿【こちらに入力をお願いします。】!$F30="症状あり",$C22=45199,T$11&gt;=$C22,T$11&lt;=$E22,T$11&lt;=$E22-($E22-$C22-15)),1,
IF(AND(対象名簿【こちらに入力をお願いします。】!$F30="症状なし",$C22=45199,T$11&gt;=$C22,T$11&lt;=$E22,T$11&lt;=$E22-($E22-$C22-7)),1,
IF(AND(対象名簿【こちらに入力をお願いします。】!$F30="症状あり",T$11&gt;=$C22,T$11&lt;=$E22,T$11&lt;=$E22-($E22-$C22-14)),1,
IF(AND(対象名簿【こちらに入力をお願いします。】!$F30="症状なし",T$11&gt;=$C22,T$11&lt;=$E22,T$11&lt;=$E22-($E22-$C22-6)),1,"")))))</f>
        <v/>
      </c>
      <c r="U22" s="46" t="str">
        <f>IF(OR($C22="",$E22=""),"",
IF(AND(対象名簿【こちらに入力をお願いします。】!$F30="症状あり",$C22=45199,U$11&gt;=$C22,U$11&lt;=$E22,U$11&lt;=$E22-($E22-$C22-15)),1,
IF(AND(対象名簿【こちらに入力をお願いします。】!$F30="症状なし",$C22=45199,U$11&gt;=$C22,U$11&lt;=$E22,U$11&lt;=$E22-($E22-$C22-7)),1,
IF(AND(対象名簿【こちらに入力をお願いします。】!$F30="症状あり",U$11&gt;=$C22,U$11&lt;=$E22,U$11&lt;=$E22-($E22-$C22-14)),1,
IF(AND(対象名簿【こちらに入力をお願いします。】!$F30="症状なし",U$11&gt;=$C22,U$11&lt;=$E22,U$11&lt;=$E22-($E22-$C22-6)),1,"")))))</f>
        <v/>
      </c>
      <c r="V22" s="46" t="str">
        <f>IF(OR($C22="",$E22=""),"",
IF(AND(対象名簿【こちらに入力をお願いします。】!$F30="症状あり",$C22=45199,V$11&gt;=$C22,V$11&lt;=$E22,V$11&lt;=$E22-($E22-$C22-15)),1,
IF(AND(対象名簿【こちらに入力をお願いします。】!$F30="症状なし",$C22=45199,V$11&gt;=$C22,V$11&lt;=$E22,V$11&lt;=$E22-($E22-$C22-7)),1,
IF(AND(対象名簿【こちらに入力をお願いします。】!$F30="症状あり",V$11&gt;=$C22,V$11&lt;=$E22,V$11&lt;=$E22-($E22-$C22-14)),1,
IF(AND(対象名簿【こちらに入力をお願いします。】!$F30="症状なし",V$11&gt;=$C22,V$11&lt;=$E22,V$11&lt;=$E22-($E22-$C22-6)),1,"")))))</f>
        <v/>
      </c>
      <c r="W22" s="46" t="str">
        <f>IF(OR($C22="",$E22=""),"",
IF(AND(対象名簿【こちらに入力をお願いします。】!$F30="症状あり",$C22=45199,W$11&gt;=$C22,W$11&lt;=$E22,W$11&lt;=$E22-($E22-$C22-15)),1,
IF(AND(対象名簿【こちらに入力をお願いします。】!$F30="症状なし",$C22=45199,W$11&gt;=$C22,W$11&lt;=$E22,W$11&lt;=$E22-($E22-$C22-7)),1,
IF(AND(対象名簿【こちらに入力をお願いします。】!$F30="症状あり",W$11&gt;=$C22,W$11&lt;=$E22,W$11&lt;=$E22-($E22-$C22-14)),1,
IF(AND(対象名簿【こちらに入力をお願いします。】!$F30="症状なし",W$11&gt;=$C22,W$11&lt;=$E22,W$11&lt;=$E22-($E22-$C22-6)),1,"")))))</f>
        <v/>
      </c>
      <c r="X22" s="46" t="str">
        <f>IF(OR($C22="",$E22=""),"",
IF(AND(対象名簿【こちらに入力をお願いします。】!$F30="症状あり",$C22=45199,X$11&gt;=$C22,X$11&lt;=$E22,X$11&lt;=$E22-($E22-$C22-15)),1,
IF(AND(対象名簿【こちらに入力をお願いします。】!$F30="症状なし",$C22=45199,X$11&gt;=$C22,X$11&lt;=$E22,X$11&lt;=$E22-($E22-$C22-7)),1,
IF(AND(対象名簿【こちらに入力をお願いします。】!$F30="症状あり",X$11&gt;=$C22,X$11&lt;=$E22,X$11&lt;=$E22-($E22-$C22-14)),1,
IF(AND(対象名簿【こちらに入力をお願いします。】!$F30="症状なし",X$11&gt;=$C22,X$11&lt;=$E22,X$11&lt;=$E22-($E22-$C22-6)),1,"")))))</f>
        <v/>
      </c>
      <c r="Y22" s="46" t="str">
        <f>IF(OR($C22="",$E22=""),"",
IF(AND(対象名簿【こちらに入力をお願いします。】!$F30="症状あり",$C22=45199,Y$11&gt;=$C22,Y$11&lt;=$E22,Y$11&lt;=$E22-($E22-$C22-15)),1,
IF(AND(対象名簿【こちらに入力をお願いします。】!$F30="症状なし",$C22=45199,Y$11&gt;=$C22,Y$11&lt;=$E22,Y$11&lt;=$E22-($E22-$C22-7)),1,
IF(AND(対象名簿【こちらに入力をお願いします。】!$F30="症状あり",Y$11&gt;=$C22,Y$11&lt;=$E22,Y$11&lt;=$E22-($E22-$C22-14)),1,
IF(AND(対象名簿【こちらに入力をお願いします。】!$F30="症状なし",Y$11&gt;=$C22,Y$11&lt;=$E22,Y$11&lt;=$E22-($E22-$C22-6)),1,"")))))</f>
        <v/>
      </c>
      <c r="Z22" s="46" t="str">
        <f>IF(OR($C22="",$E22=""),"",
IF(AND(対象名簿【こちらに入力をお願いします。】!$F30="症状あり",$C22=45199,Z$11&gt;=$C22,Z$11&lt;=$E22,Z$11&lt;=$E22-($E22-$C22-15)),1,
IF(AND(対象名簿【こちらに入力をお願いします。】!$F30="症状なし",$C22=45199,Z$11&gt;=$C22,Z$11&lt;=$E22,Z$11&lt;=$E22-($E22-$C22-7)),1,
IF(AND(対象名簿【こちらに入力をお願いします。】!$F30="症状あり",Z$11&gt;=$C22,Z$11&lt;=$E22,Z$11&lt;=$E22-($E22-$C22-14)),1,
IF(AND(対象名簿【こちらに入力をお願いします。】!$F30="症状なし",Z$11&gt;=$C22,Z$11&lt;=$E22,Z$11&lt;=$E22-($E22-$C22-6)),1,"")))))</f>
        <v/>
      </c>
      <c r="AA22" s="46" t="str">
        <f>IF(OR($C22="",$E22=""),"",
IF(AND(対象名簿【こちらに入力をお願いします。】!$F30="症状あり",$C22=45199,AA$11&gt;=$C22,AA$11&lt;=$E22,AA$11&lt;=$E22-($E22-$C22-15)),1,
IF(AND(対象名簿【こちらに入力をお願いします。】!$F30="症状なし",$C22=45199,AA$11&gt;=$C22,AA$11&lt;=$E22,AA$11&lt;=$E22-($E22-$C22-7)),1,
IF(AND(対象名簿【こちらに入力をお願いします。】!$F30="症状あり",AA$11&gt;=$C22,AA$11&lt;=$E22,AA$11&lt;=$E22-($E22-$C22-14)),1,
IF(AND(対象名簿【こちらに入力をお願いします。】!$F30="症状なし",AA$11&gt;=$C22,AA$11&lt;=$E22,AA$11&lt;=$E22-($E22-$C22-6)),1,"")))))</f>
        <v/>
      </c>
      <c r="AB22" s="46" t="str">
        <f>IF(OR($C22="",$E22=""),"",
IF(AND(対象名簿【こちらに入力をお願いします。】!$F30="症状あり",$C22=45199,AB$11&gt;=$C22,AB$11&lt;=$E22,AB$11&lt;=$E22-($E22-$C22-15)),1,
IF(AND(対象名簿【こちらに入力をお願いします。】!$F30="症状なし",$C22=45199,AB$11&gt;=$C22,AB$11&lt;=$E22,AB$11&lt;=$E22-($E22-$C22-7)),1,
IF(AND(対象名簿【こちらに入力をお願いします。】!$F30="症状あり",AB$11&gt;=$C22,AB$11&lt;=$E22,AB$11&lt;=$E22-($E22-$C22-14)),1,
IF(AND(対象名簿【こちらに入力をお願いします。】!$F30="症状なし",AB$11&gt;=$C22,AB$11&lt;=$E22,AB$11&lt;=$E22-($E22-$C22-6)),1,"")))))</f>
        <v/>
      </c>
      <c r="AC22" s="46" t="str">
        <f>IF(OR($C22="",$E22=""),"",
IF(AND(対象名簿【こちらに入力をお願いします。】!$F30="症状あり",$C22=45199,AC$11&gt;=$C22,AC$11&lt;=$E22,AC$11&lt;=$E22-($E22-$C22-15)),1,
IF(AND(対象名簿【こちらに入力をお願いします。】!$F30="症状なし",$C22=45199,AC$11&gt;=$C22,AC$11&lt;=$E22,AC$11&lt;=$E22-($E22-$C22-7)),1,
IF(AND(対象名簿【こちらに入力をお願いします。】!$F30="症状あり",AC$11&gt;=$C22,AC$11&lt;=$E22,AC$11&lt;=$E22-($E22-$C22-14)),1,
IF(AND(対象名簿【こちらに入力をお願いします。】!$F30="症状なし",AC$11&gt;=$C22,AC$11&lt;=$E22,AC$11&lt;=$E22-($E22-$C22-6)),1,"")))))</f>
        <v/>
      </c>
      <c r="AD22" s="46" t="str">
        <f>IF(OR($C22="",$E22=""),"",
IF(AND(対象名簿【こちらに入力をお願いします。】!$F30="症状あり",$C22=45199,AD$11&gt;=$C22,AD$11&lt;=$E22,AD$11&lt;=$E22-($E22-$C22-15)),1,
IF(AND(対象名簿【こちらに入力をお願いします。】!$F30="症状なし",$C22=45199,AD$11&gt;=$C22,AD$11&lt;=$E22,AD$11&lt;=$E22-($E22-$C22-7)),1,
IF(AND(対象名簿【こちらに入力をお願いします。】!$F30="症状あり",AD$11&gt;=$C22,AD$11&lt;=$E22,AD$11&lt;=$E22-($E22-$C22-14)),1,
IF(AND(対象名簿【こちらに入力をお願いします。】!$F30="症状なし",AD$11&gt;=$C22,AD$11&lt;=$E22,AD$11&lt;=$E22-($E22-$C22-6)),1,"")))))</f>
        <v/>
      </c>
      <c r="AE22" s="46" t="str">
        <f>IF(OR($C22="",$E22=""),"",
IF(AND(対象名簿【こちらに入力をお願いします。】!$F30="症状あり",$C22=45199,AE$11&gt;=$C22,AE$11&lt;=$E22,AE$11&lt;=$E22-($E22-$C22-15)),1,
IF(AND(対象名簿【こちらに入力をお願いします。】!$F30="症状なし",$C22=45199,AE$11&gt;=$C22,AE$11&lt;=$E22,AE$11&lt;=$E22-($E22-$C22-7)),1,
IF(AND(対象名簿【こちらに入力をお願いします。】!$F30="症状あり",AE$11&gt;=$C22,AE$11&lt;=$E22,AE$11&lt;=$E22-($E22-$C22-14)),1,
IF(AND(対象名簿【こちらに入力をお願いします。】!$F30="症状なし",AE$11&gt;=$C22,AE$11&lt;=$E22,AE$11&lt;=$E22-($E22-$C22-6)),1,"")))))</f>
        <v/>
      </c>
      <c r="AF22" s="46" t="str">
        <f>IF(OR($C22="",$E22=""),"",
IF(AND(対象名簿【こちらに入力をお願いします。】!$F30="症状あり",$C22=45199,AF$11&gt;=$C22,AF$11&lt;=$E22,AF$11&lt;=$E22-($E22-$C22-15)),1,
IF(AND(対象名簿【こちらに入力をお願いします。】!$F30="症状なし",$C22=45199,AF$11&gt;=$C22,AF$11&lt;=$E22,AF$11&lt;=$E22-($E22-$C22-7)),1,
IF(AND(対象名簿【こちらに入力をお願いします。】!$F30="症状あり",AF$11&gt;=$C22,AF$11&lt;=$E22,AF$11&lt;=$E22-($E22-$C22-14)),1,
IF(AND(対象名簿【こちらに入力をお願いします。】!$F30="症状なし",AF$11&gt;=$C22,AF$11&lt;=$E22,AF$11&lt;=$E22-($E22-$C22-6)),1,"")))))</f>
        <v/>
      </c>
      <c r="AG22" s="46" t="str">
        <f>IF(OR($C22="",$E22=""),"",
IF(AND(対象名簿【こちらに入力をお願いします。】!$F30="症状あり",$C22=45199,AG$11&gt;=$C22,AG$11&lt;=$E22,AG$11&lt;=$E22-($E22-$C22-15)),1,
IF(AND(対象名簿【こちらに入力をお願いします。】!$F30="症状なし",$C22=45199,AG$11&gt;=$C22,AG$11&lt;=$E22,AG$11&lt;=$E22-($E22-$C22-7)),1,
IF(AND(対象名簿【こちらに入力をお願いします。】!$F30="症状あり",AG$11&gt;=$C22,AG$11&lt;=$E22,AG$11&lt;=$E22-($E22-$C22-14)),1,
IF(AND(対象名簿【こちらに入力をお願いします。】!$F30="症状なし",AG$11&gt;=$C22,AG$11&lt;=$E22,AG$11&lt;=$E22-($E22-$C22-6)),1,"")))))</f>
        <v/>
      </c>
      <c r="AH22" s="46" t="str">
        <f>IF(OR($C22="",$E22=""),"",
IF(AND(対象名簿【こちらに入力をお願いします。】!$F30="症状あり",$C22=45199,AH$11&gt;=$C22,AH$11&lt;=$E22,AH$11&lt;=$E22-($E22-$C22-15)),1,
IF(AND(対象名簿【こちらに入力をお願いします。】!$F30="症状なし",$C22=45199,AH$11&gt;=$C22,AH$11&lt;=$E22,AH$11&lt;=$E22-($E22-$C22-7)),1,
IF(AND(対象名簿【こちらに入力をお願いします。】!$F30="症状あり",AH$11&gt;=$C22,AH$11&lt;=$E22,AH$11&lt;=$E22-($E22-$C22-14)),1,
IF(AND(対象名簿【こちらに入力をお願いします。】!$F30="症状なし",AH$11&gt;=$C22,AH$11&lt;=$E22,AH$11&lt;=$E22-($E22-$C22-6)),1,"")))))</f>
        <v/>
      </c>
      <c r="AI22" s="46" t="str">
        <f>IF(OR($C22="",$E22=""),"",
IF(AND(対象名簿【こちらに入力をお願いします。】!$F30="症状あり",$C22=45199,AI$11&gt;=$C22,AI$11&lt;=$E22,AI$11&lt;=$E22-($E22-$C22-15)),1,
IF(AND(対象名簿【こちらに入力をお願いします。】!$F30="症状なし",$C22=45199,AI$11&gt;=$C22,AI$11&lt;=$E22,AI$11&lt;=$E22-($E22-$C22-7)),1,
IF(AND(対象名簿【こちらに入力をお願いします。】!$F30="症状あり",AI$11&gt;=$C22,AI$11&lt;=$E22,AI$11&lt;=$E22-($E22-$C22-14)),1,
IF(AND(対象名簿【こちらに入力をお願いします。】!$F30="症状なし",AI$11&gt;=$C22,AI$11&lt;=$E22,AI$11&lt;=$E22-($E22-$C22-6)),1,"")))))</f>
        <v/>
      </c>
      <c r="AJ22" s="46" t="str">
        <f>IF(OR($C22="",$E22=""),"",
IF(AND(対象名簿【こちらに入力をお願いします。】!$F30="症状あり",$C22=45199,AJ$11&gt;=$C22,AJ$11&lt;=$E22,AJ$11&lt;=$E22-($E22-$C22-15)),1,
IF(AND(対象名簿【こちらに入力をお願いします。】!$F30="症状なし",$C22=45199,AJ$11&gt;=$C22,AJ$11&lt;=$E22,AJ$11&lt;=$E22-($E22-$C22-7)),1,
IF(AND(対象名簿【こちらに入力をお願いします。】!$F30="症状あり",AJ$11&gt;=$C22,AJ$11&lt;=$E22,AJ$11&lt;=$E22-($E22-$C22-14)),1,
IF(AND(対象名簿【こちらに入力をお願いします。】!$F30="症状なし",AJ$11&gt;=$C22,AJ$11&lt;=$E22,AJ$11&lt;=$E22-($E22-$C22-6)),1,"")))))</f>
        <v/>
      </c>
      <c r="AK22" s="46" t="str">
        <f>IF(OR($C22="",$E22=""),"",
IF(AND(対象名簿【こちらに入力をお願いします。】!$F30="症状あり",$C22=45199,AK$11&gt;=$C22,AK$11&lt;=$E22,AK$11&lt;=$E22-($E22-$C22-15)),1,
IF(AND(対象名簿【こちらに入力をお願いします。】!$F30="症状なし",$C22=45199,AK$11&gt;=$C22,AK$11&lt;=$E22,AK$11&lt;=$E22-($E22-$C22-7)),1,
IF(AND(対象名簿【こちらに入力をお願いします。】!$F30="症状あり",AK$11&gt;=$C22,AK$11&lt;=$E22,AK$11&lt;=$E22-($E22-$C22-14)),1,
IF(AND(対象名簿【こちらに入力をお願いします。】!$F30="症状なし",AK$11&gt;=$C22,AK$11&lt;=$E22,AK$11&lt;=$E22-($E22-$C22-6)),1,"")))))</f>
        <v/>
      </c>
      <c r="AL22" s="46" t="str">
        <f>IF(OR($C22="",$E22=""),"",
IF(AND(対象名簿【こちらに入力をお願いします。】!$F30="症状あり",$C22=45199,AL$11&gt;=$C22,AL$11&lt;=$E22,AL$11&lt;=$E22-($E22-$C22-15)),1,
IF(AND(対象名簿【こちらに入力をお願いします。】!$F30="症状なし",$C22=45199,AL$11&gt;=$C22,AL$11&lt;=$E22,AL$11&lt;=$E22-($E22-$C22-7)),1,
IF(AND(対象名簿【こちらに入力をお願いします。】!$F30="症状あり",AL$11&gt;=$C22,AL$11&lt;=$E22,AL$11&lt;=$E22-($E22-$C22-14)),1,
IF(AND(対象名簿【こちらに入力をお願いします。】!$F30="症状なし",AL$11&gt;=$C22,AL$11&lt;=$E22,AL$11&lt;=$E22-($E22-$C22-6)),1,"")))))</f>
        <v/>
      </c>
      <c r="AM22" s="46" t="str">
        <f>IF(OR($C22="",$E22=""),"",
IF(AND(対象名簿【こちらに入力をお願いします。】!$F30="症状あり",$C22=45199,AM$11&gt;=$C22,AM$11&lt;=$E22,AM$11&lt;=$E22-($E22-$C22-15)),1,
IF(AND(対象名簿【こちらに入力をお願いします。】!$F30="症状なし",$C22=45199,AM$11&gt;=$C22,AM$11&lt;=$E22,AM$11&lt;=$E22-($E22-$C22-7)),1,
IF(AND(対象名簿【こちらに入力をお願いします。】!$F30="症状あり",AM$11&gt;=$C22,AM$11&lt;=$E22,AM$11&lt;=$E22-($E22-$C22-14)),1,
IF(AND(対象名簿【こちらに入力をお願いします。】!$F30="症状なし",AM$11&gt;=$C22,AM$11&lt;=$E22,AM$11&lt;=$E22-($E22-$C22-6)),1,"")))))</f>
        <v/>
      </c>
      <c r="AN22" s="46" t="str">
        <f>IF(OR($C22="",$E22=""),"",
IF(AND(対象名簿【こちらに入力をお願いします。】!$F30="症状あり",$C22=45199,AN$11&gt;=$C22,AN$11&lt;=$E22,AN$11&lt;=$E22-($E22-$C22-15)),1,
IF(AND(対象名簿【こちらに入力をお願いします。】!$F30="症状なし",$C22=45199,AN$11&gt;=$C22,AN$11&lt;=$E22,AN$11&lt;=$E22-($E22-$C22-7)),1,
IF(AND(対象名簿【こちらに入力をお願いします。】!$F30="症状あり",AN$11&gt;=$C22,AN$11&lt;=$E22,AN$11&lt;=$E22-($E22-$C22-14)),1,
IF(AND(対象名簿【こちらに入力をお願いします。】!$F30="症状なし",AN$11&gt;=$C22,AN$11&lt;=$E22,AN$11&lt;=$E22-($E22-$C22-6)),1,"")))))</f>
        <v/>
      </c>
      <c r="AO22" s="46" t="str">
        <f>IF(OR($C22="",$E22=""),"",
IF(AND(対象名簿【こちらに入力をお願いします。】!$F30="症状あり",$C22=45199,AO$11&gt;=$C22,AO$11&lt;=$E22,AO$11&lt;=$E22-($E22-$C22-15)),1,
IF(AND(対象名簿【こちらに入力をお願いします。】!$F30="症状なし",$C22=45199,AO$11&gt;=$C22,AO$11&lt;=$E22,AO$11&lt;=$E22-($E22-$C22-7)),1,
IF(AND(対象名簿【こちらに入力をお願いします。】!$F30="症状あり",AO$11&gt;=$C22,AO$11&lt;=$E22,AO$11&lt;=$E22-($E22-$C22-14)),1,
IF(AND(対象名簿【こちらに入力をお願いします。】!$F30="症状なし",AO$11&gt;=$C22,AO$11&lt;=$E22,AO$11&lt;=$E22-($E22-$C22-6)),1,"")))))</f>
        <v/>
      </c>
      <c r="AP22" s="46" t="str">
        <f>IF(OR($C22="",$E22=""),"",
IF(AND(対象名簿【こちらに入力をお願いします。】!$F30="症状あり",$C22=45199,AP$11&gt;=$C22,AP$11&lt;=$E22,AP$11&lt;=$E22-($E22-$C22-15)),1,
IF(AND(対象名簿【こちらに入力をお願いします。】!$F30="症状なし",$C22=45199,AP$11&gt;=$C22,AP$11&lt;=$E22,AP$11&lt;=$E22-($E22-$C22-7)),1,
IF(AND(対象名簿【こちらに入力をお願いします。】!$F30="症状あり",AP$11&gt;=$C22,AP$11&lt;=$E22,AP$11&lt;=$E22-($E22-$C22-14)),1,
IF(AND(対象名簿【こちらに入力をお願いします。】!$F30="症状なし",AP$11&gt;=$C22,AP$11&lt;=$E22,AP$11&lt;=$E22-($E22-$C22-6)),1,"")))))</f>
        <v/>
      </c>
      <c r="AQ22" s="46" t="str">
        <f>IF(OR($C22="",$E22=""),"",
IF(AND(対象名簿【こちらに入力をお願いします。】!$F30="症状あり",$C22=45199,AQ$11&gt;=$C22,AQ$11&lt;=$E22,AQ$11&lt;=$E22-($E22-$C22-15)),1,
IF(AND(対象名簿【こちらに入力をお願いします。】!$F30="症状なし",$C22=45199,AQ$11&gt;=$C22,AQ$11&lt;=$E22,AQ$11&lt;=$E22-($E22-$C22-7)),1,
IF(AND(対象名簿【こちらに入力をお願いします。】!$F30="症状あり",AQ$11&gt;=$C22,AQ$11&lt;=$E22,AQ$11&lt;=$E22-($E22-$C22-14)),1,
IF(AND(対象名簿【こちらに入力をお願いします。】!$F30="症状なし",AQ$11&gt;=$C22,AQ$11&lt;=$E22,AQ$11&lt;=$E22-($E22-$C22-6)),1,"")))))</f>
        <v/>
      </c>
      <c r="AR22" s="46" t="str">
        <f>IF(OR($C22="",$E22=""),"",
IF(AND(対象名簿【こちらに入力をお願いします。】!$F30="症状あり",$C22=45199,AR$11&gt;=$C22,AR$11&lt;=$E22,AR$11&lt;=$E22-($E22-$C22-15)),1,
IF(AND(対象名簿【こちらに入力をお願いします。】!$F30="症状なし",$C22=45199,AR$11&gt;=$C22,AR$11&lt;=$E22,AR$11&lt;=$E22-($E22-$C22-7)),1,
IF(AND(対象名簿【こちらに入力をお願いします。】!$F30="症状あり",AR$11&gt;=$C22,AR$11&lt;=$E22,AR$11&lt;=$E22-($E22-$C22-14)),1,
IF(AND(対象名簿【こちらに入力をお願いします。】!$F30="症状なし",AR$11&gt;=$C22,AR$11&lt;=$E22,AR$11&lt;=$E22-($E22-$C22-6)),1,"")))))</f>
        <v/>
      </c>
      <c r="AS22" s="46" t="str">
        <f>IF(OR($C22="",$E22=""),"",
IF(AND(対象名簿【こちらに入力をお願いします。】!$F30="症状あり",$C22=45199,AS$11&gt;=$C22,AS$11&lt;=$E22,AS$11&lt;=$E22-($E22-$C22-15)),1,
IF(AND(対象名簿【こちらに入力をお願いします。】!$F30="症状なし",$C22=45199,AS$11&gt;=$C22,AS$11&lt;=$E22,AS$11&lt;=$E22-($E22-$C22-7)),1,
IF(AND(対象名簿【こちらに入力をお願いします。】!$F30="症状あり",AS$11&gt;=$C22,AS$11&lt;=$E22,AS$11&lt;=$E22-($E22-$C22-14)),1,
IF(AND(対象名簿【こちらに入力をお願いします。】!$F30="症状なし",AS$11&gt;=$C22,AS$11&lt;=$E22,AS$11&lt;=$E22-($E22-$C22-6)),1,"")))))</f>
        <v/>
      </c>
      <c r="AT22" s="46" t="str">
        <f>IF(OR($C22="",$E22=""),"",
IF(AND(対象名簿【こちらに入力をお願いします。】!$F30="症状あり",$C22=45199,AT$11&gt;=$C22,AT$11&lt;=$E22,AT$11&lt;=$E22-($E22-$C22-15)),1,
IF(AND(対象名簿【こちらに入力をお願いします。】!$F30="症状なし",$C22=45199,AT$11&gt;=$C22,AT$11&lt;=$E22,AT$11&lt;=$E22-($E22-$C22-7)),1,
IF(AND(対象名簿【こちらに入力をお願いします。】!$F30="症状あり",AT$11&gt;=$C22,AT$11&lt;=$E22,AT$11&lt;=$E22-($E22-$C22-14)),1,
IF(AND(対象名簿【こちらに入力をお願いします。】!$F30="症状なし",AT$11&gt;=$C22,AT$11&lt;=$E22,AT$11&lt;=$E22-($E22-$C22-6)),1,"")))))</f>
        <v/>
      </c>
      <c r="AU22" s="46" t="str">
        <f>IF(OR($C22="",$E22=""),"",
IF(AND(対象名簿【こちらに入力をお願いします。】!$F30="症状あり",$C22=45199,AU$11&gt;=$C22,AU$11&lt;=$E22,AU$11&lt;=$E22-($E22-$C22-15)),1,
IF(AND(対象名簿【こちらに入力をお願いします。】!$F30="症状なし",$C22=45199,AU$11&gt;=$C22,AU$11&lt;=$E22,AU$11&lt;=$E22-($E22-$C22-7)),1,
IF(AND(対象名簿【こちらに入力をお願いします。】!$F30="症状あり",AU$11&gt;=$C22,AU$11&lt;=$E22,AU$11&lt;=$E22-($E22-$C22-14)),1,
IF(AND(対象名簿【こちらに入力をお願いします。】!$F30="症状なし",AU$11&gt;=$C22,AU$11&lt;=$E22,AU$11&lt;=$E22-($E22-$C22-6)),1,"")))))</f>
        <v/>
      </c>
      <c r="AV22" s="46" t="str">
        <f>IF(OR($C22="",$E22=""),"",
IF(AND(対象名簿【こちらに入力をお願いします。】!$F30="症状あり",$C22=45199,AV$11&gt;=$C22,AV$11&lt;=$E22,AV$11&lt;=$E22-($E22-$C22-15)),1,
IF(AND(対象名簿【こちらに入力をお願いします。】!$F30="症状なし",$C22=45199,AV$11&gt;=$C22,AV$11&lt;=$E22,AV$11&lt;=$E22-($E22-$C22-7)),1,
IF(AND(対象名簿【こちらに入力をお願いします。】!$F30="症状あり",AV$11&gt;=$C22,AV$11&lt;=$E22,AV$11&lt;=$E22-($E22-$C22-14)),1,
IF(AND(対象名簿【こちらに入力をお願いします。】!$F30="症状なし",AV$11&gt;=$C22,AV$11&lt;=$E22,AV$11&lt;=$E22-($E22-$C22-6)),1,"")))))</f>
        <v/>
      </c>
      <c r="AW22" s="46" t="str">
        <f>IF(OR($C22="",$E22=""),"",
IF(AND(対象名簿【こちらに入力をお願いします。】!$F30="症状あり",$C22=45199,AW$11&gt;=$C22,AW$11&lt;=$E22,AW$11&lt;=$E22-($E22-$C22-15)),1,
IF(AND(対象名簿【こちらに入力をお願いします。】!$F30="症状なし",$C22=45199,AW$11&gt;=$C22,AW$11&lt;=$E22,AW$11&lt;=$E22-($E22-$C22-7)),1,
IF(AND(対象名簿【こちらに入力をお願いします。】!$F30="症状あり",AW$11&gt;=$C22,AW$11&lt;=$E22,AW$11&lt;=$E22-($E22-$C22-14)),1,
IF(AND(対象名簿【こちらに入力をお願いします。】!$F30="症状なし",AW$11&gt;=$C22,AW$11&lt;=$E22,AW$11&lt;=$E22-($E22-$C22-6)),1,"")))))</f>
        <v/>
      </c>
      <c r="AX22" s="46" t="str">
        <f>IF(OR($C22="",$E22=""),"",
IF(AND(対象名簿【こちらに入力をお願いします。】!$F30="症状あり",$C22=45199,AX$11&gt;=$C22,AX$11&lt;=$E22,AX$11&lt;=$E22-($E22-$C22-15)),1,
IF(AND(対象名簿【こちらに入力をお願いします。】!$F30="症状なし",$C22=45199,AX$11&gt;=$C22,AX$11&lt;=$E22,AX$11&lt;=$E22-($E22-$C22-7)),1,
IF(AND(対象名簿【こちらに入力をお願いします。】!$F30="症状あり",AX$11&gt;=$C22,AX$11&lt;=$E22,AX$11&lt;=$E22-($E22-$C22-14)),1,
IF(AND(対象名簿【こちらに入力をお願いします。】!$F30="症状なし",AX$11&gt;=$C22,AX$11&lt;=$E22,AX$11&lt;=$E22-($E22-$C22-6)),1,"")))))</f>
        <v/>
      </c>
      <c r="AY22" s="46" t="str">
        <f>IF(OR($C22="",$E22=""),"",
IF(AND(対象名簿【こちらに入力をお願いします。】!$F30="症状あり",$C22=45199,AY$11&gt;=$C22,AY$11&lt;=$E22,AY$11&lt;=$E22-($E22-$C22-15)),1,
IF(AND(対象名簿【こちらに入力をお願いします。】!$F30="症状なし",$C22=45199,AY$11&gt;=$C22,AY$11&lt;=$E22,AY$11&lt;=$E22-($E22-$C22-7)),1,
IF(AND(対象名簿【こちらに入力をお願いします。】!$F30="症状あり",AY$11&gt;=$C22,AY$11&lt;=$E22,AY$11&lt;=$E22-($E22-$C22-14)),1,
IF(AND(対象名簿【こちらに入力をお願いします。】!$F30="症状なし",AY$11&gt;=$C22,AY$11&lt;=$E22,AY$11&lt;=$E22-($E22-$C22-6)),1,"")))))</f>
        <v/>
      </c>
      <c r="AZ22" s="46" t="str">
        <f>IF(OR($C22="",$E22=""),"",
IF(AND(対象名簿【こちらに入力をお願いします。】!$F30="症状あり",$C22=45199,AZ$11&gt;=$C22,AZ$11&lt;=$E22,AZ$11&lt;=$E22-($E22-$C22-15)),1,
IF(AND(対象名簿【こちらに入力をお願いします。】!$F30="症状なし",$C22=45199,AZ$11&gt;=$C22,AZ$11&lt;=$E22,AZ$11&lt;=$E22-($E22-$C22-7)),1,
IF(AND(対象名簿【こちらに入力をお願いします。】!$F30="症状あり",AZ$11&gt;=$C22,AZ$11&lt;=$E22,AZ$11&lt;=$E22-($E22-$C22-14)),1,
IF(AND(対象名簿【こちらに入力をお願いします。】!$F30="症状なし",AZ$11&gt;=$C22,AZ$11&lt;=$E22,AZ$11&lt;=$E22-($E22-$C22-6)),1,"")))))</f>
        <v/>
      </c>
      <c r="BA22" s="46" t="str">
        <f>IF(OR($C22="",$E22=""),"",
IF(AND(対象名簿【こちらに入力をお願いします。】!$F30="症状あり",$C22=45199,BA$11&gt;=$C22,BA$11&lt;=$E22,BA$11&lt;=$E22-($E22-$C22-15)),1,
IF(AND(対象名簿【こちらに入力をお願いします。】!$F30="症状なし",$C22=45199,BA$11&gt;=$C22,BA$11&lt;=$E22,BA$11&lt;=$E22-($E22-$C22-7)),1,
IF(AND(対象名簿【こちらに入力をお願いします。】!$F30="症状あり",BA$11&gt;=$C22,BA$11&lt;=$E22,BA$11&lt;=$E22-($E22-$C22-14)),1,
IF(AND(対象名簿【こちらに入力をお願いします。】!$F30="症状なし",BA$11&gt;=$C22,BA$11&lt;=$E22,BA$11&lt;=$E22-($E22-$C22-6)),1,"")))))</f>
        <v/>
      </c>
      <c r="BB22" s="46" t="str">
        <f>IF(OR($C22="",$E22=""),"",
IF(AND(対象名簿【こちらに入力をお願いします。】!$F30="症状あり",$C22=45199,BB$11&gt;=$C22,BB$11&lt;=$E22,BB$11&lt;=$E22-($E22-$C22-15)),1,
IF(AND(対象名簿【こちらに入力をお願いします。】!$F30="症状なし",$C22=45199,BB$11&gt;=$C22,BB$11&lt;=$E22,BB$11&lt;=$E22-($E22-$C22-7)),1,
IF(AND(対象名簿【こちらに入力をお願いします。】!$F30="症状あり",BB$11&gt;=$C22,BB$11&lt;=$E22,BB$11&lt;=$E22-($E22-$C22-14)),1,
IF(AND(対象名簿【こちらに入力をお願いします。】!$F30="症状なし",BB$11&gt;=$C22,BB$11&lt;=$E22,BB$11&lt;=$E22-($E22-$C22-6)),1,"")))))</f>
        <v/>
      </c>
      <c r="BC22" s="46" t="str">
        <f>IF(OR($C22="",$E22=""),"",
IF(AND(対象名簿【こちらに入力をお願いします。】!$F30="症状あり",$C22=45199,BC$11&gt;=$C22,BC$11&lt;=$E22,BC$11&lt;=$E22-($E22-$C22-15)),1,
IF(AND(対象名簿【こちらに入力をお願いします。】!$F30="症状なし",$C22=45199,BC$11&gt;=$C22,BC$11&lt;=$E22,BC$11&lt;=$E22-($E22-$C22-7)),1,
IF(AND(対象名簿【こちらに入力をお願いします。】!$F30="症状あり",BC$11&gt;=$C22,BC$11&lt;=$E22,BC$11&lt;=$E22-($E22-$C22-14)),1,
IF(AND(対象名簿【こちらに入力をお願いします。】!$F30="症状なし",BC$11&gt;=$C22,BC$11&lt;=$E22,BC$11&lt;=$E22-($E22-$C22-6)),1,"")))))</f>
        <v/>
      </c>
      <c r="BD22" s="46" t="str">
        <f>IF(OR($C22="",$E22=""),"",
IF(AND(対象名簿【こちらに入力をお願いします。】!$F30="症状あり",$C22=45199,BD$11&gt;=$C22,BD$11&lt;=$E22,BD$11&lt;=$E22-($E22-$C22-15)),1,
IF(AND(対象名簿【こちらに入力をお願いします。】!$F30="症状なし",$C22=45199,BD$11&gt;=$C22,BD$11&lt;=$E22,BD$11&lt;=$E22-($E22-$C22-7)),1,
IF(AND(対象名簿【こちらに入力をお願いします。】!$F30="症状あり",BD$11&gt;=$C22,BD$11&lt;=$E22,BD$11&lt;=$E22-($E22-$C22-14)),1,
IF(AND(対象名簿【こちらに入力をお願いします。】!$F30="症状なし",BD$11&gt;=$C22,BD$11&lt;=$E22,BD$11&lt;=$E22-($E22-$C22-6)),1,"")))))</f>
        <v/>
      </c>
      <c r="BE22" s="46" t="str">
        <f>IF(OR($C22="",$E22=""),"",
IF(AND(対象名簿【こちらに入力をお願いします。】!$F30="症状あり",$C22=45199,BE$11&gt;=$C22,BE$11&lt;=$E22,BE$11&lt;=$E22-($E22-$C22-15)),1,
IF(AND(対象名簿【こちらに入力をお願いします。】!$F30="症状なし",$C22=45199,BE$11&gt;=$C22,BE$11&lt;=$E22,BE$11&lt;=$E22-($E22-$C22-7)),1,
IF(AND(対象名簿【こちらに入力をお願いします。】!$F30="症状あり",BE$11&gt;=$C22,BE$11&lt;=$E22,BE$11&lt;=$E22-($E22-$C22-14)),1,
IF(AND(対象名簿【こちらに入力をお願いします。】!$F30="症状なし",BE$11&gt;=$C22,BE$11&lt;=$E22,BE$11&lt;=$E22-($E22-$C22-6)),1,"")))))</f>
        <v/>
      </c>
      <c r="BF22" s="46" t="str">
        <f>IF(OR($C22="",$E22=""),"",
IF(AND(対象名簿【こちらに入力をお願いします。】!$F30="症状あり",$C22=45199,BF$11&gt;=$C22,BF$11&lt;=$E22,BF$11&lt;=$E22-($E22-$C22-15)),1,
IF(AND(対象名簿【こちらに入力をお願いします。】!$F30="症状なし",$C22=45199,BF$11&gt;=$C22,BF$11&lt;=$E22,BF$11&lt;=$E22-($E22-$C22-7)),1,
IF(AND(対象名簿【こちらに入力をお願いします。】!$F30="症状あり",BF$11&gt;=$C22,BF$11&lt;=$E22,BF$11&lt;=$E22-($E22-$C22-14)),1,
IF(AND(対象名簿【こちらに入力をお願いします。】!$F30="症状なし",BF$11&gt;=$C22,BF$11&lt;=$E22,BF$11&lt;=$E22-($E22-$C22-6)),1,"")))))</f>
        <v/>
      </c>
      <c r="BG22" s="46" t="str">
        <f>IF(OR($C22="",$E22=""),"",
IF(AND(対象名簿【こちらに入力をお願いします。】!$F30="症状あり",$C22=45199,BG$11&gt;=$C22,BG$11&lt;=$E22,BG$11&lt;=$E22-($E22-$C22-15)),1,
IF(AND(対象名簿【こちらに入力をお願いします。】!$F30="症状なし",$C22=45199,BG$11&gt;=$C22,BG$11&lt;=$E22,BG$11&lt;=$E22-($E22-$C22-7)),1,
IF(AND(対象名簿【こちらに入力をお願いします。】!$F30="症状あり",BG$11&gt;=$C22,BG$11&lt;=$E22,BG$11&lt;=$E22-($E22-$C22-14)),1,
IF(AND(対象名簿【こちらに入力をお願いします。】!$F30="症状なし",BG$11&gt;=$C22,BG$11&lt;=$E22,BG$11&lt;=$E22-($E22-$C22-6)),1,"")))))</f>
        <v/>
      </c>
      <c r="BH22" s="46" t="str">
        <f>IF(OR($C22="",$E22=""),"",
IF(AND(対象名簿【こちらに入力をお願いします。】!$F30="症状あり",$C22=45199,BH$11&gt;=$C22,BH$11&lt;=$E22,BH$11&lt;=$E22-($E22-$C22-15)),1,
IF(AND(対象名簿【こちらに入力をお願いします。】!$F30="症状なし",$C22=45199,BH$11&gt;=$C22,BH$11&lt;=$E22,BH$11&lt;=$E22-($E22-$C22-7)),1,
IF(AND(対象名簿【こちらに入力をお願いします。】!$F30="症状あり",BH$11&gt;=$C22,BH$11&lt;=$E22,BH$11&lt;=$E22-($E22-$C22-14)),1,
IF(AND(対象名簿【こちらに入力をお願いします。】!$F30="症状なし",BH$11&gt;=$C22,BH$11&lt;=$E22,BH$11&lt;=$E22-($E22-$C22-6)),1,"")))))</f>
        <v/>
      </c>
      <c r="BI22" s="46" t="str">
        <f>IF(OR($C22="",$E22=""),"",
IF(AND(対象名簿【こちらに入力をお願いします。】!$F30="症状あり",$C22=45199,BI$11&gt;=$C22,BI$11&lt;=$E22,BI$11&lt;=$E22-($E22-$C22-15)),1,
IF(AND(対象名簿【こちらに入力をお願いします。】!$F30="症状なし",$C22=45199,BI$11&gt;=$C22,BI$11&lt;=$E22,BI$11&lt;=$E22-($E22-$C22-7)),1,
IF(AND(対象名簿【こちらに入力をお願いします。】!$F30="症状あり",BI$11&gt;=$C22,BI$11&lt;=$E22,BI$11&lt;=$E22-($E22-$C22-14)),1,
IF(AND(対象名簿【こちらに入力をお願いします。】!$F30="症状なし",BI$11&gt;=$C22,BI$11&lt;=$E22,BI$11&lt;=$E22-($E22-$C22-6)),1,"")))))</f>
        <v/>
      </c>
      <c r="BJ22" s="46" t="str">
        <f>IF(OR($C22="",$E22=""),"",
IF(AND(対象名簿【こちらに入力をお願いします。】!$F30="症状あり",$C22=45199,BJ$11&gt;=$C22,BJ$11&lt;=$E22,BJ$11&lt;=$E22-($E22-$C22-15)),1,
IF(AND(対象名簿【こちらに入力をお願いします。】!$F30="症状なし",$C22=45199,BJ$11&gt;=$C22,BJ$11&lt;=$E22,BJ$11&lt;=$E22-($E22-$C22-7)),1,
IF(AND(対象名簿【こちらに入力をお願いします。】!$F30="症状あり",BJ$11&gt;=$C22,BJ$11&lt;=$E22,BJ$11&lt;=$E22-($E22-$C22-14)),1,
IF(AND(対象名簿【こちらに入力をお願いします。】!$F30="症状なし",BJ$11&gt;=$C22,BJ$11&lt;=$E22,BJ$11&lt;=$E22-($E22-$C22-6)),1,"")))))</f>
        <v/>
      </c>
      <c r="BK22" s="46" t="str">
        <f>IF(OR($C22="",$E22=""),"",
IF(AND(対象名簿【こちらに入力をお願いします。】!$F30="症状あり",$C22=45199,BK$11&gt;=$C22,BK$11&lt;=$E22,BK$11&lt;=$E22-($E22-$C22-15)),1,
IF(AND(対象名簿【こちらに入力をお願いします。】!$F30="症状なし",$C22=45199,BK$11&gt;=$C22,BK$11&lt;=$E22,BK$11&lt;=$E22-($E22-$C22-7)),1,
IF(AND(対象名簿【こちらに入力をお願いします。】!$F30="症状あり",BK$11&gt;=$C22,BK$11&lt;=$E22,BK$11&lt;=$E22-($E22-$C22-14)),1,
IF(AND(対象名簿【こちらに入力をお願いします。】!$F30="症状なし",BK$11&gt;=$C22,BK$11&lt;=$E22,BK$11&lt;=$E22-($E22-$C22-6)),1,"")))))</f>
        <v/>
      </c>
      <c r="BL22" s="46" t="str">
        <f>IF(OR($C22="",$E22=""),"",
IF(AND(対象名簿【こちらに入力をお願いします。】!$F30="症状あり",$C22=45199,BL$11&gt;=$C22,BL$11&lt;=$E22,BL$11&lt;=$E22-($E22-$C22-15)),1,
IF(AND(対象名簿【こちらに入力をお願いします。】!$F30="症状なし",$C22=45199,BL$11&gt;=$C22,BL$11&lt;=$E22,BL$11&lt;=$E22-($E22-$C22-7)),1,
IF(AND(対象名簿【こちらに入力をお願いします。】!$F30="症状あり",BL$11&gt;=$C22,BL$11&lt;=$E22,BL$11&lt;=$E22-($E22-$C22-14)),1,
IF(AND(対象名簿【こちらに入力をお願いします。】!$F30="症状なし",BL$11&gt;=$C22,BL$11&lt;=$E22,BL$11&lt;=$E22-($E22-$C22-6)),1,"")))))</f>
        <v/>
      </c>
      <c r="BM22" s="46" t="str">
        <f>IF(OR($C22="",$E22=""),"",
IF(AND(対象名簿【こちらに入力をお願いします。】!$F30="症状あり",$C22=45199,BM$11&gt;=$C22,BM$11&lt;=$E22,BM$11&lt;=$E22-($E22-$C22-15)),1,
IF(AND(対象名簿【こちらに入力をお願いします。】!$F30="症状なし",$C22=45199,BM$11&gt;=$C22,BM$11&lt;=$E22,BM$11&lt;=$E22-($E22-$C22-7)),1,
IF(AND(対象名簿【こちらに入力をお願いします。】!$F30="症状あり",BM$11&gt;=$C22,BM$11&lt;=$E22,BM$11&lt;=$E22-($E22-$C22-14)),1,
IF(AND(対象名簿【こちらに入力をお願いします。】!$F30="症状なし",BM$11&gt;=$C22,BM$11&lt;=$E22,BM$11&lt;=$E22-($E22-$C22-6)),1,"")))))</f>
        <v/>
      </c>
      <c r="BN22" s="46" t="str">
        <f>IF(OR($C22="",$E22=""),"",
IF(AND(対象名簿【こちらに入力をお願いします。】!$F30="症状あり",$C22=45199,BN$11&gt;=$C22,BN$11&lt;=$E22,BN$11&lt;=$E22-($E22-$C22-15)),1,
IF(AND(対象名簿【こちらに入力をお願いします。】!$F30="症状なし",$C22=45199,BN$11&gt;=$C22,BN$11&lt;=$E22,BN$11&lt;=$E22-($E22-$C22-7)),1,
IF(AND(対象名簿【こちらに入力をお願いします。】!$F30="症状あり",BN$11&gt;=$C22,BN$11&lt;=$E22,BN$11&lt;=$E22-($E22-$C22-14)),1,
IF(AND(対象名簿【こちらに入力をお願いします。】!$F30="症状なし",BN$11&gt;=$C22,BN$11&lt;=$E22,BN$11&lt;=$E22-($E22-$C22-6)),1,"")))))</f>
        <v/>
      </c>
      <c r="BO22" s="46" t="str">
        <f>IF(OR($C22="",$E22=""),"",
IF(AND(対象名簿【こちらに入力をお願いします。】!$F30="症状あり",$C22=45199,BO$11&gt;=$C22,BO$11&lt;=$E22,BO$11&lt;=$E22-($E22-$C22-15)),1,
IF(AND(対象名簿【こちらに入力をお願いします。】!$F30="症状なし",$C22=45199,BO$11&gt;=$C22,BO$11&lt;=$E22,BO$11&lt;=$E22-($E22-$C22-7)),1,
IF(AND(対象名簿【こちらに入力をお願いします。】!$F30="症状あり",BO$11&gt;=$C22,BO$11&lt;=$E22,BO$11&lt;=$E22-($E22-$C22-14)),1,
IF(AND(対象名簿【こちらに入力をお願いします。】!$F30="症状なし",BO$11&gt;=$C22,BO$11&lt;=$E22,BO$11&lt;=$E22-($E22-$C22-6)),1,"")))))</f>
        <v/>
      </c>
      <c r="BP22" s="46" t="str">
        <f>IF(OR($C22="",$E22=""),"",
IF(AND(対象名簿【こちらに入力をお願いします。】!$F30="症状あり",$C22=45199,BP$11&gt;=$C22,BP$11&lt;=$E22,BP$11&lt;=$E22-($E22-$C22-15)),1,
IF(AND(対象名簿【こちらに入力をお願いします。】!$F30="症状なし",$C22=45199,BP$11&gt;=$C22,BP$11&lt;=$E22,BP$11&lt;=$E22-($E22-$C22-7)),1,
IF(AND(対象名簿【こちらに入力をお願いします。】!$F30="症状あり",BP$11&gt;=$C22,BP$11&lt;=$E22,BP$11&lt;=$E22-($E22-$C22-14)),1,
IF(AND(対象名簿【こちらに入力をお願いします。】!$F30="症状なし",BP$11&gt;=$C22,BP$11&lt;=$E22,BP$11&lt;=$E22-($E22-$C22-6)),1,"")))))</f>
        <v/>
      </c>
      <c r="BQ22" s="46" t="str">
        <f>IF(OR($C22="",$E22=""),"",
IF(AND(対象名簿【こちらに入力をお願いします。】!$F30="症状あり",$C22=45199,BQ$11&gt;=$C22,BQ$11&lt;=$E22,BQ$11&lt;=$E22-($E22-$C22-15)),1,
IF(AND(対象名簿【こちらに入力をお願いします。】!$F30="症状なし",$C22=45199,BQ$11&gt;=$C22,BQ$11&lt;=$E22,BQ$11&lt;=$E22-($E22-$C22-7)),1,
IF(AND(対象名簿【こちらに入力をお願いします。】!$F30="症状あり",BQ$11&gt;=$C22,BQ$11&lt;=$E22,BQ$11&lt;=$E22-($E22-$C22-14)),1,
IF(AND(対象名簿【こちらに入力をお願いします。】!$F30="症状なし",BQ$11&gt;=$C22,BQ$11&lt;=$E22,BQ$11&lt;=$E22-($E22-$C22-6)),1,"")))))</f>
        <v/>
      </c>
      <c r="BR22" s="46" t="str">
        <f>IF(OR($C22="",$E22=""),"",
IF(AND(対象名簿【こちらに入力をお願いします。】!$F30="症状あり",$C22=45199,BR$11&gt;=$C22,BR$11&lt;=$E22,BR$11&lt;=$E22-($E22-$C22-15)),1,
IF(AND(対象名簿【こちらに入力をお願いします。】!$F30="症状なし",$C22=45199,BR$11&gt;=$C22,BR$11&lt;=$E22,BR$11&lt;=$E22-($E22-$C22-7)),1,
IF(AND(対象名簿【こちらに入力をお願いします。】!$F30="症状あり",BR$11&gt;=$C22,BR$11&lt;=$E22,BR$11&lt;=$E22-($E22-$C22-14)),1,
IF(AND(対象名簿【こちらに入力をお願いします。】!$F30="症状なし",BR$11&gt;=$C22,BR$11&lt;=$E22,BR$11&lt;=$E22-($E22-$C22-6)),1,"")))))</f>
        <v/>
      </c>
      <c r="BS22" s="46" t="str">
        <f>IF(OR($C22="",$E22=""),"",
IF(AND(対象名簿【こちらに入力をお願いします。】!$F30="症状あり",$C22=45199,BS$11&gt;=$C22,BS$11&lt;=$E22,BS$11&lt;=$E22-($E22-$C22-15)),1,
IF(AND(対象名簿【こちらに入力をお願いします。】!$F30="症状なし",$C22=45199,BS$11&gt;=$C22,BS$11&lt;=$E22,BS$11&lt;=$E22-($E22-$C22-7)),1,
IF(AND(対象名簿【こちらに入力をお願いします。】!$F30="症状あり",BS$11&gt;=$C22,BS$11&lt;=$E22,BS$11&lt;=$E22-($E22-$C22-14)),1,
IF(AND(対象名簿【こちらに入力をお願いします。】!$F30="症状なし",BS$11&gt;=$C22,BS$11&lt;=$E22,BS$11&lt;=$E22-($E22-$C22-6)),1,"")))))</f>
        <v/>
      </c>
      <c r="BT22" s="46" t="str">
        <f>IF(OR($C22="",$E22=""),"",
IF(AND(対象名簿【こちらに入力をお願いします。】!$F30="症状あり",$C22=45199,BT$11&gt;=$C22,BT$11&lt;=$E22,BT$11&lt;=$E22-($E22-$C22-15)),1,
IF(AND(対象名簿【こちらに入力をお願いします。】!$F30="症状なし",$C22=45199,BT$11&gt;=$C22,BT$11&lt;=$E22,BT$11&lt;=$E22-($E22-$C22-7)),1,
IF(AND(対象名簿【こちらに入力をお願いします。】!$F30="症状あり",BT$11&gt;=$C22,BT$11&lt;=$E22,BT$11&lt;=$E22-($E22-$C22-14)),1,
IF(AND(対象名簿【こちらに入力をお願いします。】!$F30="症状なし",BT$11&gt;=$C22,BT$11&lt;=$E22,BT$11&lt;=$E22-($E22-$C22-6)),1,"")))))</f>
        <v/>
      </c>
      <c r="BU22" s="46" t="str">
        <f>IF(OR($C22="",$E22=""),"",
IF(AND(対象名簿【こちらに入力をお願いします。】!$F30="症状あり",$C22=45199,BU$11&gt;=$C22,BU$11&lt;=$E22,BU$11&lt;=$E22-($E22-$C22-15)),1,
IF(AND(対象名簿【こちらに入力をお願いします。】!$F30="症状なし",$C22=45199,BU$11&gt;=$C22,BU$11&lt;=$E22,BU$11&lt;=$E22-($E22-$C22-7)),1,
IF(AND(対象名簿【こちらに入力をお願いします。】!$F30="症状あり",BU$11&gt;=$C22,BU$11&lt;=$E22,BU$11&lt;=$E22-($E22-$C22-14)),1,
IF(AND(対象名簿【こちらに入力をお願いします。】!$F30="症状なし",BU$11&gt;=$C22,BU$11&lt;=$E22,BU$11&lt;=$E22-($E22-$C22-6)),1,"")))))</f>
        <v/>
      </c>
      <c r="BV22" s="46" t="str">
        <f>IF(OR($C22="",$E22=""),"",
IF(AND(対象名簿【こちらに入力をお願いします。】!$F30="症状あり",$C22=45199,BV$11&gt;=$C22,BV$11&lt;=$E22,BV$11&lt;=$E22-($E22-$C22-15)),1,
IF(AND(対象名簿【こちらに入力をお願いします。】!$F30="症状なし",$C22=45199,BV$11&gt;=$C22,BV$11&lt;=$E22,BV$11&lt;=$E22-($E22-$C22-7)),1,
IF(AND(対象名簿【こちらに入力をお願いします。】!$F30="症状あり",BV$11&gt;=$C22,BV$11&lt;=$E22,BV$11&lt;=$E22-($E22-$C22-14)),1,
IF(AND(対象名簿【こちらに入力をお願いします。】!$F30="症状なし",BV$11&gt;=$C22,BV$11&lt;=$E22,BV$11&lt;=$E22-($E22-$C22-6)),1,"")))))</f>
        <v/>
      </c>
      <c r="BW22" s="46" t="str">
        <f>IF(OR($C22="",$E22=""),"",
IF(AND(対象名簿【こちらに入力をお願いします。】!$F30="症状あり",$C22=45199,BW$11&gt;=$C22,BW$11&lt;=$E22,BW$11&lt;=$E22-($E22-$C22-15)),1,
IF(AND(対象名簿【こちらに入力をお願いします。】!$F30="症状なし",$C22=45199,BW$11&gt;=$C22,BW$11&lt;=$E22,BW$11&lt;=$E22-($E22-$C22-7)),1,
IF(AND(対象名簿【こちらに入力をお願いします。】!$F30="症状あり",BW$11&gt;=$C22,BW$11&lt;=$E22,BW$11&lt;=$E22-($E22-$C22-14)),1,
IF(AND(対象名簿【こちらに入力をお願いします。】!$F30="症状なし",BW$11&gt;=$C22,BW$11&lt;=$E22,BW$11&lt;=$E22-($E22-$C22-6)),1,"")))))</f>
        <v/>
      </c>
      <c r="BX22" s="46" t="str">
        <f>IF(OR($C22="",$E22=""),"",
IF(AND(対象名簿【こちらに入力をお願いします。】!$F30="症状あり",$C22=45199,BX$11&gt;=$C22,BX$11&lt;=$E22,BX$11&lt;=$E22-($E22-$C22-15)),1,
IF(AND(対象名簿【こちらに入力をお願いします。】!$F30="症状なし",$C22=45199,BX$11&gt;=$C22,BX$11&lt;=$E22,BX$11&lt;=$E22-($E22-$C22-7)),1,
IF(AND(対象名簿【こちらに入力をお願いします。】!$F30="症状あり",BX$11&gt;=$C22,BX$11&lt;=$E22,BX$11&lt;=$E22-($E22-$C22-14)),1,
IF(AND(対象名簿【こちらに入力をお願いします。】!$F30="症状なし",BX$11&gt;=$C22,BX$11&lt;=$E22,BX$11&lt;=$E22-($E22-$C22-6)),1,"")))))</f>
        <v/>
      </c>
      <c r="BY22" s="46" t="str">
        <f>IF(OR($C22="",$E22=""),"",
IF(AND(対象名簿【こちらに入力をお願いします。】!$F30="症状あり",$C22=45199,BY$11&gt;=$C22,BY$11&lt;=$E22,BY$11&lt;=$E22-($E22-$C22-15)),1,
IF(AND(対象名簿【こちらに入力をお願いします。】!$F30="症状なし",$C22=45199,BY$11&gt;=$C22,BY$11&lt;=$E22,BY$11&lt;=$E22-($E22-$C22-7)),1,
IF(AND(対象名簿【こちらに入力をお願いします。】!$F30="症状あり",BY$11&gt;=$C22,BY$11&lt;=$E22,BY$11&lt;=$E22-($E22-$C22-14)),1,
IF(AND(対象名簿【こちらに入力をお願いします。】!$F30="症状なし",BY$11&gt;=$C22,BY$11&lt;=$E22,BY$11&lt;=$E22-($E22-$C22-6)),1,"")))))</f>
        <v/>
      </c>
      <c r="BZ22" s="46" t="str">
        <f>IF(OR($C22="",$E22=""),"",
IF(AND(対象名簿【こちらに入力をお願いします。】!$F30="症状あり",$C22=45199,BZ$11&gt;=$C22,BZ$11&lt;=$E22,BZ$11&lt;=$E22-($E22-$C22-15)),1,
IF(AND(対象名簿【こちらに入力をお願いします。】!$F30="症状なし",$C22=45199,BZ$11&gt;=$C22,BZ$11&lt;=$E22,BZ$11&lt;=$E22-($E22-$C22-7)),1,
IF(AND(対象名簿【こちらに入力をお願いします。】!$F30="症状あり",BZ$11&gt;=$C22,BZ$11&lt;=$E22,BZ$11&lt;=$E22-($E22-$C22-14)),1,
IF(AND(対象名簿【こちらに入力をお願いします。】!$F30="症状なし",BZ$11&gt;=$C22,BZ$11&lt;=$E22,BZ$11&lt;=$E22-($E22-$C22-6)),1,"")))))</f>
        <v/>
      </c>
      <c r="CA22" s="46" t="str">
        <f>IF(OR($C22="",$E22=""),"",
IF(AND(対象名簿【こちらに入力をお願いします。】!$F30="症状あり",$C22=45199,CA$11&gt;=$C22,CA$11&lt;=$E22,CA$11&lt;=$E22-($E22-$C22-15)),1,
IF(AND(対象名簿【こちらに入力をお願いします。】!$F30="症状なし",$C22=45199,CA$11&gt;=$C22,CA$11&lt;=$E22,CA$11&lt;=$E22-($E22-$C22-7)),1,
IF(AND(対象名簿【こちらに入力をお願いします。】!$F30="症状あり",CA$11&gt;=$C22,CA$11&lt;=$E22,CA$11&lt;=$E22-($E22-$C22-14)),1,
IF(AND(対象名簿【こちらに入力をお願いします。】!$F30="症状なし",CA$11&gt;=$C22,CA$11&lt;=$E22,CA$11&lt;=$E22-($E22-$C22-6)),1,"")))))</f>
        <v/>
      </c>
      <c r="CB22" s="46" t="str">
        <f>IF(OR($C22="",$E22=""),"",
IF(AND(対象名簿【こちらに入力をお願いします。】!$F30="症状あり",$C22=45199,CB$11&gt;=$C22,CB$11&lt;=$E22,CB$11&lt;=$E22-($E22-$C22-15)),1,
IF(AND(対象名簿【こちらに入力をお願いします。】!$F30="症状なし",$C22=45199,CB$11&gt;=$C22,CB$11&lt;=$E22,CB$11&lt;=$E22-($E22-$C22-7)),1,
IF(AND(対象名簿【こちらに入力をお願いします。】!$F30="症状あり",CB$11&gt;=$C22,CB$11&lt;=$E22,CB$11&lt;=$E22-($E22-$C22-14)),1,
IF(AND(対象名簿【こちらに入力をお願いします。】!$F30="症状なし",CB$11&gt;=$C22,CB$11&lt;=$E22,CB$11&lt;=$E22-($E22-$C22-6)),1,"")))))</f>
        <v/>
      </c>
      <c r="CC22" s="46" t="str">
        <f>IF(OR($C22="",$E22=""),"",
IF(AND(対象名簿【こちらに入力をお願いします。】!$F30="症状あり",$C22=45199,CC$11&gt;=$C22,CC$11&lt;=$E22,CC$11&lt;=$E22-($E22-$C22-15)),1,
IF(AND(対象名簿【こちらに入力をお願いします。】!$F30="症状なし",$C22=45199,CC$11&gt;=$C22,CC$11&lt;=$E22,CC$11&lt;=$E22-($E22-$C22-7)),1,
IF(AND(対象名簿【こちらに入力をお願いします。】!$F30="症状あり",CC$11&gt;=$C22,CC$11&lt;=$E22,CC$11&lt;=$E22-($E22-$C22-14)),1,
IF(AND(対象名簿【こちらに入力をお願いします。】!$F30="症状なし",CC$11&gt;=$C22,CC$11&lt;=$E22,CC$11&lt;=$E22-($E22-$C22-6)),1,"")))))</f>
        <v/>
      </c>
      <c r="CD22" s="46" t="str">
        <f>IF(OR($C22="",$E22=""),"",
IF(AND(対象名簿【こちらに入力をお願いします。】!$F30="症状あり",$C22=45199,CD$11&gt;=$C22,CD$11&lt;=$E22,CD$11&lt;=$E22-($E22-$C22-15)),1,
IF(AND(対象名簿【こちらに入力をお願いします。】!$F30="症状なし",$C22=45199,CD$11&gt;=$C22,CD$11&lt;=$E22,CD$11&lt;=$E22-($E22-$C22-7)),1,
IF(AND(対象名簿【こちらに入力をお願いします。】!$F30="症状あり",CD$11&gt;=$C22,CD$11&lt;=$E22,CD$11&lt;=$E22-($E22-$C22-14)),1,
IF(AND(対象名簿【こちらに入力をお願いします。】!$F30="症状なし",CD$11&gt;=$C22,CD$11&lt;=$E22,CD$11&lt;=$E22-($E22-$C22-6)),1,"")))))</f>
        <v/>
      </c>
      <c r="CE22" s="46" t="str">
        <f>IF(OR($C22="",$E22=""),"",
IF(AND(対象名簿【こちらに入力をお願いします。】!$F30="症状あり",$C22=45199,CE$11&gt;=$C22,CE$11&lt;=$E22,CE$11&lt;=$E22-($E22-$C22-15)),1,
IF(AND(対象名簿【こちらに入力をお願いします。】!$F30="症状なし",$C22=45199,CE$11&gt;=$C22,CE$11&lt;=$E22,CE$11&lt;=$E22-($E22-$C22-7)),1,
IF(AND(対象名簿【こちらに入力をお願いします。】!$F30="症状あり",CE$11&gt;=$C22,CE$11&lt;=$E22,CE$11&lt;=$E22-($E22-$C22-14)),1,
IF(AND(対象名簿【こちらに入力をお願いします。】!$F30="症状なし",CE$11&gt;=$C22,CE$11&lt;=$E22,CE$11&lt;=$E22-($E22-$C22-6)),1,"")))))</f>
        <v/>
      </c>
      <c r="CF22" s="46" t="str">
        <f>IF(OR($C22="",$E22=""),"",
IF(AND(対象名簿【こちらに入力をお願いします。】!$F30="症状あり",$C22=45199,CF$11&gt;=$C22,CF$11&lt;=$E22,CF$11&lt;=$E22-($E22-$C22-15)),1,
IF(AND(対象名簿【こちらに入力をお願いします。】!$F30="症状なし",$C22=45199,CF$11&gt;=$C22,CF$11&lt;=$E22,CF$11&lt;=$E22-($E22-$C22-7)),1,
IF(AND(対象名簿【こちらに入力をお願いします。】!$F30="症状あり",CF$11&gt;=$C22,CF$11&lt;=$E22,CF$11&lt;=$E22-($E22-$C22-14)),1,
IF(AND(対象名簿【こちらに入力をお願いします。】!$F30="症状なし",CF$11&gt;=$C22,CF$11&lt;=$E22,CF$11&lt;=$E22-($E22-$C22-6)),1,"")))))</f>
        <v/>
      </c>
      <c r="CG22" s="46" t="str">
        <f>IF(OR($C22="",$E22=""),"",
IF(AND(対象名簿【こちらに入力をお願いします。】!$F30="症状あり",$C22=45199,CG$11&gt;=$C22,CG$11&lt;=$E22,CG$11&lt;=$E22-($E22-$C22-15)),1,
IF(AND(対象名簿【こちらに入力をお願いします。】!$F30="症状なし",$C22=45199,CG$11&gt;=$C22,CG$11&lt;=$E22,CG$11&lt;=$E22-($E22-$C22-7)),1,
IF(AND(対象名簿【こちらに入力をお願いします。】!$F30="症状あり",CG$11&gt;=$C22,CG$11&lt;=$E22,CG$11&lt;=$E22-($E22-$C22-14)),1,
IF(AND(対象名簿【こちらに入力をお願いします。】!$F30="症状なし",CG$11&gt;=$C22,CG$11&lt;=$E22,CG$11&lt;=$E22-($E22-$C22-6)),1,"")))))</f>
        <v/>
      </c>
      <c r="CH22" s="46" t="str">
        <f>IF(OR($C22="",$E22=""),"",
IF(AND(対象名簿【こちらに入力をお願いします。】!$F30="症状あり",$C22=45199,CH$11&gt;=$C22,CH$11&lt;=$E22,CH$11&lt;=$E22-($E22-$C22-15)),1,
IF(AND(対象名簿【こちらに入力をお願いします。】!$F30="症状なし",$C22=45199,CH$11&gt;=$C22,CH$11&lt;=$E22,CH$11&lt;=$E22-($E22-$C22-7)),1,
IF(AND(対象名簿【こちらに入力をお願いします。】!$F30="症状あり",CH$11&gt;=$C22,CH$11&lt;=$E22,CH$11&lt;=$E22-($E22-$C22-14)),1,
IF(AND(対象名簿【こちらに入力をお願いします。】!$F30="症状なし",CH$11&gt;=$C22,CH$11&lt;=$E22,CH$11&lt;=$E22-($E22-$C22-6)),1,"")))))</f>
        <v/>
      </c>
      <c r="CI22" s="46" t="str">
        <f>IF(OR($C22="",$E22=""),"",
IF(AND(対象名簿【こちらに入力をお願いします。】!$F30="症状あり",$C22=45199,CI$11&gt;=$C22,CI$11&lt;=$E22,CI$11&lt;=$E22-($E22-$C22-15)),1,
IF(AND(対象名簿【こちらに入力をお願いします。】!$F30="症状なし",$C22=45199,CI$11&gt;=$C22,CI$11&lt;=$E22,CI$11&lt;=$E22-($E22-$C22-7)),1,
IF(AND(対象名簿【こちらに入力をお願いします。】!$F30="症状あり",CI$11&gt;=$C22,CI$11&lt;=$E22,CI$11&lt;=$E22-($E22-$C22-14)),1,
IF(AND(対象名簿【こちらに入力をお願いします。】!$F30="症状なし",CI$11&gt;=$C22,CI$11&lt;=$E22,CI$11&lt;=$E22-($E22-$C22-6)),1,"")))))</f>
        <v/>
      </c>
      <c r="CJ22" s="46" t="str">
        <f>IF(OR($C22="",$E22=""),"",
IF(AND(対象名簿【こちらに入力をお願いします。】!$F30="症状あり",$C22=45199,CJ$11&gt;=$C22,CJ$11&lt;=$E22,CJ$11&lt;=$E22-($E22-$C22-15)),1,
IF(AND(対象名簿【こちらに入力をお願いします。】!$F30="症状なし",$C22=45199,CJ$11&gt;=$C22,CJ$11&lt;=$E22,CJ$11&lt;=$E22-($E22-$C22-7)),1,
IF(AND(対象名簿【こちらに入力をお願いします。】!$F30="症状あり",CJ$11&gt;=$C22,CJ$11&lt;=$E22,CJ$11&lt;=$E22-($E22-$C22-14)),1,
IF(AND(対象名簿【こちらに入力をお願いします。】!$F30="症状なし",CJ$11&gt;=$C22,CJ$11&lt;=$E22,CJ$11&lt;=$E22-($E22-$C22-6)),1,"")))))</f>
        <v/>
      </c>
      <c r="CK22" s="46" t="str">
        <f>IF(OR($C22="",$E22=""),"",
IF(AND(対象名簿【こちらに入力をお願いします。】!$F30="症状あり",$C22=45199,CK$11&gt;=$C22,CK$11&lt;=$E22,CK$11&lt;=$E22-($E22-$C22-15)),1,
IF(AND(対象名簿【こちらに入力をお願いします。】!$F30="症状なし",$C22=45199,CK$11&gt;=$C22,CK$11&lt;=$E22,CK$11&lt;=$E22-($E22-$C22-7)),1,
IF(AND(対象名簿【こちらに入力をお願いします。】!$F30="症状あり",CK$11&gt;=$C22,CK$11&lt;=$E22,CK$11&lt;=$E22-($E22-$C22-14)),1,
IF(AND(対象名簿【こちらに入力をお願いします。】!$F30="症状なし",CK$11&gt;=$C22,CK$11&lt;=$E22,CK$11&lt;=$E22-($E22-$C22-6)),1,"")))))</f>
        <v/>
      </c>
      <c r="CL22" s="46" t="str">
        <f>IF(OR($C22="",$E22=""),"",
IF(AND(対象名簿【こちらに入力をお願いします。】!$F30="症状あり",$C22=45199,CL$11&gt;=$C22,CL$11&lt;=$E22,CL$11&lt;=$E22-($E22-$C22-15)),1,
IF(AND(対象名簿【こちらに入力をお願いします。】!$F30="症状なし",$C22=45199,CL$11&gt;=$C22,CL$11&lt;=$E22,CL$11&lt;=$E22-($E22-$C22-7)),1,
IF(AND(対象名簿【こちらに入力をお願いします。】!$F30="症状あり",CL$11&gt;=$C22,CL$11&lt;=$E22,CL$11&lt;=$E22-($E22-$C22-14)),1,
IF(AND(対象名簿【こちらに入力をお願いします。】!$F30="症状なし",CL$11&gt;=$C22,CL$11&lt;=$E22,CL$11&lt;=$E22-($E22-$C22-6)),1,"")))))</f>
        <v/>
      </c>
      <c r="CM22" s="46" t="str">
        <f>IF(OR($C22="",$E22=""),"",
IF(AND(対象名簿【こちらに入力をお願いします。】!$F30="症状あり",$C22=45199,CM$11&gt;=$C22,CM$11&lt;=$E22,CM$11&lt;=$E22-($E22-$C22-15)),1,
IF(AND(対象名簿【こちらに入力をお願いします。】!$F30="症状なし",$C22=45199,CM$11&gt;=$C22,CM$11&lt;=$E22,CM$11&lt;=$E22-($E22-$C22-7)),1,
IF(AND(対象名簿【こちらに入力をお願いします。】!$F30="症状あり",CM$11&gt;=$C22,CM$11&lt;=$E22,CM$11&lt;=$E22-($E22-$C22-14)),1,
IF(AND(対象名簿【こちらに入力をお願いします。】!$F30="症状なし",CM$11&gt;=$C22,CM$11&lt;=$E22,CM$11&lt;=$E22-($E22-$C22-6)),1,"")))))</f>
        <v/>
      </c>
      <c r="CN22" s="46" t="str">
        <f>IF(OR($C22="",$E22=""),"",
IF(AND(対象名簿【こちらに入力をお願いします。】!$F30="症状あり",$C22=45199,CN$11&gt;=$C22,CN$11&lt;=$E22,CN$11&lt;=$E22-($E22-$C22-15)),1,
IF(AND(対象名簿【こちらに入力をお願いします。】!$F30="症状なし",$C22=45199,CN$11&gt;=$C22,CN$11&lt;=$E22,CN$11&lt;=$E22-($E22-$C22-7)),1,
IF(AND(対象名簿【こちらに入力をお願いします。】!$F30="症状あり",CN$11&gt;=$C22,CN$11&lt;=$E22,CN$11&lt;=$E22-($E22-$C22-14)),1,
IF(AND(対象名簿【こちらに入力をお願いします。】!$F30="症状なし",CN$11&gt;=$C22,CN$11&lt;=$E22,CN$11&lt;=$E22-($E22-$C22-6)),1,"")))))</f>
        <v/>
      </c>
      <c r="CO22" s="46" t="str">
        <f>IF(OR($C22="",$E22=""),"",
IF(AND(対象名簿【こちらに入力をお願いします。】!$F30="症状あり",$C22=45199,CO$11&gt;=$C22,CO$11&lt;=$E22,CO$11&lt;=$E22-($E22-$C22-15)),1,
IF(AND(対象名簿【こちらに入力をお願いします。】!$F30="症状なし",$C22=45199,CO$11&gt;=$C22,CO$11&lt;=$E22,CO$11&lt;=$E22-($E22-$C22-7)),1,
IF(AND(対象名簿【こちらに入力をお願いします。】!$F30="症状あり",CO$11&gt;=$C22,CO$11&lt;=$E22,CO$11&lt;=$E22-($E22-$C22-14)),1,
IF(AND(対象名簿【こちらに入力をお願いします。】!$F30="症状なし",CO$11&gt;=$C22,CO$11&lt;=$E22,CO$11&lt;=$E22-($E22-$C22-6)),1,"")))))</f>
        <v/>
      </c>
      <c r="CP22" s="46" t="str">
        <f>IF(OR($C22="",$E22=""),"",
IF(AND(対象名簿【こちらに入力をお願いします。】!$F30="症状あり",$C22=45199,CP$11&gt;=$C22,CP$11&lt;=$E22,CP$11&lt;=$E22-($E22-$C22-15)),1,
IF(AND(対象名簿【こちらに入力をお願いします。】!$F30="症状なし",$C22=45199,CP$11&gt;=$C22,CP$11&lt;=$E22,CP$11&lt;=$E22-($E22-$C22-7)),1,
IF(AND(対象名簿【こちらに入力をお願いします。】!$F30="症状あり",CP$11&gt;=$C22,CP$11&lt;=$E22,CP$11&lt;=$E22-($E22-$C22-14)),1,
IF(AND(対象名簿【こちらに入力をお願いします。】!$F30="症状なし",CP$11&gt;=$C22,CP$11&lt;=$E22,CP$11&lt;=$E22-($E22-$C22-6)),1,"")))))</f>
        <v/>
      </c>
      <c r="CQ22" s="46" t="str">
        <f>IF(OR($C22="",$E22=""),"",
IF(AND(対象名簿【こちらに入力をお願いします。】!$F30="症状あり",$C22=45199,CQ$11&gt;=$C22,CQ$11&lt;=$E22,CQ$11&lt;=$E22-($E22-$C22-15)),1,
IF(AND(対象名簿【こちらに入力をお願いします。】!$F30="症状なし",$C22=45199,CQ$11&gt;=$C22,CQ$11&lt;=$E22,CQ$11&lt;=$E22-($E22-$C22-7)),1,
IF(AND(対象名簿【こちらに入力をお願いします。】!$F30="症状あり",CQ$11&gt;=$C22,CQ$11&lt;=$E22,CQ$11&lt;=$E22-($E22-$C22-14)),1,
IF(AND(対象名簿【こちらに入力をお願いします。】!$F30="症状なし",CQ$11&gt;=$C22,CQ$11&lt;=$E22,CQ$11&lt;=$E22-($E22-$C22-6)),1,"")))))</f>
        <v/>
      </c>
      <c r="CR22" s="46" t="str">
        <f>IF(OR($C22="",$E22=""),"",
IF(AND(対象名簿【こちらに入力をお願いします。】!$F30="症状あり",$C22=45199,CR$11&gt;=$C22,CR$11&lt;=$E22,CR$11&lt;=$E22-($E22-$C22-15)),1,
IF(AND(対象名簿【こちらに入力をお願いします。】!$F30="症状なし",$C22=45199,CR$11&gt;=$C22,CR$11&lt;=$E22,CR$11&lt;=$E22-($E22-$C22-7)),1,
IF(AND(対象名簿【こちらに入力をお願いします。】!$F30="症状あり",CR$11&gt;=$C22,CR$11&lt;=$E22,CR$11&lt;=$E22-($E22-$C22-14)),1,
IF(AND(対象名簿【こちらに入力をお願いします。】!$F30="症状なし",CR$11&gt;=$C22,CR$11&lt;=$E22,CR$11&lt;=$E22-($E22-$C22-6)),1,"")))))</f>
        <v/>
      </c>
      <c r="CS22" s="46" t="str">
        <f>IF(OR($C22="",$E22=""),"",
IF(AND(対象名簿【こちらに入力をお願いします。】!$F30="症状あり",$C22=45199,CS$11&gt;=$C22,CS$11&lt;=$E22,CS$11&lt;=$E22-($E22-$C22-15)),1,
IF(AND(対象名簿【こちらに入力をお願いします。】!$F30="症状なし",$C22=45199,CS$11&gt;=$C22,CS$11&lt;=$E22,CS$11&lt;=$E22-($E22-$C22-7)),1,
IF(AND(対象名簿【こちらに入力をお願いします。】!$F30="症状あり",CS$11&gt;=$C22,CS$11&lt;=$E22,CS$11&lt;=$E22-($E22-$C22-14)),1,
IF(AND(対象名簿【こちらに入力をお願いします。】!$F30="症状なし",CS$11&gt;=$C22,CS$11&lt;=$E22,CS$11&lt;=$E22-($E22-$C22-6)),1,"")))))</f>
        <v/>
      </c>
      <c r="CT22" s="46" t="str">
        <f>IF(OR($C22="",$E22=""),"",
IF(AND(対象名簿【こちらに入力をお願いします。】!$F30="症状あり",$C22=45199,CT$11&gt;=$C22,CT$11&lt;=$E22,CT$11&lt;=$E22-($E22-$C22-15)),1,
IF(AND(対象名簿【こちらに入力をお願いします。】!$F30="症状なし",$C22=45199,CT$11&gt;=$C22,CT$11&lt;=$E22,CT$11&lt;=$E22-($E22-$C22-7)),1,
IF(AND(対象名簿【こちらに入力をお願いします。】!$F30="症状あり",CT$11&gt;=$C22,CT$11&lt;=$E22,CT$11&lt;=$E22-($E22-$C22-14)),1,
IF(AND(対象名簿【こちらに入力をお願いします。】!$F30="症状なし",CT$11&gt;=$C22,CT$11&lt;=$E22,CT$11&lt;=$E22-($E22-$C22-6)),1,"")))))</f>
        <v/>
      </c>
      <c r="CU22" s="46" t="str">
        <f>IF(OR($C22="",$E22=""),"",
IF(AND(対象名簿【こちらに入力をお願いします。】!$F30="症状あり",$C22=45199,CU$11&gt;=$C22,CU$11&lt;=$E22,CU$11&lt;=$E22-($E22-$C22-15)),1,
IF(AND(対象名簿【こちらに入力をお願いします。】!$F30="症状なし",$C22=45199,CU$11&gt;=$C22,CU$11&lt;=$E22,CU$11&lt;=$E22-($E22-$C22-7)),1,
IF(AND(対象名簿【こちらに入力をお願いします。】!$F30="症状あり",CU$11&gt;=$C22,CU$11&lt;=$E22,CU$11&lt;=$E22-($E22-$C22-14)),1,
IF(AND(対象名簿【こちらに入力をお願いします。】!$F30="症状なし",CU$11&gt;=$C22,CU$11&lt;=$E22,CU$11&lt;=$E22-($E22-$C22-6)),1,"")))))</f>
        <v/>
      </c>
    </row>
    <row r="23" spans="1:99" s="24" customFormat="1">
      <c r="A23" s="67">
        <f>対象名簿【こちらに入力をお願いします。】!A31</f>
        <v>12</v>
      </c>
      <c r="B23" s="67" t="str">
        <f>IF(AND(対象名簿【こちらに入力をお願いします。】!$K$4&lt;=29,対象名簿【こちらに入力をお願いします。】!B31&lt;&gt;""),対象名簿【こちらに入力をお願いします。】!B31,"")</f>
        <v>利用者L</v>
      </c>
      <c r="C23" s="68" t="str">
        <f>IF(AND(対象名簿【こちらに入力をお願いします。】!$K$4&lt;=29,対象名簿【こちらに入力をお願いします。】!C31&lt;&gt;""),対象名簿【こちらに入力をお願いします。】!C31,"")</f>
        <v/>
      </c>
      <c r="D23" s="69" t="s">
        <v>3</v>
      </c>
      <c r="E23" s="70" t="str">
        <f>IF(AND(対象名簿【こちらに入力をお願いします。】!$K$4&lt;=29,対象名簿【こちらに入力をお願いします。】!E31&lt;&gt;""),対象名簿【こちらに入力をお願いします。】!E31,"")</f>
        <v/>
      </c>
      <c r="F23" s="83">
        <f t="shared" si="6"/>
        <v>0</v>
      </c>
      <c r="G23" s="71">
        <f t="shared" si="7"/>
        <v>0</v>
      </c>
      <c r="H23" s="92"/>
      <c r="I23" s="42" t="str">
        <f>IF(OR($C23="",$E23=""),"",
IF(AND(対象名簿【こちらに入力をお願いします。】!$F31="症状あり",$C23=45199,I$11&gt;=$C23,I$11&lt;=$E23,I$11&lt;=$E23-($E23-$C23-15)),1,
IF(AND(対象名簿【こちらに入力をお願いします。】!$F31="症状なし",$C23=45199,I$11&gt;=$C23,I$11&lt;=$E23,I$11&lt;=$E23-($E23-$C23-7)),1,
IF(AND(対象名簿【こちらに入力をお願いします。】!$F31="症状あり",I$11&gt;=$C23,I$11&lt;=$E23,I$11&lt;=$E23-($E23-$C23-14)),1,
IF(AND(対象名簿【こちらに入力をお願いします。】!$F31="症状なし",I$11&gt;=$C23,I$11&lt;=$E23,I$11&lt;=$E23-($E23-$C23-6)),1,"")))))</f>
        <v/>
      </c>
      <c r="J23" s="42" t="str">
        <f>IF(OR($C23="",$E23=""),"",
IF(AND(対象名簿【こちらに入力をお願いします。】!$F31="症状あり",$C23=45199,J$11&gt;=$C23,J$11&lt;=$E23,J$11&lt;=$E23-($E23-$C23-15)),1,
IF(AND(対象名簿【こちらに入力をお願いします。】!$F31="症状なし",$C23=45199,J$11&gt;=$C23,J$11&lt;=$E23,J$11&lt;=$E23-($E23-$C23-7)),1,
IF(AND(対象名簿【こちらに入力をお願いします。】!$F31="症状あり",J$11&gt;=$C23,J$11&lt;=$E23,J$11&lt;=$E23-($E23-$C23-14)),1,
IF(AND(対象名簿【こちらに入力をお願いします。】!$F31="症状なし",J$11&gt;=$C23,J$11&lt;=$E23,J$11&lt;=$E23-($E23-$C23-6)),1,"")))))</f>
        <v/>
      </c>
      <c r="K23" s="42" t="str">
        <f>IF(OR($C23="",$E23=""),"",
IF(AND(対象名簿【こちらに入力をお願いします。】!$F31="症状あり",$C23=45199,K$11&gt;=$C23,K$11&lt;=$E23,K$11&lt;=$E23-($E23-$C23-15)),1,
IF(AND(対象名簿【こちらに入力をお願いします。】!$F31="症状なし",$C23=45199,K$11&gt;=$C23,K$11&lt;=$E23,K$11&lt;=$E23-($E23-$C23-7)),1,
IF(AND(対象名簿【こちらに入力をお願いします。】!$F31="症状あり",K$11&gt;=$C23,K$11&lt;=$E23,K$11&lt;=$E23-($E23-$C23-14)),1,
IF(AND(対象名簿【こちらに入力をお願いします。】!$F31="症状なし",K$11&gt;=$C23,K$11&lt;=$E23,K$11&lt;=$E23-($E23-$C23-6)),1,"")))))</f>
        <v/>
      </c>
      <c r="L23" s="42" t="str">
        <f>IF(OR($C23="",$E23=""),"",
IF(AND(対象名簿【こちらに入力をお願いします。】!$F31="症状あり",$C23=45199,L$11&gt;=$C23,L$11&lt;=$E23,L$11&lt;=$E23-($E23-$C23-15)),1,
IF(AND(対象名簿【こちらに入力をお願いします。】!$F31="症状なし",$C23=45199,L$11&gt;=$C23,L$11&lt;=$E23,L$11&lt;=$E23-($E23-$C23-7)),1,
IF(AND(対象名簿【こちらに入力をお願いします。】!$F31="症状あり",L$11&gt;=$C23,L$11&lt;=$E23,L$11&lt;=$E23-($E23-$C23-14)),1,
IF(AND(対象名簿【こちらに入力をお願いします。】!$F31="症状なし",L$11&gt;=$C23,L$11&lt;=$E23,L$11&lt;=$E23-($E23-$C23-6)),1,"")))))</f>
        <v/>
      </c>
      <c r="M23" s="42" t="str">
        <f>IF(OR($C23="",$E23=""),"",
IF(AND(対象名簿【こちらに入力をお願いします。】!$F31="症状あり",$C23=45199,M$11&gt;=$C23,M$11&lt;=$E23,M$11&lt;=$E23-($E23-$C23-15)),1,
IF(AND(対象名簿【こちらに入力をお願いします。】!$F31="症状なし",$C23=45199,M$11&gt;=$C23,M$11&lt;=$E23,M$11&lt;=$E23-($E23-$C23-7)),1,
IF(AND(対象名簿【こちらに入力をお願いします。】!$F31="症状あり",M$11&gt;=$C23,M$11&lt;=$E23,M$11&lt;=$E23-($E23-$C23-14)),1,
IF(AND(対象名簿【こちらに入力をお願いします。】!$F31="症状なし",M$11&gt;=$C23,M$11&lt;=$E23,M$11&lt;=$E23-($E23-$C23-6)),1,"")))))</f>
        <v/>
      </c>
      <c r="N23" s="42" t="str">
        <f>IF(OR($C23="",$E23=""),"",
IF(AND(対象名簿【こちらに入力をお願いします。】!$F31="症状あり",$C23=45199,N$11&gt;=$C23,N$11&lt;=$E23,N$11&lt;=$E23-($E23-$C23-15)),1,
IF(AND(対象名簿【こちらに入力をお願いします。】!$F31="症状なし",$C23=45199,N$11&gt;=$C23,N$11&lt;=$E23,N$11&lt;=$E23-($E23-$C23-7)),1,
IF(AND(対象名簿【こちらに入力をお願いします。】!$F31="症状あり",N$11&gt;=$C23,N$11&lt;=$E23,N$11&lt;=$E23-($E23-$C23-14)),1,
IF(AND(対象名簿【こちらに入力をお願いします。】!$F31="症状なし",N$11&gt;=$C23,N$11&lt;=$E23,N$11&lt;=$E23-($E23-$C23-6)),1,"")))))</f>
        <v/>
      </c>
      <c r="O23" s="42" t="str">
        <f>IF(OR($C23="",$E23=""),"",
IF(AND(対象名簿【こちらに入力をお願いします。】!$F31="症状あり",$C23=45199,O$11&gt;=$C23,O$11&lt;=$E23,O$11&lt;=$E23-($E23-$C23-15)),1,
IF(AND(対象名簿【こちらに入力をお願いします。】!$F31="症状なし",$C23=45199,O$11&gt;=$C23,O$11&lt;=$E23,O$11&lt;=$E23-($E23-$C23-7)),1,
IF(AND(対象名簿【こちらに入力をお願いします。】!$F31="症状あり",O$11&gt;=$C23,O$11&lt;=$E23,O$11&lt;=$E23-($E23-$C23-14)),1,
IF(AND(対象名簿【こちらに入力をお願いします。】!$F31="症状なし",O$11&gt;=$C23,O$11&lt;=$E23,O$11&lt;=$E23-($E23-$C23-6)),1,"")))))</f>
        <v/>
      </c>
      <c r="P23" s="42" t="str">
        <f>IF(OR($C23="",$E23=""),"",
IF(AND(対象名簿【こちらに入力をお願いします。】!$F31="症状あり",$C23=45199,P$11&gt;=$C23,P$11&lt;=$E23,P$11&lt;=$E23-($E23-$C23-15)),1,
IF(AND(対象名簿【こちらに入力をお願いします。】!$F31="症状なし",$C23=45199,P$11&gt;=$C23,P$11&lt;=$E23,P$11&lt;=$E23-($E23-$C23-7)),1,
IF(AND(対象名簿【こちらに入力をお願いします。】!$F31="症状あり",P$11&gt;=$C23,P$11&lt;=$E23,P$11&lt;=$E23-($E23-$C23-14)),1,
IF(AND(対象名簿【こちらに入力をお願いします。】!$F31="症状なし",P$11&gt;=$C23,P$11&lt;=$E23,P$11&lt;=$E23-($E23-$C23-6)),1,"")))))</f>
        <v/>
      </c>
      <c r="Q23" s="42" t="str">
        <f>IF(OR($C23="",$E23=""),"",
IF(AND(対象名簿【こちらに入力をお願いします。】!$F31="症状あり",$C23=45199,Q$11&gt;=$C23,Q$11&lt;=$E23,Q$11&lt;=$E23-($E23-$C23-15)),1,
IF(AND(対象名簿【こちらに入力をお願いします。】!$F31="症状なし",$C23=45199,Q$11&gt;=$C23,Q$11&lt;=$E23,Q$11&lt;=$E23-($E23-$C23-7)),1,
IF(AND(対象名簿【こちらに入力をお願いします。】!$F31="症状あり",Q$11&gt;=$C23,Q$11&lt;=$E23,Q$11&lt;=$E23-($E23-$C23-14)),1,
IF(AND(対象名簿【こちらに入力をお願いします。】!$F31="症状なし",Q$11&gt;=$C23,Q$11&lt;=$E23,Q$11&lt;=$E23-($E23-$C23-6)),1,"")))))</f>
        <v/>
      </c>
      <c r="R23" s="42" t="str">
        <f>IF(OR($C23="",$E23=""),"",
IF(AND(対象名簿【こちらに入力をお願いします。】!$F31="症状あり",$C23=45199,R$11&gt;=$C23,R$11&lt;=$E23,R$11&lt;=$E23-($E23-$C23-15)),1,
IF(AND(対象名簿【こちらに入力をお願いします。】!$F31="症状なし",$C23=45199,R$11&gt;=$C23,R$11&lt;=$E23,R$11&lt;=$E23-($E23-$C23-7)),1,
IF(AND(対象名簿【こちらに入力をお願いします。】!$F31="症状あり",R$11&gt;=$C23,R$11&lt;=$E23,R$11&lt;=$E23-($E23-$C23-14)),1,
IF(AND(対象名簿【こちらに入力をお願いします。】!$F31="症状なし",R$11&gt;=$C23,R$11&lt;=$E23,R$11&lt;=$E23-($E23-$C23-6)),1,"")))))</f>
        <v/>
      </c>
      <c r="S23" s="42" t="str">
        <f>IF(OR($C23="",$E23=""),"",
IF(AND(対象名簿【こちらに入力をお願いします。】!$F31="症状あり",$C23=45199,S$11&gt;=$C23,S$11&lt;=$E23,S$11&lt;=$E23-($E23-$C23-15)),1,
IF(AND(対象名簿【こちらに入力をお願いします。】!$F31="症状なし",$C23=45199,S$11&gt;=$C23,S$11&lt;=$E23,S$11&lt;=$E23-($E23-$C23-7)),1,
IF(AND(対象名簿【こちらに入力をお願いします。】!$F31="症状あり",S$11&gt;=$C23,S$11&lt;=$E23,S$11&lt;=$E23-($E23-$C23-14)),1,
IF(AND(対象名簿【こちらに入力をお願いします。】!$F31="症状なし",S$11&gt;=$C23,S$11&lt;=$E23,S$11&lt;=$E23-($E23-$C23-6)),1,"")))))</f>
        <v/>
      </c>
      <c r="T23" s="42" t="str">
        <f>IF(OR($C23="",$E23=""),"",
IF(AND(対象名簿【こちらに入力をお願いします。】!$F31="症状あり",$C23=45199,T$11&gt;=$C23,T$11&lt;=$E23,T$11&lt;=$E23-($E23-$C23-15)),1,
IF(AND(対象名簿【こちらに入力をお願いします。】!$F31="症状なし",$C23=45199,T$11&gt;=$C23,T$11&lt;=$E23,T$11&lt;=$E23-($E23-$C23-7)),1,
IF(AND(対象名簿【こちらに入力をお願いします。】!$F31="症状あり",T$11&gt;=$C23,T$11&lt;=$E23,T$11&lt;=$E23-($E23-$C23-14)),1,
IF(AND(対象名簿【こちらに入力をお願いします。】!$F31="症状なし",T$11&gt;=$C23,T$11&lt;=$E23,T$11&lt;=$E23-($E23-$C23-6)),1,"")))))</f>
        <v/>
      </c>
      <c r="U23" s="42" t="str">
        <f>IF(OR($C23="",$E23=""),"",
IF(AND(対象名簿【こちらに入力をお願いします。】!$F31="症状あり",$C23=45199,U$11&gt;=$C23,U$11&lt;=$E23,U$11&lt;=$E23-($E23-$C23-15)),1,
IF(AND(対象名簿【こちらに入力をお願いします。】!$F31="症状なし",$C23=45199,U$11&gt;=$C23,U$11&lt;=$E23,U$11&lt;=$E23-($E23-$C23-7)),1,
IF(AND(対象名簿【こちらに入力をお願いします。】!$F31="症状あり",U$11&gt;=$C23,U$11&lt;=$E23,U$11&lt;=$E23-($E23-$C23-14)),1,
IF(AND(対象名簿【こちらに入力をお願いします。】!$F31="症状なし",U$11&gt;=$C23,U$11&lt;=$E23,U$11&lt;=$E23-($E23-$C23-6)),1,"")))))</f>
        <v/>
      </c>
      <c r="V23" s="42" t="str">
        <f>IF(OR($C23="",$E23=""),"",
IF(AND(対象名簿【こちらに入力をお願いします。】!$F31="症状あり",$C23=45199,V$11&gt;=$C23,V$11&lt;=$E23,V$11&lt;=$E23-($E23-$C23-15)),1,
IF(AND(対象名簿【こちらに入力をお願いします。】!$F31="症状なし",$C23=45199,V$11&gt;=$C23,V$11&lt;=$E23,V$11&lt;=$E23-($E23-$C23-7)),1,
IF(AND(対象名簿【こちらに入力をお願いします。】!$F31="症状あり",V$11&gt;=$C23,V$11&lt;=$E23,V$11&lt;=$E23-($E23-$C23-14)),1,
IF(AND(対象名簿【こちらに入力をお願いします。】!$F31="症状なし",V$11&gt;=$C23,V$11&lt;=$E23,V$11&lt;=$E23-($E23-$C23-6)),1,"")))))</f>
        <v/>
      </c>
      <c r="W23" s="42" t="str">
        <f>IF(OR($C23="",$E23=""),"",
IF(AND(対象名簿【こちらに入力をお願いします。】!$F31="症状あり",$C23=45199,W$11&gt;=$C23,W$11&lt;=$E23,W$11&lt;=$E23-($E23-$C23-15)),1,
IF(AND(対象名簿【こちらに入力をお願いします。】!$F31="症状なし",$C23=45199,W$11&gt;=$C23,W$11&lt;=$E23,W$11&lt;=$E23-($E23-$C23-7)),1,
IF(AND(対象名簿【こちらに入力をお願いします。】!$F31="症状あり",W$11&gt;=$C23,W$11&lt;=$E23,W$11&lt;=$E23-($E23-$C23-14)),1,
IF(AND(対象名簿【こちらに入力をお願いします。】!$F31="症状なし",W$11&gt;=$C23,W$11&lt;=$E23,W$11&lt;=$E23-($E23-$C23-6)),1,"")))))</f>
        <v/>
      </c>
      <c r="X23" s="42" t="str">
        <f>IF(OR($C23="",$E23=""),"",
IF(AND(対象名簿【こちらに入力をお願いします。】!$F31="症状あり",$C23=45199,X$11&gt;=$C23,X$11&lt;=$E23,X$11&lt;=$E23-($E23-$C23-15)),1,
IF(AND(対象名簿【こちらに入力をお願いします。】!$F31="症状なし",$C23=45199,X$11&gt;=$C23,X$11&lt;=$E23,X$11&lt;=$E23-($E23-$C23-7)),1,
IF(AND(対象名簿【こちらに入力をお願いします。】!$F31="症状あり",X$11&gt;=$C23,X$11&lt;=$E23,X$11&lt;=$E23-($E23-$C23-14)),1,
IF(AND(対象名簿【こちらに入力をお願いします。】!$F31="症状なし",X$11&gt;=$C23,X$11&lt;=$E23,X$11&lt;=$E23-($E23-$C23-6)),1,"")))))</f>
        <v/>
      </c>
      <c r="Y23" s="42" t="str">
        <f>IF(OR($C23="",$E23=""),"",
IF(AND(対象名簿【こちらに入力をお願いします。】!$F31="症状あり",$C23=45199,Y$11&gt;=$C23,Y$11&lt;=$E23,Y$11&lt;=$E23-($E23-$C23-15)),1,
IF(AND(対象名簿【こちらに入力をお願いします。】!$F31="症状なし",$C23=45199,Y$11&gt;=$C23,Y$11&lt;=$E23,Y$11&lt;=$E23-($E23-$C23-7)),1,
IF(AND(対象名簿【こちらに入力をお願いします。】!$F31="症状あり",Y$11&gt;=$C23,Y$11&lt;=$E23,Y$11&lt;=$E23-($E23-$C23-14)),1,
IF(AND(対象名簿【こちらに入力をお願いします。】!$F31="症状なし",Y$11&gt;=$C23,Y$11&lt;=$E23,Y$11&lt;=$E23-($E23-$C23-6)),1,"")))))</f>
        <v/>
      </c>
      <c r="Z23" s="42" t="str">
        <f>IF(OR($C23="",$E23=""),"",
IF(AND(対象名簿【こちらに入力をお願いします。】!$F31="症状あり",$C23=45199,Z$11&gt;=$C23,Z$11&lt;=$E23,Z$11&lt;=$E23-($E23-$C23-15)),1,
IF(AND(対象名簿【こちらに入力をお願いします。】!$F31="症状なし",$C23=45199,Z$11&gt;=$C23,Z$11&lt;=$E23,Z$11&lt;=$E23-($E23-$C23-7)),1,
IF(AND(対象名簿【こちらに入力をお願いします。】!$F31="症状あり",Z$11&gt;=$C23,Z$11&lt;=$E23,Z$11&lt;=$E23-($E23-$C23-14)),1,
IF(AND(対象名簿【こちらに入力をお願いします。】!$F31="症状なし",Z$11&gt;=$C23,Z$11&lt;=$E23,Z$11&lt;=$E23-($E23-$C23-6)),1,"")))))</f>
        <v/>
      </c>
      <c r="AA23" s="42" t="str">
        <f>IF(OR($C23="",$E23=""),"",
IF(AND(対象名簿【こちらに入力をお願いします。】!$F31="症状あり",$C23=45199,AA$11&gt;=$C23,AA$11&lt;=$E23,AA$11&lt;=$E23-($E23-$C23-15)),1,
IF(AND(対象名簿【こちらに入力をお願いします。】!$F31="症状なし",$C23=45199,AA$11&gt;=$C23,AA$11&lt;=$E23,AA$11&lt;=$E23-($E23-$C23-7)),1,
IF(AND(対象名簿【こちらに入力をお願いします。】!$F31="症状あり",AA$11&gt;=$C23,AA$11&lt;=$E23,AA$11&lt;=$E23-($E23-$C23-14)),1,
IF(AND(対象名簿【こちらに入力をお願いします。】!$F31="症状なし",AA$11&gt;=$C23,AA$11&lt;=$E23,AA$11&lt;=$E23-($E23-$C23-6)),1,"")))))</f>
        <v/>
      </c>
      <c r="AB23" s="42" t="str">
        <f>IF(OR($C23="",$E23=""),"",
IF(AND(対象名簿【こちらに入力をお願いします。】!$F31="症状あり",$C23=45199,AB$11&gt;=$C23,AB$11&lt;=$E23,AB$11&lt;=$E23-($E23-$C23-15)),1,
IF(AND(対象名簿【こちらに入力をお願いします。】!$F31="症状なし",$C23=45199,AB$11&gt;=$C23,AB$11&lt;=$E23,AB$11&lt;=$E23-($E23-$C23-7)),1,
IF(AND(対象名簿【こちらに入力をお願いします。】!$F31="症状あり",AB$11&gt;=$C23,AB$11&lt;=$E23,AB$11&lt;=$E23-($E23-$C23-14)),1,
IF(AND(対象名簿【こちらに入力をお願いします。】!$F31="症状なし",AB$11&gt;=$C23,AB$11&lt;=$E23,AB$11&lt;=$E23-($E23-$C23-6)),1,"")))))</f>
        <v/>
      </c>
      <c r="AC23" s="42" t="str">
        <f>IF(OR($C23="",$E23=""),"",
IF(AND(対象名簿【こちらに入力をお願いします。】!$F31="症状あり",$C23=45199,AC$11&gt;=$C23,AC$11&lt;=$E23,AC$11&lt;=$E23-($E23-$C23-15)),1,
IF(AND(対象名簿【こちらに入力をお願いします。】!$F31="症状なし",$C23=45199,AC$11&gt;=$C23,AC$11&lt;=$E23,AC$11&lt;=$E23-($E23-$C23-7)),1,
IF(AND(対象名簿【こちらに入力をお願いします。】!$F31="症状あり",AC$11&gt;=$C23,AC$11&lt;=$E23,AC$11&lt;=$E23-($E23-$C23-14)),1,
IF(AND(対象名簿【こちらに入力をお願いします。】!$F31="症状なし",AC$11&gt;=$C23,AC$11&lt;=$E23,AC$11&lt;=$E23-($E23-$C23-6)),1,"")))))</f>
        <v/>
      </c>
      <c r="AD23" s="42" t="str">
        <f>IF(OR($C23="",$E23=""),"",
IF(AND(対象名簿【こちらに入力をお願いします。】!$F31="症状あり",$C23=45199,AD$11&gt;=$C23,AD$11&lt;=$E23,AD$11&lt;=$E23-($E23-$C23-15)),1,
IF(AND(対象名簿【こちらに入力をお願いします。】!$F31="症状なし",$C23=45199,AD$11&gt;=$C23,AD$11&lt;=$E23,AD$11&lt;=$E23-($E23-$C23-7)),1,
IF(AND(対象名簿【こちらに入力をお願いします。】!$F31="症状あり",AD$11&gt;=$C23,AD$11&lt;=$E23,AD$11&lt;=$E23-($E23-$C23-14)),1,
IF(AND(対象名簿【こちらに入力をお願いします。】!$F31="症状なし",AD$11&gt;=$C23,AD$11&lt;=$E23,AD$11&lt;=$E23-($E23-$C23-6)),1,"")))))</f>
        <v/>
      </c>
      <c r="AE23" s="42" t="str">
        <f>IF(OR($C23="",$E23=""),"",
IF(AND(対象名簿【こちらに入力をお願いします。】!$F31="症状あり",$C23=45199,AE$11&gt;=$C23,AE$11&lt;=$E23,AE$11&lt;=$E23-($E23-$C23-15)),1,
IF(AND(対象名簿【こちらに入力をお願いします。】!$F31="症状なし",$C23=45199,AE$11&gt;=$C23,AE$11&lt;=$E23,AE$11&lt;=$E23-($E23-$C23-7)),1,
IF(AND(対象名簿【こちらに入力をお願いします。】!$F31="症状あり",AE$11&gt;=$C23,AE$11&lt;=$E23,AE$11&lt;=$E23-($E23-$C23-14)),1,
IF(AND(対象名簿【こちらに入力をお願いします。】!$F31="症状なし",AE$11&gt;=$C23,AE$11&lt;=$E23,AE$11&lt;=$E23-($E23-$C23-6)),1,"")))))</f>
        <v/>
      </c>
      <c r="AF23" s="42" t="str">
        <f>IF(OR($C23="",$E23=""),"",
IF(AND(対象名簿【こちらに入力をお願いします。】!$F31="症状あり",$C23=45199,AF$11&gt;=$C23,AF$11&lt;=$E23,AF$11&lt;=$E23-($E23-$C23-15)),1,
IF(AND(対象名簿【こちらに入力をお願いします。】!$F31="症状なし",$C23=45199,AF$11&gt;=$C23,AF$11&lt;=$E23,AF$11&lt;=$E23-($E23-$C23-7)),1,
IF(AND(対象名簿【こちらに入力をお願いします。】!$F31="症状あり",AF$11&gt;=$C23,AF$11&lt;=$E23,AF$11&lt;=$E23-($E23-$C23-14)),1,
IF(AND(対象名簿【こちらに入力をお願いします。】!$F31="症状なし",AF$11&gt;=$C23,AF$11&lt;=$E23,AF$11&lt;=$E23-($E23-$C23-6)),1,"")))))</f>
        <v/>
      </c>
      <c r="AG23" s="42" t="str">
        <f>IF(OR($C23="",$E23=""),"",
IF(AND(対象名簿【こちらに入力をお願いします。】!$F31="症状あり",$C23=45199,AG$11&gt;=$C23,AG$11&lt;=$E23,AG$11&lt;=$E23-($E23-$C23-15)),1,
IF(AND(対象名簿【こちらに入力をお願いします。】!$F31="症状なし",$C23=45199,AG$11&gt;=$C23,AG$11&lt;=$E23,AG$11&lt;=$E23-($E23-$C23-7)),1,
IF(AND(対象名簿【こちらに入力をお願いします。】!$F31="症状あり",AG$11&gt;=$C23,AG$11&lt;=$E23,AG$11&lt;=$E23-($E23-$C23-14)),1,
IF(AND(対象名簿【こちらに入力をお願いします。】!$F31="症状なし",AG$11&gt;=$C23,AG$11&lt;=$E23,AG$11&lt;=$E23-($E23-$C23-6)),1,"")))))</f>
        <v/>
      </c>
      <c r="AH23" s="42" t="str">
        <f>IF(OR($C23="",$E23=""),"",
IF(AND(対象名簿【こちらに入力をお願いします。】!$F31="症状あり",$C23=45199,AH$11&gt;=$C23,AH$11&lt;=$E23,AH$11&lt;=$E23-($E23-$C23-15)),1,
IF(AND(対象名簿【こちらに入力をお願いします。】!$F31="症状なし",$C23=45199,AH$11&gt;=$C23,AH$11&lt;=$E23,AH$11&lt;=$E23-($E23-$C23-7)),1,
IF(AND(対象名簿【こちらに入力をお願いします。】!$F31="症状あり",AH$11&gt;=$C23,AH$11&lt;=$E23,AH$11&lt;=$E23-($E23-$C23-14)),1,
IF(AND(対象名簿【こちらに入力をお願いします。】!$F31="症状なし",AH$11&gt;=$C23,AH$11&lt;=$E23,AH$11&lt;=$E23-($E23-$C23-6)),1,"")))))</f>
        <v/>
      </c>
      <c r="AI23" s="42" t="str">
        <f>IF(OR($C23="",$E23=""),"",
IF(AND(対象名簿【こちらに入力をお願いします。】!$F31="症状あり",$C23=45199,AI$11&gt;=$C23,AI$11&lt;=$E23,AI$11&lt;=$E23-($E23-$C23-15)),1,
IF(AND(対象名簿【こちらに入力をお願いします。】!$F31="症状なし",$C23=45199,AI$11&gt;=$C23,AI$11&lt;=$E23,AI$11&lt;=$E23-($E23-$C23-7)),1,
IF(AND(対象名簿【こちらに入力をお願いします。】!$F31="症状あり",AI$11&gt;=$C23,AI$11&lt;=$E23,AI$11&lt;=$E23-($E23-$C23-14)),1,
IF(AND(対象名簿【こちらに入力をお願いします。】!$F31="症状なし",AI$11&gt;=$C23,AI$11&lt;=$E23,AI$11&lt;=$E23-($E23-$C23-6)),1,"")))))</f>
        <v/>
      </c>
      <c r="AJ23" s="42" t="str">
        <f>IF(OR($C23="",$E23=""),"",
IF(AND(対象名簿【こちらに入力をお願いします。】!$F31="症状あり",$C23=45199,AJ$11&gt;=$C23,AJ$11&lt;=$E23,AJ$11&lt;=$E23-($E23-$C23-15)),1,
IF(AND(対象名簿【こちらに入力をお願いします。】!$F31="症状なし",$C23=45199,AJ$11&gt;=$C23,AJ$11&lt;=$E23,AJ$11&lt;=$E23-($E23-$C23-7)),1,
IF(AND(対象名簿【こちらに入力をお願いします。】!$F31="症状あり",AJ$11&gt;=$C23,AJ$11&lt;=$E23,AJ$11&lt;=$E23-($E23-$C23-14)),1,
IF(AND(対象名簿【こちらに入力をお願いします。】!$F31="症状なし",AJ$11&gt;=$C23,AJ$11&lt;=$E23,AJ$11&lt;=$E23-($E23-$C23-6)),1,"")))))</f>
        <v/>
      </c>
      <c r="AK23" s="42" t="str">
        <f>IF(OR($C23="",$E23=""),"",
IF(AND(対象名簿【こちらに入力をお願いします。】!$F31="症状あり",$C23=45199,AK$11&gt;=$C23,AK$11&lt;=$E23,AK$11&lt;=$E23-($E23-$C23-15)),1,
IF(AND(対象名簿【こちらに入力をお願いします。】!$F31="症状なし",$C23=45199,AK$11&gt;=$C23,AK$11&lt;=$E23,AK$11&lt;=$E23-($E23-$C23-7)),1,
IF(AND(対象名簿【こちらに入力をお願いします。】!$F31="症状あり",AK$11&gt;=$C23,AK$11&lt;=$E23,AK$11&lt;=$E23-($E23-$C23-14)),1,
IF(AND(対象名簿【こちらに入力をお願いします。】!$F31="症状なし",AK$11&gt;=$C23,AK$11&lt;=$E23,AK$11&lt;=$E23-($E23-$C23-6)),1,"")))))</f>
        <v/>
      </c>
      <c r="AL23" s="42" t="str">
        <f>IF(OR($C23="",$E23=""),"",
IF(AND(対象名簿【こちらに入力をお願いします。】!$F31="症状あり",$C23=45199,AL$11&gt;=$C23,AL$11&lt;=$E23,AL$11&lt;=$E23-($E23-$C23-15)),1,
IF(AND(対象名簿【こちらに入力をお願いします。】!$F31="症状なし",$C23=45199,AL$11&gt;=$C23,AL$11&lt;=$E23,AL$11&lt;=$E23-($E23-$C23-7)),1,
IF(AND(対象名簿【こちらに入力をお願いします。】!$F31="症状あり",AL$11&gt;=$C23,AL$11&lt;=$E23,AL$11&lt;=$E23-($E23-$C23-14)),1,
IF(AND(対象名簿【こちらに入力をお願いします。】!$F31="症状なし",AL$11&gt;=$C23,AL$11&lt;=$E23,AL$11&lt;=$E23-($E23-$C23-6)),1,"")))))</f>
        <v/>
      </c>
      <c r="AM23" s="42" t="str">
        <f>IF(OR($C23="",$E23=""),"",
IF(AND(対象名簿【こちらに入力をお願いします。】!$F31="症状あり",$C23=45199,AM$11&gt;=$C23,AM$11&lt;=$E23,AM$11&lt;=$E23-($E23-$C23-15)),1,
IF(AND(対象名簿【こちらに入力をお願いします。】!$F31="症状なし",$C23=45199,AM$11&gt;=$C23,AM$11&lt;=$E23,AM$11&lt;=$E23-($E23-$C23-7)),1,
IF(AND(対象名簿【こちらに入力をお願いします。】!$F31="症状あり",AM$11&gt;=$C23,AM$11&lt;=$E23,AM$11&lt;=$E23-($E23-$C23-14)),1,
IF(AND(対象名簿【こちらに入力をお願いします。】!$F31="症状なし",AM$11&gt;=$C23,AM$11&lt;=$E23,AM$11&lt;=$E23-($E23-$C23-6)),1,"")))))</f>
        <v/>
      </c>
      <c r="AN23" s="42" t="str">
        <f>IF(OR($C23="",$E23=""),"",
IF(AND(対象名簿【こちらに入力をお願いします。】!$F31="症状あり",$C23=45199,AN$11&gt;=$C23,AN$11&lt;=$E23,AN$11&lt;=$E23-($E23-$C23-15)),1,
IF(AND(対象名簿【こちらに入力をお願いします。】!$F31="症状なし",$C23=45199,AN$11&gt;=$C23,AN$11&lt;=$E23,AN$11&lt;=$E23-($E23-$C23-7)),1,
IF(AND(対象名簿【こちらに入力をお願いします。】!$F31="症状あり",AN$11&gt;=$C23,AN$11&lt;=$E23,AN$11&lt;=$E23-($E23-$C23-14)),1,
IF(AND(対象名簿【こちらに入力をお願いします。】!$F31="症状なし",AN$11&gt;=$C23,AN$11&lt;=$E23,AN$11&lt;=$E23-($E23-$C23-6)),1,"")))))</f>
        <v/>
      </c>
      <c r="AO23" s="42" t="str">
        <f>IF(OR($C23="",$E23=""),"",
IF(AND(対象名簿【こちらに入力をお願いします。】!$F31="症状あり",$C23=45199,AO$11&gt;=$C23,AO$11&lt;=$E23,AO$11&lt;=$E23-($E23-$C23-15)),1,
IF(AND(対象名簿【こちらに入力をお願いします。】!$F31="症状なし",$C23=45199,AO$11&gt;=$C23,AO$11&lt;=$E23,AO$11&lt;=$E23-($E23-$C23-7)),1,
IF(AND(対象名簿【こちらに入力をお願いします。】!$F31="症状あり",AO$11&gt;=$C23,AO$11&lt;=$E23,AO$11&lt;=$E23-($E23-$C23-14)),1,
IF(AND(対象名簿【こちらに入力をお願いします。】!$F31="症状なし",AO$11&gt;=$C23,AO$11&lt;=$E23,AO$11&lt;=$E23-($E23-$C23-6)),1,"")))))</f>
        <v/>
      </c>
      <c r="AP23" s="42" t="str">
        <f>IF(OR($C23="",$E23=""),"",
IF(AND(対象名簿【こちらに入力をお願いします。】!$F31="症状あり",$C23=45199,AP$11&gt;=$C23,AP$11&lt;=$E23,AP$11&lt;=$E23-($E23-$C23-15)),1,
IF(AND(対象名簿【こちらに入力をお願いします。】!$F31="症状なし",$C23=45199,AP$11&gt;=$C23,AP$11&lt;=$E23,AP$11&lt;=$E23-($E23-$C23-7)),1,
IF(AND(対象名簿【こちらに入力をお願いします。】!$F31="症状あり",AP$11&gt;=$C23,AP$11&lt;=$E23,AP$11&lt;=$E23-($E23-$C23-14)),1,
IF(AND(対象名簿【こちらに入力をお願いします。】!$F31="症状なし",AP$11&gt;=$C23,AP$11&lt;=$E23,AP$11&lt;=$E23-($E23-$C23-6)),1,"")))))</f>
        <v/>
      </c>
      <c r="AQ23" s="42" t="str">
        <f>IF(OR($C23="",$E23=""),"",
IF(AND(対象名簿【こちらに入力をお願いします。】!$F31="症状あり",$C23=45199,AQ$11&gt;=$C23,AQ$11&lt;=$E23,AQ$11&lt;=$E23-($E23-$C23-15)),1,
IF(AND(対象名簿【こちらに入力をお願いします。】!$F31="症状なし",$C23=45199,AQ$11&gt;=$C23,AQ$11&lt;=$E23,AQ$11&lt;=$E23-($E23-$C23-7)),1,
IF(AND(対象名簿【こちらに入力をお願いします。】!$F31="症状あり",AQ$11&gt;=$C23,AQ$11&lt;=$E23,AQ$11&lt;=$E23-($E23-$C23-14)),1,
IF(AND(対象名簿【こちらに入力をお願いします。】!$F31="症状なし",AQ$11&gt;=$C23,AQ$11&lt;=$E23,AQ$11&lt;=$E23-($E23-$C23-6)),1,"")))))</f>
        <v/>
      </c>
      <c r="AR23" s="42" t="str">
        <f>IF(OR($C23="",$E23=""),"",
IF(AND(対象名簿【こちらに入力をお願いします。】!$F31="症状あり",$C23=45199,AR$11&gt;=$C23,AR$11&lt;=$E23,AR$11&lt;=$E23-($E23-$C23-15)),1,
IF(AND(対象名簿【こちらに入力をお願いします。】!$F31="症状なし",$C23=45199,AR$11&gt;=$C23,AR$11&lt;=$E23,AR$11&lt;=$E23-($E23-$C23-7)),1,
IF(AND(対象名簿【こちらに入力をお願いします。】!$F31="症状あり",AR$11&gt;=$C23,AR$11&lt;=$E23,AR$11&lt;=$E23-($E23-$C23-14)),1,
IF(AND(対象名簿【こちらに入力をお願いします。】!$F31="症状なし",AR$11&gt;=$C23,AR$11&lt;=$E23,AR$11&lt;=$E23-($E23-$C23-6)),1,"")))))</f>
        <v/>
      </c>
      <c r="AS23" s="42" t="str">
        <f>IF(OR($C23="",$E23=""),"",
IF(AND(対象名簿【こちらに入力をお願いします。】!$F31="症状あり",$C23=45199,AS$11&gt;=$C23,AS$11&lt;=$E23,AS$11&lt;=$E23-($E23-$C23-15)),1,
IF(AND(対象名簿【こちらに入力をお願いします。】!$F31="症状なし",$C23=45199,AS$11&gt;=$C23,AS$11&lt;=$E23,AS$11&lt;=$E23-($E23-$C23-7)),1,
IF(AND(対象名簿【こちらに入力をお願いします。】!$F31="症状あり",AS$11&gt;=$C23,AS$11&lt;=$E23,AS$11&lt;=$E23-($E23-$C23-14)),1,
IF(AND(対象名簿【こちらに入力をお願いします。】!$F31="症状なし",AS$11&gt;=$C23,AS$11&lt;=$E23,AS$11&lt;=$E23-($E23-$C23-6)),1,"")))))</f>
        <v/>
      </c>
      <c r="AT23" s="42" t="str">
        <f>IF(OR($C23="",$E23=""),"",
IF(AND(対象名簿【こちらに入力をお願いします。】!$F31="症状あり",$C23=45199,AT$11&gt;=$C23,AT$11&lt;=$E23,AT$11&lt;=$E23-($E23-$C23-15)),1,
IF(AND(対象名簿【こちらに入力をお願いします。】!$F31="症状なし",$C23=45199,AT$11&gt;=$C23,AT$11&lt;=$E23,AT$11&lt;=$E23-($E23-$C23-7)),1,
IF(AND(対象名簿【こちらに入力をお願いします。】!$F31="症状あり",AT$11&gt;=$C23,AT$11&lt;=$E23,AT$11&lt;=$E23-($E23-$C23-14)),1,
IF(AND(対象名簿【こちらに入力をお願いします。】!$F31="症状なし",AT$11&gt;=$C23,AT$11&lt;=$E23,AT$11&lt;=$E23-($E23-$C23-6)),1,"")))))</f>
        <v/>
      </c>
      <c r="AU23" s="42" t="str">
        <f>IF(OR($C23="",$E23=""),"",
IF(AND(対象名簿【こちらに入力をお願いします。】!$F31="症状あり",$C23=45199,AU$11&gt;=$C23,AU$11&lt;=$E23,AU$11&lt;=$E23-($E23-$C23-15)),1,
IF(AND(対象名簿【こちらに入力をお願いします。】!$F31="症状なし",$C23=45199,AU$11&gt;=$C23,AU$11&lt;=$E23,AU$11&lt;=$E23-($E23-$C23-7)),1,
IF(AND(対象名簿【こちらに入力をお願いします。】!$F31="症状あり",AU$11&gt;=$C23,AU$11&lt;=$E23,AU$11&lt;=$E23-($E23-$C23-14)),1,
IF(AND(対象名簿【こちらに入力をお願いします。】!$F31="症状なし",AU$11&gt;=$C23,AU$11&lt;=$E23,AU$11&lt;=$E23-($E23-$C23-6)),1,"")))))</f>
        <v/>
      </c>
      <c r="AV23" s="42" t="str">
        <f>IF(OR($C23="",$E23=""),"",
IF(AND(対象名簿【こちらに入力をお願いします。】!$F31="症状あり",$C23=45199,AV$11&gt;=$C23,AV$11&lt;=$E23,AV$11&lt;=$E23-($E23-$C23-15)),1,
IF(AND(対象名簿【こちらに入力をお願いします。】!$F31="症状なし",$C23=45199,AV$11&gt;=$C23,AV$11&lt;=$E23,AV$11&lt;=$E23-($E23-$C23-7)),1,
IF(AND(対象名簿【こちらに入力をお願いします。】!$F31="症状あり",AV$11&gt;=$C23,AV$11&lt;=$E23,AV$11&lt;=$E23-($E23-$C23-14)),1,
IF(AND(対象名簿【こちらに入力をお願いします。】!$F31="症状なし",AV$11&gt;=$C23,AV$11&lt;=$E23,AV$11&lt;=$E23-($E23-$C23-6)),1,"")))))</f>
        <v/>
      </c>
      <c r="AW23" s="42" t="str">
        <f>IF(OR($C23="",$E23=""),"",
IF(AND(対象名簿【こちらに入力をお願いします。】!$F31="症状あり",$C23=45199,AW$11&gt;=$C23,AW$11&lt;=$E23,AW$11&lt;=$E23-($E23-$C23-15)),1,
IF(AND(対象名簿【こちらに入力をお願いします。】!$F31="症状なし",$C23=45199,AW$11&gt;=$C23,AW$11&lt;=$E23,AW$11&lt;=$E23-($E23-$C23-7)),1,
IF(AND(対象名簿【こちらに入力をお願いします。】!$F31="症状あり",AW$11&gt;=$C23,AW$11&lt;=$E23,AW$11&lt;=$E23-($E23-$C23-14)),1,
IF(AND(対象名簿【こちらに入力をお願いします。】!$F31="症状なし",AW$11&gt;=$C23,AW$11&lt;=$E23,AW$11&lt;=$E23-($E23-$C23-6)),1,"")))))</f>
        <v/>
      </c>
      <c r="AX23" s="42" t="str">
        <f>IF(OR($C23="",$E23=""),"",
IF(AND(対象名簿【こちらに入力をお願いします。】!$F31="症状あり",$C23=45199,AX$11&gt;=$C23,AX$11&lt;=$E23,AX$11&lt;=$E23-($E23-$C23-15)),1,
IF(AND(対象名簿【こちらに入力をお願いします。】!$F31="症状なし",$C23=45199,AX$11&gt;=$C23,AX$11&lt;=$E23,AX$11&lt;=$E23-($E23-$C23-7)),1,
IF(AND(対象名簿【こちらに入力をお願いします。】!$F31="症状あり",AX$11&gt;=$C23,AX$11&lt;=$E23,AX$11&lt;=$E23-($E23-$C23-14)),1,
IF(AND(対象名簿【こちらに入力をお願いします。】!$F31="症状なし",AX$11&gt;=$C23,AX$11&lt;=$E23,AX$11&lt;=$E23-($E23-$C23-6)),1,"")))))</f>
        <v/>
      </c>
      <c r="AY23" s="42" t="str">
        <f>IF(OR($C23="",$E23=""),"",
IF(AND(対象名簿【こちらに入力をお願いします。】!$F31="症状あり",$C23=45199,AY$11&gt;=$C23,AY$11&lt;=$E23,AY$11&lt;=$E23-($E23-$C23-15)),1,
IF(AND(対象名簿【こちらに入力をお願いします。】!$F31="症状なし",$C23=45199,AY$11&gt;=$C23,AY$11&lt;=$E23,AY$11&lt;=$E23-($E23-$C23-7)),1,
IF(AND(対象名簿【こちらに入力をお願いします。】!$F31="症状あり",AY$11&gt;=$C23,AY$11&lt;=$E23,AY$11&lt;=$E23-($E23-$C23-14)),1,
IF(AND(対象名簿【こちらに入力をお願いします。】!$F31="症状なし",AY$11&gt;=$C23,AY$11&lt;=$E23,AY$11&lt;=$E23-($E23-$C23-6)),1,"")))))</f>
        <v/>
      </c>
      <c r="AZ23" s="42" t="str">
        <f>IF(OR($C23="",$E23=""),"",
IF(AND(対象名簿【こちらに入力をお願いします。】!$F31="症状あり",$C23=45199,AZ$11&gt;=$C23,AZ$11&lt;=$E23,AZ$11&lt;=$E23-($E23-$C23-15)),1,
IF(AND(対象名簿【こちらに入力をお願いします。】!$F31="症状なし",$C23=45199,AZ$11&gt;=$C23,AZ$11&lt;=$E23,AZ$11&lt;=$E23-($E23-$C23-7)),1,
IF(AND(対象名簿【こちらに入力をお願いします。】!$F31="症状あり",AZ$11&gt;=$C23,AZ$11&lt;=$E23,AZ$11&lt;=$E23-($E23-$C23-14)),1,
IF(AND(対象名簿【こちらに入力をお願いします。】!$F31="症状なし",AZ$11&gt;=$C23,AZ$11&lt;=$E23,AZ$11&lt;=$E23-($E23-$C23-6)),1,"")))))</f>
        <v/>
      </c>
      <c r="BA23" s="42" t="str">
        <f>IF(OR($C23="",$E23=""),"",
IF(AND(対象名簿【こちらに入力をお願いします。】!$F31="症状あり",$C23=45199,BA$11&gt;=$C23,BA$11&lt;=$E23,BA$11&lt;=$E23-($E23-$C23-15)),1,
IF(AND(対象名簿【こちらに入力をお願いします。】!$F31="症状なし",$C23=45199,BA$11&gt;=$C23,BA$11&lt;=$E23,BA$11&lt;=$E23-($E23-$C23-7)),1,
IF(AND(対象名簿【こちらに入力をお願いします。】!$F31="症状あり",BA$11&gt;=$C23,BA$11&lt;=$E23,BA$11&lt;=$E23-($E23-$C23-14)),1,
IF(AND(対象名簿【こちらに入力をお願いします。】!$F31="症状なし",BA$11&gt;=$C23,BA$11&lt;=$E23,BA$11&lt;=$E23-($E23-$C23-6)),1,"")))))</f>
        <v/>
      </c>
      <c r="BB23" s="42" t="str">
        <f>IF(OR($C23="",$E23=""),"",
IF(AND(対象名簿【こちらに入力をお願いします。】!$F31="症状あり",$C23=45199,BB$11&gt;=$C23,BB$11&lt;=$E23,BB$11&lt;=$E23-($E23-$C23-15)),1,
IF(AND(対象名簿【こちらに入力をお願いします。】!$F31="症状なし",$C23=45199,BB$11&gt;=$C23,BB$11&lt;=$E23,BB$11&lt;=$E23-($E23-$C23-7)),1,
IF(AND(対象名簿【こちらに入力をお願いします。】!$F31="症状あり",BB$11&gt;=$C23,BB$11&lt;=$E23,BB$11&lt;=$E23-($E23-$C23-14)),1,
IF(AND(対象名簿【こちらに入力をお願いします。】!$F31="症状なし",BB$11&gt;=$C23,BB$11&lt;=$E23,BB$11&lt;=$E23-($E23-$C23-6)),1,"")))))</f>
        <v/>
      </c>
      <c r="BC23" s="42" t="str">
        <f>IF(OR($C23="",$E23=""),"",
IF(AND(対象名簿【こちらに入力をお願いします。】!$F31="症状あり",$C23=45199,BC$11&gt;=$C23,BC$11&lt;=$E23,BC$11&lt;=$E23-($E23-$C23-15)),1,
IF(AND(対象名簿【こちらに入力をお願いします。】!$F31="症状なし",$C23=45199,BC$11&gt;=$C23,BC$11&lt;=$E23,BC$11&lt;=$E23-($E23-$C23-7)),1,
IF(AND(対象名簿【こちらに入力をお願いします。】!$F31="症状あり",BC$11&gt;=$C23,BC$11&lt;=$E23,BC$11&lt;=$E23-($E23-$C23-14)),1,
IF(AND(対象名簿【こちらに入力をお願いします。】!$F31="症状なし",BC$11&gt;=$C23,BC$11&lt;=$E23,BC$11&lt;=$E23-($E23-$C23-6)),1,"")))))</f>
        <v/>
      </c>
      <c r="BD23" s="42" t="str">
        <f>IF(OR($C23="",$E23=""),"",
IF(AND(対象名簿【こちらに入力をお願いします。】!$F31="症状あり",$C23=45199,BD$11&gt;=$C23,BD$11&lt;=$E23,BD$11&lt;=$E23-($E23-$C23-15)),1,
IF(AND(対象名簿【こちらに入力をお願いします。】!$F31="症状なし",$C23=45199,BD$11&gt;=$C23,BD$11&lt;=$E23,BD$11&lt;=$E23-($E23-$C23-7)),1,
IF(AND(対象名簿【こちらに入力をお願いします。】!$F31="症状あり",BD$11&gt;=$C23,BD$11&lt;=$E23,BD$11&lt;=$E23-($E23-$C23-14)),1,
IF(AND(対象名簿【こちらに入力をお願いします。】!$F31="症状なし",BD$11&gt;=$C23,BD$11&lt;=$E23,BD$11&lt;=$E23-($E23-$C23-6)),1,"")))))</f>
        <v/>
      </c>
      <c r="BE23" s="42" t="str">
        <f>IF(OR($C23="",$E23=""),"",
IF(AND(対象名簿【こちらに入力をお願いします。】!$F31="症状あり",$C23=45199,BE$11&gt;=$C23,BE$11&lt;=$E23,BE$11&lt;=$E23-($E23-$C23-15)),1,
IF(AND(対象名簿【こちらに入力をお願いします。】!$F31="症状なし",$C23=45199,BE$11&gt;=$C23,BE$11&lt;=$E23,BE$11&lt;=$E23-($E23-$C23-7)),1,
IF(AND(対象名簿【こちらに入力をお願いします。】!$F31="症状あり",BE$11&gt;=$C23,BE$11&lt;=$E23,BE$11&lt;=$E23-($E23-$C23-14)),1,
IF(AND(対象名簿【こちらに入力をお願いします。】!$F31="症状なし",BE$11&gt;=$C23,BE$11&lt;=$E23,BE$11&lt;=$E23-($E23-$C23-6)),1,"")))))</f>
        <v/>
      </c>
      <c r="BF23" s="42" t="str">
        <f>IF(OR($C23="",$E23=""),"",
IF(AND(対象名簿【こちらに入力をお願いします。】!$F31="症状あり",$C23=45199,BF$11&gt;=$C23,BF$11&lt;=$E23,BF$11&lt;=$E23-($E23-$C23-15)),1,
IF(AND(対象名簿【こちらに入力をお願いします。】!$F31="症状なし",$C23=45199,BF$11&gt;=$C23,BF$11&lt;=$E23,BF$11&lt;=$E23-($E23-$C23-7)),1,
IF(AND(対象名簿【こちらに入力をお願いします。】!$F31="症状あり",BF$11&gt;=$C23,BF$11&lt;=$E23,BF$11&lt;=$E23-($E23-$C23-14)),1,
IF(AND(対象名簿【こちらに入力をお願いします。】!$F31="症状なし",BF$11&gt;=$C23,BF$11&lt;=$E23,BF$11&lt;=$E23-($E23-$C23-6)),1,"")))))</f>
        <v/>
      </c>
      <c r="BG23" s="42" t="str">
        <f>IF(OR($C23="",$E23=""),"",
IF(AND(対象名簿【こちらに入力をお願いします。】!$F31="症状あり",$C23=45199,BG$11&gt;=$C23,BG$11&lt;=$E23,BG$11&lt;=$E23-($E23-$C23-15)),1,
IF(AND(対象名簿【こちらに入力をお願いします。】!$F31="症状なし",$C23=45199,BG$11&gt;=$C23,BG$11&lt;=$E23,BG$11&lt;=$E23-($E23-$C23-7)),1,
IF(AND(対象名簿【こちらに入力をお願いします。】!$F31="症状あり",BG$11&gt;=$C23,BG$11&lt;=$E23,BG$11&lt;=$E23-($E23-$C23-14)),1,
IF(AND(対象名簿【こちらに入力をお願いします。】!$F31="症状なし",BG$11&gt;=$C23,BG$11&lt;=$E23,BG$11&lt;=$E23-($E23-$C23-6)),1,"")))))</f>
        <v/>
      </c>
      <c r="BH23" s="42" t="str">
        <f>IF(OR($C23="",$E23=""),"",
IF(AND(対象名簿【こちらに入力をお願いします。】!$F31="症状あり",$C23=45199,BH$11&gt;=$C23,BH$11&lt;=$E23,BH$11&lt;=$E23-($E23-$C23-15)),1,
IF(AND(対象名簿【こちらに入力をお願いします。】!$F31="症状なし",$C23=45199,BH$11&gt;=$C23,BH$11&lt;=$E23,BH$11&lt;=$E23-($E23-$C23-7)),1,
IF(AND(対象名簿【こちらに入力をお願いします。】!$F31="症状あり",BH$11&gt;=$C23,BH$11&lt;=$E23,BH$11&lt;=$E23-($E23-$C23-14)),1,
IF(AND(対象名簿【こちらに入力をお願いします。】!$F31="症状なし",BH$11&gt;=$C23,BH$11&lt;=$E23,BH$11&lt;=$E23-($E23-$C23-6)),1,"")))))</f>
        <v/>
      </c>
      <c r="BI23" s="42" t="str">
        <f>IF(OR($C23="",$E23=""),"",
IF(AND(対象名簿【こちらに入力をお願いします。】!$F31="症状あり",$C23=45199,BI$11&gt;=$C23,BI$11&lt;=$E23,BI$11&lt;=$E23-($E23-$C23-15)),1,
IF(AND(対象名簿【こちらに入力をお願いします。】!$F31="症状なし",$C23=45199,BI$11&gt;=$C23,BI$11&lt;=$E23,BI$11&lt;=$E23-($E23-$C23-7)),1,
IF(AND(対象名簿【こちらに入力をお願いします。】!$F31="症状あり",BI$11&gt;=$C23,BI$11&lt;=$E23,BI$11&lt;=$E23-($E23-$C23-14)),1,
IF(AND(対象名簿【こちらに入力をお願いします。】!$F31="症状なし",BI$11&gt;=$C23,BI$11&lt;=$E23,BI$11&lt;=$E23-($E23-$C23-6)),1,"")))))</f>
        <v/>
      </c>
      <c r="BJ23" s="42" t="str">
        <f>IF(OR($C23="",$E23=""),"",
IF(AND(対象名簿【こちらに入力をお願いします。】!$F31="症状あり",$C23=45199,BJ$11&gt;=$C23,BJ$11&lt;=$E23,BJ$11&lt;=$E23-($E23-$C23-15)),1,
IF(AND(対象名簿【こちらに入力をお願いします。】!$F31="症状なし",$C23=45199,BJ$11&gt;=$C23,BJ$11&lt;=$E23,BJ$11&lt;=$E23-($E23-$C23-7)),1,
IF(AND(対象名簿【こちらに入力をお願いします。】!$F31="症状あり",BJ$11&gt;=$C23,BJ$11&lt;=$E23,BJ$11&lt;=$E23-($E23-$C23-14)),1,
IF(AND(対象名簿【こちらに入力をお願いします。】!$F31="症状なし",BJ$11&gt;=$C23,BJ$11&lt;=$E23,BJ$11&lt;=$E23-($E23-$C23-6)),1,"")))))</f>
        <v/>
      </c>
      <c r="BK23" s="42" t="str">
        <f>IF(OR($C23="",$E23=""),"",
IF(AND(対象名簿【こちらに入力をお願いします。】!$F31="症状あり",$C23=45199,BK$11&gt;=$C23,BK$11&lt;=$E23,BK$11&lt;=$E23-($E23-$C23-15)),1,
IF(AND(対象名簿【こちらに入力をお願いします。】!$F31="症状なし",$C23=45199,BK$11&gt;=$C23,BK$11&lt;=$E23,BK$11&lt;=$E23-($E23-$C23-7)),1,
IF(AND(対象名簿【こちらに入力をお願いします。】!$F31="症状あり",BK$11&gt;=$C23,BK$11&lt;=$E23,BK$11&lt;=$E23-($E23-$C23-14)),1,
IF(AND(対象名簿【こちらに入力をお願いします。】!$F31="症状なし",BK$11&gt;=$C23,BK$11&lt;=$E23,BK$11&lt;=$E23-($E23-$C23-6)),1,"")))))</f>
        <v/>
      </c>
      <c r="BL23" s="42" t="str">
        <f>IF(OR($C23="",$E23=""),"",
IF(AND(対象名簿【こちらに入力をお願いします。】!$F31="症状あり",$C23=45199,BL$11&gt;=$C23,BL$11&lt;=$E23,BL$11&lt;=$E23-($E23-$C23-15)),1,
IF(AND(対象名簿【こちらに入力をお願いします。】!$F31="症状なし",$C23=45199,BL$11&gt;=$C23,BL$11&lt;=$E23,BL$11&lt;=$E23-($E23-$C23-7)),1,
IF(AND(対象名簿【こちらに入力をお願いします。】!$F31="症状あり",BL$11&gt;=$C23,BL$11&lt;=$E23,BL$11&lt;=$E23-($E23-$C23-14)),1,
IF(AND(対象名簿【こちらに入力をお願いします。】!$F31="症状なし",BL$11&gt;=$C23,BL$11&lt;=$E23,BL$11&lt;=$E23-($E23-$C23-6)),1,"")))))</f>
        <v/>
      </c>
      <c r="BM23" s="42" t="str">
        <f>IF(OR($C23="",$E23=""),"",
IF(AND(対象名簿【こちらに入力をお願いします。】!$F31="症状あり",$C23=45199,BM$11&gt;=$C23,BM$11&lt;=$E23,BM$11&lt;=$E23-($E23-$C23-15)),1,
IF(AND(対象名簿【こちらに入力をお願いします。】!$F31="症状なし",$C23=45199,BM$11&gt;=$C23,BM$11&lt;=$E23,BM$11&lt;=$E23-($E23-$C23-7)),1,
IF(AND(対象名簿【こちらに入力をお願いします。】!$F31="症状あり",BM$11&gt;=$C23,BM$11&lt;=$E23,BM$11&lt;=$E23-($E23-$C23-14)),1,
IF(AND(対象名簿【こちらに入力をお願いします。】!$F31="症状なし",BM$11&gt;=$C23,BM$11&lt;=$E23,BM$11&lt;=$E23-($E23-$C23-6)),1,"")))))</f>
        <v/>
      </c>
      <c r="BN23" s="42" t="str">
        <f>IF(OR($C23="",$E23=""),"",
IF(AND(対象名簿【こちらに入力をお願いします。】!$F31="症状あり",$C23=45199,BN$11&gt;=$C23,BN$11&lt;=$E23,BN$11&lt;=$E23-($E23-$C23-15)),1,
IF(AND(対象名簿【こちらに入力をお願いします。】!$F31="症状なし",$C23=45199,BN$11&gt;=$C23,BN$11&lt;=$E23,BN$11&lt;=$E23-($E23-$C23-7)),1,
IF(AND(対象名簿【こちらに入力をお願いします。】!$F31="症状あり",BN$11&gt;=$C23,BN$11&lt;=$E23,BN$11&lt;=$E23-($E23-$C23-14)),1,
IF(AND(対象名簿【こちらに入力をお願いします。】!$F31="症状なし",BN$11&gt;=$C23,BN$11&lt;=$E23,BN$11&lt;=$E23-($E23-$C23-6)),1,"")))))</f>
        <v/>
      </c>
      <c r="BO23" s="42" t="str">
        <f>IF(OR($C23="",$E23=""),"",
IF(AND(対象名簿【こちらに入力をお願いします。】!$F31="症状あり",$C23=45199,BO$11&gt;=$C23,BO$11&lt;=$E23,BO$11&lt;=$E23-($E23-$C23-15)),1,
IF(AND(対象名簿【こちらに入力をお願いします。】!$F31="症状なし",$C23=45199,BO$11&gt;=$C23,BO$11&lt;=$E23,BO$11&lt;=$E23-($E23-$C23-7)),1,
IF(AND(対象名簿【こちらに入力をお願いします。】!$F31="症状あり",BO$11&gt;=$C23,BO$11&lt;=$E23,BO$11&lt;=$E23-($E23-$C23-14)),1,
IF(AND(対象名簿【こちらに入力をお願いします。】!$F31="症状なし",BO$11&gt;=$C23,BO$11&lt;=$E23,BO$11&lt;=$E23-($E23-$C23-6)),1,"")))))</f>
        <v/>
      </c>
      <c r="BP23" s="42" t="str">
        <f>IF(OR($C23="",$E23=""),"",
IF(AND(対象名簿【こちらに入力をお願いします。】!$F31="症状あり",$C23=45199,BP$11&gt;=$C23,BP$11&lt;=$E23,BP$11&lt;=$E23-($E23-$C23-15)),1,
IF(AND(対象名簿【こちらに入力をお願いします。】!$F31="症状なし",$C23=45199,BP$11&gt;=$C23,BP$11&lt;=$E23,BP$11&lt;=$E23-($E23-$C23-7)),1,
IF(AND(対象名簿【こちらに入力をお願いします。】!$F31="症状あり",BP$11&gt;=$C23,BP$11&lt;=$E23,BP$11&lt;=$E23-($E23-$C23-14)),1,
IF(AND(対象名簿【こちらに入力をお願いします。】!$F31="症状なし",BP$11&gt;=$C23,BP$11&lt;=$E23,BP$11&lt;=$E23-($E23-$C23-6)),1,"")))))</f>
        <v/>
      </c>
      <c r="BQ23" s="42" t="str">
        <f>IF(OR($C23="",$E23=""),"",
IF(AND(対象名簿【こちらに入力をお願いします。】!$F31="症状あり",$C23=45199,BQ$11&gt;=$C23,BQ$11&lt;=$E23,BQ$11&lt;=$E23-($E23-$C23-15)),1,
IF(AND(対象名簿【こちらに入力をお願いします。】!$F31="症状なし",$C23=45199,BQ$11&gt;=$C23,BQ$11&lt;=$E23,BQ$11&lt;=$E23-($E23-$C23-7)),1,
IF(AND(対象名簿【こちらに入力をお願いします。】!$F31="症状あり",BQ$11&gt;=$C23,BQ$11&lt;=$E23,BQ$11&lt;=$E23-($E23-$C23-14)),1,
IF(AND(対象名簿【こちらに入力をお願いします。】!$F31="症状なし",BQ$11&gt;=$C23,BQ$11&lt;=$E23,BQ$11&lt;=$E23-($E23-$C23-6)),1,"")))))</f>
        <v/>
      </c>
      <c r="BR23" s="42" t="str">
        <f>IF(OR($C23="",$E23=""),"",
IF(AND(対象名簿【こちらに入力をお願いします。】!$F31="症状あり",$C23=45199,BR$11&gt;=$C23,BR$11&lt;=$E23,BR$11&lt;=$E23-($E23-$C23-15)),1,
IF(AND(対象名簿【こちらに入力をお願いします。】!$F31="症状なし",$C23=45199,BR$11&gt;=$C23,BR$11&lt;=$E23,BR$11&lt;=$E23-($E23-$C23-7)),1,
IF(AND(対象名簿【こちらに入力をお願いします。】!$F31="症状あり",BR$11&gt;=$C23,BR$11&lt;=$E23,BR$11&lt;=$E23-($E23-$C23-14)),1,
IF(AND(対象名簿【こちらに入力をお願いします。】!$F31="症状なし",BR$11&gt;=$C23,BR$11&lt;=$E23,BR$11&lt;=$E23-($E23-$C23-6)),1,"")))))</f>
        <v/>
      </c>
      <c r="BS23" s="42" t="str">
        <f>IF(OR($C23="",$E23=""),"",
IF(AND(対象名簿【こちらに入力をお願いします。】!$F31="症状あり",$C23=45199,BS$11&gt;=$C23,BS$11&lt;=$E23,BS$11&lt;=$E23-($E23-$C23-15)),1,
IF(AND(対象名簿【こちらに入力をお願いします。】!$F31="症状なし",$C23=45199,BS$11&gt;=$C23,BS$11&lt;=$E23,BS$11&lt;=$E23-($E23-$C23-7)),1,
IF(AND(対象名簿【こちらに入力をお願いします。】!$F31="症状あり",BS$11&gt;=$C23,BS$11&lt;=$E23,BS$11&lt;=$E23-($E23-$C23-14)),1,
IF(AND(対象名簿【こちらに入力をお願いします。】!$F31="症状なし",BS$11&gt;=$C23,BS$11&lt;=$E23,BS$11&lt;=$E23-($E23-$C23-6)),1,"")))))</f>
        <v/>
      </c>
      <c r="BT23" s="42" t="str">
        <f>IF(OR($C23="",$E23=""),"",
IF(AND(対象名簿【こちらに入力をお願いします。】!$F31="症状あり",$C23=45199,BT$11&gt;=$C23,BT$11&lt;=$E23,BT$11&lt;=$E23-($E23-$C23-15)),1,
IF(AND(対象名簿【こちらに入力をお願いします。】!$F31="症状なし",$C23=45199,BT$11&gt;=$C23,BT$11&lt;=$E23,BT$11&lt;=$E23-($E23-$C23-7)),1,
IF(AND(対象名簿【こちらに入力をお願いします。】!$F31="症状あり",BT$11&gt;=$C23,BT$11&lt;=$E23,BT$11&lt;=$E23-($E23-$C23-14)),1,
IF(AND(対象名簿【こちらに入力をお願いします。】!$F31="症状なし",BT$11&gt;=$C23,BT$11&lt;=$E23,BT$11&lt;=$E23-($E23-$C23-6)),1,"")))))</f>
        <v/>
      </c>
      <c r="BU23" s="42" t="str">
        <f>IF(OR($C23="",$E23=""),"",
IF(AND(対象名簿【こちらに入力をお願いします。】!$F31="症状あり",$C23=45199,BU$11&gt;=$C23,BU$11&lt;=$E23,BU$11&lt;=$E23-($E23-$C23-15)),1,
IF(AND(対象名簿【こちらに入力をお願いします。】!$F31="症状なし",$C23=45199,BU$11&gt;=$C23,BU$11&lt;=$E23,BU$11&lt;=$E23-($E23-$C23-7)),1,
IF(AND(対象名簿【こちらに入力をお願いします。】!$F31="症状あり",BU$11&gt;=$C23,BU$11&lt;=$E23,BU$11&lt;=$E23-($E23-$C23-14)),1,
IF(AND(対象名簿【こちらに入力をお願いします。】!$F31="症状なし",BU$11&gt;=$C23,BU$11&lt;=$E23,BU$11&lt;=$E23-($E23-$C23-6)),1,"")))))</f>
        <v/>
      </c>
      <c r="BV23" s="42" t="str">
        <f>IF(OR($C23="",$E23=""),"",
IF(AND(対象名簿【こちらに入力をお願いします。】!$F31="症状あり",$C23=45199,BV$11&gt;=$C23,BV$11&lt;=$E23,BV$11&lt;=$E23-($E23-$C23-15)),1,
IF(AND(対象名簿【こちらに入力をお願いします。】!$F31="症状なし",$C23=45199,BV$11&gt;=$C23,BV$11&lt;=$E23,BV$11&lt;=$E23-($E23-$C23-7)),1,
IF(AND(対象名簿【こちらに入力をお願いします。】!$F31="症状あり",BV$11&gt;=$C23,BV$11&lt;=$E23,BV$11&lt;=$E23-($E23-$C23-14)),1,
IF(AND(対象名簿【こちらに入力をお願いします。】!$F31="症状なし",BV$11&gt;=$C23,BV$11&lt;=$E23,BV$11&lt;=$E23-($E23-$C23-6)),1,"")))))</f>
        <v/>
      </c>
      <c r="BW23" s="42" t="str">
        <f>IF(OR($C23="",$E23=""),"",
IF(AND(対象名簿【こちらに入力をお願いします。】!$F31="症状あり",$C23=45199,BW$11&gt;=$C23,BW$11&lt;=$E23,BW$11&lt;=$E23-($E23-$C23-15)),1,
IF(AND(対象名簿【こちらに入力をお願いします。】!$F31="症状なし",$C23=45199,BW$11&gt;=$C23,BW$11&lt;=$E23,BW$11&lt;=$E23-($E23-$C23-7)),1,
IF(AND(対象名簿【こちらに入力をお願いします。】!$F31="症状あり",BW$11&gt;=$C23,BW$11&lt;=$E23,BW$11&lt;=$E23-($E23-$C23-14)),1,
IF(AND(対象名簿【こちらに入力をお願いします。】!$F31="症状なし",BW$11&gt;=$C23,BW$11&lt;=$E23,BW$11&lt;=$E23-($E23-$C23-6)),1,"")))))</f>
        <v/>
      </c>
      <c r="BX23" s="42" t="str">
        <f>IF(OR($C23="",$E23=""),"",
IF(AND(対象名簿【こちらに入力をお願いします。】!$F31="症状あり",$C23=45199,BX$11&gt;=$C23,BX$11&lt;=$E23,BX$11&lt;=$E23-($E23-$C23-15)),1,
IF(AND(対象名簿【こちらに入力をお願いします。】!$F31="症状なし",$C23=45199,BX$11&gt;=$C23,BX$11&lt;=$E23,BX$11&lt;=$E23-($E23-$C23-7)),1,
IF(AND(対象名簿【こちらに入力をお願いします。】!$F31="症状あり",BX$11&gt;=$C23,BX$11&lt;=$E23,BX$11&lt;=$E23-($E23-$C23-14)),1,
IF(AND(対象名簿【こちらに入力をお願いします。】!$F31="症状なし",BX$11&gt;=$C23,BX$11&lt;=$E23,BX$11&lt;=$E23-($E23-$C23-6)),1,"")))))</f>
        <v/>
      </c>
      <c r="BY23" s="42" t="str">
        <f>IF(OR($C23="",$E23=""),"",
IF(AND(対象名簿【こちらに入力をお願いします。】!$F31="症状あり",$C23=45199,BY$11&gt;=$C23,BY$11&lt;=$E23,BY$11&lt;=$E23-($E23-$C23-15)),1,
IF(AND(対象名簿【こちらに入力をお願いします。】!$F31="症状なし",$C23=45199,BY$11&gt;=$C23,BY$11&lt;=$E23,BY$11&lt;=$E23-($E23-$C23-7)),1,
IF(AND(対象名簿【こちらに入力をお願いします。】!$F31="症状あり",BY$11&gt;=$C23,BY$11&lt;=$E23,BY$11&lt;=$E23-($E23-$C23-14)),1,
IF(AND(対象名簿【こちらに入力をお願いします。】!$F31="症状なし",BY$11&gt;=$C23,BY$11&lt;=$E23,BY$11&lt;=$E23-($E23-$C23-6)),1,"")))))</f>
        <v/>
      </c>
      <c r="BZ23" s="42" t="str">
        <f>IF(OR($C23="",$E23=""),"",
IF(AND(対象名簿【こちらに入力をお願いします。】!$F31="症状あり",$C23=45199,BZ$11&gt;=$C23,BZ$11&lt;=$E23,BZ$11&lt;=$E23-($E23-$C23-15)),1,
IF(AND(対象名簿【こちらに入力をお願いします。】!$F31="症状なし",$C23=45199,BZ$11&gt;=$C23,BZ$11&lt;=$E23,BZ$11&lt;=$E23-($E23-$C23-7)),1,
IF(AND(対象名簿【こちらに入力をお願いします。】!$F31="症状あり",BZ$11&gt;=$C23,BZ$11&lt;=$E23,BZ$11&lt;=$E23-($E23-$C23-14)),1,
IF(AND(対象名簿【こちらに入力をお願いします。】!$F31="症状なし",BZ$11&gt;=$C23,BZ$11&lt;=$E23,BZ$11&lt;=$E23-($E23-$C23-6)),1,"")))))</f>
        <v/>
      </c>
      <c r="CA23" s="42" t="str">
        <f>IF(OR($C23="",$E23=""),"",
IF(AND(対象名簿【こちらに入力をお願いします。】!$F31="症状あり",$C23=45199,CA$11&gt;=$C23,CA$11&lt;=$E23,CA$11&lt;=$E23-($E23-$C23-15)),1,
IF(AND(対象名簿【こちらに入力をお願いします。】!$F31="症状なし",$C23=45199,CA$11&gt;=$C23,CA$11&lt;=$E23,CA$11&lt;=$E23-($E23-$C23-7)),1,
IF(AND(対象名簿【こちらに入力をお願いします。】!$F31="症状あり",CA$11&gt;=$C23,CA$11&lt;=$E23,CA$11&lt;=$E23-($E23-$C23-14)),1,
IF(AND(対象名簿【こちらに入力をお願いします。】!$F31="症状なし",CA$11&gt;=$C23,CA$11&lt;=$E23,CA$11&lt;=$E23-($E23-$C23-6)),1,"")))))</f>
        <v/>
      </c>
      <c r="CB23" s="42" t="str">
        <f>IF(OR($C23="",$E23=""),"",
IF(AND(対象名簿【こちらに入力をお願いします。】!$F31="症状あり",$C23=45199,CB$11&gt;=$C23,CB$11&lt;=$E23,CB$11&lt;=$E23-($E23-$C23-15)),1,
IF(AND(対象名簿【こちらに入力をお願いします。】!$F31="症状なし",$C23=45199,CB$11&gt;=$C23,CB$11&lt;=$E23,CB$11&lt;=$E23-($E23-$C23-7)),1,
IF(AND(対象名簿【こちらに入力をお願いします。】!$F31="症状あり",CB$11&gt;=$C23,CB$11&lt;=$E23,CB$11&lt;=$E23-($E23-$C23-14)),1,
IF(AND(対象名簿【こちらに入力をお願いします。】!$F31="症状なし",CB$11&gt;=$C23,CB$11&lt;=$E23,CB$11&lt;=$E23-($E23-$C23-6)),1,"")))))</f>
        <v/>
      </c>
      <c r="CC23" s="42" t="str">
        <f>IF(OR($C23="",$E23=""),"",
IF(AND(対象名簿【こちらに入力をお願いします。】!$F31="症状あり",$C23=45199,CC$11&gt;=$C23,CC$11&lt;=$E23,CC$11&lt;=$E23-($E23-$C23-15)),1,
IF(AND(対象名簿【こちらに入力をお願いします。】!$F31="症状なし",$C23=45199,CC$11&gt;=$C23,CC$11&lt;=$E23,CC$11&lt;=$E23-($E23-$C23-7)),1,
IF(AND(対象名簿【こちらに入力をお願いします。】!$F31="症状あり",CC$11&gt;=$C23,CC$11&lt;=$E23,CC$11&lt;=$E23-($E23-$C23-14)),1,
IF(AND(対象名簿【こちらに入力をお願いします。】!$F31="症状なし",CC$11&gt;=$C23,CC$11&lt;=$E23,CC$11&lt;=$E23-($E23-$C23-6)),1,"")))))</f>
        <v/>
      </c>
      <c r="CD23" s="42" t="str">
        <f>IF(OR($C23="",$E23=""),"",
IF(AND(対象名簿【こちらに入力をお願いします。】!$F31="症状あり",$C23=45199,CD$11&gt;=$C23,CD$11&lt;=$E23,CD$11&lt;=$E23-($E23-$C23-15)),1,
IF(AND(対象名簿【こちらに入力をお願いします。】!$F31="症状なし",$C23=45199,CD$11&gt;=$C23,CD$11&lt;=$E23,CD$11&lt;=$E23-($E23-$C23-7)),1,
IF(AND(対象名簿【こちらに入力をお願いします。】!$F31="症状あり",CD$11&gt;=$C23,CD$11&lt;=$E23,CD$11&lt;=$E23-($E23-$C23-14)),1,
IF(AND(対象名簿【こちらに入力をお願いします。】!$F31="症状なし",CD$11&gt;=$C23,CD$11&lt;=$E23,CD$11&lt;=$E23-($E23-$C23-6)),1,"")))))</f>
        <v/>
      </c>
      <c r="CE23" s="42" t="str">
        <f>IF(OR($C23="",$E23=""),"",
IF(AND(対象名簿【こちらに入力をお願いします。】!$F31="症状あり",$C23=45199,CE$11&gt;=$C23,CE$11&lt;=$E23,CE$11&lt;=$E23-($E23-$C23-15)),1,
IF(AND(対象名簿【こちらに入力をお願いします。】!$F31="症状なし",$C23=45199,CE$11&gt;=$C23,CE$11&lt;=$E23,CE$11&lt;=$E23-($E23-$C23-7)),1,
IF(AND(対象名簿【こちらに入力をお願いします。】!$F31="症状あり",CE$11&gt;=$C23,CE$11&lt;=$E23,CE$11&lt;=$E23-($E23-$C23-14)),1,
IF(AND(対象名簿【こちらに入力をお願いします。】!$F31="症状なし",CE$11&gt;=$C23,CE$11&lt;=$E23,CE$11&lt;=$E23-($E23-$C23-6)),1,"")))))</f>
        <v/>
      </c>
      <c r="CF23" s="42" t="str">
        <f>IF(OR($C23="",$E23=""),"",
IF(AND(対象名簿【こちらに入力をお願いします。】!$F31="症状あり",$C23=45199,CF$11&gt;=$C23,CF$11&lt;=$E23,CF$11&lt;=$E23-($E23-$C23-15)),1,
IF(AND(対象名簿【こちらに入力をお願いします。】!$F31="症状なし",$C23=45199,CF$11&gt;=$C23,CF$11&lt;=$E23,CF$11&lt;=$E23-($E23-$C23-7)),1,
IF(AND(対象名簿【こちらに入力をお願いします。】!$F31="症状あり",CF$11&gt;=$C23,CF$11&lt;=$E23,CF$11&lt;=$E23-($E23-$C23-14)),1,
IF(AND(対象名簿【こちらに入力をお願いします。】!$F31="症状なし",CF$11&gt;=$C23,CF$11&lt;=$E23,CF$11&lt;=$E23-($E23-$C23-6)),1,"")))))</f>
        <v/>
      </c>
      <c r="CG23" s="42" t="str">
        <f>IF(OR($C23="",$E23=""),"",
IF(AND(対象名簿【こちらに入力をお願いします。】!$F31="症状あり",$C23=45199,CG$11&gt;=$C23,CG$11&lt;=$E23,CG$11&lt;=$E23-($E23-$C23-15)),1,
IF(AND(対象名簿【こちらに入力をお願いします。】!$F31="症状なし",$C23=45199,CG$11&gt;=$C23,CG$11&lt;=$E23,CG$11&lt;=$E23-($E23-$C23-7)),1,
IF(AND(対象名簿【こちらに入力をお願いします。】!$F31="症状あり",CG$11&gt;=$C23,CG$11&lt;=$E23,CG$11&lt;=$E23-($E23-$C23-14)),1,
IF(AND(対象名簿【こちらに入力をお願いします。】!$F31="症状なし",CG$11&gt;=$C23,CG$11&lt;=$E23,CG$11&lt;=$E23-($E23-$C23-6)),1,"")))))</f>
        <v/>
      </c>
      <c r="CH23" s="42" t="str">
        <f>IF(OR($C23="",$E23=""),"",
IF(AND(対象名簿【こちらに入力をお願いします。】!$F31="症状あり",$C23=45199,CH$11&gt;=$C23,CH$11&lt;=$E23,CH$11&lt;=$E23-($E23-$C23-15)),1,
IF(AND(対象名簿【こちらに入力をお願いします。】!$F31="症状なし",$C23=45199,CH$11&gt;=$C23,CH$11&lt;=$E23,CH$11&lt;=$E23-($E23-$C23-7)),1,
IF(AND(対象名簿【こちらに入力をお願いします。】!$F31="症状あり",CH$11&gt;=$C23,CH$11&lt;=$E23,CH$11&lt;=$E23-($E23-$C23-14)),1,
IF(AND(対象名簿【こちらに入力をお願いします。】!$F31="症状なし",CH$11&gt;=$C23,CH$11&lt;=$E23,CH$11&lt;=$E23-($E23-$C23-6)),1,"")))))</f>
        <v/>
      </c>
      <c r="CI23" s="42" t="str">
        <f>IF(OR($C23="",$E23=""),"",
IF(AND(対象名簿【こちらに入力をお願いします。】!$F31="症状あり",$C23=45199,CI$11&gt;=$C23,CI$11&lt;=$E23,CI$11&lt;=$E23-($E23-$C23-15)),1,
IF(AND(対象名簿【こちらに入力をお願いします。】!$F31="症状なし",$C23=45199,CI$11&gt;=$C23,CI$11&lt;=$E23,CI$11&lt;=$E23-($E23-$C23-7)),1,
IF(AND(対象名簿【こちらに入力をお願いします。】!$F31="症状あり",CI$11&gt;=$C23,CI$11&lt;=$E23,CI$11&lt;=$E23-($E23-$C23-14)),1,
IF(AND(対象名簿【こちらに入力をお願いします。】!$F31="症状なし",CI$11&gt;=$C23,CI$11&lt;=$E23,CI$11&lt;=$E23-($E23-$C23-6)),1,"")))))</f>
        <v/>
      </c>
      <c r="CJ23" s="42" t="str">
        <f>IF(OR($C23="",$E23=""),"",
IF(AND(対象名簿【こちらに入力をお願いします。】!$F31="症状あり",$C23=45199,CJ$11&gt;=$C23,CJ$11&lt;=$E23,CJ$11&lt;=$E23-($E23-$C23-15)),1,
IF(AND(対象名簿【こちらに入力をお願いします。】!$F31="症状なし",$C23=45199,CJ$11&gt;=$C23,CJ$11&lt;=$E23,CJ$11&lt;=$E23-($E23-$C23-7)),1,
IF(AND(対象名簿【こちらに入力をお願いします。】!$F31="症状あり",CJ$11&gt;=$C23,CJ$11&lt;=$E23,CJ$11&lt;=$E23-($E23-$C23-14)),1,
IF(AND(対象名簿【こちらに入力をお願いします。】!$F31="症状なし",CJ$11&gt;=$C23,CJ$11&lt;=$E23,CJ$11&lt;=$E23-($E23-$C23-6)),1,"")))))</f>
        <v/>
      </c>
      <c r="CK23" s="42" t="str">
        <f>IF(OR($C23="",$E23=""),"",
IF(AND(対象名簿【こちらに入力をお願いします。】!$F31="症状あり",$C23=45199,CK$11&gt;=$C23,CK$11&lt;=$E23,CK$11&lt;=$E23-($E23-$C23-15)),1,
IF(AND(対象名簿【こちらに入力をお願いします。】!$F31="症状なし",$C23=45199,CK$11&gt;=$C23,CK$11&lt;=$E23,CK$11&lt;=$E23-($E23-$C23-7)),1,
IF(AND(対象名簿【こちらに入力をお願いします。】!$F31="症状あり",CK$11&gt;=$C23,CK$11&lt;=$E23,CK$11&lt;=$E23-($E23-$C23-14)),1,
IF(AND(対象名簿【こちらに入力をお願いします。】!$F31="症状なし",CK$11&gt;=$C23,CK$11&lt;=$E23,CK$11&lt;=$E23-($E23-$C23-6)),1,"")))))</f>
        <v/>
      </c>
      <c r="CL23" s="42" t="str">
        <f>IF(OR($C23="",$E23=""),"",
IF(AND(対象名簿【こちらに入力をお願いします。】!$F31="症状あり",$C23=45199,CL$11&gt;=$C23,CL$11&lt;=$E23,CL$11&lt;=$E23-($E23-$C23-15)),1,
IF(AND(対象名簿【こちらに入力をお願いします。】!$F31="症状なし",$C23=45199,CL$11&gt;=$C23,CL$11&lt;=$E23,CL$11&lt;=$E23-($E23-$C23-7)),1,
IF(AND(対象名簿【こちらに入力をお願いします。】!$F31="症状あり",CL$11&gt;=$C23,CL$11&lt;=$E23,CL$11&lt;=$E23-($E23-$C23-14)),1,
IF(AND(対象名簿【こちらに入力をお願いします。】!$F31="症状なし",CL$11&gt;=$C23,CL$11&lt;=$E23,CL$11&lt;=$E23-($E23-$C23-6)),1,"")))))</f>
        <v/>
      </c>
      <c r="CM23" s="42" t="str">
        <f>IF(OR($C23="",$E23=""),"",
IF(AND(対象名簿【こちらに入力をお願いします。】!$F31="症状あり",$C23=45199,CM$11&gt;=$C23,CM$11&lt;=$E23,CM$11&lt;=$E23-($E23-$C23-15)),1,
IF(AND(対象名簿【こちらに入力をお願いします。】!$F31="症状なし",$C23=45199,CM$11&gt;=$C23,CM$11&lt;=$E23,CM$11&lt;=$E23-($E23-$C23-7)),1,
IF(AND(対象名簿【こちらに入力をお願いします。】!$F31="症状あり",CM$11&gt;=$C23,CM$11&lt;=$E23,CM$11&lt;=$E23-($E23-$C23-14)),1,
IF(AND(対象名簿【こちらに入力をお願いします。】!$F31="症状なし",CM$11&gt;=$C23,CM$11&lt;=$E23,CM$11&lt;=$E23-($E23-$C23-6)),1,"")))))</f>
        <v/>
      </c>
      <c r="CN23" s="42" t="str">
        <f>IF(OR($C23="",$E23=""),"",
IF(AND(対象名簿【こちらに入力をお願いします。】!$F31="症状あり",$C23=45199,CN$11&gt;=$C23,CN$11&lt;=$E23,CN$11&lt;=$E23-($E23-$C23-15)),1,
IF(AND(対象名簿【こちらに入力をお願いします。】!$F31="症状なし",$C23=45199,CN$11&gt;=$C23,CN$11&lt;=$E23,CN$11&lt;=$E23-($E23-$C23-7)),1,
IF(AND(対象名簿【こちらに入力をお願いします。】!$F31="症状あり",CN$11&gt;=$C23,CN$11&lt;=$E23,CN$11&lt;=$E23-($E23-$C23-14)),1,
IF(AND(対象名簿【こちらに入力をお願いします。】!$F31="症状なし",CN$11&gt;=$C23,CN$11&lt;=$E23,CN$11&lt;=$E23-($E23-$C23-6)),1,"")))))</f>
        <v/>
      </c>
      <c r="CO23" s="42" t="str">
        <f>IF(OR($C23="",$E23=""),"",
IF(AND(対象名簿【こちらに入力をお願いします。】!$F31="症状あり",$C23=45199,CO$11&gt;=$C23,CO$11&lt;=$E23,CO$11&lt;=$E23-($E23-$C23-15)),1,
IF(AND(対象名簿【こちらに入力をお願いします。】!$F31="症状なし",$C23=45199,CO$11&gt;=$C23,CO$11&lt;=$E23,CO$11&lt;=$E23-($E23-$C23-7)),1,
IF(AND(対象名簿【こちらに入力をお願いします。】!$F31="症状あり",CO$11&gt;=$C23,CO$11&lt;=$E23,CO$11&lt;=$E23-($E23-$C23-14)),1,
IF(AND(対象名簿【こちらに入力をお願いします。】!$F31="症状なし",CO$11&gt;=$C23,CO$11&lt;=$E23,CO$11&lt;=$E23-($E23-$C23-6)),1,"")))))</f>
        <v/>
      </c>
      <c r="CP23" s="42" t="str">
        <f>IF(OR($C23="",$E23=""),"",
IF(AND(対象名簿【こちらに入力をお願いします。】!$F31="症状あり",$C23=45199,CP$11&gt;=$C23,CP$11&lt;=$E23,CP$11&lt;=$E23-($E23-$C23-15)),1,
IF(AND(対象名簿【こちらに入力をお願いします。】!$F31="症状なし",$C23=45199,CP$11&gt;=$C23,CP$11&lt;=$E23,CP$11&lt;=$E23-($E23-$C23-7)),1,
IF(AND(対象名簿【こちらに入力をお願いします。】!$F31="症状あり",CP$11&gt;=$C23,CP$11&lt;=$E23,CP$11&lt;=$E23-($E23-$C23-14)),1,
IF(AND(対象名簿【こちらに入力をお願いします。】!$F31="症状なし",CP$11&gt;=$C23,CP$11&lt;=$E23,CP$11&lt;=$E23-($E23-$C23-6)),1,"")))))</f>
        <v/>
      </c>
      <c r="CQ23" s="42" t="str">
        <f>IF(OR($C23="",$E23=""),"",
IF(AND(対象名簿【こちらに入力をお願いします。】!$F31="症状あり",$C23=45199,CQ$11&gt;=$C23,CQ$11&lt;=$E23,CQ$11&lt;=$E23-($E23-$C23-15)),1,
IF(AND(対象名簿【こちらに入力をお願いします。】!$F31="症状なし",$C23=45199,CQ$11&gt;=$C23,CQ$11&lt;=$E23,CQ$11&lt;=$E23-($E23-$C23-7)),1,
IF(AND(対象名簿【こちらに入力をお願いします。】!$F31="症状あり",CQ$11&gt;=$C23,CQ$11&lt;=$E23,CQ$11&lt;=$E23-($E23-$C23-14)),1,
IF(AND(対象名簿【こちらに入力をお願いします。】!$F31="症状なし",CQ$11&gt;=$C23,CQ$11&lt;=$E23,CQ$11&lt;=$E23-($E23-$C23-6)),1,"")))))</f>
        <v/>
      </c>
      <c r="CR23" s="42" t="str">
        <f>IF(OR($C23="",$E23=""),"",
IF(AND(対象名簿【こちらに入力をお願いします。】!$F31="症状あり",$C23=45199,CR$11&gt;=$C23,CR$11&lt;=$E23,CR$11&lt;=$E23-($E23-$C23-15)),1,
IF(AND(対象名簿【こちらに入力をお願いします。】!$F31="症状なし",$C23=45199,CR$11&gt;=$C23,CR$11&lt;=$E23,CR$11&lt;=$E23-($E23-$C23-7)),1,
IF(AND(対象名簿【こちらに入力をお願いします。】!$F31="症状あり",CR$11&gt;=$C23,CR$11&lt;=$E23,CR$11&lt;=$E23-($E23-$C23-14)),1,
IF(AND(対象名簿【こちらに入力をお願いします。】!$F31="症状なし",CR$11&gt;=$C23,CR$11&lt;=$E23,CR$11&lt;=$E23-($E23-$C23-6)),1,"")))))</f>
        <v/>
      </c>
      <c r="CS23" s="42" t="str">
        <f>IF(OR($C23="",$E23=""),"",
IF(AND(対象名簿【こちらに入力をお願いします。】!$F31="症状あり",$C23=45199,CS$11&gt;=$C23,CS$11&lt;=$E23,CS$11&lt;=$E23-($E23-$C23-15)),1,
IF(AND(対象名簿【こちらに入力をお願いします。】!$F31="症状なし",$C23=45199,CS$11&gt;=$C23,CS$11&lt;=$E23,CS$11&lt;=$E23-($E23-$C23-7)),1,
IF(AND(対象名簿【こちらに入力をお願いします。】!$F31="症状あり",CS$11&gt;=$C23,CS$11&lt;=$E23,CS$11&lt;=$E23-($E23-$C23-14)),1,
IF(AND(対象名簿【こちらに入力をお願いします。】!$F31="症状なし",CS$11&gt;=$C23,CS$11&lt;=$E23,CS$11&lt;=$E23-($E23-$C23-6)),1,"")))))</f>
        <v/>
      </c>
      <c r="CT23" s="42" t="str">
        <f>IF(OR($C23="",$E23=""),"",
IF(AND(対象名簿【こちらに入力をお願いします。】!$F31="症状あり",$C23=45199,CT$11&gt;=$C23,CT$11&lt;=$E23,CT$11&lt;=$E23-($E23-$C23-15)),1,
IF(AND(対象名簿【こちらに入力をお願いします。】!$F31="症状なし",$C23=45199,CT$11&gt;=$C23,CT$11&lt;=$E23,CT$11&lt;=$E23-($E23-$C23-7)),1,
IF(AND(対象名簿【こちらに入力をお願いします。】!$F31="症状あり",CT$11&gt;=$C23,CT$11&lt;=$E23,CT$11&lt;=$E23-($E23-$C23-14)),1,
IF(AND(対象名簿【こちらに入力をお願いします。】!$F31="症状なし",CT$11&gt;=$C23,CT$11&lt;=$E23,CT$11&lt;=$E23-($E23-$C23-6)),1,"")))))</f>
        <v/>
      </c>
      <c r="CU23" s="42" t="str">
        <f>IF(OR($C23="",$E23=""),"",
IF(AND(対象名簿【こちらに入力をお願いします。】!$F31="症状あり",$C23=45199,CU$11&gt;=$C23,CU$11&lt;=$E23,CU$11&lt;=$E23-($E23-$C23-15)),1,
IF(AND(対象名簿【こちらに入力をお願いします。】!$F31="症状なし",$C23=45199,CU$11&gt;=$C23,CU$11&lt;=$E23,CU$11&lt;=$E23-($E23-$C23-7)),1,
IF(AND(対象名簿【こちらに入力をお願いします。】!$F31="症状あり",CU$11&gt;=$C23,CU$11&lt;=$E23,CU$11&lt;=$E23-($E23-$C23-14)),1,
IF(AND(対象名簿【こちらに入力をお願いします。】!$F31="症状なし",CU$11&gt;=$C23,CU$11&lt;=$E23,CU$11&lt;=$E23-($E23-$C23-6)),1,"")))))</f>
        <v/>
      </c>
    </row>
    <row r="24" spans="1:99" s="24" customFormat="1">
      <c r="A24" s="67">
        <f>対象名簿【こちらに入力をお願いします。】!A32</f>
        <v>13</v>
      </c>
      <c r="B24" s="67" t="str">
        <f>IF(AND(対象名簿【こちらに入力をお願いします。】!$K$4&lt;=29,対象名簿【こちらに入力をお願いします。】!B32&lt;&gt;""),対象名簿【こちらに入力をお願いします。】!B32,"")</f>
        <v>利用者M</v>
      </c>
      <c r="C24" s="68" t="str">
        <f>IF(AND(対象名簿【こちらに入力をお願いします。】!$K$4&lt;=29,対象名簿【こちらに入力をお願いします。】!C32&lt;&gt;""),対象名簿【こちらに入力をお願いします。】!C32,"")</f>
        <v/>
      </c>
      <c r="D24" s="69" t="s">
        <v>3</v>
      </c>
      <c r="E24" s="70" t="str">
        <f>IF(AND(対象名簿【こちらに入力をお願いします。】!$K$4&lt;=29,対象名簿【こちらに入力をお願いします。】!E32&lt;&gt;""),対象名簿【こちらに入力をお願いします。】!E32,"")</f>
        <v/>
      </c>
      <c r="F24" s="83">
        <f t="shared" si="6"/>
        <v>0</v>
      </c>
      <c r="G24" s="71">
        <f t="shared" si="7"/>
        <v>0</v>
      </c>
      <c r="H24" s="92"/>
      <c r="I24" s="42" t="str">
        <f>IF(OR($C24="",$E24=""),"",
IF(AND(対象名簿【こちらに入力をお願いします。】!$F32="症状あり",$C24=45199,I$11&gt;=$C24,I$11&lt;=$E24,I$11&lt;=$E24-($E24-$C24-15)),1,
IF(AND(対象名簿【こちらに入力をお願いします。】!$F32="症状なし",$C24=45199,I$11&gt;=$C24,I$11&lt;=$E24,I$11&lt;=$E24-($E24-$C24-7)),1,
IF(AND(対象名簿【こちらに入力をお願いします。】!$F32="症状あり",I$11&gt;=$C24,I$11&lt;=$E24,I$11&lt;=$E24-($E24-$C24-14)),1,
IF(AND(対象名簿【こちらに入力をお願いします。】!$F32="症状なし",I$11&gt;=$C24,I$11&lt;=$E24,I$11&lt;=$E24-($E24-$C24-6)),1,"")))))</f>
        <v/>
      </c>
      <c r="J24" s="42" t="str">
        <f>IF(OR($C24="",$E24=""),"",
IF(AND(対象名簿【こちらに入力をお願いします。】!$F32="症状あり",$C24=45199,J$11&gt;=$C24,J$11&lt;=$E24,J$11&lt;=$E24-($E24-$C24-15)),1,
IF(AND(対象名簿【こちらに入力をお願いします。】!$F32="症状なし",$C24=45199,J$11&gt;=$C24,J$11&lt;=$E24,J$11&lt;=$E24-($E24-$C24-7)),1,
IF(AND(対象名簿【こちらに入力をお願いします。】!$F32="症状あり",J$11&gt;=$C24,J$11&lt;=$E24,J$11&lt;=$E24-($E24-$C24-14)),1,
IF(AND(対象名簿【こちらに入力をお願いします。】!$F32="症状なし",J$11&gt;=$C24,J$11&lt;=$E24,J$11&lt;=$E24-($E24-$C24-6)),1,"")))))</f>
        <v/>
      </c>
      <c r="K24" s="42" t="str">
        <f>IF(OR($C24="",$E24=""),"",
IF(AND(対象名簿【こちらに入力をお願いします。】!$F32="症状あり",$C24=45199,K$11&gt;=$C24,K$11&lt;=$E24,K$11&lt;=$E24-($E24-$C24-15)),1,
IF(AND(対象名簿【こちらに入力をお願いします。】!$F32="症状なし",$C24=45199,K$11&gt;=$C24,K$11&lt;=$E24,K$11&lt;=$E24-($E24-$C24-7)),1,
IF(AND(対象名簿【こちらに入力をお願いします。】!$F32="症状あり",K$11&gt;=$C24,K$11&lt;=$E24,K$11&lt;=$E24-($E24-$C24-14)),1,
IF(AND(対象名簿【こちらに入力をお願いします。】!$F32="症状なし",K$11&gt;=$C24,K$11&lt;=$E24,K$11&lt;=$E24-($E24-$C24-6)),1,"")))))</f>
        <v/>
      </c>
      <c r="L24" s="42" t="str">
        <f>IF(OR($C24="",$E24=""),"",
IF(AND(対象名簿【こちらに入力をお願いします。】!$F32="症状あり",$C24=45199,L$11&gt;=$C24,L$11&lt;=$E24,L$11&lt;=$E24-($E24-$C24-15)),1,
IF(AND(対象名簿【こちらに入力をお願いします。】!$F32="症状なし",$C24=45199,L$11&gt;=$C24,L$11&lt;=$E24,L$11&lt;=$E24-($E24-$C24-7)),1,
IF(AND(対象名簿【こちらに入力をお願いします。】!$F32="症状あり",L$11&gt;=$C24,L$11&lt;=$E24,L$11&lt;=$E24-($E24-$C24-14)),1,
IF(AND(対象名簿【こちらに入力をお願いします。】!$F32="症状なし",L$11&gt;=$C24,L$11&lt;=$E24,L$11&lt;=$E24-($E24-$C24-6)),1,"")))))</f>
        <v/>
      </c>
      <c r="M24" s="42" t="str">
        <f>IF(OR($C24="",$E24=""),"",
IF(AND(対象名簿【こちらに入力をお願いします。】!$F32="症状あり",$C24=45199,M$11&gt;=$C24,M$11&lt;=$E24,M$11&lt;=$E24-($E24-$C24-15)),1,
IF(AND(対象名簿【こちらに入力をお願いします。】!$F32="症状なし",$C24=45199,M$11&gt;=$C24,M$11&lt;=$E24,M$11&lt;=$E24-($E24-$C24-7)),1,
IF(AND(対象名簿【こちらに入力をお願いします。】!$F32="症状あり",M$11&gt;=$C24,M$11&lt;=$E24,M$11&lt;=$E24-($E24-$C24-14)),1,
IF(AND(対象名簿【こちらに入力をお願いします。】!$F32="症状なし",M$11&gt;=$C24,M$11&lt;=$E24,M$11&lt;=$E24-($E24-$C24-6)),1,"")))))</f>
        <v/>
      </c>
      <c r="N24" s="42" t="str">
        <f>IF(OR($C24="",$E24=""),"",
IF(AND(対象名簿【こちらに入力をお願いします。】!$F32="症状あり",$C24=45199,N$11&gt;=$C24,N$11&lt;=$E24,N$11&lt;=$E24-($E24-$C24-15)),1,
IF(AND(対象名簿【こちらに入力をお願いします。】!$F32="症状なし",$C24=45199,N$11&gt;=$C24,N$11&lt;=$E24,N$11&lt;=$E24-($E24-$C24-7)),1,
IF(AND(対象名簿【こちらに入力をお願いします。】!$F32="症状あり",N$11&gt;=$C24,N$11&lt;=$E24,N$11&lt;=$E24-($E24-$C24-14)),1,
IF(AND(対象名簿【こちらに入力をお願いします。】!$F32="症状なし",N$11&gt;=$C24,N$11&lt;=$E24,N$11&lt;=$E24-($E24-$C24-6)),1,"")))))</f>
        <v/>
      </c>
      <c r="O24" s="42" t="str">
        <f>IF(OR($C24="",$E24=""),"",
IF(AND(対象名簿【こちらに入力をお願いします。】!$F32="症状あり",$C24=45199,O$11&gt;=$C24,O$11&lt;=$E24,O$11&lt;=$E24-($E24-$C24-15)),1,
IF(AND(対象名簿【こちらに入力をお願いします。】!$F32="症状なし",$C24=45199,O$11&gt;=$C24,O$11&lt;=$E24,O$11&lt;=$E24-($E24-$C24-7)),1,
IF(AND(対象名簿【こちらに入力をお願いします。】!$F32="症状あり",O$11&gt;=$C24,O$11&lt;=$E24,O$11&lt;=$E24-($E24-$C24-14)),1,
IF(AND(対象名簿【こちらに入力をお願いします。】!$F32="症状なし",O$11&gt;=$C24,O$11&lt;=$E24,O$11&lt;=$E24-($E24-$C24-6)),1,"")))))</f>
        <v/>
      </c>
      <c r="P24" s="42" t="str">
        <f>IF(OR($C24="",$E24=""),"",
IF(AND(対象名簿【こちらに入力をお願いします。】!$F32="症状あり",$C24=45199,P$11&gt;=$C24,P$11&lt;=$E24,P$11&lt;=$E24-($E24-$C24-15)),1,
IF(AND(対象名簿【こちらに入力をお願いします。】!$F32="症状なし",$C24=45199,P$11&gt;=$C24,P$11&lt;=$E24,P$11&lt;=$E24-($E24-$C24-7)),1,
IF(AND(対象名簿【こちらに入力をお願いします。】!$F32="症状あり",P$11&gt;=$C24,P$11&lt;=$E24,P$11&lt;=$E24-($E24-$C24-14)),1,
IF(AND(対象名簿【こちらに入力をお願いします。】!$F32="症状なし",P$11&gt;=$C24,P$11&lt;=$E24,P$11&lt;=$E24-($E24-$C24-6)),1,"")))))</f>
        <v/>
      </c>
      <c r="Q24" s="42" t="str">
        <f>IF(OR($C24="",$E24=""),"",
IF(AND(対象名簿【こちらに入力をお願いします。】!$F32="症状あり",$C24=45199,Q$11&gt;=$C24,Q$11&lt;=$E24,Q$11&lt;=$E24-($E24-$C24-15)),1,
IF(AND(対象名簿【こちらに入力をお願いします。】!$F32="症状なし",$C24=45199,Q$11&gt;=$C24,Q$11&lt;=$E24,Q$11&lt;=$E24-($E24-$C24-7)),1,
IF(AND(対象名簿【こちらに入力をお願いします。】!$F32="症状あり",Q$11&gt;=$C24,Q$11&lt;=$E24,Q$11&lt;=$E24-($E24-$C24-14)),1,
IF(AND(対象名簿【こちらに入力をお願いします。】!$F32="症状なし",Q$11&gt;=$C24,Q$11&lt;=$E24,Q$11&lt;=$E24-($E24-$C24-6)),1,"")))))</f>
        <v/>
      </c>
      <c r="R24" s="42" t="str">
        <f>IF(OR($C24="",$E24=""),"",
IF(AND(対象名簿【こちらに入力をお願いします。】!$F32="症状あり",$C24=45199,R$11&gt;=$C24,R$11&lt;=$E24,R$11&lt;=$E24-($E24-$C24-15)),1,
IF(AND(対象名簿【こちらに入力をお願いします。】!$F32="症状なし",$C24=45199,R$11&gt;=$C24,R$11&lt;=$E24,R$11&lt;=$E24-($E24-$C24-7)),1,
IF(AND(対象名簿【こちらに入力をお願いします。】!$F32="症状あり",R$11&gt;=$C24,R$11&lt;=$E24,R$11&lt;=$E24-($E24-$C24-14)),1,
IF(AND(対象名簿【こちらに入力をお願いします。】!$F32="症状なし",R$11&gt;=$C24,R$11&lt;=$E24,R$11&lt;=$E24-($E24-$C24-6)),1,"")))))</f>
        <v/>
      </c>
      <c r="S24" s="42" t="str">
        <f>IF(OR($C24="",$E24=""),"",
IF(AND(対象名簿【こちらに入力をお願いします。】!$F32="症状あり",$C24=45199,S$11&gt;=$C24,S$11&lt;=$E24,S$11&lt;=$E24-($E24-$C24-15)),1,
IF(AND(対象名簿【こちらに入力をお願いします。】!$F32="症状なし",$C24=45199,S$11&gt;=$C24,S$11&lt;=$E24,S$11&lt;=$E24-($E24-$C24-7)),1,
IF(AND(対象名簿【こちらに入力をお願いします。】!$F32="症状あり",S$11&gt;=$C24,S$11&lt;=$E24,S$11&lt;=$E24-($E24-$C24-14)),1,
IF(AND(対象名簿【こちらに入力をお願いします。】!$F32="症状なし",S$11&gt;=$C24,S$11&lt;=$E24,S$11&lt;=$E24-($E24-$C24-6)),1,"")))))</f>
        <v/>
      </c>
      <c r="T24" s="42" t="str">
        <f>IF(OR($C24="",$E24=""),"",
IF(AND(対象名簿【こちらに入力をお願いします。】!$F32="症状あり",$C24=45199,T$11&gt;=$C24,T$11&lt;=$E24,T$11&lt;=$E24-($E24-$C24-15)),1,
IF(AND(対象名簿【こちらに入力をお願いします。】!$F32="症状なし",$C24=45199,T$11&gt;=$C24,T$11&lt;=$E24,T$11&lt;=$E24-($E24-$C24-7)),1,
IF(AND(対象名簿【こちらに入力をお願いします。】!$F32="症状あり",T$11&gt;=$C24,T$11&lt;=$E24,T$11&lt;=$E24-($E24-$C24-14)),1,
IF(AND(対象名簿【こちらに入力をお願いします。】!$F32="症状なし",T$11&gt;=$C24,T$11&lt;=$E24,T$11&lt;=$E24-($E24-$C24-6)),1,"")))))</f>
        <v/>
      </c>
      <c r="U24" s="42" t="str">
        <f>IF(OR($C24="",$E24=""),"",
IF(AND(対象名簿【こちらに入力をお願いします。】!$F32="症状あり",$C24=45199,U$11&gt;=$C24,U$11&lt;=$E24,U$11&lt;=$E24-($E24-$C24-15)),1,
IF(AND(対象名簿【こちらに入力をお願いします。】!$F32="症状なし",$C24=45199,U$11&gt;=$C24,U$11&lt;=$E24,U$11&lt;=$E24-($E24-$C24-7)),1,
IF(AND(対象名簿【こちらに入力をお願いします。】!$F32="症状あり",U$11&gt;=$C24,U$11&lt;=$E24,U$11&lt;=$E24-($E24-$C24-14)),1,
IF(AND(対象名簿【こちらに入力をお願いします。】!$F32="症状なし",U$11&gt;=$C24,U$11&lt;=$E24,U$11&lt;=$E24-($E24-$C24-6)),1,"")))))</f>
        <v/>
      </c>
      <c r="V24" s="42" t="str">
        <f>IF(OR($C24="",$E24=""),"",
IF(AND(対象名簿【こちらに入力をお願いします。】!$F32="症状あり",$C24=45199,V$11&gt;=$C24,V$11&lt;=$E24,V$11&lt;=$E24-($E24-$C24-15)),1,
IF(AND(対象名簿【こちらに入力をお願いします。】!$F32="症状なし",$C24=45199,V$11&gt;=$C24,V$11&lt;=$E24,V$11&lt;=$E24-($E24-$C24-7)),1,
IF(AND(対象名簿【こちらに入力をお願いします。】!$F32="症状あり",V$11&gt;=$C24,V$11&lt;=$E24,V$11&lt;=$E24-($E24-$C24-14)),1,
IF(AND(対象名簿【こちらに入力をお願いします。】!$F32="症状なし",V$11&gt;=$C24,V$11&lt;=$E24,V$11&lt;=$E24-($E24-$C24-6)),1,"")))))</f>
        <v/>
      </c>
      <c r="W24" s="42" t="str">
        <f>IF(OR($C24="",$E24=""),"",
IF(AND(対象名簿【こちらに入力をお願いします。】!$F32="症状あり",$C24=45199,W$11&gt;=$C24,W$11&lt;=$E24,W$11&lt;=$E24-($E24-$C24-15)),1,
IF(AND(対象名簿【こちらに入力をお願いします。】!$F32="症状なし",$C24=45199,W$11&gt;=$C24,W$11&lt;=$E24,W$11&lt;=$E24-($E24-$C24-7)),1,
IF(AND(対象名簿【こちらに入力をお願いします。】!$F32="症状あり",W$11&gt;=$C24,W$11&lt;=$E24,W$11&lt;=$E24-($E24-$C24-14)),1,
IF(AND(対象名簿【こちらに入力をお願いします。】!$F32="症状なし",W$11&gt;=$C24,W$11&lt;=$E24,W$11&lt;=$E24-($E24-$C24-6)),1,"")))))</f>
        <v/>
      </c>
      <c r="X24" s="42" t="str">
        <f>IF(OR($C24="",$E24=""),"",
IF(AND(対象名簿【こちらに入力をお願いします。】!$F32="症状あり",$C24=45199,X$11&gt;=$C24,X$11&lt;=$E24,X$11&lt;=$E24-($E24-$C24-15)),1,
IF(AND(対象名簿【こちらに入力をお願いします。】!$F32="症状なし",$C24=45199,X$11&gt;=$C24,X$11&lt;=$E24,X$11&lt;=$E24-($E24-$C24-7)),1,
IF(AND(対象名簿【こちらに入力をお願いします。】!$F32="症状あり",X$11&gt;=$C24,X$11&lt;=$E24,X$11&lt;=$E24-($E24-$C24-14)),1,
IF(AND(対象名簿【こちらに入力をお願いします。】!$F32="症状なし",X$11&gt;=$C24,X$11&lt;=$E24,X$11&lt;=$E24-($E24-$C24-6)),1,"")))))</f>
        <v/>
      </c>
      <c r="Y24" s="42" t="str">
        <f>IF(OR($C24="",$E24=""),"",
IF(AND(対象名簿【こちらに入力をお願いします。】!$F32="症状あり",$C24=45199,Y$11&gt;=$C24,Y$11&lt;=$E24,Y$11&lt;=$E24-($E24-$C24-15)),1,
IF(AND(対象名簿【こちらに入力をお願いします。】!$F32="症状なし",$C24=45199,Y$11&gt;=$C24,Y$11&lt;=$E24,Y$11&lt;=$E24-($E24-$C24-7)),1,
IF(AND(対象名簿【こちらに入力をお願いします。】!$F32="症状あり",Y$11&gt;=$C24,Y$11&lt;=$E24,Y$11&lt;=$E24-($E24-$C24-14)),1,
IF(AND(対象名簿【こちらに入力をお願いします。】!$F32="症状なし",Y$11&gt;=$C24,Y$11&lt;=$E24,Y$11&lt;=$E24-($E24-$C24-6)),1,"")))))</f>
        <v/>
      </c>
      <c r="Z24" s="42" t="str">
        <f>IF(OR($C24="",$E24=""),"",
IF(AND(対象名簿【こちらに入力をお願いします。】!$F32="症状あり",$C24=45199,Z$11&gt;=$C24,Z$11&lt;=$E24,Z$11&lt;=$E24-($E24-$C24-15)),1,
IF(AND(対象名簿【こちらに入力をお願いします。】!$F32="症状なし",$C24=45199,Z$11&gt;=$C24,Z$11&lt;=$E24,Z$11&lt;=$E24-($E24-$C24-7)),1,
IF(AND(対象名簿【こちらに入力をお願いします。】!$F32="症状あり",Z$11&gt;=$C24,Z$11&lt;=$E24,Z$11&lt;=$E24-($E24-$C24-14)),1,
IF(AND(対象名簿【こちらに入力をお願いします。】!$F32="症状なし",Z$11&gt;=$C24,Z$11&lt;=$E24,Z$11&lt;=$E24-($E24-$C24-6)),1,"")))))</f>
        <v/>
      </c>
      <c r="AA24" s="42" t="str">
        <f>IF(OR($C24="",$E24=""),"",
IF(AND(対象名簿【こちらに入力をお願いします。】!$F32="症状あり",$C24=45199,AA$11&gt;=$C24,AA$11&lt;=$E24,AA$11&lt;=$E24-($E24-$C24-15)),1,
IF(AND(対象名簿【こちらに入力をお願いします。】!$F32="症状なし",$C24=45199,AA$11&gt;=$C24,AA$11&lt;=$E24,AA$11&lt;=$E24-($E24-$C24-7)),1,
IF(AND(対象名簿【こちらに入力をお願いします。】!$F32="症状あり",AA$11&gt;=$C24,AA$11&lt;=$E24,AA$11&lt;=$E24-($E24-$C24-14)),1,
IF(AND(対象名簿【こちらに入力をお願いします。】!$F32="症状なし",AA$11&gt;=$C24,AA$11&lt;=$E24,AA$11&lt;=$E24-($E24-$C24-6)),1,"")))))</f>
        <v/>
      </c>
      <c r="AB24" s="42" t="str">
        <f>IF(OR($C24="",$E24=""),"",
IF(AND(対象名簿【こちらに入力をお願いします。】!$F32="症状あり",$C24=45199,AB$11&gt;=$C24,AB$11&lt;=$E24,AB$11&lt;=$E24-($E24-$C24-15)),1,
IF(AND(対象名簿【こちらに入力をお願いします。】!$F32="症状なし",$C24=45199,AB$11&gt;=$C24,AB$11&lt;=$E24,AB$11&lt;=$E24-($E24-$C24-7)),1,
IF(AND(対象名簿【こちらに入力をお願いします。】!$F32="症状あり",AB$11&gt;=$C24,AB$11&lt;=$E24,AB$11&lt;=$E24-($E24-$C24-14)),1,
IF(AND(対象名簿【こちらに入力をお願いします。】!$F32="症状なし",AB$11&gt;=$C24,AB$11&lt;=$E24,AB$11&lt;=$E24-($E24-$C24-6)),1,"")))))</f>
        <v/>
      </c>
      <c r="AC24" s="42" t="str">
        <f>IF(OR($C24="",$E24=""),"",
IF(AND(対象名簿【こちらに入力をお願いします。】!$F32="症状あり",$C24=45199,AC$11&gt;=$C24,AC$11&lt;=$E24,AC$11&lt;=$E24-($E24-$C24-15)),1,
IF(AND(対象名簿【こちらに入力をお願いします。】!$F32="症状なし",$C24=45199,AC$11&gt;=$C24,AC$11&lt;=$E24,AC$11&lt;=$E24-($E24-$C24-7)),1,
IF(AND(対象名簿【こちらに入力をお願いします。】!$F32="症状あり",AC$11&gt;=$C24,AC$11&lt;=$E24,AC$11&lt;=$E24-($E24-$C24-14)),1,
IF(AND(対象名簿【こちらに入力をお願いします。】!$F32="症状なし",AC$11&gt;=$C24,AC$11&lt;=$E24,AC$11&lt;=$E24-($E24-$C24-6)),1,"")))))</f>
        <v/>
      </c>
      <c r="AD24" s="42" t="str">
        <f>IF(OR($C24="",$E24=""),"",
IF(AND(対象名簿【こちらに入力をお願いします。】!$F32="症状あり",$C24=45199,AD$11&gt;=$C24,AD$11&lt;=$E24,AD$11&lt;=$E24-($E24-$C24-15)),1,
IF(AND(対象名簿【こちらに入力をお願いします。】!$F32="症状なし",$C24=45199,AD$11&gt;=$C24,AD$11&lt;=$E24,AD$11&lt;=$E24-($E24-$C24-7)),1,
IF(AND(対象名簿【こちらに入力をお願いします。】!$F32="症状あり",AD$11&gt;=$C24,AD$11&lt;=$E24,AD$11&lt;=$E24-($E24-$C24-14)),1,
IF(AND(対象名簿【こちらに入力をお願いします。】!$F32="症状なし",AD$11&gt;=$C24,AD$11&lt;=$E24,AD$11&lt;=$E24-($E24-$C24-6)),1,"")))))</f>
        <v/>
      </c>
      <c r="AE24" s="42" t="str">
        <f>IF(OR($C24="",$E24=""),"",
IF(AND(対象名簿【こちらに入力をお願いします。】!$F32="症状あり",$C24=45199,AE$11&gt;=$C24,AE$11&lt;=$E24,AE$11&lt;=$E24-($E24-$C24-15)),1,
IF(AND(対象名簿【こちらに入力をお願いします。】!$F32="症状なし",$C24=45199,AE$11&gt;=$C24,AE$11&lt;=$E24,AE$11&lt;=$E24-($E24-$C24-7)),1,
IF(AND(対象名簿【こちらに入力をお願いします。】!$F32="症状あり",AE$11&gt;=$C24,AE$11&lt;=$E24,AE$11&lt;=$E24-($E24-$C24-14)),1,
IF(AND(対象名簿【こちらに入力をお願いします。】!$F32="症状なし",AE$11&gt;=$C24,AE$11&lt;=$E24,AE$11&lt;=$E24-($E24-$C24-6)),1,"")))))</f>
        <v/>
      </c>
      <c r="AF24" s="42" t="str">
        <f>IF(OR($C24="",$E24=""),"",
IF(AND(対象名簿【こちらに入力をお願いします。】!$F32="症状あり",$C24=45199,AF$11&gt;=$C24,AF$11&lt;=$E24,AF$11&lt;=$E24-($E24-$C24-15)),1,
IF(AND(対象名簿【こちらに入力をお願いします。】!$F32="症状なし",$C24=45199,AF$11&gt;=$C24,AF$11&lt;=$E24,AF$11&lt;=$E24-($E24-$C24-7)),1,
IF(AND(対象名簿【こちらに入力をお願いします。】!$F32="症状あり",AF$11&gt;=$C24,AF$11&lt;=$E24,AF$11&lt;=$E24-($E24-$C24-14)),1,
IF(AND(対象名簿【こちらに入力をお願いします。】!$F32="症状なし",AF$11&gt;=$C24,AF$11&lt;=$E24,AF$11&lt;=$E24-($E24-$C24-6)),1,"")))))</f>
        <v/>
      </c>
      <c r="AG24" s="42" t="str">
        <f>IF(OR($C24="",$E24=""),"",
IF(AND(対象名簿【こちらに入力をお願いします。】!$F32="症状あり",$C24=45199,AG$11&gt;=$C24,AG$11&lt;=$E24,AG$11&lt;=$E24-($E24-$C24-15)),1,
IF(AND(対象名簿【こちらに入力をお願いします。】!$F32="症状なし",$C24=45199,AG$11&gt;=$C24,AG$11&lt;=$E24,AG$11&lt;=$E24-($E24-$C24-7)),1,
IF(AND(対象名簿【こちらに入力をお願いします。】!$F32="症状あり",AG$11&gt;=$C24,AG$11&lt;=$E24,AG$11&lt;=$E24-($E24-$C24-14)),1,
IF(AND(対象名簿【こちらに入力をお願いします。】!$F32="症状なし",AG$11&gt;=$C24,AG$11&lt;=$E24,AG$11&lt;=$E24-($E24-$C24-6)),1,"")))))</f>
        <v/>
      </c>
      <c r="AH24" s="42" t="str">
        <f>IF(OR($C24="",$E24=""),"",
IF(AND(対象名簿【こちらに入力をお願いします。】!$F32="症状あり",$C24=45199,AH$11&gt;=$C24,AH$11&lt;=$E24,AH$11&lt;=$E24-($E24-$C24-15)),1,
IF(AND(対象名簿【こちらに入力をお願いします。】!$F32="症状なし",$C24=45199,AH$11&gt;=$C24,AH$11&lt;=$E24,AH$11&lt;=$E24-($E24-$C24-7)),1,
IF(AND(対象名簿【こちらに入力をお願いします。】!$F32="症状あり",AH$11&gt;=$C24,AH$11&lt;=$E24,AH$11&lt;=$E24-($E24-$C24-14)),1,
IF(AND(対象名簿【こちらに入力をお願いします。】!$F32="症状なし",AH$11&gt;=$C24,AH$11&lt;=$E24,AH$11&lt;=$E24-($E24-$C24-6)),1,"")))))</f>
        <v/>
      </c>
      <c r="AI24" s="42" t="str">
        <f>IF(OR($C24="",$E24=""),"",
IF(AND(対象名簿【こちらに入力をお願いします。】!$F32="症状あり",$C24=45199,AI$11&gt;=$C24,AI$11&lt;=$E24,AI$11&lt;=$E24-($E24-$C24-15)),1,
IF(AND(対象名簿【こちらに入力をお願いします。】!$F32="症状なし",$C24=45199,AI$11&gt;=$C24,AI$11&lt;=$E24,AI$11&lt;=$E24-($E24-$C24-7)),1,
IF(AND(対象名簿【こちらに入力をお願いします。】!$F32="症状あり",AI$11&gt;=$C24,AI$11&lt;=$E24,AI$11&lt;=$E24-($E24-$C24-14)),1,
IF(AND(対象名簿【こちらに入力をお願いします。】!$F32="症状なし",AI$11&gt;=$C24,AI$11&lt;=$E24,AI$11&lt;=$E24-($E24-$C24-6)),1,"")))))</f>
        <v/>
      </c>
      <c r="AJ24" s="42" t="str">
        <f>IF(OR($C24="",$E24=""),"",
IF(AND(対象名簿【こちらに入力をお願いします。】!$F32="症状あり",$C24=45199,AJ$11&gt;=$C24,AJ$11&lt;=$E24,AJ$11&lt;=$E24-($E24-$C24-15)),1,
IF(AND(対象名簿【こちらに入力をお願いします。】!$F32="症状なし",$C24=45199,AJ$11&gt;=$C24,AJ$11&lt;=$E24,AJ$11&lt;=$E24-($E24-$C24-7)),1,
IF(AND(対象名簿【こちらに入力をお願いします。】!$F32="症状あり",AJ$11&gt;=$C24,AJ$11&lt;=$E24,AJ$11&lt;=$E24-($E24-$C24-14)),1,
IF(AND(対象名簿【こちらに入力をお願いします。】!$F32="症状なし",AJ$11&gt;=$C24,AJ$11&lt;=$E24,AJ$11&lt;=$E24-($E24-$C24-6)),1,"")))))</f>
        <v/>
      </c>
      <c r="AK24" s="42" t="str">
        <f>IF(OR($C24="",$E24=""),"",
IF(AND(対象名簿【こちらに入力をお願いします。】!$F32="症状あり",$C24=45199,AK$11&gt;=$C24,AK$11&lt;=$E24,AK$11&lt;=$E24-($E24-$C24-15)),1,
IF(AND(対象名簿【こちらに入力をお願いします。】!$F32="症状なし",$C24=45199,AK$11&gt;=$C24,AK$11&lt;=$E24,AK$11&lt;=$E24-($E24-$C24-7)),1,
IF(AND(対象名簿【こちらに入力をお願いします。】!$F32="症状あり",AK$11&gt;=$C24,AK$11&lt;=$E24,AK$11&lt;=$E24-($E24-$C24-14)),1,
IF(AND(対象名簿【こちらに入力をお願いします。】!$F32="症状なし",AK$11&gt;=$C24,AK$11&lt;=$E24,AK$11&lt;=$E24-($E24-$C24-6)),1,"")))))</f>
        <v/>
      </c>
      <c r="AL24" s="42" t="str">
        <f>IF(OR($C24="",$E24=""),"",
IF(AND(対象名簿【こちらに入力をお願いします。】!$F32="症状あり",$C24=45199,AL$11&gt;=$C24,AL$11&lt;=$E24,AL$11&lt;=$E24-($E24-$C24-15)),1,
IF(AND(対象名簿【こちらに入力をお願いします。】!$F32="症状なし",$C24=45199,AL$11&gt;=$C24,AL$11&lt;=$E24,AL$11&lt;=$E24-($E24-$C24-7)),1,
IF(AND(対象名簿【こちらに入力をお願いします。】!$F32="症状あり",AL$11&gt;=$C24,AL$11&lt;=$E24,AL$11&lt;=$E24-($E24-$C24-14)),1,
IF(AND(対象名簿【こちらに入力をお願いします。】!$F32="症状なし",AL$11&gt;=$C24,AL$11&lt;=$E24,AL$11&lt;=$E24-($E24-$C24-6)),1,"")))))</f>
        <v/>
      </c>
      <c r="AM24" s="42" t="str">
        <f>IF(OR($C24="",$E24=""),"",
IF(AND(対象名簿【こちらに入力をお願いします。】!$F32="症状あり",$C24=45199,AM$11&gt;=$C24,AM$11&lt;=$E24,AM$11&lt;=$E24-($E24-$C24-15)),1,
IF(AND(対象名簿【こちらに入力をお願いします。】!$F32="症状なし",$C24=45199,AM$11&gt;=$C24,AM$11&lt;=$E24,AM$11&lt;=$E24-($E24-$C24-7)),1,
IF(AND(対象名簿【こちらに入力をお願いします。】!$F32="症状あり",AM$11&gt;=$C24,AM$11&lt;=$E24,AM$11&lt;=$E24-($E24-$C24-14)),1,
IF(AND(対象名簿【こちらに入力をお願いします。】!$F32="症状なし",AM$11&gt;=$C24,AM$11&lt;=$E24,AM$11&lt;=$E24-($E24-$C24-6)),1,"")))))</f>
        <v/>
      </c>
      <c r="AN24" s="42" t="str">
        <f>IF(OR($C24="",$E24=""),"",
IF(AND(対象名簿【こちらに入力をお願いします。】!$F32="症状あり",$C24=45199,AN$11&gt;=$C24,AN$11&lt;=$E24,AN$11&lt;=$E24-($E24-$C24-15)),1,
IF(AND(対象名簿【こちらに入力をお願いします。】!$F32="症状なし",$C24=45199,AN$11&gt;=$C24,AN$11&lt;=$E24,AN$11&lt;=$E24-($E24-$C24-7)),1,
IF(AND(対象名簿【こちらに入力をお願いします。】!$F32="症状あり",AN$11&gt;=$C24,AN$11&lt;=$E24,AN$11&lt;=$E24-($E24-$C24-14)),1,
IF(AND(対象名簿【こちらに入力をお願いします。】!$F32="症状なし",AN$11&gt;=$C24,AN$11&lt;=$E24,AN$11&lt;=$E24-($E24-$C24-6)),1,"")))))</f>
        <v/>
      </c>
      <c r="AO24" s="42" t="str">
        <f>IF(OR($C24="",$E24=""),"",
IF(AND(対象名簿【こちらに入力をお願いします。】!$F32="症状あり",$C24=45199,AO$11&gt;=$C24,AO$11&lt;=$E24,AO$11&lt;=$E24-($E24-$C24-15)),1,
IF(AND(対象名簿【こちらに入力をお願いします。】!$F32="症状なし",$C24=45199,AO$11&gt;=$C24,AO$11&lt;=$E24,AO$11&lt;=$E24-($E24-$C24-7)),1,
IF(AND(対象名簿【こちらに入力をお願いします。】!$F32="症状あり",AO$11&gt;=$C24,AO$11&lt;=$E24,AO$11&lt;=$E24-($E24-$C24-14)),1,
IF(AND(対象名簿【こちらに入力をお願いします。】!$F32="症状なし",AO$11&gt;=$C24,AO$11&lt;=$E24,AO$11&lt;=$E24-($E24-$C24-6)),1,"")))))</f>
        <v/>
      </c>
      <c r="AP24" s="42" t="str">
        <f>IF(OR($C24="",$E24=""),"",
IF(AND(対象名簿【こちらに入力をお願いします。】!$F32="症状あり",$C24=45199,AP$11&gt;=$C24,AP$11&lt;=$E24,AP$11&lt;=$E24-($E24-$C24-15)),1,
IF(AND(対象名簿【こちらに入力をお願いします。】!$F32="症状なし",$C24=45199,AP$11&gt;=$C24,AP$11&lt;=$E24,AP$11&lt;=$E24-($E24-$C24-7)),1,
IF(AND(対象名簿【こちらに入力をお願いします。】!$F32="症状あり",AP$11&gt;=$C24,AP$11&lt;=$E24,AP$11&lt;=$E24-($E24-$C24-14)),1,
IF(AND(対象名簿【こちらに入力をお願いします。】!$F32="症状なし",AP$11&gt;=$C24,AP$11&lt;=$E24,AP$11&lt;=$E24-($E24-$C24-6)),1,"")))))</f>
        <v/>
      </c>
      <c r="AQ24" s="42" t="str">
        <f>IF(OR($C24="",$E24=""),"",
IF(AND(対象名簿【こちらに入力をお願いします。】!$F32="症状あり",$C24=45199,AQ$11&gt;=$C24,AQ$11&lt;=$E24,AQ$11&lt;=$E24-($E24-$C24-15)),1,
IF(AND(対象名簿【こちらに入力をお願いします。】!$F32="症状なし",$C24=45199,AQ$11&gt;=$C24,AQ$11&lt;=$E24,AQ$11&lt;=$E24-($E24-$C24-7)),1,
IF(AND(対象名簿【こちらに入力をお願いします。】!$F32="症状あり",AQ$11&gt;=$C24,AQ$11&lt;=$E24,AQ$11&lt;=$E24-($E24-$C24-14)),1,
IF(AND(対象名簿【こちらに入力をお願いします。】!$F32="症状なし",AQ$11&gt;=$C24,AQ$11&lt;=$E24,AQ$11&lt;=$E24-($E24-$C24-6)),1,"")))))</f>
        <v/>
      </c>
      <c r="AR24" s="42" t="str">
        <f>IF(OR($C24="",$E24=""),"",
IF(AND(対象名簿【こちらに入力をお願いします。】!$F32="症状あり",$C24=45199,AR$11&gt;=$C24,AR$11&lt;=$E24,AR$11&lt;=$E24-($E24-$C24-15)),1,
IF(AND(対象名簿【こちらに入力をお願いします。】!$F32="症状なし",$C24=45199,AR$11&gt;=$C24,AR$11&lt;=$E24,AR$11&lt;=$E24-($E24-$C24-7)),1,
IF(AND(対象名簿【こちらに入力をお願いします。】!$F32="症状あり",AR$11&gt;=$C24,AR$11&lt;=$E24,AR$11&lt;=$E24-($E24-$C24-14)),1,
IF(AND(対象名簿【こちらに入力をお願いします。】!$F32="症状なし",AR$11&gt;=$C24,AR$11&lt;=$E24,AR$11&lt;=$E24-($E24-$C24-6)),1,"")))))</f>
        <v/>
      </c>
      <c r="AS24" s="42" t="str">
        <f>IF(OR($C24="",$E24=""),"",
IF(AND(対象名簿【こちらに入力をお願いします。】!$F32="症状あり",$C24=45199,AS$11&gt;=$C24,AS$11&lt;=$E24,AS$11&lt;=$E24-($E24-$C24-15)),1,
IF(AND(対象名簿【こちらに入力をお願いします。】!$F32="症状なし",$C24=45199,AS$11&gt;=$C24,AS$11&lt;=$E24,AS$11&lt;=$E24-($E24-$C24-7)),1,
IF(AND(対象名簿【こちらに入力をお願いします。】!$F32="症状あり",AS$11&gt;=$C24,AS$11&lt;=$E24,AS$11&lt;=$E24-($E24-$C24-14)),1,
IF(AND(対象名簿【こちらに入力をお願いします。】!$F32="症状なし",AS$11&gt;=$C24,AS$11&lt;=$E24,AS$11&lt;=$E24-($E24-$C24-6)),1,"")))))</f>
        <v/>
      </c>
      <c r="AT24" s="42" t="str">
        <f>IF(OR($C24="",$E24=""),"",
IF(AND(対象名簿【こちらに入力をお願いします。】!$F32="症状あり",$C24=45199,AT$11&gt;=$C24,AT$11&lt;=$E24,AT$11&lt;=$E24-($E24-$C24-15)),1,
IF(AND(対象名簿【こちらに入力をお願いします。】!$F32="症状なし",$C24=45199,AT$11&gt;=$C24,AT$11&lt;=$E24,AT$11&lt;=$E24-($E24-$C24-7)),1,
IF(AND(対象名簿【こちらに入力をお願いします。】!$F32="症状あり",AT$11&gt;=$C24,AT$11&lt;=$E24,AT$11&lt;=$E24-($E24-$C24-14)),1,
IF(AND(対象名簿【こちらに入力をお願いします。】!$F32="症状なし",AT$11&gt;=$C24,AT$11&lt;=$E24,AT$11&lt;=$E24-($E24-$C24-6)),1,"")))))</f>
        <v/>
      </c>
      <c r="AU24" s="42" t="str">
        <f>IF(OR($C24="",$E24=""),"",
IF(AND(対象名簿【こちらに入力をお願いします。】!$F32="症状あり",$C24=45199,AU$11&gt;=$C24,AU$11&lt;=$E24,AU$11&lt;=$E24-($E24-$C24-15)),1,
IF(AND(対象名簿【こちらに入力をお願いします。】!$F32="症状なし",$C24=45199,AU$11&gt;=$C24,AU$11&lt;=$E24,AU$11&lt;=$E24-($E24-$C24-7)),1,
IF(AND(対象名簿【こちらに入力をお願いします。】!$F32="症状あり",AU$11&gt;=$C24,AU$11&lt;=$E24,AU$11&lt;=$E24-($E24-$C24-14)),1,
IF(AND(対象名簿【こちらに入力をお願いします。】!$F32="症状なし",AU$11&gt;=$C24,AU$11&lt;=$E24,AU$11&lt;=$E24-($E24-$C24-6)),1,"")))))</f>
        <v/>
      </c>
      <c r="AV24" s="42" t="str">
        <f>IF(OR($C24="",$E24=""),"",
IF(AND(対象名簿【こちらに入力をお願いします。】!$F32="症状あり",$C24=45199,AV$11&gt;=$C24,AV$11&lt;=$E24,AV$11&lt;=$E24-($E24-$C24-15)),1,
IF(AND(対象名簿【こちらに入力をお願いします。】!$F32="症状なし",$C24=45199,AV$11&gt;=$C24,AV$11&lt;=$E24,AV$11&lt;=$E24-($E24-$C24-7)),1,
IF(AND(対象名簿【こちらに入力をお願いします。】!$F32="症状あり",AV$11&gt;=$C24,AV$11&lt;=$E24,AV$11&lt;=$E24-($E24-$C24-14)),1,
IF(AND(対象名簿【こちらに入力をお願いします。】!$F32="症状なし",AV$11&gt;=$C24,AV$11&lt;=$E24,AV$11&lt;=$E24-($E24-$C24-6)),1,"")))))</f>
        <v/>
      </c>
      <c r="AW24" s="42" t="str">
        <f>IF(OR($C24="",$E24=""),"",
IF(AND(対象名簿【こちらに入力をお願いします。】!$F32="症状あり",$C24=45199,AW$11&gt;=$C24,AW$11&lt;=$E24,AW$11&lt;=$E24-($E24-$C24-15)),1,
IF(AND(対象名簿【こちらに入力をお願いします。】!$F32="症状なし",$C24=45199,AW$11&gt;=$C24,AW$11&lt;=$E24,AW$11&lt;=$E24-($E24-$C24-7)),1,
IF(AND(対象名簿【こちらに入力をお願いします。】!$F32="症状あり",AW$11&gt;=$C24,AW$11&lt;=$E24,AW$11&lt;=$E24-($E24-$C24-14)),1,
IF(AND(対象名簿【こちらに入力をお願いします。】!$F32="症状なし",AW$11&gt;=$C24,AW$11&lt;=$E24,AW$11&lt;=$E24-($E24-$C24-6)),1,"")))))</f>
        <v/>
      </c>
      <c r="AX24" s="42" t="str">
        <f>IF(OR($C24="",$E24=""),"",
IF(AND(対象名簿【こちらに入力をお願いします。】!$F32="症状あり",$C24=45199,AX$11&gt;=$C24,AX$11&lt;=$E24,AX$11&lt;=$E24-($E24-$C24-15)),1,
IF(AND(対象名簿【こちらに入力をお願いします。】!$F32="症状なし",$C24=45199,AX$11&gt;=$C24,AX$11&lt;=$E24,AX$11&lt;=$E24-($E24-$C24-7)),1,
IF(AND(対象名簿【こちらに入力をお願いします。】!$F32="症状あり",AX$11&gt;=$C24,AX$11&lt;=$E24,AX$11&lt;=$E24-($E24-$C24-14)),1,
IF(AND(対象名簿【こちらに入力をお願いします。】!$F32="症状なし",AX$11&gt;=$C24,AX$11&lt;=$E24,AX$11&lt;=$E24-($E24-$C24-6)),1,"")))))</f>
        <v/>
      </c>
      <c r="AY24" s="42" t="str">
        <f>IF(OR($C24="",$E24=""),"",
IF(AND(対象名簿【こちらに入力をお願いします。】!$F32="症状あり",$C24=45199,AY$11&gt;=$C24,AY$11&lt;=$E24,AY$11&lt;=$E24-($E24-$C24-15)),1,
IF(AND(対象名簿【こちらに入力をお願いします。】!$F32="症状なし",$C24=45199,AY$11&gt;=$C24,AY$11&lt;=$E24,AY$11&lt;=$E24-($E24-$C24-7)),1,
IF(AND(対象名簿【こちらに入力をお願いします。】!$F32="症状あり",AY$11&gt;=$C24,AY$11&lt;=$E24,AY$11&lt;=$E24-($E24-$C24-14)),1,
IF(AND(対象名簿【こちらに入力をお願いします。】!$F32="症状なし",AY$11&gt;=$C24,AY$11&lt;=$E24,AY$11&lt;=$E24-($E24-$C24-6)),1,"")))))</f>
        <v/>
      </c>
      <c r="AZ24" s="42" t="str">
        <f>IF(OR($C24="",$E24=""),"",
IF(AND(対象名簿【こちらに入力をお願いします。】!$F32="症状あり",$C24=45199,AZ$11&gt;=$C24,AZ$11&lt;=$E24,AZ$11&lt;=$E24-($E24-$C24-15)),1,
IF(AND(対象名簿【こちらに入力をお願いします。】!$F32="症状なし",$C24=45199,AZ$11&gt;=$C24,AZ$11&lt;=$E24,AZ$11&lt;=$E24-($E24-$C24-7)),1,
IF(AND(対象名簿【こちらに入力をお願いします。】!$F32="症状あり",AZ$11&gt;=$C24,AZ$11&lt;=$E24,AZ$11&lt;=$E24-($E24-$C24-14)),1,
IF(AND(対象名簿【こちらに入力をお願いします。】!$F32="症状なし",AZ$11&gt;=$C24,AZ$11&lt;=$E24,AZ$11&lt;=$E24-($E24-$C24-6)),1,"")))))</f>
        <v/>
      </c>
      <c r="BA24" s="42" t="str">
        <f>IF(OR($C24="",$E24=""),"",
IF(AND(対象名簿【こちらに入力をお願いします。】!$F32="症状あり",$C24=45199,BA$11&gt;=$C24,BA$11&lt;=$E24,BA$11&lt;=$E24-($E24-$C24-15)),1,
IF(AND(対象名簿【こちらに入力をお願いします。】!$F32="症状なし",$C24=45199,BA$11&gt;=$C24,BA$11&lt;=$E24,BA$11&lt;=$E24-($E24-$C24-7)),1,
IF(AND(対象名簿【こちらに入力をお願いします。】!$F32="症状あり",BA$11&gt;=$C24,BA$11&lt;=$E24,BA$11&lt;=$E24-($E24-$C24-14)),1,
IF(AND(対象名簿【こちらに入力をお願いします。】!$F32="症状なし",BA$11&gt;=$C24,BA$11&lt;=$E24,BA$11&lt;=$E24-($E24-$C24-6)),1,"")))))</f>
        <v/>
      </c>
      <c r="BB24" s="42" t="str">
        <f>IF(OR($C24="",$E24=""),"",
IF(AND(対象名簿【こちらに入力をお願いします。】!$F32="症状あり",$C24=45199,BB$11&gt;=$C24,BB$11&lt;=$E24,BB$11&lt;=$E24-($E24-$C24-15)),1,
IF(AND(対象名簿【こちらに入力をお願いします。】!$F32="症状なし",$C24=45199,BB$11&gt;=$C24,BB$11&lt;=$E24,BB$11&lt;=$E24-($E24-$C24-7)),1,
IF(AND(対象名簿【こちらに入力をお願いします。】!$F32="症状あり",BB$11&gt;=$C24,BB$11&lt;=$E24,BB$11&lt;=$E24-($E24-$C24-14)),1,
IF(AND(対象名簿【こちらに入力をお願いします。】!$F32="症状なし",BB$11&gt;=$C24,BB$11&lt;=$E24,BB$11&lt;=$E24-($E24-$C24-6)),1,"")))))</f>
        <v/>
      </c>
      <c r="BC24" s="42" t="str">
        <f>IF(OR($C24="",$E24=""),"",
IF(AND(対象名簿【こちらに入力をお願いします。】!$F32="症状あり",$C24=45199,BC$11&gt;=$C24,BC$11&lt;=$E24,BC$11&lt;=$E24-($E24-$C24-15)),1,
IF(AND(対象名簿【こちらに入力をお願いします。】!$F32="症状なし",$C24=45199,BC$11&gt;=$C24,BC$11&lt;=$E24,BC$11&lt;=$E24-($E24-$C24-7)),1,
IF(AND(対象名簿【こちらに入力をお願いします。】!$F32="症状あり",BC$11&gt;=$C24,BC$11&lt;=$E24,BC$11&lt;=$E24-($E24-$C24-14)),1,
IF(AND(対象名簿【こちらに入力をお願いします。】!$F32="症状なし",BC$11&gt;=$C24,BC$11&lt;=$E24,BC$11&lt;=$E24-($E24-$C24-6)),1,"")))))</f>
        <v/>
      </c>
      <c r="BD24" s="42" t="str">
        <f>IF(OR($C24="",$E24=""),"",
IF(AND(対象名簿【こちらに入力をお願いします。】!$F32="症状あり",$C24=45199,BD$11&gt;=$C24,BD$11&lt;=$E24,BD$11&lt;=$E24-($E24-$C24-15)),1,
IF(AND(対象名簿【こちらに入力をお願いします。】!$F32="症状なし",$C24=45199,BD$11&gt;=$C24,BD$11&lt;=$E24,BD$11&lt;=$E24-($E24-$C24-7)),1,
IF(AND(対象名簿【こちらに入力をお願いします。】!$F32="症状あり",BD$11&gt;=$C24,BD$11&lt;=$E24,BD$11&lt;=$E24-($E24-$C24-14)),1,
IF(AND(対象名簿【こちらに入力をお願いします。】!$F32="症状なし",BD$11&gt;=$C24,BD$11&lt;=$E24,BD$11&lt;=$E24-($E24-$C24-6)),1,"")))))</f>
        <v/>
      </c>
      <c r="BE24" s="42" t="str">
        <f>IF(OR($C24="",$E24=""),"",
IF(AND(対象名簿【こちらに入力をお願いします。】!$F32="症状あり",$C24=45199,BE$11&gt;=$C24,BE$11&lt;=$E24,BE$11&lt;=$E24-($E24-$C24-15)),1,
IF(AND(対象名簿【こちらに入力をお願いします。】!$F32="症状なし",$C24=45199,BE$11&gt;=$C24,BE$11&lt;=$E24,BE$11&lt;=$E24-($E24-$C24-7)),1,
IF(AND(対象名簿【こちらに入力をお願いします。】!$F32="症状あり",BE$11&gt;=$C24,BE$11&lt;=$E24,BE$11&lt;=$E24-($E24-$C24-14)),1,
IF(AND(対象名簿【こちらに入力をお願いします。】!$F32="症状なし",BE$11&gt;=$C24,BE$11&lt;=$E24,BE$11&lt;=$E24-($E24-$C24-6)),1,"")))))</f>
        <v/>
      </c>
      <c r="BF24" s="42" t="str">
        <f>IF(OR($C24="",$E24=""),"",
IF(AND(対象名簿【こちらに入力をお願いします。】!$F32="症状あり",$C24=45199,BF$11&gt;=$C24,BF$11&lt;=$E24,BF$11&lt;=$E24-($E24-$C24-15)),1,
IF(AND(対象名簿【こちらに入力をお願いします。】!$F32="症状なし",$C24=45199,BF$11&gt;=$C24,BF$11&lt;=$E24,BF$11&lt;=$E24-($E24-$C24-7)),1,
IF(AND(対象名簿【こちらに入力をお願いします。】!$F32="症状あり",BF$11&gt;=$C24,BF$11&lt;=$E24,BF$11&lt;=$E24-($E24-$C24-14)),1,
IF(AND(対象名簿【こちらに入力をお願いします。】!$F32="症状なし",BF$11&gt;=$C24,BF$11&lt;=$E24,BF$11&lt;=$E24-($E24-$C24-6)),1,"")))))</f>
        <v/>
      </c>
      <c r="BG24" s="42" t="str">
        <f>IF(OR($C24="",$E24=""),"",
IF(AND(対象名簿【こちらに入力をお願いします。】!$F32="症状あり",$C24=45199,BG$11&gt;=$C24,BG$11&lt;=$E24,BG$11&lt;=$E24-($E24-$C24-15)),1,
IF(AND(対象名簿【こちらに入力をお願いします。】!$F32="症状なし",$C24=45199,BG$11&gt;=$C24,BG$11&lt;=$E24,BG$11&lt;=$E24-($E24-$C24-7)),1,
IF(AND(対象名簿【こちらに入力をお願いします。】!$F32="症状あり",BG$11&gt;=$C24,BG$11&lt;=$E24,BG$11&lt;=$E24-($E24-$C24-14)),1,
IF(AND(対象名簿【こちらに入力をお願いします。】!$F32="症状なし",BG$11&gt;=$C24,BG$11&lt;=$E24,BG$11&lt;=$E24-($E24-$C24-6)),1,"")))))</f>
        <v/>
      </c>
      <c r="BH24" s="42" t="str">
        <f>IF(OR($C24="",$E24=""),"",
IF(AND(対象名簿【こちらに入力をお願いします。】!$F32="症状あり",$C24=45199,BH$11&gt;=$C24,BH$11&lt;=$E24,BH$11&lt;=$E24-($E24-$C24-15)),1,
IF(AND(対象名簿【こちらに入力をお願いします。】!$F32="症状なし",$C24=45199,BH$11&gt;=$C24,BH$11&lt;=$E24,BH$11&lt;=$E24-($E24-$C24-7)),1,
IF(AND(対象名簿【こちらに入力をお願いします。】!$F32="症状あり",BH$11&gt;=$C24,BH$11&lt;=$E24,BH$11&lt;=$E24-($E24-$C24-14)),1,
IF(AND(対象名簿【こちらに入力をお願いします。】!$F32="症状なし",BH$11&gt;=$C24,BH$11&lt;=$E24,BH$11&lt;=$E24-($E24-$C24-6)),1,"")))))</f>
        <v/>
      </c>
      <c r="BI24" s="42" t="str">
        <f>IF(OR($C24="",$E24=""),"",
IF(AND(対象名簿【こちらに入力をお願いします。】!$F32="症状あり",$C24=45199,BI$11&gt;=$C24,BI$11&lt;=$E24,BI$11&lt;=$E24-($E24-$C24-15)),1,
IF(AND(対象名簿【こちらに入力をお願いします。】!$F32="症状なし",$C24=45199,BI$11&gt;=$C24,BI$11&lt;=$E24,BI$11&lt;=$E24-($E24-$C24-7)),1,
IF(AND(対象名簿【こちらに入力をお願いします。】!$F32="症状あり",BI$11&gt;=$C24,BI$11&lt;=$E24,BI$11&lt;=$E24-($E24-$C24-14)),1,
IF(AND(対象名簿【こちらに入力をお願いします。】!$F32="症状なし",BI$11&gt;=$C24,BI$11&lt;=$E24,BI$11&lt;=$E24-($E24-$C24-6)),1,"")))))</f>
        <v/>
      </c>
      <c r="BJ24" s="42" t="str">
        <f>IF(OR($C24="",$E24=""),"",
IF(AND(対象名簿【こちらに入力をお願いします。】!$F32="症状あり",$C24=45199,BJ$11&gt;=$C24,BJ$11&lt;=$E24,BJ$11&lt;=$E24-($E24-$C24-15)),1,
IF(AND(対象名簿【こちらに入力をお願いします。】!$F32="症状なし",$C24=45199,BJ$11&gt;=$C24,BJ$11&lt;=$E24,BJ$11&lt;=$E24-($E24-$C24-7)),1,
IF(AND(対象名簿【こちらに入力をお願いします。】!$F32="症状あり",BJ$11&gt;=$C24,BJ$11&lt;=$E24,BJ$11&lt;=$E24-($E24-$C24-14)),1,
IF(AND(対象名簿【こちらに入力をお願いします。】!$F32="症状なし",BJ$11&gt;=$C24,BJ$11&lt;=$E24,BJ$11&lt;=$E24-($E24-$C24-6)),1,"")))))</f>
        <v/>
      </c>
      <c r="BK24" s="42" t="str">
        <f>IF(OR($C24="",$E24=""),"",
IF(AND(対象名簿【こちらに入力をお願いします。】!$F32="症状あり",$C24=45199,BK$11&gt;=$C24,BK$11&lt;=$E24,BK$11&lt;=$E24-($E24-$C24-15)),1,
IF(AND(対象名簿【こちらに入力をお願いします。】!$F32="症状なし",$C24=45199,BK$11&gt;=$C24,BK$11&lt;=$E24,BK$11&lt;=$E24-($E24-$C24-7)),1,
IF(AND(対象名簿【こちらに入力をお願いします。】!$F32="症状あり",BK$11&gt;=$C24,BK$11&lt;=$E24,BK$11&lt;=$E24-($E24-$C24-14)),1,
IF(AND(対象名簿【こちらに入力をお願いします。】!$F32="症状なし",BK$11&gt;=$C24,BK$11&lt;=$E24,BK$11&lt;=$E24-($E24-$C24-6)),1,"")))))</f>
        <v/>
      </c>
      <c r="BL24" s="42" t="str">
        <f>IF(OR($C24="",$E24=""),"",
IF(AND(対象名簿【こちらに入力をお願いします。】!$F32="症状あり",$C24=45199,BL$11&gt;=$C24,BL$11&lt;=$E24,BL$11&lt;=$E24-($E24-$C24-15)),1,
IF(AND(対象名簿【こちらに入力をお願いします。】!$F32="症状なし",$C24=45199,BL$11&gt;=$C24,BL$11&lt;=$E24,BL$11&lt;=$E24-($E24-$C24-7)),1,
IF(AND(対象名簿【こちらに入力をお願いします。】!$F32="症状あり",BL$11&gt;=$C24,BL$11&lt;=$E24,BL$11&lt;=$E24-($E24-$C24-14)),1,
IF(AND(対象名簿【こちらに入力をお願いします。】!$F32="症状なし",BL$11&gt;=$C24,BL$11&lt;=$E24,BL$11&lt;=$E24-($E24-$C24-6)),1,"")))))</f>
        <v/>
      </c>
      <c r="BM24" s="42" t="str">
        <f>IF(OR($C24="",$E24=""),"",
IF(AND(対象名簿【こちらに入力をお願いします。】!$F32="症状あり",$C24=45199,BM$11&gt;=$C24,BM$11&lt;=$E24,BM$11&lt;=$E24-($E24-$C24-15)),1,
IF(AND(対象名簿【こちらに入力をお願いします。】!$F32="症状なし",$C24=45199,BM$11&gt;=$C24,BM$11&lt;=$E24,BM$11&lt;=$E24-($E24-$C24-7)),1,
IF(AND(対象名簿【こちらに入力をお願いします。】!$F32="症状あり",BM$11&gt;=$C24,BM$11&lt;=$E24,BM$11&lt;=$E24-($E24-$C24-14)),1,
IF(AND(対象名簿【こちらに入力をお願いします。】!$F32="症状なし",BM$11&gt;=$C24,BM$11&lt;=$E24,BM$11&lt;=$E24-($E24-$C24-6)),1,"")))))</f>
        <v/>
      </c>
      <c r="BN24" s="42" t="str">
        <f>IF(OR($C24="",$E24=""),"",
IF(AND(対象名簿【こちらに入力をお願いします。】!$F32="症状あり",$C24=45199,BN$11&gt;=$C24,BN$11&lt;=$E24,BN$11&lt;=$E24-($E24-$C24-15)),1,
IF(AND(対象名簿【こちらに入力をお願いします。】!$F32="症状なし",$C24=45199,BN$11&gt;=$C24,BN$11&lt;=$E24,BN$11&lt;=$E24-($E24-$C24-7)),1,
IF(AND(対象名簿【こちらに入力をお願いします。】!$F32="症状あり",BN$11&gt;=$C24,BN$11&lt;=$E24,BN$11&lt;=$E24-($E24-$C24-14)),1,
IF(AND(対象名簿【こちらに入力をお願いします。】!$F32="症状なし",BN$11&gt;=$C24,BN$11&lt;=$E24,BN$11&lt;=$E24-($E24-$C24-6)),1,"")))))</f>
        <v/>
      </c>
      <c r="BO24" s="42" t="str">
        <f>IF(OR($C24="",$E24=""),"",
IF(AND(対象名簿【こちらに入力をお願いします。】!$F32="症状あり",$C24=45199,BO$11&gt;=$C24,BO$11&lt;=$E24,BO$11&lt;=$E24-($E24-$C24-15)),1,
IF(AND(対象名簿【こちらに入力をお願いします。】!$F32="症状なし",$C24=45199,BO$11&gt;=$C24,BO$11&lt;=$E24,BO$11&lt;=$E24-($E24-$C24-7)),1,
IF(AND(対象名簿【こちらに入力をお願いします。】!$F32="症状あり",BO$11&gt;=$C24,BO$11&lt;=$E24,BO$11&lt;=$E24-($E24-$C24-14)),1,
IF(AND(対象名簿【こちらに入力をお願いします。】!$F32="症状なし",BO$11&gt;=$C24,BO$11&lt;=$E24,BO$11&lt;=$E24-($E24-$C24-6)),1,"")))))</f>
        <v/>
      </c>
      <c r="BP24" s="42" t="str">
        <f>IF(OR($C24="",$E24=""),"",
IF(AND(対象名簿【こちらに入力をお願いします。】!$F32="症状あり",$C24=45199,BP$11&gt;=$C24,BP$11&lt;=$E24,BP$11&lt;=$E24-($E24-$C24-15)),1,
IF(AND(対象名簿【こちらに入力をお願いします。】!$F32="症状なし",$C24=45199,BP$11&gt;=$C24,BP$11&lt;=$E24,BP$11&lt;=$E24-($E24-$C24-7)),1,
IF(AND(対象名簿【こちらに入力をお願いします。】!$F32="症状あり",BP$11&gt;=$C24,BP$11&lt;=$E24,BP$11&lt;=$E24-($E24-$C24-14)),1,
IF(AND(対象名簿【こちらに入力をお願いします。】!$F32="症状なし",BP$11&gt;=$C24,BP$11&lt;=$E24,BP$11&lt;=$E24-($E24-$C24-6)),1,"")))))</f>
        <v/>
      </c>
      <c r="BQ24" s="42" t="str">
        <f>IF(OR($C24="",$E24=""),"",
IF(AND(対象名簿【こちらに入力をお願いします。】!$F32="症状あり",$C24=45199,BQ$11&gt;=$C24,BQ$11&lt;=$E24,BQ$11&lt;=$E24-($E24-$C24-15)),1,
IF(AND(対象名簿【こちらに入力をお願いします。】!$F32="症状なし",$C24=45199,BQ$11&gt;=$C24,BQ$11&lt;=$E24,BQ$11&lt;=$E24-($E24-$C24-7)),1,
IF(AND(対象名簿【こちらに入力をお願いします。】!$F32="症状あり",BQ$11&gt;=$C24,BQ$11&lt;=$E24,BQ$11&lt;=$E24-($E24-$C24-14)),1,
IF(AND(対象名簿【こちらに入力をお願いします。】!$F32="症状なし",BQ$11&gt;=$C24,BQ$11&lt;=$E24,BQ$11&lt;=$E24-($E24-$C24-6)),1,"")))))</f>
        <v/>
      </c>
      <c r="BR24" s="42" t="str">
        <f>IF(OR($C24="",$E24=""),"",
IF(AND(対象名簿【こちらに入力をお願いします。】!$F32="症状あり",$C24=45199,BR$11&gt;=$C24,BR$11&lt;=$E24,BR$11&lt;=$E24-($E24-$C24-15)),1,
IF(AND(対象名簿【こちらに入力をお願いします。】!$F32="症状なし",$C24=45199,BR$11&gt;=$C24,BR$11&lt;=$E24,BR$11&lt;=$E24-($E24-$C24-7)),1,
IF(AND(対象名簿【こちらに入力をお願いします。】!$F32="症状あり",BR$11&gt;=$C24,BR$11&lt;=$E24,BR$11&lt;=$E24-($E24-$C24-14)),1,
IF(AND(対象名簿【こちらに入力をお願いします。】!$F32="症状なし",BR$11&gt;=$C24,BR$11&lt;=$E24,BR$11&lt;=$E24-($E24-$C24-6)),1,"")))))</f>
        <v/>
      </c>
      <c r="BS24" s="42" t="str">
        <f>IF(OR($C24="",$E24=""),"",
IF(AND(対象名簿【こちらに入力をお願いします。】!$F32="症状あり",$C24=45199,BS$11&gt;=$C24,BS$11&lt;=$E24,BS$11&lt;=$E24-($E24-$C24-15)),1,
IF(AND(対象名簿【こちらに入力をお願いします。】!$F32="症状なし",$C24=45199,BS$11&gt;=$C24,BS$11&lt;=$E24,BS$11&lt;=$E24-($E24-$C24-7)),1,
IF(AND(対象名簿【こちらに入力をお願いします。】!$F32="症状あり",BS$11&gt;=$C24,BS$11&lt;=$E24,BS$11&lt;=$E24-($E24-$C24-14)),1,
IF(AND(対象名簿【こちらに入力をお願いします。】!$F32="症状なし",BS$11&gt;=$C24,BS$11&lt;=$E24,BS$11&lt;=$E24-($E24-$C24-6)),1,"")))))</f>
        <v/>
      </c>
      <c r="BT24" s="42" t="str">
        <f>IF(OR($C24="",$E24=""),"",
IF(AND(対象名簿【こちらに入力をお願いします。】!$F32="症状あり",$C24=45199,BT$11&gt;=$C24,BT$11&lt;=$E24,BT$11&lt;=$E24-($E24-$C24-15)),1,
IF(AND(対象名簿【こちらに入力をお願いします。】!$F32="症状なし",$C24=45199,BT$11&gt;=$C24,BT$11&lt;=$E24,BT$11&lt;=$E24-($E24-$C24-7)),1,
IF(AND(対象名簿【こちらに入力をお願いします。】!$F32="症状あり",BT$11&gt;=$C24,BT$11&lt;=$E24,BT$11&lt;=$E24-($E24-$C24-14)),1,
IF(AND(対象名簿【こちらに入力をお願いします。】!$F32="症状なし",BT$11&gt;=$C24,BT$11&lt;=$E24,BT$11&lt;=$E24-($E24-$C24-6)),1,"")))))</f>
        <v/>
      </c>
      <c r="BU24" s="42" t="str">
        <f>IF(OR($C24="",$E24=""),"",
IF(AND(対象名簿【こちらに入力をお願いします。】!$F32="症状あり",$C24=45199,BU$11&gt;=$C24,BU$11&lt;=$E24,BU$11&lt;=$E24-($E24-$C24-15)),1,
IF(AND(対象名簿【こちらに入力をお願いします。】!$F32="症状なし",$C24=45199,BU$11&gt;=$C24,BU$11&lt;=$E24,BU$11&lt;=$E24-($E24-$C24-7)),1,
IF(AND(対象名簿【こちらに入力をお願いします。】!$F32="症状あり",BU$11&gt;=$C24,BU$11&lt;=$E24,BU$11&lt;=$E24-($E24-$C24-14)),1,
IF(AND(対象名簿【こちらに入力をお願いします。】!$F32="症状なし",BU$11&gt;=$C24,BU$11&lt;=$E24,BU$11&lt;=$E24-($E24-$C24-6)),1,"")))))</f>
        <v/>
      </c>
      <c r="BV24" s="42" t="str">
        <f>IF(OR($C24="",$E24=""),"",
IF(AND(対象名簿【こちらに入力をお願いします。】!$F32="症状あり",$C24=45199,BV$11&gt;=$C24,BV$11&lt;=$E24,BV$11&lt;=$E24-($E24-$C24-15)),1,
IF(AND(対象名簿【こちらに入力をお願いします。】!$F32="症状なし",$C24=45199,BV$11&gt;=$C24,BV$11&lt;=$E24,BV$11&lt;=$E24-($E24-$C24-7)),1,
IF(AND(対象名簿【こちらに入力をお願いします。】!$F32="症状あり",BV$11&gt;=$C24,BV$11&lt;=$E24,BV$11&lt;=$E24-($E24-$C24-14)),1,
IF(AND(対象名簿【こちらに入力をお願いします。】!$F32="症状なし",BV$11&gt;=$C24,BV$11&lt;=$E24,BV$11&lt;=$E24-($E24-$C24-6)),1,"")))))</f>
        <v/>
      </c>
      <c r="BW24" s="42" t="str">
        <f>IF(OR($C24="",$E24=""),"",
IF(AND(対象名簿【こちらに入力をお願いします。】!$F32="症状あり",$C24=45199,BW$11&gt;=$C24,BW$11&lt;=$E24,BW$11&lt;=$E24-($E24-$C24-15)),1,
IF(AND(対象名簿【こちらに入力をお願いします。】!$F32="症状なし",$C24=45199,BW$11&gt;=$C24,BW$11&lt;=$E24,BW$11&lt;=$E24-($E24-$C24-7)),1,
IF(AND(対象名簿【こちらに入力をお願いします。】!$F32="症状あり",BW$11&gt;=$C24,BW$11&lt;=$E24,BW$11&lt;=$E24-($E24-$C24-14)),1,
IF(AND(対象名簿【こちらに入力をお願いします。】!$F32="症状なし",BW$11&gt;=$C24,BW$11&lt;=$E24,BW$11&lt;=$E24-($E24-$C24-6)),1,"")))))</f>
        <v/>
      </c>
      <c r="BX24" s="42" t="str">
        <f>IF(OR($C24="",$E24=""),"",
IF(AND(対象名簿【こちらに入力をお願いします。】!$F32="症状あり",$C24=45199,BX$11&gt;=$C24,BX$11&lt;=$E24,BX$11&lt;=$E24-($E24-$C24-15)),1,
IF(AND(対象名簿【こちらに入力をお願いします。】!$F32="症状なし",$C24=45199,BX$11&gt;=$C24,BX$11&lt;=$E24,BX$11&lt;=$E24-($E24-$C24-7)),1,
IF(AND(対象名簿【こちらに入力をお願いします。】!$F32="症状あり",BX$11&gt;=$C24,BX$11&lt;=$E24,BX$11&lt;=$E24-($E24-$C24-14)),1,
IF(AND(対象名簿【こちらに入力をお願いします。】!$F32="症状なし",BX$11&gt;=$C24,BX$11&lt;=$E24,BX$11&lt;=$E24-($E24-$C24-6)),1,"")))))</f>
        <v/>
      </c>
      <c r="BY24" s="42" t="str">
        <f>IF(OR($C24="",$E24=""),"",
IF(AND(対象名簿【こちらに入力をお願いします。】!$F32="症状あり",$C24=45199,BY$11&gt;=$C24,BY$11&lt;=$E24,BY$11&lt;=$E24-($E24-$C24-15)),1,
IF(AND(対象名簿【こちらに入力をお願いします。】!$F32="症状なし",$C24=45199,BY$11&gt;=$C24,BY$11&lt;=$E24,BY$11&lt;=$E24-($E24-$C24-7)),1,
IF(AND(対象名簿【こちらに入力をお願いします。】!$F32="症状あり",BY$11&gt;=$C24,BY$11&lt;=$E24,BY$11&lt;=$E24-($E24-$C24-14)),1,
IF(AND(対象名簿【こちらに入力をお願いします。】!$F32="症状なし",BY$11&gt;=$C24,BY$11&lt;=$E24,BY$11&lt;=$E24-($E24-$C24-6)),1,"")))))</f>
        <v/>
      </c>
      <c r="BZ24" s="42" t="str">
        <f>IF(OR($C24="",$E24=""),"",
IF(AND(対象名簿【こちらに入力をお願いします。】!$F32="症状あり",$C24=45199,BZ$11&gt;=$C24,BZ$11&lt;=$E24,BZ$11&lt;=$E24-($E24-$C24-15)),1,
IF(AND(対象名簿【こちらに入力をお願いします。】!$F32="症状なし",$C24=45199,BZ$11&gt;=$C24,BZ$11&lt;=$E24,BZ$11&lt;=$E24-($E24-$C24-7)),1,
IF(AND(対象名簿【こちらに入力をお願いします。】!$F32="症状あり",BZ$11&gt;=$C24,BZ$11&lt;=$E24,BZ$11&lt;=$E24-($E24-$C24-14)),1,
IF(AND(対象名簿【こちらに入力をお願いします。】!$F32="症状なし",BZ$11&gt;=$C24,BZ$11&lt;=$E24,BZ$11&lt;=$E24-($E24-$C24-6)),1,"")))))</f>
        <v/>
      </c>
      <c r="CA24" s="42" t="str">
        <f>IF(OR($C24="",$E24=""),"",
IF(AND(対象名簿【こちらに入力をお願いします。】!$F32="症状あり",$C24=45199,CA$11&gt;=$C24,CA$11&lt;=$E24,CA$11&lt;=$E24-($E24-$C24-15)),1,
IF(AND(対象名簿【こちらに入力をお願いします。】!$F32="症状なし",$C24=45199,CA$11&gt;=$C24,CA$11&lt;=$E24,CA$11&lt;=$E24-($E24-$C24-7)),1,
IF(AND(対象名簿【こちらに入力をお願いします。】!$F32="症状あり",CA$11&gt;=$C24,CA$11&lt;=$E24,CA$11&lt;=$E24-($E24-$C24-14)),1,
IF(AND(対象名簿【こちらに入力をお願いします。】!$F32="症状なし",CA$11&gt;=$C24,CA$11&lt;=$E24,CA$11&lt;=$E24-($E24-$C24-6)),1,"")))))</f>
        <v/>
      </c>
      <c r="CB24" s="42" t="str">
        <f>IF(OR($C24="",$E24=""),"",
IF(AND(対象名簿【こちらに入力をお願いします。】!$F32="症状あり",$C24=45199,CB$11&gt;=$C24,CB$11&lt;=$E24,CB$11&lt;=$E24-($E24-$C24-15)),1,
IF(AND(対象名簿【こちらに入力をお願いします。】!$F32="症状なし",$C24=45199,CB$11&gt;=$C24,CB$11&lt;=$E24,CB$11&lt;=$E24-($E24-$C24-7)),1,
IF(AND(対象名簿【こちらに入力をお願いします。】!$F32="症状あり",CB$11&gt;=$C24,CB$11&lt;=$E24,CB$11&lt;=$E24-($E24-$C24-14)),1,
IF(AND(対象名簿【こちらに入力をお願いします。】!$F32="症状なし",CB$11&gt;=$C24,CB$11&lt;=$E24,CB$11&lt;=$E24-($E24-$C24-6)),1,"")))))</f>
        <v/>
      </c>
      <c r="CC24" s="42" t="str">
        <f>IF(OR($C24="",$E24=""),"",
IF(AND(対象名簿【こちらに入力をお願いします。】!$F32="症状あり",$C24=45199,CC$11&gt;=$C24,CC$11&lt;=$E24,CC$11&lt;=$E24-($E24-$C24-15)),1,
IF(AND(対象名簿【こちらに入力をお願いします。】!$F32="症状なし",$C24=45199,CC$11&gt;=$C24,CC$11&lt;=$E24,CC$11&lt;=$E24-($E24-$C24-7)),1,
IF(AND(対象名簿【こちらに入力をお願いします。】!$F32="症状あり",CC$11&gt;=$C24,CC$11&lt;=$E24,CC$11&lt;=$E24-($E24-$C24-14)),1,
IF(AND(対象名簿【こちらに入力をお願いします。】!$F32="症状なし",CC$11&gt;=$C24,CC$11&lt;=$E24,CC$11&lt;=$E24-($E24-$C24-6)),1,"")))))</f>
        <v/>
      </c>
      <c r="CD24" s="42" t="str">
        <f>IF(OR($C24="",$E24=""),"",
IF(AND(対象名簿【こちらに入力をお願いします。】!$F32="症状あり",$C24=45199,CD$11&gt;=$C24,CD$11&lt;=$E24,CD$11&lt;=$E24-($E24-$C24-15)),1,
IF(AND(対象名簿【こちらに入力をお願いします。】!$F32="症状なし",$C24=45199,CD$11&gt;=$C24,CD$11&lt;=$E24,CD$11&lt;=$E24-($E24-$C24-7)),1,
IF(AND(対象名簿【こちらに入力をお願いします。】!$F32="症状あり",CD$11&gt;=$C24,CD$11&lt;=$E24,CD$11&lt;=$E24-($E24-$C24-14)),1,
IF(AND(対象名簿【こちらに入力をお願いします。】!$F32="症状なし",CD$11&gt;=$C24,CD$11&lt;=$E24,CD$11&lt;=$E24-($E24-$C24-6)),1,"")))))</f>
        <v/>
      </c>
      <c r="CE24" s="42" t="str">
        <f>IF(OR($C24="",$E24=""),"",
IF(AND(対象名簿【こちらに入力をお願いします。】!$F32="症状あり",$C24=45199,CE$11&gt;=$C24,CE$11&lt;=$E24,CE$11&lt;=$E24-($E24-$C24-15)),1,
IF(AND(対象名簿【こちらに入力をお願いします。】!$F32="症状なし",$C24=45199,CE$11&gt;=$C24,CE$11&lt;=$E24,CE$11&lt;=$E24-($E24-$C24-7)),1,
IF(AND(対象名簿【こちらに入力をお願いします。】!$F32="症状あり",CE$11&gt;=$C24,CE$11&lt;=$E24,CE$11&lt;=$E24-($E24-$C24-14)),1,
IF(AND(対象名簿【こちらに入力をお願いします。】!$F32="症状なし",CE$11&gt;=$C24,CE$11&lt;=$E24,CE$11&lt;=$E24-($E24-$C24-6)),1,"")))))</f>
        <v/>
      </c>
      <c r="CF24" s="42" t="str">
        <f>IF(OR($C24="",$E24=""),"",
IF(AND(対象名簿【こちらに入力をお願いします。】!$F32="症状あり",$C24=45199,CF$11&gt;=$C24,CF$11&lt;=$E24,CF$11&lt;=$E24-($E24-$C24-15)),1,
IF(AND(対象名簿【こちらに入力をお願いします。】!$F32="症状なし",$C24=45199,CF$11&gt;=$C24,CF$11&lt;=$E24,CF$11&lt;=$E24-($E24-$C24-7)),1,
IF(AND(対象名簿【こちらに入力をお願いします。】!$F32="症状あり",CF$11&gt;=$C24,CF$11&lt;=$E24,CF$11&lt;=$E24-($E24-$C24-14)),1,
IF(AND(対象名簿【こちらに入力をお願いします。】!$F32="症状なし",CF$11&gt;=$C24,CF$11&lt;=$E24,CF$11&lt;=$E24-($E24-$C24-6)),1,"")))))</f>
        <v/>
      </c>
      <c r="CG24" s="42" t="str">
        <f>IF(OR($C24="",$E24=""),"",
IF(AND(対象名簿【こちらに入力をお願いします。】!$F32="症状あり",$C24=45199,CG$11&gt;=$C24,CG$11&lt;=$E24,CG$11&lt;=$E24-($E24-$C24-15)),1,
IF(AND(対象名簿【こちらに入力をお願いします。】!$F32="症状なし",$C24=45199,CG$11&gt;=$C24,CG$11&lt;=$E24,CG$11&lt;=$E24-($E24-$C24-7)),1,
IF(AND(対象名簿【こちらに入力をお願いします。】!$F32="症状あり",CG$11&gt;=$C24,CG$11&lt;=$E24,CG$11&lt;=$E24-($E24-$C24-14)),1,
IF(AND(対象名簿【こちらに入力をお願いします。】!$F32="症状なし",CG$11&gt;=$C24,CG$11&lt;=$E24,CG$11&lt;=$E24-($E24-$C24-6)),1,"")))))</f>
        <v/>
      </c>
      <c r="CH24" s="42" t="str">
        <f>IF(OR($C24="",$E24=""),"",
IF(AND(対象名簿【こちらに入力をお願いします。】!$F32="症状あり",$C24=45199,CH$11&gt;=$C24,CH$11&lt;=$E24,CH$11&lt;=$E24-($E24-$C24-15)),1,
IF(AND(対象名簿【こちらに入力をお願いします。】!$F32="症状なし",$C24=45199,CH$11&gt;=$C24,CH$11&lt;=$E24,CH$11&lt;=$E24-($E24-$C24-7)),1,
IF(AND(対象名簿【こちらに入力をお願いします。】!$F32="症状あり",CH$11&gt;=$C24,CH$11&lt;=$E24,CH$11&lt;=$E24-($E24-$C24-14)),1,
IF(AND(対象名簿【こちらに入力をお願いします。】!$F32="症状なし",CH$11&gt;=$C24,CH$11&lt;=$E24,CH$11&lt;=$E24-($E24-$C24-6)),1,"")))))</f>
        <v/>
      </c>
      <c r="CI24" s="42" t="str">
        <f>IF(OR($C24="",$E24=""),"",
IF(AND(対象名簿【こちらに入力をお願いします。】!$F32="症状あり",$C24=45199,CI$11&gt;=$C24,CI$11&lt;=$E24,CI$11&lt;=$E24-($E24-$C24-15)),1,
IF(AND(対象名簿【こちらに入力をお願いします。】!$F32="症状なし",$C24=45199,CI$11&gt;=$C24,CI$11&lt;=$E24,CI$11&lt;=$E24-($E24-$C24-7)),1,
IF(AND(対象名簿【こちらに入力をお願いします。】!$F32="症状あり",CI$11&gt;=$C24,CI$11&lt;=$E24,CI$11&lt;=$E24-($E24-$C24-14)),1,
IF(AND(対象名簿【こちらに入力をお願いします。】!$F32="症状なし",CI$11&gt;=$C24,CI$11&lt;=$E24,CI$11&lt;=$E24-($E24-$C24-6)),1,"")))))</f>
        <v/>
      </c>
      <c r="CJ24" s="42" t="str">
        <f>IF(OR($C24="",$E24=""),"",
IF(AND(対象名簿【こちらに入力をお願いします。】!$F32="症状あり",$C24=45199,CJ$11&gt;=$C24,CJ$11&lt;=$E24,CJ$11&lt;=$E24-($E24-$C24-15)),1,
IF(AND(対象名簿【こちらに入力をお願いします。】!$F32="症状なし",$C24=45199,CJ$11&gt;=$C24,CJ$11&lt;=$E24,CJ$11&lt;=$E24-($E24-$C24-7)),1,
IF(AND(対象名簿【こちらに入力をお願いします。】!$F32="症状あり",CJ$11&gt;=$C24,CJ$11&lt;=$E24,CJ$11&lt;=$E24-($E24-$C24-14)),1,
IF(AND(対象名簿【こちらに入力をお願いします。】!$F32="症状なし",CJ$11&gt;=$C24,CJ$11&lt;=$E24,CJ$11&lt;=$E24-($E24-$C24-6)),1,"")))))</f>
        <v/>
      </c>
      <c r="CK24" s="42" t="str">
        <f>IF(OR($C24="",$E24=""),"",
IF(AND(対象名簿【こちらに入力をお願いします。】!$F32="症状あり",$C24=45199,CK$11&gt;=$C24,CK$11&lt;=$E24,CK$11&lt;=$E24-($E24-$C24-15)),1,
IF(AND(対象名簿【こちらに入力をお願いします。】!$F32="症状なし",$C24=45199,CK$11&gt;=$C24,CK$11&lt;=$E24,CK$11&lt;=$E24-($E24-$C24-7)),1,
IF(AND(対象名簿【こちらに入力をお願いします。】!$F32="症状あり",CK$11&gt;=$C24,CK$11&lt;=$E24,CK$11&lt;=$E24-($E24-$C24-14)),1,
IF(AND(対象名簿【こちらに入力をお願いします。】!$F32="症状なし",CK$11&gt;=$C24,CK$11&lt;=$E24,CK$11&lt;=$E24-($E24-$C24-6)),1,"")))))</f>
        <v/>
      </c>
      <c r="CL24" s="42" t="str">
        <f>IF(OR($C24="",$E24=""),"",
IF(AND(対象名簿【こちらに入力をお願いします。】!$F32="症状あり",$C24=45199,CL$11&gt;=$C24,CL$11&lt;=$E24,CL$11&lt;=$E24-($E24-$C24-15)),1,
IF(AND(対象名簿【こちらに入力をお願いします。】!$F32="症状なし",$C24=45199,CL$11&gt;=$C24,CL$11&lt;=$E24,CL$11&lt;=$E24-($E24-$C24-7)),1,
IF(AND(対象名簿【こちらに入力をお願いします。】!$F32="症状あり",CL$11&gt;=$C24,CL$11&lt;=$E24,CL$11&lt;=$E24-($E24-$C24-14)),1,
IF(AND(対象名簿【こちらに入力をお願いします。】!$F32="症状なし",CL$11&gt;=$C24,CL$11&lt;=$E24,CL$11&lt;=$E24-($E24-$C24-6)),1,"")))))</f>
        <v/>
      </c>
      <c r="CM24" s="42" t="str">
        <f>IF(OR($C24="",$E24=""),"",
IF(AND(対象名簿【こちらに入力をお願いします。】!$F32="症状あり",$C24=45199,CM$11&gt;=$C24,CM$11&lt;=$E24,CM$11&lt;=$E24-($E24-$C24-15)),1,
IF(AND(対象名簿【こちらに入力をお願いします。】!$F32="症状なし",$C24=45199,CM$11&gt;=$C24,CM$11&lt;=$E24,CM$11&lt;=$E24-($E24-$C24-7)),1,
IF(AND(対象名簿【こちらに入力をお願いします。】!$F32="症状あり",CM$11&gt;=$C24,CM$11&lt;=$E24,CM$11&lt;=$E24-($E24-$C24-14)),1,
IF(AND(対象名簿【こちらに入力をお願いします。】!$F32="症状なし",CM$11&gt;=$C24,CM$11&lt;=$E24,CM$11&lt;=$E24-($E24-$C24-6)),1,"")))))</f>
        <v/>
      </c>
      <c r="CN24" s="42" t="str">
        <f>IF(OR($C24="",$E24=""),"",
IF(AND(対象名簿【こちらに入力をお願いします。】!$F32="症状あり",$C24=45199,CN$11&gt;=$C24,CN$11&lt;=$E24,CN$11&lt;=$E24-($E24-$C24-15)),1,
IF(AND(対象名簿【こちらに入力をお願いします。】!$F32="症状なし",$C24=45199,CN$11&gt;=$C24,CN$11&lt;=$E24,CN$11&lt;=$E24-($E24-$C24-7)),1,
IF(AND(対象名簿【こちらに入力をお願いします。】!$F32="症状あり",CN$11&gt;=$C24,CN$11&lt;=$E24,CN$11&lt;=$E24-($E24-$C24-14)),1,
IF(AND(対象名簿【こちらに入力をお願いします。】!$F32="症状なし",CN$11&gt;=$C24,CN$11&lt;=$E24,CN$11&lt;=$E24-($E24-$C24-6)),1,"")))))</f>
        <v/>
      </c>
      <c r="CO24" s="42" t="str">
        <f>IF(OR($C24="",$E24=""),"",
IF(AND(対象名簿【こちらに入力をお願いします。】!$F32="症状あり",$C24=45199,CO$11&gt;=$C24,CO$11&lt;=$E24,CO$11&lt;=$E24-($E24-$C24-15)),1,
IF(AND(対象名簿【こちらに入力をお願いします。】!$F32="症状なし",$C24=45199,CO$11&gt;=$C24,CO$11&lt;=$E24,CO$11&lt;=$E24-($E24-$C24-7)),1,
IF(AND(対象名簿【こちらに入力をお願いします。】!$F32="症状あり",CO$11&gt;=$C24,CO$11&lt;=$E24,CO$11&lt;=$E24-($E24-$C24-14)),1,
IF(AND(対象名簿【こちらに入力をお願いします。】!$F32="症状なし",CO$11&gt;=$C24,CO$11&lt;=$E24,CO$11&lt;=$E24-($E24-$C24-6)),1,"")))))</f>
        <v/>
      </c>
      <c r="CP24" s="42" t="str">
        <f>IF(OR($C24="",$E24=""),"",
IF(AND(対象名簿【こちらに入力をお願いします。】!$F32="症状あり",$C24=45199,CP$11&gt;=$C24,CP$11&lt;=$E24,CP$11&lt;=$E24-($E24-$C24-15)),1,
IF(AND(対象名簿【こちらに入力をお願いします。】!$F32="症状なし",$C24=45199,CP$11&gt;=$C24,CP$11&lt;=$E24,CP$11&lt;=$E24-($E24-$C24-7)),1,
IF(AND(対象名簿【こちらに入力をお願いします。】!$F32="症状あり",CP$11&gt;=$C24,CP$11&lt;=$E24,CP$11&lt;=$E24-($E24-$C24-14)),1,
IF(AND(対象名簿【こちらに入力をお願いします。】!$F32="症状なし",CP$11&gt;=$C24,CP$11&lt;=$E24,CP$11&lt;=$E24-($E24-$C24-6)),1,"")))))</f>
        <v/>
      </c>
      <c r="CQ24" s="42" t="str">
        <f>IF(OR($C24="",$E24=""),"",
IF(AND(対象名簿【こちらに入力をお願いします。】!$F32="症状あり",$C24=45199,CQ$11&gt;=$C24,CQ$11&lt;=$E24,CQ$11&lt;=$E24-($E24-$C24-15)),1,
IF(AND(対象名簿【こちらに入力をお願いします。】!$F32="症状なし",$C24=45199,CQ$11&gt;=$C24,CQ$11&lt;=$E24,CQ$11&lt;=$E24-($E24-$C24-7)),1,
IF(AND(対象名簿【こちらに入力をお願いします。】!$F32="症状あり",CQ$11&gt;=$C24,CQ$11&lt;=$E24,CQ$11&lt;=$E24-($E24-$C24-14)),1,
IF(AND(対象名簿【こちらに入力をお願いします。】!$F32="症状なし",CQ$11&gt;=$C24,CQ$11&lt;=$E24,CQ$11&lt;=$E24-($E24-$C24-6)),1,"")))))</f>
        <v/>
      </c>
      <c r="CR24" s="42" t="str">
        <f>IF(OR($C24="",$E24=""),"",
IF(AND(対象名簿【こちらに入力をお願いします。】!$F32="症状あり",$C24=45199,CR$11&gt;=$C24,CR$11&lt;=$E24,CR$11&lt;=$E24-($E24-$C24-15)),1,
IF(AND(対象名簿【こちらに入力をお願いします。】!$F32="症状なし",$C24=45199,CR$11&gt;=$C24,CR$11&lt;=$E24,CR$11&lt;=$E24-($E24-$C24-7)),1,
IF(AND(対象名簿【こちらに入力をお願いします。】!$F32="症状あり",CR$11&gt;=$C24,CR$11&lt;=$E24,CR$11&lt;=$E24-($E24-$C24-14)),1,
IF(AND(対象名簿【こちらに入力をお願いします。】!$F32="症状なし",CR$11&gt;=$C24,CR$11&lt;=$E24,CR$11&lt;=$E24-($E24-$C24-6)),1,"")))))</f>
        <v/>
      </c>
      <c r="CS24" s="42" t="str">
        <f>IF(OR($C24="",$E24=""),"",
IF(AND(対象名簿【こちらに入力をお願いします。】!$F32="症状あり",$C24=45199,CS$11&gt;=$C24,CS$11&lt;=$E24,CS$11&lt;=$E24-($E24-$C24-15)),1,
IF(AND(対象名簿【こちらに入力をお願いします。】!$F32="症状なし",$C24=45199,CS$11&gt;=$C24,CS$11&lt;=$E24,CS$11&lt;=$E24-($E24-$C24-7)),1,
IF(AND(対象名簿【こちらに入力をお願いします。】!$F32="症状あり",CS$11&gt;=$C24,CS$11&lt;=$E24,CS$11&lt;=$E24-($E24-$C24-14)),1,
IF(AND(対象名簿【こちらに入力をお願いします。】!$F32="症状なし",CS$11&gt;=$C24,CS$11&lt;=$E24,CS$11&lt;=$E24-($E24-$C24-6)),1,"")))))</f>
        <v/>
      </c>
      <c r="CT24" s="42" t="str">
        <f>IF(OR($C24="",$E24=""),"",
IF(AND(対象名簿【こちらに入力をお願いします。】!$F32="症状あり",$C24=45199,CT$11&gt;=$C24,CT$11&lt;=$E24,CT$11&lt;=$E24-($E24-$C24-15)),1,
IF(AND(対象名簿【こちらに入力をお願いします。】!$F32="症状なし",$C24=45199,CT$11&gt;=$C24,CT$11&lt;=$E24,CT$11&lt;=$E24-($E24-$C24-7)),1,
IF(AND(対象名簿【こちらに入力をお願いします。】!$F32="症状あり",CT$11&gt;=$C24,CT$11&lt;=$E24,CT$11&lt;=$E24-($E24-$C24-14)),1,
IF(AND(対象名簿【こちらに入力をお願いします。】!$F32="症状なし",CT$11&gt;=$C24,CT$11&lt;=$E24,CT$11&lt;=$E24-($E24-$C24-6)),1,"")))))</f>
        <v/>
      </c>
      <c r="CU24" s="42" t="str">
        <f>IF(OR($C24="",$E24=""),"",
IF(AND(対象名簿【こちらに入力をお願いします。】!$F32="症状あり",$C24=45199,CU$11&gt;=$C24,CU$11&lt;=$E24,CU$11&lt;=$E24-($E24-$C24-15)),1,
IF(AND(対象名簿【こちらに入力をお願いします。】!$F32="症状なし",$C24=45199,CU$11&gt;=$C24,CU$11&lt;=$E24,CU$11&lt;=$E24-($E24-$C24-7)),1,
IF(AND(対象名簿【こちらに入力をお願いします。】!$F32="症状あり",CU$11&gt;=$C24,CU$11&lt;=$E24,CU$11&lt;=$E24-($E24-$C24-14)),1,
IF(AND(対象名簿【こちらに入力をお願いします。】!$F32="症状なし",CU$11&gt;=$C24,CU$11&lt;=$E24,CU$11&lt;=$E24-($E24-$C24-6)),1,"")))))</f>
        <v/>
      </c>
    </row>
    <row r="25" spans="1:99" s="24" customFormat="1">
      <c r="A25" s="67">
        <f>対象名簿【こちらに入力をお願いします。】!A33</f>
        <v>14</v>
      </c>
      <c r="B25" s="67" t="str">
        <f>IF(AND(対象名簿【こちらに入力をお願いします。】!$K$4&lt;=29,対象名簿【こちらに入力をお願いします。】!B33&lt;&gt;""),対象名簿【こちらに入力をお願いします。】!B33,"")</f>
        <v>利用者N</v>
      </c>
      <c r="C25" s="68" t="str">
        <f>IF(AND(対象名簿【こちらに入力をお願いします。】!$K$4&lt;=29,対象名簿【こちらに入力をお願いします。】!C33&lt;&gt;""),対象名簿【こちらに入力をお願いします。】!C33,"")</f>
        <v/>
      </c>
      <c r="D25" s="69" t="s">
        <v>3</v>
      </c>
      <c r="E25" s="70" t="str">
        <f>IF(AND(対象名簿【こちらに入力をお願いします。】!$K$4&lt;=29,対象名簿【こちらに入力をお願いします。】!E33&lt;&gt;""),対象名簿【こちらに入力をお願いします。】!E33,"")</f>
        <v/>
      </c>
      <c r="F25" s="83">
        <f t="shared" si="6"/>
        <v>0</v>
      </c>
      <c r="G25" s="71">
        <f t="shared" si="7"/>
        <v>0</v>
      </c>
      <c r="H25" s="92"/>
      <c r="I25" s="42" t="str">
        <f>IF(OR($C25="",$E25=""),"",
IF(AND(対象名簿【こちらに入力をお願いします。】!$F33="症状あり",$C25=45199,I$11&gt;=$C25,I$11&lt;=$E25,I$11&lt;=$E25-($E25-$C25-15)),1,
IF(AND(対象名簿【こちらに入力をお願いします。】!$F33="症状なし",$C25=45199,I$11&gt;=$C25,I$11&lt;=$E25,I$11&lt;=$E25-($E25-$C25-7)),1,
IF(AND(対象名簿【こちらに入力をお願いします。】!$F33="症状あり",I$11&gt;=$C25,I$11&lt;=$E25,I$11&lt;=$E25-($E25-$C25-14)),1,
IF(AND(対象名簿【こちらに入力をお願いします。】!$F33="症状なし",I$11&gt;=$C25,I$11&lt;=$E25,I$11&lt;=$E25-($E25-$C25-6)),1,"")))))</f>
        <v/>
      </c>
      <c r="J25" s="42" t="str">
        <f>IF(OR($C25="",$E25=""),"",
IF(AND(対象名簿【こちらに入力をお願いします。】!$F33="症状あり",$C25=45199,J$11&gt;=$C25,J$11&lt;=$E25,J$11&lt;=$E25-($E25-$C25-15)),1,
IF(AND(対象名簿【こちらに入力をお願いします。】!$F33="症状なし",$C25=45199,J$11&gt;=$C25,J$11&lt;=$E25,J$11&lt;=$E25-($E25-$C25-7)),1,
IF(AND(対象名簿【こちらに入力をお願いします。】!$F33="症状あり",J$11&gt;=$C25,J$11&lt;=$E25,J$11&lt;=$E25-($E25-$C25-14)),1,
IF(AND(対象名簿【こちらに入力をお願いします。】!$F33="症状なし",J$11&gt;=$C25,J$11&lt;=$E25,J$11&lt;=$E25-($E25-$C25-6)),1,"")))))</f>
        <v/>
      </c>
      <c r="K25" s="42" t="str">
        <f>IF(OR($C25="",$E25=""),"",
IF(AND(対象名簿【こちらに入力をお願いします。】!$F33="症状あり",$C25=45199,K$11&gt;=$C25,K$11&lt;=$E25,K$11&lt;=$E25-($E25-$C25-15)),1,
IF(AND(対象名簿【こちらに入力をお願いします。】!$F33="症状なし",$C25=45199,K$11&gt;=$C25,K$11&lt;=$E25,K$11&lt;=$E25-($E25-$C25-7)),1,
IF(AND(対象名簿【こちらに入力をお願いします。】!$F33="症状あり",K$11&gt;=$C25,K$11&lt;=$E25,K$11&lt;=$E25-($E25-$C25-14)),1,
IF(AND(対象名簿【こちらに入力をお願いします。】!$F33="症状なし",K$11&gt;=$C25,K$11&lt;=$E25,K$11&lt;=$E25-($E25-$C25-6)),1,"")))))</f>
        <v/>
      </c>
      <c r="L25" s="42" t="str">
        <f>IF(OR($C25="",$E25=""),"",
IF(AND(対象名簿【こちらに入力をお願いします。】!$F33="症状あり",$C25=45199,L$11&gt;=$C25,L$11&lt;=$E25,L$11&lt;=$E25-($E25-$C25-15)),1,
IF(AND(対象名簿【こちらに入力をお願いします。】!$F33="症状なし",$C25=45199,L$11&gt;=$C25,L$11&lt;=$E25,L$11&lt;=$E25-($E25-$C25-7)),1,
IF(AND(対象名簿【こちらに入力をお願いします。】!$F33="症状あり",L$11&gt;=$C25,L$11&lt;=$E25,L$11&lt;=$E25-($E25-$C25-14)),1,
IF(AND(対象名簿【こちらに入力をお願いします。】!$F33="症状なし",L$11&gt;=$C25,L$11&lt;=$E25,L$11&lt;=$E25-($E25-$C25-6)),1,"")))))</f>
        <v/>
      </c>
      <c r="M25" s="42" t="str">
        <f>IF(OR($C25="",$E25=""),"",
IF(AND(対象名簿【こちらに入力をお願いします。】!$F33="症状あり",$C25=45199,M$11&gt;=$C25,M$11&lt;=$E25,M$11&lt;=$E25-($E25-$C25-15)),1,
IF(AND(対象名簿【こちらに入力をお願いします。】!$F33="症状なし",$C25=45199,M$11&gt;=$C25,M$11&lt;=$E25,M$11&lt;=$E25-($E25-$C25-7)),1,
IF(AND(対象名簿【こちらに入力をお願いします。】!$F33="症状あり",M$11&gt;=$C25,M$11&lt;=$E25,M$11&lt;=$E25-($E25-$C25-14)),1,
IF(AND(対象名簿【こちらに入力をお願いします。】!$F33="症状なし",M$11&gt;=$C25,M$11&lt;=$E25,M$11&lt;=$E25-($E25-$C25-6)),1,"")))))</f>
        <v/>
      </c>
      <c r="N25" s="42" t="str">
        <f>IF(OR($C25="",$E25=""),"",
IF(AND(対象名簿【こちらに入力をお願いします。】!$F33="症状あり",$C25=45199,N$11&gt;=$C25,N$11&lt;=$E25,N$11&lt;=$E25-($E25-$C25-15)),1,
IF(AND(対象名簿【こちらに入力をお願いします。】!$F33="症状なし",$C25=45199,N$11&gt;=$C25,N$11&lt;=$E25,N$11&lt;=$E25-($E25-$C25-7)),1,
IF(AND(対象名簿【こちらに入力をお願いします。】!$F33="症状あり",N$11&gt;=$C25,N$11&lt;=$E25,N$11&lt;=$E25-($E25-$C25-14)),1,
IF(AND(対象名簿【こちらに入力をお願いします。】!$F33="症状なし",N$11&gt;=$C25,N$11&lt;=$E25,N$11&lt;=$E25-($E25-$C25-6)),1,"")))))</f>
        <v/>
      </c>
      <c r="O25" s="42" t="str">
        <f>IF(OR($C25="",$E25=""),"",
IF(AND(対象名簿【こちらに入力をお願いします。】!$F33="症状あり",$C25=45199,O$11&gt;=$C25,O$11&lt;=$E25,O$11&lt;=$E25-($E25-$C25-15)),1,
IF(AND(対象名簿【こちらに入力をお願いします。】!$F33="症状なし",$C25=45199,O$11&gt;=$C25,O$11&lt;=$E25,O$11&lt;=$E25-($E25-$C25-7)),1,
IF(AND(対象名簿【こちらに入力をお願いします。】!$F33="症状あり",O$11&gt;=$C25,O$11&lt;=$E25,O$11&lt;=$E25-($E25-$C25-14)),1,
IF(AND(対象名簿【こちらに入力をお願いします。】!$F33="症状なし",O$11&gt;=$C25,O$11&lt;=$E25,O$11&lt;=$E25-($E25-$C25-6)),1,"")))))</f>
        <v/>
      </c>
      <c r="P25" s="42" t="str">
        <f>IF(OR($C25="",$E25=""),"",
IF(AND(対象名簿【こちらに入力をお願いします。】!$F33="症状あり",$C25=45199,P$11&gt;=$C25,P$11&lt;=$E25,P$11&lt;=$E25-($E25-$C25-15)),1,
IF(AND(対象名簿【こちらに入力をお願いします。】!$F33="症状なし",$C25=45199,P$11&gt;=$C25,P$11&lt;=$E25,P$11&lt;=$E25-($E25-$C25-7)),1,
IF(AND(対象名簿【こちらに入力をお願いします。】!$F33="症状あり",P$11&gt;=$C25,P$11&lt;=$E25,P$11&lt;=$E25-($E25-$C25-14)),1,
IF(AND(対象名簿【こちらに入力をお願いします。】!$F33="症状なし",P$11&gt;=$C25,P$11&lt;=$E25,P$11&lt;=$E25-($E25-$C25-6)),1,"")))))</f>
        <v/>
      </c>
      <c r="Q25" s="42" t="str">
        <f>IF(OR($C25="",$E25=""),"",
IF(AND(対象名簿【こちらに入力をお願いします。】!$F33="症状あり",$C25=45199,Q$11&gt;=$C25,Q$11&lt;=$E25,Q$11&lt;=$E25-($E25-$C25-15)),1,
IF(AND(対象名簿【こちらに入力をお願いします。】!$F33="症状なし",$C25=45199,Q$11&gt;=$C25,Q$11&lt;=$E25,Q$11&lt;=$E25-($E25-$C25-7)),1,
IF(AND(対象名簿【こちらに入力をお願いします。】!$F33="症状あり",Q$11&gt;=$C25,Q$11&lt;=$E25,Q$11&lt;=$E25-($E25-$C25-14)),1,
IF(AND(対象名簿【こちらに入力をお願いします。】!$F33="症状なし",Q$11&gt;=$C25,Q$11&lt;=$E25,Q$11&lt;=$E25-($E25-$C25-6)),1,"")))))</f>
        <v/>
      </c>
      <c r="R25" s="42" t="str">
        <f>IF(OR($C25="",$E25=""),"",
IF(AND(対象名簿【こちらに入力をお願いします。】!$F33="症状あり",$C25=45199,R$11&gt;=$C25,R$11&lt;=$E25,R$11&lt;=$E25-($E25-$C25-15)),1,
IF(AND(対象名簿【こちらに入力をお願いします。】!$F33="症状なし",$C25=45199,R$11&gt;=$C25,R$11&lt;=$E25,R$11&lt;=$E25-($E25-$C25-7)),1,
IF(AND(対象名簿【こちらに入力をお願いします。】!$F33="症状あり",R$11&gt;=$C25,R$11&lt;=$E25,R$11&lt;=$E25-($E25-$C25-14)),1,
IF(AND(対象名簿【こちらに入力をお願いします。】!$F33="症状なし",R$11&gt;=$C25,R$11&lt;=$E25,R$11&lt;=$E25-($E25-$C25-6)),1,"")))))</f>
        <v/>
      </c>
      <c r="S25" s="42" t="str">
        <f>IF(OR($C25="",$E25=""),"",
IF(AND(対象名簿【こちらに入力をお願いします。】!$F33="症状あり",$C25=45199,S$11&gt;=$C25,S$11&lt;=$E25,S$11&lt;=$E25-($E25-$C25-15)),1,
IF(AND(対象名簿【こちらに入力をお願いします。】!$F33="症状なし",$C25=45199,S$11&gt;=$C25,S$11&lt;=$E25,S$11&lt;=$E25-($E25-$C25-7)),1,
IF(AND(対象名簿【こちらに入力をお願いします。】!$F33="症状あり",S$11&gt;=$C25,S$11&lt;=$E25,S$11&lt;=$E25-($E25-$C25-14)),1,
IF(AND(対象名簿【こちらに入力をお願いします。】!$F33="症状なし",S$11&gt;=$C25,S$11&lt;=$E25,S$11&lt;=$E25-($E25-$C25-6)),1,"")))))</f>
        <v/>
      </c>
      <c r="T25" s="42" t="str">
        <f>IF(OR($C25="",$E25=""),"",
IF(AND(対象名簿【こちらに入力をお願いします。】!$F33="症状あり",$C25=45199,T$11&gt;=$C25,T$11&lt;=$E25,T$11&lt;=$E25-($E25-$C25-15)),1,
IF(AND(対象名簿【こちらに入力をお願いします。】!$F33="症状なし",$C25=45199,T$11&gt;=$C25,T$11&lt;=$E25,T$11&lt;=$E25-($E25-$C25-7)),1,
IF(AND(対象名簿【こちらに入力をお願いします。】!$F33="症状あり",T$11&gt;=$C25,T$11&lt;=$E25,T$11&lt;=$E25-($E25-$C25-14)),1,
IF(AND(対象名簿【こちらに入力をお願いします。】!$F33="症状なし",T$11&gt;=$C25,T$11&lt;=$E25,T$11&lt;=$E25-($E25-$C25-6)),1,"")))))</f>
        <v/>
      </c>
      <c r="U25" s="42" t="str">
        <f>IF(OR($C25="",$E25=""),"",
IF(AND(対象名簿【こちらに入力をお願いします。】!$F33="症状あり",$C25=45199,U$11&gt;=$C25,U$11&lt;=$E25,U$11&lt;=$E25-($E25-$C25-15)),1,
IF(AND(対象名簿【こちらに入力をお願いします。】!$F33="症状なし",$C25=45199,U$11&gt;=$C25,U$11&lt;=$E25,U$11&lt;=$E25-($E25-$C25-7)),1,
IF(AND(対象名簿【こちらに入力をお願いします。】!$F33="症状あり",U$11&gt;=$C25,U$11&lt;=$E25,U$11&lt;=$E25-($E25-$C25-14)),1,
IF(AND(対象名簿【こちらに入力をお願いします。】!$F33="症状なし",U$11&gt;=$C25,U$11&lt;=$E25,U$11&lt;=$E25-($E25-$C25-6)),1,"")))))</f>
        <v/>
      </c>
      <c r="V25" s="42" t="str">
        <f>IF(OR($C25="",$E25=""),"",
IF(AND(対象名簿【こちらに入力をお願いします。】!$F33="症状あり",$C25=45199,V$11&gt;=$C25,V$11&lt;=$E25,V$11&lt;=$E25-($E25-$C25-15)),1,
IF(AND(対象名簿【こちらに入力をお願いします。】!$F33="症状なし",$C25=45199,V$11&gt;=$C25,V$11&lt;=$E25,V$11&lt;=$E25-($E25-$C25-7)),1,
IF(AND(対象名簿【こちらに入力をお願いします。】!$F33="症状あり",V$11&gt;=$C25,V$11&lt;=$E25,V$11&lt;=$E25-($E25-$C25-14)),1,
IF(AND(対象名簿【こちらに入力をお願いします。】!$F33="症状なし",V$11&gt;=$C25,V$11&lt;=$E25,V$11&lt;=$E25-($E25-$C25-6)),1,"")))))</f>
        <v/>
      </c>
      <c r="W25" s="42" t="str">
        <f>IF(OR($C25="",$E25=""),"",
IF(AND(対象名簿【こちらに入力をお願いします。】!$F33="症状あり",$C25=45199,W$11&gt;=$C25,W$11&lt;=$E25,W$11&lt;=$E25-($E25-$C25-15)),1,
IF(AND(対象名簿【こちらに入力をお願いします。】!$F33="症状なし",$C25=45199,W$11&gt;=$C25,W$11&lt;=$E25,W$11&lt;=$E25-($E25-$C25-7)),1,
IF(AND(対象名簿【こちらに入力をお願いします。】!$F33="症状あり",W$11&gt;=$C25,W$11&lt;=$E25,W$11&lt;=$E25-($E25-$C25-14)),1,
IF(AND(対象名簿【こちらに入力をお願いします。】!$F33="症状なし",W$11&gt;=$C25,W$11&lt;=$E25,W$11&lt;=$E25-($E25-$C25-6)),1,"")))))</f>
        <v/>
      </c>
      <c r="X25" s="42" t="str">
        <f>IF(OR($C25="",$E25=""),"",
IF(AND(対象名簿【こちらに入力をお願いします。】!$F33="症状あり",$C25=45199,X$11&gt;=$C25,X$11&lt;=$E25,X$11&lt;=$E25-($E25-$C25-15)),1,
IF(AND(対象名簿【こちらに入力をお願いします。】!$F33="症状なし",$C25=45199,X$11&gt;=$C25,X$11&lt;=$E25,X$11&lt;=$E25-($E25-$C25-7)),1,
IF(AND(対象名簿【こちらに入力をお願いします。】!$F33="症状あり",X$11&gt;=$C25,X$11&lt;=$E25,X$11&lt;=$E25-($E25-$C25-14)),1,
IF(AND(対象名簿【こちらに入力をお願いします。】!$F33="症状なし",X$11&gt;=$C25,X$11&lt;=$E25,X$11&lt;=$E25-($E25-$C25-6)),1,"")))))</f>
        <v/>
      </c>
      <c r="Y25" s="42" t="str">
        <f>IF(OR($C25="",$E25=""),"",
IF(AND(対象名簿【こちらに入力をお願いします。】!$F33="症状あり",$C25=45199,Y$11&gt;=$C25,Y$11&lt;=$E25,Y$11&lt;=$E25-($E25-$C25-15)),1,
IF(AND(対象名簿【こちらに入力をお願いします。】!$F33="症状なし",$C25=45199,Y$11&gt;=$C25,Y$11&lt;=$E25,Y$11&lt;=$E25-($E25-$C25-7)),1,
IF(AND(対象名簿【こちらに入力をお願いします。】!$F33="症状あり",Y$11&gt;=$C25,Y$11&lt;=$E25,Y$11&lt;=$E25-($E25-$C25-14)),1,
IF(AND(対象名簿【こちらに入力をお願いします。】!$F33="症状なし",Y$11&gt;=$C25,Y$11&lt;=$E25,Y$11&lt;=$E25-($E25-$C25-6)),1,"")))))</f>
        <v/>
      </c>
      <c r="Z25" s="42" t="str">
        <f>IF(OR($C25="",$E25=""),"",
IF(AND(対象名簿【こちらに入力をお願いします。】!$F33="症状あり",$C25=45199,Z$11&gt;=$C25,Z$11&lt;=$E25,Z$11&lt;=$E25-($E25-$C25-15)),1,
IF(AND(対象名簿【こちらに入力をお願いします。】!$F33="症状なし",$C25=45199,Z$11&gt;=$C25,Z$11&lt;=$E25,Z$11&lt;=$E25-($E25-$C25-7)),1,
IF(AND(対象名簿【こちらに入力をお願いします。】!$F33="症状あり",Z$11&gt;=$C25,Z$11&lt;=$E25,Z$11&lt;=$E25-($E25-$C25-14)),1,
IF(AND(対象名簿【こちらに入力をお願いします。】!$F33="症状なし",Z$11&gt;=$C25,Z$11&lt;=$E25,Z$11&lt;=$E25-($E25-$C25-6)),1,"")))))</f>
        <v/>
      </c>
      <c r="AA25" s="42" t="str">
        <f>IF(OR($C25="",$E25=""),"",
IF(AND(対象名簿【こちらに入力をお願いします。】!$F33="症状あり",$C25=45199,AA$11&gt;=$C25,AA$11&lt;=$E25,AA$11&lt;=$E25-($E25-$C25-15)),1,
IF(AND(対象名簿【こちらに入力をお願いします。】!$F33="症状なし",$C25=45199,AA$11&gt;=$C25,AA$11&lt;=$E25,AA$11&lt;=$E25-($E25-$C25-7)),1,
IF(AND(対象名簿【こちらに入力をお願いします。】!$F33="症状あり",AA$11&gt;=$C25,AA$11&lt;=$E25,AA$11&lt;=$E25-($E25-$C25-14)),1,
IF(AND(対象名簿【こちらに入力をお願いします。】!$F33="症状なし",AA$11&gt;=$C25,AA$11&lt;=$E25,AA$11&lt;=$E25-($E25-$C25-6)),1,"")))))</f>
        <v/>
      </c>
      <c r="AB25" s="42" t="str">
        <f>IF(OR($C25="",$E25=""),"",
IF(AND(対象名簿【こちらに入力をお願いします。】!$F33="症状あり",$C25=45199,AB$11&gt;=$C25,AB$11&lt;=$E25,AB$11&lt;=$E25-($E25-$C25-15)),1,
IF(AND(対象名簿【こちらに入力をお願いします。】!$F33="症状なし",$C25=45199,AB$11&gt;=$C25,AB$11&lt;=$E25,AB$11&lt;=$E25-($E25-$C25-7)),1,
IF(AND(対象名簿【こちらに入力をお願いします。】!$F33="症状あり",AB$11&gt;=$C25,AB$11&lt;=$E25,AB$11&lt;=$E25-($E25-$C25-14)),1,
IF(AND(対象名簿【こちらに入力をお願いします。】!$F33="症状なし",AB$11&gt;=$C25,AB$11&lt;=$E25,AB$11&lt;=$E25-($E25-$C25-6)),1,"")))))</f>
        <v/>
      </c>
      <c r="AC25" s="42" t="str">
        <f>IF(OR($C25="",$E25=""),"",
IF(AND(対象名簿【こちらに入力をお願いします。】!$F33="症状あり",$C25=45199,AC$11&gt;=$C25,AC$11&lt;=$E25,AC$11&lt;=$E25-($E25-$C25-15)),1,
IF(AND(対象名簿【こちらに入力をお願いします。】!$F33="症状なし",$C25=45199,AC$11&gt;=$C25,AC$11&lt;=$E25,AC$11&lt;=$E25-($E25-$C25-7)),1,
IF(AND(対象名簿【こちらに入力をお願いします。】!$F33="症状あり",AC$11&gt;=$C25,AC$11&lt;=$E25,AC$11&lt;=$E25-($E25-$C25-14)),1,
IF(AND(対象名簿【こちらに入力をお願いします。】!$F33="症状なし",AC$11&gt;=$C25,AC$11&lt;=$E25,AC$11&lt;=$E25-($E25-$C25-6)),1,"")))))</f>
        <v/>
      </c>
      <c r="AD25" s="42" t="str">
        <f>IF(OR($C25="",$E25=""),"",
IF(AND(対象名簿【こちらに入力をお願いします。】!$F33="症状あり",$C25=45199,AD$11&gt;=$C25,AD$11&lt;=$E25,AD$11&lt;=$E25-($E25-$C25-15)),1,
IF(AND(対象名簿【こちらに入力をお願いします。】!$F33="症状なし",$C25=45199,AD$11&gt;=$C25,AD$11&lt;=$E25,AD$11&lt;=$E25-($E25-$C25-7)),1,
IF(AND(対象名簿【こちらに入力をお願いします。】!$F33="症状あり",AD$11&gt;=$C25,AD$11&lt;=$E25,AD$11&lt;=$E25-($E25-$C25-14)),1,
IF(AND(対象名簿【こちらに入力をお願いします。】!$F33="症状なし",AD$11&gt;=$C25,AD$11&lt;=$E25,AD$11&lt;=$E25-($E25-$C25-6)),1,"")))))</f>
        <v/>
      </c>
      <c r="AE25" s="42" t="str">
        <f>IF(OR($C25="",$E25=""),"",
IF(AND(対象名簿【こちらに入力をお願いします。】!$F33="症状あり",$C25=45199,AE$11&gt;=$C25,AE$11&lt;=$E25,AE$11&lt;=$E25-($E25-$C25-15)),1,
IF(AND(対象名簿【こちらに入力をお願いします。】!$F33="症状なし",$C25=45199,AE$11&gt;=$C25,AE$11&lt;=$E25,AE$11&lt;=$E25-($E25-$C25-7)),1,
IF(AND(対象名簿【こちらに入力をお願いします。】!$F33="症状あり",AE$11&gt;=$C25,AE$11&lt;=$E25,AE$11&lt;=$E25-($E25-$C25-14)),1,
IF(AND(対象名簿【こちらに入力をお願いします。】!$F33="症状なし",AE$11&gt;=$C25,AE$11&lt;=$E25,AE$11&lt;=$E25-($E25-$C25-6)),1,"")))))</f>
        <v/>
      </c>
      <c r="AF25" s="42" t="str">
        <f>IF(OR($C25="",$E25=""),"",
IF(AND(対象名簿【こちらに入力をお願いします。】!$F33="症状あり",$C25=45199,AF$11&gt;=$C25,AF$11&lt;=$E25,AF$11&lt;=$E25-($E25-$C25-15)),1,
IF(AND(対象名簿【こちらに入力をお願いします。】!$F33="症状なし",$C25=45199,AF$11&gt;=$C25,AF$11&lt;=$E25,AF$11&lt;=$E25-($E25-$C25-7)),1,
IF(AND(対象名簿【こちらに入力をお願いします。】!$F33="症状あり",AF$11&gt;=$C25,AF$11&lt;=$E25,AF$11&lt;=$E25-($E25-$C25-14)),1,
IF(AND(対象名簿【こちらに入力をお願いします。】!$F33="症状なし",AF$11&gt;=$C25,AF$11&lt;=$E25,AF$11&lt;=$E25-($E25-$C25-6)),1,"")))))</f>
        <v/>
      </c>
      <c r="AG25" s="42" t="str">
        <f>IF(OR($C25="",$E25=""),"",
IF(AND(対象名簿【こちらに入力をお願いします。】!$F33="症状あり",$C25=45199,AG$11&gt;=$C25,AG$11&lt;=$E25,AG$11&lt;=$E25-($E25-$C25-15)),1,
IF(AND(対象名簿【こちらに入力をお願いします。】!$F33="症状なし",$C25=45199,AG$11&gt;=$C25,AG$11&lt;=$E25,AG$11&lt;=$E25-($E25-$C25-7)),1,
IF(AND(対象名簿【こちらに入力をお願いします。】!$F33="症状あり",AG$11&gt;=$C25,AG$11&lt;=$E25,AG$11&lt;=$E25-($E25-$C25-14)),1,
IF(AND(対象名簿【こちらに入力をお願いします。】!$F33="症状なし",AG$11&gt;=$C25,AG$11&lt;=$E25,AG$11&lt;=$E25-($E25-$C25-6)),1,"")))))</f>
        <v/>
      </c>
      <c r="AH25" s="42" t="str">
        <f>IF(OR($C25="",$E25=""),"",
IF(AND(対象名簿【こちらに入力をお願いします。】!$F33="症状あり",$C25=45199,AH$11&gt;=$C25,AH$11&lt;=$E25,AH$11&lt;=$E25-($E25-$C25-15)),1,
IF(AND(対象名簿【こちらに入力をお願いします。】!$F33="症状なし",$C25=45199,AH$11&gt;=$C25,AH$11&lt;=$E25,AH$11&lt;=$E25-($E25-$C25-7)),1,
IF(AND(対象名簿【こちらに入力をお願いします。】!$F33="症状あり",AH$11&gt;=$C25,AH$11&lt;=$E25,AH$11&lt;=$E25-($E25-$C25-14)),1,
IF(AND(対象名簿【こちらに入力をお願いします。】!$F33="症状なし",AH$11&gt;=$C25,AH$11&lt;=$E25,AH$11&lt;=$E25-($E25-$C25-6)),1,"")))))</f>
        <v/>
      </c>
      <c r="AI25" s="42" t="str">
        <f>IF(OR($C25="",$E25=""),"",
IF(AND(対象名簿【こちらに入力をお願いします。】!$F33="症状あり",$C25=45199,AI$11&gt;=$C25,AI$11&lt;=$E25,AI$11&lt;=$E25-($E25-$C25-15)),1,
IF(AND(対象名簿【こちらに入力をお願いします。】!$F33="症状なし",$C25=45199,AI$11&gt;=$C25,AI$11&lt;=$E25,AI$11&lt;=$E25-($E25-$C25-7)),1,
IF(AND(対象名簿【こちらに入力をお願いします。】!$F33="症状あり",AI$11&gt;=$C25,AI$11&lt;=$E25,AI$11&lt;=$E25-($E25-$C25-14)),1,
IF(AND(対象名簿【こちらに入力をお願いします。】!$F33="症状なし",AI$11&gt;=$C25,AI$11&lt;=$E25,AI$11&lt;=$E25-($E25-$C25-6)),1,"")))))</f>
        <v/>
      </c>
      <c r="AJ25" s="42" t="str">
        <f>IF(OR($C25="",$E25=""),"",
IF(AND(対象名簿【こちらに入力をお願いします。】!$F33="症状あり",$C25=45199,AJ$11&gt;=$C25,AJ$11&lt;=$E25,AJ$11&lt;=$E25-($E25-$C25-15)),1,
IF(AND(対象名簿【こちらに入力をお願いします。】!$F33="症状なし",$C25=45199,AJ$11&gt;=$C25,AJ$11&lt;=$E25,AJ$11&lt;=$E25-($E25-$C25-7)),1,
IF(AND(対象名簿【こちらに入力をお願いします。】!$F33="症状あり",AJ$11&gt;=$C25,AJ$11&lt;=$E25,AJ$11&lt;=$E25-($E25-$C25-14)),1,
IF(AND(対象名簿【こちらに入力をお願いします。】!$F33="症状なし",AJ$11&gt;=$C25,AJ$11&lt;=$E25,AJ$11&lt;=$E25-($E25-$C25-6)),1,"")))))</f>
        <v/>
      </c>
      <c r="AK25" s="42" t="str">
        <f>IF(OR($C25="",$E25=""),"",
IF(AND(対象名簿【こちらに入力をお願いします。】!$F33="症状あり",$C25=45199,AK$11&gt;=$C25,AK$11&lt;=$E25,AK$11&lt;=$E25-($E25-$C25-15)),1,
IF(AND(対象名簿【こちらに入力をお願いします。】!$F33="症状なし",$C25=45199,AK$11&gt;=$C25,AK$11&lt;=$E25,AK$11&lt;=$E25-($E25-$C25-7)),1,
IF(AND(対象名簿【こちらに入力をお願いします。】!$F33="症状あり",AK$11&gt;=$C25,AK$11&lt;=$E25,AK$11&lt;=$E25-($E25-$C25-14)),1,
IF(AND(対象名簿【こちらに入力をお願いします。】!$F33="症状なし",AK$11&gt;=$C25,AK$11&lt;=$E25,AK$11&lt;=$E25-($E25-$C25-6)),1,"")))))</f>
        <v/>
      </c>
      <c r="AL25" s="42" t="str">
        <f>IF(OR($C25="",$E25=""),"",
IF(AND(対象名簿【こちらに入力をお願いします。】!$F33="症状あり",$C25=45199,AL$11&gt;=$C25,AL$11&lt;=$E25,AL$11&lt;=$E25-($E25-$C25-15)),1,
IF(AND(対象名簿【こちらに入力をお願いします。】!$F33="症状なし",$C25=45199,AL$11&gt;=$C25,AL$11&lt;=$E25,AL$11&lt;=$E25-($E25-$C25-7)),1,
IF(AND(対象名簿【こちらに入力をお願いします。】!$F33="症状あり",AL$11&gt;=$C25,AL$11&lt;=$E25,AL$11&lt;=$E25-($E25-$C25-14)),1,
IF(AND(対象名簿【こちらに入力をお願いします。】!$F33="症状なし",AL$11&gt;=$C25,AL$11&lt;=$E25,AL$11&lt;=$E25-($E25-$C25-6)),1,"")))))</f>
        <v/>
      </c>
      <c r="AM25" s="42" t="str">
        <f>IF(OR($C25="",$E25=""),"",
IF(AND(対象名簿【こちらに入力をお願いします。】!$F33="症状あり",$C25=45199,AM$11&gt;=$C25,AM$11&lt;=$E25,AM$11&lt;=$E25-($E25-$C25-15)),1,
IF(AND(対象名簿【こちらに入力をお願いします。】!$F33="症状なし",$C25=45199,AM$11&gt;=$C25,AM$11&lt;=$E25,AM$11&lt;=$E25-($E25-$C25-7)),1,
IF(AND(対象名簿【こちらに入力をお願いします。】!$F33="症状あり",AM$11&gt;=$C25,AM$11&lt;=$E25,AM$11&lt;=$E25-($E25-$C25-14)),1,
IF(AND(対象名簿【こちらに入力をお願いします。】!$F33="症状なし",AM$11&gt;=$C25,AM$11&lt;=$E25,AM$11&lt;=$E25-($E25-$C25-6)),1,"")))))</f>
        <v/>
      </c>
      <c r="AN25" s="42" t="str">
        <f>IF(OR($C25="",$E25=""),"",
IF(AND(対象名簿【こちらに入力をお願いします。】!$F33="症状あり",$C25=45199,AN$11&gt;=$C25,AN$11&lt;=$E25,AN$11&lt;=$E25-($E25-$C25-15)),1,
IF(AND(対象名簿【こちらに入力をお願いします。】!$F33="症状なし",$C25=45199,AN$11&gt;=$C25,AN$11&lt;=$E25,AN$11&lt;=$E25-($E25-$C25-7)),1,
IF(AND(対象名簿【こちらに入力をお願いします。】!$F33="症状あり",AN$11&gt;=$C25,AN$11&lt;=$E25,AN$11&lt;=$E25-($E25-$C25-14)),1,
IF(AND(対象名簿【こちらに入力をお願いします。】!$F33="症状なし",AN$11&gt;=$C25,AN$11&lt;=$E25,AN$11&lt;=$E25-($E25-$C25-6)),1,"")))))</f>
        <v/>
      </c>
      <c r="AO25" s="42" t="str">
        <f>IF(OR($C25="",$E25=""),"",
IF(AND(対象名簿【こちらに入力をお願いします。】!$F33="症状あり",$C25=45199,AO$11&gt;=$C25,AO$11&lt;=$E25,AO$11&lt;=$E25-($E25-$C25-15)),1,
IF(AND(対象名簿【こちらに入力をお願いします。】!$F33="症状なし",$C25=45199,AO$11&gt;=$C25,AO$11&lt;=$E25,AO$11&lt;=$E25-($E25-$C25-7)),1,
IF(AND(対象名簿【こちらに入力をお願いします。】!$F33="症状あり",AO$11&gt;=$C25,AO$11&lt;=$E25,AO$11&lt;=$E25-($E25-$C25-14)),1,
IF(AND(対象名簿【こちらに入力をお願いします。】!$F33="症状なし",AO$11&gt;=$C25,AO$11&lt;=$E25,AO$11&lt;=$E25-($E25-$C25-6)),1,"")))))</f>
        <v/>
      </c>
      <c r="AP25" s="42" t="str">
        <f>IF(OR($C25="",$E25=""),"",
IF(AND(対象名簿【こちらに入力をお願いします。】!$F33="症状あり",$C25=45199,AP$11&gt;=$C25,AP$11&lt;=$E25,AP$11&lt;=$E25-($E25-$C25-15)),1,
IF(AND(対象名簿【こちらに入力をお願いします。】!$F33="症状なし",$C25=45199,AP$11&gt;=$C25,AP$11&lt;=$E25,AP$11&lt;=$E25-($E25-$C25-7)),1,
IF(AND(対象名簿【こちらに入力をお願いします。】!$F33="症状あり",AP$11&gt;=$C25,AP$11&lt;=$E25,AP$11&lt;=$E25-($E25-$C25-14)),1,
IF(AND(対象名簿【こちらに入力をお願いします。】!$F33="症状なし",AP$11&gt;=$C25,AP$11&lt;=$E25,AP$11&lt;=$E25-($E25-$C25-6)),1,"")))))</f>
        <v/>
      </c>
      <c r="AQ25" s="42" t="str">
        <f>IF(OR($C25="",$E25=""),"",
IF(AND(対象名簿【こちらに入力をお願いします。】!$F33="症状あり",$C25=45199,AQ$11&gt;=$C25,AQ$11&lt;=$E25,AQ$11&lt;=$E25-($E25-$C25-15)),1,
IF(AND(対象名簿【こちらに入力をお願いします。】!$F33="症状なし",$C25=45199,AQ$11&gt;=$C25,AQ$11&lt;=$E25,AQ$11&lt;=$E25-($E25-$C25-7)),1,
IF(AND(対象名簿【こちらに入力をお願いします。】!$F33="症状あり",AQ$11&gt;=$C25,AQ$11&lt;=$E25,AQ$11&lt;=$E25-($E25-$C25-14)),1,
IF(AND(対象名簿【こちらに入力をお願いします。】!$F33="症状なし",AQ$11&gt;=$C25,AQ$11&lt;=$E25,AQ$11&lt;=$E25-($E25-$C25-6)),1,"")))))</f>
        <v/>
      </c>
      <c r="AR25" s="42" t="str">
        <f>IF(OR($C25="",$E25=""),"",
IF(AND(対象名簿【こちらに入力をお願いします。】!$F33="症状あり",$C25=45199,AR$11&gt;=$C25,AR$11&lt;=$E25,AR$11&lt;=$E25-($E25-$C25-15)),1,
IF(AND(対象名簿【こちらに入力をお願いします。】!$F33="症状なし",$C25=45199,AR$11&gt;=$C25,AR$11&lt;=$E25,AR$11&lt;=$E25-($E25-$C25-7)),1,
IF(AND(対象名簿【こちらに入力をお願いします。】!$F33="症状あり",AR$11&gt;=$C25,AR$11&lt;=$E25,AR$11&lt;=$E25-($E25-$C25-14)),1,
IF(AND(対象名簿【こちらに入力をお願いします。】!$F33="症状なし",AR$11&gt;=$C25,AR$11&lt;=$E25,AR$11&lt;=$E25-($E25-$C25-6)),1,"")))))</f>
        <v/>
      </c>
      <c r="AS25" s="42" t="str">
        <f>IF(OR($C25="",$E25=""),"",
IF(AND(対象名簿【こちらに入力をお願いします。】!$F33="症状あり",$C25=45199,AS$11&gt;=$C25,AS$11&lt;=$E25,AS$11&lt;=$E25-($E25-$C25-15)),1,
IF(AND(対象名簿【こちらに入力をお願いします。】!$F33="症状なし",$C25=45199,AS$11&gt;=$C25,AS$11&lt;=$E25,AS$11&lt;=$E25-($E25-$C25-7)),1,
IF(AND(対象名簿【こちらに入力をお願いします。】!$F33="症状あり",AS$11&gt;=$C25,AS$11&lt;=$E25,AS$11&lt;=$E25-($E25-$C25-14)),1,
IF(AND(対象名簿【こちらに入力をお願いします。】!$F33="症状なし",AS$11&gt;=$C25,AS$11&lt;=$E25,AS$11&lt;=$E25-($E25-$C25-6)),1,"")))))</f>
        <v/>
      </c>
      <c r="AT25" s="42" t="str">
        <f>IF(OR($C25="",$E25=""),"",
IF(AND(対象名簿【こちらに入力をお願いします。】!$F33="症状あり",$C25=45199,AT$11&gt;=$C25,AT$11&lt;=$E25,AT$11&lt;=$E25-($E25-$C25-15)),1,
IF(AND(対象名簿【こちらに入力をお願いします。】!$F33="症状なし",$C25=45199,AT$11&gt;=$C25,AT$11&lt;=$E25,AT$11&lt;=$E25-($E25-$C25-7)),1,
IF(AND(対象名簿【こちらに入力をお願いします。】!$F33="症状あり",AT$11&gt;=$C25,AT$11&lt;=$E25,AT$11&lt;=$E25-($E25-$C25-14)),1,
IF(AND(対象名簿【こちらに入力をお願いします。】!$F33="症状なし",AT$11&gt;=$C25,AT$11&lt;=$E25,AT$11&lt;=$E25-($E25-$C25-6)),1,"")))))</f>
        <v/>
      </c>
      <c r="AU25" s="42" t="str">
        <f>IF(OR($C25="",$E25=""),"",
IF(AND(対象名簿【こちらに入力をお願いします。】!$F33="症状あり",$C25=45199,AU$11&gt;=$C25,AU$11&lt;=$E25,AU$11&lt;=$E25-($E25-$C25-15)),1,
IF(AND(対象名簿【こちらに入力をお願いします。】!$F33="症状なし",$C25=45199,AU$11&gt;=$C25,AU$11&lt;=$E25,AU$11&lt;=$E25-($E25-$C25-7)),1,
IF(AND(対象名簿【こちらに入力をお願いします。】!$F33="症状あり",AU$11&gt;=$C25,AU$11&lt;=$E25,AU$11&lt;=$E25-($E25-$C25-14)),1,
IF(AND(対象名簿【こちらに入力をお願いします。】!$F33="症状なし",AU$11&gt;=$C25,AU$11&lt;=$E25,AU$11&lt;=$E25-($E25-$C25-6)),1,"")))))</f>
        <v/>
      </c>
      <c r="AV25" s="42" t="str">
        <f>IF(OR($C25="",$E25=""),"",
IF(AND(対象名簿【こちらに入力をお願いします。】!$F33="症状あり",$C25=45199,AV$11&gt;=$C25,AV$11&lt;=$E25,AV$11&lt;=$E25-($E25-$C25-15)),1,
IF(AND(対象名簿【こちらに入力をお願いします。】!$F33="症状なし",$C25=45199,AV$11&gt;=$C25,AV$11&lt;=$E25,AV$11&lt;=$E25-($E25-$C25-7)),1,
IF(AND(対象名簿【こちらに入力をお願いします。】!$F33="症状あり",AV$11&gt;=$C25,AV$11&lt;=$E25,AV$11&lt;=$E25-($E25-$C25-14)),1,
IF(AND(対象名簿【こちらに入力をお願いします。】!$F33="症状なし",AV$11&gt;=$C25,AV$11&lt;=$E25,AV$11&lt;=$E25-($E25-$C25-6)),1,"")))))</f>
        <v/>
      </c>
      <c r="AW25" s="42" t="str">
        <f>IF(OR($C25="",$E25=""),"",
IF(AND(対象名簿【こちらに入力をお願いします。】!$F33="症状あり",$C25=45199,AW$11&gt;=$C25,AW$11&lt;=$E25,AW$11&lt;=$E25-($E25-$C25-15)),1,
IF(AND(対象名簿【こちらに入力をお願いします。】!$F33="症状なし",$C25=45199,AW$11&gt;=$C25,AW$11&lt;=$E25,AW$11&lt;=$E25-($E25-$C25-7)),1,
IF(AND(対象名簿【こちらに入力をお願いします。】!$F33="症状あり",AW$11&gt;=$C25,AW$11&lt;=$E25,AW$11&lt;=$E25-($E25-$C25-14)),1,
IF(AND(対象名簿【こちらに入力をお願いします。】!$F33="症状なし",AW$11&gt;=$C25,AW$11&lt;=$E25,AW$11&lt;=$E25-($E25-$C25-6)),1,"")))))</f>
        <v/>
      </c>
      <c r="AX25" s="42" t="str">
        <f>IF(OR($C25="",$E25=""),"",
IF(AND(対象名簿【こちらに入力をお願いします。】!$F33="症状あり",$C25=45199,AX$11&gt;=$C25,AX$11&lt;=$E25,AX$11&lt;=$E25-($E25-$C25-15)),1,
IF(AND(対象名簿【こちらに入力をお願いします。】!$F33="症状なし",$C25=45199,AX$11&gt;=$C25,AX$11&lt;=$E25,AX$11&lt;=$E25-($E25-$C25-7)),1,
IF(AND(対象名簿【こちらに入力をお願いします。】!$F33="症状あり",AX$11&gt;=$C25,AX$11&lt;=$E25,AX$11&lt;=$E25-($E25-$C25-14)),1,
IF(AND(対象名簿【こちらに入力をお願いします。】!$F33="症状なし",AX$11&gt;=$C25,AX$11&lt;=$E25,AX$11&lt;=$E25-($E25-$C25-6)),1,"")))))</f>
        <v/>
      </c>
      <c r="AY25" s="42" t="str">
        <f>IF(OR($C25="",$E25=""),"",
IF(AND(対象名簿【こちらに入力をお願いします。】!$F33="症状あり",$C25=45199,AY$11&gt;=$C25,AY$11&lt;=$E25,AY$11&lt;=$E25-($E25-$C25-15)),1,
IF(AND(対象名簿【こちらに入力をお願いします。】!$F33="症状なし",$C25=45199,AY$11&gt;=$C25,AY$11&lt;=$E25,AY$11&lt;=$E25-($E25-$C25-7)),1,
IF(AND(対象名簿【こちらに入力をお願いします。】!$F33="症状あり",AY$11&gt;=$C25,AY$11&lt;=$E25,AY$11&lt;=$E25-($E25-$C25-14)),1,
IF(AND(対象名簿【こちらに入力をお願いします。】!$F33="症状なし",AY$11&gt;=$C25,AY$11&lt;=$E25,AY$11&lt;=$E25-($E25-$C25-6)),1,"")))))</f>
        <v/>
      </c>
      <c r="AZ25" s="42" t="str">
        <f>IF(OR($C25="",$E25=""),"",
IF(AND(対象名簿【こちらに入力をお願いします。】!$F33="症状あり",$C25=45199,AZ$11&gt;=$C25,AZ$11&lt;=$E25,AZ$11&lt;=$E25-($E25-$C25-15)),1,
IF(AND(対象名簿【こちらに入力をお願いします。】!$F33="症状なし",$C25=45199,AZ$11&gt;=$C25,AZ$11&lt;=$E25,AZ$11&lt;=$E25-($E25-$C25-7)),1,
IF(AND(対象名簿【こちらに入力をお願いします。】!$F33="症状あり",AZ$11&gt;=$C25,AZ$11&lt;=$E25,AZ$11&lt;=$E25-($E25-$C25-14)),1,
IF(AND(対象名簿【こちらに入力をお願いします。】!$F33="症状なし",AZ$11&gt;=$C25,AZ$11&lt;=$E25,AZ$11&lt;=$E25-($E25-$C25-6)),1,"")))))</f>
        <v/>
      </c>
      <c r="BA25" s="42" t="str">
        <f>IF(OR($C25="",$E25=""),"",
IF(AND(対象名簿【こちらに入力をお願いします。】!$F33="症状あり",$C25=45199,BA$11&gt;=$C25,BA$11&lt;=$E25,BA$11&lt;=$E25-($E25-$C25-15)),1,
IF(AND(対象名簿【こちらに入力をお願いします。】!$F33="症状なし",$C25=45199,BA$11&gt;=$C25,BA$11&lt;=$E25,BA$11&lt;=$E25-($E25-$C25-7)),1,
IF(AND(対象名簿【こちらに入力をお願いします。】!$F33="症状あり",BA$11&gt;=$C25,BA$11&lt;=$E25,BA$11&lt;=$E25-($E25-$C25-14)),1,
IF(AND(対象名簿【こちらに入力をお願いします。】!$F33="症状なし",BA$11&gt;=$C25,BA$11&lt;=$E25,BA$11&lt;=$E25-($E25-$C25-6)),1,"")))))</f>
        <v/>
      </c>
      <c r="BB25" s="42" t="str">
        <f>IF(OR($C25="",$E25=""),"",
IF(AND(対象名簿【こちらに入力をお願いします。】!$F33="症状あり",$C25=45199,BB$11&gt;=$C25,BB$11&lt;=$E25,BB$11&lt;=$E25-($E25-$C25-15)),1,
IF(AND(対象名簿【こちらに入力をお願いします。】!$F33="症状なし",$C25=45199,BB$11&gt;=$C25,BB$11&lt;=$E25,BB$11&lt;=$E25-($E25-$C25-7)),1,
IF(AND(対象名簿【こちらに入力をお願いします。】!$F33="症状あり",BB$11&gt;=$C25,BB$11&lt;=$E25,BB$11&lt;=$E25-($E25-$C25-14)),1,
IF(AND(対象名簿【こちらに入力をお願いします。】!$F33="症状なし",BB$11&gt;=$C25,BB$11&lt;=$E25,BB$11&lt;=$E25-($E25-$C25-6)),1,"")))))</f>
        <v/>
      </c>
      <c r="BC25" s="42" t="str">
        <f>IF(OR($C25="",$E25=""),"",
IF(AND(対象名簿【こちらに入力をお願いします。】!$F33="症状あり",$C25=45199,BC$11&gt;=$C25,BC$11&lt;=$E25,BC$11&lt;=$E25-($E25-$C25-15)),1,
IF(AND(対象名簿【こちらに入力をお願いします。】!$F33="症状なし",$C25=45199,BC$11&gt;=$C25,BC$11&lt;=$E25,BC$11&lt;=$E25-($E25-$C25-7)),1,
IF(AND(対象名簿【こちらに入力をお願いします。】!$F33="症状あり",BC$11&gt;=$C25,BC$11&lt;=$E25,BC$11&lt;=$E25-($E25-$C25-14)),1,
IF(AND(対象名簿【こちらに入力をお願いします。】!$F33="症状なし",BC$11&gt;=$C25,BC$11&lt;=$E25,BC$11&lt;=$E25-($E25-$C25-6)),1,"")))))</f>
        <v/>
      </c>
      <c r="BD25" s="42" t="str">
        <f>IF(OR($C25="",$E25=""),"",
IF(AND(対象名簿【こちらに入力をお願いします。】!$F33="症状あり",$C25=45199,BD$11&gt;=$C25,BD$11&lt;=$E25,BD$11&lt;=$E25-($E25-$C25-15)),1,
IF(AND(対象名簿【こちらに入力をお願いします。】!$F33="症状なし",$C25=45199,BD$11&gt;=$C25,BD$11&lt;=$E25,BD$11&lt;=$E25-($E25-$C25-7)),1,
IF(AND(対象名簿【こちらに入力をお願いします。】!$F33="症状あり",BD$11&gt;=$C25,BD$11&lt;=$E25,BD$11&lt;=$E25-($E25-$C25-14)),1,
IF(AND(対象名簿【こちらに入力をお願いします。】!$F33="症状なし",BD$11&gt;=$C25,BD$11&lt;=$E25,BD$11&lt;=$E25-($E25-$C25-6)),1,"")))))</f>
        <v/>
      </c>
      <c r="BE25" s="42" t="str">
        <f>IF(OR($C25="",$E25=""),"",
IF(AND(対象名簿【こちらに入力をお願いします。】!$F33="症状あり",$C25=45199,BE$11&gt;=$C25,BE$11&lt;=$E25,BE$11&lt;=$E25-($E25-$C25-15)),1,
IF(AND(対象名簿【こちらに入力をお願いします。】!$F33="症状なし",$C25=45199,BE$11&gt;=$C25,BE$11&lt;=$E25,BE$11&lt;=$E25-($E25-$C25-7)),1,
IF(AND(対象名簿【こちらに入力をお願いします。】!$F33="症状あり",BE$11&gt;=$C25,BE$11&lt;=$E25,BE$11&lt;=$E25-($E25-$C25-14)),1,
IF(AND(対象名簿【こちらに入力をお願いします。】!$F33="症状なし",BE$11&gt;=$C25,BE$11&lt;=$E25,BE$11&lt;=$E25-($E25-$C25-6)),1,"")))))</f>
        <v/>
      </c>
      <c r="BF25" s="42" t="str">
        <f>IF(OR($C25="",$E25=""),"",
IF(AND(対象名簿【こちらに入力をお願いします。】!$F33="症状あり",$C25=45199,BF$11&gt;=$C25,BF$11&lt;=$E25,BF$11&lt;=$E25-($E25-$C25-15)),1,
IF(AND(対象名簿【こちらに入力をお願いします。】!$F33="症状なし",$C25=45199,BF$11&gt;=$C25,BF$11&lt;=$E25,BF$11&lt;=$E25-($E25-$C25-7)),1,
IF(AND(対象名簿【こちらに入力をお願いします。】!$F33="症状あり",BF$11&gt;=$C25,BF$11&lt;=$E25,BF$11&lt;=$E25-($E25-$C25-14)),1,
IF(AND(対象名簿【こちらに入力をお願いします。】!$F33="症状なし",BF$11&gt;=$C25,BF$11&lt;=$E25,BF$11&lt;=$E25-($E25-$C25-6)),1,"")))))</f>
        <v/>
      </c>
      <c r="BG25" s="42" t="str">
        <f>IF(OR($C25="",$E25=""),"",
IF(AND(対象名簿【こちらに入力をお願いします。】!$F33="症状あり",$C25=45199,BG$11&gt;=$C25,BG$11&lt;=$E25,BG$11&lt;=$E25-($E25-$C25-15)),1,
IF(AND(対象名簿【こちらに入力をお願いします。】!$F33="症状なし",$C25=45199,BG$11&gt;=$C25,BG$11&lt;=$E25,BG$11&lt;=$E25-($E25-$C25-7)),1,
IF(AND(対象名簿【こちらに入力をお願いします。】!$F33="症状あり",BG$11&gt;=$C25,BG$11&lt;=$E25,BG$11&lt;=$E25-($E25-$C25-14)),1,
IF(AND(対象名簿【こちらに入力をお願いします。】!$F33="症状なし",BG$11&gt;=$C25,BG$11&lt;=$E25,BG$11&lt;=$E25-($E25-$C25-6)),1,"")))))</f>
        <v/>
      </c>
      <c r="BH25" s="42" t="str">
        <f>IF(OR($C25="",$E25=""),"",
IF(AND(対象名簿【こちらに入力をお願いします。】!$F33="症状あり",$C25=45199,BH$11&gt;=$C25,BH$11&lt;=$E25,BH$11&lt;=$E25-($E25-$C25-15)),1,
IF(AND(対象名簿【こちらに入力をお願いします。】!$F33="症状なし",$C25=45199,BH$11&gt;=$C25,BH$11&lt;=$E25,BH$11&lt;=$E25-($E25-$C25-7)),1,
IF(AND(対象名簿【こちらに入力をお願いします。】!$F33="症状あり",BH$11&gt;=$C25,BH$11&lt;=$E25,BH$11&lt;=$E25-($E25-$C25-14)),1,
IF(AND(対象名簿【こちらに入力をお願いします。】!$F33="症状なし",BH$11&gt;=$C25,BH$11&lt;=$E25,BH$11&lt;=$E25-($E25-$C25-6)),1,"")))))</f>
        <v/>
      </c>
      <c r="BI25" s="42" t="str">
        <f>IF(OR($C25="",$E25=""),"",
IF(AND(対象名簿【こちらに入力をお願いします。】!$F33="症状あり",$C25=45199,BI$11&gt;=$C25,BI$11&lt;=$E25,BI$11&lt;=$E25-($E25-$C25-15)),1,
IF(AND(対象名簿【こちらに入力をお願いします。】!$F33="症状なし",$C25=45199,BI$11&gt;=$C25,BI$11&lt;=$E25,BI$11&lt;=$E25-($E25-$C25-7)),1,
IF(AND(対象名簿【こちらに入力をお願いします。】!$F33="症状あり",BI$11&gt;=$C25,BI$11&lt;=$E25,BI$11&lt;=$E25-($E25-$C25-14)),1,
IF(AND(対象名簿【こちらに入力をお願いします。】!$F33="症状なし",BI$11&gt;=$C25,BI$11&lt;=$E25,BI$11&lt;=$E25-($E25-$C25-6)),1,"")))))</f>
        <v/>
      </c>
      <c r="BJ25" s="42" t="str">
        <f>IF(OR($C25="",$E25=""),"",
IF(AND(対象名簿【こちらに入力をお願いします。】!$F33="症状あり",$C25=45199,BJ$11&gt;=$C25,BJ$11&lt;=$E25,BJ$11&lt;=$E25-($E25-$C25-15)),1,
IF(AND(対象名簿【こちらに入力をお願いします。】!$F33="症状なし",$C25=45199,BJ$11&gt;=$C25,BJ$11&lt;=$E25,BJ$11&lt;=$E25-($E25-$C25-7)),1,
IF(AND(対象名簿【こちらに入力をお願いします。】!$F33="症状あり",BJ$11&gt;=$C25,BJ$11&lt;=$E25,BJ$11&lt;=$E25-($E25-$C25-14)),1,
IF(AND(対象名簿【こちらに入力をお願いします。】!$F33="症状なし",BJ$11&gt;=$C25,BJ$11&lt;=$E25,BJ$11&lt;=$E25-($E25-$C25-6)),1,"")))))</f>
        <v/>
      </c>
      <c r="BK25" s="42" t="str">
        <f>IF(OR($C25="",$E25=""),"",
IF(AND(対象名簿【こちらに入力をお願いします。】!$F33="症状あり",$C25=45199,BK$11&gt;=$C25,BK$11&lt;=$E25,BK$11&lt;=$E25-($E25-$C25-15)),1,
IF(AND(対象名簿【こちらに入力をお願いします。】!$F33="症状なし",$C25=45199,BK$11&gt;=$C25,BK$11&lt;=$E25,BK$11&lt;=$E25-($E25-$C25-7)),1,
IF(AND(対象名簿【こちらに入力をお願いします。】!$F33="症状あり",BK$11&gt;=$C25,BK$11&lt;=$E25,BK$11&lt;=$E25-($E25-$C25-14)),1,
IF(AND(対象名簿【こちらに入力をお願いします。】!$F33="症状なし",BK$11&gt;=$C25,BK$11&lt;=$E25,BK$11&lt;=$E25-($E25-$C25-6)),1,"")))))</f>
        <v/>
      </c>
      <c r="BL25" s="42" t="str">
        <f>IF(OR($C25="",$E25=""),"",
IF(AND(対象名簿【こちらに入力をお願いします。】!$F33="症状あり",$C25=45199,BL$11&gt;=$C25,BL$11&lt;=$E25,BL$11&lt;=$E25-($E25-$C25-15)),1,
IF(AND(対象名簿【こちらに入力をお願いします。】!$F33="症状なし",$C25=45199,BL$11&gt;=$C25,BL$11&lt;=$E25,BL$11&lt;=$E25-($E25-$C25-7)),1,
IF(AND(対象名簿【こちらに入力をお願いします。】!$F33="症状あり",BL$11&gt;=$C25,BL$11&lt;=$E25,BL$11&lt;=$E25-($E25-$C25-14)),1,
IF(AND(対象名簿【こちらに入力をお願いします。】!$F33="症状なし",BL$11&gt;=$C25,BL$11&lt;=$E25,BL$11&lt;=$E25-($E25-$C25-6)),1,"")))))</f>
        <v/>
      </c>
      <c r="BM25" s="42" t="str">
        <f>IF(OR($C25="",$E25=""),"",
IF(AND(対象名簿【こちらに入力をお願いします。】!$F33="症状あり",$C25=45199,BM$11&gt;=$C25,BM$11&lt;=$E25,BM$11&lt;=$E25-($E25-$C25-15)),1,
IF(AND(対象名簿【こちらに入力をお願いします。】!$F33="症状なし",$C25=45199,BM$11&gt;=$C25,BM$11&lt;=$E25,BM$11&lt;=$E25-($E25-$C25-7)),1,
IF(AND(対象名簿【こちらに入力をお願いします。】!$F33="症状あり",BM$11&gt;=$C25,BM$11&lt;=$E25,BM$11&lt;=$E25-($E25-$C25-14)),1,
IF(AND(対象名簿【こちらに入力をお願いします。】!$F33="症状なし",BM$11&gt;=$C25,BM$11&lt;=$E25,BM$11&lt;=$E25-($E25-$C25-6)),1,"")))))</f>
        <v/>
      </c>
      <c r="BN25" s="42" t="str">
        <f>IF(OR($C25="",$E25=""),"",
IF(AND(対象名簿【こちらに入力をお願いします。】!$F33="症状あり",$C25=45199,BN$11&gt;=$C25,BN$11&lt;=$E25,BN$11&lt;=$E25-($E25-$C25-15)),1,
IF(AND(対象名簿【こちらに入力をお願いします。】!$F33="症状なし",$C25=45199,BN$11&gt;=$C25,BN$11&lt;=$E25,BN$11&lt;=$E25-($E25-$C25-7)),1,
IF(AND(対象名簿【こちらに入力をお願いします。】!$F33="症状あり",BN$11&gt;=$C25,BN$11&lt;=$E25,BN$11&lt;=$E25-($E25-$C25-14)),1,
IF(AND(対象名簿【こちらに入力をお願いします。】!$F33="症状なし",BN$11&gt;=$C25,BN$11&lt;=$E25,BN$11&lt;=$E25-($E25-$C25-6)),1,"")))))</f>
        <v/>
      </c>
      <c r="BO25" s="42" t="str">
        <f>IF(OR($C25="",$E25=""),"",
IF(AND(対象名簿【こちらに入力をお願いします。】!$F33="症状あり",$C25=45199,BO$11&gt;=$C25,BO$11&lt;=$E25,BO$11&lt;=$E25-($E25-$C25-15)),1,
IF(AND(対象名簿【こちらに入力をお願いします。】!$F33="症状なし",$C25=45199,BO$11&gt;=$C25,BO$11&lt;=$E25,BO$11&lt;=$E25-($E25-$C25-7)),1,
IF(AND(対象名簿【こちらに入力をお願いします。】!$F33="症状あり",BO$11&gt;=$C25,BO$11&lt;=$E25,BO$11&lt;=$E25-($E25-$C25-14)),1,
IF(AND(対象名簿【こちらに入力をお願いします。】!$F33="症状なし",BO$11&gt;=$C25,BO$11&lt;=$E25,BO$11&lt;=$E25-($E25-$C25-6)),1,"")))))</f>
        <v/>
      </c>
      <c r="BP25" s="42" t="str">
        <f>IF(OR($C25="",$E25=""),"",
IF(AND(対象名簿【こちらに入力をお願いします。】!$F33="症状あり",$C25=45199,BP$11&gt;=$C25,BP$11&lt;=$E25,BP$11&lt;=$E25-($E25-$C25-15)),1,
IF(AND(対象名簿【こちらに入力をお願いします。】!$F33="症状なし",$C25=45199,BP$11&gt;=$C25,BP$11&lt;=$E25,BP$11&lt;=$E25-($E25-$C25-7)),1,
IF(AND(対象名簿【こちらに入力をお願いします。】!$F33="症状あり",BP$11&gt;=$C25,BP$11&lt;=$E25,BP$11&lt;=$E25-($E25-$C25-14)),1,
IF(AND(対象名簿【こちらに入力をお願いします。】!$F33="症状なし",BP$11&gt;=$C25,BP$11&lt;=$E25,BP$11&lt;=$E25-($E25-$C25-6)),1,"")))))</f>
        <v/>
      </c>
      <c r="BQ25" s="42" t="str">
        <f>IF(OR($C25="",$E25=""),"",
IF(AND(対象名簿【こちらに入力をお願いします。】!$F33="症状あり",$C25=45199,BQ$11&gt;=$C25,BQ$11&lt;=$E25,BQ$11&lt;=$E25-($E25-$C25-15)),1,
IF(AND(対象名簿【こちらに入力をお願いします。】!$F33="症状なし",$C25=45199,BQ$11&gt;=$C25,BQ$11&lt;=$E25,BQ$11&lt;=$E25-($E25-$C25-7)),1,
IF(AND(対象名簿【こちらに入力をお願いします。】!$F33="症状あり",BQ$11&gt;=$C25,BQ$11&lt;=$E25,BQ$11&lt;=$E25-($E25-$C25-14)),1,
IF(AND(対象名簿【こちらに入力をお願いします。】!$F33="症状なし",BQ$11&gt;=$C25,BQ$11&lt;=$E25,BQ$11&lt;=$E25-($E25-$C25-6)),1,"")))))</f>
        <v/>
      </c>
      <c r="BR25" s="42" t="str">
        <f>IF(OR($C25="",$E25=""),"",
IF(AND(対象名簿【こちらに入力をお願いします。】!$F33="症状あり",$C25=45199,BR$11&gt;=$C25,BR$11&lt;=$E25,BR$11&lt;=$E25-($E25-$C25-15)),1,
IF(AND(対象名簿【こちらに入力をお願いします。】!$F33="症状なし",$C25=45199,BR$11&gt;=$C25,BR$11&lt;=$E25,BR$11&lt;=$E25-($E25-$C25-7)),1,
IF(AND(対象名簿【こちらに入力をお願いします。】!$F33="症状あり",BR$11&gt;=$C25,BR$11&lt;=$E25,BR$11&lt;=$E25-($E25-$C25-14)),1,
IF(AND(対象名簿【こちらに入力をお願いします。】!$F33="症状なし",BR$11&gt;=$C25,BR$11&lt;=$E25,BR$11&lt;=$E25-($E25-$C25-6)),1,"")))))</f>
        <v/>
      </c>
      <c r="BS25" s="42" t="str">
        <f>IF(OR($C25="",$E25=""),"",
IF(AND(対象名簿【こちらに入力をお願いします。】!$F33="症状あり",$C25=45199,BS$11&gt;=$C25,BS$11&lt;=$E25,BS$11&lt;=$E25-($E25-$C25-15)),1,
IF(AND(対象名簿【こちらに入力をお願いします。】!$F33="症状なし",$C25=45199,BS$11&gt;=$C25,BS$11&lt;=$E25,BS$11&lt;=$E25-($E25-$C25-7)),1,
IF(AND(対象名簿【こちらに入力をお願いします。】!$F33="症状あり",BS$11&gt;=$C25,BS$11&lt;=$E25,BS$11&lt;=$E25-($E25-$C25-14)),1,
IF(AND(対象名簿【こちらに入力をお願いします。】!$F33="症状なし",BS$11&gt;=$C25,BS$11&lt;=$E25,BS$11&lt;=$E25-($E25-$C25-6)),1,"")))))</f>
        <v/>
      </c>
      <c r="BT25" s="42" t="str">
        <f>IF(OR($C25="",$E25=""),"",
IF(AND(対象名簿【こちらに入力をお願いします。】!$F33="症状あり",$C25=45199,BT$11&gt;=$C25,BT$11&lt;=$E25,BT$11&lt;=$E25-($E25-$C25-15)),1,
IF(AND(対象名簿【こちらに入力をお願いします。】!$F33="症状なし",$C25=45199,BT$11&gt;=$C25,BT$11&lt;=$E25,BT$11&lt;=$E25-($E25-$C25-7)),1,
IF(AND(対象名簿【こちらに入力をお願いします。】!$F33="症状あり",BT$11&gt;=$C25,BT$11&lt;=$E25,BT$11&lt;=$E25-($E25-$C25-14)),1,
IF(AND(対象名簿【こちらに入力をお願いします。】!$F33="症状なし",BT$11&gt;=$C25,BT$11&lt;=$E25,BT$11&lt;=$E25-($E25-$C25-6)),1,"")))))</f>
        <v/>
      </c>
      <c r="BU25" s="42" t="str">
        <f>IF(OR($C25="",$E25=""),"",
IF(AND(対象名簿【こちらに入力をお願いします。】!$F33="症状あり",$C25=45199,BU$11&gt;=$C25,BU$11&lt;=$E25,BU$11&lt;=$E25-($E25-$C25-15)),1,
IF(AND(対象名簿【こちらに入力をお願いします。】!$F33="症状なし",$C25=45199,BU$11&gt;=$C25,BU$11&lt;=$E25,BU$11&lt;=$E25-($E25-$C25-7)),1,
IF(AND(対象名簿【こちらに入力をお願いします。】!$F33="症状あり",BU$11&gt;=$C25,BU$11&lt;=$E25,BU$11&lt;=$E25-($E25-$C25-14)),1,
IF(AND(対象名簿【こちらに入力をお願いします。】!$F33="症状なし",BU$11&gt;=$C25,BU$11&lt;=$E25,BU$11&lt;=$E25-($E25-$C25-6)),1,"")))))</f>
        <v/>
      </c>
      <c r="BV25" s="42" t="str">
        <f>IF(OR($C25="",$E25=""),"",
IF(AND(対象名簿【こちらに入力をお願いします。】!$F33="症状あり",$C25=45199,BV$11&gt;=$C25,BV$11&lt;=$E25,BV$11&lt;=$E25-($E25-$C25-15)),1,
IF(AND(対象名簿【こちらに入力をお願いします。】!$F33="症状なし",$C25=45199,BV$11&gt;=$C25,BV$11&lt;=$E25,BV$11&lt;=$E25-($E25-$C25-7)),1,
IF(AND(対象名簿【こちらに入力をお願いします。】!$F33="症状あり",BV$11&gt;=$C25,BV$11&lt;=$E25,BV$11&lt;=$E25-($E25-$C25-14)),1,
IF(AND(対象名簿【こちらに入力をお願いします。】!$F33="症状なし",BV$11&gt;=$C25,BV$11&lt;=$E25,BV$11&lt;=$E25-($E25-$C25-6)),1,"")))))</f>
        <v/>
      </c>
      <c r="BW25" s="42" t="str">
        <f>IF(OR($C25="",$E25=""),"",
IF(AND(対象名簿【こちらに入力をお願いします。】!$F33="症状あり",$C25=45199,BW$11&gt;=$C25,BW$11&lt;=$E25,BW$11&lt;=$E25-($E25-$C25-15)),1,
IF(AND(対象名簿【こちらに入力をお願いします。】!$F33="症状なし",$C25=45199,BW$11&gt;=$C25,BW$11&lt;=$E25,BW$11&lt;=$E25-($E25-$C25-7)),1,
IF(AND(対象名簿【こちらに入力をお願いします。】!$F33="症状あり",BW$11&gt;=$C25,BW$11&lt;=$E25,BW$11&lt;=$E25-($E25-$C25-14)),1,
IF(AND(対象名簿【こちらに入力をお願いします。】!$F33="症状なし",BW$11&gt;=$C25,BW$11&lt;=$E25,BW$11&lt;=$E25-($E25-$C25-6)),1,"")))))</f>
        <v/>
      </c>
      <c r="BX25" s="42" t="str">
        <f>IF(OR($C25="",$E25=""),"",
IF(AND(対象名簿【こちらに入力をお願いします。】!$F33="症状あり",$C25=45199,BX$11&gt;=$C25,BX$11&lt;=$E25,BX$11&lt;=$E25-($E25-$C25-15)),1,
IF(AND(対象名簿【こちらに入力をお願いします。】!$F33="症状なし",$C25=45199,BX$11&gt;=$C25,BX$11&lt;=$E25,BX$11&lt;=$E25-($E25-$C25-7)),1,
IF(AND(対象名簿【こちらに入力をお願いします。】!$F33="症状あり",BX$11&gt;=$C25,BX$11&lt;=$E25,BX$11&lt;=$E25-($E25-$C25-14)),1,
IF(AND(対象名簿【こちらに入力をお願いします。】!$F33="症状なし",BX$11&gt;=$C25,BX$11&lt;=$E25,BX$11&lt;=$E25-($E25-$C25-6)),1,"")))))</f>
        <v/>
      </c>
      <c r="BY25" s="42" t="str">
        <f>IF(OR($C25="",$E25=""),"",
IF(AND(対象名簿【こちらに入力をお願いします。】!$F33="症状あり",$C25=45199,BY$11&gt;=$C25,BY$11&lt;=$E25,BY$11&lt;=$E25-($E25-$C25-15)),1,
IF(AND(対象名簿【こちらに入力をお願いします。】!$F33="症状なし",$C25=45199,BY$11&gt;=$C25,BY$11&lt;=$E25,BY$11&lt;=$E25-($E25-$C25-7)),1,
IF(AND(対象名簿【こちらに入力をお願いします。】!$F33="症状あり",BY$11&gt;=$C25,BY$11&lt;=$E25,BY$11&lt;=$E25-($E25-$C25-14)),1,
IF(AND(対象名簿【こちらに入力をお願いします。】!$F33="症状なし",BY$11&gt;=$C25,BY$11&lt;=$E25,BY$11&lt;=$E25-($E25-$C25-6)),1,"")))))</f>
        <v/>
      </c>
      <c r="BZ25" s="42" t="str">
        <f>IF(OR($C25="",$E25=""),"",
IF(AND(対象名簿【こちらに入力をお願いします。】!$F33="症状あり",$C25=45199,BZ$11&gt;=$C25,BZ$11&lt;=$E25,BZ$11&lt;=$E25-($E25-$C25-15)),1,
IF(AND(対象名簿【こちらに入力をお願いします。】!$F33="症状なし",$C25=45199,BZ$11&gt;=$C25,BZ$11&lt;=$E25,BZ$11&lt;=$E25-($E25-$C25-7)),1,
IF(AND(対象名簿【こちらに入力をお願いします。】!$F33="症状あり",BZ$11&gt;=$C25,BZ$11&lt;=$E25,BZ$11&lt;=$E25-($E25-$C25-14)),1,
IF(AND(対象名簿【こちらに入力をお願いします。】!$F33="症状なし",BZ$11&gt;=$C25,BZ$11&lt;=$E25,BZ$11&lt;=$E25-($E25-$C25-6)),1,"")))))</f>
        <v/>
      </c>
      <c r="CA25" s="42" t="str">
        <f>IF(OR($C25="",$E25=""),"",
IF(AND(対象名簿【こちらに入力をお願いします。】!$F33="症状あり",$C25=45199,CA$11&gt;=$C25,CA$11&lt;=$E25,CA$11&lt;=$E25-($E25-$C25-15)),1,
IF(AND(対象名簿【こちらに入力をお願いします。】!$F33="症状なし",$C25=45199,CA$11&gt;=$C25,CA$11&lt;=$E25,CA$11&lt;=$E25-($E25-$C25-7)),1,
IF(AND(対象名簿【こちらに入力をお願いします。】!$F33="症状あり",CA$11&gt;=$C25,CA$11&lt;=$E25,CA$11&lt;=$E25-($E25-$C25-14)),1,
IF(AND(対象名簿【こちらに入力をお願いします。】!$F33="症状なし",CA$11&gt;=$C25,CA$11&lt;=$E25,CA$11&lt;=$E25-($E25-$C25-6)),1,"")))))</f>
        <v/>
      </c>
      <c r="CB25" s="42" t="str">
        <f>IF(OR($C25="",$E25=""),"",
IF(AND(対象名簿【こちらに入力をお願いします。】!$F33="症状あり",$C25=45199,CB$11&gt;=$C25,CB$11&lt;=$E25,CB$11&lt;=$E25-($E25-$C25-15)),1,
IF(AND(対象名簿【こちらに入力をお願いします。】!$F33="症状なし",$C25=45199,CB$11&gt;=$C25,CB$11&lt;=$E25,CB$11&lt;=$E25-($E25-$C25-7)),1,
IF(AND(対象名簿【こちらに入力をお願いします。】!$F33="症状あり",CB$11&gt;=$C25,CB$11&lt;=$E25,CB$11&lt;=$E25-($E25-$C25-14)),1,
IF(AND(対象名簿【こちらに入力をお願いします。】!$F33="症状なし",CB$11&gt;=$C25,CB$11&lt;=$E25,CB$11&lt;=$E25-($E25-$C25-6)),1,"")))))</f>
        <v/>
      </c>
      <c r="CC25" s="42" t="str">
        <f>IF(OR($C25="",$E25=""),"",
IF(AND(対象名簿【こちらに入力をお願いします。】!$F33="症状あり",$C25=45199,CC$11&gt;=$C25,CC$11&lt;=$E25,CC$11&lt;=$E25-($E25-$C25-15)),1,
IF(AND(対象名簿【こちらに入力をお願いします。】!$F33="症状なし",$C25=45199,CC$11&gt;=$C25,CC$11&lt;=$E25,CC$11&lt;=$E25-($E25-$C25-7)),1,
IF(AND(対象名簿【こちらに入力をお願いします。】!$F33="症状あり",CC$11&gt;=$C25,CC$11&lt;=$E25,CC$11&lt;=$E25-($E25-$C25-14)),1,
IF(AND(対象名簿【こちらに入力をお願いします。】!$F33="症状なし",CC$11&gt;=$C25,CC$11&lt;=$E25,CC$11&lt;=$E25-($E25-$C25-6)),1,"")))))</f>
        <v/>
      </c>
      <c r="CD25" s="42" t="str">
        <f>IF(OR($C25="",$E25=""),"",
IF(AND(対象名簿【こちらに入力をお願いします。】!$F33="症状あり",$C25=45199,CD$11&gt;=$C25,CD$11&lt;=$E25,CD$11&lt;=$E25-($E25-$C25-15)),1,
IF(AND(対象名簿【こちらに入力をお願いします。】!$F33="症状なし",$C25=45199,CD$11&gt;=$C25,CD$11&lt;=$E25,CD$11&lt;=$E25-($E25-$C25-7)),1,
IF(AND(対象名簿【こちらに入力をお願いします。】!$F33="症状あり",CD$11&gt;=$C25,CD$11&lt;=$E25,CD$11&lt;=$E25-($E25-$C25-14)),1,
IF(AND(対象名簿【こちらに入力をお願いします。】!$F33="症状なし",CD$11&gt;=$C25,CD$11&lt;=$E25,CD$11&lt;=$E25-($E25-$C25-6)),1,"")))))</f>
        <v/>
      </c>
      <c r="CE25" s="42" t="str">
        <f>IF(OR($C25="",$E25=""),"",
IF(AND(対象名簿【こちらに入力をお願いします。】!$F33="症状あり",$C25=45199,CE$11&gt;=$C25,CE$11&lt;=$E25,CE$11&lt;=$E25-($E25-$C25-15)),1,
IF(AND(対象名簿【こちらに入力をお願いします。】!$F33="症状なし",$C25=45199,CE$11&gt;=$C25,CE$11&lt;=$E25,CE$11&lt;=$E25-($E25-$C25-7)),1,
IF(AND(対象名簿【こちらに入力をお願いします。】!$F33="症状あり",CE$11&gt;=$C25,CE$11&lt;=$E25,CE$11&lt;=$E25-($E25-$C25-14)),1,
IF(AND(対象名簿【こちらに入力をお願いします。】!$F33="症状なし",CE$11&gt;=$C25,CE$11&lt;=$E25,CE$11&lt;=$E25-($E25-$C25-6)),1,"")))))</f>
        <v/>
      </c>
      <c r="CF25" s="42" t="str">
        <f>IF(OR($C25="",$E25=""),"",
IF(AND(対象名簿【こちらに入力をお願いします。】!$F33="症状あり",$C25=45199,CF$11&gt;=$C25,CF$11&lt;=$E25,CF$11&lt;=$E25-($E25-$C25-15)),1,
IF(AND(対象名簿【こちらに入力をお願いします。】!$F33="症状なし",$C25=45199,CF$11&gt;=$C25,CF$11&lt;=$E25,CF$11&lt;=$E25-($E25-$C25-7)),1,
IF(AND(対象名簿【こちらに入力をお願いします。】!$F33="症状あり",CF$11&gt;=$C25,CF$11&lt;=$E25,CF$11&lt;=$E25-($E25-$C25-14)),1,
IF(AND(対象名簿【こちらに入力をお願いします。】!$F33="症状なし",CF$11&gt;=$C25,CF$11&lt;=$E25,CF$11&lt;=$E25-($E25-$C25-6)),1,"")))))</f>
        <v/>
      </c>
      <c r="CG25" s="42" t="str">
        <f>IF(OR($C25="",$E25=""),"",
IF(AND(対象名簿【こちらに入力をお願いします。】!$F33="症状あり",$C25=45199,CG$11&gt;=$C25,CG$11&lt;=$E25,CG$11&lt;=$E25-($E25-$C25-15)),1,
IF(AND(対象名簿【こちらに入力をお願いします。】!$F33="症状なし",$C25=45199,CG$11&gt;=$C25,CG$11&lt;=$E25,CG$11&lt;=$E25-($E25-$C25-7)),1,
IF(AND(対象名簿【こちらに入力をお願いします。】!$F33="症状あり",CG$11&gt;=$C25,CG$11&lt;=$E25,CG$11&lt;=$E25-($E25-$C25-14)),1,
IF(AND(対象名簿【こちらに入力をお願いします。】!$F33="症状なし",CG$11&gt;=$C25,CG$11&lt;=$E25,CG$11&lt;=$E25-($E25-$C25-6)),1,"")))))</f>
        <v/>
      </c>
      <c r="CH25" s="42" t="str">
        <f>IF(OR($C25="",$E25=""),"",
IF(AND(対象名簿【こちらに入力をお願いします。】!$F33="症状あり",$C25=45199,CH$11&gt;=$C25,CH$11&lt;=$E25,CH$11&lt;=$E25-($E25-$C25-15)),1,
IF(AND(対象名簿【こちらに入力をお願いします。】!$F33="症状なし",$C25=45199,CH$11&gt;=$C25,CH$11&lt;=$E25,CH$11&lt;=$E25-($E25-$C25-7)),1,
IF(AND(対象名簿【こちらに入力をお願いします。】!$F33="症状あり",CH$11&gt;=$C25,CH$11&lt;=$E25,CH$11&lt;=$E25-($E25-$C25-14)),1,
IF(AND(対象名簿【こちらに入力をお願いします。】!$F33="症状なし",CH$11&gt;=$C25,CH$11&lt;=$E25,CH$11&lt;=$E25-($E25-$C25-6)),1,"")))))</f>
        <v/>
      </c>
      <c r="CI25" s="42" t="str">
        <f>IF(OR($C25="",$E25=""),"",
IF(AND(対象名簿【こちらに入力をお願いします。】!$F33="症状あり",$C25=45199,CI$11&gt;=$C25,CI$11&lt;=$E25,CI$11&lt;=$E25-($E25-$C25-15)),1,
IF(AND(対象名簿【こちらに入力をお願いします。】!$F33="症状なし",$C25=45199,CI$11&gt;=$C25,CI$11&lt;=$E25,CI$11&lt;=$E25-($E25-$C25-7)),1,
IF(AND(対象名簿【こちらに入力をお願いします。】!$F33="症状あり",CI$11&gt;=$C25,CI$11&lt;=$E25,CI$11&lt;=$E25-($E25-$C25-14)),1,
IF(AND(対象名簿【こちらに入力をお願いします。】!$F33="症状なし",CI$11&gt;=$C25,CI$11&lt;=$E25,CI$11&lt;=$E25-($E25-$C25-6)),1,"")))))</f>
        <v/>
      </c>
      <c r="CJ25" s="42" t="str">
        <f>IF(OR($C25="",$E25=""),"",
IF(AND(対象名簿【こちらに入力をお願いします。】!$F33="症状あり",$C25=45199,CJ$11&gt;=$C25,CJ$11&lt;=$E25,CJ$11&lt;=$E25-($E25-$C25-15)),1,
IF(AND(対象名簿【こちらに入力をお願いします。】!$F33="症状なし",$C25=45199,CJ$11&gt;=$C25,CJ$11&lt;=$E25,CJ$11&lt;=$E25-($E25-$C25-7)),1,
IF(AND(対象名簿【こちらに入力をお願いします。】!$F33="症状あり",CJ$11&gt;=$C25,CJ$11&lt;=$E25,CJ$11&lt;=$E25-($E25-$C25-14)),1,
IF(AND(対象名簿【こちらに入力をお願いします。】!$F33="症状なし",CJ$11&gt;=$C25,CJ$11&lt;=$E25,CJ$11&lt;=$E25-($E25-$C25-6)),1,"")))))</f>
        <v/>
      </c>
      <c r="CK25" s="42" t="str">
        <f>IF(OR($C25="",$E25=""),"",
IF(AND(対象名簿【こちらに入力をお願いします。】!$F33="症状あり",$C25=45199,CK$11&gt;=$C25,CK$11&lt;=$E25,CK$11&lt;=$E25-($E25-$C25-15)),1,
IF(AND(対象名簿【こちらに入力をお願いします。】!$F33="症状なし",$C25=45199,CK$11&gt;=$C25,CK$11&lt;=$E25,CK$11&lt;=$E25-($E25-$C25-7)),1,
IF(AND(対象名簿【こちらに入力をお願いします。】!$F33="症状あり",CK$11&gt;=$C25,CK$11&lt;=$E25,CK$11&lt;=$E25-($E25-$C25-14)),1,
IF(AND(対象名簿【こちらに入力をお願いします。】!$F33="症状なし",CK$11&gt;=$C25,CK$11&lt;=$E25,CK$11&lt;=$E25-($E25-$C25-6)),1,"")))))</f>
        <v/>
      </c>
      <c r="CL25" s="42" t="str">
        <f>IF(OR($C25="",$E25=""),"",
IF(AND(対象名簿【こちらに入力をお願いします。】!$F33="症状あり",$C25=45199,CL$11&gt;=$C25,CL$11&lt;=$E25,CL$11&lt;=$E25-($E25-$C25-15)),1,
IF(AND(対象名簿【こちらに入力をお願いします。】!$F33="症状なし",$C25=45199,CL$11&gt;=$C25,CL$11&lt;=$E25,CL$11&lt;=$E25-($E25-$C25-7)),1,
IF(AND(対象名簿【こちらに入力をお願いします。】!$F33="症状あり",CL$11&gt;=$C25,CL$11&lt;=$E25,CL$11&lt;=$E25-($E25-$C25-14)),1,
IF(AND(対象名簿【こちらに入力をお願いします。】!$F33="症状なし",CL$11&gt;=$C25,CL$11&lt;=$E25,CL$11&lt;=$E25-($E25-$C25-6)),1,"")))))</f>
        <v/>
      </c>
      <c r="CM25" s="42" t="str">
        <f>IF(OR($C25="",$E25=""),"",
IF(AND(対象名簿【こちらに入力をお願いします。】!$F33="症状あり",$C25=45199,CM$11&gt;=$C25,CM$11&lt;=$E25,CM$11&lt;=$E25-($E25-$C25-15)),1,
IF(AND(対象名簿【こちらに入力をお願いします。】!$F33="症状なし",$C25=45199,CM$11&gt;=$C25,CM$11&lt;=$E25,CM$11&lt;=$E25-($E25-$C25-7)),1,
IF(AND(対象名簿【こちらに入力をお願いします。】!$F33="症状あり",CM$11&gt;=$C25,CM$11&lt;=$E25,CM$11&lt;=$E25-($E25-$C25-14)),1,
IF(AND(対象名簿【こちらに入力をお願いします。】!$F33="症状なし",CM$11&gt;=$C25,CM$11&lt;=$E25,CM$11&lt;=$E25-($E25-$C25-6)),1,"")))))</f>
        <v/>
      </c>
      <c r="CN25" s="42" t="str">
        <f>IF(OR($C25="",$E25=""),"",
IF(AND(対象名簿【こちらに入力をお願いします。】!$F33="症状あり",$C25=45199,CN$11&gt;=$C25,CN$11&lt;=$E25,CN$11&lt;=$E25-($E25-$C25-15)),1,
IF(AND(対象名簿【こちらに入力をお願いします。】!$F33="症状なし",$C25=45199,CN$11&gt;=$C25,CN$11&lt;=$E25,CN$11&lt;=$E25-($E25-$C25-7)),1,
IF(AND(対象名簿【こちらに入力をお願いします。】!$F33="症状あり",CN$11&gt;=$C25,CN$11&lt;=$E25,CN$11&lt;=$E25-($E25-$C25-14)),1,
IF(AND(対象名簿【こちらに入力をお願いします。】!$F33="症状なし",CN$11&gt;=$C25,CN$11&lt;=$E25,CN$11&lt;=$E25-($E25-$C25-6)),1,"")))))</f>
        <v/>
      </c>
      <c r="CO25" s="42" t="str">
        <f>IF(OR($C25="",$E25=""),"",
IF(AND(対象名簿【こちらに入力をお願いします。】!$F33="症状あり",$C25=45199,CO$11&gt;=$C25,CO$11&lt;=$E25,CO$11&lt;=$E25-($E25-$C25-15)),1,
IF(AND(対象名簿【こちらに入力をお願いします。】!$F33="症状なし",$C25=45199,CO$11&gt;=$C25,CO$11&lt;=$E25,CO$11&lt;=$E25-($E25-$C25-7)),1,
IF(AND(対象名簿【こちらに入力をお願いします。】!$F33="症状あり",CO$11&gt;=$C25,CO$11&lt;=$E25,CO$11&lt;=$E25-($E25-$C25-14)),1,
IF(AND(対象名簿【こちらに入力をお願いします。】!$F33="症状なし",CO$11&gt;=$C25,CO$11&lt;=$E25,CO$11&lt;=$E25-($E25-$C25-6)),1,"")))))</f>
        <v/>
      </c>
      <c r="CP25" s="42" t="str">
        <f>IF(OR($C25="",$E25=""),"",
IF(AND(対象名簿【こちらに入力をお願いします。】!$F33="症状あり",$C25=45199,CP$11&gt;=$C25,CP$11&lt;=$E25,CP$11&lt;=$E25-($E25-$C25-15)),1,
IF(AND(対象名簿【こちらに入力をお願いします。】!$F33="症状なし",$C25=45199,CP$11&gt;=$C25,CP$11&lt;=$E25,CP$11&lt;=$E25-($E25-$C25-7)),1,
IF(AND(対象名簿【こちらに入力をお願いします。】!$F33="症状あり",CP$11&gt;=$C25,CP$11&lt;=$E25,CP$11&lt;=$E25-($E25-$C25-14)),1,
IF(AND(対象名簿【こちらに入力をお願いします。】!$F33="症状なし",CP$11&gt;=$C25,CP$11&lt;=$E25,CP$11&lt;=$E25-($E25-$C25-6)),1,"")))))</f>
        <v/>
      </c>
      <c r="CQ25" s="42" t="str">
        <f>IF(OR($C25="",$E25=""),"",
IF(AND(対象名簿【こちらに入力をお願いします。】!$F33="症状あり",$C25=45199,CQ$11&gt;=$C25,CQ$11&lt;=$E25,CQ$11&lt;=$E25-($E25-$C25-15)),1,
IF(AND(対象名簿【こちらに入力をお願いします。】!$F33="症状なし",$C25=45199,CQ$11&gt;=$C25,CQ$11&lt;=$E25,CQ$11&lt;=$E25-($E25-$C25-7)),1,
IF(AND(対象名簿【こちらに入力をお願いします。】!$F33="症状あり",CQ$11&gt;=$C25,CQ$11&lt;=$E25,CQ$11&lt;=$E25-($E25-$C25-14)),1,
IF(AND(対象名簿【こちらに入力をお願いします。】!$F33="症状なし",CQ$11&gt;=$C25,CQ$11&lt;=$E25,CQ$11&lt;=$E25-($E25-$C25-6)),1,"")))))</f>
        <v/>
      </c>
      <c r="CR25" s="42" t="str">
        <f>IF(OR($C25="",$E25=""),"",
IF(AND(対象名簿【こちらに入力をお願いします。】!$F33="症状あり",$C25=45199,CR$11&gt;=$C25,CR$11&lt;=$E25,CR$11&lt;=$E25-($E25-$C25-15)),1,
IF(AND(対象名簿【こちらに入力をお願いします。】!$F33="症状なし",$C25=45199,CR$11&gt;=$C25,CR$11&lt;=$E25,CR$11&lt;=$E25-($E25-$C25-7)),1,
IF(AND(対象名簿【こちらに入力をお願いします。】!$F33="症状あり",CR$11&gt;=$C25,CR$11&lt;=$E25,CR$11&lt;=$E25-($E25-$C25-14)),1,
IF(AND(対象名簿【こちらに入力をお願いします。】!$F33="症状なし",CR$11&gt;=$C25,CR$11&lt;=$E25,CR$11&lt;=$E25-($E25-$C25-6)),1,"")))))</f>
        <v/>
      </c>
      <c r="CS25" s="42" t="str">
        <f>IF(OR($C25="",$E25=""),"",
IF(AND(対象名簿【こちらに入力をお願いします。】!$F33="症状あり",$C25=45199,CS$11&gt;=$C25,CS$11&lt;=$E25,CS$11&lt;=$E25-($E25-$C25-15)),1,
IF(AND(対象名簿【こちらに入力をお願いします。】!$F33="症状なし",$C25=45199,CS$11&gt;=$C25,CS$11&lt;=$E25,CS$11&lt;=$E25-($E25-$C25-7)),1,
IF(AND(対象名簿【こちらに入力をお願いします。】!$F33="症状あり",CS$11&gt;=$C25,CS$11&lt;=$E25,CS$11&lt;=$E25-($E25-$C25-14)),1,
IF(AND(対象名簿【こちらに入力をお願いします。】!$F33="症状なし",CS$11&gt;=$C25,CS$11&lt;=$E25,CS$11&lt;=$E25-($E25-$C25-6)),1,"")))))</f>
        <v/>
      </c>
      <c r="CT25" s="42" t="str">
        <f>IF(OR($C25="",$E25=""),"",
IF(AND(対象名簿【こちらに入力をお願いします。】!$F33="症状あり",$C25=45199,CT$11&gt;=$C25,CT$11&lt;=$E25,CT$11&lt;=$E25-($E25-$C25-15)),1,
IF(AND(対象名簿【こちらに入力をお願いします。】!$F33="症状なし",$C25=45199,CT$11&gt;=$C25,CT$11&lt;=$E25,CT$11&lt;=$E25-($E25-$C25-7)),1,
IF(AND(対象名簿【こちらに入力をお願いします。】!$F33="症状あり",CT$11&gt;=$C25,CT$11&lt;=$E25,CT$11&lt;=$E25-($E25-$C25-14)),1,
IF(AND(対象名簿【こちらに入力をお願いします。】!$F33="症状なし",CT$11&gt;=$C25,CT$11&lt;=$E25,CT$11&lt;=$E25-($E25-$C25-6)),1,"")))))</f>
        <v/>
      </c>
      <c r="CU25" s="42" t="str">
        <f>IF(OR($C25="",$E25=""),"",
IF(AND(対象名簿【こちらに入力をお願いします。】!$F33="症状あり",$C25=45199,CU$11&gt;=$C25,CU$11&lt;=$E25,CU$11&lt;=$E25-($E25-$C25-15)),1,
IF(AND(対象名簿【こちらに入力をお願いします。】!$F33="症状なし",$C25=45199,CU$11&gt;=$C25,CU$11&lt;=$E25,CU$11&lt;=$E25-($E25-$C25-7)),1,
IF(AND(対象名簿【こちらに入力をお願いします。】!$F33="症状あり",CU$11&gt;=$C25,CU$11&lt;=$E25,CU$11&lt;=$E25-($E25-$C25-14)),1,
IF(AND(対象名簿【こちらに入力をお願いします。】!$F33="症状なし",CU$11&gt;=$C25,CU$11&lt;=$E25,CU$11&lt;=$E25-($E25-$C25-6)),1,"")))))</f>
        <v/>
      </c>
    </row>
    <row r="26" spans="1:99" s="25" customFormat="1">
      <c r="A26" s="72">
        <f>対象名簿【こちらに入力をお願いします。】!A34</f>
        <v>15</v>
      </c>
      <c r="B26" s="72" t="str">
        <f>IF(AND(対象名簿【こちらに入力をお願いします。】!$K$4&lt;=29,対象名簿【こちらに入力をお願いします。】!B34&lt;&gt;""),対象名簿【こちらに入力をお願いします。】!B34,"")</f>
        <v>利用者O</v>
      </c>
      <c r="C26" s="73" t="str">
        <f>IF(AND(対象名簿【こちらに入力をお願いします。】!$K$4&lt;=29,対象名簿【こちらに入力をお願いします。】!C34&lt;&gt;""),対象名簿【こちらに入力をお願いします。】!C34,"")</f>
        <v/>
      </c>
      <c r="D26" s="74" t="s">
        <v>3</v>
      </c>
      <c r="E26" s="75" t="str">
        <f>IF(AND(対象名簿【こちらに入力をお願いします。】!$K$4&lt;=29,対象名簿【こちらに入力をお願いします。】!E34&lt;&gt;""),対象名簿【こちらに入力をお願いします。】!E34,"")</f>
        <v/>
      </c>
      <c r="F26" s="85">
        <f t="shared" si="6"/>
        <v>0</v>
      </c>
      <c r="G26" s="76">
        <f t="shared" si="7"/>
        <v>0</v>
      </c>
      <c r="H26" s="93"/>
      <c r="I26" s="44" t="str">
        <f>IF(OR($C26="",$E26=""),"",
IF(AND(対象名簿【こちらに入力をお願いします。】!$F34="症状あり",$C26=45199,I$11&gt;=$C26,I$11&lt;=$E26,I$11&lt;=$E26-($E26-$C26-15)),1,
IF(AND(対象名簿【こちらに入力をお願いします。】!$F34="症状なし",$C26=45199,I$11&gt;=$C26,I$11&lt;=$E26,I$11&lt;=$E26-($E26-$C26-7)),1,
IF(AND(対象名簿【こちらに入力をお願いします。】!$F34="症状あり",I$11&gt;=$C26,I$11&lt;=$E26,I$11&lt;=$E26-($E26-$C26-14)),1,
IF(AND(対象名簿【こちらに入力をお願いします。】!$F34="症状なし",I$11&gt;=$C26,I$11&lt;=$E26,I$11&lt;=$E26-($E26-$C26-6)),1,"")))))</f>
        <v/>
      </c>
      <c r="J26" s="44" t="str">
        <f>IF(OR($C26="",$E26=""),"",
IF(AND(対象名簿【こちらに入力をお願いします。】!$F34="症状あり",$C26=45199,J$11&gt;=$C26,J$11&lt;=$E26,J$11&lt;=$E26-($E26-$C26-15)),1,
IF(AND(対象名簿【こちらに入力をお願いします。】!$F34="症状なし",$C26=45199,J$11&gt;=$C26,J$11&lt;=$E26,J$11&lt;=$E26-($E26-$C26-7)),1,
IF(AND(対象名簿【こちらに入力をお願いします。】!$F34="症状あり",J$11&gt;=$C26,J$11&lt;=$E26,J$11&lt;=$E26-($E26-$C26-14)),1,
IF(AND(対象名簿【こちらに入力をお願いします。】!$F34="症状なし",J$11&gt;=$C26,J$11&lt;=$E26,J$11&lt;=$E26-($E26-$C26-6)),1,"")))))</f>
        <v/>
      </c>
      <c r="K26" s="44" t="str">
        <f>IF(OR($C26="",$E26=""),"",
IF(AND(対象名簿【こちらに入力をお願いします。】!$F34="症状あり",$C26=45199,K$11&gt;=$C26,K$11&lt;=$E26,K$11&lt;=$E26-($E26-$C26-15)),1,
IF(AND(対象名簿【こちらに入力をお願いします。】!$F34="症状なし",$C26=45199,K$11&gt;=$C26,K$11&lt;=$E26,K$11&lt;=$E26-($E26-$C26-7)),1,
IF(AND(対象名簿【こちらに入力をお願いします。】!$F34="症状あり",K$11&gt;=$C26,K$11&lt;=$E26,K$11&lt;=$E26-($E26-$C26-14)),1,
IF(AND(対象名簿【こちらに入力をお願いします。】!$F34="症状なし",K$11&gt;=$C26,K$11&lt;=$E26,K$11&lt;=$E26-($E26-$C26-6)),1,"")))))</f>
        <v/>
      </c>
      <c r="L26" s="44" t="str">
        <f>IF(OR($C26="",$E26=""),"",
IF(AND(対象名簿【こちらに入力をお願いします。】!$F34="症状あり",$C26=45199,L$11&gt;=$C26,L$11&lt;=$E26,L$11&lt;=$E26-($E26-$C26-15)),1,
IF(AND(対象名簿【こちらに入力をお願いします。】!$F34="症状なし",$C26=45199,L$11&gt;=$C26,L$11&lt;=$E26,L$11&lt;=$E26-($E26-$C26-7)),1,
IF(AND(対象名簿【こちらに入力をお願いします。】!$F34="症状あり",L$11&gt;=$C26,L$11&lt;=$E26,L$11&lt;=$E26-($E26-$C26-14)),1,
IF(AND(対象名簿【こちらに入力をお願いします。】!$F34="症状なし",L$11&gt;=$C26,L$11&lt;=$E26,L$11&lt;=$E26-($E26-$C26-6)),1,"")))))</f>
        <v/>
      </c>
      <c r="M26" s="44" t="str">
        <f>IF(OR($C26="",$E26=""),"",
IF(AND(対象名簿【こちらに入力をお願いします。】!$F34="症状あり",$C26=45199,M$11&gt;=$C26,M$11&lt;=$E26,M$11&lt;=$E26-($E26-$C26-15)),1,
IF(AND(対象名簿【こちらに入力をお願いします。】!$F34="症状なし",$C26=45199,M$11&gt;=$C26,M$11&lt;=$E26,M$11&lt;=$E26-($E26-$C26-7)),1,
IF(AND(対象名簿【こちらに入力をお願いします。】!$F34="症状あり",M$11&gt;=$C26,M$11&lt;=$E26,M$11&lt;=$E26-($E26-$C26-14)),1,
IF(AND(対象名簿【こちらに入力をお願いします。】!$F34="症状なし",M$11&gt;=$C26,M$11&lt;=$E26,M$11&lt;=$E26-($E26-$C26-6)),1,"")))))</f>
        <v/>
      </c>
      <c r="N26" s="44" t="str">
        <f>IF(OR($C26="",$E26=""),"",
IF(AND(対象名簿【こちらに入力をお願いします。】!$F34="症状あり",$C26=45199,N$11&gt;=$C26,N$11&lt;=$E26,N$11&lt;=$E26-($E26-$C26-15)),1,
IF(AND(対象名簿【こちらに入力をお願いします。】!$F34="症状なし",$C26=45199,N$11&gt;=$C26,N$11&lt;=$E26,N$11&lt;=$E26-($E26-$C26-7)),1,
IF(AND(対象名簿【こちらに入力をお願いします。】!$F34="症状あり",N$11&gt;=$C26,N$11&lt;=$E26,N$11&lt;=$E26-($E26-$C26-14)),1,
IF(AND(対象名簿【こちらに入力をお願いします。】!$F34="症状なし",N$11&gt;=$C26,N$11&lt;=$E26,N$11&lt;=$E26-($E26-$C26-6)),1,"")))))</f>
        <v/>
      </c>
      <c r="O26" s="44" t="str">
        <f>IF(OR($C26="",$E26=""),"",
IF(AND(対象名簿【こちらに入力をお願いします。】!$F34="症状あり",$C26=45199,O$11&gt;=$C26,O$11&lt;=$E26,O$11&lt;=$E26-($E26-$C26-15)),1,
IF(AND(対象名簿【こちらに入力をお願いします。】!$F34="症状なし",$C26=45199,O$11&gt;=$C26,O$11&lt;=$E26,O$11&lt;=$E26-($E26-$C26-7)),1,
IF(AND(対象名簿【こちらに入力をお願いします。】!$F34="症状あり",O$11&gt;=$C26,O$11&lt;=$E26,O$11&lt;=$E26-($E26-$C26-14)),1,
IF(AND(対象名簿【こちらに入力をお願いします。】!$F34="症状なし",O$11&gt;=$C26,O$11&lt;=$E26,O$11&lt;=$E26-($E26-$C26-6)),1,"")))))</f>
        <v/>
      </c>
      <c r="P26" s="44" t="str">
        <f>IF(OR($C26="",$E26=""),"",
IF(AND(対象名簿【こちらに入力をお願いします。】!$F34="症状あり",$C26=45199,P$11&gt;=$C26,P$11&lt;=$E26,P$11&lt;=$E26-($E26-$C26-15)),1,
IF(AND(対象名簿【こちらに入力をお願いします。】!$F34="症状なし",$C26=45199,P$11&gt;=$C26,P$11&lt;=$E26,P$11&lt;=$E26-($E26-$C26-7)),1,
IF(AND(対象名簿【こちらに入力をお願いします。】!$F34="症状あり",P$11&gt;=$C26,P$11&lt;=$E26,P$11&lt;=$E26-($E26-$C26-14)),1,
IF(AND(対象名簿【こちらに入力をお願いします。】!$F34="症状なし",P$11&gt;=$C26,P$11&lt;=$E26,P$11&lt;=$E26-($E26-$C26-6)),1,"")))))</f>
        <v/>
      </c>
      <c r="Q26" s="44" t="str">
        <f>IF(OR($C26="",$E26=""),"",
IF(AND(対象名簿【こちらに入力をお願いします。】!$F34="症状あり",$C26=45199,Q$11&gt;=$C26,Q$11&lt;=$E26,Q$11&lt;=$E26-($E26-$C26-15)),1,
IF(AND(対象名簿【こちらに入力をお願いします。】!$F34="症状なし",$C26=45199,Q$11&gt;=$C26,Q$11&lt;=$E26,Q$11&lt;=$E26-($E26-$C26-7)),1,
IF(AND(対象名簿【こちらに入力をお願いします。】!$F34="症状あり",Q$11&gt;=$C26,Q$11&lt;=$E26,Q$11&lt;=$E26-($E26-$C26-14)),1,
IF(AND(対象名簿【こちらに入力をお願いします。】!$F34="症状なし",Q$11&gt;=$C26,Q$11&lt;=$E26,Q$11&lt;=$E26-($E26-$C26-6)),1,"")))))</f>
        <v/>
      </c>
      <c r="R26" s="44" t="str">
        <f>IF(OR($C26="",$E26=""),"",
IF(AND(対象名簿【こちらに入力をお願いします。】!$F34="症状あり",$C26=45199,R$11&gt;=$C26,R$11&lt;=$E26,R$11&lt;=$E26-($E26-$C26-15)),1,
IF(AND(対象名簿【こちらに入力をお願いします。】!$F34="症状なし",$C26=45199,R$11&gt;=$C26,R$11&lt;=$E26,R$11&lt;=$E26-($E26-$C26-7)),1,
IF(AND(対象名簿【こちらに入力をお願いします。】!$F34="症状あり",R$11&gt;=$C26,R$11&lt;=$E26,R$11&lt;=$E26-($E26-$C26-14)),1,
IF(AND(対象名簿【こちらに入力をお願いします。】!$F34="症状なし",R$11&gt;=$C26,R$11&lt;=$E26,R$11&lt;=$E26-($E26-$C26-6)),1,"")))))</f>
        <v/>
      </c>
      <c r="S26" s="44" t="str">
        <f>IF(OR($C26="",$E26=""),"",
IF(AND(対象名簿【こちらに入力をお願いします。】!$F34="症状あり",$C26=45199,S$11&gt;=$C26,S$11&lt;=$E26,S$11&lt;=$E26-($E26-$C26-15)),1,
IF(AND(対象名簿【こちらに入力をお願いします。】!$F34="症状なし",$C26=45199,S$11&gt;=$C26,S$11&lt;=$E26,S$11&lt;=$E26-($E26-$C26-7)),1,
IF(AND(対象名簿【こちらに入力をお願いします。】!$F34="症状あり",S$11&gt;=$C26,S$11&lt;=$E26,S$11&lt;=$E26-($E26-$C26-14)),1,
IF(AND(対象名簿【こちらに入力をお願いします。】!$F34="症状なし",S$11&gt;=$C26,S$11&lt;=$E26,S$11&lt;=$E26-($E26-$C26-6)),1,"")))))</f>
        <v/>
      </c>
      <c r="T26" s="44" t="str">
        <f>IF(OR($C26="",$E26=""),"",
IF(AND(対象名簿【こちらに入力をお願いします。】!$F34="症状あり",$C26=45199,T$11&gt;=$C26,T$11&lt;=$E26,T$11&lt;=$E26-($E26-$C26-15)),1,
IF(AND(対象名簿【こちらに入力をお願いします。】!$F34="症状なし",$C26=45199,T$11&gt;=$C26,T$11&lt;=$E26,T$11&lt;=$E26-($E26-$C26-7)),1,
IF(AND(対象名簿【こちらに入力をお願いします。】!$F34="症状あり",T$11&gt;=$C26,T$11&lt;=$E26,T$11&lt;=$E26-($E26-$C26-14)),1,
IF(AND(対象名簿【こちらに入力をお願いします。】!$F34="症状なし",T$11&gt;=$C26,T$11&lt;=$E26,T$11&lt;=$E26-($E26-$C26-6)),1,"")))))</f>
        <v/>
      </c>
      <c r="U26" s="44" t="str">
        <f>IF(OR($C26="",$E26=""),"",
IF(AND(対象名簿【こちらに入力をお願いします。】!$F34="症状あり",$C26=45199,U$11&gt;=$C26,U$11&lt;=$E26,U$11&lt;=$E26-($E26-$C26-15)),1,
IF(AND(対象名簿【こちらに入力をお願いします。】!$F34="症状なし",$C26=45199,U$11&gt;=$C26,U$11&lt;=$E26,U$11&lt;=$E26-($E26-$C26-7)),1,
IF(AND(対象名簿【こちらに入力をお願いします。】!$F34="症状あり",U$11&gt;=$C26,U$11&lt;=$E26,U$11&lt;=$E26-($E26-$C26-14)),1,
IF(AND(対象名簿【こちらに入力をお願いします。】!$F34="症状なし",U$11&gt;=$C26,U$11&lt;=$E26,U$11&lt;=$E26-($E26-$C26-6)),1,"")))))</f>
        <v/>
      </c>
      <c r="V26" s="44" t="str">
        <f>IF(OR($C26="",$E26=""),"",
IF(AND(対象名簿【こちらに入力をお願いします。】!$F34="症状あり",$C26=45199,V$11&gt;=$C26,V$11&lt;=$E26,V$11&lt;=$E26-($E26-$C26-15)),1,
IF(AND(対象名簿【こちらに入力をお願いします。】!$F34="症状なし",$C26=45199,V$11&gt;=$C26,V$11&lt;=$E26,V$11&lt;=$E26-($E26-$C26-7)),1,
IF(AND(対象名簿【こちらに入力をお願いします。】!$F34="症状あり",V$11&gt;=$C26,V$11&lt;=$E26,V$11&lt;=$E26-($E26-$C26-14)),1,
IF(AND(対象名簿【こちらに入力をお願いします。】!$F34="症状なし",V$11&gt;=$C26,V$11&lt;=$E26,V$11&lt;=$E26-($E26-$C26-6)),1,"")))))</f>
        <v/>
      </c>
      <c r="W26" s="44" t="str">
        <f>IF(OR($C26="",$E26=""),"",
IF(AND(対象名簿【こちらに入力をお願いします。】!$F34="症状あり",$C26=45199,W$11&gt;=$C26,W$11&lt;=$E26,W$11&lt;=$E26-($E26-$C26-15)),1,
IF(AND(対象名簿【こちらに入力をお願いします。】!$F34="症状なし",$C26=45199,W$11&gt;=$C26,W$11&lt;=$E26,W$11&lt;=$E26-($E26-$C26-7)),1,
IF(AND(対象名簿【こちらに入力をお願いします。】!$F34="症状あり",W$11&gt;=$C26,W$11&lt;=$E26,W$11&lt;=$E26-($E26-$C26-14)),1,
IF(AND(対象名簿【こちらに入力をお願いします。】!$F34="症状なし",W$11&gt;=$C26,W$11&lt;=$E26,W$11&lt;=$E26-($E26-$C26-6)),1,"")))))</f>
        <v/>
      </c>
      <c r="X26" s="44" t="str">
        <f>IF(OR($C26="",$E26=""),"",
IF(AND(対象名簿【こちらに入力をお願いします。】!$F34="症状あり",$C26=45199,X$11&gt;=$C26,X$11&lt;=$E26,X$11&lt;=$E26-($E26-$C26-15)),1,
IF(AND(対象名簿【こちらに入力をお願いします。】!$F34="症状なし",$C26=45199,X$11&gt;=$C26,X$11&lt;=$E26,X$11&lt;=$E26-($E26-$C26-7)),1,
IF(AND(対象名簿【こちらに入力をお願いします。】!$F34="症状あり",X$11&gt;=$C26,X$11&lt;=$E26,X$11&lt;=$E26-($E26-$C26-14)),1,
IF(AND(対象名簿【こちらに入力をお願いします。】!$F34="症状なし",X$11&gt;=$C26,X$11&lt;=$E26,X$11&lt;=$E26-($E26-$C26-6)),1,"")))))</f>
        <v/>
      </c>
      <c r="Y26" s="44" t="str">
        <f>IF(OR($C26="",$E26=""),"",
IF(AND(対象名簿【こちらに入力をお願いします。】!$F34="症状あり",$C26=45199,Y$11&gt;=$C26,Y$11&lt;=$E26,Y$11&lt;=$E26-($E26-$C26-15)),1,
IF(AND(対象名簿【こちらに入力をお願いします。】!$F34="症状なし",$C26=45199,Y$11&gt;=$C26,Y$11&lt;=$E26,Y$11&lt;=$E26-($E26-$C26-7)),1,
IF(AND(対象名簿【こちらに入力をお願いします。】!$F34="症状あり",Y$11&gt;=$C26,Y$11&lt;=$E26,Y$11&lt;=$E26-($E26-$C26-14)),1,
IF(AND(対象名簿【こちらに入力をお願いします。】!$F34="症状なし",Y$11&gt;=$C26,Y$11&lt;=$E26,Y$11&lt;=$E26-($E26-$C26-6)),1,"")))))</f>
        <v/>
      </c>
      <c r="Z26" s="44" t="str">
        <f>IF(OR($C26="",$E26=""),"",
IF(AND(対象名簿【こちらに入力をお願いします。】!$F34="症状あり",$C26=45199,Z$11&gt;=$C26,Z$11&lt;=$E26,Z$11&lt;=$E26-($E26-$C26-15)),1,
IF(AND(対象名簿【こちらに入力をお願いします。】!$F34="症状なし",$C26=45199,Z$11&gt;=$C26,Z$11&lt;=$E26,Z$11&lt;=$E26-($E26-$C26-7)),1,
IF(AND(対象名簿【こちらに入力をお願いします。】!$F34="症状あり",Z$11&gt;=$C26,Z$11&lt;=$E26,Z$11&lt;=$E26-($E26-$C26-14)),1,
IF(AND(対象名簿【こちらに入力をお願いします。】!$F34="症状なし",Z$11&gt;=$C26,Z$11&lt;=$E26,Z$11&lt;=$E26-($E26-$C26-6)),1,"")))))</f>
        <v/>
      </c>
      <c r="AA26" s="44" t="str">
        <f>IF(OR($C26="",$E26=""),"",
IF(AND(対象名簿【こちらに入力をお願いします。】!$F34="症状あり",$C26=45199,AA$11&gt;=$C26,AA$11&lt;=$E26,AA$11&lt;=$E26-($E26-$C26-15)),1,
IF(AND(対象名簿【こちらに入力をお願いします。】!$F34="症状なし",$C26=45199,AA$11&gt;=$C26,AA$11&lt;=$E26,AA$11&lt;=$E26-($E26-$C26-7)),1,
IF(AND(対象名簿【こちらに入力をお願いします。】!$F34="症状あり",AA$11&gt;=$C26,AA$11&lt;=$E26,AA$11&lt;=$E26-($E26-$C26-14)),1,
IF(AND(対象名簿【こちらに入力をお願いします。】!$F34="症状なし",AA$11&gt;=$C26,AA$11&lt;=$E26,AA$11&lt;=$E26-($E26-$C26-6)),1,"")))))</f>
        <v/>
      </c>
      <c r="AB26" s="44" t="str">
        <f>IF(OR($C26="",$E26=""),"",
IF(AND(対象名簿【こちらに入力をお願いします。】!$F34="症状あり",$C26=45199,AB$11&gt;=$C26,AB$11&lt;=$E26,AB$11&lt;=$E26-($E26-$C26-15)),1,
IF(AND(対象名簿【こちらに入力をお願いします。】!$F34="症状なし",$C26=45199,AB$11&gt;=$C26,AB$11&lt;=$E26,AB$11&lt;=$E26-($E26-$C26-7)),1,
IF(AND(対象名簿【こちらに入力をお願いします。】!$F34="症状あり",AB$11&gt;=$C26,AB$11&lt;=$E26,AB$11&lt;=$E26-($E26-$C26-14)),1,
IF(AND(対象名簿【こちらに入力をお願いします。】!$F34="症状なし",AB$11&gt;=$C26,AB$11&lt;=$E26,AB$11&lt;=$E26-($E26-$C26-6)),1,"")))))</f>
        <v/>
      </c>
      <c r="AC26" s="44" t="str">
        <f>IF(OR($C26="",$E26=""),"",
IF(AND(対象名簿【こちらに入力をお願いします。】!$F34="症状あり",$C26=45199,AC$11&gt;=$C26,AC$11&lt;=$E26,AC$11&lt;=$E26-($E26-$C26-15)),1,
IF(AND(対象名簿【こちらに入力をお願いします。】!$F34="症状なし",$C26=45199,AC$11&gt;=$C26,AC$11&lt;=$E26,AC$11&lt;=$E26-($E26-$C26-7)),1,
IF(AND(対象名簿【こちらに入力をお願いします。】!$F34="症状あり",AC$11&gt;=$C26,AC$11&lt;=$E26,AC$11&lt;=$E26-($E26-$C26-14)),1,
IF(AND(対象名簿【こちらに入力をお願いします。】!$F34="症状なし",AC$11&gt;=$C26,AC$11&lt;=$E26,AC$11&lt;=$E26-($E26-$C26-6)),1,"")))))</f>
        <v/>
      </c>
      <c r="AD26" s="44" t="str">
        <f>IF(OR($C26="",$E26=""),"",
IF(AND(対象名簿【こちらに入力をお願いします。】!$F34="症状あり",$C26=45199,AD$11&gt;=$C26,AD$11&lt;=$E26,AD$11&lt;=$E26-($E26-$C26-15)),1,
IF(AND(対象名簿【こちらに入力をお願いします。】!$F34="症状なし",$C26=45199,AD$11&gt;=$C26,AD$11&lt;=$E26,AD$11&lt;=$E26-($E26-$C26-7)),1,
IF(AND(対象名簿【こちらに入力をお願いします。】!$F34="症状あり",AD$11&gt;=$C26,AD$11&lt;=$E26,AD$11&lt;=$E26-($E26-$C26-14)),1,
IF(AND(対象名簿【こちらに入力をお願いします。】!$F34="症状なし",AD$11&gt;=$C26,AD$11&lt;=$E26,AD$11&lt;=$E26-($E26-$C26-6)),1,"")))))</f>
        <v/>
      </c>
      <c r="AE26" s="44" t="str">
        <f>IF(OR($C26="",$E26=""),"",
IF(AND(対象名簿【こちらに入力をお願いします。】!$F34="症状あり",$C26=45199,AE$11&gt;=$C26,AE$11&lt;=$E26,AE$11&lt;=$E26-($E26-$C26-15)),1,
IF(AND(対象名簿【こちらに入力をお願いします。】!$F34="症状なし",$C26=45199,AE$11&gt;=$C26,AE$11&lt;=$E26,AE$11&lt;=$E26-($E26-$C26-7)),1,
IF(AND(対象名簿【こちらに入力をお願いします。】!$F34="症状あり",AE$11&gt;=$C26,AE$11&lt;=$E26,AE$11&lt;=$E26-($E26-$C26-14)),1,
IF(AND(対象名簿【こちらに入力をお願いします。】!$F34="症状なし",AE$11&gt;=$C26,AE$11&lt;=$E26,AE$11&lt;=$E26-($E26-$C26-6)),1,"")))))</f>
        <v/>
      </c>
      <c r="AF26" s="44" t="str">
        <f>IF(OR($C26="",$E26=""),"",
IF(AND(対象名簿【こちらに入力をお願いします。】!$F34="症状あり",$C26=45199,AF$11&gt;=$C26,AF$11&lt;=$E26,AF$11&lt;=$E26-($E26-$C26-15)),1,
IF(AND(対象名簿【こちらに入力をお願いします。】!$F34="症状なし",$C26=45199,AF$11&gt;=$C26,AF$11&lt;=$E26,AF$11&lt;=$E26-($E26-$C26-7)),1,
IF(AND(対象名簿【こちらに入力をお願いします。】!$F34="症状あり",AF$11&gt;=$C26,AF$11&lt;=$E26,AF$11&lt;=$E26-($E26-$C26-14)),1,
IF(AND(対象名簿【こちらに入力をお願いします。】!$F34="症状なし",AF$11&gt;=$C26,AF$11&lt;=$E26,AF$11&lt;=$E26-($E26-$C26-6)),1,"")))))</f>
        <v/>
      </c>
      <c r="AG26" s="44" t="str">
        <f>IF(OR($C26="",$E26=""),"",
IF(AND(対象名簿【こちらに入力をお願いします。】!$F34="症状あり",$C26=45199,AG$11&gt;=$C26,AG$11&lt;=$E26,AG$11&lt;=$E26-($E26-$C26-15)),1,
IF(AND(対象名簿【こちらに入力をお願いします。】!$F34="症状なし",$C26=45199,AG$11&gt;=$C26,AG$11&lt;=$E26,AG$11&lt;=$E26-($E26-$C26-7)),1,
IF(AND(対象名簿【こちらに入力をお願いします。】!$F34="症状あり",AG$11&gt;=$C26,AG$11&lt;=$E26,AG$11&lt;=$E26-($E26-$C26-14)),1,
IF(AND(対象名簿【こちらに入力をお願いします。】!$F34="症状なし",AG$11&gt;=$C26,AG$11&lt;=$E26,AG$11&lt;=$E26-($E26-$C26-6)),1,"")))))</f>
        <v/>
      </c>
      <c r="AH26" s="44" t="str">
        <f>IF(OR($C26="",$E26=""),"",
IF(AND(対象名簿【こちらに入力をお願いします。】!$F34="症状あり",$C26=45199,AH$11&gt;=$C26,AH$11&lt;=$E26,AH$11&lt;=$E26-($E26-$C26-15)),1,
IF(AND(対象名簿【こちらに入力をお願いします。】!$F34="症状なし",$C26=45199,AH$11&gt;=$C26,AH$11&lt;=$E26,AH$11&lt;=$E26-($E26-$C26-7)),1,
IF(AND(対象名簿【こちらに入力をお願いします。】!$F34="症状あり",AH$11&gt;=$C26,AH$11&lt;=$E26,AH$11&lt;=$E26-($E26-$C26-14)),1,
IF(AND(対象名簿【こちらに入力をお願いします。】!$F34="症状なし",AH$11&gt;=$C26,AH$11&lt;=$E26,AH$11&lt;=$E26-($E26-$C26-6)),1,"")))))</f>
        <v/>
      </c>
      <c r="AI26" s="44" t="str">
        <f>IF(OR($C26="",$E26=""),"",
IF(AND(対象名簿【こちらに入力をお願いします。】!$F34="症状あり",$C26=45199,AI$11&gt;=$C26,AI$11&lt;=$E26,AI$11&lt;=$E26-($E26-$C26-15)),1,
IF(AND(対象名簿【こちらに入力をお願いします。】!$F34="症状なし",$C26=45199,AI$11&gt;=$C26,AI$11&lt;=$E26,AI$11&lt;=$E26-($E26-$C26-7)),1,
IF(AND(対象名簿【こちらに入力をお願いします。】!$F34="症状あり",AI$11&gt;=$C26,AI$11&lt;=$E26,AI$11&lt;=$E26-($E26-$C26-14)),1,
IF(AND(対象名簿【こちらに入力をお願いします。】!$F34="症状なし",AI$11&gt;=$C26,AI$11&lt;=$E26,AI$11&lt;=$E26-($E26-$C26-6)),1,"")))))</f>
        <v/>
      </c>
      <c r="AJ26" s="44" t="str">
        <f>IF(OR($C26="",$E26=""),"",
IF(AND(対象名簿【こちらに入力をお願いします。】!$F34="症状あり",$C26=45199,AJ$11&gt;=$C26,AJ$11&lt;=$E26,AJ$11&lt;=$E26-($E26-$C26-15)),1,
IF(AND(対象名簿【こちらに入力をお願いします。】!$F34="症状なし",$C26=45199,AJ$11&gt;=$C26,AJ$11&lt;=$E26,AJ$11&lt;=$E26-($E26-$C26-7)),1,
IF(AND(対象名簿【こちらに入力をお願いします。】!$F34="症状あり",AJ$11&gt;=$C26,AJ$11&lt;=$E26,AJ$11&lt;=$E26-($E26-$C26-14)),1,
IF(AND(対象名簿【こちらに入力をお願いします。】!$F34="症状なし",AJ$11&gt;=$C26,AJ$11&lt;=$E26,AJ$11&lt;=$E26-($E26-$C26-6)),1,"")))))</f>
        <v/>
      </c>
      <c r="AK26" s="44" t="str">
        <f>IF(OR($C26="",$E26=""),"",
IF(AND(対象名簿【こちらに入力をお願いします。】!$F34="症状あり",$C26=45199,AK$11&gt;=$C26,AK$11&lt;=$E26,AK$11&lt;=$E26-($E26-$C26-15)),1,
IF(AND(対象名簿【こちらに入力をお願いします。】!$F34="症状なし",$C26=45199,AK$11&gt;=$C26,AK$11&lt;=$E26,AK$11&lt;=$E26-($E26-$C26-7)),1,
IF(AND(対象名簿【こちらに入力をお願いします。】!$F34="症状あり",AK$11&gt;=$C26,AK$11&lt;=$E26,AK$11&lt;=$E26-($E26-$C26-14)),1,
IF(AND(対象名簿【こちらに入力をお願いします。】!$F34="症状なし",AK$11&gt;=$C26,AK$11&lt;=$E26,AK$11&lt;=$E26-($E26-$C26-6)),1,"")))))</f>
        <v/>
      </c>
      <c r="AL26" s="44" t="str">
        <f>IF(OR($C26="",$E26=""),"",
IF(AND(対象名簿【こちらに入力をお願いします。】!$F34="症状あり",$C26=45199,AL$11&gt;=$C26,AL$11&lt;=$E26,AL$11&lt;=$E26-($E26-$C26-15)),1,
IF(AND(対象名簿【こちらに入力をお願いします。】!$F34="症状なし",$C26=45199,AL$11&gt;=$C26,AL$11&lt;=$E26,AL$11&lt;=$E26-($E26-$C26-7)),1,
IF(AND(対象名簿【こちらに入力をお願いします。】!$F34="症状あり",AL$11&gt;=$C26,AL$11&lt;=$E26,AL$11&lt;=$E26-($E26-$C26-14)),1,
IF(AND(対象名簿【こちらに入力をお願いします。】!$F34="症状なし",AL$11&gt;=$C26,AL$11&lt;=$E26,AL$11&lt;=$E26-($E26-$C26-6)),1,"")))))</f>
        <v/>
      </c>
      <c r="AM26" s="44" t="str">
        <f>IF(OR($C26="",$E26=""),"",
IF(AND(対象名簿【こちらに入力をお願いします。】!$F34="症状あり",$C26=45199,AM$11&gt;=$C26,AM$11&lt;=$E26,AM$11&lt;=$E26-($E26-$C26-15)),1,
IF(AND(対象名簿【こちらに入力をお願いします。】!$F34="症状なし",$C26=45199,AM$11&gt;=$C26,AM$11&lt;=$E26,AM$11&lt;=$E26-($E26-$C26-7)),1,
IF(AND(対象名簿【こちらに入力をお願いします。】!$F34="症状あり",AM$11&gt;=$C26,AM$11&lt;=$E26,AM$11&lt;=$E26-($E26-$C26-14)),1,
IF(AND(対象名簿【こちらに入力をお願いします。】!$F34="症状なし",AM$11&gt;=$C26,AM$11&lt;=$E26,AM$11&lt;=$E26-($E26-$C26-6)),1,"")))))</f>
        <v/>
      </c>
      <c r="AN26" s="44" t="str">
        <f>IF(OR($C26="",$E26=""),"",
IF(AND(対象名簿【こちらに入力をお願いします。】!$F34="症状あり",$C26=45199,AN$11&gt;=$C26,AN$11&lt;=$E26,AN$11&lt;=$E26-($E26-$C26-15)),1,
IF(AND(対象名簿【こちらに入力をお願いします。】!$F34="症状なし",$C26=45199,AN$11&gt;=$C26,AN$11&lt;=$E26,AN$11&lt;=$E26-($E26-$C26-7)),1,
IF(AND(対象名簿【こちらに入力をお願いします。】!$F34="症状あり",AN$11&gt;=$C26,AN$11&lt;=$E26,AN$11&lt;=$E26-($E26-$C26-14)),1,
IF(AND(対象名簿【こちらに入力をお願いします。】!$F34="症状なし",AN$11&gt;=$C26,AN$11&lt;=$E26,AN$11&lt;=$E26-($E26-$C26-6)),1,"")))))</f>
        <v/>
      </c>
      <c r="AO26" s="44" t="str">
        <f>IF(OR($C26="",$E26=""),"",
IF(AND(対象名簿【こちらに入力をお願いします。】!$F34="症状あり",$C26=45199,AO$11&gt;=$C26,AO$11&lt;=$E26,AO$11&lt;=$E26-($E26-$C26-15)),1,
IF(AND(対象名簿【こちらに入力をお願いします。】!$F34="症状なし",$C26=45199,AO$11&gt;=$C26,AO$11&lt;=$E26,AO$11&lt;=$E26-($E26-$C26-7)),1,
IF(AND(対象名簿【こちらに入力をお願いします。】!$F34="症状あり",AO$11&gt;=$C26,AO$11&lt;=$E26,AO$11&lt;=$E26-($E26-$C26-14)),1,
IF(AND(対象名簿【こちらに入力をお願いします。】!$F34="症状なし",AO$11&gt;=$C26,AO$11&lt;=$E26,AO$11&lt;=$E26-($E26-$C26-6)),1,"")))))</f>
        <v/>
      </c>
      <c r="AP26" s="44" t="str">
        <f>IF(OR($C26="",$E26=""),"",
IF(AND(対象名簿【こちらに入力をお願いします。】!$F34="症状あり",$C26=45199,AP$11&gt;=$C26,AP$11&lt;=$E26,AP$11&lt;=$E26-($E26-$C26-15)),1,
IF(AND(対象名簿【こちらに入力をお願いします。】!$F34="症状なし",$C26=45199,AP$11&gt;=$C26,AP$11&lt;=$E26,AP$11&lt;=$E26-($E26-$C26-7)),1,
IF(AND(対象名簿【こちらに入力をお願いします。】!$F34="症状あり",AP$11&gt;=$C26,AP$11&lt;=$E26,AP$11&lt;=$E26-($E26-$C26-14)),1,
IF(AND(対象名簿【こちらに入力をお願いします。】!$F34="症状なし",AP$11&gt;=$C26,AP$11&lt;=$E26,AP$11&lt;=$E26-($E26-$C26-6)),1,"")))))</f>
        <v/>
      </c>
      <c r="AQ26" s="44" t="str">
        <f>IF(OR($C26="",$E26=""),"",
IF(AND(対象名簿【こちらに入力をお願いします。】!$F34="症状あり",$C26=45199,AQ$11&gt;=$C26,AQ$11&lt;=$E26,AQ$11&lt;=$E26-($E26-$C26-15)),1,
IF(AND(対象名簿【こちらに入力をお願いします。】!$F34="症状なし",$C26=45199,AQ$11&gt;=$C26,AQ$11&lt;=$E26,AQ$11&lt;=$E26-($E26-$C26-7)),1,
IF(AND(対象名簿【こちらに入力をお願いします。】!$F34="症状あり",AQ$11&gt;=$C26,AQ$11&lt;=$E26,AQ$11&lt;=$E26-($E26-$C26-14)),1,
IF(AND(対象名簿【こちらに入力をお願いします。】!$F34="症状なし",AQ$11&gt;=$C26,AQ$11&lt;=$E26,AQ$11&lt;=$E26-($E26-$C26-6)),1,"")))))</f>
        <v/>
      </c>
      <c r="AR26" s="44" t="str">
        <f>IF(OR($C26="",$E26=""),"",
IF(AND(対象名簿【こちらに入力をお願いします。】!$F34="症状あり",$C26=45199,AR$11&gt;=$C26,AR$11&lt;=$E26,AR$11&lt;=$E26-($E26-$C26-15)),1,
IF(AND(対象名簿【こちらに入力をお願いします。】!$F34="症状なし",$C26=45199,AR$11&gt;=$C26,AR$11&lt;=$E26,AR$11&lt;=$E26-($E26-$C26-7)),1,
IF(AND(対象名簿【こちらに入力をお願いします。】!$F34="症状あり",AR$11&gt;=$C26,AR$11&lt;=$E26,AR$11&lt;=$E26-($E26-$C26-14)),1,
IF(AND(対象名簿【こちらに入力をお願いします。】!$F34="症状なし",AR$11&gt;=$C26,AR$11&lt;=$E26,AR$11&lt;=$E26-($E26-$C26-6)),1,"")))))</f>
        <v/>
      </c>
      <c r="AS26" s="44" t="str">
        <f>IF(OR($C26="",$E26=""),"",
IF(AND(対象名簿【こちらに入力をお願いします。】!$F34="症状あり",$C26=45199,AS$11&gt;=$C26,AS$11&lt;=$E26,AS$11&lt;=$E26-($E26-$C26-15)),1,
IF(AND(対象名簿【こちらに入力をお願いします。】!$F34="症状なし",$C26=45199,AS$11&gt;=$C26,AS$11&lt;=$E26,AS$11&lt;=$E26-($E26-$C26-7)),1,
IF(AND(対象名簿【こちらに入力をお願いします。】!$F34="症状あり",AS$11&gt;=$C26,AS$11&lt;=$E26,AS$11&lt;=$E26-($E26-$C26-14)),1,
IF(AND(対象名簿【こちらに入力をお願いします。】!$F34="症状なし",AS$11&gt;=$C26,AS$11&lt;=$E26,AS$11&lt;=$E26-($E26-$C26-6)),1,"")))))</f>
        <v/>
      </c>
      <c r="AT26" s="44" t="str">
        <f>IF(OR($C26="",$E26=""),"",
IF(AND(対象名簿【こちらに入力をお願いします。】!$F34="症状あり",$C26=45199,AT$11&gt;=$C26,AT$11&lt;=$E26,AT$11&lt;=$E26-($E26-$C26-15)),1,
IF(AND(対象名簿【こちらに入力をお願いします。】!$F34="症状なし",$C26=45199,AT$11&gt;=$C26,AT$11&lt;=$E26,AT$11&lt;=$E26-($E26-$C26-7)),1,
IF(AND(対象名簿【こちらに入力をお願いします。】!$F34="症状あり",AT$11&gt;=$C26,AT$11&lt;=$E26,AT$11&lt;=$E26-($E26-$C26-14)),1,
IF(AND(対象名簿【こちらに入力をお願いします。】!$F34="症状なし",AT$11&gt;=$C26,AT$11&lt;=$E26,AT$11&lt;=$E26-($E26-$C26-6)),1,"")))))</f>
        <v/>
      </c>
      <c r="AU26" s="44" t="str">
        <f>IF(OR($C26="",$E26=""),"",
IF(AND(対象名簿【こちらに入力をお願いします。】!$F34="症状あり",$C26=45199,AU$11&gt;=$C26,AU$11&lt;=$E26,AU$11&lt;=$E26-($E26-$C26-15)),1,
IF(AND(対象名簿【こちらに入力をお願いします。】!$F34="症状なし",$C26=45199,AU$11&gt;=$C26,AU$11&lt;=$E26,AU$11&lt;=$E26-($E26-$C26-7)),1,
IF(AND(対象名簿【こちらに入力をお願いします。】!$F34="症状あり",AU$11&gt;=$C26,AU$11&lt;=$E26,AU$11&lt;=$E26-($E26-$C26-14)),1,
IF(AND(対象名簿【こちらに入力をお願いします。】!$F34="症状なし",AU$11&gt;=$C26,AU$11&lt;=$E26,AU$11&lt;=$E26-($E26-$C26-6)),1,"")))))</f>
        <v/>
      </c>
      <c r="AV26" s="44" t="str">
        <f>IF(OR($C26="",$E26=""),"",
IF(AND(対象名簿【こちらに入力をお願いします。】!$F34="症状あり",$C26=45199,AV$11&gt;=$C26,AV$11&lt;=$E26,AV$11&lt;=$E26-($E26-$C26-15)),1,
IF(AND(対象名簿【こちらに入力をお願いします。】!$F34="症状なし",$C26=45199,AV$11&gt;=$C26,AV$11&lt;=$E26,AV$11&lt;=$E26-($E26-$C26-7)),1,
IF(AND(対象名簿【こちらに入力をお願いします。】!$F34="症状あり",AV$11&gt;=$C26,AV$11&lt;=$E26,AV$11&lt;=$E26-($E26-$C26-14)),1,
IF(AND(対象名簿【こちらに入力をお願いします。】!$F34="症状なし",AV$11&gt;=$C26,AV$11&lt;=$E26,AV$11&lt;=$E26-($E26-$C26-6)),1,"")))))</f>
        <v/>
      </c>
      <c r="AW26" s="44" t="str">
        <f>IF(OR($C26="",$E26=""),"",
IF(AND(対象名簿【こちらに入力をお願いします。】!$F34="症状あり",$C26=45199,AW$11&gt;=$C26,AW$11&lt;=$E26,AW$11&lt;=$E26-($E26-$C26-15)),1,
IF(AND(対象名簿【こちらに入力をお願いします。】!$F34="症状なし",$C26=45199,AW$11&gt;=$C26,AW$11&lt;=$E26,AW$11&lt;=$E26-($E26-$C26-7)),1,
IF(AND(対象名簿【こちらに入力をお願いします。】!$F34="症状あり",AW$11&gt;=$C26,AW$11&lt;=$E26,AW$11&lt;=$E26-($E26-$C26-14)),1,
IF(AND(対象名簿【こちらに入力をお願いします。】!$F34="症状なし",AW$11&gt;=$C26,AW$11&lt;=$E26,AW$11&lt;=$E26-($E26-$C26-6)),1,"")))))</f>
        <v/>
      </c>
      <c r="AX26" s="44" t="str">
        <f>IF(OR($C26="",$E26=""),"",
IF(AND(対象名簿【こちらに入力をお願いします。】!$F34="症状あり",$C26=45199,AX$11&gt;=$C26,AX$11&lt;=$E26,AX$11&lt;=$E26-($E26-$C26-15)),1,
IF(AND(対象名簿【こちらに入力をお願いします。】!$F34="症状なし",$C26=45199,AX$11&gt;=$C26,AX$11&lt;=$E26,AX$11&lt;=$E26-($E26-$C26-7)),1,
IF(AND(対象名簿【こちらに入力をお願いします。】!$F34="症状あり",AX$11&gt;=$C26,AX$11&lt;=$E26,AX$11&lt;=$E26-($E26-$C26-14)),1,
IF(AND(対象名簿【こちらに入力をお願いします。】!$F34="症状なし",AX$11&gt;=$C26,AX$11&lt;=$E26,AX$11&lt;=$E26-($E26-$C26-6)),1,"")))))</f>
        <v/>
      </c>
      <c r="AY26" s="44" t="str">
        <f>IF(OR($C26="",$E26=""),"",
IF(AND(対象名簿【こちらに入力をお願いします。】!$F34="症状あり",$C26=45199,AY$11&gt;=$C26,AY$11&lt;=$E26,AY$11&lt;=$E26-($E26-$C26-15)),1,
IF(AND(対象名簿【こちらに入力をお願いします。】!$F34="症状なし",$C26=45199,AY$11&gt;=$C26,AY$11&lt;=$E26,AY$11&lt;=$E26-($E26-$C26-7)),1,
IF(AND(対象名簿【こちらに入力をお願いします。】!$F34="症状あり",AY$11&gt;=$C26,AY$11&lt;=$E26,AY$11&lt;=$E26-($E26-$C26-14)),1,
IF(AND(対象名簿【こちらに入力をお願いします。】!$F34="症状なし",AY$11&gt;=$C26,AY$11&lt;=$E26,AY$11&lt;=$E26-($E26-$C26-6)),1,"")))))</f>
        <v/>
      </c>
      <c r="AZ26" s="44" t="str">
        <f>IF(OR($C26="",$E26=""),"",
IF(AND(対象名簿【こちらに入力をお願いします。】!$F34="症状あり",$C26=45199,AZ$11&gt;=$C26,AZ$11&lt;=$E26,AZ$11&lt;=$E26-($E26-$C26-15)),1,
IF(AND(対象名簿【こちらに入力をお願いします。】!$F34="症状なし",$C26=45199,AZ$11&gt;=$C26,AZ$11&lt;=$E26,AZ$11&lt;=$E26-($E26-$C26-7)),1,
IF(AND(対象名簿【こちらに入力をお願いします。】!$F34="症状あり",AZ$11&gt;=$C26,AZ$11&lt;=$E26,AZ$11&lt;=$E26-($E26-$C26-14)),1,
IF(AND(対象名簿【こちらに入力をお願いします。】!$F34="症状なし",AZ$11&gt;=$C26,AZ$11&lt;=$E26,AZ$11&lt;=$E26-($E26-$C26-6)),1,"")))))</f>
        <v/>
      </c>
      <c r="BA26" s="44" t="str">
        <f>IF(OR($C26="",$E26=""),"",
IF(AND(対象名簿【こちらに入力をお願いします。】!$F34="症状あり",$C26=45199,BA$11&gt;=$C26,BA$11&lt;=$E26,BA$11&lt;=$E26-($E26-$C26-15)),1,
IF(AND(対象名簿【こちらに入力をお願いします。】!$F34="症状なし",$C26=45199,BA$11&gt;=$C26,BA$11&lt;=$E26,BA$11&lt;=$E26-($E26-$C26-7)),1,
IF(AND(対象名簿【こちらに入力をお願いします。】!$F34="症状あり",BA$11&gt;=$C26,BA$11&lt;=$E26,BA$11&lt;=$E26-($E26-$C26-14)),1,
IF(AND(対象名簿【こちらに入力をお願いします。】!$F34="症状なし",BA$11&gt;=$C26,BA$11&lt;=$E26,BA$11&lt;=$E26-($E26-$C26-6)),1,"")))))</f>
        <v/>
      </c>
      <c r="BB26" s="44" t="str">
        <f>IF(OR($C26="",$E26=""),"",
IF(AND(対象名簿【こちらに入力をお願いします。】!$F34="症状あり",$C26=45199,BB$11&gt;=$C26,BB$11&lt;=$E26,BB$11&lt;=$E26-($E26-$C26-15)),1,
IF(AND(対象名簿【こちらに入力をお願いします。】!$F34="症状なし",$C26=45199,BB$11&gt;=$C26,BB$11&lt;=$E26,BB$11&lt;=$E26-($E26-$C26-7)),1,
IF(AND(対象名簿【こちらに入力をお願いします。】!$F34="症状あり",BB$11&gt;=$C26,BB$11&lt;=$E26,BB$11&lt;=$E26-($E26-$C26-14)),1,
IF(AND(対象名簿【こちらに入力をお願いします。】!$F34="症状なし",BB$11&gt;=$C26,BB$11&lt;=$E26,BB$11&lt;=$E26-($E26-$C26-6)),1,"")))))</f>
        <v/>
      </c>
      <c r="BC26" s="44" t="str">
        <f>IF(OR($C26="",$E26=""),"",
IF(AND(対象名簿【こちらに入力をお願いします。】!$F34="症状あり",$C26=45199,BC$11&gt;=$C26,BC$11&lt;=$E26,BC$11&lt;=$E26-($E26-$C26-15)),1,
IF(AND(対象名簿【こちらに入力をお願いします。】!$F34="症状なし",$C26=45199,BC$11&gt;=$C26,BC$11&lt;=$E26,BC$11&lt;=$E26-($E26-$C26-7)),1,
IF(AND(対象名簿【こちらに入力をお願いします。】!$F34="症状あり",BC$11&gt;=$C26,BC$11&lt;=$E26,BC$11&lt;=$E26-($E26-$C26-14)),1,
IF(AND(対象名簿【こちらに入力をお願いします。】!$F34="症状なし",BC$11&gt;=$C26,BC$11&lt;=$E26,BC$11&lt;=$E26-($E26-$C26-6)),1,"")))))</f>
        <v/>
      </c>
      <c r="BD26" s="44" t="str">
        <f>IF(OR($C26="",$E26=""),"",
IF(AND(対象名簿【こちらに入力をお願いします。】!$F34="症状あり",$C26=45199,BD$11&gt;=$C26,BD$11&lt;=$E26,BD$11&lt;=$E26-($E26-$C26-15)),1,
IF(AND(対象名簿【こちらに入力をお願いします。】!$F34="症状なし",$C26=45199,BD$11&gt;=$C26,BD$11&lt;=$E26,BD$11&lt;=$E26-($E26-$C26-7)),1,
IF(AND(対象名簿【こちらに入力をお願いします。】!$F34="症状あり",BD$11&gt;=$C26,BD$11&lt;=$E26,BD$11&lt;=$E26-($E26-$C26-14)),1,
IF(AND(対象名簿【こちらに入力をお願いします。】!$F34="症状なし",BD$11&gt;=$C26,BD$11&lt;=$E26,BD$11&lt;=$E26-($E26-$C26-6)),1,"")))))</f>
        <v/>
      </c>
      <c r="BE26" s="44" t="str">
        <f>IF(OR($C26="",$E26=""),"",
IF(AND(対象名簿【こちらに入力をお願いします。】!$F34="症状あり",$C26=45199,BE$11&gt;=$C26,BE$11&lt;=$E26,BE$11&lt;=$E26-($E26-$C26-15)),1,
IF(AND(対象名簿【こちらに入力をお願いします。】!$F34="症状なし",$C26=45199,BE$11&gt;=$C26,BE$11&lt;=$E26,BE$11&lt;=$E26-($E26-$C26-7)),1,
IF(AND(対象名簿【こちらに入力をお願いします。】!$F34="症状あり",BE$11&gt;=$C26,BE$11&lt;=$E26,BE$11&lt;=$E26-($E26-$C26-14)),1,
IF(AND(対象名簿【こちらに入力をお願いします。】!$F34="症状なし",BE$11&gt;=$C26,BE$11&lt;=$E26,BE$11&lt;=$E26-($E26-$C26-6)),1,"")))))</f>
        <v/>
      </c>
      <c r="BF26" s="44" t="str">
        <f>IF(OR($C26="",$E26=""),"",
IF(AND(対象名簿【こちらに入力をお願いします。】!$F34="症状あり",$C26=45199,BF$11&gt;=$C26,BF$11&lt;=$E26,BF$11&lt;=$E26-($E26-$C26-15)),1,
IF(AND(対象名簿【こちらに入力をお願いします。】!$F34="症状なし",$C26=45199,BF$11&gt;=$C26,BF$11&lt;=$E26,BF$11&lt;=$E26-($E26-$C26-7)),1,
IF(AND(対象名簿【こちらに入力をお願いします。】!$F34="症状あり",BF$11&gt;=$C26,BF$11&lt;=$E26,BF$11&lt;=$E26-($E26-$C26-14)),1,
IF(AND(対象名簿【こちらに入力をお願いします。】!$F34="症状なし",BF$11&gt;=$C26,BF$11&lt;=$E26,BF$11&lt;=$E26-($E26-$C26-6)),1,"")))))</f>
        <v/>
      </c>
      <c r="BG26" s="44" t="str">
        <f>IF(OR($C26="",$E26=""),"",
IF(AND(対象名簿【こちらに入力をお願いします。】!$F34="症状あり",$C26=45199,BG$11&gt;=$C26,BG$11&lt;=$E26,BG$11&lt;=$E26-($E26-$C26-15)),1,
IF(AND(対象名簿【こちらに入力をお願いします。】!$F34="症状なし",$C26=45199,BG$11&gt;=$C26,BG$11&lt;=$E26,BG$11&lt;=$E26-($E26-$C26-7)),1,
IF(AND(対象名簿【こちらに入力をお願いします。】!$F34="症状あり",BG$11&gt;=$C26,BG$11&lt;=$E26,BG$11&lt;=$E26-($E26-$C26-14)),1,
IF(AND(対象名簿【こちらに入力をお願いします。】!$F34="症状なし",BG$11&gt;=$C26,BG$11&lt;=$E26,BG$11&lt;=$E26-($E26-$C26-6)),1,"")))))</f>
        <v/>
      </c>
      <c r="BH26" s="44" t="str">
        <f>IF(OR($C26="",$E26=""),"",
IF(AND(対象名簿【こちらに入力をお願いします。】!$F34="症状あり",$C26=45199,BH$11&gt;=$C26,BH$11&lt;=$E26,BH$11&lt;=$E26-($E26-$C26-15)),1,
IF(AND(対象名簿【こちらに入力をお願いします。】!$F34="症状なし",$C26=45199,BH$11&gt;=$C26,BH$11&lt;=$E26,BH$11&lt;=$E26-($E26-$C26-7)),1,
IF(AND(対象名簿【こちらに入力をお願いします。】!$F34="症状あり",BH$11&gt;=$C26,BH$11&lt;=$E26,BH$11&lt;=$E26-($E26-$C26-14)),1,
IF(AND(対象名簿【こちらに入力をお願いします。】!$F34="症状なし",BH$11&gt;=$C26,BH$11&lt;=$E26,BH$11&lt;=$E26-($E26-$C26-6)),1,"")))))</f>
        <v/>
      </c>
      <c r="BI26" s="44" t="str">
        <f>IF(OR($C26="",$E26=""),"",
IF(AND(対象名簿【こちらに入力をお願いします。】!$F34="症状あり",$C26=45199,BI$11&gt;=$C26,BI$11&lt;=$E26,BI$11&lt;=$E26-($E26-$C26-15)),1,
IF(AND(対象名簿【こちらに入力をお願いします。】!$F34="症状なし",$C26=45199,BI$11&gt;=$C26,BI$11&lt;=$E26,BI$11&lt;=$E26-($E26-$C26-7)),1,
IF(AND(対象名簿【こちらに入力をお願いします。】!$F34="症状あり",BI$11&gt;=$C26,BI$11&lt;=$E26,BI$11&lt;=$E26-($E26-$C26-14)),1,
IF(AND(対象名簿【こちらに入力をお願いします。】!$F34="症状なし",BI$11&gt;=$C26,BI$11&lt;=$E26,BI$11&lt;=$E26-($E26-$C26-6)),1,"")))))</f>
        <v/>
      </c>
      <c r="BJ26" s="44" t="str">
        <f>IF(OR($C26="",$E26=""),"",
IF(AND(対象名簿【こちらに入力をお願いします。】!$F34="症状あり",$C26=45199,BJ$11&gt;=$C26,BJ$11&lt;=$E26,BJ$11&lt;=$E26-($E26-$C26-15)),1,
IF(AND(対象名簿【こちらに入力をお願いします。】!$F34="症状なし",$C26=45199,BJ$11&gt;=$C26,BJ$11&lt;=$E26,BJ$11&lt;=$E26-($E26-$C26-7)),1,
IF(AND(対象名簿【こちらに入力をお願いします。】!$F34="症状あり",BJ$11&gt;=$C26,BJ$11&lt;=$E26,BJ$11&lt;=$E26-($E26-$C26-14)),1,
IF(AND(対象名簿【こちらに入力をお願いします。】!$F34="症状なし",BJ$11&gt;=$C26,BJ$11&lt;=$E26,BJ$11&lt;=$E26-($E26-$C26-6)),1,"")))))</f>
        <v/>
      </c>
      <c r="BK26" s="44" t="str">
        <f>IF(OR($C26="",$E26=""),"",
IF(AND(対象名簿【こちらに入力をお願いします。】!$F34="症状あり",$C26=45199,BK$11&gt;=$C26,BK$11&lt;=$E26,BK$11&lt;=$E26-($E26-$C26-15)),1,
IF(AND(対象名簿【こちらに入力をお願いします。】!$F34="症状なし",$C26=45199,BK$11&gt;=$C26,BK$11&lt;=$E26,BK$11&lt;=$E26-($E26-$C26-7)),1,
IF(AND(対象名簿【こちらに入力をお願いします。】!$F34="症状あり",BK$11&gt;=$C26,BK$11&lt;=$E26,BK$11&lt;=$E26-($E26-$C26-14)),1,
IF(AND(対象名簿【こちらに入力をお願いします。】!$F34="症状なし",BK$11&gt;=$C26,BK$11&lt;=$E26,BK$11&lt;=$E26-($E26-$C26-6)),1,"")))))</f>
        <v/>
      </c>
      <c r="BL26" s="44" t="str">
        <f>IF(OR($C26="",$E26=""),"",
IF(AND(対象名簿【こちらに入力をお願いします。】!$F34="症状あり",$C26=45199,BL$11&gt;=$C26,BL$11&lt;=$E26,BL$11&lt;=$E26-($E26-$C26-15)),1,
IF(AND(対象名簿【こちらに入力をお願いします。】!$F34="症状なし",$C26=45199,BL$11&gt;=$C26,BL$11&lt;=$E26,BL$11&lt;=$E26-($E26-$C26-7)),1,
IF(AND(対象名簿【こちらに入力をお願いします。】!$F34="症状あり",BL$11&gt;=$C26,BL$11&lt;=$E26,BL$11&lt;=$E26-($E26-$C26-14)),1,
IF(AND(対象名簿【こちらに入力をお願いします。】!$F34="症状なし",BL$11&gt;=$C26,BL$11&lt;=$E26,BL$11&lt;=$E26-($E26-$C26-6)),1,"")))))</f>
        <v/>
      </c>
      <c r="BM26" s="44" t="str">
        <f>IF(OR($C26="",$E26=""),"",
IF(AND(対象名簿【こちらに入力をお願いします。】!$F34="症状あり",$C26=45199,BM$11&gt;=$C26,BM$11&lt;=$E26,BM$11&lt;=$E26-($E26-$C26-15)),1,
IF(AND(対象名簿【こちらに入力をお願いします。】!$F34="症状なし",$C26=45199,BM$11&gt;=$C26,BM$11&lt;=$E26,BM$11&lt;=$E26-($E26-$C26-7)),1,
IF(AND(対象名簿【こちらに入力をお願いします。】!$F34="症状あり",BM$11&gt;=$C26,BM$11&lt;=$E26,BM$11&lt;=$E26-($E26-$C26-14)),1,
IF(AND(対象名簿【こちらに入力をお願いします。】!$F34="症状なし",BM$11&gt;=$C26,BM$11&lt;=$E26,BM$11&lt;=$E26-($E26-$C26-6)),1,"")))))</f>
        <v/>
      </c>
      <c r="BN26" s="44" t="str">
        <f>IF(OR($C26="",$E26=""),"",
IF(AND(対象名簿【こちらに入力をお願いします。】!$F34="症状あり",$C26=45199,BN$11&gt;=$C26,BN$11&lt;=$E26,BN$11&lt;=$E26-($E26-$C26-15)),1,
IF(AND(対象名簿【こちらに入力をお願いします。】!$F34="症状なし",$C26=45199,BN$11&gt;=$C26,BN$11&lt;=$E26,BN$11&lt;=$E26-($E26-$C26-7)),1,
IF(AND(対象名簿【こちらに入力をお願いします。】!$F34="症状あり",BN$11&gt;=$C26,BN$11&lt;=$E26,BN$11&lt;=$E26-($E26-$C26-14)),1,
IF(AND(対象名簿【こちらに入力をお願いします。】!$F34="症状なし",BN$11&gt;=$C26,BN$11&lt;=$E26,BN$11&lt;=$E26-($E26-$C26-6)),1,"")))))</f>
        <v/>
      </c>
      <c r="BO26" s="44" t="str">
        <f>IF(OR($C26="",$E26=""),"",
IF(AND(対象名簿【こちらに入力をお願いします。】!$F34="症状あり",$C26=45199,BO$11&gt;=$C26,BO$11&lt;=$E26,BO$11&lt;=$E26-($E26-$C26-15)),1,
IF(AND(対象名簿【こちらに入力をお願いします。】!$F34="症状なし",$C26=45199,BO$11&gt;=$C26,BO$11&lt;=$E26,BO$11&lt;=$E26-($E26-$C26-7)),1,
IF(AND(対象名簿【こちらに入力をお願いします。】!$F34="症状あり",BO$11&gt;=$C26,BO$11&lt;=$E26,BO$11&lt;=$E26-($E26-$C26-14)),1,
IF(AND(対象名簿【こちらに入力をお願いします。】!$F34="症状なし",BO$11&gt;=$C26,BO$11&lt;=$E26,BO$11&lt;=$E26-($E26-$C26-6)),1,"")))))</f>
        <v/>
      </c>
      <c r="BP26" s="44" t="str">
        <f>IF(OR($C26="",$E26=""),"",
IF(AND(対象名簿【こちらに入力をお願いします。】!$F34="症状あり",$C26=45199,BP$11&gt;=$C26,BP$11&lt;=$E26,BP$11&lt;=$E26-($E26-$C26-15)),1,
IF(AND(対象名簿【こちらに入力をお願いします。】!$F34="症状なし",$C26=45199,BP$11&gt;=$C26,BP$11&lt;=$E26,BP$11&lt;=$E26-($E26-$C26-7)),1,
IF(AND(対象名簿【こちらに入力をお願いします。】!$F34="症状あり",BP$11&gt;=$C26,BP$11&lt;=$E26,BP$11&lt;=$E26-($E26-$C26-14)),1,
IF(AND(対象名簿【こちらに入力をお願いします。】!$F34="症状なし",BP$11&gt;=$C26,BP$11&lt;=$E26,BP$11&lt;=$E26-($E26-$C26-6)),1,"")))))</f>
        <v/>
      </c>
      <c r="BQ26" s="44" t="str">
        <f>IF(OR($C26="",$E26=""),"",
IF(AND(対象名簿【こちらに入力をお願いします。】!$F34="症状あり",$C26=45199,BQ$11&gt;=$C26,BQ$11&lt;=$E26,BQ$11&lt;=$E26-($E26-$C26-15)),1,
IF(AND(対象名簿【こちらに入力をお願いします。】!$F34="症状なし",$C26=45199,BQ$11&gt;=$C26,BQ$11&lt;=$E26,BQ$11&lt;=$E26-($E26-$C26-7)),1,
IF(AND(対象名簿【こちらに入力をお願いします。】!$F34="症状あり",BQ$11&gt;=$C26,BQ$11&lt;=$E26,BQ$11&lt;=$E26-($E26-$C26-14)),1,
IF(AND(対象名簿【こちらに入力をお願いします。】!$F34="症状なし",BQ$11&gt;=$C26,BQ$11&lt;=$E26,BQ$11&lt;=$E26-($E26-$C26-6)),1,"")))))</f>
        <v/>
      </c>
      <c r="BR26" s="44" t="str">
        <f>IF(OR($C26="",$E26=""),"",
IF(AND(対象名簿【こちらに入力をお願いします。】!$F34="症状あり",$C26=45199,BR$11&gt;=$C26,BR$11&lt;=$E26,BR$11&lt;=$E26-($E26-$C26-15)),1,
IF(AND(対象名簿【こちらに入力をお願いします。】!$F34="症状なし",$C26=45199,BR$11&gt;=$C26,BR$11&lt;=$E26,BR$11&lt;=$E26-($E26-$C26-7)),1,
IF(AND(対象名簿【こちらに入力をお願いします。】!$F34="症状あり",BR$11&gt;=$C26,BR$11&lt;=$E26,BR$11&lt;=$E26-($E26-$C26-14)),1,
IF(AND(対象名簿【こちらに入力をお願いします。】!$F34="症状なし",BR$11&gt;=$C26,BR$11&lt;=$E26,BR$11&lt;=$E26-($E26-$C26-6)),1,"")))))</f>
        <v/>
      </c>
      <c r="BS26" s="44" t="str">
        <f>IF(OR($C26="",$E26=""),"",
IF(AND(対象名簿【こちらに入力をお願いします。】!$F34="症状あり",$C26=45199,BS$11&gt;=$C26,BS$11&lt;=$E26,BS$11&lt;=$E26-($E26-$C26-15)),1,
IF(AND(対象名簿【こちらに入力をお願いします。】!$F34="症状なし",$C26=45199,BS$11&gt;=$C26,BS$11&lt;=$E26,BS$11&lt;=$E26-($E26-$C26-7)),1,
IF(AND(対象名簿【こちらに入力をお願いします。】!$F34="症状あり",BS$11&gt;=$C26,BS$11&lt;=$E26,BS$11&lt;=$E26-($E26-$C26-14)),1,
IF(AND(対象名簿【こちらに入力をお願いします。】!$F34="症状なし",BS$11&gt;=$C26,BS$11&lt;=$E26,BS$11&lt;=$E26-($E26-$C26-6)),1,"")))))</f>
        <v/>
      </c>
      <c r="BT26" s="44" t="str">
        <f>IF(OR($C26="",$E26=""),"",
IF(AND(対象名簿【こちらに入力をお願いします。】!$F34="症状あり",$C26=45199,BT$11&gt;=$C26,BT$11&lt;=$E26,BT$11&lt;=$E26-($E26-$C26-15)),1,
IF(AND(対象名簿【こちらに入力をお願いします。】!$F34="症状なし",$C26=45199,BT$11&gt;=$C26,BT$11&lt;=$E26,BT$11&lt;=$E26-($E26-$C26-7)),1,
IF(AND(対象名簿【こちらに入力をお願いします。】!$F34="症状あり",BT$11&gt;=$C26,BT$11&lt;=$E26,BT$11&lt;=$E26-($E26-$C26-14)),1,
IF(AND(対象名簿【こちらに入力をお願いします。】!$F34="症状なし",BT$11&gt;=$C26,BT$11&lt;=$E26,BT$11&lt;=$E26-($E26-$C26-6)),1,"")))))</f>
        <v/>
      </c>
      <c r="BU26" s="44" t="str">
        <f>IF(OR($C26="",$E26=""),"",
IF(AND(対象名簿【こちらに入力をお願いします。】!$F34="症状あり",$C26=45199,BU$11&gt;=$C26,BU$11&lt;=$E26,BU$11&lt;=$E26-($E26-$C26-15)),1,
IF(AND(対象名簿【こちらに入力をお願いします。】!$F34="症状なし",$C26=45199,BU$11&gt;=$C26,BU$11&lt;=$E26,BU$11&lt;=$E26-($E26-$C26-7)),1,
IF(AND(対象名簿【こちらに入力をお願いします。】!$F34="症状あり",BU$11&gt;=$C26,BU$11&lt;=$E26,BU$11&lt;=$E26-($E26-$C26-14)),1,
IF(AND(対象名簿【こちらに入力をお願いします。】!$F34="症状なし",BU$11&gt;=$C26,BU$11&lt;=$E26,BU$11&lt;=$E26-($E26-$C26-6)),1,"")))))</f>
        <v/>
      </c>
      <c r="BV26" s="44" t="str">
        <f>IF(OR($C26="",$E26=""),"",
IF(AND(対象名簿【こちらに入力をお願いします。】!$F34="症状あり",$C26=45199,BV$11&gt;=$C26,BV$11&lt;=$E26,BV$11&lt;=$E26-($E26-$C26-15)),1,
IF(AND(対象名簿【こちらに入力をお願いします。】!$F34="症状なし",$C26=45199,BV$11&gt;=$C26,BV$11&lt;=$E26,BV$11&lt;=$E26-($E26-$C26-7)),1,
IF(AND(対象名簿【こちらに入力をお願いします。】!$F34="症状あり",BV$11&gt;=$C26,BV$11&lt;=$E26,BV$11&lt;=$E26-($E26-$C26-14)),1,
IF(AND(対象名簿【こちらに入力をお願いします。】!$F34="症状なし",BV$11&gt;=$C26,BV$11&lt;=$E26,BV$11&lt;=$E26-($E26-$C26-6)),1,"")))))</f>
        <v/>
      </c>
      <c r="BW26" s="44" t="str">
        <f>IF(OR($C26="",$E26=""),"",
IF(AND(対象名簿【こちらに入力をお願いします。】!$F34="症状あり",$C26=45199,BW$11&gt;=$C26,BW$11&lt;=$E26,BW$11&lt;=$E26-($E26-$C26-15)),1,
IF(AND(対象名簿【こちらに入力をお願いします。】!$F34="症状なし",$C26=45199,BW$11&gt;=$C26,BW$11&lt;=$E26,BW$11&lt;=$E26-($E26-$C26-7)),1,
IF(AND(対象名簿【こちらに入力をお願いします。】!$F34="症状あり",BW$11&gt;=$C26,BW$11&lt;=$E26,BW$11&lt;=$E26-($E26-$C26-14)),1,
IF(AND(対象名簿【こちらに入力をお願いします。】!$F34="症状なし",BW$11&gt;=$C26,BW$11&lt;=$E26,BW$11&lt;=$E26-($E26-$C26-6)),1,"")))))</f>
        <v/>
      </c>
      <c r="BX26" s="44" t="str">
        <f>IF(OR($C26="",$E26=""),"",
IF(AND(対象名簿【こちらに入力をお願いします。】!$F34="症状あり",$C26=45199,BX$11&gt;=$C26,BX$11&lt;=$E26,BX$11&lt;=$E26-($E26-$C26-15)),1,
IF(AND(対象名簿【こちらに入力をお願いします。】!$F34="症状なし",$C26=45199,BX$11&gt;=$C26,BX$11&lt;=$E26,BX$11&lt;=$E26-($E26-$C26-7)),1,
IF(AND(対象名簿【こちらに入力をお願いします。】!$F34="症状あり",BX$11&gt;=$C26,BX$11&lt;=$E26,BX$11&lt;=$E26-($E26-$C26-14)),1,
IF(AND(対象名簿【こちらに入力をお願いします。】!$F34="症状なし",BX$11&gt;=$C26,BX$11&lt;=$E26,BX$11&lt;=$E26-($E26-$C26-6)),1,"")))))</f>
        <v/>
      </c>
      <c r="BY26" s="44" t="str">
        <f>IF(OR($C26="",$E26=""),"",
IF(AND(対象名簿【こちらに入力をお願いします。】!$F34="症状あり",$C26=45199,BY$11&gt;=$C26,BY$11&lt;=$E26,BY$11&lt;=$E26-($E26-$C26-15)),1,
IF(AND(対象名簿【こちらに入力をお願いします。】!$F34="症状なし",$C26=45199,BY$11&gt;=$C26,BY$11&lt;=$E26,BY$11&lt;=$E26-($E26-$C26-7)),1,
IF(AND(対象名簿【こちらに入力をお願いします。】!$F34="症状あり",BY$11&gt;=$C26,BY$11&lt;=$E26,BY$11&lt;=$E26-($E26-$C26-14)),1,
IF(AND(対象名簿【こちらに入力をお願いします。】!$F34="症状なし",BY$11&gt;=$C26,BY$11&lt;=$E26,BY$11&lt;=$E26-($E26-$C26-6)),1,"")))))</f>
        <v/>
      </c>
      <c r="BZ26" s="44" t="str">
        <f>IF(OR($C26="",$E26=""),"",
IF(AND(対象名簿【こちらに入力をお願いします。】!$F34="症状あり",$C26=45199,BZ$11&gt;=$C26,BZ$11&lt;=$E26,BZ$11&lt;=$E26-($E26-$C26-15)),1,
IF(AND(対象名簿【こちらに入力をお願いします。】!$F34="症状なし",$C26=45199,BZ$11&gt;=$C26,BZ$11&lt;=$E26,BZ$11&lt;=$E26-($E26-$C26-7)),1,
IF(AND(対象名簿【こちらに入力をお願いします。】!$F34="症状あり",BZ$11&gt;=$C26,BZ$11&lt;=$E26,BZ$11&lt;=$E26-($E26-$C26-14)),1,
IF(AND(対象名簿【こちらに入力をお願いします。】!$F34="症状なし",BZ$11&gt;=$C26,BZ$11&lt;=$E26,BZ$11&lt;=$E26-($E26-$C26-6)),1,"")))))</f>
        <v/>
      </c>
      <c r="CA26" s="44" t="str">
        <f>IF(OR($C26="",$E26=""),"",
IF(AND(対象名簿【こちらに入力をお願いします。】!$F34="症状あり",$C26=45199,CA$11&gt;=$C26,CA$11&lt;=$E26,CA$11&lt;=$E26-($E26-$C26-15)),1,
IF(AND(対象名簿【こちらに入力をお願いします。】!$F34="症状なし",$C26=45199,CA$11&gt;=$C26,CA$11&lt;=$E26,CA$11&lt;=$E26-($E26-$C26-7)),1,
IF(AND(対象名簿【こちらに入力をお願いします。】!$F34="症状あり",CA$11&gt;=$C26,CA$11&lt;=$E26,CA$11&lt;=$E26-($E26-$C26-14)),1,
IF(AND(対象名簿【こちらに入力をお願いします。】!$F34="症状なし",CA$11&gt;=$C26,CA$11&lt;=$E26,CA$11&lt;=$E26-($E26-$C26-6)),1,"")))))</f>
        <v/>
      </c>
      <c r="CB26" s="44" t="str">
        <f>IF(OR($C26="",$E26=""),"",
IF(AND(対象名簿【こちらに入力をお願いします。】!$F34="症状あり",$C26=45199,CB$11&gt;=$C26,CB$11&lt;=$E26,CB$11&lt;=$E26-($E26-$C26-15)),1,
IF(AND(対象名簿【こちらに入力をお願いします。】!$F34="症状なし",$C26=45199,CB$11&gt;=$C26,CB$11&lt;=$E26,CB$11&lt;=$E26-($E26-$C26-7)),1,
IF(AND(対象名簿【こちらに入力をお願いします。】!$F34="症状あり",CB$11&gt;=$C26,CB$11&lt;=$E26,CB$11&lt;=$E26-($E26-$C26-14)),1,
IF(AND(対象名簿【こちらに入力をお願いします。】!$F34="症状なし",CB$11&gt;=$C26,CB$11&lt;=$E26,CB$11&lt;=$E26-($E26-$C26-6)),1,"")))))</f>
        <v/>
      </c>
      <c r="CC26" s="44" t="str">
        <f>IF(OR($C26="",$E26=""),"",
IF(AND(対象名簿【こちらに入力をお願いします。】!$F34="症状あり",$C26=45199,CC$11&gt;=$C26,CC$11&lt;=$E26,CC$11&lt;=$E26-($E26-$C26-15)),1,
IF(AND(対象名簿【こちらに入力をお願いします。】!$F34="症状なし",$C26=45199,CC$11&gt;=$C26,CC$11&lt;=$E26,CC$11&lt;=$E26-($E26-$C26-7)),1,
IF(AND(対象名簿【こちらに入力をお願いします。】!$F34="症状あり",CC$11&gt;=$C26,CC$11&lt;=$E26,CC$11&lt;=$E26-($E26-$C26-14)),1,
IF(AND(対象名簿【こちらに入力をお願いします。】!$F34="症状なし",CC$11&gt;=$C26,CC$11&lt;=$E26,CC$11&lt;=$E26-($E26-$C26-6)),1,"")))))</f>
        <v/>
      </c>
      <c r="CD26" s="44" t="str">
        <f>IF(OR($C26="",$E26=""),"",
IF(AND(対象名簿【こちらに入力をお願いします。】!$F34="症状あり",$C26=45199,CD$11&gt;=$C26,CD$11&lt;=$E26,CD$11&lt;=$E26-($E26-$C26-15)),1,
IF(AND(対象名簿【こちらに入力をお願いします。】!$F34="症状なし",$C26=45199,CD$11&gt;=$C26,CD$11&lt;=$E26,CD$11&lt;=$E26-($E26-$C26-7)),1,
IF(AND(対象名簿【こちらに入力をお願いします。】!$F34="症状あり",CD$11&gt;=$C26,CD$11&lt;=$E26,CD$11&lt;=$E26-($E26-$C26-14)),1,
IF(AND(対象名簿【こちらに入力をお願いします。】!$F34="症状なし",CD$11&gt;=$C26,CD$11&lt;=$E26,CD$11&lt;=$E26-($E26-$C26-6)),1,"")))))</f>
        <v/>
      </c>
      <c r="CE26" s="44" t="str">
        <f>IF(OR($C26="",$E26=""),"",
IF(AND(対象名簿【こちらに入力をお願いします。】!$F34="症状あり",$C26=45199,CE$11&gt;=$C26,CE$11&lt;=$E26,CE$11&lt;=$E26-($E26-$C26-15)),1,
IF(AND(対象名簿【こちらに入力をお願いします。】!$F34="症状なし",$C26=45199,CE$11&gt;=$C26,CE$11&lt;=$E26,CE$11&lt;=$E26-($E26-$C26-7)),1,
IF(AND(対象名簿【こちらに入力をお願いします。】!$F34="症状あり",CE$11&gt;=$C26,CE$11&lt;=$E26,CE$11&lt;=$E26-($E26-$C26-14)),1,
IF(AND(対象名簿【こちらに入力をお願いします。】!$F34="症状なし",CE$11&gt;=$C26,CE$11&lt;=$E26,CE$11&lt;=$E26-($E26-$C26-6)),1,"")))))</f>
        <v/>
      </c>
      <c r="CF26" s="44" t="str">
        <f>IF(OR($C26="",$E26=""),"",
IF(AND(対象名簿【こちらに入力をお願いします。】!$F34="症状あり",$C26=45199,CF$11&gt;=$C26,CF$11&lt;=$E26,CF$11&lt;=$E26-($E26-$C26-15)),1,
IF(AND(対象名簿【こちらに入力をお願いします。】!$F34="症状なし",$C26=45199,CF$11&gt;=$C26,CF$11&lt;=$E26,CF$11&lt;=$E26-($E26-$C26-7)),1,
IF(AND(対象名簿【こちらに入力をお願いします。】!$F34="症状あり",CF$11&gt;=$C26,CF$11&lt;=$E26,CF$11&lt;=$E26-($E26-$C26-14)),1,
IF(AND(対象名簿【こちらに入力をお願いします。】!$F34="症状なし",CF$11&gt;=$C26,CF$11&lt;=$E26,CF$11&lt;=$E26-($E26-$C26-6)),1,"")))))</f>
        <v/>
      </c>
      <c r="CG26" s="44" t="str">
        <f>IF(OR($C26="",$E26=""),"",
IF(AND(対象名簿【こちらに入力をお願いします。】!$F34="症状あり",$C26=45199,CG$11&gt;=$C26,CG$11&lt;=$E26,CG$11&lt;=$E26-($E26-$C26-15)),1,
IF(AND(対象名簿【こちらに入力をお願いします。】!$F34="症状なし",$C26=45199,CG$11&gt;=$C26,CG$11&lt;=$E26,CG$11&lt;=$E26-($E26-$C26-7)),1,
IF(AND(対象名簿【こちらに入力をお願いします。】!$F34="症状あり",CG$11&gt;=$C26,CG$11&lt;=$E26,CG$11&lt;=$E26-($E26-$C26-14)),1,
IF(AND(対象名簿【こちらに入力をお願いします。】!$F34="症状なし",CG$11&gt;=$C26,CG$11&lt;=$E26,CG$11&lt;=$E26-($E26-$C26-6)),1,"")))))</f>
        <v/>
      </c>
      <c r="CH26" s="44" t="str">
        <f>IF(OR($C26="",$E26=""),"",
IF(AND(対象名簿【こちらに入力をお願いします。】!$F34="症状あり",$C26=45199,CH$11&gt;=$C26,CH$11&lt;=$E26,CH$11&lt;=$E26-($E26-$C26-15)),1,
IF(AND(対象名簿【こちらに入力をお願いします。】!$F34="症状なし",$C26=45199,CH$11&gt;=$C26,CH$11&lt;=$E26,CH$11&lt;=$E26-($E26-$C26-7)),1,
IF(AND(対象名簿【こちらに入力をお願いします。】!$F34="症状あり",CH$11&gt;=$C26,CH$11&lt;=$E26,CH$11&lt;=$E26-($E26-$C26-14)),1,
IF(AND(対象名簿【こちらに入力をお願いします。】!$F34="症状なし",CH$11&gt;=$C26,CH$11&lt;=$E26,CH$11&lt;=$E26-($E26-$C26-6)),1,"")))))</f>
        <v/>
      </c>
      <c r="CI26" s="44" t="str">
        <f>IF(OR($C26="",$E26=""),"",
IF(AND(対象名簿【こちらに入力をお願いします。】!$F34="症状あり",$C26=45199,CI$11&gt;=$C26,CI$11&lt;=$E26,CI$11&lt;=$E26-($E26-$C26-15)),1,
IF(AND(対象名簿【こちらに入力をお願いします。】!$F34="症状なし",$C26=45199,CI$11&gt;=$C26,CI$11&lt;=$E26,CI$11&lt;=$E26-($E26-$C26-7)),1,
IF(AND(対象名簿【こちらに入力をお願いします。】!$F34="症状あり",CI$11&gt;=$C26,CI$11&lt;=$E26,CI$11&lt;=$E26-($E26-$C26-14)),1,
IF(AND(対象名簿【こちらに入力をお願いします。】!$F34="症状なし",CI$11&gt;=$C26,CI$11&lt;=$E26,CI$11&lt;=$E26-($E26-$C26-6)),1,"")))))</f>
        <v/>
      </c>
      <c r="CJ26" s="44" t="str">
        <f>IF(OR($C26="",$E26=""),"",
IF(AND(対象名簿【こちらに入力をお願いします。】!$F34="症状あり",$C26=45199,CJ$11&gt;=$C26,CJ$11&lt;=$E26,CJ$11&lt;=$E26-($E26-$C26-15)),1,
IF(AND(対象名簿【こちらに入力をお願いします。】!$F34="症状なし",$C26=45199,CJ$11&gt;=$C26,CJ$11&lt;=$E26,CJ$11&lt;=$E26-($E26-$C26-7)),1,
IF(AND(対象名簿【こちらに入力をお願いします。】!$F34="症状あり",CJ$11&gt;=$C26,CJ$11&lt;=$E26,CJ$11&lt;=$E26-($E26-$C26-14)),1,
IF(AND(対象名簿【こちらに入力をお願いします。】!$F34="症状なし",CJ$11&gt;=$C26,CJ$11&lt;=$E26,CJ$11&lt;=$E26-($E26-$C26-6)),1,"")))))</f>
        <v/>
      </c>
      <c r="CK26" s="44" t="str">
        <f>IF(OR($C26="",$E26=""),"",
IF(AND(対象名簿【こちらに入力をお願いします。】!$F34="症状あり",$C26=45199,CK$11&gt;=$C26,CK$11&lt;=$E26,CK$11&lt;=$E26-($E26-$C26-15)),1,
IF(AND(対象名簿【こちらに入力をお願いします。】!$F34="症状なし",$C26=45199,CK$11&gt;=$C26,CK$11&lt;=$E26,CK$11&lt;=$E26-($E26-$C26-7)),1,
IF(AND(対象名簿【こちらに入力をお願いします。】!$F34="症状あり",CK$11&gt;=$C26,CK$11&lt;=$E26,CK$11&lt;=$E26-($E26-$C26-14)),1,
IF(AND(対象名簿【こちらに入力をお願いします。】!$F34="症状なし",CK$11&gt;=$C26,CK$11&lt;=$E26,CK$11&lt;=$E26-($E26-$C26-6)),1,"")))))</f>
        <v/>
      </c>
      <c r="CL26" s="44" t="str">
        <f>IF(OR($C26="",$E26=""),"",
IF(AND(対象名簿【こちらに入力をお願いします。】!$F34="症状あり",$C26=45199,CL$11&gt;=$C26,CL$11&lt;=$E26,CL$11&lt;=$E26-($E26-$C26-15)),1,
IF(AND(対象名簿【こちらに入力をお願いします。】!$F34="症状なし",$C26=45199,CL$11&gt;=$C26,CL$11&lt;=$E26,CL$11&lt;=$E26-($E26-$C26-7)),1,
IF(AND(対象名簿【こちらに入力をお願いします。】!$F34="症状あり",CL$11&gt;=$C26,CL$11&lt;=$E26,CL$11&lt;=$E26-($E26-$C26-14)),1,
IF(AND(対象名簿【こちらに入力をお願いします。】!$F34="症状なし",CL$11&gt;=$C26,CL$11&lt;=$E26,CL$11&lt;=$E26-($E26-$C26-6)),1,"")))))</f>
        <v/>
      </c>
      <c r="CM26" s="44" t="str">
        <f>IF(OR($C26="",$E26=""),"",
IF(AND(対象名簿【こちらに入力をお願いします。】!$F34="症状あり",$C26=45199,CM$11&gt;=$C26,CM$11&lt;=$E26,CM$11&lt;=$E26-($E26-$C26-15)),1,
IF(AND(対象名簿【こちらに入力をお願いします。】!$F34="症状なし",$C26=45199,CM$11&gt;=$C26,CM$11&lt;=$E26,CM$11&lt;=$E26-($E26-$C26-7)),1,
IF(AND(対象名簿【こちらに入力をお願いします。】!$F34="症状あり",CM$11&gt;=$C26,CM$11&lt;=$E26,CM$11&lt;=$E26-($E26-$C26-14)),1,
IF(AND(対象名簿【こちらに入力をお願いします。】!$F34="症状なし",CM$11&gt;=$C26,CM$11&lt;=$E26,CM$11&lt;=$E26-($E26-$C26-6)),1,"")))))</f>
        <v/>
      </c>
      <c r="CN26" s="44" t="str">
        <f>IF(OR($C26="",$E26=""),"",
IF(AND(対象名簿【こちらに入力をお願いします。】!$F34="症状あり",$C26=45199,CN$11&gt;=$C26,CN$11&lt;=$E26,CN$11&lt;=$E26-($E26-$C26-15)),1,
IF(AND(対象名簿【こちらに入力をお願いします。】!$F34="症状なし",$C26=45199,CN$11&gt;=$C26,CN$11&lt;=$E26,CN$11&lt;=$E26-($E26-$C26-7)),1,
IF(AND(対象名簿【こちらに入力をお願いします。】!$F34="症状あり",CN$11&gt;=$C26,CN$11&lt;=$E26,CN$11&lt;=$E26-($E26-$C26-14)),1,
IF(AND(対象名簿【こちらに入力をお願いします。】!$F34="症状なし",CN$11&gt;=$C26,CN$11&lt;=$E26,CN$11&lt;=$E26-($E26-$C26-6)),1,"")))))</f>
        <v/>
      </c>
      <c r="CO26" s="44" t="str">
        <f>IF(OR($C26="",$E26=""),"",
IF(AND(対象名簿【こちらに入力をお願いします。】!$F34="症状あり",$C26=45199,CO$11&gt;=$C26,CO$11&lt;=$E26,CO$11&lt;=$E26-($E26-$C26-15)),1,
IF(AND(対象名簿【こちらに入力をお願いします。】!$F34="症状なし",$C26=45199,CO$11&gt;=$C26,CO$11&lt;=$E26,CO$11&lt;=$E26-($E26-$C26-7)),1,
IF(AND(対象名簿【こちらに入力をお願いします。】!$F34="症状あり",CO$11&gt;=$C26,CO$11&lt;=$E26,CO$11&lt;=$E26-($E26-$C26-14)),1,
IF(AND(対象名簿【こちらに入力をお願いします。】!$F34="症状なし",CO$11&gt;=$C26,CO$11&lt;=$E26,CO$11&lt;=$E26-($E26-$C26-6)),1,"")))))</f>
        <v/>
      </c>
      <c r="CP26" s="44" t="str">
        <f>IF(OR($C26="",$E26=""),"",
IF(AND(対象名簿【こちらに入力をお願いします。】!$F34="症状あり",$C26=45199,CP$11&gt;=$C26,CP$11&lt;=$E26,CP$11&lt;=$E26-($E26-$C26-15)),1,
IF(AND(対象名簿【こちらに入力をお願いします。】!$F34="症状なし",$C26=45199,CP$11&gt;=$C26,CP$11&lt;=$E26,CP$11&lt;=$E26-($E26-$C26-7)),1,
IF(AND(対象名簿【こちらに入力をお願いします。】!$F34="症状あり",CP$11&gt;=$C26,CP$11&lt;=$E26,CP$11&lt;=$E26-($E26-$C26-14)),1,
IF(AND(対象名簿【こちらに入力をお願いします。】!$F34="症状なし",CP$11&gt;=$C26,CP$11&lt;=$E26,CP$11&lt;=$E26-($E26-$C26-6)),1,"")))))</f>
        <v/>
      </c>
      <c r="CQ26" s="44" t="str">
        <f>IF(OR($C26="",$E26=""),"",
IF(AND(対象名簿【こちらに入力をお願いします。】!$F34="症状あり",$C26=45199,CQ$11&gt;=$C26,CQ$11&lt;=$E26,CQ$11&lt;=$E26-($E26-$C26-15)),1,
IF(AND(対象名簿【こちらに入力をお願いします。】!$F34="症状なし",$C26=45199,CQ$11&gt;=$C26,CQ$11&lt;=$E26,CQ$11&lt;=$E26-($E26-$C26-7)),1,
IF(AND(対象名簿【こちらに入力をお願いします。】!$F34="症状あり",CQ$11&gt;=$C26,CQ$11&lt;=$E26,CQ$11&lt;=$E26-($E26-$C26-14)),1,
IF(AND(対象名簿【こちらに入力をお願いします。】!$F34="症状なし",CQ$11&gt;=$C26,CQ$11&lt;=$E26,CQ$11&lt;=$E26-($E26-$C26-6)),1,"")))))</f>
        <v/>
      </c>
      <c r="CR26" s="44" t="str">
        <f>IF(OR($C26="",$E26=""),"",
IF(AND(対象名簿【こちらに入力をお願いします。】!$F34="症状あり",$C26=45199,CR$11&gt;=$C26,CR$11&lt;=$E26,CR$11&lt;=$E26-($E26-$C26-15)),1,
IF(AND(対象名簿【こちらに入力をお願いします。】!$F34="症状なし",$C26=45199,CR$11&gt;=$C26,CR$11&lt;=$E26,CR$11&lt;=$E26-($E26-$C26-7)),1,
IF(AND(対象名簿【こちらに入力をお願いします。】!$F34="症状あり",CR$11&gt;=$C26,CR$11&lt;=$E26,CR$11&lt;=$E26-($E26-$C26-14)),1,
IF(AND(対象名簿【こちらに入力をお願いします。】!$F34="症状なし",CR$11&gt;=$C26,CR$11&lt;=$E26,CR$11&lt;=$E26-($E26-$C26-6)),1,"")))))</f>
        <v/>
      </c>
      <c r="CS26" s="44" t="str">
        <f>IF(OR($C26="",$E26=""),"",
IF(AND(対象名簿【こちらに入力をお願いします。】!$F34="症状あり",$C26=45199,CS$11&gt;=$C26,CS$11&lt;=$E26,CS$11&lt;=$E26-($E26-$C26-15)),1,
IF(AND(対象名簿【こちらに入力をお願いします。】!$F34="症状なし",$C26=45199,CS$11&gt;=$C26,CS$11&lt;=$E26,CS$11&lt;=$E26-($E26-$C26-7)),1,
IF(AND(対象名簿【こちらに入力をお願いします。】!$F34="症状あり",CS$11&gt;=$C26,CS$11&lt;=$E26,CS$11&lt;=$E26-($E26-$C26-14)),1,
IF(AND(対象名簿【こちらに入力をお願いします。】!$F34="症状なし",CS$11&gt;=$C26,CS$11&lt;=$E26,CS$11&lt;=$E26-($E26-$C26-6)),1,"")))))</f>
        <v/>
      </c>
      <c r="CT26" s="44" t="str">
        <f>IF(OR($C26="",$E26=""),"",
IF(AND(対象名簿【こちらに入力をお願いします。】!$F34="症状あり",$C26=45199,CT$11&gt;=$C26,CT$11&lt;=$E26,CT$11&lt;=$E26-($E26-$C26-15)),1,
IF(AND(対象名簿【こちらに入力をお願いします。】!$F34="症状なし",$C26=45199,CT$11&gt;=$C26,CT$11&lt;=$E26,CT$11&lt;=$E26-($E26-$C26-7)),1,
IF(AND(対象名簿【こちらに入力をお願いします。】!$F34="症状あり",CT$11&gt;=$C26,CT$11&lt;=$E26,CT$11&lt;=$E26-($E26-$C26-14)),1,
IF(AND(対象名簿【こちらに入力をお願いします。】!$F34="症状なし",CT$11&gt;=$C26,CT$11&lt;=$E26,CT$11&lt;=$E26-($E26-$C26-6)),1,"")))))</f>
        <v/>
      </c>
      <c r="CU26" s="44" t="str">
        <f>IF(OR($C26="",$E26=""),"",
IF(AND(対象名簿【こちらに入力をお願いします。】!$F34="症状あり",$C26=45199,CU$11&gt;=$C26,CU$11&lt;=$E26,CU$11&lt;=$E26-($E26-$C26-15)),1,
IF(AND(対象名簿【こちらに入力をお願いします。】!$F34="症状なし",$C26=45199,CU$11&gt;=$C26,CU$11&lt;=$E26,CU$11&lt;=$E26-($E26-$C26-7)),1,
IF(AND(対象名簿【こちらに入力をお願いします。】!$F34="症状あり",CU$11&gt;=$C26,CU$11&lt;=$E26,CU$11&lt;=$E26-($E26-$C26-14)),1,
IF(AND(対象名簿【こちらに入力をお願いします。】!$F34="症状なし",CU$11&gt;=$C26,CU$11&lt;=$E26,CU$11&lt;=$E26-($E26-$C26-6)),1,"")))))</f>
        <v/>
      </c>
    </row>
    <row r="27" spans="1:99" s="23" customFormat="1">
      <c r="A27" s="77">
        <f>対象名簿【こちらに入力をお願いします。】!A35</f>
        <v>16</v>
      </c>
      <c r="B27" s="77" t="str">
        <f>IF(AND(対象名簿【こちらに入力をお願いします。】!$K$4&lt;=29,対象名簿【こちらに入力をお願いします。】!B35&lt;&gt;""),対象名簿【こちらに入力をお願いします。】!B35,"")</f>
        <v>利用者P</v>
      </c>
      <c r="C27" s="78" t="str">
        <f>IF(AND(対象名簿【こちらに入力をお願いします。】!$K$4&lt;=29,対象名簿【こちらに入力をお願いします。】!C35&lt;&gt;""),対象名簿【こちらに入力をお願いします。】!C35,"")</f>
        <v/>
      </c>
      <c r="D27" s="63" t="s">
        <v>3</v>
      </c>
      <c r="E27" s="79" t="str">
        <f>IF(AND(対象名簿【こちらに入力をお願いします。】!$K$4&lt;=29,対象名簿【こちらに入力をお願いします。】!E35&lt;&gt;""),対象名簿【こちらに入力をお願いします。】!E35,"")</f>
        <v/>
      </c>
      <c r="F27" s="84">
        <f t="shared" si="6"/>
        <v>0</v>
      </c>
      <c r="G27" s="80">
        <f t="shared" si="7"/>
        <v>0</v>
      </c>
      <c r="H27" s="94"/>
      <c r="I27" s="46" t="str">
        <f>IF(OR($C27="",$E27=""),"",
IF(AND(対象名簿【こちらに入力をお願いします。】!$F35="症状あり",$C27=45199,I$11&gt;=$C27,I$11&lt;=$E27,I$11&lt;=$E27-($E27-$C27-15)),1,
IF(AND(対象名簿【こちらに入力をお願いします。】!$F35="症状なし",$C27=45199,I$11&gt;=$C27,I$11&lt;=$E27,I$11&lt;=$E27-($E27-$C27-7)),1,
IF(AND(対象名簿【こちらに入力をお願いします。】!$F35="症状あり",I$11&gt;=$C27,I$11&lt;=$E27,I$11&lt;=$E27-($E27-$C27-14)),1,
IF(AND(対象名簿【こちらに入力をお願いします。】!$F35="症状なし",I$11&gt;=$C27,I$11&lt;=$E27,I$11&lt;=$E27-($E27-$C27-6)),1,"")))))</f>
        <v/>
      </c>
      <c r="J27" s="46" t="str">
        <f>IF(OR($C27="",$E27=""),"",
IF(AND(対象名簿【こちらに入力をお願いします。】!$F35="症状あり",$C27=45199,J$11&gt;=$C27,J$11&lt;=$E27,J$11&lt;=$E27-($E27-$C27-15)),1,
IF(AND(対象名簿【こちらに入力をお願いします。】!$F35="症状なし",$C27=45199,J$11&gt;=$C27,J$11&lt;=$E27,J$11&lt;=$E27-($E27-$C27-7)),1,
IF(AND(対象名簿【こちらに入力をお願いします。】!$F35="症状あり",J$11&gt;=$C27,J$11&lt;=$E27,J$11&lt;=$E27-($E27-$C27-14)),1,
IF(AND(対象名簿【こちらに入力をお願いします。】!$F35="症状なし",J$11&gt;=$C27,J$11&lt;=$E27,J$11&lt;=$E27-($E27-$C27-6)),1,"")))))</f>
        <v/>
      </c>
      <c r="K27" s="46" t="str">
        <f>IF(OR($C27="",$E27=""),"",
IF(AND(対象名簿【こちらに入力をお願いします。】!$F35="症状あり",$C27=45199,K$11&gt;=$C27,K$11&lt;=$E27,K$11&lt;=$E27-($E27-$C27-15)),1,
IF(AND(対象名簿【こちらに入力をお願いします。】!$F35="症状なし",$C27=45199,K$11&gt;=$C27,K$11&lt;=$E27,K$11&lt;=$E27-($E27-$C27-7)),1,
IF(AND(対象名簿【こちらに入力をお願いします。】!$F35="症状あり",K$11&gt;=$C27,K$11&lt;=$E27,K$11&lt;=$E27-($E27-$C27-14)),1,
IF(AND(対象名簿【こちらに入力をお願いします。】!$F35="症状なし",K$11&gt;=$C27,K$11&lt;=$E27,K$11&lt;=$E27-($E27-$C27-6)),1,"")))))</f>
        <v/>
      </c>
      <c r="L27" s="46" t="str">
        <f>IF(OR($C27="",$E27=""),"",
IF(AND(対象名簿【こちらに入力をお願いします。】!$F35="症状あり",$C27=45199,L$11&gt;=$C27,L$11&lt;=$E27,L$11&lt;=$E27-($E27-$C27-15)),1,
IF(AND(対象名簿【こちらに入力をお願いします。】!$F35="症状なし",$C27=45199,L$11&gt;=$C27,L$11&lt;=$E27,L$11&lt;=$E27-($E27-$C27-7)),1,
IF(AND(対象名簿【こちらに入力をお願いします。】!$F35="症状あり",L$11&gt;=$C27,L$11&lt;=$E27,L$11&lt;=$E27-($E27-$C27-14)),1,
IF(AND(対象名簿【こちらに入力をお願いします。】!$F35="症状なし",L$11&gt;=$C27,L$11&lt;=$E27,L$11&lt;=$E27-($E27-$C27-6)),1,"")))))</f>
        <v/>
      </c>
      <c r="M27" s="46" t="str">
        <f>IF(OR($C27="",$E27=""),"",
IF(AND(対象名簿【こちらに入力をお願いします。】!$F35="症状あり",$C27=45199,M$11&gt;=$C27,M$11&lt;=$E27,M$11&lt;=$E27-($E27-$C27-15)),1,
IF(AND(対象名簿【こちらに入力をお願いします。】!$F35="症状なし",$C27=45199,M$11&gt;=$C27,M$11&lt;=$E27,M$11&lt;=$E27-($E27-$C27-7)),1,
IF(AND(対象名簿【こちらに入力をお願いします。】!$F35="症状あり",M$11&gt;=$C27,M$11&lt;=$E27,M$11&lt;=$E27-($E27-$C27-14)),1,
IF(AND(対象名簿【こちらに入力をお願いします。】!$F35="症状なし",M$11&gt;=$C27,M$11&lt;=$E27,M$11&lt;=$E27-($E27-$C27-6)),1,"")))))</f>
        <v/>
      </c>
      <c r="N27" s="46" t="str">
        <f>IF(OR($C27="",$E27=""),"",
IF(AND(対象名簿【こちらに入力をお願いします。】!$F35="症状あり",$C27=45199,N$11&gt;=$C27,N$11&lt;=$E27,N$11&lt;=$E27-($E27-$C27-15)),1,
IF(AND(対象名簿【こちらに入力をお願いします。】!$F35="症状なし",$C27=45199,N$11&gt;=$C27,N$11&lt;=$E27,N$11&lt;=$E27-($E27-$C27-7)),1,
IF(AND(対象名簿【こちらに入力をお願いします。】!$F35="症状あり",N$11&gt;=$C27,N$11&lt;=$E27,N$11&lt;=$E27-($E27-$C27-14)),1,
IF(AND(対象名簿【こちらに入力をお願いします。】!$F35="症状なし",N$11&gt;=$C27,N$11&lt;=$E27,N$11&lt;=$E27-($E27-$C27-6)),1,"")))))</f>
        <v/>
      </c>
      <c r="O27" s="46" t="str">
        <f>IF(OR($C27="",$E27=""),"",
IF(AND(対象名簿【こちらに入力をお願いします。】!$F35="症状あり",$C27=45199,O$11&gt;=$C27,O$11&lt;=$E27,O$11&lt;=$E27-($E27-$C27-15)),1,
IF(AND(対象名簿【こちらに入力をお願いします。】!$F35="症状なし",$C27=45199,O$11&gt;=$C27,O$11&lt;=$E27,O$11&lt;=$E27-($E27-$C27-7)),1,
IF(AND(対象名簿【こちらに入力をお願いします。】!$F35="症状あり",O$11&gt;=$C27,O$11&lt;=$E27,O$11&lt;=$E27-($E27-$C27-14)),1,
IF(AND(対象名簿【こちらに入力をお願いします。】!$F35="症状なし",O$11&gt;=$C27,O$11&lt;=$E27,O$11&lt;=$E27-($E27-$C27-6)),1,"")))))</f>
        <v/>
      </c>
      <c r="P27" s="46" t="str">
        <f>IF(OR($C27="",$E27=""),"",
IF(AND(対象名簿【こちらに入力をお願いします。】!$F35="症状あり",$C27=45199,P$11&gt;=$C27,P$11&lt;=$E27,P$11&lt;=$E27-($E27-$C27-15)),1,
IF(AND(対象名簿【こちらに入力をお願いします。】!$F35="症状なし",$C27=45199,P$11&gt;=$C27,P$11&lt;=$E27,P$11&lt;=$E27-($E27-$C27-7)),1,
IF(AND(対象名簿【こちらに入力をお願いします。】!$F35="症状あり",P$11&gt;=$C27,P$11&lt;=$E27,P$11&lt;=$E27-($E27-$C27-14)),1,
IF(AND(対象名簿【こちらに入力をお願いします。】!$F35="症状なし",P$11&gt;=$C27,P$11&lt;=$E27,P$11&lt;=$E27-($E27-$C27-6)),1,"")))))</f>
        <v/>
      </c>
      <c r="Q27" s="46" t="str">
        <f>IF(OR($C27="",$E27=""),"",
IF(AND(対象名簿【こちらに入力をお願いします。】!$F35="症状あり",$C27=45199,Q$11&gt;=$C27,Q$11&lt;=$E27,Q$11&lt;=$E27-($E27-$C27-15)),1,
IF(AND(対象名簿【こちらに入力をお願いします。】!$F35="症状なし",$C27=45199,Q$11&gt;=$C27,Q$11&lt;=$E27,Q$11&lt;=$E27-($E27-$C27-7)),1,
IF(AND(対象名簿【こちらに入力をお願いします。】!$F35="症状あり",Q$11&gt;=$C27,Q$11&lt;=$E27,Q$11&lt;=$E27-($E27-$C27-14)),1,
IF(AND(対象名簿【こちらに入力をお願いします。】!$F35="症状なし",Q$11&gt;=$C27,Q$11&lt;=$E27,Q$11&lt;=$E27-($E27-$C27-6)),1,"")))))</f>
        <v/>
      </c>
      <c r="R27" s="46" t="str">
        <f>IF(OR($C27="",$E27=""),"",
IF(AND(対象名簿【こちらに入力をお願いします。】!$F35="症状あり",$C27=45199,R$11&gt;=$C27,R$11&lt;=$E27,R$11&lt;=$E27-($E27-$C27-15)),1,
IF(AND(対象名簿【こちらに入力をお願いします。】!$F35="症状なし",$C27=45199,R$11&gt;=$C27,R$11&lt;=$E27,R$11&lt;=$E27-($E27-$C27-7)),1,
IF(AND(対象名簿【こちらに入力をお願いします。】!$F35="症状あり",R$11&gt;=$C27,R$11&lt;=$E27,R$11&lt;=$E27-($E27-$C27-14)),1,
IF(AND(対象名簿【こちらに入力をお願いします。】!$F35="症状なし",R$11&gt;=$C27,R$11&lt;=$E27,R$11&lt;=$E27-($E27-$C27-6)),1,"")))))</f>
        <v/>
      </c>
      <c r="S27" s="46" t="str">
        <f>IF(OR($C27="",$E27=""),"",
IF(AND(対象名簿【こちらに入力をお願いします。】!$F35="症状あり",$C27=45199,S$11&gt;=$C27,S$11&lt;=$E27,S$11&lt;=$E27-($E27-$C27-15)),1,
IF(AND(対象名簿【こちらに入力をお願いします。】!$F35="症状なし",$C27=45199,S$11&gt;=$C27,S$11&lt;=$E27,S$11&lt;=$E27-($E27-$C27-7)),1,
IF(AND(対象名簿【こちらに入力をお願いします。】!$F35="症状あり",S$11&gt;=$C27,S$11&lt;=$E27,S$11&lt;=$E27-($E27-$C27-14)),1,
IF(AND(対象名簿【こちらに入力をお願いします。】!$F35="症状なし",S$11&gt;=$C27,S$11&lt;=$E27,S$11&lt;=$E27-($E27-$C27-6)),1,"")))))</f>
        <v/>
      </c>
      <c r="T27" s="46" t="str">
        <f>IF(OR($C27="",$E27=""),"",
IF(AND(対象名簿【こちらに入力をお願いします。】!$F35="症状あり",$C27=45199,T$11&gt;=$C27,T$11&lt;=$E27,T$11&lt;=$E27-($E27-$C27-15)),1,
IF(AND(対象名簿【こちらに入力をお願いします。】!$F35="症状なし",$C27=45199,T$11&gt;=$C27,T$11&lt;=$E27,T$11&lt;=$E27-($E27-$C27-7)),1,
IF(AND(対象名簿【こちらに入力をお願いします。】!$F35="症状あり",T$11&gt;=$C27,T$11&lt;=$E27,T$11&lt;=$E27-($E27-$C27-14)),1,
IF(AND(対象名簿【こちらに入力をお願いします。】!$F35="症状なし",T$11&gt;=$C27,T$11&lt;=$E27,T$11&lt;=$E27-($E27-$C27-6)),1,"")))))</f>
        <v/>
      </c>
      <c r="U27" s="46" t="str">
        <f>IF(OR($C27="",$E27=""),"",
IF(AND(対象名簿【こちらに入力をお願いします。】!$F35="症状あり",$C27=45199,U$11&gt;=$C27,U$11&lt;=$E27,U$11&lt;=$E27-($E27-$C27-15)),1,
IF(AND(対象名簿【こちらに入力をお願いします。】!$F35="症状なし",$C27=45199,U$11&gt;=$C27,U$11&lt;=$E27,U$11&lt;=$E27-($E27-$C27-7)),1,
IF(AND(対象名簿【こちらに入力をお願いします。】!$F35="症状あり",U$11&gt;=$C27,U$11&lt;=$E27,U$11&lt;=$E27-($E27-$C27-14)),1,
IF(AND(対象名簿【こちらに入力をお願いします。】!$F35="症状なし",U$11&gt;=$C27,U$11&lt;=$E27,U$11&lt;=$E27-($E27-$C27-6)),1,"")))))</f>
        <v/>
      </c>
      <c r="V27" s="46" t="str">
        <f>IF(OR($C27="",$E27=""),"",
IF(AND(対象名簿【こちらに入力をお願いします。】!$F35="症状あり",$C27=45199,V$11&gt;=$C27,V$11&lt;=$E27,V$11&lt;=$E27-($E27-$C27-15)),1,
IF(AND(対象名簿【こちらに入力をお願いします。】!$F35="症状なし",$C27=45199,V$11&gt;=$C27,V$11&lt;=$E27,V$11&lt;=$E27-($E27-$C27-7)),1,
IF(AND(対象名簿【こちらに入力をお願いします。】!$F35="症状あり",V$11&gt;=$C27,V$11&lt;=$E27,V$11&lt;=$E27-($E27-$C27-14)),1,
IF(AND(対象名簿【こちらに入力をお願いします。】!$F35="症状なし",V$11&gt;=$C27,V$11&lt;=$E27,V$11&lt;=$E27-($E27-$C27-6)),1,"")))))</f>
        <v/>
      </c>
      <c r="W27" s="46" t="str">
        <f>IF(OR($C27="",$E27=""),"",
IF(AND(対象名簿【こちらに入力をお願いします。】!$F35="症状あり",$C27=45199,W$11&gt;=$C27,W$11&lt;=$E27,W$11&lt;=$E27-($E27-$C27-15)),1,
IF(AND(対象名簿【こちらに入力をお願いします。】!$F35="症状なし",$C27=45199,W$11&gt;=$C27,W$11&lt;=$E27,W$11&lt;=$E27-($E27-$C27-7)),1,
IF(AND(対象名簿【こちらに入力をお願いします。】!$F35="症状あり",W$11&gt;=$C27,W$11&lt;=$E27,W$11&lt;=$E27-($E27-$C27-14)),1,
IF(AND(対象名簿【こちらに入力をお願いします。】!$F35="症状なし",W$11&gt;=$C27,W$11&lt;=$E27,W$11&lt;=$E27-($E27-$C27-6)),1,"")))))</f>
        <v/>
      </c>
      <c r="X27" s="46" t="str">
        <f>IF(OR($C27="",$E27=""),"",
IF(AND(対象名簿【こちらに入力をお願いします。】!$F35="症状あり",$C27=45199,X$11&gt;=$C27,X$11&lt;=$E27,X$11&lt;=$E27-($E27-$C27-15)),1,
IF(AND(対象名簿【こちらに入力をお願いします。】!$F35="症状なし",$C27=45199,X$11&gt;=$C27,X$11&lt;=$E27,X$11&lt;=$E27-($E27-$C27-7)),1,
IF(AND(対象名簿【こちらに入力をお願いします。】!$F35="症状あり",X$11&gt;=$C27,X$11&lt;=$E27,X$11&lt;=$E27-($E27-$C27-14)),1,
IF(AND(対象名簿【こちらに入力をお願いします。】!$F35="症状なし",X$11&gt;=$C27,X$11&lt;=$E27,X$11&lt;=$E27-($E27-$C27-6)),1,"")))))</f>
        <v/>
      </c>
      <c r="Y27" s="46" t="str">
        <f>IF(OR($C27="",$E27=""),"",
IF(AND(対象名簿【こちらに入力をお願いします。】!$F35="症状あり",$C27=45199,Y$11&gt;=$C27,Y$11&lt;=$E27,Y$11&lt;=$E27-($E27-$C27-15)),1,
IF(AND(対象名簿【こちらに入力をお願いします。】!$F35="症状なし",$C27=45199,Y$11&gt;=$C27,Y$11&lt;=$E27,Y$11&lt;=$E27-($E27-$C27-7)),1,
IF(AND(対象名簿【こちらに入力をお願いします。】!$F35="症状あり",Y$11&gt;=$C27,Y$11&lt;=$E27,Y$11&lt;=$E27-($E27-$C27-14)),1,
IF(AND(対象名簿【こちらに入力をお願いします。】!$F35="症状なし",Y$11&gt;=$C27,Y$11&lt;=$E27,Y$11&lt;=$E27-($E27-$C27-6)),1,"")))))</f>
        <v/>
      </c>
      <c r="Z27" s="46" t="str">
        <f>IF(OR($C27="",$E27=""),"",
IF(AND(対象名簿【こちらに入力をお願いします。】!$F35="症状あり",$C27=45199,Z$11&gt;=$C27,Z$11&lt;=$E27,Z$11&lt;=$E27-($E27-$C27-15)),1,
IF(AND(対象名簿【こちらに入力をお願いします。】!$F35="症状なし",$C27=45199,Z$11&gt;=$C27,Z$11&lt;=$E27,Z$11&lt;=$E27-($E27-$C27-7)),1,
IF(AND(対象名簿【こちらに入力をお願いします。】!$F35="症状あり",Z$11&gt;=$C27,Z$11&lt;=$E27,Z$11&lt;=$E27-($E27-$C27-14)),1,
IF(AND(対象名簿【こちらに入力をお願いします。】!$F35="症状なし",Z$11&gt;=$C27,Z$11&lt;=$E27,Z$11&lt;=$E27-($E27-$C27-6)),1,"")))))</f>
        <v/>
      </c>
      <c r="AA27" s="46" t="str">
        <f>IF(OR($C27="",$E27=""),"",
IF(AND(対象名簿【こちらに入力をお願いします。】!$F35="症状あり",$C27=45199,AA$11&gt;=$C27,AA$11&lt;=$E27,AA$11&lt;=$E27-($E27-$C27-15)),1,
IF(AND(対象名簿【こちらに入力をお願いします。】!$F35="症状なし",$C27=45199,AA$11&gt;=$C27,AA$11&lt;=$E27,AA$11&lt;=$E27-($E27-$C27-7)),1,
IF(AND(対象名簿【こちらに入力をお願いします。】!$F35="症状あり",AA$11&gt;=$C27,AA$11&lt;=$E27,AA$11&lt;=$E27-($E27-$C27-14)),1,
IF(AND(対象名簿【こちらに入力をお願いします。】!$F35="症状なし",AA$11&gt;=$C27,AA$11&lt;=$E27,AA$11&lt;=$E27-($E27-$C27-6)),1,"")))))</f>
        <v/>
      </c>
      <c r="AB27" s="46" t="str">
        <f>IF(OR($C27="",$E27=""),"",
IF(AND(対象名簿【こちらに入力をお願いします。】!$F35="症状あり",$C27=45199,AB$11&gt;=$C27,AB$11&lt;=$E27,AB$11&lt;=$E27-($E27-$C27-15)),1,
IF(AND(対象名簿【こちらに入力をお願いします。】!$F35="症状なし",$C27=45199,AB$11&gt;=$C27,AB$11&lt;=$E27,AB$11&lt;=$E27-($E27-$C27-7)),1,
IF(AND(対象名簿【こちらに入力をお願いします。】!$F35="症状あり",AB$11&gt;=$C27,AB$11&lt;=$E27,AB$11&lt;=$E27-($E27-$C27-14)),1,
IF(AND(対象名簿【こちらに入力をお願いします。】!$F35="症状なし",AB$11&gt;=$C27,AB$11&lt;=$E27,AB$11&lt;=$E27-($E27-$C27-6)),1,"")))))</f>
        <v/>
      </c>
      <c r="AC27" s="46" t="str">
        <f>IF(OR($C27="",$E27=""),"",
IF(AND(対象名簿【こちらに入力をお願いします。】!$F35="症状あり",$C27=45199,AC$11&gt;=$C27,AC$11&lt;=$E27,AC$11&lt;=$E27-($E27-$C27-15)),1,
IF(AND(対象名簿【こちらに入力をお願いします。】!$F35="症状なし",$C27=45199,AC$11&gt;=$C27,AC$11&lt;=$E27,AC$11&lt;=$E27-($E27-$C27-7)),1,
IF(AND(対象名簿【こちらに入力をお願いします。】!$F35="症状あり",AC$11&gt;=$C27,AC$11&lt;=$E27,AC$11&lt;=$E27-($E27-$C27-14)),1,
IF(AND(対象名簿【こちらに入力をお願いします。】!$F35="症状なし",AC$11&gt;=$C27,AC$11&lt;=$E27,AC$11&lt;=$E27-($E27-$C27-6)),1,"")))))</f>
        <v/>
      </c>
      <c r="AD27" s="46" t="str">
        <f>IF(OR($C27="",$E27=""),"",
IF(AND(対象名簿【こちらに入力をお願いします。】!$F35="症状あり",$C27=45199,AD$11&gt;=$C27,AD$11&lt;=$E27,AD$11&lt;=$E27-($E27-$C27-15)),1,
IF(AND(対象名簿【こちらに入力をお願いします。】!$F35="症状なし",$C27=45199,AD$11&gt;=$C27,AD$11&lt;=$E27,AD$11&lt;=$E27-($E27-$C27-7)),1,
IF(AND(対象名簿【こちらに入力をお願いします。】!$F35="症状あり",AD$11&gt;=$C27,AD$11&lt;=$E27,AD$11&lt;=$E27-($E27-$C27-14)),1,
IF(AND(対象名簿【こちらに入力をお願いします。】!$F35="症状なし",AD$11&gt;=$C27,AD$11&lt;=$E27,AD$11&lt;=$E27-($E27-$C27-6)),1,"")))))</f>
        <v/>
      </c>
      <c r="AE27" s="46" t="str">
        <f>IF(OR($C27="",$E27=""),"",
IF(AND(対象名簿【こちらに入力をお願いします。】!$F35="症状あり",$C27=45199,AE$11&gt;=$C27,AE$11&lt;=$E27,AE$11&lt;=$E27-($E27-$C27-15)),1,
IF(AND(対象名簿【こちらに入力をお願いします。】!$F35="症状なし",$C27=45199,AE$11&gt;=$C27,AE$11&lt;=$E27,AE$11&lt;=$E27-($E27-$C27-7)),1,
IF(AND(対象名簿【こちらに入力をお願いします。】!$F35="症状あり",AE$11&gt;=$C27,AE$11&lt;=$E27,AE$11&lt;=$E27-($E27-$C27-14)),1,
IF(AND(対象名簿【こちらに入力をお願いします。】!$F35="症状なし",AE$11&gt;=$C27,AE$11&lt;=$E27,AE$11&lt;=$E27-($E27-$C27-6)),1,"")))))</f>
        <v/>
      </c>
      <c r="AF27" s="46" t="str">
        <f>IF(OR($C27="",$E27=""),"",
IF(AND(対象名簿【こちらに入力をお願いします。】!$F35="症状あり",$C27=45199,AF$11&gt;=$C27,AF$11&lt;=$E27,AF$11&lt;=$E27-($E27-$C27-15)),1,
IF(AND(対象名簿【こちらに入力をお願いします。】!$F35="症状なし",$C27=45199,AF$11&gt;=$C27,AF$11&lt;=$E27,AF$11&lt;=$E27-($E27-$C27-7)),1,
IF(AND(対象名簿【こちらに入力をお願いします。】!$F35="症状あり",AF$11&gt;=$C27,AF$11&lt;=$E27,AF$11&lt;=$E27-($E27-$C27-14)),1,
IF(AND(対象名簿【こちらに入力をお願いします。】!$F35="症状なし",AF$11&gt;=$C27,AF$11&lt;=$E27,AF$11&lt;=$E27-($E27-$C27-6)),1,"")))))</f>
        <v/>
      </c>
      <c r="AG27" s="46" t="str">
        <f>IF(OR($C27="",$E27=""),"",
IF(AND(対象名簿【こちらに入力をお願いします。】!$F35="症状あり",$C27=45199,AG$11&gt;=$C27,AG$11&lt;=$E27,AG$11&lt;=$E27-($E27-$C27-15)),1,
IF(AND(対象名簿【こちらに入力をお願いします。】!$F35="症状なし",$C27=45199,AG$11&gt;=$C27,AG$11&lt;=$E27,AG$11&lt;=$E27-($E27-$C27-7)),1,
IF(AND(対象名簿【こちらに入力をお願いします。】!$F35="症状あり",AG$11&gt;=$C27,AG$11&lt;=$E27,AG$11&lt;=$E27-($E27-$C27-14)),1,
IF(AND(対象名簿【こちらに入力をお願いします。】!$F35="症状なし",AG$11&gt;=$C27,AG$11&lt;=$E27,AG$11&lt;=$E27-($E27-$C27-6)),1,"")))))</f>
        <v/>
      </c>
      <c r="AH27" s="46" t="str">
        <f>IF(OR($C27="",$E27=""),"",
IF(AND(対象名簿【こちらに入力をお願いします。】!$F35="症状あり",$C27=45199,AH$11&gt;=$C27,AH$11&lt;=$E27,AH$11&lt;=$E27-($E27-$C27-15)),1,
IF(AND(対象名簿【こちらに入力をお願いします。】!$F35="症状なし",$C27=45199,AH$11&gt;=$C27,AH$11&lt;=$E27,AH$11&lt;=$E27-($E27-$C27-7)),1,
IF(AND(対象名簿【こちらに入力をお願いします。】!$F35="症状あり",AH$11&gt;=$C27,AH$11&lt;=$E27,AH$11&lt;=$E27-($E27-$C27-14)),1,
IF(AND(対象名簿【こちらに入力をお願いします。】!$F35="症状なし",AH$11&gt;=$C27,AH$11&lt;=$E27,AH$11&lt;=$E27-($E27-$C27-6)),1,"")))))</f>
        <v/>
      </c>
      <c r="AI27" s="46" t="str">
        <f>IF(OR($C27="",$E27=""),"",
IF(AND(対象名簿【こちらに入力をお願いします。】!$F35="症状あり",$C27=45199,AI$11&gt;=$C27,AI$11&lt;=$E27,AI$11&lt;=$E27-($E27-$C27-15)),1,
IF(AND(対象名簿【こちらに入力をお願いします。】!$F35="症状なし",$C27=45199,AI$11&gt;=$C27,AI$11&lt;=$E27,AI$11&lt;=$E27-($E27-$C27-7)),1,
IF(AND(対象名簿【こちらに入力をお願いします。】!$F35="症状あり",AI$11&gt;=$C27,AI$11&lt;=$E27,AI$11&lt;=$E27-($E27-$C27-14)),1,
IF(AND(対象名簿【こちらに入力をお願いします。】!$F35="症状なし",AI$11&gt;=$C27,AI$11&lt;=$E27,AI$11&lt;=$E27-($E27-$C27-6)),1,"")))))</f>
        <v/>
      </c>
      <c r="AJ27" s="46" t="str">
        <f>IF(OR($C27="",$E27=""),"",
IF(AND(対象名簿【こちらに入力をお願いします。】!$F35="症状あり",$C27=45199,AJ$11&gt;=$C27,AJ$11&lt;=$E27,AJ$11&lt;=$E27-($E27-$C27-15)),1,
IF(AND(対象名簿【こちらに入力をお願いします。】!$F35="症状なし",$C27=45199,AJ$11&gt;=$C27,AJ$11&lt;=$E27,AJ$11&lt;=$E27-($E27-$C27-7)),1,
IF(AND(対象名簿【こちらに入力をお願いします。】!$F35="症状あり",AJ$11&gt;=$C27,AJ$11&lt;=$E27,AJ$11&lt;=$E27-($E27-$C27-14)),1,
IF(AND(対象名簿【こちらに入力をお願いします。】!$F35="症状なし",AJ$11&gt;=$C27,AJ$11&lt;=$E27,AJ$11&lt;=$E27-($E27-$C27-6)),1,"")))))</f>
        <v/>
      </c>
      <c r="AK27" s="46" t="str">
        <f>IF(OR($C27="",$E27=""),"",
IF(AND(対象名簿【こちらに入力をお願いします。】!$F35="症状あり",$C27=45199,AK$11&gt;=$C27,AK$11&lt;=$E27,AK$11&lt;=$E27-($E27-$C27-15)),1,
IF(AND(対象名簿【こちらに入力をお願いします。】!$F35="症状なし",$C27=45199,AK$11&gt;=$C27,AK$11&lt;=$E27,AK$11&lt;=$E27-($E27-$C27-7)),1,
IF(AND(対象名簿【こちらに入力をお願いします。】!$F35="症状あり",AK$11&gt;=$C27,AK$11&lt;=$E27,AK$11&lt;=$E27-($E27-$C27-14)),1,
IF(AND(対象名簿【こちらに入力をお願いします。】!$F35="症状なし",AK$11&gt;=$C27,AK$11&lt;=$E27,AK$11&lt;=$E27-($E27-$C27-6)),1,"")))))</f>
        <v/>
      </c>
      <c r="AL27" s="46" t="str">
        <f>IF(OR($C27="",$E27=""),"",
IF(AND(対象名簿【こちらに入力をお願いします。】!$F35="症状あり",$C27=45199,AL$11&gt;=$C27,AL$11&lt;=$E27,AL$11&lt;=$E27-($E27-$C27-15)),1,
IF(AND(対象名簿【こちらに入力をお願いします。】!$F35="症状なし",$C27=45199,AL$11&gt;=$C27,AL$11&lt;=$E27,AL$11&lt;=$E27-($E27-$C27-7)),1,
IF(AND(対象名簿【こちらに入力をお願いします。】!$F35="症状あり",AL$11&gt;=$C27,AL$11&lt;=$E27,AL$11&lt;=$E27-($E27-$C27-14)),1,
IF(AND(対象名簿【こちらに入力をお願いします。】!$F35="症状なし",AL$11&gt;=$C27,AL$11&lt;=$E27,AL$11&lt;=$E27-($E27-$C27-6)),1,"")))))</f>
        <v/>
      </c>
      <c r="AM27" s="46" t="str">
        <f>IF(OR($C27="",$E27=""),"",
IF(AND(対象名簿【こちらに入力をお願いします。】!$F35="症状あり",$C27=45199,AM$11&gt;=$C27,AM$11&lt;=$E27,AM$11&lt;=$E27-($E27-$C27-15)),1,
IF(AND(対象名簿【こちらに入力をお願いします。】!$F35="症状なし",$C27=45199,AM$11&gt;=$C27,AM$11&lt;=$E27,AM$11&lt;=$E27-($E27-$C27-7)),1,
IF(AND(対象名簿【こちらに入力をお願いします。】!$F35="症状あり",AM$11&gt;=$C27,AM$11&lt;=$E27,AM$11&lt;=$E27-($E27-$C27-14)),1,
IF(AND(対象名簿【こちらに入力をお願いします。】!$F35="症状なし",AM$11&gt;=$C27,AM$11&lt;=$E27,AM$11&lt;=$E27-($E27-$C27-6)),1,"")))))</f>
        <v/>
      </c>
      <c r="AN27" s="46" t="str">
        <f>IF(OR($C27="",$E27=""),"",
IF(AND(対象名簿【こちらに入力をお願いします。】!$F35="症状あり",$C27=45199,AN$11&gt;=$C27,AN$11&lt;=$E27,AN$11&lt;=$E27-($E27-$C27-15)),1,
IF(AND(対象名簿【こちらに入力をお願いします。】!$F35="症状なし",$C27=45199,AN$11&gt;=$C27,AN$11&lt;=$E27,AN$11&lt;=$E27-($E27-$C27-7)),1,
IF(AND(対象名簿【こちらに入力をお願いします。】!$F35="症状あり",AN$11&gt;=$C27,AN$11&lt;=$E27,AN$11&lt;=$E27-($E27-$C27-14)),1,
IF(AND(対象名簿【こちらに入力をお願いします。】!$F35="症状なし",AN$11&gt;=$C27,AN$11&lt;=$E27,AN$11&lt;=$E27-($E27-$C27-6)),1,"")))))</f>
        <v/>
      </c>
      <c r="AO27" s="46" t="str">
        <f>IF(OR($C27="",$E27=""),"",
IF(AND(対象名簿【こちらに入力をお願いします。】!$F35="症状あり",$C27=45199,AO$11&gt;=$C27,AO$11&lt;=$E27,AO$11&lt;=$E27-($E27-$C27-15)),1,
IF(AND(対象名簿【こちらに入力をお願いします。】!$F35="症状なし",$C27=45199,AO$11&gt;=$C27,AO$11&lt;=$E27,AO$11&lt;=$E27-($E27-$C27-7)),1,
IF(AND(対象名簿【こちらに入力をお願いします。】!$F35="症状あり",AO$11&gt;=$C27,AO$11&lt;=$E27,AO$11&lt;=$E27-($E27-$C27-14)),1,
IF(AND(対象名簿【こちらに入力をお願いします。】!$F35="症状なし",AO$11&gt;=$C27,AO$11&lt;=$E27,AO$11&lt;=$E27-($E27-$C27-6)),1,"")))))</f>
        <v/>
      </c>
      <c r="AP27" s="46" t="str">
        <f>IF(OR($C27="",$E27=""),"",
IF(AND(対象名簿【こちらに入力をお願いします。】!$F35="症状あり",$C27=45199,AP$11&gt;=$C27,AP$11&lt;=$E27,AP$11&lt;=$E27-($E27-$C27-15)),1,
IF(AND(対象名簿【こちらに入力をお願いします。】!$F35="症状なし",$C27=45199,AP$11&gt;=$C27,AP$11&lt;=$E27,AP$11&lt;=$E27-($E27-$C27-7)),1,
IF(AND(対象名簿【こちらに入力をお願いします。】!$F35="症状あり",AP$11&gt;=$C27,AP$11&lt;=$E27,AP$11&lt;=$E27-($E27-$C27-14)),1,
IF(AND(対象名簿【こちらに入力をお願いします。】!$F35="症状なし",AP$11&gt;=$C27,AP$11&lt;=$E27,AP$11&lt;=$E27-($E27-$C27-6)),1,"")))))</f>
        <v/>
      </c>
      <c r="AQ27" s="46" t="str">
        <f>IF(OR($C27="",$E27=""),"",
IF(AND(対象名簿【こちらに入力をお願いします。】!$F35="症状あり",$C27=45199,AQ$11&gt;=$C27,AQ$11&lt;=$E27,AQ$11&lt;=$E27-($E27-$C27-15)),1,
IF(AND(対象名簿【こちらに入力をお願いします。】!$F35="症状なし",$C27=45199,AQ$11&gt;=$C27,AQ$11&lt;=$E27,AQ$11&lt;=$E27-($E27-$C27-7)),1,
IF(AND(対象名簿【こちらに入力をお願いします。】!$F35="症状あり",AQ$11&gt;=$C27,AQ$11&lt;=$E27,AQ$11&lt;=$E27-($E27-$C27-14)),1,
IF(AND(対象名簿【こちらに入力をお願いします。】!$F35="症状なし",AQ$11&gt;=$C27,AQ$11&lt;=$E27,AQ$11&lt;=$E27-($E27-$C27-6)),1,"")))))</f>
        <v/>
      </c>
      <c r="AR27" s="46" t="str">
        <f>IF(OR($C27="",$E27=""),"",
IF(AND(対象名簿【こちらに入力をお願いします。】!$F35="症状あり",$C27=45199,AR$11&gt;=$C27,AR$11&lt;=$E27,AR$11&lt;=$E27-($E27-$C27-15)),1,
IF(AND(対象名簿【こちらに入力をお願いします。】!$F35="症状なし",$C27=45199,AR$11&gt;=$C27,AR$11&lt;=$E27,AR$11&lt;=$E27-($E27-$C27-7)),1,
IF(AND(対象名簿【こちらに入力をお願いします。】!$F35="症状あり",AR$11&gt;=$C27,AR$11&lt;=$E27,AR$11&lt;=$E27-($E27-$C27-14)),1,
IF(AND(対象名簿【こちらに入力をお願いします。】!$F35="症状なし",AR$11&gt;=$C27,AR$11&lt;=$E27,AR$11&lt;=$E27-($E27-$C27-6)),1,"")))))</f>
        <v/>
      </c>
      <c r="AS27" s="46" t="str">
        <f>IF(OR($C27="",$E27=""),"",
IF(AND(対象名簿【こちらに入力をお願いします。】!$F35="症状あり",$C27=45199,AS$11&gt;=$C27,AS$11&lt;=$E27,AS$11&lt;=$E27-($E27-$C27-15)),1,
IF(AND(対象名簿【こちらに入力をお願いします。】!$F35="症状なし",$C27=45199,AS$11&gt;=$C27,AS$11&lt;=$E27,AS$11&lt;=$E27-($E27-$C27-7)),1,
IF(AND(対象名簿【こちらに入力をお願いします。】!$F35="症状あり",AS$11&gt;=$C27,AS$11&lt;=$E27,AS$11&lt;=$E27-($E27-$C27-14)),1,
IF(AND(対象名簿【こちらに入力をお願いします。】!$F35="症状なし",AS$11&gt;=$C27,AS$11&lt;=$E27,AS$11&lt;=$E27-($E27-$C27-6)),1,"")))))</f>
        <v/>
      </c>
      <c r="AT27" s="46" t="str">
        <f>IF(OR($C27="",$E27=""),"",
IF(AND(対象名簿【こちらに入力をお願いします。】!$F35="症状あり",$C27=45199,AT$11&gt;=$C27,AT$11&lt;=$E27,AT$11&lt;=$E27-($E27-$C27-15)),1,
IF(AND(対象名簿【こちらに入力をお願いします。】!$F35="症状なし",$C27=45199,AT$11&gt;=$C27,AT$11&lt;=$E27,AT$11&lt;=$E27-($E27-$C27-7)),1,
IF(AND(対象名簿【こちらに入力をお願いします。】!$F35="症状あり",AT$11&gt;=$C27,AT$11&lt;=$E27,AT$11&lt;=$E27-($E27-$C27-14)),1,
IF(AND(対象名簿【こちらに入力をお願いします。】!$F35="症状なし",AT$11&gt;=$C27,AT$11&lt;=$E27,AT$11&lt;=$E27-($E27-$C27-6)),1,"")))))</f>
        <v/>
      </c>
      <c r="AU27" s="46" t="str">
        <f>IF(OR($C27="",$E27=""),"",
IF(AND(対象名簿【こちらに入力をお願いします。】!$F35="症状あり",$C27=45199,AU$11&gt;=$C27,AU$11&lt;=$E27,AU$11&lt;=$E27-($E27-$C27-15)),1,
IF(AND(対象名簿【こちらに入力をお願いします。】!$F35="症状なし",$C27=45199,AU$11&gt;=$C27,AU$11&lt;=$E27,AU$11&lt;=$E27-($E27-$C27-7)),1,
IF(AND(対象名簿【こちらに入力をお願いします。】!$F35="症状あり",AU$11&gt;=$C27,AU$11&lt;=$E27,AU$11&lt;=$E27-($E27-$C27-14)),1,
IF(AND(対象名簿【こちらに入力をお願いします。】!$F35="症状なし",AU$11&gt;=$C27,AU$11&lt;=$E27,AU$11&lt;=$E27-($E27-$C27-6)),1,"")))))</f>
        <v/>
      </c>
      <c r="AV27" s="46" t="str">
        <f>IF(OR($C27="",$E27=""),"",
IF(AND(対象名簿【こちらに入力をお願いします。】!$F35="症状あり",$C27=45199,AV$11&gt;=$C27,AV$11&lt;=$E27,AV$11&lt;=$E27-($E27-$C27-15)),1,
IF(AND(対象名簿【こちらに入力をお願いします。】!$F35="症状なし",$C27=45199,AV$11&gt;=$C27,AV$11&lt;=$E27,AV$11&lt;=$E27-($E27-$C27-7)),1,
IF(AND(対象名簿【こちらに入力をお願いします。】!$F35="症状あり",AV$11&gt;=$C27,AV$11&lt;=$E27,AV$11&lt;=$E27-($E27-$C27-14)),1,
IF(AND(対象名簿【こちらに入力をお願いします。】!$F35="症状なし",AV$11&gt;=$C27,AV$11&lt;=$E27,AV$11&lt;=$E27-($E27-$C27-6)),1,"")))))</f>
        <v/>
      </c>
      <c r="AW27" s="46" t="str">
        <f>IF(OR($C27="",$E27=""),"",
IF(AND(対象名簿【こちらに入力をお願いします。】!$F35="症状あり",$C27=45199,AW$11&gt;=$C27,AW$11&lt;=$E27,AW$11&lt;=$E27-($E27-$C27-15)),1,
IF(AND(対象名簿【こちらに入力をお願いします。】!$F35="症状なし",$C27=45199,AW$11&gt;=$C27,AW$11&lt;=$E27,AW$11&lt;=$E27-($E27-$C27-7)),1,
IF(AND(対象名簿【こちらに入力をお願いします。】!$F35="症状あり",AW$11&gt;=$C27,AW$11&lt;=$E27,AW$11&lt;=$E27-($E27-$C27-14)),1,
IF(AND(対象名簿【こちらに入力をお願いします。】!$F35="症状なし",AW$11&gt;=$C27,AW$11&lt;=$E27,AW$11&lt;=$E27-($E27-$C27-6)),1,"")))))</f>
        <v/>
      </c>
      <c r="AX27" s="46" t="str">
        <f>IF(OR($C27="",$E27=""),"",
IF(AND(対象名簿【こちらに入力をお願いします。】!$F35="症状あり",$C27=45199,AX$11&gt;=$C27,AX$11&lt;=$E27,AX$11&lt;=$E27-($E27-$C27-15)),1,
IF(AND(対象名簿【こちらに入力をお願いします。】!$F35="症状なし",$C27=45199,AX$11&gt;=$C27,AX$11&lt;=$E27,AX$11&lt;=$E27-($E27-$C27-7)),1,
IF(AND(対象名簿【こちらに入力をお願いします。】!$F35="症状あり",AX$11&gt;=$C27,AX$11&lt;=$E27,AX$11&lt;=$E27-($E27-$C27-14)),1,
IF(AND(対象名簿【こちらに入力をお願いします。】!$F35="症状なし",AX$11&gt;=$C27,AX$11&lt;=$E27,AX$11&lt;=$E27-($E27-$C27-6)),1,"")))))</f>
        <v/>
      </c>
      <c r="AY27" s="46" t="str">
        <f>IF(OR($C27="",$E27=""),"",
IF(AND(対象名簿【こちらに入力をお願いします。】!$F35="症状あり",$C27=45199,AY$11&gt;=$C27,AY$11&lt;=$E27,AY$11&lt;=$E27-($E27-$C27-15)),1,
IF(AND(対象名簿【こちらに入力をお願いします。】!$F35="症状なし",$C27=45199,AY$11&gt;=$C27,AY$11&lt;=$E27,AY$11&lt;=$E27-($E27-$C27-7)),1,
IF(AND(対象名簿【こちらに入力をお願いします。】!$F35="症状あり",AY$11&gt;=$C27,AY$11&lt;=$E27,AY$11&lt;=$E27-($E27-$C27-14)),1,
IF(AND(対象名簿【こちらに入力をお願いします。】!$F35="症状なし",AY$11&gt;=$C27,AY$11&lt;=$E27,AY$11&lt;=$E27-($E27-$C27-6)),1,"")))))</f>
        <v/>
      </c>
      <c r="AZ27" s="46" t="str">
        <f>IF(OR($C27="",$E27=""),"",
IF(AND(対象名簿【こちらに入力をお願いします。】!$F35="症状あり",$C27=45199,AZ$11&gt;=$C27,AZ$11&lt;=$E27,AZ$11&lt;=$E27-($E27-$C27-15)),1,
IF(AND(対象名簿【こちらに入力をお願いします。】!$F35="症状なし",$C27=45199,AZ$11&gt;=$C27,AZ$11&lt;=$E27,AZ$11&lt;=$E27-($E27-$C27-7)),1,
IF(AND(対象名簿【こちらに入力をお願いします。】!$F35="症状あり",AZ$11&gt;=$C27,AZ$11&lt;=$E27,AZ$11&lt;=$E27-($E27-$C27-14)),1,
IF(AND(対象名簿【こちらに入力をお願いします。】!$F35="症状なし",AZ$11&gt;=$C27,AZ$11&lt;=$E27,AZ$11&lt;=$E27-($E27-$C27-6)),1,"")))))</f>
        <v/>
      </c>
      <c r="BA27" s="46" t="str">
        <f>IF(OR($C27="",$E27=""),"",
IF(AND(対象名簿【こちらに入力をお願いします。】!$F35="症状あり",$C27=45199,BA$11&gt;=$C27,BA$11&lt;=$E27,BA$11&lt;=$E27-($E27-$C27-15)),1,
IF(AND(対象名簿【こちらに入力をお願いします。】!$F35="症状なし",$C27=45199,BA$11&gt;=$C27,BA$11&lt;=$E27,BA$11&lt;=$E27-($E27-$C27-7)),1,
IF(AND(対象名簿【こちらに入力をお願いします。】!$F35="症状あり",BA$11&gt;=$C27,BA$11&lt;=$E27,BA$11&lt;=$E27-($E27-$C27-14)),1,
IF(AND(対象名簿【こちらに入力をお願いします。】!$F35="症状なし",BA$11&gt;=$C27,BA$11&lt;=$E27,BA$11&lt;=$E27-($E27-$C27-6)),1,"")))))</f>
        <v/>
      </c>
      <c r="BB27" s="46" t="str">
        <f>IF(OR($C27="",$E27=""),"",
IF(AND(対象名簿【こちらに入力をお願いします。】!$F35="症状あり",$C27=45199,BB$11&gt;=$C27,BB$11&lt;=$E27,BB$11&lt;=$E27-($E27-$C27-15)),1,
IF(AND(対象名簿【こちらに入力をお願いします。】!$F35="症状なし",$C27=45199,BB$11&gt;=$C27,BB$11&lt;=$E27,BB$11&lt;=$E27-($E27-$C27-7)),1,
IF(AND(対象名簿【こちらに入力をお願いします。】!$F35="症状あり",BB$11&gt;=$C27,BB$11&lt;=$E27,BB$11&lt;=$E27-($E27-$C27-14)),1,
IF(AND(対象名簿【こちらに入力をお願いします。】!$F35="症状なし",BB$11&gt;=$C27,BB$11&lt;=$E27,BB$11&lt;=$E27-($E27-$C27-6)),1,"")))))</f>
        <v/>
      </c>
      <c r="BC27" s="46" t="str">
        <f>IF(OR($C27="",$E27=""),"",
IF(AND(対象名簿【こちらに入力をお願いします。】!$F35="症状あり",$C27=45199,BC$11&gt;=$C27,BC$11&lt;=$E27,BC$11&lt;=$E27-($E27-$C27-15)),1,
IF(AND(対象名簿【こちらに入力をお願いします。】!$F35="症状なし",$C27=45199,BC$11&gt;=$C27,BC$11&lt;=$E27,BC$11&lt;=$E27-($E27-$C27-7)),1,
IF(AND(対象名簿【こちらに入力をお願いします。】!$F35="症状あり",BC$11&gt;=$C27,BC$11&lt;=$E27,BC$11&lt;=$E27-($E27-$C27-14)),1,
IF(AND(対象名簿【こちらに入力をお願いします。】!$F35="症状なし",BC$11&gt;=$C27,BC$11&lt;=$E27,BC$11&lt;=$E27-($E27-$C27-6)),1,"")))))</f>
        <v/>
      </c>
      <c r="BD27" s="46" t="str">
        <f>IF(OR($C27="",$E27=""),"",
IF(AND(対象名簿【こちらに入力をお願いします。】!$F35="症状あり",$C27=45199,BD$11&gt;=$C27,BD$11&lt;=$E27,BD$11&lt;=$E27-($E27-$C27-15)),1,
IF(AND(対象名簿【こちらに入力をお願いします。】!$F35="症状なし",$C27=45199,BD$11&gt;=$C27,BD$11&lt;=$E27,BD$11&lt;=$E27-($E27-$C27-7)),1,
IF(AND(対象名簿【こちらに入力をお願いします。】!$F35="症状あり",BD$11&gt;=$C27,BD$11&lt;=$E27,BD$11&lt;=$E27-($E27-$C27-14)),1,
IF(AND(対象名簿【こちらに入力をお願いします。】!$F35="症状なし",BD$11&gt;=$C27,BD$11&lt;=$E27,BD$11&lt;=$E27-($E27-$C27-6)),1,"")))))</f>
        <v/>
      </c>
      <c r="BE27" s="46" t="str">
        <f>IF(OR($C27="",$E27=""),"",
IF(AND(対象名簿【こちらに入力をお願いします。】!$F35="症状あり",$C27=45199,BE$11&gt;=$C27,BE$11&lt;=$E27,BE$11&lt;=$E27-($E27-$C27-15)),1,
IF(AND(対象名簿【こちらに入力をお願いします。】!$F35="症状なし",$C27=45199,BE$11&gt;=$C27,BE$11&lt;=$E27,BE$11&lt;=$E27-($E27-$C27-7)),1,
IF(AND(対象名簿【こちらに入力をお願いします。】!$F35="症状あり",BE$11&gt;=$C27,BE$11&lt;=$E27,BE$11&lt;=$E27-($E27-$C27-14)),1,
IF(AND(対象名簿【こちらに入力をお願いします。】!$F35="症状なし",BE$11&gt;=$C27,BE$11&lt;=$E27,BE$11&lt;=$E27-($E27-$C27-6)),1,"")))))</f>
        <v/>
      </c>
      <c r="BF27" s="46" t="str">
        <f>IF(OR($C27="",$E27=""),"",
IF(AND(対象名簿【こちらに入力をお願いします。】!$F35="症状あり",$C27=45199,BF$11&gt;=$C27,BF$11&lt;=$E27,BF$11&lt;=$E27-($E27-$C27-15)),1,
IF(AND(対象名簿【こちらに入力をお願いします。】!$F35="症状なし",$C27=45199,BF$11&gt;=$C27,BF$11&lt;=$E27,BF$11&lt;=$E27-($E27-$C27-7)),1,
IF(AND(対象名簿【こちらに入力をお願いします。】!$F35="症状あり",BF$11&gt;=$C27,BF$11&lt;=$E27,BF$11&lt;=$E27-($E27-$C27-14)),1,
IF(AND(対象名簿【こちらに入力をお願いします。】!$F35="症状なし",BF$11&gt;=$C27,BF$11&lt;=$E27,BF$11&lt;=$E27-($E27-$C27-6)),1,"")))))</f>
        <v/>
      </c>
      <c r="BG27" s="46" t="str">
        <f>IF(OR($C27="",$E27=""),"",
IF(AND(対象名簿【こちらに入力をお願いします。】!$F35="症状あり",$C27=45199,BG$11&gt;=$C27,BG$11&lt;=$E27,BG$11&lt;=$E27-($E27-$C27-15)),1,
IF(AND(対象名簿【こちらに入力をお願いします。】!$F35="症状なし",$C27=45199,BG$11&gt;=$C27,BG$11&lt;=$E27,BG$11&lt;=$E27-($E27-$C27-7)),1,
IF(AND(対象名簿【こちらに入力をお願いします。】!$F35="症状あり",BG$11&gt;=$C27,BG$11&lt;=$E27,BG$11&lt;=$E27-($E27-$C27-14)),1,
IF(AND(対象名簿【こちらに入力をお願いします。】!$F35="症状なし",BG$11&gt;=$C27,BG$11&lt;=$E27,BG$11&lt;=$E27-($E27-$C27-6)),1,"")))))</f>
        <v/>
      </c>
      <c r="BH27" s="46" t="str">
        <f>IF(OR($C27="",$E27=""),"",
IF(AND(対象名簿【こちらに入力をお願いします。】!$F35="症状あり",$C27=45199,BH$11&gt;=$C27,BH$11&lt;=$E27,BH$11&lt;=$E27-($E27-$C27-15)),1,
IF(AND(対象名簿【こちらに入力をお願いします。】!$F35="症状なし",$C27=45199,BH$11&gt;=$C27,BH$11&lt;=$E27,BH$11&lt;=$E27-($E27-$C27-7)),1,
IF(AND(対象名簿【こちらに入力をお願いします。】!$F35="症状あり",BH$11&gt;=$C27,BH$11&lt;=$E27,BH$11&lt;=$E27-($E27-$C27-14)),1,
IF(AND(対象名簿【こちらに入力をお願いします。】!$F35="症状なし",BH$11&gt;=$C27,BH$11&lt;=$E27,BH$11&lt;=$E27-($E27-$C27-6)),1,"")))))</f>
        <v/>
      </c>
      <c r="BI27" s="46" t="str">
        <f>IF(OR($C27="",$E27=""),"",
IF(AND(対象名簿【こちらに入力をお願いします。】!$F35="症状あり",$C27=45199,BI$11&gt;=$C27,BI$11&lt;=$E27,BI$11&lt;=$E27-($E27-$C27-15)),1,
IF(AND(対象名簿【こちらに入力をお願いします。】!$F35="症状なし",$C27=45199,BI$11&gt;=$C27,BI$11&lt;=$E27,BI$11&lt;=$E27-($E27-$C27-7)),1,
IF(AND(対象名簿【こちらに入力をお願いします。】!$F35="症状あり",BI$11&gt;=$C27,BI$11&lt;=$E27,BI$11&lt;=$E27-($E27-$C27-14)),1,
IF(AND(対象名簿【こちらに入力をお願いします。】!$F35="症状なし",BI$11&gt;=$C27,BI$11&lt;=$E27,BI$11&lt;=$E27-($E27-$C27-6)),1,"")))))</f>
        <v/>
      </c>
      <c r="BJ27" s="46" t="str">
        <f>IF(OR($C27="",$E27=""),"",
IF(AND(対象名簿【こちらに入力をお願いします。】!$F35="症状あり",$C27=45199,BJ$11&gt;=$C27,BJ$11&lt;=$E27,BJ$11&lt;=$E27-($E27-$C27-15)),1,
IF(AND(対象名簿【こちらに入力をお願いします。】!$F35="症状なし",$C27=45199,BJ$11&gt;=$C27,BJ$11&lt;=$E27,BJ$11&lt;=$E27-($E27-$C27-7)),1,
IF(AND(対象名簿【こちらに入力をお願いします。】!$F35="症状あり",BJ$11&gt;=$C27,BJ$11&lt;=$E27,BJ$11&lt;=$E27-($E27-$C27-14)),1,
IF(AND(対象名簿【こちらに入力をお願いします。】!$F35="症状なし",BJ$11&gt;=$C27,BJ$11&lt;=$E27,BJ$11&lt;=$E27-($E27-$C27-6)),1,"")))))</f>
        <v/>
      </c>
      <c r="BK27" s="46" t="str">
        <f>IF(OR($C27="",$E27=""),"",
IF(AND(対象名簿【こちらに入力をお願いします。】!$F35="症状あり",$C27=45199,BK$11&gt;=$C27,BK$11&lt;=$E27,BK$11&lt;=$E27-($E27-$C27-15)),1,
IF(AND(対象名簿【こちらに入力をお願いします。】!$F35="症状なし",$C27=45199,BK$11&gt;=$C27,BK$11&lt;=$E27,BK$11&lt;=$E27-($E27-$C27-7)),1,
IF(AND(対象名簿【こちらに入力をお願いします。】!$F35="症状あり",BK$11&gt;=$C27,BK$11&lt;=$E27,BK$11&lt;=$E27-($E27-$C27-14)),1,
IF(AND(対象名簿【こちらに入力をお願いします。】!$F35="症状なし",BK$11&gt;=$C27,BK$11&lt;=$E27,BK$11&lt;=$E27-($E27-$C27-6)),1,"")))))</f>
        <v/>
      </c>
      <c r="BL27" s="46" t="str">
        <f>IF(OR($C27="",$E27=""),"",
IF(AND(対象名簿【こちらに入力をお願いします。】!$F35="症状あり",$C27=45199,BL$11&gt;=$C27,BL$11&lt;=$E27,BL$11&lt;=$E27-($E27-$C27-15)),1,
IF(AND(対象名簿【こちらに入力をお願いします。】!$F35="症状なし",$C27=45199,BL$11&gt;=$C27,BL$11&lt;=$E27,BL$11&lt;=$E27-($E27-$C27-7)),1,
IF(AND(対象名簿【こちらに入力をお願いします。】!$F35="症状あり",BL$11&gt;=$C27,BL$11&lt;=$E27,BL$11&lt;=$E27-($E27-$C27-14)),1,
IF(AND(対象名簿【こちらに入力をお願いします。】!$F35="症状なし",BL$11&gt;=$C27,BL$11&lt;=$E27,BL$11&lt;=$E27-($E27-$C27-6)),1,"")))))</f>
        <v/>
      </c>
      <c r="BM27" s="46" t="str">
        <f>IF(OR($C27="",$E27=""),"",
IF(AND(対象名簿【こちらに入力をお願いします。】!$F35="症状あり",$C27=45199,BM$11&gt;=$C27,BM$11&lt;=$E27,BM$11&lt;=$E27-($E27-$C27-15)),1,
IF(AND(対象名簿【こちらに入力をお願いします。】!$F35="症状なし",$C27=45199,BM$11&gt;=$C27,BM$11&lt;=$E27,BM$11&lt;=$E27-($E27-$C27-7)),1,
IF(AND(対象名簿【こちらに入力をお願いします。】!$F35="症状あり",BM$11&gt;=$C27,BM$11&lt;=$E27,BM$11&lt;=$E27-($E27-$C27-14)),1,
IF(AND(対象名簿【こちらに入力をお願いします。】!$F35="症状なし",BM$11&gt;=$C27,BM$11&lt;=$E27,BM$11&lt;=$E27-($E27-$C27-6)),1,"")))))</f>
        <v/>
      </c>
      <c r="BN27" s="46" t="str">
        <f>IF(OR($C27="",$E27=""),"",
IF(AND(対象名簿【こちらに入力をお願いします。】!$F35="症状あり",$C27=45199,BN$11&gt;=$C27,BN$11&lt;=$E27,BN$11&lt;=$E27-($E27-$C27-15)),1,
IF(AND(対象名簿【こちらに入力をお願いします。】!$F35="症状なし",$C27=45199,BN$11&gt;=$C27,BN$11&lt;=$E27,BN$11&lt;=$E27-($E27-$C27-7)),1,
IF(AND(対象名簿【こちらに入力をお願いします。】!$F35="症状あり",BN$11&gt;=$C27,BN$11&lt;=$E27,BN$11&lt;=$E27-($E27-$C27-14)),1,
IF(AND(対象名簿【こちらに入力をお願いします。】!$F35="症状なし",BN$11&gt;=$C27,BN$11&lt;=$E27,BN$11&lt;=$E27-($E27-$C27-6)),1,"")))))</f>
        <v/>
      </c>
      <c r="BO27" s="46" t="str">
        <f>IF(OR($C27="",$E27=""),"",
IF(AND(対象名簿【こちらに入力をお願いします。】!$F35="症状あり",$C27=45199,BO$11&gt;=$C27,BO$11&lt;=$E27,BO$11&lt;=$E27-($E27-$C27-15)),1,
IF(AND(対象名簿【こちらに入力をお願いします。】!$F35="症状なし",$C27=45199,BO$11&gt;=$C27,BO$11&lt;=$E27,BO$11&lt;=$E27-($E27-$C27-7)),1,
IF(AND(対象名簿【こちらに入力をお願いします。】!$F35="症状あり",BO$11&gt;=$C27,BO$11&lt;=$E27,BO$11&lt;=$E27-($E27-$C27-14)),1,
IF(AND(対象名簿【こちらに入力をお願いします。】!$F35="症状なし",BO$11&gt;=$C27,BO$11&lt;=$E27,BO$11&lt;=$E27-($E27-$C27-6)),1,"")))))</f>
        <v/>
      </c>
      <c r="BP27" s="46" t="str">
        <f>IF(OR($C27="",$E27=""),"",
IF(AND(対象名簿【こちらに入力をお願いします。】!$F35="症状あり",$C27=45199,BP$11&gt;=$C27,BP$11&lt;=$E27,BP$11&lt;=$E27-($E27-$C27-15)),1,
IF(AND(対象名簿【こちらに入力をお願いします。】!$F35="症状なし",$C27=45199,BP$11&gt;=$C27,BP$11&lt;=$E27,BP$11&lt;=$E27-($E27-$C27-7)),1,
IF(AND(対象名簿【こちらに入力をお願いします。】!$F35="症状あり",BP$11&gt;=$C27,BP$11&lt;=$E27,BP$11&lt;=$E27-($E27-$C27-14)),1,
IF(AND(対象名簿【こちらに入力をお願いします。】!$F35="症状なし",BP$11&gt;=$C27,BP$11&lt;=$E27,BP$11&lt;=$E27-($E27-$C27-6)),1,"")))))</f>
        <v/>
      </c>
      <c r="BQ27" s="46" t="str">
        <f>IF(OR($C27="",$E27=""),"",
IF(AND(対象名簿【こちらに入力をお願いします。】!$F35="症状あり",$C27=45199,BQ$11&gt;=$C27,BQ$11&lt;=$E27,BQ$11&lt;=$E27-($E27-$C27-15)),1,
IF(AND(対象名簿【こちらに入力をお願いします。】!$F35="症状なし",$C27=45199,BQ$11&gt;=$C27,BQ$11&lt;=$E27,BQ$11&lt;=$E27-($E27-$C27-7)),1,
IF(AND(対象名簿【こちらに入力をお願いします。】!$F35="症状あり",BQ$11&gt;=$C27,BQ$11&lt;=$E27,BQ$11&lt;=$E27-($E27-$C27-14)),1,
IF(AND(対象名簿【こちらに入力をお願いします。】!$F35="症状なし",BQ$11&gt;=$C27,BQ$11&lt;=$E27,BQ$11&lt;=$E27-($E27-$C27-6)),1,"")))))</f>
        <v/>
      </c>
      <c r="BR27" s="46" t="str">
        <f>IF(OR($C27="",$E27=""),"",
IF(AND(対象名簿【こちらに入力をお願いします。】!$F35="症状あり",$C27=45199,BR$11&gt;=$C27,BR$11&lt;=$E27,BR$11&lt;=$E27-($E27-$C27-15)),1,
IF(AND(対象名簿【こちらに入力をお願いします。】!$F35="症状なし",$C27=45199,BR$11&gt;=$C27,BR$11&lt;=$E27,BR$11&lt;=$E27-($E27-$C27-7)),1,
IF(AND(対象名簿【こちらに入力をお願いします。】!$F35="症状あり",BR$11&gt;=$C27,BR$11&lt;=$E27,BR$11&lt;=$E27-($E27-$C27-14)),1,
IF(AND(対象名簿【こちらに入力をお願いします。】!$F35="症状なし",BR$11&gt;=$C27,BR$11&lt;=$E27,BR$11&lt;=$E27-($E27-$C27-6)),1,"")))))</f>
        <v/>
      </c>
      <c r="BS27" s="46" t="str">
        <f>IF(OR($C27="",$E27=""),"",
IF(AND(対象名簿【こちらに入力をお願いします。】!$F35="症状あり",$C27=45199,BS$11&gt;=$C27,BS$11&lt;=$E27,BS$11&lt;=$E27-($E27-$C27-15)),1,
IF(AND(対象名簿【こちらに入力をお願いします。】!$F35="症状なし",$C27=45199,BS$11&gt;=$C27,BS$11&lt;=$E27,BS$11&lt;=$E27-($E27-$C27-7)),1,
IF(AND(対象名簿【こちらに入力をお願いします。】!$F35="症状あり",BS$11&gt;=$C27,BS$11&lt;=$E27,BS$11&lt;=$E27-($E27-$C27-14)),1,
IF(AND(対象名簿【こちらに入力をお願いします。】!$F35="症状なし",BS$11&gt;=$C27,BS$11&lt;=$E27,BS$11&lt;=$E27-($E27-$C27-6)),1,"")))))</f>
        <v/>
      </c>
      <c r="BT27" s="46" t="str">
        <f>IF(OR($C27="",$E27=""),"",
IF(AND(対象名簿【こちらに入力をお願いします。】!$F35="症状あり",$C27=45199,BT$11&gt;=$C27,BT$11&lt;=$E27,BT$11&lt;=$E27-($E27-$C27-15)),1,
IF(AND(対象名簿【こちらに入力をお願いします。】!$F35="症状なし",$C27=45199,BT$11&gt;=$C27,BT$11&lt;=$E27,BT$11&lt;=$E27-($E27-$C27-7)),1,
IF(AND(対象名簿【こちらに入力をお願いします。】!$F35="症状あり",BT$11&gt;=$C27,BT$11&lt;=$E27,BT$11&lt;=$E27-($E27-$C27-14)),1,
IF(AND(対象名簿【こちらに入力をお願いします。】!$F35="症状なし",BT$11&gt;=$C27,BT$11&lt;=$E27,BT$11&lt;=$E27-($E27-$C27-6)),1,"")))))</f>
        <v/>
      </c>
      <c r="BU27" s="46" t="str">
        <f>IF(OR($C27="",$E27=""),"",
IF(AND(対象名簿【こちらに入力をお願いします。】!$F35="症状あり",$C27=45199,BU$11&gt;=$C27,BU$11&lt;=$E27,BU$11&lt;=$E27-($E27-$C27-15)),1,
IF(AND(対象名簿【こちらに入力をお願いします。】!$F35="症状なし",$C27=45199,BU$11&gt;=$C27,BU$11&lt;=$E27,BU$11&lt;=$E27-($E27-$C27-7)),1,
IF(AND(対象名簿【こちらに入力をお願いします。】!$F35="症状あり",BU$11&gt;=$C27,BU$11&lt;=$E27,BU$11&lt;=$E27-($E27-$C27-14)),1,
IF(AND(対象名簿【こちらに入力をお願いします。】!$F35="症状なし",BU$11&gt;=$C27,BU$11&lt;=$E27,BU$11&lt;=$E27-($E27-$C27-6)),1,"")))))</f>
        <v/>
      </c>
      <c r="BV27" s="46" t="str">
        <f>IF(OR($C27="",$E27=""),"",
IF(AND(対象名簿【こちらに入力をお願いします。】!$F35="症状あり",$C27=45199,BV$11&gt;=$C27,BV$11&lt;=$E27,BV$11&lt;=$E27-($E27-$C27-15)),1,
IF(AND(対象名簿【こちらに入力をお願いします。】!$F35="症状なし",$C27=45199,BV$11&gt;=$C27,BV$11&lt;=$E27,BV$11&lt;=$E27-($E27-$C27-7)),1,
IF(AND(対象名簿【こちらに入力をお願いします。】!$F35="症状あり",BV$11&gt;=$C27,BV$11&lt;=$E27,BV$11&lt;=$E27-($E27-$C27-14)),1,
IF(AND(対象名簿【こちらに入力をお願いします。】!$F35="症状なし",BV$11&gt;=$C27,BV$11&lt;=$E27,BV$11&lt;=$E27-($E27-$C27-6)),1,"")))))</f>
        <v/>
      </c>
      <c r="BW27" s="46" t="str">
        <f>IF(OR($C27="",$E27=""),"",
IF(AND(対象名簿【こちらに入力をお願いします。】!$F35="症状あり",$C27=45199,BW$11&gt;=$C27,BW$11&lt;=$E27,BW$11&lt;=$E27-($E27-$C27-15)),1,
IF(AND(対象名簿【こちらに入力をお願いします。】!$F35="症状なし",$C27=45199,BW$11&gt;=$C27,BW$11&lt;=$E27,BW$11&lt;=$E27-($E27-$C27-7)),1,
IF(AND(対象名簿【こちらに入力をお願いします。】!$F35="症状あり",BW$11&gt;=$C27,BW$11&lt;=$E27,BW$11&lt;=$E27-($E27-$C27-14)),1,
IF(AND(対象名簿【こちらに入力をお願いします。】!$F35="症状なし",BW$11&gt;=$C27,BW$11&lt;=$E27,BW$11&lt;=$E27-($E27-$C27-6)),1,"")))))</f>
        <v/>
      </c>
      <c r="BX27" s="46" t="str">
        <f>IF(OR($C27="",$E27=""),"",
IF(AND(対象名簿【こちらに入力をお願いします。】!$F35="症状あり",$C27=45199,BX$11&gt;=$C27,BX$11&lt;=$E27,BX$11&lt;=$E27-($E27-$C27-15)),1,
IF(AND(対象名簿【こちらに入力をお願いします。】!$F35="症状なし",$C27=45199,BX$11&gt;=$C27,BX$11&lt;=$E27,BX$11&lt;=$E27-($E27-$C27-7)),1,
IF(AND(対象名簿【こちらに入力をお願いします。】!$F35="症状あり",BX$11&gt;=$C27,BX$11&lt;=$E27,BX$11&lt;=$E27-($E27-$C27-14)),1,
IF(AND(対象名簿【こちらに入力をお願いします。】!$F35="症状なし",BX$11&gt;=$C27,BX$11&lt;=$E27,BX$11&lt;=$E27-($E27-$C27-6)),1,"")))))</f>
        <v/>
      </c>
      <c r="BY27" s="46" t="str">
        <f>IF(OR($C27="",$E27=""),"",
IF(AND(対象名簿【こちらに入力をお願いします。】!$F35="症状あり",$C27=45199,BY$11&gt;=$C27,BY$11&lt;=$E27,BY$11&lt;=$E27-($E27-$C27-15)),1,
IF(AND(対象名簿【こちらに入力をお願いします。】!$F35="症状なし",$C27=45199,BY$11&gt;=$C27,BY$11&lt;=$E27,BY$11&lt;=$E27-($E27-$C27-7)),1,
IF(AND(対象名簿【こちらに入力をお願いします。】!$F35="症状あり",BY$11&gt;=$C27,BY$11&lt;=$E27,BY$11&lt;=$E27-($E27-$C27-14)),1,
IF(AND(対象名簿【こちらに入力をお願いします。】!$F35="症状なし",BY$11&gt;=$C27,BY$11&lt;=$E27,BY$11&lt;=$E27-($E27-$C27-6)),1,"")))))</f>
        <v/>
      </c>
      <c r="BZ27" s="46" t="str">
        <f>IF(OR($C27="",$E27=""),"",
IF(AND(対象名簿【こちらに入力をお願いします。】!$F35="症状あり",$C27=45199,BZ$11&gt;=$C27,BZ$11&lt;=$E27,BZ$11&lt;=$E27-($E27-$C27-15)),1,
IF(AND(対象名簿【こちらに入力をお願いします。】!$F35="症状なし",$C27=45199,BZ$11&gt;=$C27,BZ$11&lt;=$E27,BZ$11&lt;=$E27-($E27-$C27-7)),1,
IF(AND(対象名簿【こちらに入力をお願いします。】!$F35="症状あり",BZ$11&gt;=$C27,BZ$11&lt;=$E27,BZ$11&lt;=$E27-($E27-$C27-14)),1,
IF(AND(対象名簿【こちらに入力をお願いします。】!$F35="症状なし",BZ$11&gt;=$C27,BZ$11&lt;=$E27,BZ$11&lt;=$E27-($E27-$C27-6)),1,"")))))</f>
        <v/>
      </c>
      <c r="CA27" s="46" t="str">
        <f>IF(OR($C27="",$E27=""),"",
IF(AND(対象名簿【こちらに入力をお願いします。】!$F35="症状あり",$C27=45199,CA$11&gt;=$C27,CA$11&lt;=$E27,CA$11&lt;=$E27-($E27-$C27-15)),1,
IF(AND(対象名簿【こちらに入力をお願いします。】!$F35="症状なし",$C27=45199,CA$11&gt;=$C27,CA$11&lt;=$E27,CA$11&lt;=$E27-($E27-$C27-7)),1,
IF(AND(対象名簿【こちらに入力をお願いします。】!$F35="症状あり",CA$11&gt;=$C27,CA$11&lt;=$E27,CA$11&lt;=$E27-($E27-$C27-14)),1,
IF(AND(対象名簿【こちらに入力をお願いします。】!$F35="症状なし",CA$11&gt;=$C27,CA$11&lt;=$E27,CA$11&lt;=$E27-($E27-$C27-6)),1,"")))))</f>
        <v/>
      </c>
      <c r="CB27" s="46" t="str">
        <f>IF(OR($C27="",$E27=""),"",
IF(AND(対象名簿【こちらに入力をお願いします。】!$F35="症状あり",$C27=45199,CB$11&gt;=$C27,CB$11&lt;=$E27,CB$11&lt;=$E27-($E27-$C27-15)),1,
IF(AND(対象名簿【こちらに入力をお願いします。】!$F35="症状なし",$C27=45199,CB$11&gt;=$C27,CB$11&lt;=$E27,CB$11&lt;=$E27-($E27-$C27-7)),1,
IF(AND(対象名簿【こちらに入力をお願いします。】!$F35="症状あり",CB$11&gt;=$C27,CB$11&lt;=$E27,CB$11&lt;=$E27-($E27-$C27-14)),1,
IF(AND(対象名簿【こちらに入力をお願いします。】!$F35="症状なし",CB$11&gt;=$C27,CB$11&lt;=$E27,CB$11&lt;=$E27-($E27-$C27-6)),1,"")))))</f>
        <v/>
      </c>
      <c r="CC27" s="46" t="str">
        <f>IF(OR($C27="",$E27=""),"",
IF(AND(対象名簿【こちらに入力をお願いします。】!$F35="症状あり",$C27=45199,CC$11&gt;=$C27,CC$11&lt;=$E27,CC$11&lt;=$E27-($E27-$C27-15)),1,
IF(AND(対象名簿【こちらに入力をお願いします。】!$F35="症状なし",$C27=45199,CC$11&gt;=$C27,CC$11&lt;=$E27,CC$11&lt;=$E27-($E27-$C27-7)),1,
IF(AND(対象名簿【こちらに入力をお願いします。】!$F35="症状あり",CC$11&gt;=$C27,CC$11&lt;=$E27,CC$11&lt;=$E27-($E27-$C27-14)),1,
IF(AND(対象名簿【こちらに入力をお願いします。】!$F35="症状なし",CC$11&gt;=$C27,CC$11&lt;=$E27,CC$11&lt;=$E27-($E27-$C27-6)),1,"")))))</f>
        <v/>
      </c>
      <c r="CD27" s="46" t="str">
        <f>IF(OR($C27="",$E27=""),"",
IF(AND(対象名簿【こちらに入力をお願いします。】!$F35="症状あり",$C27=45199,CD$11&gt;=$C27,CD$11&lt;=$E27,CD$11&lt;=$E27-($E27-$C27-15)),1,
IF(AND(対象名簿【こちらに入力をお願いします。】!$F35="症状なし",$C27=45199,CD$11&gt;=$C27,CD$11&lt;=$E27,CD$11&lt;=$E27-($E27-$C27-7)),1,
IF(AND(対象名簿【こちらに入力をお願いします。】!$F35="症状あり",CD$11&gt;=$C27,CD$11&lt;=$E27,CD$11&lt;=$E27-($E27-$C27-14)),1,
IF(AND(対象名簿【こちらに入力をお願いします。】!$F35="症状なし",CD$11&gt;=$C27,CD$11&lt;=$E27,CD$11&lt;=$E27-($E27-$C27-6)),1,"")))))</f>
        <v/>
      </c>
      <c r="CE27" s="46" t="str">
        <f>IF(OR($C27="",$E27=""),"",
IF(AND(対象名簿【こちらに入力をお願いします。】!$F35="症状あり",$C27=45199,CE$11&gt;=$C27,CE$11&lt;=$E27,CE$11&lt;=$E27-($E27-$C27-15)),1,
IF(AND(対象名簿【こちらに入力をお願いします。】!$F35="症状なし",$C27=45199,CE$11&gt;=$C27,CE$11&lt;=$E27,CE$11&lt;=$E27-($E27-$C27-7)),1,
IF(AND(対象名簿【こちらに入力をお願いします。】!$F35="症状あり",CE$11&gt;=$C27,CE$11&lt;=$E27,CE$11&lt;=$E27-($E27-$C27-14)),1,
IF(AND(対象名簿【こちらに入力をお願いします。】!$F35="症状なし",CE$11&gt;=$C27,CE$11&lt;=$E27,CE$11&lt;=$E27-($E27-$C27-6)),1,"")))))</f>
        <v/>
      </c>
      <c r="CF27" s="46" t="str">
        <f>IF(OR($C27="",$E27=""),"",
IF(AND(対象名簿【こちらに入力をお願いします。】!$F35="症状あり",$C27=45199,CF$11&gt;=$C27,CF$11&lt;=$E27,CF$11&lt;=$E27-($E27-$C27-15)),1,
IF(AND(対象名簿【こちらに入力をお願いします。】!$F35="症状なし",$C27=45199,CF$11&gt;=$C27,CF$11&lt;=$E27,CF$11&lt;=$E27-($E27-$C27-7)),1,
IF(AND(対象名簿【こちらに入力をお願いします。】!$F35="症状あり",CF$11&gt;=$C27,CF$11&lt;=$E27,CF$11&lt;=$E27-($E27-$C27-14)),1,
IF(AND(対象名簿【こちらに入力をお願いします。】!$F35="症状なし",CF$11&gt;=$C27,CF$11&lt;=$E27,CF$11&lt;=$E27-($E27-$C27-6)),1,"")))))</f>
        <v/>
      </c>
      <c r="CG27" s="46" t="str">
        <f>IF(OR($C27="",$E27=""),"",
IF(AND(対象名簿【こちらに入力をお願いします。】!$F35="症状あり",$C27=45199,CG$11&gt;=$C27,CG$11&lt;=$E27,CG$11&lt;=$E27-($E27-$C27-15)),1,
IF(AND(対象名簿【こちらに入力をお願いします。】!$F35="症状なし",$C27=45199,CG$11&gt;=$C27,CG$11&lt;=$E27,CG$11&lt;=$E27-($E27-$C27-7)),1,
IF(AND(対象名簿【こちらに入力をお願いします。】!$F35="症状あり",CG$11&gt;=$C27,CG$11&lt;=$E27,CG$11&lt;=$E27-($E27-$C27-14)),1,
IF(AND(対象名簿【こちらに入力をお願いします。】!$F35="症状なし",CG$11&gt;=$C27,CG$11&lt;=$E27,CG$11&lt;=$E27-($E27-$C27-6)),1,"")))))</f>
        <v/>
      </c>
      <c r="CH27" s="46" t="str">
        <f>IF(OR($C27="",$E27=""),"",
IF(AND(対象名簿【こちらに入力をお願いします。】!$F35="症状あり",$C27=45199,CH$11&gt;=$C27,CH$11&lt;=$E27,CH$11&lt;=$E27-($E27-$C27-15)),1,
IF(AND(対象名簿【こちらに入力をお願いします。】!$F35="症状なし",$C27=45199,CH$11&gt;=$C27,CH$11&lt;=$E27,CH$11&lt;=$E27-($E27-$C27-7)),1,
IF(AND(対象名簿【こちらに入力をお願いします。】!$F35="症状あり",CH$11&gt;=$C27,CH$11&lt;=$E27,CH$11&lt;=$E27-($E27-$C27-14)),1,
IF(AND(対象名簿【こちらに入力をお願いします。】!$F35="症状なし",CH$11&gt;=$C27,CH$11&lt;=$E27,CH$11&lt;=$E27-($E27-$C27-6)),1,"")))))</f>
        <v/>
      </c>
      <c r="CI27" s="46" t="str">
        <f>IF(OR($C27="",$E27=""),"",
IF(AND(対象名簿【こちらに入力をお願いします。】!$F35="症状あり",$C27=45199,CI$11&gt;=$C27,CI$11&lt;=$E27,CI$11&lt;=$E27-($E27-$C27-15)),1,
IF(AND(対象名簿【こちらに入力をお願いします。】!$F35="症状なし",$C27=45199,CI$11&gt;=$C27,CI$11&lt;=$E27,CI$11&lt;=$E27-($E27-$C27-7)),1,
IF(AND(対象名簿【こちらに入力をお願いします。】!$F35="症状あり",CI$11&gt;=$C27,CI$11&lt;=$E27,CI$11&lt;=$E27-($E27-$C27-14)),1,
IF(AND(対象名簿【こちらに入力をお願いします。】!$F35="症状なし",CI$11&gt;=$C27,CI$11&lt;=$E27,CI$11&lt;=$E27-($E27-$C27-6)),1,"")))))</f>
        <v/>
      </c>
      <c r="CJ27" s="46" t="str">
        <f>IF(OR($C27="",$E27=""),"",
IF(AND(対象名簿【こちらに入力をお願いします。】!$F35="症状あり",$C27=45199,CJ$11&gt;=$C27,CJ$11&lt;=$E27,CJ$11&lt;=$E27-($E27-$C27-15)),1,
IF(AND(対象名簿【こちらに入力をお願いします。】!$F35="症状なし",$C27=45199,CJ$11&gt;=$C27,CJ$11&lt;=$E27,CJ$11&lt;=$E27-($E27-$C27-7)),1,
IF(AND(対象名簿【こちらに入力をお願いします。】!$F35="症状あり",CJ$11&gt;=$C27,CJ$11&lt;=$E27,CJ$11&lt;=$E27-($E27-$C27-14)),1,
IF(AND(対象名簿【こちらに入力をお願いします。】!$F35="症状なし",CJ$11&gt;=$C27,CJ$11&lt;=$E27,CJ$11&lt;=$E27-($E27-$C27-6)),1,"")))))</f>
        <v/>
      </c>
      <c r="CK27" s="46" t="str">
        <f>IF(OR($C27="",$E27=""),"",
IF(AND(対象名簿【こちらに入力をお願いします。】!$F35="症状あり",$C27=45199,CK$11&gt;=$C27,CK$11&lt;=$E27,CK$11&lt;=$E27-($E27-$C27-15)),1,
IF(AND(対象名簿【こちらに入力をお願いします。】!$F35="症状なし",$C27=45199,CK$11&gt;=$C27,CK$11&lt;=$E27,CK$11&lt;=$E27-($E27-$C27-7)),1,
IF(AND(対象名簿【こちらに入力をお願いします。】!$F35="症状あり",CK$11&gt;=$C27,CK$11&lt;=$E27,CK$11&lt;=$E27-($E27-$C27-14)),1,
IF(AND(対象名簿【こちらに入力をお願いします。】!$F35="症状なし",CK$11&gt;=$C27,CK$11&lt;=$E27,CK$11&lt;=$E27-($E27-$C27-6)),1,"")))))</f>
        <v/>
      </c>
      <c r="CL27" s="46" t="str">
        <f>IF(OR($C27="",$E27=""),"",
IF(AND(対象名簿【こちらに入力をお願いします。】!$F35="症状あり",$C27=45199,CL$11&gt;=$C27,CL$11&lt;=$E27,CL$11&lt;=$E27-($E27-$C27-15)),1,
IF(AND(対象名簿【こちらに入力をお願いします。】!$F35="症状なし",$C27=45199,CL$11&gt;=$C27,CL$11&lt;=$E27,CL$11&lt;=$E27-($E27-$C27-7)),1,
IF(AND(対象名簿【こちらに入力をお願いします。】!$F35="症状あり",CL$11&gt;=$C27,CL$11&lt;=$E27,CL$11&lt;=$E27-($E27-$C27-14)),1,
IF(AND(対象名簿【こちらに入力をお願いします。】!$F35="症状なし",CL$11&gt;=$C27,CL$11&lt;=$E27,CL$11&lt;=$E27-($E27-$C27-6)),1,"")))))</f>
        <v/>
      </c>
      <c r="CM27" s="46" t="str">
        <f>IF(OR($C27="",$E27=""),"",
IF(AND(対象名簿【こちらに入力をお願いします。】!$F35="症状あり",$C27=45199,CM$11&gt;=$C27,CM$11&lt;=$E27,CM$11&lt;=$E27-($E27-$C27-15)),1,
IF(AND(対象名簿【こちらに入力をお願いします。】!$F35="症状なし",$C27=45199,CM$11&gt;=$C27,CM$11&lt;=$E27,CM$11&lt;=$E27-($E27-$C27-7)),1,
IF(AND(対象名簿【こちらに入力をお願いします。】!$F35="症状あり",CM$11&gt;=$C27,CM$11&lt;=$E27,CM$11&lt;=$E27-($E27-$C27-14)),1,
IF(AND(対象名簿【こちらに入力をお願いします。】!$F35="症状なし",CM$11&gt;=$C27,CM$11&lt;=$E27,CM$11&lt;=$E27-($E27-$C27-6)),1,"")))))</f>
        <v/>
      </c>
      <c r="CN27" s="46" t="str">
        <f>IF(OR($C27="",$E27=""),"",
IF(AND(対象名簿【こちらに入力をお願いします。】!$F35="症状あり",$C27=45199,CN$11&gt;=$C27,CN$11&lt;=$E27,CN$11&lt;=$E27-($E27-$C27-15)),1,
IF(AND(対象名簿【こちらに入力をお願いします。】!$F35="症状なし",$C27=45199,CN$11&gt;=$C27,CN$11&lt;=$E27,CN$11&lt;=$E27-($E27-$C27-7)),1,
IF(AND(対象名簿【こちらに入力をお願いします。】!$F35="症状あり",CN$11&gt;=$C27,CN$11&lt;=$E27,CN$11&lt;=$E27-($E27-$C27-14)),1,
IF(AND(対象名簿【こちらに入力をお願いします。】!$F35="症状なし",CN$11&gt;=$C27,CN$11&lt;=$E27,CN$11&lt;=$E27-($E27-$C27-6)),1,"")))))</f>
        <v/>
      </c>
      <c r="CO27" s="46" t="str">
        <f>IF(OR($C27="",$E27=""),"",
IF(AND(対象名簿【こちらに入力をお願いします。】!$F35="症状あり",$C27=45199,CO$11&gt;=$C27,CO$11&lt;=$E27,CO$11&lt;=$E27-($E27-$C27-15)),1,
IF(AND(対象名簿【こちらに入力をお願いします。】!$F35="症状なし",$C27=45199,CO$11&gt;=$C27,CO$11&lt;=$E27,CO$11&lt;=$E27-($E27-$C27-7)),1,
IF(AND(対象名簿【こちらに入力をお願いします。】!$F35="症状あり",CO$11&gt;=$C27,CO$11&lt;=$E27,CO$11&lt;=$E27-($E27-$C27-14)),1,
IF(AND(対象名簿【こちらに入力をお願いします。】!$F35="症状なし",CO$11&gt;=$C27,CO$11&lt;=$E27,CO$11&lt;=$E27-($E27-$C27-6)),1,"")))))</f>
        <v/>
      </c>
      <c r="CP27" s="46" t="str">
        <f>IF(OR($C27="",$E27=""),"",
IF(AND(対象名簿【こちらに入力をお願いします。】!$F35="症状あり",$C27=45199,CP$11&gt;=$C27,CP$11&lt;=$E27,CP$11&lt;=$E27-($E27-$C27-15)),1,
IF(AND(対象名簿【こちらに入力をお願いします。】!$F35="症状なし",$C27=45199,CP$11&gt;=$C27,CP$11&lt;=$E27,CP$11&lt;=$E27-($E27-$C27-7)),1,
IF(AND(対象名簿【こちらに入力をお願いします。】!$F35="症状あり",CP$11&gt;=$C27,CP$11&lt;=$E27,CP$11&lt;=$E27-($E27-$C27-14)),1,
IF(AND(対象名簿【こちらに入力をお願いします。】!$F35="症状なし",CP$11&gt;=$C27,CP$11&lt;=$E27,CP$11&lt;=$E27-($E27-$C27-6)),1,"")))))</f>
        <v/>
      </c>
      <c r="CQ27" s="46" t="str">
        <f>IF(OR($C27="",$E27=""),"",
IF(AND(対象名簿【こちらに入力をお願いします。】!$F35="症状あり",$C27=45199,CQ$11&gt;=$C27,CQ$11&lt;=$E27,CQ$11&lt;=$E27-($E27-$C27-15)),1,
IF(AND(対象名簿【こちらに入力をお願いします。】!$F35="症状なし",$C27=45199,CQ$11&gt;=$C27,CQ$11&lt;=$E27,CQ$11&lt;=$E27-($E27-$C27-7)),1,
IF(AND(対象名簿【こちらに入力をお願いします。】!$F35="症状あり",CQ$11&gt;=$C27,CQ$11&lt;=$E27,CQ$11&lt;=$E27-($E27-$C27-14)),1,
IF(AND(対象名簿【こちらに入力をお願いします。】!$F35="症状なし",CQ$11&gt;=$C27,CQ$11&lt;=$E27,CQ$11&lt;=$E27-($E27-$C27-6)),1,"")))))</f>
        <v/>
      </c>
      <c r="CR27" s="46" t="str">
        <f>IF(OR($C27="",$E27=""),"",
IF(AND(対象名簿【こちらに入力をお願いします。】!$F35="症状あり",$C27=45199,CR$11&gt;=$C27,CR$11&lt;=$E27,CR$11&lt;=$E27-($E27-$C27-15)),1,
IF(AND(対象名簿【こちらに入力をお願いします。】!$F35="症状なし",$C27=45199,CR$11&gt;=$C27,CR$11&lt;=$E27,CR$11&lt;=$E27-($E27-$C27-7)),1,
IF(AND(対象名簿【こちらに入力をお願いします。】!$F35="症状あり",CR$11&gt;=$C27,CR$11&lt;=$E27,CR$11&lt;=$E27-($E27-$C27-14)),1,
IF(AND(対象名簿【こちらに入力をお願いします。】!$F35="症状なし",CR$11&gt;=$C27,CR$11&lt;=$E27,CR$11&lt;=$E27-($E27-$C27-6)),1,"")))))</f>
        <v/>
      </c>
      <c r="CS27" s="46" t="str">
        <f>IF(OR($C27="",$E27=""),"",
IF(AND(対象名簿【こちらに入力をお願いします。】!$F35="症状あり",$C27=45199,CS$11&gt;=$C27,CS$11&lt;=$E27,CS$11&lt;=$E27-($E27-$C27-15)),1,
IF(AND(対象名簿【こちらに入力をお願いします。】!$F35="症状なし",$C27=45199,CS$11&gt;=$C27,CS$11&lt;=$E27,CS$11&lt;=$E27-($E27-$C27-7)),1,
IF(AND(対象名簿【こちらに入力をお願いします。】!$F35="症状あり",CS$11&gt;=$C27,CS$11&lt;=$E27,CS$11&lt;=$E27-($E27-$C27-14)),1,
IF(AND(対象名簿【こちらに入力をお願いします。】!$F35="症状なし",CS$11&gt;=$C27,CS$11&lt;=$E27,CS$11&lt;=$E27-($E27-$C27-6)),1,"")))))</f>
        <v/>
      </c>
      <c r="CT27" s="46" t="str">
        <f>IF(OR($C27="",$E27=""),"",
IF(AND(対象名簿【こちらに入力をお願いします。】!$F35="症状あり",$C27=45199,CT$11&gt;=$C27,CT$11&lt;=$E27,CT$11&lt;=$E27-($E27-$C27-15)),1,
IF(AND(対象名簿【こちらに入力をお願いします。】!$F35="症状なし",$C27=45199,CT$11&gt;=$C27,CT$11&lt;=$E27,CT$11&lt;=$E27-($E27-$C27-7)),1,
IF(AND(対象名簿【こちらに入力をお願いします。】!$F35="症状あり",CT$11&gt;=$C27,CT$11&lt;=$E27,CT$11&lt;=$E27-($E27-$C27-14)),1,
IF(AND(対象名簿【こちらに入力をお願いします。】!$F35="症状なし",CT$11&gt;=$C27,CT$11&lt;=$E27,CT$11&lt;=$E27-($E27-$C27-6)),1,"")))))</f>
        <v/>
      </c>
      <c r="CU27" s="46" t="str">
        <f>IF(OR($C27="",$E27=""),"",
IF(AND(対象名簿【こちらに入力をお願いします。】!$F35="症状あり",$C27=45199,CU$11&gt;=$C27,CU$11&lt;=$E27,CU$11&lt;=$E27-($E27-$C27-15)),1,
IF(AND(対象名簿【こちらに入力をお願いします。】!$F35="症状なし",$C27=45199,CU$11&gt;=$C27,CU$11&lt;=$E27,CU$11&lt;=$E27-($E27-$C27-7)),1,
IF(AND(対象名簿【こちらに入力をお願いします。】!$F35="症状あり",CU$11&gt;=$C27,CU$11&lt;=$E27,CU$11&lt;=$E27-($E27-$C27-14)),1,
IF(AND(対象名簿【こちらに入力をお願いします。】!$F35="症状なし",CU$11&gt;=$C27,CU$11&lt;=$E27,CU$11&lt;=$E27-($E27-$C27-6)),1,"")))))</f>
        <v/>
      </c>
    </row>
    <row r="28" spans="1:99" s="24" customFormat="1">
      <c r="A28" s="67">
        <f>対象名簿【こちらに入力をお願いします。】!A36</f>
        <v>17</v>
      </c>
      <c r="B28" s="67" t="str">
        <f>IF(AND(対象名簿【こちらに入力をお願いします。】!$K$4&lt;=29,対象名簿【こちらに入力をお願いします。】!B36&lt;&gt;""),対象名簿【こちらに入力をお願いします。】!B36,"")</f>
        <v>利用者Q</v>
      </c>
      <c r="C28" s="68" t="str">
        <f>IF(AND(対象名簿【こちらに入力をお願いします。】!$K$4&lt;=29,対象名簿【こちらに入力をお願いします。】!C36&lt;&gt;""),対象名簿【こちらに入力をお願いします。】!C36,"")</f>
        <v/>
      </c>
      <c r="D28" s="69" t="s">
        <v>3</v>
      </c>
      <c r="E28" s="70" t="str">
        <f>IF(AND(対象名簿【こちらに入力をお願いします。】!$K$4&lt;=29,対象名簿【こちらに入力をお願いします。】!E36&lt;&gt;""),対象名簿【こちらに入力をお願いします。】!E36,"")</f>
        <v/>
      </c>
      <c r="F28" s="83">
        <f t="shared" si="6"/>
        <v>0</v>
      </c>
      <c r="G28" s="71">
        <f t="shared" si="7"/>
        <v>0</v>
      </c>
      <c r="H28" s="92"/>
      <c r="I28" s="42" t="str">
        <f>IF(OR($C28="",$E28=""),"",
IF(AND(対象名簿【こちらに入力をお願いします。】!$F36="症状あり",$C28=45199,I$11&gt;=$C28,I$11&lt;=$E28,I$11&lt;=$E28-($E28-$C28-15)),1,
IF(AND(対象名簿【こちらに入力をお願いします。】!$F36="症状なし",$C28=45199,I$11&gt;=$C28,I$11&lt;=$E28,I$11&lt;=$E28-($E28-$C28-7)),1,
IF(AND(対象名簿【こちらに入力をお願いします。】!$F36="症状あり",I$11&gt;=$C28,I$11&lt;=$E28,I$11&lt;=$E28-($E28-$C28-14)),1,
IF(AND(対象名簿【こちらに入力をお願いします。】!$F36="症状なし",I$11&gt;=$C28,I$11&lt;=$E28,I$11&lt;=$E28-($E28-$C28-6)),1,"")))))</f>
        <v/>
      </c>
      <c r="J28" s="42" t="str">
        <f>IF(OR($C28="",$E28=""),"",
IF(AND(対象名簿【こちらに入力をお願いします。】!$F36="症状あり",$C28=45199,J$11&gt;=$C28,J$11&lt;=$E28,J$11&lt;=$E28-($E28-$C28-15)),1,
IF(AND(対象名簿【こちらに入力をお願いします。】!$F36="症状なし",$C28=45199,J$11&gt;=$C28,J$11&lt;=$E28,J$11&lt;=$E28-($E28-$C28-7)),1,
IF(AND(対象名簿【こちらに入力をお願いします。】!$F36="症状あり",J$11&gt;=$C28,J$11&lt;=$E28,J$11&lt;=$E28-($E28-$C28-14)),1,
IF(AND(対象名簿【こちらに入力をお願いします。】!$F36="症状なし",J$11&gt;=$C28,J$11&lt;=$E28,J$11&lt;=$E28-($E28-$C28-6)),1,"")))))</f>
        <v/>
      </c>
      <c r="K28" s="42" t="str">
        <f>IF(OR($C28="",$E28=""),"",
IF(AND(対象名簿【こちらに入力をお願いします。】!$F36="症状あり",$C28=45199,K$11&gt;=$C28,K$11&lt;=$E28,K$11&lt;=$E28-($E28-$C28-15)),1,
IF(AND(対象名簿【こちらに入力をお願いします。】!$F36="症状なし",$C28=45199,K$11&gt;=$C28,K$11&lt;=$E28,K$11&lt;=$E28-($E28-$C28-7)),1,
IF(AND(対象名簿【こちらに入力をお願いします。】!$F36="症状あり",K$11&gt;=$C28,K$11&lt;=$E28,K$11&lt;=$E28-($E28-$C28-14)),1,
IF(AND(対象名簿【こちらに入力をお願いします。】!$F36="症状なし",K$11&gt;=$C28,K$11&lt;=$E28,K$11&lt;=$E28-($E28-$C28-6)),1,"")))))</f>
        <v/>
      </c>
      <c r="L28" s="42" t="str">
        <f>IF(OR($C28="",$E28=""),"",
IF(AND(対象名簿【こちらに入力をお願いします。】!$F36="症状あり",$C28=45199,L$11&gt;=$C28,L$11&lt;=$E28,L$11&lt;=$E28-($E28-$C28-15)),1,
IF(AND(対象名簿【こちらに入力をお願いします。】!$F36="症状なし",$C28=45199,L$11&gt;=$C28,L$11&lt;=$E28,L$11&lt;=$E28-($E28-$C28-7)),1,
IF(AND(対象名簿【こちらに入力をお願いします。】!$F36="症状あり",L$11&gt;=$C28,L$11&lt;=$E28,L$11&lt;=$E28-($E28-$C28-14)),1,
IF(AND(対象名簿【こちらに入力をお願いします。】!$F36="症状なし",L$11&gt;=$C28,L$11&lt;=$E28,L$11&lt;=$E28-($E28-$C28-6)),1,"")))))</f>
        <v/>
      </c>
      <c r="M28" s="42" t="str">
        <f>IF(OR($C28="",$E28=""),"",
IF(AND(対象名簿【こちらに入力をお願いします。】!$F36="症状あり",$C28=45199,M$11&gt;=$C28,M$11&lt;=$E28,M$11&lt;=$E28-($E28-$C28-15)),1,
IF(AND(対象名簿【こちらに入力をお願いします。】!$F36="症状なし",$C28=45199,M$11&gt;=$C28,M$11&lt;=$E28,M$11&lt;=$E28-($E28-$C28-7)),1,
IF(AND(対象名簿【こちらに入力をお願いします。】!$F36="症状あり",M$11&gt;=$C28,M$11&lt;=$E28,M$11&lt;=$E28-($E28-$C28-14)),1,
IF(AND(対象名簿【こちらに入力をお願いします。】!$F36="症状なし",M$11&gt;=$C28,M$11&lt;=$E28,M$11&lt;=$E28-($E28-$C28-6)),1,"")))))</f>
        <v/>
      </c>
      <c r="N28" s="42" t="str">
        <f>IF(OR($C28="",$E28=""),"",
IF(AND(対象名簿【こちらに入力をお願いします。】!$F36="症状あり",$C28=45199,N$11&gt;=$C28,N$11&lt;=$E28,N$11&lt;=$E28-($E28-$C28-15)),1,
IF(AND(対象名簿【こちらに入力をお願いします。】!$F36="症状なし",$C28=45199,N$11&gt;=$C28,N$11&lt;=$E28,N$11&lt;=$E28-($E28-$C28-7)),1,
IF(AND(対象名簿【こちらに入力をお願いします。】!$F36="症状あり",N$11&gt;=$C28,N$11&lt;=$E28,N$11&lt;=$E28-($E28-$C28-14)),1,
IF(AND(対象名簿【こちらに入力をお願いします。】!$F36="症状なし",N$11&gt;=$C28,N$11&lt;=$E28,N$11&lt;=$E28-($E28-$C28-6)),1,"")))))</f>
        <v/>
      </c>
      <c r="O28" s="42" t="str">
        <f>IF(OR($C28="",$E28=""),"",
IF(AND(対象名簿【こちらに入力をお願いします。】!$F36="症状あり",$C28=45199,O$11&gt;=$C28,O$11&lt;=$E28,O$11&lt;=$E28-($E28-$C28-15)),1,
IF(AND(対象名簿【こちらに入力をお願いします。】!$F36="症状なし",$C28=45199,O$11&gt;=$C28,O$11&lt;=$E28,O$11&lt;=$E28-($E28-$C28-7)),1,
IF(AND(対象名簿【こちらに入力をお願いします。】!$F36="症状あり",O$11&gt;=$C28,O$11&lt;=$E28,O$11&lt;=$E28-($E28-$C28-14)),1,
IF(AND(対象名簿【こちらに入力をお願いします。】!$F36="症状なし",O$11&gt;=$C28,O$11&lt;=$E28,O$11&lt;=$E28-($E28-$C28-6)),1,"")))))</f>
        <v/>
      </c>
      <c r="P28" s="42" t="str">
        <f>IF(OR($C28="",$E28=""),"",
IF(AND(対象名簿【こちらに入力をお願いします。】!$F36="症状あり",$C28=45199,P$11&gt;=$C28,P$11&lt;=$E28,P$11&lt;=$E28-($E28-$C28-15)),1,
IF(AND(対象名簿【こちらに入力をお願いします。】!$F36="症状なし",$C28=45199,P$11&gt;=$C28,P$11&lt;=$E28,P$11&lt;=$E28-($E28-$C28-7)),1,
IF(AND(対象名簿【こちらに入力をお願いします。】!$F36="症状あり",P$11&gt;=$C28,P$11&lt;=$E28,P$11&lt;=$E28-($E28-$C28-14)),1,
IF(AND(対象名簿【こちらに入力をお願いします。】!$F36="症状なし",P$11&gt;=$C28,P$11&lt;=$E28,P$11&lt;=$E28-($E28-$C28-6)),1,"")))))</f>
        <v/>
      </c>
      <c r="Q28" s="42" t="str">
        <f>IF(OR($C28="",$E28=""),"",
IF(AND(対象名簿【こちらに入力をお願いします。】!$F36="症状あり",$C28=45199,Q$11&gt;=$C28,Q$11&lt;=$E28,Q$11&lt;=$E28-($E28-$C28-15)),1,
IF(AND(対象名簿【こちらに入力をお願いします。】!$F36="症状なし",$C28=45199,Q$11&gt;=$C28,Q$11&lt;=$E28,Q$11&lt;=$E28-($E28-$C28-7)),1,
IF(AND(対象名簿【こちらに入力をお願いします。】!$F36="症状あり",Q$11&gt;=$C28,Q$11&lt;=$E28,Q$11&lt;=$E28-($E28-$C28-14)),1,
IF(AND(対象名簿【こちらに入力をお願いします。】!$F36="症状なし",Q$11&gt;=$C28,Q$11&lt;=$E28,Q$11&lt;=$E28-($E28-$C28-6)),1,"")))))</f>
        <v/>
      </c>
      <c r="R28" s="42" t="str">
        <f>IF(OR($C28="",$E28=""),"",
IF(AND(対象名簿【こちらに入力をお願いします。】!$F36="症状あり",$C28=45199,R$11&gt;=$C28,R$11&lt;=$E28,R$11&lt;=$E28-($E28-$C28-15)),1,
IF(AND(対象名簿【こちらに入力をお願いします。】!$F36="症状なし",$C28=45199,R$11&gt;=$C28,R$11&lt;=$E28,R$11&lt;=$E28-($E28-$C28-7)),1,
IF(AND(対象名簿【こちらに入力をお願いします。】!$F36="症状あり",R$11&gt;=$C28,R$11&lt;=$E28,R$11&lt;=$E28-($E28-$C28-14)),1,
IF(AND(対象名簿【こちらに入力をお願いします。】!$F36="症状なし",R$11&gt;=$C28,R$11&lt;=$E28,R$11&lt;=$E28-($E28-$C28-6)),1,"")))))</f>
        <v/>
      </c>
      <c r="S28" s="42" t="str">
        <f>IF(OR($C28="",$E28=""),"",
IF(AND(対象名簿【こちらに入力をお願いします。】!$F36="症状あり",$C28=45199,S$11&gt;=$C28,S$11&lt;=$E28,S$11&lt;=$E28-($E28-$C28-15)),1,
IF(AND(対象名簿【こちらに入力をお願いします。】!$F36="症状なし",$C28=45199,S$11&gt;=$C28,S$11&lt;=$E28,S$11&lt;=$E28-($E28-$C28-7)),1,
IF(AND(対象名簿【こちらに入力をお願いします。】!$F36="症状あり",S$11&gt;=$C28,S$11&lt;=$E28,S$11&lt;=$E28-($E28-$C28-14)),1,
IF(AND(対象名簿【こちらに入力をお願いします。】!$F36="症状なし",S$11&gt;=$C28,S$11&lt;=$E28,S$11&lt;=$E28-($E28-$C28-6)),1,"")))))</f>
        <v/>
      </c>
      <c r="T28" s="42" t="str">
        <f>IF(OR($C28="",$E28=""),"",
IF(AND(対象名簿【こちらに入力をお願いします。】!$F36="症状あり",$C28=45199,T$11&gt;=$C28,T$11&lt;=$E28,T$11&lt;=$E28-($E28-$C28-15)),1,
IF(AND(対象名簿【こちらに入力をお願いします。】!$F36="症状なし",$C28=45199,T$11&gt;=$C28,T$11&lt;=$E28,T$11&lt;=$E28-($E28-$C28-7)),1,
IF(AND(対象名簿【こちらに入力をお願いします。】!$F36="症状あり",T$11&gt;=$C28,T$11&lt;=$E28,T$11&lt;=$E28-($E28-$C28-14)),1,
IF(AND(対象名簿【こちらに入力をお願いします。】!$F36="症状なし",T$11&gt;=$C28,T$11&lt;=$E28,T$11&lt;=$E28-($E28-$C28-6)),1,"")))))</f>
        <v/>
      </c>
      <c r="U28" s="42" t="str">
        <f>IF(OR($C28="",$E28=""),"",
IF(AND(対象名簿【こちらに入力をお願いします。】!$F36="症状あり",$C28=45199,U$11&gt;=$C28,U$11&lt;=$E28,U$11&lt;=$E28-($E28-$C28-15)),1,
IF(AND(対象名簿【こちらに入力をお願いします。】!$F36="症状なし",$C28=45199,U$11&gt;=$C28,U$11&lt;=$E28,U$11&lt;=$E28-($E28-$C28-7)),1,
IF(AND(対象名簿【こちらに入力をお願いします。】!$F36="症状あり",U$11&gt;=$C28,U$11&lt;=$E28,U$11&lt;=$E28-($E28-$C28-14)),1,
IF(AND(対象名簿【こちらに入力をお願いします。】!$F36="症状なし",U$11&gt;=$C28,U$11&lt;=$E28,U$11&lt;=$E28-($E28-$C28-6)),1,"")))))</f>
        <v/>
      </c>
      <c r="V28" s="42" t="str">
        <f>IF(OR($C28="",$E28=""),"",
IF(AND(対象名簿【こちらに入力をお願いします。】!$F36="症状あり",$C28=45199,V$11&gt;=$C28,V$11&lt;=$E28,V$11&lt;=$E28-($E28-$C28-15)),1,
IF(AND(対象名簿【こちらに入力をお願いします。】!$F36="症状なし",$C28=45199,V$11&gt;=$C28,V$11&lt;=$E28,V$11&lt;=$E28-($E28-$C28-7)),1,
IF(AND(対象名簿【こちらに入力をお願いします。】!$F36="症状あり",V$11&gt;=$C28,V$11&lt;=$E28,V$11&lt;=$E28-($E28-$C28-14)),1,
IF(AND(対象名簿【こちらに入力をお願いします。】!$F36="症状なし",V$11&gt;=$C28,V$11&lt;=$E28,V$11&lt;=$E28-($E28-$C28-6)),1,"")))))</f>
        <v/>
      </c>
      <c r="W28" s="42" t="str">
        <f>IF(OR($C28="",$E28=""),"",
IF(AND(対象名簿【こちらに入力をお願いします。】!$F36="症状あり",$C28=45199,W$11&gt;=$C28,W$11&lt;=$E28,W$11&lt;=$E28-($E28-$C28-15)),1,
IF(AND(対象名簿【こちらに入力をお願いします。】!$F36="症状なし",$C28=45199,W$11&gt;=$C28,W$11&lt;=$E28,W$11&lt;=$E28-($E28-$C28-7)),1,
IF(AND(対象名簿【こちらに入力をお願いします。】!$F36="症状あり",W$11&gt;=$C28,W$11&lt;=$E28,W$11&lt;=$E28-($E28-$C28-14)),1,
IF(AND(対象名簿【こちらに入力をお願いします。】!$F36="症状なし",W$11&gt;=$C28,W$11&lt;=$E28,W$11&lt;=$E28-($E28-$C28-6)),1,"")))))</f>
        <v/>
      </c>
      <c r="X28" s="42" t="str">
        <f>IF(OR($C28="",$E28=""),"",
IF(AND(対象名簿【こちらに入力をお願いします。】!$F36="症状あり",$C28=45199,X$11&gt;=$C28,X$11&lt;=$E28,X$11&lt;=$E28-($E28-$C28-15)),1,
IF(AND(対象名簿【こちらに入力をお願いします。】!$F36="症状なし",$C28=45199,X$11&gt;=$C28,X$11&lt;=$E28,X$11&lt;=$E28-($E28-$C28-7)),1,
IF(AND(対象名簿【こちらに入力をお願いします。】!$F36="症状あり",X$11&gt;=$C28,X$11&lt;=$E28,X$11&lt;=$E28-($E28-$C28-14)),1,
IF(AND(対象名簿【こちらに入力をお願いします。】!$F36="症状なし",X$11&gt;=$C28,X$11&lt;=$E28,X$11&lt;=$E28-($E28-$C28-6)),1,"")))))</f>
        <v/>
      </c>
      <c r="Y28" s="42" t="str">
        <f>IF(OR($C28="",$E28=""),"",
IF(AND(対象名簿【こちらに入力をお願いします。】!$F36="症状あり",$C28=45199,Y$11&gt;=$C28,Y$11&lt;=$E28,Y$11&lt;=$E28-($E28-$C28-15)),1,
IF(AND(対象名簿【こちらに入力をお願いします。】!$F36="症状なし",$C28=45199,Y$11&gt;=$C28,Y$11&lt;=$E28,Y$11&lt;=$E28-($E28-$C28-7)),1,
IF(AND(対象名簿【こちらに入力をお願いします。】!$F36="症状あり",Y$11&gt;=$C28,Y$11&lt;=$E28,Y$11&lt;=$E28-($E28-$C28-14)),1,
IF(AND(対象名簿【こちらに入力をお願いします。】!$F36="症状なし",Y$11&gt;=$C28,Y$11&lt;=$E28,Y$11&lt;=$E28-($E28-$C28-6)),1,"")))))</f>
        <v/>
      </c>
      <c r="Z28" s="42" t="str">
        <f>IF(OR($C28="",$E28=""),"",
IF(AND(対象名簿【こちらに入力をお願いします。】!$F36="症状あり",$C28=45199,Z$11&gt;=$C28,Z$11&lt;=$E28,Z$11&lt;=$E28-($E28-$C28-15)),1,
IF(AND(対象名簿【こちらに入力をお願いします。】!$F36="症状なし",$C28=45199,Z$11&gt;=$C28,Z$11&lt;=$E28,Z$11&lt;=$E28-($E28-$C28-7)),1,
IF(AND(対象名簿【こちらに入力をお願いします。】!$F36="症状あり",Z$11&gt;=$C28,Z$11&lt;=$E28,Z$11&lt;=$E28-($E28-$C28-14)),1,
IF(AND(対象名簿【こちらに入力をお願いします。】!$F36="症状なし",Z$11&gt;=$C28,Z$11&lt;=$E28,Z$11&lt;=$E28-($E28-$C28-6)),1,"")))))</f>
        <v/>
      </c>
      <c r="AA28" s="42" t="str">
        <f>IF(OR($C28="",$E28=""),"",
IF(AND(対象名簿【こちらに入力をお願いします。】!$F36="症状あり",$C28=45199,AA$11&gt;=$C28,AA$11&lt;=$E28,AA$11&lt;=$E28-($E28-$C28-15)),1,
IF(AND(対象名簿【こちらに入力をお願いします。】!$F36="症状なし",$C28=45199,AA$11&gt;=$C28,AA$11&lt;=$E28,AA$11&lt;=$E28-($E28-$C28-7)),1,
IF(AND(対象名簿【こちらに入力をお願いします。】!$F36="症状あり",AA$11&gt;=$C28,AA$11&lt;=$E28,AA$11&lt;=$E28-($E28-$C28-14)),1,
IF(AND(対象名簿【こちらに入力をお願いします。】!$F36="症状なし",AA$11&gt;=$C28,AA$11&lt;=$E28,AA$11&lt;=$E28-($E28-$C28-6)),1,"")))))</f>
        <v/>
      </c>
      <c r="AB28" s="42" t="str">
        <f>IF(OR($C28="",$E28=""),"",
IF(AND(対象名簿【こちらに入力をお願いします。】!$F36="症状あり",$C28=45199,AB$11&gt;=$C28,AB$11&lt;=$E28,AB$11&lt;=$E28-($E28-$C28-15)),1,
IF(AND(対象名簿【こちらに入力をお願いします。】!$F36="症状なし",$C28=45199,AB$11&gt;=$C28,AB$11&lt;=$E28,AB$11&lt;=$E28-($E28-$C28-7)),1,
IF(AND(対象名簿【こちらに入力をお願いします。】!$F36="症状あり",AB$11&gt;=$C28,AB$11&lt;=$E28,AB$11&lt;=$E28-($E28-$C28-14)),1,
IF(AND(対象名簿【こちらに入力をお願いします。】!$F36="症状なし",AB$11&gt;=$C28,AB$11&lt;=$E28,AB$11&lt;=$E28-($E28-$C28-6)),1,"")))))</f>
        <v/>
      </c>
      <c r="AC28" s="42" t="str">
        <f>IF(OR($C28="",$E28=""),"",
IF(AND(対象名簿【こちらに入力をお願いします。】!$F36="症状あり",$C28=45199,AC$11&gt;=$C28,AC$11&lt;=$E28,AC$11&lt;=$E28-($E28-$C28-15)),1,
IF(AND(対象名簿【こちらに入力をお願いします。】!$F36="症状なし",$C28=45199,AC$11&gt;=$C28,AC$11&lt;=$E28,AC$11&lt;=$E28-($E28-$C28-7)),1,
IF(AND(対象名簿【こちらに入力をお願いします。】!$F36="症状あり",AC$11&gt;=$C28,AC$11&lt;=$E28,AC$11&lt;=$E28-($E28-$C28-14)),1,
IF(AND(対象名簿【こちらに入力をお願いします。】!$F36="症状なし",AC$11&gt;=$C28,AC$11&lt;=$E28,AC$11&lt;=$E28-($E28-$C28-6)),1,"")))))</f>
        <v/>
      </c>
      <c r="AD28" s="42" t="str">
        <f>IF(OR($C28="",$E28=""),"",
IF(AND(対象名簿【こちらに入力をお願いします。】!$F36="症状あり",$C28=45199,AD$11&gt;=$C28,AD$11&lt;=$E28,AD$11&lt;=$E28-($E28-$C28-15)),1,
IF(AND(対象名簿【こちらに入力をお願いします。】!$F36="症状なし",$C28=45199,AD$11&gt;=$C28,AD$11&lt;=$E28,AD$11&lt;=$E28-($E28-$C28-7)),1,
IF(AND(対象名簿【こちらに入力をお願いします。】!$F36="症状あり",AD$11&gt;=$C28,AD$11&lt;=$E28,AD$11&lt;=$E28-($E28-$C28-14)),1,
IF(AND(対象名簿【こちらに入力をお願いします。】!$F36="症状なし",AD$11&gt;=$C28,AD$11&lt;=$E28,AD$11&lt;=$E28-($E28-$C28-6)),1,"")))))</f>
        <v/>
      </c>
      <c r="AE28" s="42" t="str">
        <f>IF(OR($C28="",$E28=""),"",
IF(AND(対象名簿【こちらに入力をお願いします。】!$F36="症状あり",$C28=45199,AE$11&gt;=$C28,AE$11&lt;=$E28,AE$11&lt;=$E28-($E28-$C28-15)),1,
IF(AND(対象名簿【こちらに入力をお願いします。】!$F36="症状なし",$C28=45199,AE$11&gt;=$C28,AE$11&lt;=$E28,AE$11&lt;=$E28-($E28-$C28-7)),1,
IF(AND(対象名簿【こちらに入力をお願いします。】!$F36="症状あり",AE$11&gt;=$C28,AE$11&lt;=$E28,AE$11&lt;=$E28-($E28-$C28-14)),1,
IF(AND(対象名簿【こちらに入力をお願いします。】!$F36="症状なし",AE$11&gt;=$C28,AE$11&lt;=$E28,AE$11&lt;=$E28-($E28-$C28-6)),1,"")))))</f>
        <v/>
      </c>
      <c r="AF28" s="42" t="str">
        <f>IF(OR($C28="",$E28=""),"",
IF(AND(対象名簿【こちらに入力をお願いします。】!$F36="症状あり",$C28=45199,AF$11&gt;=$C28,AF$11&lt;=$E28,AF$11&lt;=$E28-($E28-$C28-15)),1,
IF(AND(対象名簿【こちらに入力をお願いします。】!$F36="症状なし",$C28=45199,AF$11&gt;=$C28,AF$11&lt;=$E28,AF$11&lt;=$E28-($E28-$C28-7)),1,
IF(AND(対象名簿【こちらに入力をお願いします。】!$F36="症状あり",AF$11&gt;=$C28,AF$11&lt;=$E28,AF$11&lt;=$E28-($E28-$C28-14)),1,
IF(AND(対象名簿【こちらに入力をお願いします。】!$F36="症状なし",AF$11&gt;=$C28,AF$11&lt;=$E28,AF$11&lt;=$E28-($E28-$C28-6)),1,"")))))</f>
        <v/>
      </c>
      <c r="AG28" s="42" t="str">
        <f>IF(OR($C28="",$E28=""),"",
IF(AND(対象名簿【こちらに入力をお願いします。】!$F36="症状あり",$C28=45199,AG$11&gt;=$C28,AG$11&lt;=$E28,AG$11&lt;=$E28-($E28-$C28-15)),1,
IF(AND(対象名簿【こちらに入力をお願いします。】!$F36="症状なし",$C28=45199,AG$11&gt;=$C28,AG$11&lt;=$E28,AG$11&lt;=$E28-($E28-$C28-7)),1,
IF(AND(対象名簿【こちらに入力をお願いします。】!$F36="症状あり",AG$11&gt;=$C28,AG$11&lt;=$E28,AG$11&lt;=$E28-($E28-$C28-14)),1,
IF(AND(対象名簿【こちらに入力をお願いします。】!$F36="症状なし",AG$11&gt;=$C28,AG$11&lt;=$E28,AG$11&lt;=$E28-($E28-$C28-6)),1,"")))))</f>
        <v/>
      </c>
      <c r="AH28" s="42" t="str">
        <f>IF(OR($C28="",$E28=""),"",
IF(AND(対象名簿【こちらに入力をお願いします。】!$F36="症状あり",$C28=45199,AH$11&gt;=$C28,AH$11&lt;=$E28,AH$11&lt;=$E28-($E28-$C28-15)),1,
IF(AND(対象名簿【こちらに入力をお願いします。】!$F36="症状なし",$C28=45199,AH$11&gt;=$C28,AH$11&lt;=$E28,AH$11&lt;=$E28-($E28-$C28-7)),1,
IF(AND(対象名簿【こちらに入力をお願いします。】!$F36="症状あり",AH$11&gt;=$C28,AH$11&lt;=$E28,AH$11&lt;=$E28-($E28-$C28-14)),1,
IF(AND(対象名簿【こちらに入力をお願いします。】!$F36="症状なし",AH$11&gt;=$C28,AH$11&lt;=$E28,AH$11&lt;=$E28-($E28-$C28-6)),1,"")))))</f>
        <v/>
      </c>
      <c r="AI28" s="42" t="str">
        <f>IF(OR($C28="",$E28=""),"",
IF(AND(対象名簿【こちらに入力をお願いします。】!$F36="症状あり",$C28=45199,AI$11&gt;=$C28,AI$11&lt;=$E28,AI$11&lt;=$E28-($E28-$C28-15)),1,
IF(AND(対象名簿【こちらに入力をお願いします。】!$F36="症状なし",$C28=45199,AI$11&gt;=$C28,AI$11&lt;=$E28,AI$11&lt;=$E28-($E28-$C28-7)),1,
IF(AND(対象名簿【こちらに入力をお願いします。】!$F36="症状あり",AI$11&gt;=$C28,AI$11&lt;=$E28,AI$11&lt;=$E28-($E28-$C28-14)),1,
IF(AND(対象名簿【こちらに入力をお願いします。】!$F36="症状なし",AI$11&gt;=$C28,AI$11&lt;=$E28,AI$11&lt;=$E28-($E28-$C28-6)),1,"")))))</f>
        <v/>
      </c>
      <c r="AJ28" s="42" t="str">
        <f>IF(OR($C28="",$E28=""),"",
IF(AND(対象名簿【こちらに入力をお願いします。】!$F36="症状あり",$C28=45199,AJ$11&gt;=$C28,AJ$11&lt;=$E28,AJ$11&lt;=$E28-($E28-$C28-15)),1,
IF(AND(対象名簿【こちらに入力をお願いします。】!$F36="症状なし",$C28=45199,AJ$11&gt;=$C28,AJ$11&lt;=$E28,AJ$11&lt;=$E28-($E28-$C28-7)),1,
IF(AND(対象名簿【こちらに入力をお願いします。】!$F36="症状あり",AJ$11&gt;=$C28,AJ$11&lt;=$E28,AJ$11&lt;=$E28-($E28-$C28-14)),1,
IF(AND(対象名簿【こちらに入力をお願いします。】!$F36="症状なし",AJ$11&gt;=$C28,AJ$11&lt;=$E28,AJ$11&lt;=$E28-($E28-$C28-6)),1,"")))))</f>
        <v/>
      </c>
      <c r="AK28" s="42" t="str">
        <f>IF(OR($C28="",$E28=""),"",
IF(AND(対象名簿【こちらに入力をお願いします。】!$F36="症状あり",$C28=45199,AK$11&gt;=$C28,AK$11&lt;=$E28,AK$11&lt;=$E28-($E28-$C28-15)),1,
IF(AND(対象名簿【こちらに入力をお願いします。】!$F36="症状なし",$C28=45199,AK$11&gt;=$C28,AK$11&lt;=$E28,AK$11&lt;=$E28-($E28-$C28-7)),1,
IF(AND(対象名簿【こちらに入力をお願いします。】!$F36="症状あり",AK$11&gt;=$C28,AK$11&lt;=$E28,AK$11&lt;=$E28-($E28-$C28-14)),1,
IF(AND(対象名簿【こちらに入力をお願いします。】!$F36="症状なし",AK$11&gt;=$C28,AK$11&lt;=$E28,AK$11&lt;=$E28-($E28-$C28-6)),1,"")))))</f>
        <v/>
      </c>
      <c r="AL28" s="42" t="str">
        <f>IF(OR($C28="",$E28=""),"",
IF(AND(対象名簿【こちらに入力をお願いします。】!$F36="症状あり",$C28=45199,AL$11&gt;=$C28,AL$11&lt;=$E28,AL$11&lt;=$E28-($E28-$C28-15)),1,
IF(AND(対象名簿【こちらに入力をお願いします。】!$F36="症状なし",$C28=45199,AL$11&gt;=$C28,AL$11&lt;=$E28,AL$11&lt;=$E28-($E28-$C28-7)),1,
IF(AND(対象名簿【こちらに入力をお願いします。】!$F36="症状あり",AL$11&gt;=$C28,AL$11&lt;=$E28,AL$11&lt;=$E28-($E28-$C28-14)),1,
IF(AND(対象名簿【こちらに入力をお願いします。】!$F36="症状なし",AL$11&gt;=$C28,AL$11&lt;=$E28,AL$11&lt;=$E28-($E28-$C28-6)),1,"")))))</f>
        <v/>
      </c>
      <c r="AM28" s="42" t="str">
        <f>IF(OR($C28="",$E28=""),"",
IF(AND(対象名簿【こちらに入力をお願いします。】!$F36="症状あり",$C28=45199,AM$11&gt;=$C28,AM$11&lt;=$E28,AM$11&lt;=$E28-($E28-$C28-15)),1,
IF(AND(対象名簿【こちらに入力をお願いします。】!$F36="症状なし",$C28=45199,AM$11&gt;=$C28,AM$11&lt;=$E28,AM$11&lt;=$E28-($E28-$C28-7)),1,
IF(AND(対象名簿【こちらに入力をお願いします。】!$F36="症状あり",AM$11&gt;=$C28,AM$11&lt;=$E28,AM$11&lt;=$E28-($E28-$C28-14)),1,
IF(AND(対象名簿【こちらに入力をお願いします。】!$F36="症状なし",AM$11&gt;=$C28,AM$11&lt;=$E28,AM$11&lt;=$E28-($E28-$C28-6)),1,"")))))</f>
        <v/>
      </c>
      <c r="AN28" s="42" t="str">
        <f>IF(OR($C28="",$E28=""),"",
IF(AND(対象名簿【こちらに入力をお願いします。】!$F36="症状あり",$C28=45199,AN$11&gt;=$C28,AN$11&lt;=$E28,AN$11&lt;=$E28-($E28-$C28-15)),1,
IF(AND(対象名簿【こちらに入力をお願いします。】!$F36="症状なし",$C28=45199,AN$11&gt;=$C28,AN$11&lt;=$E28,AN$11&lt;=$E28-($E28-$C28-7)),1,
IF(AND(対象名簿【こちらに入力をお願いします。】!$F36="症状あり",AN$11&gt;=$C28,AN$11&lt;=$E28,AN$11&lt;=$E28-($E28-$C28-14)),1,
IF(AND(対象名簿【こちらに入力をお願いします。】!$F36="症状なし",AN$11&gt;=$C28,AN$11&lt;=$E28,AN$11&lt;=$E28-($E28-$C28-6)),1,"")))))</f>
        <v/>
      </c>
      <c r="AO28" s="42" t="str">
        <f>IF(OR($C28="",$E28=""),"",
IF(AND(対象名簿【こちらに入力をお願いします。】!$F36="症状あり",$C28=45199,AO$11&gt;=$C28,AO$11&lt;=$E28,AO$11&lt;=$E28-($E28-$C28-15)),1,
IF(AND(対象名簿【こちらに入力をお願いします。】!$F36="症状なし",$C28=45199,AO$11&gt;=$C28,AO$11&lt;=$E28,AO$11&lt;=$E28-($E28-$C28-7)),1,
IF(AND(対象名簿【こちらに入力をお願いします。】!$F36="症状あり",AO$11&gt;=$C28,AO$11&lt;=$E28,AO$11&lt;=$E28-($E28-$C28-14)),1,
IF(AND(対象名簿【こちらに入力をお願いします。】!$F36="症状なし",AO$11&gt;=$C28,AO$11&lt;=$E28,AO$11&lt;=$E28-($E28-$C28-6)),1,"")))))</f>
        <v/>
      </c>
      <c r="AP28" s="42" t="str">
        <f>IF(OR($C28="",$E28=""),"",
IF(AND(対象名簿【こちらに入力をお願いします。】!$F36="症状あり",$C28=45199,AP$11&gt;=$C28,AP$11&lt;=$E28,AP$11&lt;=$E28-($E28-$C28-15)),1,
IF(AND(対象名簿【こちらに入力をお願いします。】!$F36="症状なし",$C28=45199,AP$11&gt;=$C28,AP$11&lt;=$E28,AP$11&lt;=$E28-($E28-$C28-7)),1,
IF(AND(対象名簿【こちらに入力をお願いします。】!$F36="症状あり",AP$11&gt;=$C28,AP$11&lt;=$E28,AP$11&lt;=$E28-($E28-$C28-14)),1,
IF(AND(対象名簿【こちらに入力をお願いします。】!$F36="症状なし",AP$11&gt;=$C28,AP$11&lt;=$E28,AP$11&lt;=$E28-($E28-$C28-6)),1,"")))))</f>
        <v/>
      </c>
      <c r="AQ28" s="42" t="str">
        <f>IF(OR($C28="",$E28=""),"",
IF(AND(対象名簿【こちらに入力をお願いします。】!$F36="症状あり",$C28=45199,AQ$11&gt;=$C28,AQ$11&lt;=$E28,AQ$11&lt;=$E28-($E28-$C28-15)),1,
IF(AND(対象名簿【こちらに入力をお願いします。】!$F36="症状なし",$C28=45199,AQ$11&gt;=$C28,AQ$11&lt;=$E28,AQ$11&lt;=$E28-($E28-$C28-7)),1,
IF(AND(対象名簿【こちらに入力をお願いします。】!$F36="症状あり",AQ$11&gt;=$C28,AQ$11&lt;=$E28,AQ$11&lt;=$E28-($E28-$C28-14)),1,
IF(AND(対象名簿【こちらに入力をお願いします。】!$F36="症状なし",AQ$11&gt;=$C28,AQ$11&lt;=$E28,AQ$11&lt;=$E28-($E28-$C28-6)),1,"")))))</f>
        <v/>
      </c>
      <c r="AR28" s="42" t="str">
        <f>IF(OR($C28="",$E28=""),"",
IF(AND(対象名簿【こちらに入力をお願いします。】!$F36="症状あり",$C28=45199,AR$11&gt;=$C28,AR$11&lt;=$E28,AR$11&lt;=$E28-($E28-$C28-15)),1,
IF(AND(対象名簿【こちらに入力をお願いします。】!$F36="症状なし",$C28=45199,AR$11&gt;=$C28,AR$11&lt;=$E28,AR$11&lt;=$E28-($E28-$C28-7)),1,
IF(AND(対象名簿【こちらに入力をお願いします。】!$F36="症状あり",AR$11&gt;=$C28,AR$11&lt;=$E28,AR$11&lt;=$E28-($E28-$C28-14)),1,
IF(AND(対象名簿【こちらに入力をお願いします。】!$F36="症状なし",AR$11&gt;=$C28,AR$11&lt;=$E28,AR$11&lt;=$E28-($E28-$C28-6)),1,"")))))</f>
        <v/>
      </c>
      <c r="AS28" s="42" t="str">
        <f>IF(OR($C28="",$E28=""),"",
IF(AND(対象名簿【こちらに入力をお願いします。】!$F36="症状あり",$C28=45199,AS$11&gt;=$C28,AS$11&lt;=$E28,AS$11&lt;=$E28-($E28-$C28-15)),1,
IF(AND(対象名簿【こちらに入力をお願いします。】!$F36="症状なし",$C28=45199,AS$11&gt;=$C28,AS$11&lt;=$E28,AS$11&lt;=$E28-($E28-$C28-7)),1,
IF(AND(対象名簿【こちらに入力をお願いします。】!$F36="症状あり",AS$11&gt;=$C28,AS$11&lt;=$E28,AS$11&lt;=$E28-($E28-$C28-14)),1,
IF(AND(対象名簿【こちらに入力をお願いします。】!$F36="症状なし",AS$11&gt;=$C28,AS$11&lt;=$E28,AS$11&lt;=$E28-($E28-$C28-6)),1,"")))))</f>
        <v/>
      </c>
      <c r="AT28" s="42" t="str">
        <f>IF(OR($C28="",$E28=""),"",
IF(AND(対象名簿【こちらに入力をお願いします。】!$F36="症状あり",$C28=45199,AT$11&gt;=$C28,AT$11&lt;=$E28,AT$11&lt;=$E28-($E28-$C28-15)),1,
IF(AND(対象名簿【こちらに入力をお願いします。】!$F36="症状なし",$C28=45199,AT$11&gt;=$C28,AT$11&lt;=$E28,AT$11&lt;=$E28-($E28-$C28-7)),1,
IF(AND(対象名簿【こちらに入力をお願いします。】!$F36="症状あり",AT$11&gt;=$C28,AT$11&lt;=$E28,AT$11&lt;=$E28-($E28-$C28-14)),1,
IF(AND(対象名簿【こちらに入力をお願いします。】!$F36="症状なし",AT$11&gt;=$C28,AT$11&lt;=$E28,AT$11&lt;=$E28-($E28-$C28-6)),1,"")))))</f>
        <v/>
      </c>
      <c r="AU28" s="42" t="str">
        <f>IF(OR($C28="",$E28=""),"",
IF(AND(対象名簿【こちらに入力をお願いします。】!$F36="症状あり",$C28=45199,AU$11&gt;=$C28,AU$11&lt;=$E28,AU$11&lt;=$E28-($E28-$C28-15)),1,
IF(AND(対象名簿【こちらに入力をお願いします。】!$F36="症状なし",$C28=45199,AU$11&gt;=$C28,AU$11&lt;=$E28,AU$11&lt;=$E28-($E28-$C28-7)),1,
IF(AND(対象名簿【こちらに入力をお願いします。】!$F36="症状あり",AU$11&gt;=$C28,AU$11&lt;=$E28,AU$11&lt;=$E28-($E28-$C28-14)),1,
IF(AND(対象名簿【こちらに入力をお願いします。】!$F36="症状なし",AU$11&gt;=$C28,AU$11&lt;=$E28,AU$11&lt;=$E28-($E28-$C28-6)),1,"")))))</f>
        <v/>
      </c>
      <c r="AV28" s="42" t="str">
        <f>IF(OR($C28="",$E28=""),"",
IF(AND(対象名簿【こちらに入力をお願いします。】!$F36="症状あり",$C28=45199,AV$11&gt;=$C28,AV$11&lt;=$E28,AV$11&lt;=$E28-($E28-$C28-15)),1,
IF(AND(対象名簿【こちらに入力をお願いします。】!$F36="症状なし",$C28=45199,AV$11&gt;=$C28,AV$11&lt;=$E28,AV$11&lt;=$E28-($E28-$C28-7)),1,
IF(AND(対象名簿【こちらに入力をお願いします。】!$F36="症状あり",AV$11&gt;=$C28,AV$11&lt;=$E28,AV$11&lt;=$E28-($E28-$C28-14)),1,
IF(AND(対象名簿【こちらに入力をお願いします。】!$F36="症状なし",AV$11&gt;=$C28,AV$11&lt;=$E28,AV$11&lt;=$E28-($E28-$C28-6)),1,"")))))</f>
        <v/>
      </c>
      <c r="AW28" s="42" t="str">
        <f>IF(OR($C28="",$E28=""),"",
IF(AND(対象名簿【こちらに入力をお願いします。】!$F36="症状あり",$C28=45199,AW$11&gt;=$C28,AW$11&lt;=$E28,AW$11&lt;=$E28-($E28-$C28-15)),1,
IF(AND(対象名簿【こちらに入力をお願いします。】!$F36="症状なし",$C28=45199,AW$11&gt;=$C28,AW$11&lt;=$E28,AW$11&lt;=$E28-($E28-$C28-7)),1,
IF(AND(対象名簿【こちらに入力をお願いします。】!$F36="症状あり",AW$11&gt;=$C28,AW$11&lt;=$E28,AW$11&lt;=$E28-($E28-$C28-14)),1,
IF(AND(対象名簿【こちらに入力をお願いします。】!$F36="症状なし",AW$11&gt;=$C28,AW$11&lt;=$E28,AW$11&lt;=$E28-($E28-$C28-6)),1,"")))))</f>
        <v/>
      </c>
      <c r="AX28" s="42" t="str">
        <f>IF(OR($C28="",$E28=""),"",
IF(AND(対象名簿【こちらに入力をお願いします。】!$F36="症状あり",$C28=45199,AX$11&gt;=$C28,AX$11&lt;=$E28,AX$11&lt;=$E28-($E28-$C28-15)),1,
IF(AND(対象名簿【こちらに入力をお願いします。】!$F36="症状なし",$C28=45199,AX$11&gt;=$C28,AX$11&lt;=$E28,AX$11&lt;=$E28-($E28-$C28-7)),1,
IF(AND(対象名簿【こちらに入力をお願いします。】!$F36="症状あり",AX$11&gt;=$C28,AX$11&lt;=$E28,AX$11&lt;=$E28-($E28-$C28-14)),1,
IF(AND(対象名簿【こちらに入力をお願いします。】!$F36="症状なし",AX$11&gt;=$C28,AX$11&lt;=$E28,AX$11&lt;=$E28-($E28-$C28-6)),1,"")))))</f>
        <v/>
      </c>
      <c r="AY28" s="42" t="str">
        <f>IF(OR($C28="",$E28=""),"",
IF(AND(対象名簿【こちらに入力をお願いします。】!$F36="症状あり",$C28=45199,AY$11&gt;=$C28,AY$11&lt;=$E28,AY$11&lt;=$E28-($E28-$C28-15)),1,
IF(AND(対象名簿【こちらに入力をお願いします。】!$F36="症状なし",$C28=45199,AY$11&gt;=$C28,AY$11&lt;=$E28,AY$11&lt;=$E28-($E28-$C28-7)),1,
IF(AND(対象名簿【こちらに入力をお願いします。】!$F36="症状あり",AY$11&gt;=$C28,AY$11&lt;=$E28,AY$11&lt;=$E28-($E28-$C28-14)),1,
IF(AND(対象名簿【こちらに入力をお願いします。】!$F36="症状なし",AY$11&gt;=$C28,AY$11&lt;=$E28,AY$11&lt;=$E28-($E28-$C28-6)),1,"")))))</f>
        <v/>
      </c>
      <c r="AZ28" s="42" t="str">
        <f>IF(OR($C28="",$E28=""),"",
IF(AND(対象名簿【こちらに入力をお願いします。】!$F36="症状あり",$C28=45199,AZ$11&gt;=$C28,AZ$11&lt;=$E28,AZ$11&lt;=$E28-($E28-$C28-15)),1,
IF(AND(対象名簿【こちらに入力をお願いします。】!$F36="症状なし",$C28=45199,AZ$11&gt;=$C28,AZ$11&lt;=$E28,AZ$11&lt;=$E28-($E28-$C28-7)),1,
IF(AND(対象名簿【こちらに入力をお願いします。】!$F36="症状あり",AZ$11&gt;=$C28,AZ$11&lt;=$E28,AZ$11&lt;=$E28-($E28-$C28-14)),1,
IF(AND(対象名簿【こちらに入力をお願いします。】!$F36="症状なし",AZ$11&gt;=$C28,AZ$11&lt;=$E28,AZ$11&lt;=$E28-($E28-$C28-6)),1,"")))))</f>
        <v/>
      </c>
      <c r="BA28" s="42" t="str">
        <f>IF(OR($C28="",$E28=""),"",
IF(AND(対象名簿【こちらに入力をお願いします。】!$F36="症状あり",$C28=45199,BA$11&gt;=$C28,BA$11&lt;=$E28,BA$11&lt;=$E28-($E28-$C28-15)),1,
IF(AND(対象名簿【こちらに入力をお願いします。】!$F36="症状なし",$C28=45199,BA$11&gt;=$C28,BA$11&lt;=$E28,BA$11&lt;=$E28-($E28-$C28-7)),1,
IF(AND(対象名簿【こちらに入力をお願いします。】!$F36="症状あり",BA$11&gt;=$C28,BA$11&lt;=$E28,BA$11&lt;=$E28-($E28-$C28-14)),1,
IF(AND(対象名簿【こちらに入力をお願いします。】!$F36="症状なし",BA$11&gt;=$C28,BA$11&lt;=$E28,BA$11&lt;=$E28-($E28-$C28-6)),1,"")))))</f>
        <v/>
      </c>
      <c r="BB28" s="42" t="str">
        <f>IF(OR($C28="",$E28=""),"",
IF(AND(対象名簿【こちらに入力をお願いします。】!$F36="症状あり",$C28=45199,BB$11&gt;=$C28,BB$11&lt;=$E28,BB$11&lt;=$E28-($E28-$C28-15)),1,
IF(AND(対象名簿【こちらに入力をお願いします。】!$F36="症状なし",$C28=45199,BB$11&gt;=$C28,BB$11&lt;=$E28,BB$11&lt;=$E28-($E28-$C28-7)),1,
IF(AND(対象名簿【こちらに入力をお願いします。】!$F36="症状あり",BB$11&gt;=$C28,BB$11&lt;=$E28,BB$11&lt;=$E28-($E28-$C28-14)),1,
IF(AND(対象名簿【こちらに入力をお願いします。】!$F36="症状なし",BB$11&gt;=$C28,BB$11&lt;=$E28,BB$11&lt;=$E28-($E28-$C28-6)),1,"")))))</f>
        <v/>
      </c>
      <c r="BC28" s="42" t="str">
        <f>IF(OR($C28="",$E28=""),"",
IF(AND(対象名簿【こちらに入力をお願いします。】!$F36="症状あり",$C28=45199,BC$11&gt;=$C28,BC$11&lt;=$E28,BC$11&lt;=$E28-($E28-$C28-15)),1,
IF(AND(対象名簿【こちらに入力をお願いします。】!$F36="症状なし",$C28=45199,BC$11&gt;=$C28,BC$11&lt;=$E28,BC$11&lt;=$E28-($E28-$C28-7)),1,
IF(AND(対象名簿【こちらに入力をお願いします。】!$F36="症状あり",BC$11&gt;=$C28,BC$11&lt;=$E28,BC$11&lt;=$E28-($E28-$C28-14)),1,
IF(AND(対象名簿【こちらに入力をお願いします。】!$F36="症状なし",BC$11&gt;=$C28,BC$11&lt;=$E28,BC$11&lt;=$E28-($E28-$C28-6)),1,"")))))</f>
        <v/>
      </c>
      <c r="BD28" s="42" t="str">
        <f>IF(OR($C28="",$E28=""),"",
IF(AND(対象名簿【こちらに入力をお願いします。】!$F36="症状あり",$C28=45199,BD$11&gt;=$C28,BD$11&lt;=$E28,BD$11&lt;=$E28-($E28-$C28-15)),1,
IF(AND(対象名簿【こちらに入力をお願いします。】!$F36="症状なし",$C28=45199,BD$11&gt;=$C28,BD$11&lt;=$E28,BD$11&lt;=$E28-($E28-$C28-7)),1,
IF(AND(対象名簿【こちらに入力をお願いします。】!$F36="症状あり",BD$11&gt;=$C28,BD$11&lt;=$E28,BD$11&lt;=$E28-($E28-$C28-14)),1,
IF(AND(対象名簿【こちらに入力をお願いします。】!$F36="症状なし",BD$11&gt;=$C28,BD$11&lt;=$E28,BD$11&lt;=$E28-($E28-$C28-6)),1,"")))))</f>
        <v/>
      </c>
      <c r="BE28" s="42" t="str">
        <f>IF(OR($C28="",$E28=""),"",
IF(AND(対象名簿【こちらに入力をお願いします。】!$F36="症状あり",$C28=45199,BE$11&gt;=$C28,BE$11&lt;=$E28,BE$11&lt;=$E28-($E28-$C28-15)),1,
IF(AND(対象名簿【こちらに入力をお願いします。】!$F36="症状なし",$C28=45199,BE$11&gt;=$C28,BE$11&lt;=$E28,BE$11&lt;=$E28-($E28-$C28-7)),1,
IF(AND(対象名簿【こちらに入力をお願いします。】!$F36="症状あり",BE$11&gt;=$C28,BE$11&lt;=$E28,BE$11&lt;=$E28-($E28-$C28-14)),1,
IF(AND(対象名簿【こちらに入力をお願いします。】!$F36="症状なし",BE$11&gt;=$C28,BE$11&lt;=$E28,BE$11&lt;=$E28-($E28-$C28-6)),1,"")))))</f>
        <v/>
      </c>
      <c r="BF28" s="42" t="str">
        <f>IF(OR($C28="",$E28=""),"",
IF(AND(対象名簿【こちらに入力をお願いします。】!$F36="症状あり",$C28=45199,BF$11&gt;=$C28,BF$11&lt;=$E28,BF$11&lt;=$E28-($E28-$C28-15)),1,
IF(AND(対象名簿【こちらに入力をお願いします。】!$F36="症状なし",$C28=45199,BF$11&gt;=$C28,BF$11&lt;=$E28,BF$11&lt;=$E28-($E28-$C28-7)),1,
IF(AND(対象名簿【こちらに入力をお願いします。】!$F36="症状あり",BF$11&gt;=$C28,BF$11&lt;=$E28,BF$11&lt;=$E28-($E28-$C28-14)),1,
IF(AND(対象名簿【こちらに入力をお願いします。】!$F36="症状なし",BF$11&gt;=$C28,BF$11&lt;=$E28,BF$11&lt;=$E28-($E28-$C28-6)),1,"")))))</f>
        <v/>
      </c>
      <c r="BG28" s="42" t="str">
        <f>IF(OR($C28="",$E28=""),"",
IF(AND(対象名簿【こちらに入力をお願いします。】!$F36="症状あり",$C28=45199,BG$11&gt;=$C28,BG$11&lt;=$E28,BG$11&lt;=$E28-($E28-$C28-15)),1,
IF(AND(対象名簿【こちらに入力をお願いします。】!$F36="症状なし",$C28=45199,BG$11&gt;=$C28,BG$11&lt;=$E28,BG$11&lt;=$E28-($E28-$C28-7)),1,
IF(AND(対象名簿【こちらに入力をお願いします。】!$F36="症状あり",BG$11&gt;=$C28,BG$11&lt;=$E28,BG$11&lt;=$E28-($E28-$C28-14)),1,
IF(AND(対象名簿【こちらに入力をお願いします。】!$F36="症状なし",BG$11&gt;=$C28,BG$11&lt;=$E28,BG$11&lt;=$E28-($E28-$C28-6)),1,"")))))</f>
        <v/>
      </c>
      <c r="BH28" s="42" t="str">
        <f>IF(OR($C28="",$E28=""),"",
IF(AND(対象名簿【こちらに入力をお願いします。】!$F36="症状あり",$C28=45199,BH$11&gt;=$C28,BH$11&lt;=$E28,BH$11&lt;=$E28-($E28-$C28-15)),1,
IF(AND(対象名簿【こちらに入力をお願いします。】!$F36="症状なし",$C28=45199,BH$11&gt;=$C28,BH$11&lt;=$E28,BH$11&lt;=$E28-($E28-$C28-7)),1,
IF(AND(対象名簿【こちらに入力をお願いします。】!$F36="症状あり",BH$11&gt;=$C28,BH$11&lt;=$E28,BH$11&lt;=$E28-($E28-$C28-14)),1,
IF(AND(対象名簿【こちらに入力をお願いします。】!$F36="症状なし",BH$11&gt;=$C28,BH$11&lt;=$E28,BH$11&lt;=$E28-($E28-$C28-6)),1,"")))))</f>
        <v/>
      </c>
      <c r="BI28" s="42" t="str">
        <f>IF(OR($C28="",$E28=""),"",
IF(AND(対象名簿【こちらに入力をお願いします。】!$F36="症状あり",$C28=45199,BI$11&gt;=$C28,BI$11&lt;=$E28,BI$11&lt;=$E28-($E28-$C28-15)),1,
IF(AND(対象名簿【こちらに入力をお願いします。】!$F36="症状なし",$C28=45199,BI$11&gt;=$C28,BI$11&lt;=$E28,BI$11&lt;=$E28-($E28-$C28-7)),1,
IF(AND(対象名簿【こちらに入力をお願いします。】!$F36="症状あり",BI$11&gt;=$C28,BI$11&lt;=$E28,BI$11&lt;=$E28-($E28-$C28-14)),1,
IF(AND(対象名簿【こちらに入力をお願いします。】!$F36="症状なし",BI$11&gt;=$C28,BI$11&lt;=$E28,BI$11&lt;=$E28-($E28-$C28-6)),1,"")))))</f>
        <v/>
      </c>
      <c r="BJ28" s="42" t="str">
        <f>IF(OR($C28="",$E28=""),"",
IF(AND(対象名簿【こちらに入力をお願いします。】!$F36="症状あり",$C28=45199,BJ$11&gt;=$C28,BJ$11&lt;=$E28,BJ$11&lt;=$E28-($E28-$C28-15)),1,
IF(AND(対象名簿【こちらに入力をお願いします。】!$F36="症状なし",$C28=45199,BJ$11&gt;=$C28,BJ$11&lt;=$E28,BJ$11&lt;=$E28-($E28-$C28-7)),1,
IF(AND(対象名簿【こちらに入力をお願いします。】!$F36="症状あり",BJ$11&gt;=$C28,BJ$11&lt;=$E28,BJ$11&lt;=$E28-($E28-$C28-14)),1,
IF(AND(対象名簿【こちらに入力をお願いします。】!$F36="症状なし",BJ$11&gt;=$C28,BJ$11&lt;=$E28,BJ$11&lt;=$E28-($E28-$C28-6)),1,"")))))</f>
        <v/>
      </c>
      <c r="BK28" s="42" t="str">
        <f>IF(OR($C28="",$E28=""),"",
IF(AND(対象名簿【こちらに入力をお願いします。】!$F36="症状あり",$C28=45199,BK$11&gt;=$C28,BK$11&lt;=$E28,BK$11&lt;=$E28-($E28-$C28-15)),1,
IF(AND(対象名簿【こちらに入力をお願いします。】!$F36="症状なし",$C28=45199,BK$11&gt;=$C28,BK$11&lt;=$E28,BK$11&lt;=$E28-($E28-$C28-7)),1,
IF(AND(対象名簿【こちらに入力をお願いします。】!$F36="症状あり",BK$11&gt;=$C28,BK$11&lt;=$E28,BK$11&lt;=$E28-($E28-$C28-14)),1,
IF(AND(対象名簿【こちらに入力をお願いします。】!$F36="症状なし",BK$11&gt;=$C28,BK$11&lt;=$E28,BK$11&lt;=$E28-($E28-$C28-6)),1,"")))))</f>
        <v/>
      </c>
      <c r="BL28" s="42" t="str">
        <f>IF(OR($C28="",$E28=""),"",
IF(AND(対象名簿【こちらに入力をお願いします。】!$F36="症状あり",$C28=45199,BL$11&gt;=$C28,BL$11&lt;=$E28,BL$11&lt;=$E28-($E28-$C28-15)),1,
IF(AND(対象名簿【こちらに入力をお願いします。】!$F36="症状なし",$C28=45199,BL$11&gt;=$C28,BL$11&lt;=$E28,BL$11&lt;=$E28-($E28-$C28-7)),1,
IF(AND(対象名簿【こちらに入力をお願いします。】!$F36="症状あり",BL$11&gt;=$C28,BL$11&lt;=$E28,BL$11&lt;=$E28-($E28-$C28-14)),1,
IF(AND(対象名簿【こちらに入力をお願いします。】!$F36="症状なし",BL$11&gt;=$C28,BL$11&lt;=$E28,BL$11&lt;=$E28-($E28-$C28-6)),1,"")))))</f>
        <v/>
      </c>
      <c r="BM28" s="42" t="str">
        <f>IF(OR($C28="",$E28=""),"",
IF(AND(対象名簿【こちらに入力をお願いします。】!$F36="症状あり",$C28=45199,BM$11&gt;=$C28,BM$11&lt;=$E28,BM$11&lt;=$E28-($E28-$C28-15)),1,
IF(AND(対象名簿【こちらに入力をお願いします。】!$F36="症状なし",$C28=45199,BM$11&gt;=$C28,BM$11&lt;=$E28,BM$11&lt;=$E28-($E28-$C28-7)),1,
IF(AND(対象名簿【こちらに入力をお願いします。】!$F36="症状あり",BM$11&gt;=$C28,BM$11&lt;=$E28,BM$11&lt;=$E28-($E28-$C28-14)),1,
IF(AND(対象名簿【こちらに入力をお願いします。】!$F36="症状なし",BM$11&gt;=$C28,BM$11&lt;=$E28,BM$11&lt;=$E28-($E28-$C28-6)),1,"")))))</f>
        <v/>
      </c>
      <c r="BN28" s="42" t="str">
        <f>IF(OR($C28="",$E28=""),"",
IF(AND(対象名簿【こちらに入力をお願いします。】!$F36="症状あり",$C28=45199,BN$11&gt;=$C28,BN$11&lt;=$E28,BN$11&lt;=$E28-($E28-$C28-15)),1,
IF(AND(対象名簿【こちらに入力をお願いします。】!$F36="症状なし",$C28=45199,BN$11&gt;=$C28,BN$11&lt;=$E28,BN$11&lt;=$E28-($E28-$C28-7)),1,
IF(AND(対象名簿【こちらに入力をお願いします。】!$F36="症状あり",BN$11&gt;=$C28,BN$11&lt;=$E28,BN$11&lt;=$E28-($E28-$C28-14)),1,
IF(AND(対象名簿【こちらに入力をお願いします。】!$F36="症状なし",BN$11&gt;=$C28,BN$11&lt;=$E28,BN$11&lt;=$E28-($E28-$C28-6)),1,"")))))</f>
        <v/>
      </c>
      <c r="BO28" s="42" t="str">
        <f>IF(OR($C28="",$E28=""),"",
IF(AND(対象名簿【こちらに入力をお願いします。】!$F36="症状あり",$C28=45199,BO$11&gt;=$C28,BO$11&lt;=$E28,BO$11&lt;=$E28-($E28-$C28-15)),1,
IF(AND(対象名簿【こちらに入力をお願いします。】!$F36="症状なし",$C28=45199,BO$11&gt;=$C28,BO$11&lt;=$E28,BO$11&lt;=$E28-($E28-$C28-7)),1,
IF(AND(対象名簿【こちらに入力をお願いします。】!$F36="症状あり",BO$11&gt;=$C28,BO$11&lt;=$E28,BO$11&lt;=$E28-($E28-$C28-14)),1,
IF(AND(対象名簿【こちらに入力をお願いします。】!$F36="症状なし",BO$11&gt;=$C28,BO$11&lt;=$E28,BO$11&lt;=$E28-($E28-$C28-6)),1,"")))))</f>
        <v/>
      </c>
      <c r="BP28" s="42" t="str">
        <f>IF(OR($C28="",$E28=""),"",
IF(AND(対象名簿【こちらに入力をお願いします。】!$F36="症状あり",$C28=45199,BP$11&gt;=$C28,BP$11&lt;=$E28,BP$11&lt;=$E28-($E28-$C28-15)),1,
IF(AND(対象名簿【こちらに入力をお願いします。】!$F36="症状なし",$C28=45199,BP$11&gt;=$C28,BP$11&lt;=$E28,BP$11&lt;=$E28-($E28-$C28-7)),1,
IF(AND(対象名簿【こちらに入力をお願いします。】!$F36="症状あり",BP$11&gt;=$C28,BP$11&lt;=$E28,BP$11&lt;=$E28-($E28-$C28-14)),1,
IF(AND(対象名簿【こちらに入力をお願いします。】!$F36="症状なし",BP$11&gt;=$C28,BP$11&lt;=$E28,BP$11&lt;=$E28-($E28-$C28-6)),1,"")))))</f>
        <v/>
      </c>
      <c r="BQ28" s="42" t="str">
        <f>IF(OR($C28="",$E28=""),"",
IF(AND(対象名簿【こちらに入力をお願いします。】!$F36="症状あり",$C28=45199,BQ$11&gt;=$C28,BQ$11&lt;=$E28,BQ$11&lt;=$E28-($E28-$C28-15)),1,
IF(AND(対象名簿【こちらに入力をお願いします。】!$F36="症状なし",$C28=45199,BQ$11&gt;=$C28,BQ$11&lt;=$E28,BQ$11&lt;=$E28-($E28-$C28-7)),1,
IF(AND(対象名簿【こちらに入力をお願いします。】!$F36="症状あり",BQ$11&gt;=$C28,BQ$11&lt;=$E28,BQ$11&lt;=$E28-($E28-$C28-14)),1,
IF(AND(対象名簿【こちらに入力をお願いします。】!$F36="症状なし",BQ$11&gt;=$C28,BQ$11&lt;=$E28,BQ$11&lt;=$E28-($E28-$C28-6)),1,"")))))</f>
        <v/>
      </c>
      <c r="BR28" s="42" t="str">
        <f>IF(OR($C28="",$E28=""),"",
IF(AND(対象名簿【こちらに入力をお願いします。】!$F36="症状あり",$C28=45199,BR$11&gt;=$C28,BR$11&lt;=$E28,BR$11&lt;=$E28-($E28-$C28-15)),1,
IF(AND(対象名簿【こちらに入力をお願いします。】!$F36="症状なし",$C28=45199,BR$11&gt;=$C28,BR$11&lt;=$E28,BR$11&lt;=$E28-($E28-$C28-7)),1,
IF(AND(対象名簿【こちらに入力をお願いします。】!$F36="症状あり",BR$11&gt;=$C28,BR$11&lt;=$E28,BR$11&lt;=$E28-($E28-$C28-14)),1,
IF(AND(対象名簿【こちらに入力をお願いします。】!$F36="症状なし",BR$11&gt;=$C28,BR$11&lt;=$E28,BR$11&lt;=$E28-($E28-$C28-6)),1,"")))))</f>
        <v/>
      </c>
      <c r="BS28" s="42" t="str">
        <f>IF(OR($C28="",$E28=""),"",
IF(AND(対象名簿【こちらに入力をお願いします。】!$F36="症状あり",$C28=45199,BS$11&gt;=$C28,BS$11&lt;=$E28,BS$11&lt;=$E28-($E28-$C28-15)),1,
IF(AND(対象名簿【こちらに入力をお願いします。】!$F36="症状なし",$C28=45199,BS$11&gt;=$C28,BS$11&lt;=$E28,BS$11&lt;=$E28-($E28-$C28-7)),1,
IF(AND(対象名簿【こちらに入力をお願いします。】!$F36="症状あり",BS$11&gt;=$C28,BS$11&lt;=$E28,BS$11&lt;=$E28-($E28-$C28-14)),1,
IF(AND(対象名簿【こちらに入力をお願いします。】!$F36="症状なし",BS$11&gt;=$C28,BS$11&lt;=$E28,BS$11&lt;=$E28-($E28-$C28-6)),1,"")))))</f>
        <v/>
      </c>
      <c r="BT28" s="42" t="str">
        <f>IF(OR($C28="",$E28=""),"",
IF(AND(対象名簿【こちらに入力をお願いします。】!$F36="症状あり",$C28=45199,BT$11&gt;=$C28,BT$11&lt;=$E28,BT$11&lt;=$E28-($E28-$C28-15)),1,
IF(AND(対象名簿【こちらに入力をお願いします。】!$F36="症状なし",$C28=45199,BT$11&gt;=$C28,BT$11&lt;=$E28,BT$11&lt;=$E28-($E28-$C28-7)),1,
IF(AND(対象名簿【こちらに入力をお願いします。】!$F36="症状あり",BT$11&gt;=$C28,BT$11&lt;=$E28,BT$11&lt;=$E28-($E28-$C28-14)),1,
IF(AND(対象名簿【こちらに入力をお願いします。】!$F36="症状なし",BT$11&gt;=$C28,BT$11&lt;=$E28,BT$11&lt;=$E28-($E28-$C28-6)),1,"")))))</f>
        <v/>
      </c>
      <c r="BU28" s="42" t="str">
        <f>IF(OR($C28="",$E28=""),"",
IF(AND(対象名簿【こちらに入力をお願いします。】!$F36="症状あり",$C28=45199,BU$11&gt;=$C28,BU$11&lt;=$E28,BU$11&lt;=$E28-($E28-$C28-15)),1,
IF(AND(対象名簿【こちらに入力をお願いします。】!$F36="症状なし",$C28=45199,BU$11&gt;=$C28,BU$11&lt;=$E28,BU$11&lt;=$E28-($E28-$C28-7)),1,
IF(AND(対象名簿【こちらに入力をお願いします。】!$F36="症状あり",BU$11&gt;=$C28,BU$11&lt;=$E28,BU$11&lt;=$E28-($E28-$C28-14)),1,
IF(AND(対象名簿【こちらに入力をお願いします。】!$F36="症状なし",BU$11&gt;=$C28,BU$11&lt;=$E28,BU$11&lt;=$E28-($E28-$C28-6)),1,"")))))</f>
        <v/>
      </c>
      <c r="BV28" s="42" t="str">
        <f>IF(OR($C28="",$E28=""),"",
IF(AND(対象名簿【こちらに入力をお願いします。】!$F36="症状あり",$C28=45199,BV$11&gt;=$C28,BV$11&lt;=$E28,BV$11&lt;=$E28-($E28-$C28-15)),1,
IF(AND(対象名簿【こちらに入力をお願いします。】!$F36="症状なし",$C28=45199,BV$11&gt;=$C28,BV$11&lt;=$E28,BV$11&lt;=$E28-($E28-$C28-7)),1,
IF(AND(対象名簿【こちらに入力をお願いします。】!$F36="症状あり",BV$11&gt;=$C28,BV$11&lt;=$E28,BV$11&lt;=$E28-($E28-$C28-14)),1,
IF(AND(対象名簿【こちらに入力をお願いします。】!$F36="症状なし",BV$11&gt;=$C28,BV$11&lt;=$E28,BV$11&lt;=$E28-($E28-$C28-6)),1,"")))))</f>
        <v/>
      </c>
      <c r="BW28" s="42" t="str">
        <f>IF(OR($C28="",$E28=""),"",
IF(AND(対象名簿【こちらに入力をお願いします。】!$F36="症状あり",$C28=45199,BW$11&gt;=$C28,BW$11&lt;=$E28,BW$11&lt;=$E28-($E28-$C28-15)),1,
IF(AND(対象名簿【こちらに入力をお願いします。】!$F36="症状なし",$C28=45199,BW$11&gt;=$C28,BW$11&lt;=$E28,BW$11&lt;=$E28-($E28-$C28-7)),1,
IF(AND(対象名簿【こちらに入力をお願いします。】!$F36="症状あり",BW$11&gt;=$C28,BW$11&lt;=$E28,BW$11&lt;=$E28-($E28-$C28-14)),1,
IF(AND(対象名簿【こちらに入力をお願いします。】!$F36="症状なし",BW$11&gt;=$C28,BW$11&lt;=$E28,BW$11&lt;=$E28-($E28-$C28-6)),1,"")))))</f>
        <v/>
      </c>
      <c r="BX28" s="42" t="str">
        <f>IF(OR($C28="",$E28=""),"",
IF(AND(対象名簿【こちらに入力をお願いします。】!$F36="症状あり",$C28=45199,BX$11&gt;=$C28,BX$11&lt;=$E28,BX$11&lt;=$E28-($E28-$C28-15)),1,
IF(AND(対象名簿【こちらに入力をお願いします。】!$F36="症状なし",$C28=45199,BX$11&gt;=$C28,BX$11&lt;=$E28,BX$11&lt;=$E28-($E28-$C28-7)),1,
IF(AND(対象名簿【こちらに入力をお願いします。】!$F36="症状あり",BX$11&gt;=$C28,BX$11&lt;=$E28,BX$11&lt;=$E28-($E28-$C28-14)),1,
IF(AND(対象名簿【こちらに入力をお願いします。】!$F36="症状なし",BX$11&gt;=$C28,BX$11&lt;=$E28,BX$11&lt;=$E28-($E28-$C28-6)),1,"")))))</f>
        <v/>
      </c>
      <c r="BY28" s="42" t="str">
        <f>IF(OR($C28="",$E28=""),"",
IF(AND(対象名簿【こちらに入力をお願いします。】!$F36="症状あり",$C28=45199,BY$11&gt;=$C28,BY$11&lt;=$E28,BY$11&lt;=$E28-($E28-$C28-15)),1,
IF(AND(対象名簿【こちらに入力をお願いします。】!$F36="症状なし",$C28=45199,BY$11&gt;=$C28,BY$11&lt;=$E28,BY$11&lt;=$E28-($E28-$C28-7)),1,
IF(AND(対象名簿【こちらに入力をお願いします。】!$F36="症状あり",BY$11&gt;=$C28,BY$11&lt;=$E28,BY$11&lt;=$E28-($E28-$C28-14)),1,
IF(AND(対象名簿【こちらに入力をお願いします。】!$F36="症状なし",BY$11&gt;=$C28,BY$11&lt;=$E28,BY$11&lt;=$E28-($E28-$C28-6)),1,"")))))</f>
        <v/>
      </c>
      <c r="BZ28" s="42" t="str">
        <f>IF(OR($C28="",$E28=""),"",
IF(AND(対象名簿【こちらに入力をお願いします。】!$F36="症状あり",$C28=45199,BZ$11&gt;=$C28,BZ$11&lt;=$E28,BZ$11&lt;=$E28-($E28-$C28-15)),1,
IF(AND(対象名簿【こちらに入力をお願いします。】!$F36="症状なし",$C28=45199,BZ$11&gt;=$C28,BZ$11&lt;=$E28,BZ$11&lt;=$E28-($E28-$C28-7)),1,
IF(AND(対象名簿【こちらに入力をお願いします。】!$F36="症状あり",BZ$11&gt;=$C28,BZ$11&lt;=$E28,BZ$11&lt;=$E28-($E28-$C28-14)),1,
IF(AND(対象名簿【こちらに入力をお願いします。】!$F36="症状なし",BZ$11&gt;=$C28,BZ$11&lt;=$E28,BZ$11&lt;=$E28-($E28-$C28-6)),1,"")))))</f>
        <v/>
      </c>
      <c r="CA28" s="42" t="str">
        <f>IF(OR($C28="",$E28=""),"",
IF(AND(対象名簿【こちらに入力をお願いします。】!$F36="症状あり",$C28=45199,CA$11&gt;=$C28,CA$11&lt;=$E28,CA$11&lt;=$E28-($E28-$C28-15)),1,
IF(AND(対象名簿【こちらに入力をお願いします。】!$F36="症状なし",$C28=45199,CA$11&gt;=$C28,CA$11&lt;=$E28,CA$11&lt;=$E28-($E28-$C28-7)),1,
IF(AND(対象名簿【こちらに入力をお願いします。】!$F36="症状あり",CA$11&gt;=$C28,CA$11&lt;=$E28,CA$11&lt;=$E28-($E28-$C28-14)),1,
IF(AND(対象名簿【こちらに入力をお願いします。】!$F36="症状なし",CA$11&gt;=$C28,CA$11&lt;=$E28,CA$11&lt;=$E28-($E28-$C28-6)),1,"")))))</f>
        <v/>
      </c>
      <c r="CB28" s="42" t="str">
        <f>IF(OR($C28="",$E28=""),"",
IF(AND(対象名簿【こちらに入力をお願いします。】!$F36="症状あり",$C28=45199,CB$11&gt;=$C28,CB$11&lt;=$E28,CB$11&lt;=$E28-($E28-$C28-15)),1,
IF(AND(対象名簿【こちらに入力をお願いします。】!$F36="症状なし",$C28=45199,CB$11&gt;=$C28,CB$11&lt;=$E28,CB$11&lt;=$E28-($E28-$C28-7)),1,
IF(AND(対象名簿【こちらに入力をお願いします。】!$F36="症状あり",CB$11&gt;=$C28,CB$11&lt;=$E28,CB$11&lt;=$E28-($E28-$C28-14)),1,
IF(AND(対象名簿【こちらに入力をお願いします。】!$F36="症状なし",CB$11&gt;=$C28,CB$11&lt;=$E28,CB$11&lt;=$E28-($E28-$C28-6)),1,"")))))</f>
        <v/>
      </c>
      <c r="CC28" s="42" t="str">
        <f>IF(OR($C28="",$E28=""),"",
IF(AND(対象名簿【こちらに入力をお願いします。】!$F36="症状あり",$C28=45199,CC$11&gt;=$C28,CC$11&lt;=$E28,CC$11&lt;=$E28-($E28-$C28-15)),1,
IF(AND(対象名簿【こちらに入力をお願いします。】!$F36="症状なし",$C28=45199,CC$11&gt;=$C28,CC$11&lt;=$E28,CC$11&lt;=$E28-($E28-$C28-7)),1,
IF(AND(対象名簿【こちらに入力をお願いします。】!$F36="症状あり",CC$11&gt;=$C28,CC$11&lt;=$E28,CC$11&lt;=$E28-($E28-$C28-14)),1,
IF(AND(対象名簿【こちらに入力をお願いします。】!$F36="症状なし",CC$11&gt;=$C28,CC$11&lt;=$E28,CC$11&lt;=$E28-($E28-$C28-6)),1,"")))))</f>
        <v/>
      </c>
      <c r="CD28" s="42" t="str">
        <f>IF(OR($C28="",$E28=""),"",
IF(AND(対象名簿【こちらに入力をお願いします。】!$F36="症状あり",$C28=45199,CD$11&gt;=$C28,CD$11&lt;=$E28,CD$11&lt;=$E28-($E28-$C28-15)),1,
IF(AND(対象名簿【こちらに入力をお願いします。】!$F36="症状なし",$C28=45199,CD$11&gt;=$C28,CD$11&lt;=$E28,CD$11&lt;=$E28-($E28-$C28-7)),1,
IF(AND(対象名簿【こちらに入力をお願いします。】!$F36="症状あり",CD$11&gt;=$C28,CD$11&lt;=$E28,CD$11&lt;=$E28-($E28-$C28-14)),1,
IF(AND(対象名簿【こちらに入力をお願いします。】!$F36="症状なし",CD$11&gt;=$C28,CD$11&lt;=$E28,CD$11&lt;=$E28-($E28-$C28-6)),1,"")))))</f>
        <v/>
      </c>
      <c r="CE28" s="42" t="str">
        <f>IF(OR($C28="",$E28=""),"",
IF(AND(対象名簿【こちらに入力をお願いします。】!$F36="症状あり",$C28=45199,CE$11&gt;=$C28,CE$11&lt;=$E28,CE$11&lt;=$E28-($E28-$C28-15)),1,
IF(AND(対象名簿【こちらに入力をお願いします。】!$F36="症状なし",$C28=45199,CE$11&gt;=$C28,CE$11&lt;=$E28,CE$11&lt;=$E28-($E28-$C28-7)),1,
IF(AND(対象名簿【こちらに入力をお願いします。】!$F36="症状あり",CE$11&gt;=$C28,CE$11&lt;=$E28,CE$11&lt;=$E28-($E28-$C28-14)),1,
IF(AND(対象名簿【こちらに入力をお願いします。】!$F36="症状なし",CE$11&gt;=$C28,CE$11&lt;=$E28,CE$11&lt;=$E28-($E28-$C28-6)),1,"")))))</f>
        <v/>
      </c>
      <c r="CF28" s="42" t="str">
        <f>IF(OR($C28="",$E28=""),"",
IF(AND(対象名簿【こちらに入力をお願いします。】!$F36="症状あり",$C28=45199,CF$11&gt;=$C28,CF$11&lt;=$E28,CF$11&lt;=$E28-($E28-$C28-15)),1,
IF(AND(対象名簿【こちらに入力をお願いします。】!$F36="症状なし",$C28=45199,CF$11&gt;=$C28,CF$11&lt;=$E28,CF$11&lt;=$E28-($E28-$C28-7)),1,
IF(AND(対象名簿【こちらに入力をお願いします。】!$F36="症状あり",CF$11&gt;=$C28,CF$11&lt;=$E28,CF$11&lt;=$E28-($E28-$C28-14)),1,
IF(AND(対象名簿【こちらに入力をお願いします。】!$F36="症状なし",CF$11&gt;=$C28,CF$11&lt;=$E28,CF$11&lt;=$E28-($E28-$C28-6)),1,"")))))</f>
        <v/>
      </c>
      <c r="CG28" s="42" t="str">
        <f>IF(OR($C28="",$E28=""),"",
IF(AND(対象名簿【こちらに入力をお願いします。】!$F36="症状あり",$C28=45199,CG$11&gt;=$C28,CG$11&lt;=$E28,CG$11&lt;=$E28-($E28-$C28-15)),1,
IF(AND(対象名簿【こちらに入力をお願いします。】!$F36="症状なし",$C28=45199,CG$11&gt;=$C28,CG$11&lt;=$E28,CG$11&lt;=$E28-($E28-$C28-7)),1,
IF(AND(対象名簿【こちらに入力をお願いします。】!$F36="症状あり",CG$11&gt;=$C28,CG$11&lt;=$E28,CG$11&lt;=$E28-($E28-$C28-14)),1,
IF(AND(対象名簿【こちらに入力をお願いします。】!$F36="症状なし",CG$11&gt;=$C28,CG$11&lt;=$E28,CG$11&lt;=$E28-($E28-$C28-6)),1,"")))))</f>
        <v/>
      </c>
      <c r="CH28" s="42" t="str">
        <f>IF(OR($C28="",$E28=""),"",
IF(AND(対象名簿【こちらに入力をお願いします。】!$F36="症状あり",$C28=45199,CH$11&gt;=$C28,CH$11&lt;=$E28,CH$11&lt;=$E28-($E28-$C28-15)),1,
IF(AND(対象名簿【こちらに入力をお願いします。】!$F36="症状なし",$C28=45199,CH$11&gt;=$C28,CH$11&lt;=$E28,CH$11&lt;=$E28-($E28-$C28-7)),1,
IF(AND(対象名簿【こちらに入力をお願いします。】!$F36="症状あり",CH$11&gt;=$C28,CH$11&lt;=$E28,CH$11&lt;=$E28-($E28-$C28-14)),1,
IF(AND(対象名簿【こちらに入力をお願いします。】!$F36="症状なし",CH$11&gt;=$C28,CH$11&lt;=$E28,CH$11&lt;=$E28-($E28-$C28-6)),1,"")))))</f>
        <v/>
      </c>
      <c r="CI28" s="42" t="str">
        <f>IF(OR($C28="",$E28=""),"",
IF(AND(対象名簿【こちらに入力をお願いします。】!$F36="症状あり",$C28=45199,CI$11&gt;=$C28,CI$11&lt;=$E28,CI$11&lt;=$E28-($E28-$C28-15)),1,
IF(AND(対象名簿【こちらに入力をお願いします。】!$F36="症状なし",$C28=45199,CI$11&gt;=$C28,CI$11&lt;=$E28,CI$11&lt;=$E28-($E28-$C28-7)),1,
IF(AND(対象名簿【こちらに入力をお願いします。】!$F36="症状あり",CI$11&gt;=$C28,CI$11&lt;=$E28,CI$11&lt;=$E28-($E28-$C28-14)),1,
IF(AND(対象名簿【こちらに入力をお願いします。】!$F36="症状なし",CI$11&gt;=$C28,CI$11&lt;=$E28,CI$11&lt;=$E28-($E28-$C28-6)),1,"")))))</f>
        <v/>
      </c>
      <c r="CJ28" s="42" t="str">
        <f>IF(OR($C28="",$E28=""),"",
IF(AND(対象名簿【こちらに入力をお願いします。】!$F36="症状あり",$C28=45199,CJ$11&gt;=$C28,CJ$11&lt;=$E28,CJ$11&lt;=$E28-($E28-$C28-15)),1,
IF(AND(対象名簿【こちらに入力をお願いします。】!$F36="症状なし",$C28=45199,CJ$11&gt;=$C28,CJ$11&lt;=$E28,CJ$11&lt;=$E28-($E28-$C28-7)),1,
IF(AND(対象名簿【こちらに入力をお願いします。】!$F36="症状あり",CJ$11&gt;=$C28,CJ$11&lt;=$E28,CJ$11&lt;=$E28-($E28-$C28-14)),1,
IF(AND(対象名簿【こちらに入力をお願いします。】!$F36="症状なし",CJ$11&gt;=$C28,CJ$11&lt;=$E28,CJ$11&lt;=$E28-($E28-$C28-6)),1,"")))))</f>
        <v/>
      </c>
      <c r="CK28" s="42" t="str">
        <f>IF(OR($C28="",$E28=""),"",
IF(AND(対象名簿【こちらに入力をお願いします。】!$F36="症状あり",$C28=45199,CK$11&gt;=$C28,CK$11&lt;=$E28,CK$11&lt;=$E28-($E28-$C28-15)),1,
IF(AND(対象名簿【こちらに入力をお願いします。】!$F36="症状なし",$C28=45199,CK$11&gt;=$C28,CK$11&lt;=$E28,CK$11&lt;=$E28-($E28-$C28-7)),1,
IF(AND(対象名簿【こちらに入力をお願いします。】!$F36="症状あり",CK$11&gt;=$C28,CK$11&lt;=$E28,CK$11&lt;=$E28-($E28-$C28-14)),1,
IF(AND(対象名簿【こちらに入力をお願いします。】!$F36="症状なし",CK$11&gt;=$C28,CK$11&lt;=$E28,CK$11&lt;=$E28-($E28-$C28-6)),1,"")))))</f>
        <v/>
      </c>
      <c r="CL28" s="42" t="str">
        <f>IF(OR($C28="",$E28=""),"",
IF(AND(対象名簿【こちらに入力をお願いします。】!$F36="症状あり",$C28=45199,CL$11&gt;=$C28,CL$11&lt;=$E28,CL$11&lt;=$E28-($E28-$C28-15)),1,
IF(AND(対象名簿【こちらに入力をお願いします。】!$F36="症状なし",$C28=45199,CL$11&gt;=$C28,CL$11&lt;=$E28,CL$11&lt;=$E28-($E28-$C28-7)),1,
IF(AND(対象名簿【こちらに入力をお願いします。】!$F36="症状あり",CL$11&gt;=$C28,CL$11&lt;=$E28,CL$11&lt;=$E28-($E28-$C28-14)),1,
IF(AND(対象名簿【こちらに入力をお願いします。】!$F36="症状なし",CL$11&gt;=$C28,CL$11&lt;=$E28,CL$11&lt;=$E28-($E28-$C28-6)),1,"")))))</f>
        <v/>
      </c>
      <c r="CM28" s="42" t="str">
        <f>IF(OR($C28="",$E28=""),"",
IF(AND(対象名簿【こちらに入力をお願いします。】!$F36="症状あり",$C28=45199,CM$11&gt;=$C28,CM$11&lt;=$E28,CM$11&lt;=$E28-($E28-$C28-15)),1,
IF(AND(対象名簿【こちらに入力をお願いします。】!$F36="症状なし",$C28=45199,CM$11&gt;=$C28,CM$11&lt;=$E28,CM$11&lt;=$E28-($E28-$C28-7)),1,
IF(AND(対象名簿【こちらに入力をお願いします。】!$F36="症状あり",CM$11&gt;=$C28,CM$11&lt;=$E28,CM$11&lt;=$E28-($E28-$C28-14)),1,
IF(AND(対象名簿【こちらに入力をお願いします。】!$F36="症状なし",CM$11&gt;=$C28,CM$11&lt;=$E28,CM$11&lt;=$E28-($E28-$C28-6)),1,"")))))</f>
        <v/>
      </c>
      <c r="CN28" s="42" t="str">
        <f>IF(OR($C28="",$E28=""),"",
IF(AND(対象名簿【こちらに入力をお願いします。】!$F36="症状あり",$C28=45199,CN$11&gt;=$C28,CN$11&lt;=$E28,CN$11&lt;=$E28-($E28-$C28-15)),1,
IF(AND(対象名簿【こちらに入力をお願いします。】!$F36="症状なし",$C28=45199,CN$11&gt;=$C28,CN$11&lt;=$E28,CN$11&lt;=$E28-($E28-$C28-7)),1,
IF(AND(対象名簿【こちらに入力をお願いします。】!$F36="症状あり",CN$11&gt;=$C28,CN$11&lt;=$E28,CN$11&lt;=$E28-($E28-$C28-14)),1,
IF(AND(対象名簿【こちらに入力をお願いします。】!$F36="症状なし",CN$11&gt;=$C28,CN$11&lt;=$E28,CN$11&lt;=$E28-($E28-$C28-6)),1,"")))))</f>
        <v/>
      </c>
      <c r="CO28" s="42" t="str">
        <f>IF(OR($C28="",$E28=""),"",
IF(AND(対象名簿【こちらに入力をお願いします。】!$F36="症状あり",$C28=45199,CO$11&gt;=$C28,CO$11&lt;=$E28,CO$11&lt;=$E28-($E28-$C28-15)),1,
IF(AND(対象名簿【こちらに入力をお願いします。】!$F36="症状なし",$C28=45199,CO$11&gt;=$C28,CO$11&lt;=$E28,CO$11&lt;=$E28-($E28-$C28-7)),1,
IF(AND(対象名簿【こちらに入力をお願いします。】!$F36="症状あり",CO$11&gt;=$C28,CO$11&lt;=$E28,CO$11&lt;=$E28-($E28-$C28-14)),1,
IF(AND(対象名簿【こちらに入力をお願いします。】!$F36="症状なし",CO$11&gt;=$C28,CO$11&lt;=$E28,CO$11&lt;=$E28-($E28-$C28-6)),1,"")))))</f>
        <v/>
      </c>
      <c r="CP28" s="42" t="str">
        <f>IF(OR($C28="",$E28=""),"",
IF(AND(対象名簿【こちらに入力をお願いします。】!$F36="症状あり",$C28=45199,CP$11&gt;=$C28,CP$11&lt;=$E28,CP$11&lt;=$E28-($E28-$C28-15)),1,
IF(AND(対象名簿【こちらに入力をお願いします。】!$F36="症状なし",$C28=45199,CP$11&gt;=$C28,CP$11&lt;=$E28,CP$11&lt;=$E28-($E28-$C28-7)),1,
IF(AND(対象名簿【こちらに入力をお願いします。】!$F36="症状あり",CP$11&gt;=$C28,CP$11&lt;=$E28,CP$11&lt;=$E28-($E28-$C28-14)),1,
IF(AND(対象名簿【こちらに入力をお願いします。】!$F36="症状なし",CP$11&gt;=$C28,CP$11&lt;=$E28,CP$11&lt;=$E28-($E28-$C28-6)),1,"")))))</f>
        <v/>
      </c>
      <c r="CQ28" s="42" t="str">
        <f>IF(OR($C28="",$E28=""),"",
IF(AND(対象名簿【こちらに入力をお願いします。】!$F36="症状あり",$C28=45199,CQ$11&gt;=$C28,CQ$11&lt;=$E28,CQ$11&lt;=$E28-($E28-$C28-15)),1,
IF(AND(対象名簿【こちらに入力をお願いします。】!$F36="症状なし",$C28=45199,CQ$11&gt;=$C28,CQ$11&lt;=$E28,CQ$11&lt;=$E28-($E28-$C28-7)),1,
IF(AND(対象名簿【こちらに入力をお願いします。】!$F36="症状あり",CQ$11&gt;=$C28,CQ$11&lt;=$E28,CQ$11&lt;=$E28-($E28-$C28-14)),1,
IF(AND(対象名簿【こちらに入力をお願いします。】!$F36="症状なし",CQ$11&gt;=$C28,CQ$11&lt;=$E28,CQ$11&lt;=$E28-($E28-$C28-6)),1,"")))))</f>
        <v/>
      </c>
      <c r="CR28" s="42" t="str">
        <f>IF(OR($C28="",$E28=""),"",
IF(AND(対象名簿【こちらに入力をお願いします。】!$F36="症状あり",$C28=45199,CR$11&gt;=$C28,CR$11&lt;=$E28,CR$11&lt;=$E28-($E28-$C28-15)),1,
IF(AND(対象名簿【こちらに入力をお願いします。】!$F36="症状なし",$C28=45199,CR$11&gt;=$C28,CR$11&lt;=$E28,CR$11&lt;=$E28-($E28-$C28-7)),1,
IF(AND(対象名簿【こちらに入力をお願いします。】!$F36="症状あり",CR$11&gt;=$C28,CR$11&lt;=$E28,CR$11&lt;=$E28-($E28-$C28-14)),1,
IF(AND(対象名簿【こちらに入力をお願いします。】!$F36="症状なし",CR$11&gt;=$C28,CR$11&lt;=$E28,CR$11&lt;=$E28-($E28-$C28-6)),1,"")))))</f>
        <v/>
      </c>
      <c r="CS28" s="42" t="str">
        <f>IF(OR($C28="",$E28=""),"",
IF(AND(対象名簿【こちらに入力をお願いします。】!$F36="症状あり",$C28=45199,CS$11&gt;=$C28,CS$11&lt;=$E28,CS$11&lt;=$E28-($E28-$C28-15)),1,
IF(AND(対象名簿【こちらに入力をお願いします。】!$F36="症状なし",$C28=45199,CS$11&gt;=$C28,CS$11&lt;=$E28,CS$11&lt;=$E28-($E28-$C28-7)),1,
IF(AND(対象名簿【こちらに入力をお願いします。】!$F36="症状あり",CS$11&gt;=$C28,CS$11&lt;=$E28,CS$11&lt;=$E28-($E28-$C28-14)),1,
IF(AND(対象名簿【こちらに入力をお願いします。】!$F36="症状なし",CS$11&gt;=$C28,CS$11&lt;=$E28,CS$11&lt;=$E28-($E28-$C28-6)),1,"")))))</f>
        <v/>
      </c>
      <c r="CT28" s="42" t="str">
        <f>IF(OR($C28="",$E28=""),"",
IF(AND(対象名簿【こちらに入力をお願いします。】!$F36="症状あり",$C28=45199,CT$11&gt;=$C28,CT$11&lt;=$E28,CT$11&lt;=$E28-($E28-$C28-15)),1,
IF(AND(対象名簿【こちらに入力をお願いします。】!$F36="症状なし",$C28=45199,CT$11&gt;=$C28,CT$11&lt;=$E28,CT$11&lt;=$E28-($E28-$C28-7)),1,
IF(AND(対象名簿【こちらに入力をお願いします。】!$F36="症状あり",CT$11&gt;=$C28,CT$11&lt;=$E28,CT$11&lt;=$E28-($E28-$C28-14)),1,
IF(AND(対象名簿【こちらに入力をお願いします。】!$F36="症状なし",CT$11&gt;=$C28,CT$11&lt;=$E28,CT$11&lt;=$E28-($E28-$C28-6)),1,"")))))</f>
        <v/>
      </c>
      <c r="CU28" s="42" t="str">
        <f>IF(OR($C28="",$E28=""),"",
IF(AND(対象名簿【こちらに入力をお願いします。】!$F36="症状あり",$C28=45199,CU$11&gt;=$C28,CU$11&lt;=$E28,CU$11&lt;=$E28-($E28-$C28-15)),1,
IF(AND(対象名簿【こちらに入力をお願いします。】!$F36="症状なし",$C28=45199,CU$11&gt;=$C28,CU$11&lt;=$E28,CU$11&lt;=$E28-($E28-$C28-7)),1,
IF(AND(対象名簿【こちらに入力をお願いします。】!$F36="症状あり",CU$11&gt;=$C28,CU$11&lt;=$E28,CU$11&lt;=$E28-($E28-$C28-14)),1,
IF(AND(対象名簿【こちらに入力をお願いします。】!$F36="症状なし",CU$11&gt;=$C28,CU$11&lt;=$E28,CU$11&lt;=$E28-($E28-$C28-6)),1,"")))))</f>
        <v/>
      </c>
    </row>
    <row r="29" spans="1:99" s="24" customFormat="1">
      <c r="A29" s="67">
        <f>対象名簿【こちらに入力をお願いします。】!A37</f>
        <v>18</v>
      </c>
      <c r="B29" s="67" t="str">
        <f>IF(AND(対象名簿【こちらに入力をお願いします。】!$K$4&lt;=29,対象名簿【こちらに入力をお願いします。】!B37&lt;&gt;""),対象名簿【こちらに入力をお願いします。】!B37,"")</f>
        <v>利用者R</v>
      </c>
      <c r="C29" s="68" t="str">
        <f>IF(AND(対象名簿【こちらに入力をお願いします。】!$K$4&lt;=29,対象名簿【こちらに入力をお願いします。】!C37&lt;&gt;""),対象名簿【こちらに入力をお願いします。】!C37,"")</f>
        <v/>
      </c>
      <c r="D29" s="69" t="s">
        <v>3</v>
      </c>
      <c r="E29" s="70" t="str">
        <f>IF(AND(対象名簿【こちらに入力をお願いします。】!$K$4&lt;=29,対象名簿【こちらに入力をお願いします。】!E37&lt;&gt;""),対象名簿【こちらに入力をお願いします。】!E37,"")</f>
        <v/>
      </c>
      <c r="F29" s="83">
        <f t="shared" si="6"/>
        <v>0</v>
      </c>
      <c r="G29" s="71">
        <f t="shared" si="7"/>
        <v>0</v>
      </c>
      <c r="H29" s="92"/>
      <c r="I29" s="42" t="str">
        <f>IF(OR($C29="",$E29=""),"",
IF(AND(対象名簿【こちらに入力をお願いします。】!$F37="症状あり",$C29=45199,I$11&gt;=$C29,I$11&lt;=$E29,I$11&lt;=$E29-($E29-$C29-15)),1,
IF(AND(対象名簿【こちらに入力をお願いします。】!$F37="症状なし",$C29=45199,I$11&gt;=$C29,I$11&lt;=$E29,I$11&lt;=$E29-($E29-$C29-7)),1,
IF(AND(対象名簿【こちらに入力をお願いします。】!$F37="症状あり",I$11&gt;=$C29,I$11&lt;=$E29,I$11&lt;=$E29-($E29-$C29-14)),1,
IF(AND(対象名簿【こちらに入力をお願いします。】!$F37="症状なし",I$11&gt;=$C29,I$11&lt;=$E29,I$11&lt;=$E29-($E29-$C29-6)),1,"")))))</f>
        <v/>
      </c>
      <c r="J29" s="42" t="str">
        <f>IF(OR($C29="",$E29=""),"",
IF(AND(対象名簿【こちらに入力をお願いします。】!$F37="症状あり",$C29=45199,J$11&gt;=$C29,J$11&lt;=$E29,J$11&lt;=$E29-($E29-$C29-15)),1,
IF(AND(対象名簿【こちらに入力をお願いします。】!$F37="症状なし",$C29=45199,J$11&gt;=$C29,J$11&lt;=$E29,J$11&lt;=$E29-($E29-$C29-7)),1,
IF(AND(対象名簿【こちらに入力をお願いします。】!$F37="症状あり",J$11&gt;=$C29,J$11&lt;=$E29,J$11&lt;=$E29-($E29-$C29-14)),1,
IF(AND(対象名簿【こちらに入力をお願いします。】!$F37="症状なし",J$11&gt;=$C29,J$11&lt;=$E29,J$11&lt;=$E29-($E29-$C29-6)),1,"")))))</f>
        <v/>
      </c>
      <c r="K29" s="42" t="str">
        <f>IF(OR($C29="",$E29=""),"",
IF(AND(対象名簿【こちらに入力をお願いします。】!$F37="症状あり",$C29=45199,K$11&gt;=$C29,K$11&lt;=$E29,K$11&lt;=$E29-($E29-$C29-15)),1,
IF(AND(対象名簿【こちらに入力をお願いします。】!$F37="症状なし",$C29=45199,K$11&gt;=$C29,K$11&lt;=$E29,K$11&lt;=$E29-($E29-$C29-7)),1,
IF(AND(対象名簿【こちらに入力をお願いします。】!$F37="症状あり",K$11&gt;=$C29,K$11&lt;=$E29,K$11&lt;=$E29-($E29-$C29-14)),1,
IF(AND(対象名簿【こちらに入力をお願いします。】!$F37="症状なし",K$11&gt;=$C29,K$11&lt;=$E29,K$11&lt;=$E29-($E29-$C29-6)),1,"")))))</f>
        <v/>
      </c>
      <c r="L29" s="42" t="str">
        <f>IF(OR($C29="",$E29=""),"",
IF(AND(対象名簿【こちらに入力をお願いします。】!$F37="症状あり",$C29=45199,L$11&gt;=$C29,L$11&lt;=$E29,L$11&lt;=$E29-($E29-$C29-15)),1,
IF(AND(対象名簿【こちらに入力をお願いします。】!$F37="症状なし",$C29=45199,L$11&gt;=$C29,L$11&lt;=$E29,L$11&lt;=$E29-($E29-$C29-7)),1,
IF(AND(対象名簿【こちらに入力をお願いします。】!$F37="症状あり",L$11&gt;=$C29,L$11&lt;=$E29,L$11&lt;=$E29-($E29-$C29-14)),1,
IF(AND(対象名簿【こちらに入力をお願いします。】!$F37="症状なし",L$11&gt;=$C29,L$11&lt;=$E29,L$11&lt;=$E29-($E29-$C29-6)),1,"")))))</f>
        <v/>
      </c>
      <c r="M29" s="42" t="str">
        <f>IF(OR($C29="",$E29=""),"",
IF(AND(対象名簿【こちらに入力をお願いします。】!$F37="症状あり",$C29=45199,M$11&gt;=$C29,M$11&lt;=$E29,M$11&lt;=$E29-($E29-$C29-15)),1,
IF(AND(対象名簿【こちらに入力をお願いします。】!$F37="症状なし",$C29=45199,M$11&gt;=$C29,M$11&lt;=$E29,M$11&lt;=$E29-($E29-$C29-7)),1,
IF(AND(対象名簿【こちらに入力をお願いします。】!$F37="症状あり",M$11&gt;=$C29,M$11&lt;=$E29,M$11&lt;=$E29-($E29-$C29-14)),1,
IF(AND(対象名簿【こちらに入力をお願いします。】!$F37="症状なし",M$11&gt;=$C29,M$11&lt;=$E29,M$11&lt;=$E29-($E29-$C29-6)),1,"")))))</f>
        <v/>
      </c>
      <c r="N29" s="42" t="str">
        <f>IF(OR($C29="",$E29=""),"",
IF(AND(対象名簿【こちらに入力をお願いします。】!$F37="症状あり",$C29=45199,N$11&gt;=$C29,N$11&lt;=$E29,N$11&lt;=$E29-($E29-$C29-15)),1,
IF(AND(対象名簿【こちらに入力をお願いします。】!$F37="症状なし",$C29=45199,N$11&gt;=$C29,N$11&lt;=$E29,N$11&lt;=$E29-($E29-$C29-7)),1,
IF(AND(対象名簿【こちらに入力をお願いします。】!$F37="症状あり",N$11&gt;=$C29,N$11&lt;=$E29,N$11&lt;=$E29-($E29-$C29-14)),1,
IF(AND(対象名簿【こちらに入力をお願いします。】!$F37="症状なし",N$11&gt;=$C29,N$11&lt;=$E29,N$11&lt;=$E29-($E29-$C29-6)),1,"")))))</f>
        <v/>
      </c>
      <c r="O29" s="42" t="str">
        <f>IF(OR($C29="",$E29=""),"",
IF(AND(対象名簿【こちらに入力をお願いします。】!$F37="症状あり",$C29=45199,O$11&gt;=$C29,O$11&lt;=$E29,O$11&lt;=$E29-($E29-$C29-15)),1,
IF(AND(対象名簿【こちらに入力をお願いします。】!$F37="症状なし",$C29=45199,O$11&gt;=$C29,O$11&lt;=$E29,O$11&lt;=$E29-($E29-$C29-7)),1,
IF(AND(対象名簿【こちらに入力をお願いします。】!$F37="症状あり",O$11&gt;=$C29,O$11&lt;=$E29,O$11&lt;=$E29-($E29-$C29-14)),1,
IF(AND(対象名簿【こちらに入力をお願いします。】!$F37="症状なし",O$11&gt;=$C29,O$11&lt;=$E29,O$11&lt;=$E29-($E29-$C29-6)),1,"")))))</f>
        <v/>
      </c>
      <c r="P29" s="42" t="str">
        <f>IF(OR($C29="",$E29=""),"",
IF(AND(対象名簿【こちらに入力をお願いします。】!$F37="症状あり",$C29=45199,P$11&gt;=$C29,P$11&lt;=$E29,P$11&lt;=$E29-($E29-$C29-15)),1,
IF(AND(対象名簿【こちらに入力をお願いします。】!$F37="症状なし",$C29=45199,P$11&gt;=$C29,P$11&lt;=$E29,P$11&lt;=$E29-($E29-$C29-7)),1,
IF(AND(対象名簿【こちらに入力をお願いします。】!$F37="症状あり",P$11&gt;=$C29,P$11&lt;=$E29,P$11&lt;=$E29-($E29-$C29-14)),1,
IF(AND(対象名簿【こちらに入力をお願いします。】!$F37="症状なし",P$11&gt;=$C29,P$11&lt;=$E29,P$11&lt;=$E29-($E29-$C29-6)),1,"")))))</f>
        <v/>
      </c>
      <c r="Q29" s="42" t="str">
        <f>IF(OR($C29="",$E29=""),"",
IF(AND(対象名簿【こちらに入力をお願いします。】!$F37="症状あり",$C29=45199,Q$11&gt;=$C29,Q$11&lt;=$E29,Q$11&lt;=$E29-($E29-$C29-15)),1,
IF(AND(対象名簿【こちらに入力をお願いします。】!$F37="症状なし",$C29=45199,Q$11&gt;=$C29,Q$11&lt;=$E29,Q$11&lt;=$E29-($E29-$C29-7)),1,
IF(AND(対象名簿【こちらに入力をお願いします。】!$F37="症状あり",Q$11&gt;=$C29,Q$11&lt;=$E29,Q$11&lt;=$E29-($E29-$C29-14)),1,
IF(AND(対象名簿【こちらに入力をお願いします。】!$F37="症状なし",Q$11&gt;=$C29,Q$11&lt;=$E29,Q$11&lt;=$E29-($E29-$C29-6)),1,"")))))</f>
        <v/>
      </c>
      <c r="R29" s="42" t="str">
        <f>IF(OR($C29="",$E29=""),"",
IF(AND(対象名簿【こちらに入力をお願いします。】!$F37="症状あり",$C29=45199,R$11&gt;=$C29,R$11&lt;=$E29,R$11&lt;=$E29-($E29-$C29-15)),1,
IF(AND(対象名簿【こちらに入力をお願いします。】!$F37="症状なし",$C29=45199,R$11&gt;=$C29,R$11&lt;=$E29,R$11&lt;=$E29-($E29-$C29-7)),1,
IF(AND(対象名簿【こちらに入力をお願いします。】!$F37="症状あり",R$11&gt;=$C29,R$11&lt;=$E29,R$11&lt;=$E29-($E29-$C29-14)),1,
IF(AND(対象名簿【こちらに入力をお願いします。】!$F37="症状なし",R$11&gt;=$C29,R$11&lt;=$E29,R$11&lt;=$E29-($E29-$C29-6)),1,"")))))</f>
        <v/>
      </c>
      <c r="S29" s="42" t="str">
        <f>IF(OR($C29="",$E29=""),"",
IF(AND(対象名簿【こちらに入力をお願いします。】!$F37="症状あり",$C29=45199,S$11&gt;=$C29,S$11&lt;=$E29,S$11&lt;=$E29-($E29-$C29-15)),1,
IF(AND(対象名簿【こちらに入力をお願いします。】!$F37="症状なし",$C29=45199,S$11&gt;=$C29,S$11&lt;=$E29,S$11&lt;=$E29-($E29-$C29-7)),1,
IF(AND(対象名簿【こちらに入力をお願いします。】!$F37="症状あり",S$11&gt;=$C29,S$11&lt;=$E29,S$11&lt;=$E29-($E29-$C29-14)),1,
IF(AND(対象名簿【こちらに入力をお願いします。】!$F37="症状なし",S$11&gt;=$C29,S$11&lt;=$E29,S$11&lt;=$E29-($E29-$C29-6)),1,"")))))</f>
        <v/>
      </c>
      <c r="T29" s="42" t="str">
        <f>IF(OR($C29="",$E29=""),"",
IF(AND(対象名簿【こちらに入力をお願いします。】!$F37="症状あり",$C29=45199,T$11&gt;=$C29,T$11&lt;=$E29,T$11&lt;=$E29-($E29-$C29-15)),1,
IF(AND(対象名簿【こちらに入力をお願いします。】!$F37="症状なし",$C29=45199,T$11&gt;=$C29,T$11&lt;=$E29,T$11&lt;=$E29-($E29-$C29-7)),1,
IF(AND(対象名簿【こちらに入力をお願いします。】!$F37="症状あり",T$11&gt;=$C29,T$11&lt;=$E29,T$11&lt;=$E29-($E29-$C29-14)),1,
IF(AND(対象名簿【こちらに入力をお願いします。】!$F37="症状なし",T$11&gt;=$C29,T$11&lt;=$E29,T$11&lt;=$E29-($E29-$C29-6)),1,"")))))</f>
        <v/>
      </c>
      <c r="U29" s="42" t="str">
        <f>IF(OR($C29="",$E29=""),"",
IF(AND(対象名簿【こちらに入力をお願いします。】!$F37="症状あり",$C29=45199,U$11&gt;=$C29,U$11&lt;=$E29,U$11&lt;=$E29-($E29-$C29-15)),1,
IF(AND(対象名簿【こちらに入力をお願いします。】!$F37="症状なし",$C29=45199,U$11&gt;=$C29,U$11&lt;=$E29,U$11&lt;=$E29-($E29-$C29-7)),1,
IF(AND(対象名簿【こちらに入力をお願いします。】!$F37="症状あり",U$11&gt;=$C29,U$11&lt;=$E29,U$11&lt;=$E29-($E29-$C29-14)),1,
IF(AND(対象名簿【こちらに入力をお願いします。】!$F37="症状なし",U$11&gt;=$C29,U$11&lt;=$E29,U$11&lt;=$E29-($E29-$C29-6)),1,"")))))</f>
        <v/>
      </c>
      <c r="V29" s="42" t="str">
        <f>IF(OR($C29="",$E29=""),"",
IF(AND(対象名簿【こちらに入力をお願いします。】!$F37="症状あり",$C29=45199,V$11&gt;=$C29,V$11&lt;=$E29,V$11&lt;=$E29-($E29-$C29-15)),1,
IF(AND(対象名簿【こちらに入力をお願いします。】!$F37="症状なし",$C29=45199,V$11&gt;=$C29,V$11&lt;=$E29,V$11&lt;=$E29-($E29-$C29-7)),1,
IF(AND(対象名簿【こちらに入力をお願いします。】!$F37="症状あり",V$11&gt;=$C29,V$11&lt;=$E29,V$11&lt;=$E29-($E29-$C29-14)),1,
IF(AND(対象名簿【こちらに入力をお願いします。】!$F37="症状なし",V$11&gt;=$C29,V$11&lt;=$E29,V$11&lt;=$E29-($E29-$C29-6)),1,"")))))</f>
        <v/>
      </c>
      <c r="W29" s="42" t="str">
        <f>IF(OR($C29="",$E29=""),"",
IF(AND(対象名簿【こちらに入力をお願いします。】!$F37="症状あり",$C29=45199,W$11&gt;=$C29,W$11&lt;=$E29,W$11&lt;=$E29-($E29-$C29-15)),1,
IF(AND(対象名簿【こちらに入力をお願いします。】!$F37="症状なし",$C29=45199,W$11&gt;=$C29,W$11&lt;=$E29,W$11&lt;=$E29-($E29-$C29-7)),1,
IF(AND(対象名簿【こちらに入力をお願いします。】!$F37="症状あり",W$11&gt;=$C29,W$11&lt;=$E29,W$11&lt;=$E29-($E29-$C29-14)),1,
IF(AND(対象名簿【こちらに入力をお願いします。】!$F37="症状なし",W$11&gt;=$C29,W$11&lt;=$E29,W$11&lt;=$E29-($E29-$C29-6)),1,"")))))</f>
        <v/>
      </c>
      <c r="X29" s="42" t="str">
        <f>IF(OR($C29="",$E29=""),"",
IF(AND(対象名簿【こちらに入力をお願いします。】!$F37="症状あり",$C29=45199,X$11&gt;=$C29,X$11&lt;=$E29,X$11&lt;=$E29-($E29-$C29-15)),1,
IF(AND(対象名簿【こちらに入力をお願いします。】!$F37="症状なし",$C29=45199,X$11&gt;=$C29,X$11&lt;=$E29,X$11&lt;=$E29-($E29-$C29-7)),1,
IF(AND(対象名簿【こちらに入力をお願いします。】!$F37="症状あり",X$11&gt;=$C29,X$11&lt;=$E29,X$11&lt;=$E29-($E29-$C29-14)),1,
IF(AND(対象名簿【こちらに入力をお願いします。】!$F37="症状なし",X$11&gt;=$C29,X$11&lt;=$E29,X$11&lt;=$E29-($E29-$C29-6)),1,"")))))</f>
        <v/>
      </c>
      <c r="Y29" s="42" t="str">
        <f>IF(OR($C29="",$E29=""),"",
IF(AND(対象名簿【こちらに入力をお願いします。】!$F37="症状あり",$C29=45199,Y$11&gt;=$C29,Y$11&lt;=$E29,Y$11&lt;=$E29-($E29-$C29-15)),1,
IF(AND(対象名簿【こちらに入力をお願いします。】!$F37="症状なし",$C29=45199,Y$11&gt;=$C29,Y$11&lt;=$E29,Y$11&lt;=$E29-($E29-$C29-7)),1,
IF(AND(対象名簿【こちらに入力をお願いします。】!$F37="症状あり",Y$11&gt;=$C29,Y$11&lt;=$E29,Y$11&lt;=$E29-($E29-$C29-14)),1,
IF(AND(対象名簿【こちらに入力をお願いします。】!$F37="症状なし",Y$11&gt;=$C29,Y$11&lt;=$E29,Y$11&lt;=$E29-($E29-$C29-6)),1,"")))))</f>
        <v/>
      </c>
      <c r="Z29" s="42" t="str">
        <f>IF(OR($C29="",$E29=""),"",
IF(AND(対象名簿【こちらに入力をお願いします。】!$F37="症状あり",$C29=45199,Z$11&gt;=$C29,Z$11&lt;=$E29,Z$11&lt;=$E29-($E29-$C29-15)),1,
IF(AND(対象名簿【こちらに入力をお願いします。】!$F37="症状なし",$C29=45199,Z$11&gt;=$C29,Z$11&lt;=$E29,Z$11&lt;=$E29-($E29-$C29-7)),1,
IF(AND(対象名簿【こちらに入力をお願いします。】!$F37="症状あり",Z$11&gt;=$C29,Z$11&lt;=$E29,Z$11&lt;=$E29-($E29-$C29-14)),1,
IF(AND(対象名簿【こちらに入力をお願いします。】!$F37="症状なし",Z$11&gt;=$C29,Z$11&lt;=$E29,Z$11&lt;=$E29-($E29-$C29-6)),1,"")))))</f>
        <v/>
      </c>
      <c r="AA29" s="42" t="str">
        <f>IF(OR($C29="",$E29=""),"",
IF(AND(対象名簿【こちらに入力をお願いします。】!$F37="症状あり",$C29=45199,AA$11&gt;=$C29,AA$11&lt;=$E29,AA$11&lt;=$E29-($E29-$C29-15)),1,
IF(AND(対象名簿【こちらに入力をお願いします。】!$F37="症状なし",$C29=45199,AA$11&gt;=$C29,AA$11&lt;=$E29,AA$11&lt;=$E29-($E29-$C29-7)),1,
IF(AND(対象名簿【こちらに入力をお願いします。】!$F37="症状あり",AA$11&gt;=$C29,AA$11&lt;=$E29,AA$11&lt;=$E29-($E29-$C29-14)),1,
IF(AND(対象名簿【こちらに入力をお願いします。】!$F37="症状なし",AA$11&gt;=$C29,AA$11&lt;=$E29,AA$11&lt;=$E29-($E29-$C29-6)),1,"")))))</f>
        <v/>
      </c>
      <c r="AB29" s="42" t="str">
        <f>IF(OR($C29="",$E29=""),"",
IF(AND(対象名簿【こちらに入力をお願いします。】!$F37="症状あり",$C29=45199,AB$11&gt;=$C29,AB$11&lt;=$E29,AB$11&lt;=$E29-($E29-$C29-15)),1,
IF(AND(対象名簿【こちらに入力をお願いします。】!$F37="症状なし",$C29=45199,AB$11&gt;=$C29,AB$11&lt;=$E29,AB$11&lt;=$E29-($E29-$C29-7)),1,
IF(AND(対象名簿【こちらに入力をお願いします。】!$F37="症状あり",AB$11&gt;=$C29,AB$11&lt;=$E29,AB$11&lt;=$E29-($E29-$C29-14)),1,
IF(AND(対象名簿【こちらに入力をお願いします。】!$F37="症状なし",AB$11&gt;=$C29,AB$11&lt;=$E29,AB$11&lt;=$E29-($E29-$C29-6)),1,"")))))</f>
        <v/>
      </c>
      <c r="AC29" s="42" t="str">
        <f>IF(OR($C29="",$E29=""),"",
IF(AND(対象名簿【こちらに入力をお願いします。】!$F37="症状あり",$C29=45199,AC$11&gt;=$C29,AC$11&lt;=$E29,AC$11&lt;=$E29-($E29-$C29-15)),1,
IF(AND(対象名簿【こちらに入力をお願いします。】!$F37="症状なし",$C29=45199,AC$11&gt;=$C29,AC$11&lt;=$E29,AC$11&lt;=$E29-($E29-$C29-7)),1,
IF(AND(対象名簿【こちらに入力をお願いします。】!$F37="症状あり",AC$11&gt;=$C29,AC$11&lt;=$E29,AC$11&lt;=$E29-($E29-$C29-14)),1,
IF(AND(対象名簿【こちらに入力をお願いします。】!$F37="症状なし",AC$11&gt;=$C29,AC$11&lt;=$E29,AC$11&lt;=$E29-($E29-$C29-6)),1,"")))))</f>
        <v/>
      </c>
      <c r="AD29" s="42" t="str">
        <f>IF(OR($C29="",$E29=""),"",
IF(AND(対象名簿【こちらに入力をお願いします。】!$F37="症状あり",$C29=45199,AD$11&gt;=$C29,AD$11&lt;=$E29,AD$11&lt;=$E29-($E29-$C29-15)),1,
IF(AND(対象名簿【こちらに入力をお願いします。】!$F37="症状なし",$C29=45199,AD$11&gt;=$C29,AD$11&lt;=$E29,AD$11&lt;=$E29-($E29-$C29-7)),1,
IF(AND(対象名簿【こちらに入力をお願いします。】!$F37="症状あり",AD$11&gt;=$C29,AD$11&lt;=$E29,AD$11&lt;=$E29-($E29-$C29-14)),1,
IF(AND(対象名簿【こちらに入力をお願いします。】!$F37="症状なし",AD$11&gt;=$C29,AD$11&lt;=$E29,AD$11&lt;=$E29-($E29-$C29-6)),1,"")))))</f>
        <v/>
      </c>
      <c r="AE29" s="42" t="str">
        <f>IF(OR($C29="",$E29=""),"",
IF(AND(対象名簿【こちらに入力をお願いします。】!$F37="症状あり",$C29=45199,AE$11&gt;=$C29,AE$11&lt;=$E29,AE$11&lt;=$E29-($E29-$C29-15)),1,
IF(AND(対象名簿【こちらに入力をお願いします。】!$F37="症状なし",$C29=45199,AE$11&gt;=$C29,AE$11&lt;=$E29,AE$11&lt;=$E29-($E29-$C29-7)),1,
IF(AND(対象名簿【こちらに入力をお願いします。】!$F37="症状あり",AE$11&gt;=$C29,AE$11&lt;=$E29,AE$11&lt;=$E29-($E29-$C29-14)),1,
IF(AND(対象名簿【こちらに入力をお願いします。】!$F37="症状なし",AE$11&gt;=$C29,AE$11&lt;=$E29,AE$11&lt;=$E29-($E29-$C29-6)),1,"")))))</f>
        <v/>
      </c>
      <c r="AF29" s="42" t="str">
        <f>IF(OR($C29="",$E29=""),"",
IF(AND(対象名簿【こちらに入力をお願いします。】!$F37="症状あり",$C29=45199,AF$11&gt;=$C29,AF$11&lt;=$E29,AF$11&lt;=$E29-($E29-$C29-15)),1,
IF(AND(対象名簿【こちらに入力をお願いします。】!$F37="症状なし",$C29=45199,AF$11&gt;=$C29,AF$11&lt;=$E29,AF$11&lt;=$E29-($E29-$C29-7)),1,
IF(AND(対象名簿【こちらに入力をお願いします。】!$F37="症状あり",AF$11&gt;=$C29,AF$11&lt;=$E29,AF$11&lt;=$E29-($E29-$C29-14)),1,
IF(AND(対象名簿【こちらに入力をお願いします。】!$F37="症状なし",AF$11&gt;=$C29,AF$11&lt;=$E29,AF$11&lt;=$E29-($E29-$C29-6)),1,"")))))</f>
        <v/>
      </c>
      <c r="AG29" s="42" t="str">
        <f>IF(OR($C29="",$E29=""),"",
IF(AND(対象名簿【こちらに入力をお願いします。】!$F37="症状あり",$C29=45199,AG$11&gt;=$C29,AG$11&lt;=$E29,AG$11&lt;=$E29-($E29-$C29-15)),1,
IF(AND(対象名簿【こちらに入力をお願いします。】!$F37="症状なし",$C29=45199,AG$11&gt;=$C29,AG$11&lt;=$E29,AG$11&lt;=$E29-($E29-$C29-7)),1,
IF(AND(対象名簿【こちらに入力をお願いします。】!$F37="症状あり",AG$11&gt;=$C29,AG$11&lt;=$E29,AG$11&lt;=$E29-($E29-$C29-14)),1,
IF(AND(対象名簿【こちらに入力をお願いします。】!$F37="症状なし",AG$11&gt;=$C29,AG$11&lt;=$E29,AG$11&lt;=$E29-($E29-$C29-6)),1,"")))))</f>
        <v/>
      </c>
      <c r="AH29" s="42" t="str">
        <f>IF(OR($C29="",$E29=""),"",
IF(AND(対象名簿【こちらに入力をお願いします。】!$F37="症状あり",$C29=45199,AH$11&gt;=$C29,AH$11&lt;=$E29,AH$11&lt;=$E29-($E29-$C29-15)),1,
IF(AND(対象名簿【こちらに入力をお願いします。】!$F37="症状なし",$C29=45199,AH$11&gt;=$C29,AH$11&lt;=$E29,AH$11&lt;=$E29-($E29-$C29-7)),1,
IF(AND(対象名簿【こちらに入力をお願いします。】!$F37="症状あり",AH$11&gt;=$C29,AH$11&lt;=$E29,AH$11&lt;=$E29-($E29-$C29-14)),1,
IF(AND(対象名簿【こちらに入力をお願いします。】!$F37="症状なし",AH$11&gt;=$C29,AH$11&lt;=$E29,AH$11&lt;=$E29-($E29-$C29-6)),1,"")))))</f>
        <v/>
      </c>
      <c r="AI29" s="42" t="str">
        <f>IF(OR($C29="",$E29=""),"",
IF(AND(対象名簿【こちらに入力をお願いします。】!$F37="症状あり",$C29=45199,AI$11&gt;=$C29,AI$11&lt;=$E29,AI$11&lt;=$E29-($E29-$C29-15)),1,
IF(AND(対象名簿【こちらに入力をお願いします。】!$F37="症状なし",$C29=45199,AI$11&gt;=$C29,AI$11&lt;=$E29,AI$11&lt;=$E29-($E29-$C29-7)),1,
IF(AND(対象名簿【こちらに入力をお願いします。】!$F37="症状あり",AI$11&gt;=$C29,AI$11&lt;=$E29,AI$11&lt;=$E29-($E29-$C29-14)),1,
IF(AND(対象名簿【こちらに入力をお願いします。】!$F37="症状なし",AI$11&gt;=$C29,AI$11&lt;=$E29,AI$11&lt;=$E29-($E29-$C29-6)),1,"")))))</f>
        <v/>
      </c>
      <c r="AJ29" s="42" t="str">
        <f>IF(OR($C29="",$E29=""),"",
IF(AND(対象名簿【こちらに入力をお願いします。】!$F37="症状あり",$C29=45199,AJ$11&gt;=$C29,AJ$11&lt;=$E29,AJ$11&lt;=$E29-($E29-$C29-15)),1,
IF(AND(対象名簿【こちらに入力をお願いします。】!$F37="症状なし",$C29=45199,AJ$11&gt;=$C29,AJ$11&lt;=$E29,AJ$11&lt;=$E29-($E29-$C29-7)),1,
IF(AND(対象名簿【こちらに入力をお願いします。】!$F37="症状あり",AJ$11&gt;=$C29,AJ$11&lt;=$E29,AJ$11&lt;=$E29-($E29-$C29-14)),1,
IF(AND(対象名簿【こちらに入力をお願いします。】!$F37="症状なし",AJ$11&gt;=$C29,AJ$11&lt;=$E29,AJ$11&lt;=$E29-($E29-$C29-6)),1,"")))))</f>
        <v/>
      </c>
      <c r="AK29" s="42" t="str">
        <f>IF(OR($C29="",$E29=""),"",
IF(AND(対象名簿【こちらに入力をお願いします。】!$F37="症状あり",$C29=45199,AK$11&gt;=$C29,AK$11&lt;=$E29,AK$11&lt;=$E29-($E29-$C29-15)),1,
IF(AND(対象名簿【こちらに入力をお願いします。】!$F37="症状なし",$C29=45199,AK$11&gt;=$C29,AK$11&lt;=$E29,AK$11&lt;=$E29-($E29-$C29-7)),1,
IF(AND(対象名簿【こちらに入力をお願いします。】!$F37="症状あり",AK$11&gt;=$C29,AK$11&lt;=$E29,AK$11&lt;=$E29-($E29-$C29-14)),1,
IF(AND(対象名簿【こちらに入力をお願いします。】!$F37="症状なし",AK$11&gt;=$C29,AK$11&lt;=$E29,AK$11&lt;=$E29-($E29-$C29-6)),1,"")))))</f>
        <v/>
      </c>
      <c r="AL29" s="42" t="str">
        <f>IF(OR($C29="",$E29=""),"",
IF(AND(対象名簿【こちらに入力をお願いします。】!$F37="症状あり",$C29=45199,AL$11&gt;=$C29,AL$11&lt;=$E29,AL$11&lt;=$E29-($E29-$C29-15)),1,
IF(AND(対象名簿【こちらに入力をお願いします。】!$F37="症状なし",$C29=45199,AL$11&gt;=$C29,AL$11&lt;=$E29,AL$11&lt;=$E29-($E29-$C29-7)),1,
IF(AND(対象名簿【こちらに入力をお願いします。】!$F37="症状あり",AL$11&gt;=$C29,AL$11&lt;=$E29,AL$11&lt;=$E29-($E29-$C29-14)),1,
IF(AND(対象名簿【こちらに入力をお願いします。】!$F37="症状なし",AL$11&gt;=$C29,AL$11&lt;=$E29,AL$11&lt;=$E29-($E29-$C29-6)),1,"")))))</f>
        <v/>
      </c>
      <c r="AM29" s="42" t="str">
        <f>IF(OR($C29="",$E29=""),"",
IF(AND(対象名簿【こちらに入力をお願いします。】!$F37="症状あり",$C29=45199,AM$11&gt;=$C29,AM$11&lt;=$E29,AM$11&lt;=$E29-($E29-$C29-15)),1,
IF(AND(対象名簿【こちらに入力をお願いします。】!$F37="症状なし",$C29=45199,AM$11&gt;=$C29,AM$11&lt;=$E29,AM$11&lt;=$E29-($E29-$C29-7)),1,
IF(AND(対象名簿【こちらに入力をお願いします。】!$F37="症状あり",AM$11&gt;=$C29,AM$11&lt;=$E29,AM$11&lt;=$E29-($E29-$C29-14)),1,
IF(AND(対象名簿【こちらに入力をお願いします。】!$F37="症状なし",AM$11&gt;=$C29,AM$11&lt;=$E29,AM$11&lt;=$E29-($E29-$C29-6)),1,"")))))</f>
        <v/>
      </c>
      <c r="AN29" s="42" t="str">
        <f>IF(OR($C29="",$E29=""),"",
IF(AND(対象名簿【こちらに入力をお願いします。】!$F37="症状あり",$C29=45199,AN$11&gt;=$C29,AN$11&lt;=$E29,AN$11&lt;=$E29-($E29-$C29-15)),1,
IF(AND(対象名簿【こちらに入力をお願いします。】!$F37="症状なし",$C29=45199,AN$11&gt;=$C29,AN$11&lt;=$E29,AN$11&lt;=$E29-($E29-$C29-7)),1,
IF(AND(対象名簿【こちらに入力をお願いします。】!$F37="症状あり",AN$11&gt;=$C29,AN$11&lt;=$E29,AN$11&lt;=$E29-($E29-$C29-14)),1,
IF(AND(対象名簿【こちらに入力をお願いします。】!$F37="症状なし",AN$11&gt;=$C29,AN$11&lt;=$E29,AN$11&lt;=$E29-($E29-$C29-6)),1,"")))))</f>
        <v/>
      </c>
      <c r="AO29" s="42" t="str">
        <f>IF(OR($C29="",$E29=""),"",
IF(AND(対象名簿【こちらに入力をお願いします。】!$F37="症状あり",$C29=45199,AO$11&gt;=$C29,AO$11&lt;=$E29,AO$11&lt;=$E29-($E29-$C29-15)),1,
IF(AND(対象名簿【こちらに入力をお願いします。】!$F37="症状なし",$C29=45199,AO$11&gt;=$C29,AO$11&lt;=$E29,AO$11&lt;=$E29-($E29-$C29-7)),1,
IF(AND(対象名簿【こちらに入力をお願いします。】!$F37="症状あり",AO$11&gt;=$C29,AO$11&lt;=$E29,AO$11&lt;=$E29-($E29-$C29-14)),1,
IF(AND(対象名簿【こちらに入力をお願いします。】!$F37="症状なし",AO$11&gt;=$C29,AO$11&lt;=$E29,AO$11&lt;=$E29-($E29-$C29-6)),1,"")))))</f>
        <v/>
      </c>
      <c r="AP29" s="42" t="str">
        <f>IF(OR($C29="",$E29=""),"",
IF(AND(対象名簿【こちらに入力をお願いします。】!$F37="症状あり",$C29=45199,AP$11&gt;=$C29,AP$11&lt;=$E29,AP$11&lt;=$E29-($E29-$C29-15)),1,
IF(AND(対象名簿【こちらに入力をお願いします。】!$F37="症状なし",$C29=45199,AP$11&gt;=$C29,AP$11&lt;=$E29,AP$11&lt;=$E29-($E29-$C29-7)),1,
IF(AND(対象名簿【こちらに入力をお願いします。】!$F37="症状あり",AP$11&gt;=$C29,AP$11&lt;=$E29,AP$11&lt;=$E29-($E29-$C29-14)),1,
IF(AND(対象名簿【こちらに入力をお願いします。】!$F37="症状なし",AP$11&gt;=$C29,AP$11&lt;=$E29,AP$11&lt;=$E29-($E29-$C29-6)),1,"")))))</f>
        <v/>
      </c>
      <c r="AQ29" s="42" t="str">
        <f>IF(OR($C29="",$E29=""),"",
IF(AND(対象名簿【こちらに入力をお願いします。】!$F37="症状あり",$C29=45199,AQ$11&gt;=$C29,AQ$11&lt;=$E29,AQ$11&lt;=$E29-($E29-$C29-15)),1,
IF(AND(対象名簿【こちらに入力をお願いします。】!$F37="症状なし",$C29=45199,AQ$11&gt;=$C29,AQ$11&lt;=$E29,AQ$11&lt;=$E29-($E29-$C29-7)),1,
IF(AND(対象名簿【こちらに入力をお願いします。】!$F37="症状あり",AQ$11&gt;=$C29,AQ$11&lt;=$E29,AQ$11&lt;=$E29-($E29-$C29-14)),1,
IF(AND(対象名簿【こちらに入力をお願いします。】!$F37="症状なし",AQ$11&gt;=$C29,AQ$11&lt;=$E29,AQ$11&lt;=$E29-($E29-$C29-6)),1,"")))))</f>
        <v/>
      </c>
      <c r="AR29" s="42" t="str">
        <f>IF(OR($C29="",$E29=""),"",
IF(AND(対象名簿【こちらに入力をお願いします。】!$F37="症状あり",$C29=45199,AR$11&gt;=$C29,AR$11&lt;=$E29,AR$11&lt;=$E29-($E29-$C29-15)),1,
IF(AND(対象名簿【こちらに入力をお願いします。】!$F37="症状なし",$C29=45199,AR$11&gt;=$C29,AR$11&lt;=$E29,AR$11&lt;=$E29-($E29-$C29-7)),1,
IF(AND(対象名簿【こちらに入力をお願いします。】!$F37="症状あり",AR$11&gt;=$C29,AR$11&lt;=$E29,AR$11&lt;=$E29-($E29-$C29-14)),1,
IF(AND(対象名簿【こちらに入力をお願いします。】!$F37="症状なし",AR$11&gt;=$C29,AR$11&lt;=$E29,AR$11&lt;=$E29-($E29-$C29-6)),1,"")))))</f>
        <v/>
      </c>
      <c r="AS29" s="42" t="str">
        <f>IF(OR($C29="",$E29=""),"",
IF(AND(対象名簿【こちらに入力をお願いします。】!$F37="症状あり",$C29=45199,AS$11&gt;=$C29,AS$11&lt;=$E29,AS$11&lt;=$E29-($E29-$C29-15)),1,
IF(AND(対象名簿【こちらに入力をお願いします。】!$F37="症状なし",$C29=45199,AS$11&gt;=$C29,AS$11&lt;=$E29,AS$11&lt;=$E29-($E29-$C29-7)),1,
IF(AND(対象名簿【こちらに入力をお願いします。】!$F37="症状あり",AS$11&gt;=$C29,AS$11&lt;=$E29,AS$11&lt;=$E29-($E29-$C29-14)),1,
IF(AND(対象名簿【こちらに入力をお願いします。】!$F37="症状なし",AS$11&gt;=$C29,AS$11&lt;=$E29,AS$11&lt;=$E29-($E29-$C29-6)),1,"")))))</f>
        <v/>
      </c>
      <c r="AT29" s="42" t="str">
        <f>IF(OR($C29="",$E29=""),"",
IF(AND(対象名簿【こちらに入力をお願いします。】!$F37="症状あり",$C29=45199,AT$11&gt;=$C29,AT$11&lt;=$E29,AT$11&lt;=$E29-($E29-$C29-15)),1,
IF(AND(対象名簿【こちらに入力をお願いします。】!$F37="症状なし",$C29=45199,AT$11&gt;=$C29,AT$11&lt;=$E29,AT$11&lt;=$E29-($E29-$C29-7)),1,
IF(AND(対象名簿【こちらに入力をお願いします。】!$F37="症状あり",AT$11&gt;=$C29,AT$11&lt;=$E29,AT$11&lt;=$E29-($E29-$C29-14)),1,
IF(AND(対象名簿【こちらに入力をお願いします。】!$F37="症状なし",AT$11&gt;=$C29,AT$11&lt;=$E29,AT$11&lt;=$E29-($E29-$C29-6)),1,"")))))</f>
        <v/>
      </c>
      <c r="AU29" s="42" t="str">
        <f>IF(OR($C29="",$E29=""),"",
IF(AND(対象名簿【こちらに入力をお願いします。】!$F37="症状あり",$C29=45199,AU$11&gt;=$C29,AU$11&lt;=$E29,AU$11&lt;=$E29-($E29-$C29-15)),1,
IF(AND(対象名簿【こちらに入力をお願いします。】!$F37="症状なし",$C29=45199,AU$11&gt;=$C29,AU$11&lt;=$E29,AU$11&lt;=$E29-($E29-$C29-7)),1,
IF(AND(対象名簿【こちらに入力をお願いします。】!$F37="症状あり",AU$11&gt;=$C29,AU$11&lt;=$E29,AU$11&lt;=$E29-($E29-$C29-14)),1,
IF(AND(対象名簿【こちらに入力をお願いします。】!$F37="症状なし",AU$11&gt;=$C29,AU$11&lt;=$E29,AU$11&lt;=$E29-($E29-$C29-6)),1,"")))))</f>
        <v/>
      </c>
      <c r="AV29" s="42" t="str">
        <f>IF(OR($C29="",$E29=""),"",
IF(AND(対象名簿【こちらに入力をお願いします。】!$F37="症状あり",$C29=45199,AV$11&gt;=$C29,AV$11&lt;=$E29,AV$11&lt;=$E29-($E29-$C29-15)),1,
IF(AND(対象名簿【こちらに入力をお願いします。】!$F37="症状なし",$C29=45199,AV$11&gt;=$C29,AV$11&lt;=$E29,AV$11&lt;=$E29-($E29-$C29-7)),1,
IF(AND(対象名簿【こちらに入力をお願いします。】!$F37="症状あり",AV$11&gt;=$C29,AV$11&lt;=$E29,AV$11&lt;=$E29-($E29-$C29-14)),1,
IF(AND(対象名簿【こちらに入力をお願いします。】!$F37="症状なし",AV$11&gt;=$C29,AV$11&lt;=$E29,AV$11&lt;=$E29-($E29-$C29-6)),1,"")))))</f>
        <v/>
      </c>
      <c r="AW29" s="42" t="str">
        <f>IF(OR($C29="",$E29=""),"",
IF(AND(対象名簿【こちらに入力をお願いします。】!$F37="症状あり",$C29=45199,AW$11&gt;=$C29,AW$11&lt;=$E29,AW$11&lt;=$E29-($E29-$C29-15)),1,
IF(AND(対象名簿【こちらに入力をお願いします。】!$F37="症状なし",$C29=45199,AW$11&gt;=$C29,AW$11&lt;=$E29,AW$11&lt;=$E29-($E29-$C29-7)),1,
IF(AND(対象名簿【こちらに入力をお願いします。】!$F37="症状あり",AW$11&gt;=$C29,AW$11&lt;=$E29,AW$11&lt;=$E29-($E29-$C29-14)),1,
IF(AND(対象名簿【こちらに入力をお願いします。】!$F37="症状なし",AW$11&gt;=$C29,AW$11&lt;=$E29,AW$11&lt;=$E29-($E29-$C29-6)),1,"")))))</f>
        <v/>
      </c>
      <c r="AX29" s="42" t="str">
        <f>IF(OR($C29="",$E29=""),"",
IF(AND(対象名簿【こちらに入力をお願いします。】!$F37="症状あり",$C29=45199,AX$11&gt;=$C29,AX$11&lt;=$E29,AX$11&lt;=$E29-($E29-$C29-15)),1,
IF(AND(対象名簿【こちらに入力をお願いします。】!$F37="症状なし",$C29=45199,AX$11&gt;=$C29,AX$11&lt;=$E29,AX$11&lt;=$E29-($E29-$C29-7)),1,
IF(AND(対象名簿【こちらに入力をお願いします。】!$F37="症状あり",AX$11&gt;=$C29,AX$11&lt;=$E29,AX$11&lt;=$E29-($E29-$C29-14)),1,
IF(AND(対象名簿【こちらに入力をお願いします。】!$F37="症状なし",AX$11&gt;=$C29,AX$11&lt;=$E29,AX$11&lt;=$E29-($E29-$C29-6)),1,"")))))</f>
        <v/>
      </c>
      <c r="AY29" s="42" t="str">
        <f>IF(OR($C29="",$E29=""),"",
IF(AND(対象名簿【こちらに入力をお願いします。】!$F37="症状あり",$C29=45199,AY$11&gt;=$C29,AY$11&lt;=$E29,AY$11&lt;=$E29-($E29-$C29-15)),1,
IF(AND(対象名簿【こちらに入力をお願いします。】!$F37="症状なし",$C29=45199,AY$11&gt;=$C29,AY$11&lt;=$E29,AY$11&lt;=$E29-($E29-$C29-7)),1,
IF(AND(対象名簿【こちらに入力をお願いします。】!$F37="症状あり",AY$11&gt;=$C29,AY$11&lt;=$E29,AY$11&lt;=$E29-($E29-$C29-14)),1,
IF(AND(対象名簿【こちらに入力をお願いします。】!$F37="症状なし",AY$11&gt;=$C29,AY$11&lt;=$E29,AY$11&lt;=$E29-($E29-$C29-6)),1,"")))))</f>
        <v/>
      </c>
      <c r="AZ29" s="42" t="str">
        <f>IF(OR($C29="",$E29=""),"",
IF(AND(対象名簿【こちらに入力をお願いします。】!$F37="症状あり",$C29=45199,AZ$11&gt;=$C29,AZ$11&lt;=$E29,AZ$11&lt;=$E29-($E29-$C29-15)),1,
IF(AND(対象名簿【こちらに入力をお願いします。】!$F37="症状なし",$C29=45199,AZ$11&gt;=$C29,AZ$11&lt;=$E29,AZ$11&lt;=$E29-($E29-$C29-7)),1,
IF(AND(対象名簿【こちらに入力をお願いします。】!$F37="症状あり",AZ$11&gt;=$C29,AZ$11&lt;=$E29,AZ$11&lt;=$E29-($E29-$C29-14)),1,
IF(AND(対象名簿【こちらに入力をお願いします。】!$F37="症状なし",AZ$11&gt;=$C29,AZ$11&lt;=$E29,AZ$11&lt;=$E29-($E29-$C29-6)),1,"")))))</f>
        <v/>
      </c>
      <c r="BA29" s="42" t="str">
        <f>IF(OR($C29="",$E29=""),"",
IF(AND(対象名簿【こちらに入力をお願いします。】!$F37="症状あり",$C29=45199,BA$11&gt;=$C29,BA$11&lt;=$E29,BA$11&lt;=$E29-($E29-$C29-15)),1,
IF(AND(対象名簿【こちらに入力をお願いします。】!$F37="症状なし",$C29=45199,BA$11&gt;=$C29,BA$11&lt;=$E29,BA$11&lt;=$E29-($E29-$C29-7)),1,
IF(AND(対象名簿【こちらに入力をお願いします。】!$F37="症状あり",BA$11&gt;=$C29,BA$11&lt;=$E29,BA$11&lt;=$E29-($E29-$C29-14)),1,
IF(AND(対象名簿【こちらに入力をお願いします。】!$F37="症状なし",BA$11&gt;=$C29,BA$11&lt;=$E29,BA$11&lt;=$E29-($E29-$C29-6)),1,"")))))</f>
        <v/>
      </c>
      <c r="BB29" s="42" t="str">
        <f>IF(OR($C29="",$E29=""),"",
IF(AND(対象名簿【こちらに入力をお願いします。】!$F37="症状あり",$C29=45199,BB$11&gt;=$C29,BB$11&lt;=$E29,BB$11&lt;=$E29-($E29-$C29-15)),1,
IF(AND(対象名簿【こちらに入力をお願いします。】!$F37="症状なし",$C29=45199,BB$11&gt;=$C29,BB$11&lt;=$E29,BB$11&lt;=$E29-($E29-$C29-7)),1,
IF(AND(対象名簿【こちらに入力をお願いします。】!$F37="症状あり",BB$11&gt;=$C29,BB$11&lt;=$E29,BB$11&lt;=$E29-($E29-$C29-14)),1,
IF(AND(対象名簿【こちらに入力をお願いします。】!$F37="症状なし",BB$11&gt;=$C29,BB$11&lt;=$E29,BB$11&lt;=$E29-($E29-$C29-6)),1,"")))))</f>
        <v/>
      </c>
      <c r="BC29" s="42" t="str">
        <f>IF(OR($C29="",$E29=""),"",
IF(AND(対象名簿【こちらに入力をお願いします。】!$F37="症状あり",$C29=45199,BC$11&gt;=$C29,BC$11&lt;=$E29,BC$11&lt;=$E29-($E29-$C29-15)),1,
IF(AND(対象名簿【こちらに入力をお願いします。】!$F37="症状なし",$C29=45199,BC$11&gt;=$C29,BC$11&lt;=$E29,BC$11&lt;=$E29-($E29-$C29-7)),1,
IF(AND(対象名簿【こちらに入力をお願いします。】!$F37="症状あり",BC$11&gt;=$C29,BC$11&lt;=$E29,BC$11&lt;=$E29-($E29-$C29-14)),1,
IF(AND(対象名簿【こちらに入力をお願いします。】!$F37="症状なし",BC$11&gt;=$C29,BC$11&lt;=$E29,BC$11&lt;=$E29-($E29-$C29-6)),1,"")))))</f>
        <v/>
      </c>
      <c r="BD29" s="42" t="str">
        <f>IF(OR($C29="",$E29=""),"",
IF(AND(対象名簿【こちらに入力をお願いします。】!$F37="症状あり",$C29=45199,BD$11&gt;=$C29,BD$11&lt;=$E29,BD$11&lt;=$E29-($E29-$C29-15)),1,
IF(AND(対象名簿【こちらに入力をお願いします。】!$F37="症状なし",$C29=45199,BD$11&gt;=$C29,BD$11&lt;=$E29,BD$11&lt;=$E29-($E29-$C29-7)),1,
IF(AND(対象名簿【こちらに入力をお願いします。】!$F37="症状あり",BD$11&gt;=$C29,BD$11&lt;=$E29,BD$11&lt;=$E29-($E29-$C29-14)),1,
IF(AND(対象名簿【こちらに入力をお願いします。】!$F37="症状なし",BD$11&gt;=$C29,BD$11&lt;=$E29,BD$11&lt;=$E29-($E29-$C29-6)),1,"")))))</f>
        <v/>
      </c>
      <c r="BE29" s="42" t="str">
        <f>IF(OR($C29="",$E29=""),"",
IF(AND(対象名簿【こちらに入力をお願いします。】!$F37="症状あり",$C29=45199,BE$11&gt;=$C29,BE$11&lt;=$E29,BE$11&lt;=$E29-($E29-$C29-15)),1,
IF(AND(対象名簿【こちらに入力をお願いします。】!$F37="症状なし",$C29=45199,BE$11&gt;=$C29,BE$11&lt;=$E29,BE$11&lt;=$E29-($E29-$C29-7)),1,
IF(AND(対象名簿【こちらに入力をお願いします。】!$F37="症状あり",BE$11&gt;=$C29,BE$11&lt;=$E29,BE$11&lt;=$E29-($E29-$C29-14)),1,
IF(AND(対象名簿【こちらに入力をお願いします。】!$F37="症状なし",BE$11&gt;=$C29,BE$11&lt;=$E29,BE$11&lt;=$E29-($E29-$C29-6)),1,"")))))</f>
        <v/>
      </c>
      <c r="BF29" s="42" t="str">
        <f>IF(OR($C29="",$E29=""),"",
IF(AND(対象名簿【こちらに入力をお願いします。】!$F37="症状あり",$C29=45199,BF$11&gt;=$C29,BF$11&lt;=$E29,BF$11&lt;=$E29-($E29-$C29-15)),1,
IF(AND(対象名簿【こちらに入力をお願いします。】!$F37="症状なし",$C29=45199,BF$11&gt;=$C29,BF$11&lt;=$E29,BF$11&lt;=$E29-($E29-$C29-7)),1,
IF(AND(対象名簿【こちらに入力をお願いします。】!$F37="症状あり",BF$11&gt;=$C29,BF$11&lt;=$E29,BF$11&lt;=$E29-($E29-$C29-14)),1,
IF(AND(対象名簿【こちらに入力をお願いします。】!$F37="症状なし",BF$11&gt;=$C29,BF$11&lt;=$E29,BF$11&lt;=$E29-($E29-$C29-6)),1,"")))))</f>
        <v/>
      </c>
      <c r="BG29" s="42" t="str">
        <f>IF(OR($C29="",$E29=""),"",
IF(AND(対象名簿【こちらに入力をお願いします。】!$F37="症状あり",$C29=45199,BG$11&gt;=$C29,BG$11&lt;=$E29,BG$11&lt;=$E29-($E29-$C29-15)),1,
IF(AND(対象名簿【こちらに入力をお願いします。】!$F37="症状なし",$C29=45199,BG$11&gt;=$C29,BG$11&lt;=$E29,BG$11&lt;=$E29-($E29-$C29-7)),1,
IF(AND(対象名簿【こちらに入力をお願いします。】!$F37="症状あり",BG$11&gt;=$C29,BG$11&lt;=$E29,BG$11&lt;=$E29-($E29-$C29-14)),1,
IF(AND(対象名簿【こちらに入力をお願いします。】!$F37="症状なし",BG$11&gt;=$C29,BG$11&lt;=$E29,BG$11&lt;=$E29-($E29-$C29-6)),1,"")))))</f>
        <v/>
      </c>
      <c r="BH29" s="42" t="str">
        <f>IF(OR($C29="",$E29=""),"",
IF(AND(対象名簿【こちらに入力をお願いします。】!$F37="症状あり",$C29=45199,BH$11&gt;=$C29,BH$11&lt;=$E29,BH$11&lt;=$E29-($E29-$C29-15)),1,
IF(AND(対象名簿【こちらに入力をお願いします。】!$F37="症状なし",$C29=45199,BH$11&gt;=$C29,BH$11&lt;=$E29,BH$11&lt;=$E29-($E29-$C29-7)),1,
IF(AND(対象名簿【こちらに入力をお願いします。】!$F37="症状あり",BH$11&gt;=$C29,BH$11&lt;=$E29,BH$11&lt;=$E29-($E29-$C29-14)),1,
IF(AND(対象名簿【こちらに入力をお願いします。】!$F37="症状なし",BH$11&gt;=$C29,BH$11&lt;=$E29,BH$11&lt;=$E29-($E29-$C29-6)),1,"")))))</f>
        <v/>
      </c>
      <c r="BI29" s="42" t="str">
        <f>IF(OR($C29="",$E29=""),"",
IF(AND(対象名簿【こちらに入力をお願いします。】!$F37="症状あり",$C29=45199,BI$11&gt;=$C29,BI$11&lt;=$E29,BI$11&lt;=$E29-($E29-$C29-15)),1,
IF(AND(対象名簿【こちらに入力をお願いします。】!$F37="症状なし",$C29=45199,BI$11&gt;=$C29,BI$11&lt;=$E29,BI$11&lt;=$E29-($E29-$C29-7)),1,
IF(AND(対象名簿【こちらに入力をお願いします。】!$F37="症状あり",BI$11&gt;=$C29,BI$11&lt;=$E29,BI$11&lt;=$E29-($E29-$C29-14)),1,
IF(AND(対象名簿【こちらに入力をお願いします。】!$F37="症状なし",BI$11&gt;=$C29,BI$11&lt;=$E29,BI$11&lt;=$E29-($E29-$C29-6)),1,"")))))</f>
        <v/>
      </c>
      <c r="BJ29" s="42" t="str">
        <f>IF(OR($C29="",$E29=""),"",
IF(AND(対象名簿【こちらに入力をお願いします。】!$F37="症状あり",$C29=45199,BJ$11&gt;=$C29,BJ$11&lt;=$E29,BJ$11&lt;=$E29-($E29-$C29-15)),1,
IF(AND(対象名簿【こちらに入力をお願いします。】!$F37="症状なし",$C29=45199,BJ$11&gt;=$C29,BJ$11&lt;=$E29,BJ$11&lt;=$E29-($E29-$C29-7)),1,
IF(AND(対象名簿【こちらに入力をお願いします。】!$F37="症状あり",BJ$11&gt;=$C29,BJ$11&lt;=$E29,BJ$11&lt;=$E29-($E29-$C29-14)),1,
IF(AND(対象名簿【こちらに入力をお願いします。】!$F37="症状なし",BJ$11&gt;=$C29,BJ$11&lt;=$E29,BJ$11&lt;=$E29-($E29-$C29-6)),1,"")))))</f>
        <v/>
      </c>
      <c r="BK29" s="42" t="str">
        <f>IF(OR($C29="",$E29=""),"",
IF(AND(対象名簿【こちらに入力をお願いします。】!$F37="症状あり",$C29=45199,BK$11&gt;=$C29,BK$11&lt;=$E29,BK$11&lt;=$E29-($E29-$C29-15)),1,
IF(AND(対象名簿【こちらに入力をお願いします。】!$F37="症状なし",$C29=45199,BK$11&gt;=$C29,BK$11&lt;=$E29,BK$11&lt;=$E29-($E29-$C29-7)),1,
IF(AND(対象名簿【こちらに入力をお願いします。】!$F37="症状あり",BK$11&gt;=$C29,BK$11&lt;=$E29,BK$11&lt;=$E29-($E29-$C29-14)),1,
IF(AND(対象名簿【こちらに入力をお願いします。】!$F37="症状なし",BK$11&gt;=$C29,BK$11&lt;=$E29,BK$11&lt;=$E29-($E29-$C29-6)),1,"")))))</f>
        <v/>
      </c>
      <c r="BL29" s="42" t="str">
        <f>IF(OR($C29="",$E29=""),"",
IF(AND(対象名簿【こちらに入力をお願いします。】!$F37="症状あり",$C29=45199,BL$11&gt;=$C29,BL$11&lt;=$E29,BL$11&lt;=$E29-($E29-$C29-15)),1,
IF(AND(対象名簿【こちらに入力をお願いします。】!$F37="症状なし",$C29=45199,BL$11&gt;=$C29,BL$11&lt;=$E29,BL$11&lt;=$E29-($E29-$C29-7)),1,
IF(AND(対象名簿【こちらに入力をお願いします。】!$F37="症状あり",BL$11&gt;=$C29,BL$11&lt;=$E29,BL$11&lt;=$E29-($E29-$C29-14)),1,
IF(AND(対象名簿【こちらに入力をお願いします。】!$F37="症状なし",BL$11&gt;=$C29,BL$11&lt;=$E29,BL$11&lt;=$E29-($E29-$C29-6)),1,"")))))</f>
        <v/>
      </c>
      <c r="BM29" s="42" t="str">
        <f>IF(OR($C29="",$E29=""),"",
IF(AND(対象名簿【こちらに入力をお願いします。】!$F37="症状あり",$C29=45199,BM$11&gt;=$C29,BM$11&lt;=$E29,BM$11&lt;=$E29-($E29-$C29-15)),1,
IF(AND(対象名簿【こちらに入力をお願いします。】!$F37="症状なし",$C29=45199,BM$11&gt;=$C29,BM$11&lt;=$E29,BM$11&lt;=$E29-($E29-$C29-7)),1,
IF(AND(対象名簿【こちらに入力をお願いします。】!$F37="症状あり",BM$11&gt;=$C29,BM$11&lt;=$E29,BM$11&lt;=$E29-($E29-$C29-14)),1,
IF(AND(対象名簿【こちらに入力をお願いします。】!$F37="症状なし",BM$11&gt;=$C29,BM$11&lt;=$E29,BM$11&lt;=$E29-($E29-$C29-6)),1,"")))))</f>
        <v/>
      </c>
      <c r="BN29" s="42" t="str">
        <f>IF(OR($C29="",$E29=""),"",
IF(AND(対象名簿【こちらに入力をお願いします。】!$F37="症状あり",$C29=45199,BN$11&gt;=$C29,BN$11&lt;=$E29,BN$11&lt;=$E29-($E29-$C29-15)),1,
IF(AND(対象名簿【こちらに入力をお願いします。】!$F37="症状なし",$C29=45199,BN$11&gt;=$C29,BN$11&lt;=$E29,BN$11&lt;=$E29-($E29-$C29-7)),1,
IF(AND(対象名簿【こちらに入力をお願いします。】!$F37="症状あり",BN$11&gt;=$C29,BN$11&lt;=$E29,BN$11&lt;=$E29-($E29-$C29-14)),1,
IF(AND(対象名簿【こちらに入力をお願いします。】!$F37="症状なし",BN$11&gt;=$C29,BN$11&lt;=$E29,BN$11&lt;=$E29-($E29-$C29-6)),1,"")))))</f>
        <v/>
      </c>
      <c r="BO29" s="42" t="str">
        <f>IF(OR($C29="",$E29=""),"",
IF(AND(対象名簿【こちらに入力をお願いします。】!$F37="症状あり",$C29=45199,BO$11&gt;=$C29,BO$11&lt;=$E29,BO$11&lt;=$E29-($E29-$C29-15)),1,
IF(AND(対象名簿【こちらに入力をお願いします。】!$F37="症状なし",$C29=45199,BO$11&gt;=$C29,BO$11&lt;=$E29,BO$11&lt;=$E29-($E29-$C29-7)),1,
IF(AND(対象名簿【こちらに入力をお願いします。】!$F37="症状あり",BO$11&gt;=$C29,BO$11&lt;=$E29,BO$11&lt;=$E29-($E29-$C29-14)),1,
IF(AND(対象名簿【こちらに入力をお願いします。】!$F37="症状なし",BO$11&gt;=$C29,BO$11&lt;=$E29,BO$11&lt;=$E29-($E29-$C29-6)),1,"")))))</f>
        <v/>
      </c>
      <c r="BP29" s="42" t="str">
        <f>IF(OR($C29="",$E29=""),"",
IF(AND(対象名簿【こちらに入力をお願いします。】!$F37="症状あり",$C29=45199,BP$11&gt;=$C29,BP$11&lt;=$E29,BP$11&lt;=$E29-($E29-$C29-15)),1,
IF(AND(対象名簿【こちらに入力をお願いします。】!$F37="症状なし",$C29=45199,BP$11&gt;=$C29,BP$11&lt;=$E29,BP$11&lt;=$E29-($E29-$C29-7)),1,
IF(AND(対象名簿【こちらに入力をお願いします。】!$F37="症状あり",BP$11&gt;=$C29,BP$11&lt;=$E29,BP$11&lt;=$E29-($E29-$C29-14)),1,
IF(AND(対象名簿【こちらに入力をお願いします。】!$F37="症状なし",BP$11&gt;=$C29,BP$11&lt;=$E29,BP$11&lt;=$E29-($E29-$C29-6)),1,"")))))</f>
        <v/>
      </c>
      <c r="BQ29" s="42" t="str">
        <f>IF(OR($C29="",$E29=""),"",
IF(AND(対象名簿【こちらに入力をお願いします。】!$F37="症状あり",$C29=45199,BQ$11&gt;=$C29,BQ$11&lt;=$E29,BQ$11&lt;=$E29-($E29-$C29-15)),1,
IF(AND(対象名簿【こちらに入力をお願いします。】!$F37="症状なし",$C29=45199,BQ$11&gt;=$C29,BQ$11&lt;=$E29,BQ$11&lt;=$E29-($E29-$C29-7)),1,
IF(AND(対象名簿【こちらに入力をお願いします。】!$F37="症状あり",BQ$11&gt;=$C29,BQ$11&lt;=$E29,BQ$11&lt;=$E29-($E29-$C29-14)),1,
IF(AND(対象名簿【こちらに入力をお願いします。】!$F37="症状なし",BQ$11&gt;=$C29,BQ$11&lt;=$E29,BQ$11&lt;=$E29-($E29-$C29-6)),1,"")))))</f>
        <v/>
      </c>
      <c r="BR29" s="42" t="str">
        <f>IF(OR($C29="",$E29=""),"",
IF(AND(対象名簿【こちらに入力をお願いします。】!$F37="症状あり",$C29=45199,BR$11&gt;=$C29,BR$11&lt;=$E29,BR$11&lt;=$E29-($E29-$C29-15)),1,
IF(AND(対象名簿【こちらに入力をお願いします。】!$F37="症状なし",$C29=45199,BR$11&gt;=$C29,BR$11&lt;=$E29,BR$11&lt;=$E29-($E29-$C29-7)),1,
IF(AND(対象名簿【こちらに入力をお願いします。】!$F37="症状あり",BR$11&gt;=$C29,BR$11&lt;=$E29,BR$11&lt;=$E29-($E29-$C29-14)),1,
IF(AND(対象名簿【こちらに入力をお願いします。】!$F37="症状なし",BR$11&gt;=$C29,BR$11&lt;=$E29,BR$11&lt;=$E29-($E29-$C29-6)),1,"")))))</f>
        <v/>
      </c>
      <c r="BS29" s="42" t="str">
        <f>IF(OR($C29="",$E29=""),"",
IF(AND(対象名簿【こちらに入力をお願いします。】!$F37="症状あり",$C29=45199,BS$11&gt;=$C29,BS$11&lt;=$E29,BS$11&lt;=$E29-($E29-$C29-15)),1,
IF(AND(対象名簿【こちらに入力をお願いします。】!$F37="症状なし",$C29=45199,BS$11&gt;=$C29,BS$11&lt;=$E29,BS$11&lt;=$E29-($E29-$C29-7)),1,
IF(AND(対象名簿【こちらに入力をお願いします。】!$F37="症状あり",BS$11&gt;=$C29,BS$11&lt;=$E29,BS$11&lt;=$E29-($E29-$C29-14)),1,
IF(AND(対象名簿【こちらに入力をお願いします。】!$F37="症状なし",BS$11&gt;=$C29,BS$11&lt;=$E29,BS$11&lt;=$E29-($E29-$C29-6)),1,"")))))</f>
        <v/>
      </c>
      <c r="BT29" s="42" t="str">
        <f>IF(OR($C29="",$E29=""),"",
IF(AND(対象名簿【こちらに入力をお願いします。】!$F37="症状あり",$C29=45199,BT$11&gt;=$C29,BT$11&lt;=$E29,BT$11&lt;=$E29-($E29-$C29-15)),1,
IF(AND(対象名簿【こちらに入力をお願いします。】!$F37="症状なし",$C29=45199,BT$11&gt;=$C29,BT$11&lt;=$E29,BT$11&lt;=$E29-($E29-$C29-7)),1,
IF(AND(対象名簿【こちらに入力をお願いします。】!$F37="症状あり",BT$11&gt;=$C29,BT$11&lt;=$E29,BT$11&lt;=$E29-($E29-$C29-14)),1,
IF(AND(対象名簿【こちらに入力をお願いします。】!$F37="症状なし",BT$11&gt;=$C29,BT$11&lt;=$E29,BT$11&lt;=$E29-($E29-$C29-6)),1,"")))))</f>
        <v/>
      </c>
      <c r="BU29" s="42" t="str">
        <f>IF(OR($C29="",$E29=""),"",
IF(AND(対象名簿【こちらに入力をお願いします。】!$F37="症状あり",$C29=45199,BU$11&gt;=$C29,BU$11&lt;=$E29,BU$11&lt;=$E29-($E29-$C29-15)),1,
IF(AND(対象名簿【こちらに入力をお願いします。】!$F37="症状なし",$C29=45199,BU$11&gt;=$C29,BU$11&lt;=$E29,BU$11&lt;=$E29-($E29-$C29-7)),1,
IF(AND(対象名簿【こちらに入力をお願いします。】!$F37="症状あり",BU$11&gt;=$C29,BU$11&lt;=$E29,BU$11&lt;=$E29-($E29-$C29-14)),1,
IF(AND(対象名簿【こちらに入力をお願いします。】!$F37="症状なし",BU$11&gt;=$C29,BU$11&lt;=$E29,BU$11&lt;=$E29-($E29-$C29-6)),1,"")))))</f>
        <v/>
      </c>
      <c r="BV29" s="42" t="str">
        <f>IF(OR($C29="",$E29=""),"",
IF(AND(対象名簿【こちらに入力をお願いします。】!$F37="症状あり",$C29=45199,BV$11&gt;=$C29,BV$11&lt;=$E29,BV$11&lt;=$E29-($E29-$C29-15)),1,
IF(AND(対象名簿【こちらに入力をお願いします。】!$F37="症状なし",$C29=45199,BV$11&gt;=$C29,BV$11&lt;=$E29,BV$11&lt;=$E29-($E29-$C29-7)),1,
IF(AND(対象名簿【こちらに入力をお願いします。】!$F37="症状あり",BV$11&gt;=$C29,BV$11&lt;=$E29,BV$11&lt;=$E29-($E29-$C29-14)),1,
IF(AND(対象名簿【こちらに入力をお願いします。】!$F37="症状なし",BV$11&gt;=$C29,BV$11&lt;=$E29,BV$11&lt;=$E29-($E29-$C29-6)),1,"")))))</f>
        <v/>
      </c>
      <c r="BW29" s="42" t="str">
        <f>IF(OR($C29="",$E29=""),"",
IF(AND(対象名簿【こちらに入力をお願いします。】!$F37="症状あり",$C29=45199,BW$11&gt;=$C29,BW$11&lt;=$E29,BW$11&lt;=$E29-($E29-$C29-15)),1,
IF(AND(対象名簿【こちらに入力をお願いします。】!$F37="症状なし",$C29=45199,BW$11&gt;=$C29,BW$11&lt;=$E29,BW$11&lt;=$E29-($E29-$C29-7)),1,
IF(AND(対象名簿【こちらに入力をお願いします。】!$F37="症状あり",BW$11&gt;=$C29,BW$11&lt;=$E29,BW$11&lt;=$E29-($E29-$C29-14)),1,
IF(AND(対象名簿【こちらに入力をお願いします。】!$F37="症状なし",BW$11&gt;=$C29,BW$11&lt;=$E29,BW$11&lt;=$E29-($E29-$C29-6)),1,"")))))</f>
        <v/>
      </c>
      <c r="BX29" s="42" t="str">
        <f>IF(OR($C29="",$E29=""),"",
IF(AND(対象名簿【こちらに入力をお願いします。】!$F37="症状あり",$C29=45199,BX$11&gt;=$C29,BX$11&lt;=$E29,BX$11&lt;=$E29-($E29-$C29-15)),1,
IF(AND(対象名簿【こちらに入力をお願いします。】!$F37="症状なし",$C29=45199,BX$11&gt;=$C29,BX$11&lt;=$E29,BX$11&lt;=$E29-($E29-$C29-7)),1,
IF(AND(対象名簿【こちらに入力をお願いします。】!$F37="症状あり",BX$11&gt;=$C29,BX$11&lt;=$E29,BX$11&lt;=$E29-($E29-$C29-14)),1,
IF(AND(対象名簿【こちらに入力をお願いします。】!$F37="症状なし",BX$11&gt;=$C29,BX$11&lt;=$E29,BX$11&lt;=$E29-($E29-$C29-6)),1,"")))))</f>
        <v/>
      </c>
      <c r="BY29" s="42" t="str">
        <f>IF(OR($C29="",$E29=""),"",
IF(AND(対象名簿【こちらに入力をお願いします。】!$F37="症状あり",$C29=45199,BY$11&gt;=$C29,BY$11&lt;=$E29,BY$11&lt;=$E29-($E29-$C29-15)),1,
IF(AND(対象名簿【こちらに入力をお願いします。】!$F37="症状なし",$C29=45199,BY$11&gt;=$C29,BY$11&lt;=$E29,BY$11&lt;=$E29-($E29-$C29-7)),1,
IF(AND(対象名簿【こちらに入力をお願いします。】!$F37="症状あり",BY$11&gt;=$C29,BY$11&lt;=$E29,BY$11&lt;=$E29-($E29-$C29-14)),1,
IF(AND(対象名簿【こちらに入力をお願いします。】!$F37="症状なし",BY$11&gt;=$C29,BY$11&lt;=$E29,BY$11&lt;=$E29-($E29-$C29-6)),1,"")))))</f>
        <v/>
      </c>
      <c r="BZ29" s="42" t="str">
        <f>IF(OR($C29="",$E29=""),"",
IF(AND(対象名簿【こちらに入力をお願いします。】!$F37="症状あり",$C29=45199,BZ$11&gt;=$C29,BZ$11&lt;=$E29,BZ$11&lt;=$E29-($E29-$C29-15)),1,
IF(AND(対象名簿【こちらに入力をお願いします。】!$F37="症状なし",$C29=45199,BZ$11&gt;=$C29,BZ$11&lt;=$E29,BZ$11&lt;=$E29-($E29-$C29-7)),1,
IF(AND(対象名簿【こちらに入力をお願いします。】!$F37="症状あり",BZ$11&gt;=$C29,BZ$11&lt;=$E29,BZ$11&lt;=$E29-($E29-$C29-14)),1,
IF(AND(対象名簿【こちらに入力をお願いします。】!$F37="症状なし",BZ$11&gt;=$C29,BZ$11&lt;=$E29,BZ$11&lt;=$E29-($E29-$C29-6)),1,"")))))</f>
        <v/>
      </c>
      <c r="CA29" s="42" t="str">
        <f>IF(OR($C29="",$E29=""),"",
IF(AND(対象名簿【こちらに入力をお願いします。】!$F37="症状あり",$C29=45199,CA$11&gt;=$C29,CA$11&lt;=$E29,CA$11&lt;=$E29-($E29-$C29-15)),1,
IF(AND(対象名簿【こちらに入力をお願いします。】!$F37="症状なし",$C29=45199,CA$11&gt;=$C29,CA$11&lt;=$E29,CA$11&lt;=$E29-($E29-$C29-7)),1,
IF(AND(対象名簿【こちらに入力をお願いします。】!$F37="症状あり",CA$11&gt;=$C29,CA$11&lt;=$E29,CA$11&lt;=$E29-($E29-$C29-14)),1,
IF(AND(対象名簿【こちらに入力をお願いします。】!$F37="症状なし",CA$11&gt;=$C29,CA$11&lt;=$E29,CA$11&lt;=$E29-($E29-$C29-6)),1,"")))))</f>
        <v/>
      </c>
      <c r="CB29" s="42" t="str">
        <f>IF(OR($C29="",$E29=""),"",
IF(AND(対象名簿【こちらに入力をお願いします。】!$F37="症状あり",$C29=45199,CB$11&gt;=$C29,CB$11&lt;=$E29,CB$11&lt;=$E29-($E29-$C29-15)),1,
IF(AND(対象名簿【こちらに入力をお願いします。】!$F37="症状なし",$C29=45199,CB$11&gt;=$C29,CB$11&lt;=$E29,CB$11&lt;=$E29-($E29-$C29-7)),1,
IF(AND(対象名簿【こちらに入力をお願いします。】!$F37="症状あり",CB$11&gt;=$C29,CB$11&lt;=$E29,CB$11&lt;=$E29-($E29-$C29-14)),1,
IF(AND(対象名簿【こちらに入力をお願いします。】!$F37="症状なし",CB$11&gt;=$C29,CB$11&lt;=$E29,CB$11&lt;=$E29-($E29-$C29-6)),1,"")))))</f>
        <v/>
      </c>
      <c r="CC29" s="42" t="str">
        <f>IF(OR($C29="",$E29=""),"",
IF(AND(対象名簿【こちらに入力をお願いします。】!$F37="症状あり",$C29=45199,CC$11&gt;=$C29,CC$11&lt;=$E29,CC$11&lt;=$E29-($E29-$C29-15)),1,
IF(AND(対象名簿【こちらに入力をお願いします。】!$F37="症状なし",$C29=45199,CC$11&gt;=$C29,CC$11&lt;=$E29,CC$11&lt;=$E29-($E29-$C29-7)),1,
IF(AND(対象名簿【こちらに入力をお願いします。】!$F37="症状あり",CC$11&gt;=$C29,CC$11&lt;=$E29,CC$11&lt;=$E29-($E29-$C29-14)),1,
IF(AND(対象名簿【こちらに入力をお願いします。】!$F37="症状なし",CC$11&gt;=$C29,CC$11&lt;=$E29,CC$11&lt;=$E29-($E29-$C29-6)),1,"")))))</f>
        <v/>
      </c>
      <c r="CD29" s="42" t="str">
        <f>IF(OR($C29="",$E29=""),"",
IF(AND(対象名簿【こちらに入力をお願いします。】!$F37="症状あり",$C29=45199,CD$11&gt;=$C29,CD$11&lt;=$E29,CD$11&lt;=$E29-($E29-$C29-15)),1,
IF(AND(対象名簿【こちらに入力をお願いします。】!$F37="症状なし",$C29=45199,CD$11&gt;=$C29,CD$11&lt;=$E29,CD$11&lt;=$E29-($E29-$C29-7)),1,
IF(AND(対象名簿【こちらに入力をお願いします。】!$F37="症状あり",CD$11&gt;=$C29,CD$11&lt;=$E29,CD$11&lt;=$E29-($E29-$C29-14)),1,
IF(AND(対象名簿【こちらに入力をお願いします。】!$F37="症状なし",CD$11&gt;=$C29,CD$11&lt;=$E29,CD$11&lt;=$E29-($E29-$C29-6)),1,"")))))</f>
        <v/>
      </c>
      <c r="CE29" s="42" t="str">
        <f>IF(OR($C29="",$E29=""),"",
IF(AND(対象名簿【こちらに入力をお願いします。】!$F37="症状あり",$C29=45199,CE$11&gt;=$C29,CE$11&lt;=$E29,CE$11&lt;=$E29-($E29-$C29-15)),1,
IF(AND(対象名簿【こちらに入力をお願いします。】!$F37="症状なし",$C29=45199,CE$11&gt;=$C29,CE$11&lt;=$E29,CE$11&lt;=$E29-($E29-$C29-7)),1,
IF(AND(対象名簿【こちらに入力をお願いします。】!$F37="症状あり",CE$11&gt;=$C29,CE$11&lt;=$E29,CE$11&lt;=$E29-($E29-$C29-14)),1,
IF(AND(対象名簿【こちらに入力をお願いします。】!$F37="症状なし",CE$11&gt;=$C29,CE$11&lt;=$E29,CE$11&lt;=$E29-($E29-$C29-6)),1,"")))))</f>
        <v/>
      </c>
      <c r="CF29" s="42" t="str">
        <f>IF(OR($C29="",$E29=""),"",
IF(AND(対象名簿【こちらに入力をお願いします。】!$F37="症状あり",$C29=45199,CF$11&gt;=$C29,CF$11&lt;=$E29,CF$11&lt;=$E29-($E29-$C29-15)),1,
IF(AND(対象名簿【こちらに入力をお願いします。】!$F37="症状なし",$C29=45199,CF$11&gt;=$C29,CF$11&lt;=$E29,CF$11&lt;=$E29-($E29-$C29-7)),1,
IF(AND(対象名簿【こちらに入力をお願いします。】!$F37="症状あり",CF$11&gt;=$C29,CF$11&lt;=$E29,CF$11&lt;=$E29-($E29-$C29-14)),1,
IF(AND(対象名簿【こちらに入力をお願いします。】!$F37="症状なし",CF$11&gt;=$C29,CF$11&lt;=$E29,CF$11&lt;=$E29-($E29-$C29-6)),1,"")))))</f>
        <v/>
      </c>
      <c r="CG29" s="42" t="str">
        <f>IF(OR($C29="",$E29=""),"",
IF(AND(対象名簿【こちらに入力をお願いします。】!$F37="症状あり",$C29=45199,CG$11&gt;=$C29,CG$11&lt;=$E29,CG$11&lt;=$E29-($E29-$C29-15)),1,
IF(AND(対象名簿【こちらに入力をお願いします。】!$F37="症状なし",$C29=45199,CG$11&gt;=$C29,CG$11&lt;=$E29,CG$11&lt;=$E29-($E29-$C29-7)),1,
IF(AND(対象名簿【こちらに入力をお願いします。】!$F37="症状あり",CG$11&gt;=$C29,CG$11&lt;=$E29,CG$11&lt;=$E29-($E29-$C29-14)),1,
IF(AND(対象名簿【こちらに入力をお願いします。】!$F37="症状なし",CG$11&gt;=$C29,CG$11&lt;=$E29,CG$11&lt;=$E29-($E29-$C29-6)),1,"")))))</f>
        <v/>
      </c>
      <c r="CH29" s="42" t="str">
        <f>IF(OR($C29="",$E29=""),"",
IF(AND(対象名簿【こちらに入力をお願いします。】!$F37="症状あり",$C29=45199,CH$11&gt;=$C29,CH$11&lt;=$E29,CH$11&lt;=$E29-($E29-$C29-15)),1,
IF(AND(対象名簿【こちらに入力をお願いします。】!$F37="症状なし",$C29=45199,CH$11&gt;=$C29,CH$11&lt;=$E29,CH$11&lt;=$E29-($E29-$C29-7)),1,
IF(AND(対象名簿【こちらに入力をお願いします。】!$F37="症状あり",CH$11&gt;=$C29,CH$11&lt;=$E29,CH$11&lt;=$E29-($E29-$C29-14)),1,
IF(AND(対象名簿【こちらに入力をお願いします。】!$F37="症状なし",CH$11&gt;=$C29,CH$11&lt;=$E29,CH$11&lt;=$E29-($E29-$C29-6)),1,"")))))</f>
        <v/>
      </c>
      <c r="CI29" s="42" t="str">
        <f>IF(OR($C29="",$E29=""),"",
IF(AND(対象名簿【こちらに入力をお願いします。】!$F37="症状あり",$C29=45199,CI$11&gt;=$C29,CI$11&lt;=$E29,CI$11&lt;=$E29-($E29-$C29-15)),1,
IF(AND(対象名簿【こちらに入力をお願いします。】!$F37="症状なし",$C29=45199,CI$11&gt;=$C29,CI$11&lt;=$E29,CI$11&lt;=$E29-($E29-$C29-7)),1,
IF(AND(対象名簿【こちらに入力をお願いします。】!$F37="症状あり",CI$11&gt;=$C29,CI$11&lt;=$E29,CI$11&lt;=$E29-($E29-$C29-14)),1,
IF(AND(対象名簿【こちらに入力をお願いします。】!$F37="症状なし",CI$11&gt;=$C29,CI$11&lt;=$E29,CI$11&lt;=$E29-($E29-$C29-6)),1,"")))))</f>
        <v/>
      </c>
      <c r="CJ29" s="42" t="str">
        <f>IF(OR($C29="",$E29=""),"",
IF(AND(対象名簿【こちらに入力をお願いします。】!$F37="症状あり",$C29=45199,CJ$11&gt;=$C29,CJ$11&lt;=$E29,CJ$11&lt;=$E29-($E29-$C29-15)),1,
IF(AND(対象名簿【こちらに入力をお願いします。】!$F37="症状なし",$C29=45199,CJ$11&gt;=$C29,CJ$11&lt;=$E29,CJ$11&lt;=$E29-($E29-$C29-7)),1,
IF(AND(対象名簿【こちらに入力をお願いします。】!$F37="症状あり",CJ$11&gt;=$C29,CJ$11&lt;=$E29,CJ$11&lt;=$E29-($E29-$C29-14)),1,
IF(AND(対象名簿【こちらに入力をお願いします。】!$F37="症状なし",CJ$11&gt;=$C29,CJ$11&lt;=$E29,CJ$11&lt;=$E29-($E29-$C29-6)),1,"")))))</f>
        <v/>
      </c>
      <c r="CK29" s="42" t="str">
        <f>IF(OR($C29="",$E29=""),"",
IF(AND(対象名簿【こちらに入力をお願いします。】!$F37="症状あり",$C29=45199,CK$11&gt;=$C29,CK$11&lt;=$E29,CK$11&lt;=$E29-($E29-$C29-15)),1,
IF(AND(対象名簿【こちらに入力をお願いします。】!$F37="症状なし",$C29=45199,CK$11&gt;=$C29,CK$11&lt;=$E29,CK$11&lt;=$E29-($E29-$C29-7)),1,
IF(AND(対象名簿【こちらに入力をお願いします。】!$F37="症状あり",CK$11&gt;=$C29,CK$11&lt;=$E29,CK$11&lt;=$E29-($E29-$C29-14)),1,
IF(AND(対象名簿【こちらに入力をお願いします。】!$F37="症状なし",CK$11&gt;=$C29,CK$11&lt;=$E29,CK$11&lt;=$E29-($E29-$C29-6)),1,"")))))</f>
        <v/>
      </c>
      <c r="CL29" s="42" t="str">
        <f>IF(OR($C29="",$E29=""),"",
IF(AND(対象名簿【こちらに入力をお願いします。】!$F37="症状あり",$C29=45199,CL$11&gt;=$C29,CL$11&lt;=$E29,CL$11&lt;=$E29-($E29-$C29-15)),1,
IF(AND(対象名簿【こちらに入力をお願いします。】!$F37="症状なし",$C29=45199,CL$11&gt;=$C29,CL$11&lt;=$E29,CL$11&lt;=$E29-($E29-$C29-7)),1,
IF(AND(対象名簿【こちらに入力をお願いします。】!$F37="症状あり",CL$11&gt;=$C29,CL$11&lt;=$E29,CL$11&lt;=$E29-($E29-$C29-14)),1,
IF(AND(対象名簿【こちらに入力をお願いします。】!$F37="症状なし",CL$11&gt;=$C29,CL$11&lt;=$E29,CL$11&lt;=$E29-($E29-$C29-6)),1,"")))))</f>
        <v/>
      </c>
      <c r="CM29" s="42" t="str">
        <f>IF(OR($C29="",$E29=""),"",
IF(AND(対象名簿【こちらに入力をお願いします。】!$F37="症状あり",$C29=45199,CM$11&gt;=$C29,CM$11&lt;=$E29,CM$11&lt;=$E29-($E29-$C29-15)),1,
IF(AND(対象名簿【こちらに入力をお願いします。】!$F37="症状なし",$C29=45199,CM$11&gt;=$C29,CM$11&lt;=$E29,CM$11&lt;=$E29-($E29-$C29-7)),1,
IF(AND(対象名簿【こちらに入力をお願いします。】!$F37="症状あり",CM$11&gt;=$C29,CM$11&lt;=$E29,CM$11&lt;=$E29-($E29-$C29-14)),1,
IF(AND(対象名簿【こちらに入力をお願いします。】!$F37="症状なし",CM$11&gt;=$C29,CM$11&lt;=$E29,CM$11&lt;=$E29-($E29-$C29-6)),1,"")))))</f>
        <v/>
      </c>
      <c r="CN29" s="42" t="str">
        <f>IF(OR($C29="",$E29=""),"",
IF(AND(対象名簿【こちらに入力をお願いします。】!$F37="症状あり",$C29=45199,CN$11&gt;=$C29,CN$11&lt;=$E29,CN$11&lt;=$E29-($E29-$C29-15)),1,
IF(AND(対象名簿【こちらに入力をお願いします。】!$F37="症状なし",$C29=45199,CN$11&gt;=$C29,CN$11&lt;=$E29,CN$11&lt;=$E29-($E29-$C29-7)),1,
IF(AND(対象名簿【こちらに入力をお願いします。】!$F37="症状あり",CN$11&gt;=$C29,CN$11&lt;=$E29,CN$11&lt;=$E29-($E29-$C29-14)),1,
IF(AND(対象名簿【こちらに入力をお願いします。】!$F37="症状なし",CN$11&gt;=$C29,CN$11&lt;=$E29,CN$11&lt;=$E29-($E29-$C29-6)),1,"")))))</f>
        <v/>
      </c>
      <c r="CO29" s="42" t="str">
        <f>IF(OR($C29="",$E29=""),"",
IF(AND(対象名簿【こちらに入力をお願いします。】!$F37="症状あり",$C29=45199,CO$11&gt;=$C29,CO$11&lt;=$E29,CO$11&lt;=$E29-($E29-$C29-15)),1,
IF(AND(対象名簿【こちらに入力をお願いします。】!$F37="症状なし",$C29=45199,CO$11&gt;=$C29,CO$11&lt;=$E29,CO$11&lt;=$E29-($E29-$C29-7)),1,
IF(AND(対象名簿【こちらに入力をお願いします。】!$F37="症状あり",CO$11&gt;=$C29,CO$11&lt;=$E29,CO$11&lt;=$E29-($E29-$C29-14)),1,
IF(AND(対象名簿【こちらに入力をお願いします。】!$F37="症状なし",CO$11&gt;=$C29,CO$11&lt;=$E29,CO$11&lt;=$E29-($E29-$C29-6)),1,"")))))</f>
        <v/>
      </c>
      <c r="CP29" s="42" t="str">
        <f>IF(OR($C29="",$E29=""),"",
IF(AND(対象名簿【こちらに入力をお願いします。】!$F37="症状あり",$C29=45199,CP$11&gt;=$C29,CP$11&lt;=$E29,CP$11&lt;=$E29-($E29-$C29-15)),1,
IF(AND(対象名簿【こちらに入力をお願いします。】!$F37="症状なし",$C29=45199,CP$11&gt;=$C29,CP$11&lt;=$E29,CP$11&lt;=$E29-($E29-$C29-7)),1,
IF(AND(対象名簿【こちらに入力をお願いします。】!$F37="症状あり",CP$11&gt;=$C29,CP$11&lt;=$E29,CP$11&lt;=$E29-($E29-$C29-14)),1,
IF(AND(対象名簿【こちらに入力をお願いします。】!$F37="症状なし",CP$11&gt;=$C29,CP$11&lt;=$E29,CP$11&lt;=$E29-($E29-$C29-6)),1,"")))))</f>
        <v/>
      </c>
      <c r="CQ29" s="42" t="str">
        <f>IF(OR($C29="",$E29=""),"",
IF(AND(対象名簿【こちらに入力をお願いします。】!$F37="症状あり",$C29=45199,CQ$11&gt;=$C29,CQ$11&lt;=$E29,CQ$11&lt;=$E29-($E29-$C29-15)),1,
IF(AND(対象名簿【こちらに入力をお願いします。】!$F37="症状なし",$C29=45199,CQ$11&gt;=$C29,CQ$11&lt;=$E29,CQ$11&lt;=$E29-($E29-$C29-7)),1,
IF(AND(対象名簿【こちらに入力をお願いします。】!$F37="症状あり",CQ$11&gt;=$C29,CQ$11&lt;=$E29,CQ$11&lt;=$E29-($E29-$C29-14)),1,
IF(AND(対象名簿【こちらに入力をお願いします。】!$F37="症状なし",CQ$11&gt;=$C29,CQ$11&lt;=$E29,CQ$11&lt;=$E29-($E29-$C29-6)),1,"")))))</f>
        <v/>
      </c>
      <c r="CR29" s="42" t="str">
        <f>IF(OR($C29="",$E29=""),"",
IF(AND(対象名簿【こちらに入力をお願いします。】!$F37="症状あり",$C29=45199,CR$11&gt;=$C29,CR$11&lt;=$E29,CR$11&lt;=$E29-($E29-$C29-15)),1,
IF(AND(対象名簿【こちらに入力をお願いします。】!$F37="症状なし",$C29=45199,CR$11&gt;=$C29,CR$11&lt;=$E29,CR$11&lt;=$E29-($E29-$C29-7)),1,
IF(AND(対象名簿【こちらに入力をお願いします。】!$F37="症状あり",CR$11&gt;=$C29,CR$11&lt;=$E29,CR$11&lt;=$E29-($E29-$C29-14)),1,
IF(AND(対象名簿【こちらに入力をお願いします。】!$F37="症状なし",CR$11&gt;=$C29,CR$11&lt;=$E29,CR$11&lt;=$E29-($E29-$C29-6)),1,"")))))</f>
        <v/>
      </c>
      <c r="CS29" s="42" t="str">
        <f>IF(OR($C29="",$E29=""),"",
IF(AND(対象名簿【こちらに入力をお願いします。】!$F37="症状あり",$C29=45199,CS$11&gt;=$C29,CS$11&lt;=$E29,CS$11&lt;=$E29-($E29-$C29-15)),1,
IF(AND(対象名簿【こちらに入力をお願いします。】!$F37="症状なし",$C29=45199,CS$11&gt;=$C29,CS$11&lt;=$E29,CS$11&lt;=$E29-($E29-$C29-7)),1,
IF(AND(対象名簿【こちらに入力をお願いします。】!$F37="症状あり",CS$11&gt;=$C29,CS$11&lt;=$E29,CS$11&lt;=$E29-($E29-$C29-14)),1,
IF(AND(対象名簿【こちらに入力をお願いします。】!$F37="症状なし",CS$11&gt;=$C29,CS$11&lt;=$E29,CS$11&lt;=$E29-($E29-$C29-6)),1,"")))))</f>
        <v/>
      </c>
      <c r="CT29" s="42" t="str">
        <f>IF(OR($C29="",$E29=""),"",
IF(AND(対象名簿【こちらに入力をお願いします。】!$F37="症状あり",$C29=45199,CT$11&gt;=$C29,CT$11&lt;=$E29,CT$11&lt;=$E29-($E29-$C29-15)),1,
IF(AND(対象名簿【こちらに入力をお願いします。】!$F37="症状なし",$C29=45199,CT$11&gt;=$C29,CT$11&lt;=$E29,CT$11&lt;=$E29-($E29-$C29-7)),1,
IF(AND(対象名簿【こちらに入力をお願いします。】!$F37="症状あり",CT$11&gt;=$C29,CT$11&lt;=$E29,CT$11&lt;=$E29-($E29-$C29-14)),1,
IF(AND(対象名簿【こちらに入力をお願いします。】!$F37="症状なし",CT$11&gt;=$C29,CT$11&lt;=$E29,CT$11&lt;=$E29-($E29-$C29-6)),1,"")))))</f>
        <v/>
      </c>
      <c r="CU29" s="42" t="str">
        <f>IF(OR($C29="",$E29=""),"",
IF(AND(対象名簿【こちらに入力をお願いします。】!$F37="症状あり",$C29=45199,CU$11&gt;=$C29,CU$11&lt;=$E29,CU$11&lt;=$E29-($E29-$C29-15)),1,
IF(AND(対象名簿【こちらに入力をお願いします。】!$F37="症状なし",$C29=45199,CU$11&gt;=$C29,CU$11&lt;=$E29,CU$11&lt;=$E29-($E29-$C29-7)),1,
IF(AND(対象名簿【こちらに入力をお願いします。】!$F37="症状あり",CU$11&gt;=$C29,CU$11&lt;=$E29,CU$11&lt;=$E29-($E29-$C29-14)),1,
IF(AND(対象名簿【こちらに入力をお願いします。】!$F37="症状なし",CU$11&gt;=$C29,CU$11&lt;=$E29,CU$11&lt;=$E29-($E29-$C29-6)),1,"")))))</f>
        <v/>
      </c>
    </row>
    <row r="30" spans="1:99" s="24" customFormat="1">
      <c r="A30" s="67">
        <f>対象名簿【こちらに入力をお願いします。】!A38</f>
        <v>19</v>
      </c>
      <c r="B30" s="67" t="str">
        <f>IF(AND(対象名簿【こちらに入力をお願いします。】!$K$4&lt;=29,対象名簿【こちらに入力をお願いします。】!B38&lt;&gt;""),対象名簿【こちらに入力をお願いします。】!B38,"")</f>
        <v>利用者S</v>
      </c>
      <c r="C30" s="68" t="str">
        <f>IF(AND(対象名簿【こちらに入力をお願いします。】!$K$4&lt;=29,対象名簿【こちらに入力をお願いします。】!C38&lt;&gt;""),対象名簿【こちらに入力をお願いします。】!C38,"")</f>
        <v/>
      </c>
      <c r="D30" s="69" t="s">
        <v>3</v>
      </c>
      <c r="E30" s="70" t="str">
        <f>IF(AND(対象名簿【こちらに入力をお願いします。】!$K$4&lt;=29,対象名簿【こちらに入力をお願いします。】!E38&lt;&gt;""),対象名簿【こちらに入力をお願いします。】!E38,"")</f>
        <v/>
      </c>
      <c r="F30" s="83">
        <f t="shared" si="6"/>
        <v>0</v>
      </c>
      <c r="G30" s="71">
        <f t="shared" si="7"/>
        <v>0</v>
      </c>
      <c r="H30" s="92"/>
      <c r="I30" s="42" t="str">
        <f>IF(OR($C30="",$E30=""),"",
IF(AND(対象名簿【こちらに入力をお願いします。】!$F38="症状あり",$C30=45199,I$11&gt;=$C30,I$11&lt;=$E30,I$11&lt;=$E30-($E30-$C30-15)),1,
IF(AND(対象名簿【こちらに入力をお願いします。】!$F38="症状なし",$C30=45199,I$11&gt;=$C30,I$11&lt;=$E30,I$11&lt;=$E30-($E30-$C30-7)),1,
IF(AND(対象名簿【こちらに入力をお願いします。】!$F38="症状あり",I$11&gt;=$C30,I$11&lt;=$E30,I$11&lt;=$E30-($E30-$C30-14)),1,
IF(AND(対象名簿【こちらに入力をお願いします。】!$F38="症状なし",I$11&gt;=$C30,I$11&lt;=$E30,I$11&lt;=$E30-($E30-$C30-6)),1,"")))))</f>
        <v/>
      </c>
      <c r="J30" s="42" t="str">
        <f>IF(OR($C30="",$E30=""),"",
IF(AND(対象名簿【こちらに入力をお願いします。】!$F38="症状あり",$C30=45199,J$11&gt;=$C30,J$11&lt;=$E30,J$11&lt;=$E30-($E30-$C30-15)),1,
IF(AND(対象名簿【こちらに入力をお願いします。】!$F38="症状なし",$C30=45199,J$11&gt;=$C30,J$11&lt;=$E30,J$11&lt;=$E30-($E30-$C30-7)),1,
IF(AND(対象名簿【こちらに入力をお願いします。】!$F38="症状あり",J$11&gt;=$C30,J$11&lt;=$E30,J$11&lt;=$E30-($E30-$C30-14)),1,
IF(AND(対象名簿【こちらに入力をお願いします。】!$F38="症状なし",J$11&gt;=$C30,J$11&lt;=$E30,J$11&lt;=$E30-($E30-$C30-6)),1,"")))))</f>
        <v/>
      </c>
      <c r="K30" s="42" t="str">
        <f>IF(OR($C30="",$E30=""),"",
IF(AND(対象名簿【こちらに入力をお願いします。】!$F38="症状あり",$C30=45199,K$11&gt;=$C30,K$11&lt;=$E30,K$11&lt;=$E30-($E30-$C30-15)),1,
IF(AND(対象名簿【こちらに入力をお願いします。】!$F38="症状なし",$C30=45199,K$11&gt;=$C30,K$11&lt;=$E30,K$11&lt;=$E30-($E30-$C30-7)),1,
IF(AND(対象名簿【こちらに入力をお願いします。】!$F38="症状あり",K$11&gt;=$C30,K$11&lt;=$E30,K$11&lt;=$E30-($E30-$C30-14)),1,
IF(AND(対象名簿【こちらに入力をお願いします。】!$F38="症状なし",K$11&gt;=$C30,K$11&lt;=$E30,K$11&lt;=$E30-($E30-$C30-6)),1,"")))))</f>
        <v/>
      </c>
      <c r="L30" s="42" t="str">
        <f>IF(OR($C30="",$E30=""),"",
IF(AND(対象名簿【こちらに入力をお願いします。】!$F38="症状あり",$C30=45199,L$11&gt;=$C30,L$11&lt;=$E30,L$11&lt;=$E30-($E30-$C30-15)),1,
IF(AND(対象名簿【こちらに入力をお願いします。】!$F38="症状なし",$C30=45199,L$11&gt;=$C30,L$11&lt;=$E30,L$11&lt;=$E30-($E30-$C30-7)),1,
IF(AND(対象名簿【こちらに入力をお願いします。】!$F38="症状あり",L$11&gt;=$C30,L$11&lt;=$E30,L$11&lt;=$E30-($E30-$C30-14)),1,
IF(AND(対象名簿【こちらに入力をお願いします。】!$F38="症状なし",L$11&gt;=$C30,L$11&lt;=$E30,L$11&lt;=$E30-($E30-$C30-6)),1,"")))))</f>
        <v/>
      </c>
      <c r="M30" s="42" t="str">
        <f>IF(OR($C30="",$E30=""),"",
IF(AND(対象名簿【こちらに入力をお願いします。】!$F38="症状あり",$C30=45199,M$11&gt;=$C30,M$11&lt;=$E30,M$11&lt;=$E30-($E30-$C30-15)),1,
IF(AND(対象名簿【こちらに入力をお願いします。】!$F38="症状なし",$C30=45199,M$11&gt;=$C30,M$11&lt;=$E30,M$11&lt;=$E30-($E30-$C30-7)),1,
IF(AND(対象名簿【こちらに入力をお願いします。】!$F38="症状あり",M$11&gt;=$C30,M$11&lt;=$E30,M$11&lt;=$E30-($E30-$C30-14)),1,
IF(AND(対象名簿【こちらに入力をお願いします。】!$F38="症状なし",M$11&gt;=$C30,M$11&lt;=$E30,M$11&lt;=$E30-($E30-$C30-6)),1,"")))))</f>
        <v/>
      </c>
      <c r="N30" s="42" t="str">
        <f>IF(OR($C30="",$E30=""),"",
IF(AND(対象名簿【こちらに入力をお願いします。】!$F38="症状あり",$C30=45199,N$11&gt;=$C30,N$11&lt;=$E30,N$11&lt;=$E30-($E30-$C30-15)),1,
IF(AND(対象名簿【こちらに入力をお願いします。】!$F38="症状なし",$C30=45199,N$11&gt;=$C30,N$11&lt;=$E30,N$11&lt;=$E30-($E30-$C30-7)),1,
IF(AND(対象名簿【こちらに入力をお願いします。】!$F38="症状あり",N$11&gt;=$C30,N$11&lt;=$E30,N$11&lt;=$E30-($E30-$C30-14)),1,
IF(AND(対象名簿【こちらに入力をお願いします。】!$F38="症状なし",N$11&gt;=$C30,N$11&lt;=$E30,N$11&lt;=$E30-($E30-$C30-6)),1,"")))))</f>
        <v/>
      </c>
      <c r="O30" s="42" t="str">
        <f>IF(OR($C30="",$E30=""),"",
IF(AND(対象名簿【こちらに入力をお願いします。】!$F38="症状あり",$C30=45199,O$11&gt;=$C30,O$11&lt;=$E30,O$11&lt;=$E30-($E30-$C30-15)),1,
IF(AND(対象名簿【こちらに入力をお願いします。】!$F38="症状なし",$C30=45199,O$11&gt;=$C30,O$11&lt;=$E30,O$11&lt;=$E30-($E30-$C30-7)),1,
IF(AND(対象名簿【こちらに入力をお願いします。】!$F38="症状あり",O$11&gt;=$C30,O$11&lt;=$E30,O$11&lt;=$E30-($E30-$C30-14)),1,
IF(AND(対象名簿【こちらに入力をお願いします。】!$F38="症状なし",O$11&gt;=$C30,O$11&lt;=$E30,O$11&lt;=$E30-($E30-$C30-6)),1,"")))))</f>
        <v/>
      </c>
      <c r="P30" s="42" t="str">
        <f>IF(OR($C30="",$E30=""),"",
IF(AND(対象名簿【こちらに入力をお願いします。】!$F38="症状あり",$C30=45199,P$11&gt;=$C30,P$11&lt;=$E30,P$11&lt;=$E30-($E30-$C30-15)),1,
IF(AND(対象名簿【こちらに入力をお願いします。】!$F38="症状なし",$C30=45199,P$11&gt;=$C30,P$11&lt;=$E30,P$11&lt;=$E30-($E30-$C30-7)),1,
IF(AND(対象名簿【こちらに入力をお願いします。】!$F38="症状あり",P$11&gt;=$C30,P$11&lt;=$E30,P$11&lt;=$E30-($E30-$C30-14)),1,
IF(AND(対象名簿【こちらに入力をお願いします。】!$F38="症状なし",P$11&gt;=$C30,P$11&lt;=$E30,P$11&lt;=$E30-($E30-$C30-6)),1,"")))))</f>
        <v/>
      </c>
      <c r="Q30" s="42" t="str">
        <f>IF(OR($C30="",$E30=""),"",
IF(AND(対象名簿【こちらに入力をお願いします。】!$F38="症状あり",$C30=45199,Q$11&gt;=$C30,Q$11&lt;=$E30,Q$11&lt;=$E30-($E30-$C30-15)),1,
IF(AND(対象名簿【こちらに入力をお願いします。】!$F38="症状なし",$C30=45199,Q$11&gt;=$C30,Q$11&lt;=$E30,Q$11&lt;=$E30-($E30-$C30-7)),1,
IF(AND(対象名簿【こちらに入力をお願いします。】!$F38="症状あり",Q$11&gt;=$C30,Q$11&lt;=$E30,Q$11&lt;=$E30-($E30-$C30-14)),1,
IF(AND(対象名簿【こちらに入力をお願いします。】!$F38="症状なし",Q$11&gt;=$C30,Q$11&lt;=$E30,Q$11&lt;=$E30-($E30-$C30-6)),1,"")))))</f>
        <v/>
      </c>
      <c r="R30" s="42" t="str">
        <f>IF(OR($C30="",$E30=""),"",
IF(AND(対象名簿【こちらに入力をお願いします。】!$F38="症状あり",$C30=45199,R$11&gt;=$C30,R$11&lt;=$E30,R$11&lt;=$E30-($E30-$C30-15)),1,
IF(AND(対象名簿【こちらに入力をお願いします。】!$F38="症状なし",$C30=45199,R$11&gt;=$C30,R$11&lt;=$E30,R$11&lt;=$E30-($E30-$C30-7)),1,
IF(AND(対象名簿【こちらに入力をお願いします。】!$F38="症状あり",R$11&gt;=$C30,R$11&lt;=$E30,R$11&lt;=$E30-($E30-$C30-14)),1,
IF(AND(対象名簿【こちらに入力をお願いします。】!$F38="症状なし",R$11&gt;=$C30,R$11&lt;=$E30,R$11&lt;=$E30-($E30-$C30-6)),1,"")))))</f>
        <v/>
      </c>
      <c r="S30" s="42" t="str">
        <f>IF(OR($C30="",$E30=""),"",
IF(AND(対象名簿【こちらに入力をお願いします。】!$F38="症状あり",$C30=45199,S$11&gt;=$C30,S$11&lt;=$E30,S$11&lt;=$E30-($E30-$C30-15)),1,
IF(AND(対象名簿【こちらに入力をお願いします。】!$F38="症状なし",$C30=45199,S$11&gt;=$C30,S$11&lt;=$E30,S$11&lt;=$E30-($E30-$C30-7)),1,
IF(AND(対象名簿【こちらに入力をお願いします。】!$F38="症状あり",S$11&gt;=$C30,S$11&lt;=$E30,S$11&lt;=$E30-($E30-$C30-14)),1,
IF(AND(対象名簿【こちらに入力をお願いします。】!$F38="症状なし",S$11&gt;=$C30,S$11&lt;=$E30,S$11&lt;=$E30-($E30-$C30-6)),1,"")))))</f>
        <v/>
      </c>
      <c r="T30" s="42" t="str">
        <f>IF(OR($C30="",$E30=""),"",
IF(AND(対象名簿【こちらに入力をお願いします。】!$F38="症状あり",$C30=45199,T$11&gt;=$C30,T$11&lt;=$E30,T$11&lt;=$E30-($E30-$C30-15)),1,
IF(AND(対象名簿【こちらに入力をお願いします。】!$F38="症状なし",$C30=45199,T$11&gt;=$C30,T$11&lt;=$E30,T$11&lt;=$E30-($E30-$C30-7)),1,
IF(AND(対象名簿【こちらに入力をお願いします。】!$F38="症状あり",T$11&gt;=$C30,T$11&lt;=$E30,T$11&lt;=$E30-($E30-$C30-14)),1,
IF(AND(対象名簿【こちらに入力をお願いします。】!$F38="症状なし",T$11&gt;=$C30,T$11&lt;=$E30,T$11&lt;=$E30-($E30-$C30-6)),1,"")))))</f>
        <v/>
      </c>
      <c r="U30" s="42" t="str">
        <f>IF(OR($C30="",$E30=""),"",
IF(AND(対象名簿【こちらに入力をお願いします。】!$F38="症状あり",$C30=45199,U$11&gt;=$C30,U$11&lt;=$E30,U$11&lt;=$E30-($E30-$C30-15)),1,
IF(AND(対象名簿【こちらに入力をお願いします。】!$F38="症状なし",$C30=45199,U$11&gt;=$C30,U$11&lt;=$E30,U$11&lt;=$E30-($E30-$C30-7)),1,
IF(AND(対象名簿【こちらに入力をお願いします。】!$F38="症状あり",U$11&gt;=$C30,U$11&lt;=$E30,U$11&lt;=$E30-($E30-$C30-14)),1,
IF(AND(対象名簿【こちらに入力をお願いします。】!$F38="症状なし",U$11&gt;=$C30,U$11&lt;=$E30,U$11&lt;=$E30-($E30-$C30-6)),1,"")))))</f>
        <v/>
      </c>
      <c r="V30" s="42" t="str">
        <f>IF(OR($C30="",$E30=""),"",
IF(AND(対象名簿【こちらに入力をお願いします。】!$F38="症状あり",$C30=45199,V$11&gt;=$C30,V$11&lt;=$E30,V$11&lt;=$E30-($E30-$C30-15)),1,
IF(AND(対象名簿【こちらに入力をお願いします。】!$F38="症状なし",$C30=45199,V$11&gt;=$C30,V$11&lt;=$E30,V$11&lt;=$E30-($E30-$C30-7)),1,
IF(AND(対象名簿【こちらに入力をお願いします。】!$F38="症状あり",V$11&gt;=$C30,V$11&lt;=$E30,V$11&lt;=$E30-($E30-$C30-14)),1,
IF(AND(対象名簿【こちらに入力をお願いします。】!$F38="症状なし",V$11&gt;=$C30,V$11&lt;=$E30,V$11&lt;=$E30-($E30-$C30-6)),1,"")))))</f>
        <v/>
      </c>
      <c r="W30" s="42" t="str">
        <f>IF(OR($C30="",$E30=""),"",
IF(AND(対象名簿【こちらに入力をお願いします。】!$F38="症状あり",$C30=45199,W$11&gt;=$C30,W$11&lt;=$E30,W$11&lt;=$E30-($E30-$C30-15)),1,
IF(AND(対象名簿【こちらに入力をお願いします。】!$F38="症状なし",$C30=45199,W$11&gt;=$C30,W$11&lt;=$E30,W$11&lt;=$E30-($E30-$C30-7)),1,
IF(AND(対象名簿【こちらに入力をお願いします。】!$F38="症状あり",W$11&gt;=$C30,W$11&lt;=$E30,W$11&lt;=$E30-($E30-$C30-14)),1,
IF(AND(対象名簿【こちらに入力をお願いします。】!$F38="症状なし",W$11&gt;=$C30,W$11&lt;=$E30,W$11&lt;=$E30-($E30-$C30-6)),1,"")))))</f>
        <v/>
      </c>
      <c r="X30" s="42" t="str">
        <f>IF(OR($C30="",$E30=""),"",
IF(AND(対象名簿【こちらに入力をお願いします。】!$F38="症状あり",$C30=45199,X$11&gt;=$C30,X$11&lt;=$E30,X$11&lt;=$E30-($E30-$C30-15)),1,
IF(AND(対象名簿【こちらに入力をお願いします。】!$F38="症状なし",$C30=45199,X$11&gt;=$C30,X$11&lt;=$E30,X$11&lt;=$E30-($E30-$C30-7)),1,
IF(AND(対象名簿【こちらに入力をお願いします。】!$F38="症状あり",X$11&gt;=$C30,X$11&lt;=$E30,X$11&lt;=$E30-($E30-$C30-14)),1,
IF(AND(対象名簿【こちらに入力をお願いします。】!$F38="症状なし",X$11&gt;=$C30,X$11&lt;=$E30,X$11&lt;=$E30-($E30-$C30-6)),1,"")))))</f>
        <v/>
      </c>
      <c r="Y30" s="42" t="str">
        <f>IF(OR($C30="",$E30=""),"",
IF(AND(対象名簿【こちらに入力をお願いします。】!$F38="症状あり",$C30=45199,Y$11&gt;=$C30,Y$11&lt;=$E30,Y$11&lt;=$E30-($E30-$C30-15)),1,
IF(AND(対象名簿【こちらに入力をお願いします。】!$F38="症状なし",$C30=45199,Y$11&gt;=$C30,Y$11&lt;=$E30,Y$11&lt;=$E30-($E30-$C30-7)),1,
IF(AND(対象名簿【こちらに入力をお願いします。】!$F38="症状あり",Y$11&gt;=$C30,Y$11&lt;=$E30,Y$11&lt;=$E30-($E30-$C30-14)),1,
IF(AND(対象名簿【こちらに入力をお願いします。】!$F38="症状なし",Y$11&gt;=$C30,Y$11&lt;=$E30,Y$11&lt;=$E30-($E30-$C30-6)),1,"")))))</f>
        <v/>
      </c>
      <c r="Z30" s="42" t="str">
        <f>IF(OR($C30="",$E30=""),"",
IF(AND(対象名簿【こちらに入力をお願いします。】!$F38="症状あり",$C30=45199,Z$11&gt;=$C30,Z$11&lt;=$E30,Z$11&lt;=$E30-($E30-$C30-15)),1,
IF(AND(対象名簿【こちらに入力をお願いします。】!$F38="症状なし",$C30=45199,Z$11&gt;=$C30,Z$11&lt;=$E30,Z$11&lt;=$E30-($E30-$C30-7)),1,
IF(AND(対象名簿【こちらに入力をお願いします。】!$F38="症状あり",Z$11&gt;=$C30,Z$11&lt;=$E30,Z$11&lt;=$E30-($E30-$C30-14)),1,
IF(AND(対象名簿【こちらに入力をお願いします。】!$F38="症状なし",Z$11&gt;=$C30,Z$11&lt;=$E30,Z$11&lt;=$E30-($E30-$C30-6)),1,"")))))</f>
        <v/>
      </c>
      <c r="AA30" s="42" t="str">
        <f>IF(OR($C30="",$E30=""),"",
IF(AND(対象名簿【こちらに入力をお願いします。】!$F38="症状あり",$C30=45199,AA$11&gt;=$C30,AA$11&lt;=$E30,AA$11&lt;=$E30-($E30-$C30-15)),1,
IF(AND(対象名簿【こちらに入力をお願いします。】!$F38="症状なし",$C30=45199,AA$11&gt;=$C30,AA$11&lt;=$E30,AA$11&lt;=$E30-($E30-$C30-7)),1,
IF(AND(対象名簿【こちらに入力をお願いします。】!$F38="症状あり",AA$11&gt;=$C30,AA$11&lt;=$E30,AA$11&lt;=$E30-($E30-$C30-14)),1,
IF(AND(対象名簿【こちらに入力をお願いします。】!$F38="症状なし",AA$11&gt;=$C30,AA$11&lt;=$E30,AA$11&lt;=$E30-($E30-$C30-6)),1,"")))))</f>
        <v/>
      </c>
      <c r="AB30" s="42" t="str">
        <f>IF(OR($C30="",$E30=""),"",
IF(AND(対象名簿【こちらに入力をお願いします。】!$F38="症状あり",$C30=45199,AB$11&gt;=$C30,AB$11&lt;=$E30,AB$11&lt;=$E30-($E30-$C30-15)),1,
IF(AND(対象名簿【こちらに入力をお願いします。】!$F38="症状なし",$C30=45199,AB$11&gt;=$C30,AB$11&lt;=$E30,AB$11&lt;=$E30-($E30-$C30-7)),1,
IF(AND(対象名簿【こちらに入力をお願いします。】!$F38="症状あり",AB$11&gt;=$C30,AB$11&lt;=$E30,AB$11&lt;=$E30-($E30-$C30-14)),1,
IF(AND(対象名簿【こちらに入力をお願いします。】!$F38="症状なし",AB$11&gt;=$C30,AB$11&lt;=$E30,AB$11&lt;=$E30-($E30-$C30-6)),1,"")))))</f>
        <v/>
      </c>
      <c r="AC30" s="42" t="str">
        <f>IF(OR($C30="",$E30=""),"",
IF(AND(対象名簿【こちらに入力をお願いします。】!$F38="症状あり",$C30=45199,AC$11&gt;=$C30,AC$11&lt;=$E30,AC$11&lt;=$E30-($E30-$C30-15)),1,
IF(AND(対象名簿【こちらに入力をお願いします。】!$F38="症状なし",$C30=45199,AC$11&gt;=$C30,AC$11&lt;=$E30,AC$11&lt;=$E30-($E30-$C30-7)),1,
IF(AND(対象名簿【こちらに入力をお願いします。】!$F38="症状あり",AC$11&gt;=$C30,AC$11&lt;=$E30,AC$11&lt;=$E30-($E30-$C30-14)),1,
IF(AND(対象名簿【こちらに入力をお願いします。】!$F38="症状なし",AC$11&gt;=$C30,AC$11&lt;=$E30,AC$11&lt;=$E30-($E30-$C30-6)),1,"")))))</f>
        <v/>
      </c>
      <c r="AD30" s="42" t="str">
        <f>IF(OR($C30="",$E30=""),"",
IF(AND(対象名簿【こちらに入力をお願いします。】!$F38="症状あり",$C30=45199,AD$11&gt;=$C30,AD$11&lt;=$E30,AD$11&lt;=$E30-($E30-$C30-15)),1,
IF(AND(対象名簿【こちらに入力をお願いします。】!$F38="症状なし",$C30=45199,AD$11&gt;=$C30,AD$11&lt;=$E30,AD$11&lt;=$E30-($E30-$C30-7)),1,
IF(AND(対象名簿【こちらに入力をお願いします。】!$F38="症状あり",AD$11&gt;=$C30,AD$11&lt;=$E30,AD$11&lt;=$E30-($E30-$C30-14)),1,
IF(AND(対象名簿【こちらに入力をお願いします。】!$F38="症状なし",AD$11&gt;=$C30,AD$11&lt;=$E30,AD$11&lt;=$E30-($E30-$C30-6)),1,"")))))</f>
        <v/>
      </c>
      <c r="AE30" s="42" t="str">
        <f>IF(OR($C30="",$E30=""),"",
IF(AND(対象名簿【こちらに入力をお願いします。】!$F38="症状あり",$C30=45199,AE$11&gt;=$C30,AE$11&lt;=$E30,AE$11&lt;=$E30-($E30-$C30-15)),1,
IF(AND(対象名簿【こちらに入力をお願いします。】!$F38="症状なし",$C30=45199,AE$11&gt;=$C30,AE$11&lt;=$E30,AE$11&lt;=$E30-($E30-$C30-7)),1,
IF(AND(対象名簿【こちらに入力をお願いします。】!$F38="症状あり",AE$11&gt;=$C30,AE$11&lt;=$E30,AE$11&lt;=$E30-($E30-$C30-14)),1,
IF(AND(対象名簿【こちらに入力をお願いします。】!$F38="症状なし",AE$11&gt;=$C30,AE$11&lt;=$E30,AE$11&lt;=$E30-($E30-$C30-6)),1,"")))))</f>
        <v/>
      </c>
      <c r="AF30" s="42" t="str">
        <f>IF(OR($C30="",$E30=""),"",
IF(AND(対象名簿【こちらに入力をお願いします。】!$F38="症状あり",$C30=45199,AF$11&gt;=$C30,AF$11&lt;=$E30,AF$11&lt;=$E30-($E30-$C30-15)),1,
IF(AND(対象名簿【こちらに入力をお願いします。】!$F38="症状なし",$C30=45199,AF$11&gt;=$C30,AF$11&lt;=$E30,AF$11&lt;=$E30-($E30-$C30-7)),1,
IF(AND(対象名簿【こちらに入力をお願いします。】!$F38="症状あり",AF$11&gt;=$C30,AF$11&lt;=$E30,AF$11&lt;=$E30-($E30-$C30-14)),1,
IF(AND(対象名簿【こちらに入力をお願いします。】!$F38="症状なし",AF$11&gt;=$C30,AF$11&lt;=$E30,AF$11&lt;=$E30-($E30-$C30-6)),1,"")))))</f>
        <v/>
      </c>
      <c r="AG30" s="42" t="str">
        <f>IF(OR($C30="",$E30=""),"",
IF(AND(対象名簿【こちらに入力をお願いします。】!$F38="症状あり",$C30=45199,AG$11&gt;=$C30,AG$11&lt;=$E30,AG$11&lt;=$E30-($E30-$C30-15)),1,
IF(AND(対象名簿【こちらに入力をお願いします。】!$F38="症状なし",$C30=45199,AG$11&gt;=$C30,AG$11&lt;=$E30,AG$11&lt;=$E30-($E30-$C30-7)),1,
IF(AND(対象名簿【こちらに入力をお願いします。】!$F38="症状あり",AG$11&gt;=$C30,AG$11&lt;=$E30,AG$11&lt;=$E30-($E30-$C30-14)),1,
IF(AND(対象名簿【こちらに入力をお願いします。】!$F38="症状なし",AG$11&gt;=$C30,AG$11&lt;=$E30,AG$11&lt;=$E30-($E30-$C30-6)),1,"")))))</f>
        <v/>
      </c>
      <c r="AH30" s="42" t="str">
        <f>IF(OR($C30="",$E30=""),"",
IF(AND(対象名簿【こちらに入力をお願いします。】!$F38="症状あり",$C30=45199,AH$11&gt;=$C30,AH$11&lt;=$E30,AH$11&lt;=$E30-($E30-$C30-15)),1,
IF(AND(対象名簿【こちらに入力をお願いします。】!$F38="症状なし",$C30=45199,AH$11&gt;=$C30,AH$11&lt;=$E30,AH$11&lt;=$E30-($E30-$C30-7)),1,
IF(AND(対象名簿【こちらに入力をお願いします。】!$F38="症状あり",AH$11&gt;=$C30,AH$11&lt;=$E30,AH$11&lt;=$E30-($E30-$C30-14)),1,
IF(AND(対象名簿【こちらに入力をお願いします。】!$F38="症状なし",AH$11&gt;=$C30,AH$11&lt;=$E30,AH$11&lt;=$E30-($E30-$C30-6)),1,"")))))</f>
        <v/>
      </c>
      <c r="AI30" s="42" t="str">
        <f>IF(OR($C30="",$E30=""),"",
IF(AND(対象名簿【こちらに入力をお願いします。】!$F38="症状あり",$C30=45199,AI$11&gt;=$C30,AI$11&lt;=$E30,AI$11&lt;=$E30-($E30-$C30-15)),1,
IF(AND(対象名簿【こちらに入力をお願いします。】!$F38="症状なし",$C30=45199,AI$11&gt;=$C30,AI$11&lt;=$E30,AI$11&lt;=$E30-($E30-$C30-7)),1,
IF(AND(対象名簿【こちらに入力をお願いします。】!$F38="症状あり",AI$11&gt;=$C30,AI$11&lt;=$E30,AI$11&lt;=$E30-($E30-$C30-14)),1,
IF(AND(対象名簿【こちらに入力をお願いします。】!$F38="症状なし",AI$11&gt;=$C30,AI$11&lt;=$E30,AI$11&lt;=$E30-($E30-$C30-6)),1,"")))))</f>
        <v/>
      </c>
      <c r="AJ30" s="42" t="str">
        <f>IF(OR($C30="",$E30=""),"",
IF(AND(対象名簿【こちらに入力をお願いします。】!$F38="症状あり",$C30=45199,AJ$11&gt;=$C30,AJ$11&lt;=$E30,AJ$11&lt;=$E30-($E30-$C30-15)),1,
IF(AND(対象名簿【こちらに入力をお願いします。】!$F38="症状なし",$C30=45199,AJ$11&gt;=$C30,AJ$11&lt;=$E30,AJ$11&lt;=$E30-($E30-$C30-7)),1,
IF(AND(対象名簿【こちらに入力をお願いします。】!$F38="症状あり",AJ$11&gt;=$C30,AJ$11&lt;=$E30,AJ$11&lt;=$E30-($E30-$C30-14)),1,
IF(AND(対象名簿【こちらに入力をお願いします。】!$F38="症状なし",AJ$11&gt;=$C30,AJ$11&lt;=$E30,AJ$11&lt;=$E30-($E30-$C30-6)),1,"")))))</f>
        <v/>
      </c>
      <c r="AK30" s="42" t="str">
        <f>IF(OR($C30="",$E30=""),"",
IF(AND(対象名簿【こちらに入力をお願いします。】!$F38="症状あり",$C30=45199,AK$11&gt;=$C30,AK$11&lt;=$E30,AK$11&lt;=$E30-($E30-$C30-15)),1,
IF(AND(対象名簿【こちらに入力をお願いします。】!$F38="症状なし",$C30=45199,AK$11&gt;=$C30,AK$11&lt;=$E30,AK$11&lt;=$E30-($E30-$C30-7)),1,
IF(AND(対象名簿【こちらに入力をお願いします。】!$F38="症状あり",AK$11&gt;=$C30,AK$11&lt;=$E30,AK$11&lt;=$E30-($E30-$C30-14)),1,
IF(AND(対象名簿【こちらに入力をお願いします。】!$F38="症状なし",AK$11&gt;=$C30,AK$11&lt;=$E30,AK$11&lt;=$E30-($E30-$C30-6)),1,"")))))</f>
        <v/>
      </c>
      <c r="AL30" s="42" t="str">
        <f>IF(OR($C30="",$E30=""),"",
IF(AND(対象名簿【こちらに入力をお願いします。】!$F38="症状あり",$C30=45199,AL$11&gt;=$C30,AL$11&lt;=$E30,AL$11&lt;=$E30-($E30-$C30-15)),1,
IF(AND(対象名簿【こちらに入力をお願いします。】!$F38="症状なし",$C30=45199,AL$11&gt;=$C30,AL$11&lt;=$E30,AL$11&lt;=$E30-($E30-$C30-7)),1,
IF(AND(対象名簿【こちらに入力をお願いします。】!$F38="症状あり",AL$11&gt;=$C30,AL$11&lt;=$E30,AL$11&lt;=$E30-($E30-$C30-14)),1,
IF(AND(対象名簿【こちらに入力をお願いします。】!$F38="症状なし",AL$11&gt;=$C30,AL$11&lt;=$E30,AL$11&lt;=$E30-($E30-$C30-6)),1,"")))))</f>
        <v/>
      </c>
      <c r="AM30" s="42" t="str">
        <f>IF(OR($C30="",$E30=""),"",
IF(AND(対象名簿【こちらに入力をお願いします。】!$F38="症状あり",$C30=45199,AM$11&gt;=$C30,AM$11&lt;=$E30,AM$11&lt;=$E30-($E30-$C30-15)),1,
IF(AND(対象名簿【こちらに入力をお願いします。】!$F38="症状なし",$C30=45199,AM$11&gt;=$C30,AM$11&lt;=$E30,AM$11&lt;=$E30-($E30-$C30-7)),1,
IF(AND(対象名簿【こちらに入力をお願いします。】!$F38="症状あり",AM$11&gt;=$C30,AM$11&lt;=$E30,AM$11&lt;=$E30-($E30-$C30-14)),1,
IF(AND(対象名簿【こちらに入力をお願いします。】!$F38="症状なし",AM$11&gt;=$C30,AM$11&lt;=$E30,AM$11&lt;=$E30-($E30-$C30-6)),1,"")))))</f>
        <v/>
      </c>
      <c r="AN30" s="42" t="str">
        <f>IF(OR($C30="",$E30=""),"",
IF(AND(対象名簿【こちらに入力をお願いします。】!$F38="症状あり",$C30=45199,AN$11&gt;=$C30,AN$11&lt;=$E30,AN$11&lt;=$E30-($E30-$C30-15)),1,
IF(AND(対象名簿【こちらに入力をお願いします。】!$F38="症状なし",$C30=45199,AN$11&gt;=$C30,AN$11&lt;=$E30,AN$11&lt;=$E30-($E30-$C30-7)),1,
IF(AND(対象名簿【こちらに入力をお願いします。】!$F38="症状あり",AN$11&gt;=$C30,AN$11&lt;=$E30,AN$11&lt;=$E30-($E30-$C30-14)),1,
IF(AND(対象名簿【こちらに入力をお願いします。】!$F38="症状なし",AN$11&gt;=$C30,AN$11&lt;=$E30,AN$11&lt;=$E30-($E30-$C30-6)),1,"")))))</f>
        <v/>
      </c>
      <c r="AO30" s="42" t="str">
        <f>IF(OR($C30="",$E30=""),"",
IF(AND(対象名簿【こちらに入力をお願いします。】!$F38="症状あり",$C30=45199,AO$11&gt;=$C30,AO$11&lt;=$E30,AO$11&lt;=$E30-($E30-$C30-15)),1,
IF(AND(対象名簿【こちらに入力をお願いします。】!$F38="症状なし",$C30=45199,AO$11&gt;=$C30,AO$11&lt;=$E30,AO$11&lt;=$E30-($E30-$C30-7)),1,
IF(AND(対象名簿【こちらに入力をお願いします。】!$F38="症状あり",AO$11&gt;=$C30,AO$11&lt;=$E30,AO$11&lt;=$E30-($E30-$C30-14)),1,
IF(AND(対象名簿【こちらに入力をお願いします。】!$F38="症状なし",AO$11&gt;=$C30,AO$11&lt;=$E30,AO$11&lt;=$E30-($E30-$C30-6)),1,"")))))</f>
        <v/>
      </c>
      <c r="AP30" s="42" t="str">
        <f>IF(OR($C30="",$E30=""),"",
IF(AND(対象名簿【こちらに入力をお願いします。】!$F38="症状あり",$C30=45199,AP$11&gt;=$C30,AP$11&lt;=$E30,AP$11&lt;=$E30-($E30-$C30-15)),1,
IF(AND(対象名簿【こちらに入力をお願いします。】!$F38="症状なし",$C30=45199,AP$11&gt;=$C30,AP$11&lt;=$E30,AP$11&lt;=$E30-($E30-$C30-7)),1,
IF(AND(対象名簿【こちらに入力をお願いします。】!$F38="症状あり",AP$11&gt;=$C30,AP$11&lt;=$E30,AP$11&lt;=$E30-($E30-$C30-14)),1,
IF(AND(対象名簿【こちらに入力をお願いします。】!$F38="症状なし",AP$11&gt;=$C30,AP$11&lt;=$E30,AP$11&lt;=$E30-($E30-$C30-6)),1,"")))))</f>
        <v/>
      </c>
      <c r="AQ30" s="42" t="str">
        <f>IF(OR($C30="",$E30=""),"",
IF(AND(対象名簿【こちらに入力をお願いします。】!$F38="症状あり",$C30=45199,AQ$11&gt;=$C30,AQ$11&lt;=$E30,AQ$11&lt;=$E30-($E30-$C30-15)),1,
IF(AND(対象名簿【こちらに入力をお願いします。】!$F38="症状なし",$C30=45199,AQ$11&gt;=$C30,AQ$11&lt;=$E30,AQ$11&lt;=$E30-($E30-$C30-7)),1,
IF(AND(対象名簿【こちらに入力をお願いします。】!$F38="症状あり",AQ$11&gt;=$C30,AQ$11&lt;=$E30,AQ$11&lt;=$E30-($E30-$C30-14)),1,
IF(AND(対象名簿【こちらに入力をお願いします。】!$F38="症状なし",AQ$11&gt;=$C30,AQ$11&lt;=$E30,AQ$11&lt;=$E30-($E30-$C30-6)),1,"")))))</f>
        <v/>
      </c>
      <c r="AR30" s="42" t="str">
        <f>IF(OR($C30="",$E30=""),"",
IF(AND(対象名簿【こちらに入力をお願いします。】!$F38="症状あり",$C30=45199,AR$11&gt;=$C30,AR$11&lt;=$E30,AR$11&lt;=$E30-($E30-$C30-15)),1,
IF(AND(対象名簿【こちらに入力をお願いします。】!$F38="症状なし",$C30=45199,AR$11&gt;=$C30,AR$11&lt;=$E30,AR$11&lt;=$E30-($E30-$C30-7)),1,
IF(AND(対象名簿【こちらに入力をお願いします。】!$F38="症状あり",AR$11&gt;=$C30,AR$11&lt;=$E30,AR$11&lt;=$E30-($E30-$C30-14)),1,
IF(AND(対象名簿【こちらに入力をお願いします。】!$F38="症状なし",AR$11&gt;=$C30,AR$11&lt;=$E30,AR$11&lt;=$E30-($E30-$C30-6)),1,"")))))</f>
        <v/>
      </c>
      <c r="AS30" s="42" t="str">
        <f>IF(OR($C30="",$E30=""),"",
IF(AND(対象名簿【こちらに入力をお願いします。】!$F38="症状あり",$C30=45199,AS$11&gt;=$C30,AS$11&lt;=$E30,AS$11&lt;=$E30-($E30-$C30-15)),1,
IF(AND(対象名簿【こちらに入力をお願いします。】!$F38="症状なし",$C30=45199,AS$11&gt;=$C30,AS$11&lt;=$E30,AS$11&lt;=$E30-($E30-$C30-7)),1,
IF(AND(対象名簿【こちらに入力をお願いします。】!$F38="症状あり",AS$11&gt;=$C30,AS$11&lt;=$E30,AS$11&lt;=$E30-($E30-$C30-14)),1,
IF(AND(対象名簿【こちらに入力をお願いします。】!$F38="症状なし",AS$11&gt;=$C30,AS$11&lt;=$E30,AS$11&lt;=$E30-($E30-$C30-6)),1,"")))))</f>
        <v/>
      </c>
      <c r="AT30" s="42" t="str">
        <f>IF(OR($C30="",$E30=""),"",
IF(AND(対象名簿【こちらに入力をお願いします。】!$F38="症状あり",$C30=45199,AT$11&gt;=$C30,AT$11&lt;=$E30,AT$11&lt;=$E30-($E30-$C30-15)),1,
IF(AND(対象名簿【こちらに入力をお願いします。】!$F38="症状なし",$C30=45199,AT$11&gt;=$C30,AT$11&lt;=$E30,AT$11&lt;=$E30-($E30-$C30-7)),1,
IF(AND(対象名簿【こちらに入力をお願いします。】!$F38="症状あり",AT$11&gt;=$C30,AT$11&lt;=$E30,AT$11&lt;=$E30-($E30-$C30-14)),1,
IF(AND(対象名簿【こちらに入力をお願いします。】!$F38="症状なし",AT$11&gt;=$C30,AT$11&lt;=$E30,AT$11&lt;=$E30-($E30-$C30-6)),1,"")))))</f>
        <v/>
      </c>
      <c r="AU30" s="42" t="str">
        <f>IF(OR($C30="",$E30=""),"",
IF(AND(対象名簿【こちらに入力をお願いします。】!$F38="症状あり",$C30=45199,AU$11&gt;=$C30,AU$11&lt;=$E30,AU$11&lt;=$E30-($E30-$C30-15)),1,
IF(AND(対象名簿【こちらに入力をお願いします。】!$F38="症状なし",$C30=45199,AU$11&gt;=$C30,AU$11&lt;=$E30,AU$11&lt;=$E30-($E30-$C30-7)),1,
IF(AND(対象名簿【こちらに入力をお願いします。】!$F38="症状あり",AU$11&gt;=$C30,AU$11&lt;=$E30,AU$11&lt;=$E30-($E30-$C30-14)),1,
IF(AND(対象名簿【こちらに入力をお願いします。】!$F38="症状なし",AU$11&gt;=$C30,AU$11&lt;=$E30,AU$11&lt;=$E30-($E30-$C30-6)),1,"")))))</f>
        <v/>
      </c>
      <c r="AV30" s="42" t="str">
        <f>IF(OR($C30="",$E30=""),"",
IF(AND(対象名簿【こちらに入力をお願いします。】!$F38="症状あり",$C30=45199,AV$11&gt;=$C30,AV$11&lt;=$E30,AV$11&lt;=$E30-($E30-$C30-15)),1,
IF(AND(対象名簿【こちらに入力をお願いします。】!$F38="症状なし",$C30=45199,AV$11&gt;=$C30,AV$11&lt;=$E30,AV$11&lt;=$E30-($E30-$C30-7)),1,
IF(AND(対象名簿【こちらに入力をお願いします。】!$F38="症状あり",AV$11&gt;=$C30,AV$11&lt;=$E30,AV$11&lt;=$E30-($E30-$C30-14)),1,
IF(AND(対象名簿【こちらに入力をお願いします。】!$F38="症状なし",AV$11&gt;=$C30,AV$11&lt;=$E30,AV$11&lt;=$E30-($E30-$C30-6)),1,"")))))</f>
        <v/>
      </c>
      <c r="AW30" s="42" t="str">
        <f>IF(OR($C30="",$E30=""),"",
IF(AND(対象名簿【こちらに入力をお願いします。】!$F38="症状あり",$C30=45199,AW$11&gt;=$C30,AW$11&lt;=$E30,AW$11&lt;=$E30-($E30-$C30-15)),1,
IF(AND(対象名簿【こちらに入力をお願いします。】!$F38="症状なし",$C30=45199,AW$11&gt;=$C30,AW$11&lt;=$E30,AW$11&lt;=$E30-($E30-$C30-7)),1,
IF(AND(対象名簿【こちらに入力をお願いします。】!$F38="症状あり",AW$11&gt;=$C30,AW$11&lt;=$E30,AW$11&lt;=$E30-($E30-$C30-14)),1,
IF(AND(対象名簿【こちらに入力をお願いします。】!$F38="症状なし",AW$11&gt;=$C30,AW$11&lt;=$E30,AW$11&lt;=$E30-($E30-$C30-6)),1,"")))))</f>
        <v/>
      </c>
      <c r="AX30" s="42" t="str">
        <f>IF(OR($C30="",$E30=""),"",
IF(AND(対象名簿【こちらに入力をお願いします。】!$F38="症状あり",$C30=45199,AX$11&gt;=$C30,AX$11&lt;=$E30,AX$11&lt;=$E30-($E30-$C30-15)),1,
IF(AND(対象名簿【こちらに入力をお願いします。】!$F38="症状なし",$C30=45199,AX$11&gt;=$C30,AX$11&lt;=$E30,AX$11&lt;=$E30-($E30-$C30-7)),1,
IF(AND(対象名簿【こちらに入力をお願いします。】!$F38="症状あり",AX$11&gt;=$C30,AX$11&lt;=$E30,AX$11&lt;=$E30-($E30-$C30-14)),1,
IF(AND(対象名簿【こちらに入力をお願いします。】!$F38="症状なし",AX$11&gt;=$C30,AX$11&lt;=$E30,AX$11&lt;=$E30-($E30-$C30-6)),1,"")))))</f>
        <v/>
      </c>
      <c r="AY30" s="42" t="str">
        <f>IF(OR($C30="",$E30=""),"",
IF(AND(対象名簿【こちらに入力をお願いします。】!$F38="症状あり",$C30=45199,AY$11&gt;=$C30,AY$11&lt;=$E30,AY$11&lt;=$E30-($E30-$C30-15)),1,
IF(AND(対象名簿【こちらに入力をお願いします。】!$F38="症状なし",$C30=45199,AY$11&gt;=$C30,AY$11&lt;=$E30,AY$11&lt;=$E30-($E30-$C30-7)),1,
IF(AND(対象名簿【こちらに入力をお願いします。】!$F38="症状あり",AY$11&gt;=$C30,AY$11&lt;=$E30,AY$11&lt;=$E30-($E30-$C30-14)),1,
IF(AND(対象名簿【こちらに入力をお願いします。】!$F38="症状なし",AY$11&gt;=$C30,AY$11&lt;=$E30,AY$11&lt;=$E30-($E30-$C30-6)),1,"")))))</f>
        <v/>
      </c>
      <c r="AZ30" s="42" t="str">
        <f>IF(OR($C30="",$E30=""),"",
IF(AND(対象名簿【こちらに入力をお願いします。】!$F38="症状あり",$C30=45199,AZ$11&gt;=$C30,AZ$11&lt;=$E30,AZ$11&lt;=$E30-($E30-$C30-15)),1,
IF(AND(対象名簿【こちらに入力をお願いします。】!$F38="症状なし",$C30=45199,AZ$11&gt;=$C30,AZ$11&lt;=$E30,AZ$11&lt;=$E30-($E30-$C30-7)),1,
IF(AND(対象名簿【こちらに入力をお願いします。】!$F38="症状あり",AZ$11&gt;=$C30,AZ$11&lt;=$E30,AZ$11&lt;=$E30-($E30-$C30-14)),1,
IF(AND(対象名簿【こちらに入力をお願いします。】!$F38="症状なし",AZ$11&gt;=$C30,AZ$11&lt;=$E30,AZ$11&lt;=$E30-($E30-$C30-6)),1,"")))))</f>
        <v/>
      </c>
      <c r="BA30" s="42" t="str">
        <f>IF(OR($C30="",$E30=""),"",
IF(AND(対象名簿【こちらに入力をお願いします。】!$F38="症状あり",$C30=45199,BA$11&gt;=$C30,BA$11&lt;=$E30,BA$11&lt;=$E30-($E30-$C30-15)),1,
IF(AND(対象名簿【こちらに入力をお願いします。】!$F38="症状なし",$C30=45199,BA$11&gt;=$C30,BA$11&lt;=$E30,BA$11&lt;=$E30-($E30-$C30-7)),1,
IF(AND(対象名簿【こちらに入力をお願いします。】!$F38="症状あり",BA$11&gt;=$C30,BA$11&lt;=$E30,BA$11&lt;=$E30-($E30-$C30-14)),1,
IF(AND(対象名簿【こちらに入力をお願いします。】!$F38="症状なし",BA$11&gt;=$C30,BA$11&lt;=$E30,BA$11&lt;=$E30-($E30-$C30-6)),1,"")))))</f>
        <v/>
      </c>
      <c r="BB30" s="42" t="str">
        <f>IF(OR($C30="",$E30=""),"",
IF(AND(対象名簿【こちらに入力をお願いします。】!$F38="症状あり",$C30=45199,BB$11&gt;=$C30,BB$11&lt;=$E30,BB$11&lt;=$E30-($E30-$C30-15)),1,
IF(AND(対象名簿【こちらに入力をお願いします。】!$F38="症状なし",$C30=45199,BB$11&gt;=$C30,BB$11&lt;=$E30,BB$11&lt;=$E30-($E30-$C30-7)),1,
IF(AND(対象名簿【こちらに入力をお願いします。】!$F38="症状あり",BB$11&gt;=$C30,BB$11&lt;=$E30,BB$11&lt;=$E30-($E30-$C30-14)),1,
IF(AND(対象名簿【こちらに入力をお願いします。】!$F38="症状なし",BB$11&gt;=$C30,BB$11&lt;=$E30,BB$11&lt;=$E30-($E30-$C30-6)),1,"")))))</f>
        <v/>
      </c>
      <c r="BC30" s="42" t="str">
        <f>IF(OR($C30="",$E30=""),"",
IF(AND(対象名簿【こちらに入力をお願いします。】!$F38="症状あり",$C30=45199,BC$11&gt;=$C30,BC$11&lt;=$E30,BC$11&lt;=$E30-($E30-$C30-15)),1,
IF(AND(対象名簿【こちらに入力をお願いします。】!$F38="症状なし",$C30=45199,BC$11&gt;=$C30,BC$11&lt;=$E30,BC$11&lt;=$E30-($E30-$C30-7)),1,
IF(AND(対象名簿【こちらに入力をお願いします。】!$F38="症状あり",BC$11&gt;=$C30,BC$11&lt;=$E30,BC$11&lt;=$E30-($E30-$C30-14)),1,
IF(AND(対象名簿【こちらに入力をお願いします。】!$F38="症状なし",BC$11&gt;=$C30,BC$11&lt;=$E30,BC$11&lt;=$E30-($E30-$C30-6)),1,"")))))</f>
        <v/>
      </c>
      <c r="BD30" s="42" t="str">
        <f>IF(OR($C30="",$E30=""),"",
IF(AND(対象名簿【こちらに入力をお願いします。】!$F38="症状あり",$C30=45199,BD$11&gt;=$C30,BD$11&lt;=$E30,BD$11&lt;=$E30-($E30-$C30-15)),1,
IF(AND(対象名簿【こちらに入力をお願いします。】!$F38="症状なし",$C30=45199,BD$11&gt;=$C30,BD$11&lt;=$E30,BD$11&lt;=$E30-($E30-$C30-7)),1,
IF(AND(対象名簿【こちらに入力をお願いします。】!$F38="症状あり",BD$11&gt;=$C30,BD$11&lt;=$E30,BD$11&lt;=$E30-($E30-$C30-14)),1,
IF(AND(対象名簿【こちらに入力をお願いします。】!$F38="症状なし",BD$11&gt;=$C30,BD$11&lt;=$E30,BD$11&lt;=$E30-($E30-$C30-6)),1,"")))))</f>
        <v/>
      </c>
      <c r="BE30" s="42" t="str">
        <f>IF(OR($C30="",$E30=""),"",
IF(AND(対象名簿【こちらに入力をお願いします。】!$F38="症状あり",$C30=45199,BE$11&gt;=$C30,BE$11&lt;=$E30,BE$11&lt;=$E30-($E30-$C30-15)),1,
IF(AND(対象名簿【こちらに入力をお願いします。】!$F38="症状なし",$C30=45199,BE$11&gt;=$C30,BE$11&lt;=$E30,BE$11&lt;=$E30-($E30-$C30-7)),1,
IF(AND(対象名簿【こちらに入力をお願いします。】!$F38="症状あり",BE$11&gt;=$C30,BE$11&lt;=$E30,BE$11&lt;=$E30-($E30-$C30-14)),1,
IF(AND(対象名簿【こちらに入力をお願いします。】!$F38="症状なし",BE$11&gt;=$C30,BE$11&lt;=$E30,BE$11&lt;=$E30-($E30-$C30-6)),1,"")))))</f>
        <v/>
      </c>
      <c r="BF30" s="42" t="str">
        <f>IF(OR($C30="",$E30=""),"",
IF(AND(対象名簿【こちらに入力をお願いします。】!$F38="症状あり",$C30=45199,BF$11&gt;=$C30,BF$11&lt;=$E30,BF$11&lt;=$E30-($E30-$C30-15)),1,
IF(AND(対象名簿【こちらに入力をお願いします。】!$F38="症状なし",$C30=45199,BF$11&gt;=$C30,BF$11&lt;=$E30,BF$11&lt;=$E30-($E30-$C30-7)),1,
IF(AND(対象名簿【こちらに入力をお願いします。】!$F38="症状あり",BF$11&gt;=$C30,BF$11&lt;=$E30,BF$11&lt;=$E30-($E30-$C30-14)),1,
IF(AND(対象名簿【こちらに入力をお願いします。】!$F38="症状なし",BF$11&gt;=$C30,BF$11&lt;=$E30,BF$11&lt;=$E30-($E30-$C30-6)),1,"")))))</f>
        <v/>
      </c>
      <c r="BG30" s="42" t="str">
        <f>IF(OR($C30="",$E30=""),"",
IF(AND(対象名簿【こちらに入力をお願いします。】!$F38="症状あり",$C30=45199,BG$11&gt;=$C30,BG$11&lt;=$E30,BG$11&lt;=$E30-($E30-$C30-15)),1,
IF(AND(対象名簿【こちらに入力をお願いします。】!$F38="症状なし",$C30=45199,BG$11&gt;=$C30,BG$11&lt;=$E30,BG$11&lt;=$E30-($E30-$C30-7)),1,
IF(AND(対象名簿【こちらに入力をお願いします。】!$F38="症状あり",BG$11&gt;=$C30,BG$11&lt;=$E30,BG$11&lt;=$E30-($E30-$C30-14)),1,
IF(AND(対象名簿【こちらに入力をお願いします。】!$F38="症状なし",BG$11&gt;=$C30,BG$11&lt;=$E30,BG$11&lt;=$E30-($E30-$C30-6)),1,"")))))</f>
        <v/>
      </c>
      <c r="BH30" s="42" t="str">
        <f>IF(OR($C30="",$E30=""),"",
IF(AND(対象名簿【こちらに入力をお願いします。】!$F38="症状あり",$C30=45199,BH$11&gt;=$C30,BH$11&lt;=$E30,BH$11&lt;=$E30-($E30-$C30-15)),1,
IF(AND(対象名簿【こちらに入力をお願いします。】!$F38="症状なし",$C30=45199,BH$11&gt;=$C30,BH$11&lt;=$E30,BH$11&lt;=$E30-($E30-$C30-7)),1,
IF(AND(対象名簿【こちらに入力をお願いします。】!$F38="症状あり",BH$11&gt;=$C30,BH$11&lt;=$E30,BH$11&lt;=$E30-($E30-$C30-14)),1,
IF(AND(対象名簿【こちらに入力をお願いします。】!$F38="症状なし",BH$11&gt;=$C30,BH$11&lt;=$E30,BH$11&lt;=$E30-($E30-$C30-6)),1,"")))))</f>
        <v/>
      </c>
      <c r="BI30" s="42" t="str">
        <f>IF(OR($C30="",$E30=""),"",
IF(AND(対象名簿【こちらに入力をお願いします。】!$F38="症状あり",$C30=45199,BI$11&gt;=$C30,BI$11&lt;=$E30,BI$11&lt;=$E30-($E30-$C30-15)),1,
IF(AND(対象名簿【こちらに入力をお願いします。】!$F38="症状なし",$C30=45199,BI$11&gt;=$C30,BI$11&lt;=$E30,BI$11&lt;=$E30-($E30-$C30-7)),1,
IF(AND(対象名簿【こちらに入力をお願いします。】!$F38="症状あり",BI$11&gt;=$C30,BI$11&lt;=$E30,BI$11&lt;=$E30-($E30-$C30-14)),1,
IF(AND(対象名簿【こちらに入力をお願いします。】!$F38="症状なし",BI$11&gt;=$C30,BI$11&lt;=$E30,BI$11&lt;=$E30-($E30-$C30-6)),1,"")))))</f>
        <v/>
      </c>
      <c r="BJ30" s="42" t="str">
        <f>IF(OR($C30="",$E30=""),"",
IF(AND(対象名簿【こちらに入力をお願いします。】!$F38="症状あり",$C30=45199,BJ$11&gt;=$C30,BJ$11&lt;=$E30,BJ$11&lt;=$E30-($E30-$C30-15)),1,
IF(AND(対象名簿【こちらに入力をお願いします。】!$F38="症状なし",$C30=45199,BJ$11&gt;=$C30,BJ$11&lt;=$E30,BJ$11&lt;=$E30-($E30-$C30-7)),1,
IF(AND(対象名簿【こちらに入力をお願いします。】!$F38="症状あり",BJ$11&gt;=$C30,BJ$11&lt;=$E30,BJ$11&lt;=$E30-($E30-$C30-14)),1,
IF(AND(対象名簿【こちらに入力をお願いします。】!$F38="症状なし",BJ$11&gt;=$C30,BJ$11&lt;=$E30,BJ$11&lt;=$E30-($E30-$C30-6)),1,"")))))</f>
        <v/>
      </c>
      <c r="BK30" s="42" t="str">
        <f>IF(OR($C30="",$E30=""),"",
IF(AND(対象名簿【こちらに入力をお願いします。】!$F38="症状あり",$C30=45199,BK$11&gt;=$C30,BK$11&lt;=$E30,BK$11&lt;=$E30-($E30-$C30-15)),1,
IF(AND(対象名簿【こちらに入力をお願いします。】!$F38="症状なし",$C30=45199,BK$11&gt;=$C30,BK$11&lt;=$E30,BK$11&lt;=$E30-($E30-$C30-7)),1,
IF(AND(対象名簿【こちらに入力をお願いします。】!$F38="症状あり",BK$11&gt;=$C30,BK$11&lt;=$E30,BK$11&lt;=$E30-($E30-$C30-14)),1,
IF(AND(対象名簿【こちらに入力をお願いします。】!$F38="症状なし",BK$11&gt;=$C30,BK$11&lt;=$E30,BK$11&lt;=$E30-($E30-$C30-6)),1,"")))))</f>
        <v/>
      </c>
      <c r="BL30" s="42" t="str">
        <f>IF(OR($C30="",$E30=""),"",
IF(AND(対象名簿【こちらに入力をお願いします。】!$F38="症状あり",$C30=45199,BL$11&gt;=$C30,BL$11&lt;=$E30,BL$11&lt;=$E30-($E30-$C30-15)),1,
IF(AND(対象名簿【こちらに入力をお願いします。】!$F38="症状なし",$C30=45199,BL$11&gt;=$C30,BL$11&lt;=$E30,BL$11&lt;=$E30-($E30-$C30-7)),1,
IF(AND(対象名簿【こちらに入力をお願いします。】!$F38="症状あり",BL$11&gt;=$C30,BL$11&lt;=$E30,BL$11&lt;=$E30-($E30-$C30-14)),1,
IF(AND(対象名簿【こちらに入力をお願いします。】!$F38="症状なし",BL$11&gt;=$C30,BL$11&lt;=$E30,BL$11&lt;=$E30-($E30-$C30-6)),1,"")))))</f>
        <v/>
      </c>
      <c r="BM30" s="42" t="str">
        <f>IF(OR($C30="",$E30=""),"",
IF(AND(対象名簿【こちらに入力をお願いします。】!$F38="症状あり",$C30=45199,BM$11&gt;=$C30,BM$11&lt;=$E30,BM$11&lt;=$E30-($E30-$C30-15)),1,
IF(AND(対象名簿【こちらに入力をお願いします。】!$F38="症状なし",$C30=45199,BM$11&gt;=$C30,BM$11&lt;=$E30,BM$11&lt;=$E30-($E30-$C30-7)),1,
IF(AND(対象名簿【こちらに入力をお願いします。】!$F38="症状あり",BM$11&gt;=$C30,BM$11&lt;=$E30,BM$11&lt;=$E30-($E30-$C30-14)),1,
IF(AND(対象名簿【こちらに入力をお願いします。】!$F38="症状なし",BM$11&gt;=$C30,BM$11&lt;=$E30,BM$11&lt;=$E30-($E30-$C30-6)),1,"")))))</f>
        <v/>
      </c>
      <c r="BN30" s="42" t="str">
        <f>IF(OR($C30="",$E30=""),"",
IF(AND(対象名簿【こちらに入力をお願いします。】!$F38="症状あり",$C30=45199,BN$11&gt;=$C30,BN$11&lt;=$E30,BN$11&lt;=$E30-($E30-$C30-15)),1,
IF(AND(対象名簿【こちらに入力をお願いします。】!$F38="症状なし",$C30=45199,BN$11&gt;=$C30,BN$11&lt;=$E30,BN$11&lt;=$E30-($E30-$C30-7)),1,
IF(AND(対象名簿【こちらに入力をお願いします。】!$F38="症状あり",BN$11&gt;=$C30,BN$11&lt;=$E30,BN$11&lt;=$E30-($E30-$C30-14)),1,
IF(AND(対象名簿【こちらに入力をお願いします。】!$F38="症状なし",BN$11&gt;=$C30,BN$11&lt;=$E30,BN$11&lt;=$E30-($E30-$C30-6)),1,"")))))</f>
        <v/>
      </c>
      <c r="BO30" s="42" t="str">
        <f>IF(OR($C30="",$E30=""),"",
IF(AND(対象名簿【こちらに入力をお願いします。】!$F38="症状あり",$C30=45199,BO$11&gt;=$C30,BO$11&lt;=$E30,BO$11&lt;=$E30-($E30-$C30-15)),1,
IF(AND(対象名簿【こちらに入力をお願いします。】!$F38="症状なし",$C30=45199,BO$11&gt;=$C30,BO$11&lt;=$E30,BO$11&lt;=$E30-($E30-$C30-7)),1,
IF(AND(対象名簿【こちらに入力をお願いします。】!$F38="症状あり",BO$11&gt;=$C30,BO$11&lt;=$E30,BO$11&lt;=$E30-($E30-$C30-14)),1,
IF(AND(対象名簿【こちらに入力をお願いします。】!$F38="症状なし",BO$11&gt;=$C30,BO$11&lt;=$E30,BO$11&lt;=$E30-($E30-$C30-6)),1,"")))))</f>
        <v/>
      </c>
      <c r="BP30" s="42" t="str">
        <f>IF(OR($C30="",$E30=""),"",
IF(AND(対象名簿【こちらに入力をお願いします。】!$F38="症状あり",$C30=45199,BP$11&gt;=$C30,BP$11&lt;=$E30,BP$11&lt;=$E30-($E30-$C30-15)),1,
IF(AND(対象名簿【こちらに入力をお願いします。】!$F38="症状なし",$C30=45199,BP$11&gt;=$C30,BP$11&lt;=$E30,BP$11&lt;=$E30-($E30-$C30-7)),1,
IF(AND(対象名簿【こちらに入力をお願いします。】!$F38="症状あり",BP$11&gt;=$C30,BP$11&lt;=$E30,BP$11&lt;=$E30-($E30-$C30-14)),1,
IF(AND(対象名簿【こちらに入力をお願いします。】!$F38="症状なし",BP$11&gt;=$C30,BP$11&lt;=$E30,BP$11&lt;=$E30-($E30-$C30-6)),1,"")))))</f>
        <v/>
      </c>
      <c r="BQ30" s="42" t="str">
        <f>IF(OR($C30="",$E30=""),"",
IF(AND(対象名簿【こちらに入力をお願いします。】!$F38="症状あり",$C30=45199,BQ$11&gt;=$C30,BQ$11&lt;=$E30,BQ$11&lt;=$E30-($E30-$C30-15)),1,
IF(AND(対象名簿【こちらに入力をお願いします。】!$F38="症状なし",$C30=45199,BQ$11&gt;=$C30,BQ$11&lt;=$E30,BQ$11&lt;=$E30-($E30-$C30-7)),1,
IF(AND(対象名簿【こちらに入力をお願いします。】!$F38="症状あり",BQ$11&gt;=$C30,BQ$11&lt;=$E30,BQ$11&lt;=$E30-($E30-$C30-14)),1,
IF(AND(対象名簿【こちらに入力をお願いします。】!$F38="症状なし",BQ$11&gt;=$C30,BQ$11&lt;=$E30,BQ$11&lt;=$E30-($E30-$C30-6)),1,"")))))</f>
        <v/>
      </c>
      <c r="BR30" s="42" t="str">
        <f>IF(OR($C30="",$E30=""),"",
IF(AND(対象名簿【こちらに入力をお願いします。】!$F38="症状あり",$C30=45199,BR$11&gt;=$C30,BR$11&lt;=$E30,BR$11&lt;=$E30-($E30-$C30-15)),1,
IF(AND(対象名簿【こちらに入力をお願いします。】!$F38="症状なし",$C30=45199,BR$11&gt;=$C30,BR$11&lt;=$E30,BR$11&lt;=$E30-($E30-$C30-7)),1,
IF(AND(対象名簿【こちらに入力をお願いします。】!$F38="症状あり",BR$11&gt;=$C30,BR$11&lt;=$E30,BR$11&lt;=$E30-($E30-$C30-14)),1,
IF(AND(対象名簿【こちらに入力をお願いします。】!$F38="症状なし",BR$11&gt;=$C30,BR$11&lt;=$E30,BR$11&lt;=$E30-($E30-$C30-6)),1,"")))))</f>
        <v/>
      </c>
      <c r="BS30" s="42" t="str">
        <f>IF(OR($C30="",$E30=""),"",
IF(AND(対象名簿【こちらに入力をお願いします。】!$F38="症状あり",$C30=45199,BS$11&gt;=$C30,BS$11&lt;=$E30,BS$11&lt;=$E30-($E30-$C30-15)),1,
IF(AND(対象名簿【こちらに入力をお願いします。】!$F38="症状なし",$C30=45199,BS$11&gt;=$C30,BS$11&lt;=$E30,BS$11&lt;=$E30-($E30-$C30-7)),1,
IF(AND(対象名簿【こちらに入力をお願いします。】!$F38="症状あり",BS$11&gt;=$C30,BS$11&lt;=$E30,BS$11&lt;=$E30-($E30-$C30-14)),1,
IF(AND(対象名簿【こちらに入力をお願いします。】!$F38="症状なし",BS$11&gt;=$C30,BS$11&lt;=$E30,BS$11&lt;=$E30-($E30-$C30-6)),1,"")))))</f>
        <v/>
      </c>
      <c r="BT30" s="42" t="str">
        <f>IF(OR($C30="",$E30=""),"",
IF(AND(対象名簿【こちらに入力をお願いします。】!$F38="症状あり",$C30=45199,BT$11&gt;=$C30,BT$11&lt;=$E30,BT$11&lt;=$E30-($E30-$C30-15)),1,
IF(AND(対象名簿【こちらに入力をお願いします。】!$F38="症状なし",$C30=45199,BT$11&gt;=$C30,BT$11&lt;=$E30,BT$11&lt;=$E30-($E30-$C30-7)),1,
IF(AND(対象名簿【こちらに入力をお願いします。】!$F38="症状あり",BT$11&gt;=$C30,BT$11&lt;=$E30,BT$11&lt;=$E30-($E30-$C30-14)),1,
IF(AND(対象名簿【こちらに入力をお願いします。】!$F38="症状なし",BT$11&gt;=$C30,BT$11&lt;=$E30,BT$11&lt;=$E30-($E30-$C30-6)),1,"")))))</f>
        <v/>
      </c>
      <c r="BU30" s="42" t="str">
        <f>IF(OR($C30="",$E30=""),"",
IF(AND(対象名簿【こちらに入力をお願いします。】!$F38="症状あり",$C30=45199,BU$11&gt;=$C30,BU$11&lt;=$E30,BU$11&lt;=$E30-($E30-$C30-15)),1,
IF(AND(対象名簿【こちらに入力をお願いします。】!$F38="症状なし",$C30=45199,BU$11&gt;=$C30,BU$11&lt;=$E30,BU$11&lt;=$E30-($E30-$C30-7)),1,
IF(AND(対象名簿【こちらに入力をお願いします。】!$F38="症状あり",BU$11&gt;=$C30,BU$11&lt;=$E30,BU$11&lt;=$E30-($E30-$C30-14)),1,
IF(AND(対象名簿【こちらに入力をお願いします。】!$F38="症状なし",BU$11&gt;=$C30,BU$11&lt;=$E30,BU$11&lt;=$E30-($E30-$C30-6)),1,"")))))</f>
        <v/>
      </c>
      <c r="BV30" s="42" t="str">
        <f>IF(OR($C30="",$E30=""),"",
IF(AND(対象名簿【こちらに入力をお願いします。】!$F38="症状あり",$C30=45199,BV$11&gt;=$C30,BV$11&lt;=$E30,BV$11&lt;=$E30-($E30-$C30-15)),1,
IF(AND(対象名簿【こちらに入力をお願いします。】!$F38="症状なし",$C30=45199,BV$11&gt;=$C30,BV$11&lt;=$E30,BV$11&lt;=$E30-($E30-$C30-7)),1,
IF(AND(対象名簿【こちらに入力をお願いします。】!$F38="症状あり",BV$11&gt;=$C30,BV$11&lt;=$E30,BV$11&lt;=$E30-($E30-$C30-14)),1,
IF(AND(対象名簿【こちらに入力をお願いします。】!$F38="症状なし",BV$11&gt;=$C30,BV$11&lt;=$E30,BV$11&lt;=$E30-($E30-$C30-6)),1,"")))))</f>
        <v/>
      </c>
      <c r="BW30" s="42" t="str">
        <f>IF(OR($C30="",$E30=""),"",
IF(AND(対象名簿【こちらに入力をお願いします。】!$F38="症状あり",$C30=45199,BW$11&gt;=$C30,BW$11&lt;=$E30,BW$11&lt;=$E30-($E30-$C30-15)),1,
IF(AND(対象名簿【こちらに入力をお願いします。】!$F38="症状なし",$C30=45199,BW$11&gt;=$C30,BW$11&lt;=$E30,BW$11&lt;=$E30-($E30-$C30-7)),1,
IF(AND(対象名簿【こちらに入力をお願いします。】!$F38="症状あり",BW$11&gt;=$C30,BW$11&lt;=$E30,BW$11&lt;=$E30-($E30-$C30-14)),1,
IF(AND(対象名簿【こちらに入力をお願いします。】!$F38="症状なし",BW$11&gt;=$C30,BW$11&lt;=$E30,BW$11&lt;=$E30-($E30-$C30-6)),1,"")))))</f>
        <v/>
      </c>
      <c r="BX30" s="42" t="str">
        <f>IF(OR($C30="",$E30=""),"",
IF(AND(対象名簿【こちらに入力をお願いします。】!$F38="症状あり",$C30=45199,BX$11&gt;=$C30,BX$11&lt;=$E30,BX$11&lt;=$E30-($E30-$C30-15)),1,
IF(AND(対象名簿【こちらに入力をお願いします。】!$F38="症状なし",$C30=45199,BX$11&gt;=$C30,BX$11&lt;=$E30,BX$11&lt;=$E30-($E30-$C30-7)),1,
IF(AND(対象名簿【こちらに入力をお願いします。】!$F38="症状あり",BX$11&gt;=$C30,BX$11&lt;=$E30,BX$11&lt;=$E30-($E30-$C30-14)),1,
IF(AND(対象名簿【こちらに入力をお願いします。】!$F38="症状なし",BX$11&gt;=$C30,BX$11&lt;=$E30,BX$11&lt;=$E30-($E30-$C30-6)),1,"")))))</f>
        <v/>
      </c>
      <c r="BY30" s="42" t="str">
        <f>IF(OR($C30="",$E30=""),"",
IF(AND(対象名簿【こちらに入力をお願いします。】!$F38="症状あり",$C30=45199,BY$11&gt;=$C30,BY$11&lt;=$E30,BY$11&lt;=$E30-($E30-$C30-15)),1,
IF(AND(対象名簿【こちらに入力をお願いします。】!$F38="症状なし",$C30=45199,BY$11&gt;=$C30,BY$11&lt;=$E30,BY$11&lt;=$E30-($E30-$C30-7)),1,
IF(AND(対象名簿【こちらに入力をお願いします。】!$F38="症状あり",BY$11&gt;=$C30,BY$11&lt;=$E30,BY$11&lt;=$E30-($E30-$C30-14)),1,
IF(AND(対象名簿【こちらに入力をお願いします。】!$F38="症状なし",BY$11&gt;=$C30,BY$11&lt;=$E30,BY$11&lt;=$E30-($E30-$C30-6)),1,"")))))</f>
        <v/>
      </c>
      <c r="BZ30" s="42" t="str">
        <f>IF(OR($C30="",$E30=""),"",
IF(AND(対象名簿【こちらに入力をお願いします。】!$F38="症状あり",$C30=45199,BZ$11&gt;=$C30,BZ$11&lt;=$E30,BZ$11&lt;=$E30-($E30-$C30-15)),1,
IF(AND(対象名簿【こちらに入力をお願いします。】!$F38="症状なし",$C30=45199,BZ$11&gt;=$C30,BZ$11&lt;=$E30,BZ$11&lt;=$E30-($E30-$C30-7)),1,
IF(AND(対象名簿【こちらに入力をお願いします。】!$F38="症状あり",BZ$11&gt;=$C30,BZ$11&lt;=$E30,BZ$11&lt;=$E30-($E30-$C30-14)),1,
IF(AND(対象名簿【こちらに入力をお願いします。】!$F38="症状なし",BZ$11&gt;=$C30,BZ$11&lt;=$E30,BZ$11&lt;=$E30-($E30-$C30-6)),1,"")))))</f>
        <v/>
      </c>
      <c r="CA30" s="42" t="str">
        <f>IF(OR($C30="",$E30=""),"",
IF(AND(対象名簿【こちらに入力をお願いします。】!$F38="症状あり",$C30=45199,CA$11&gt;=$C30,CA$11&lt;=$E30,CA$11&lt;=$E30-($E30-$C30-15)),1,
IF(AND(対象名簿【こちらに入力をお願いします。】!$F38="症状なし",$C30=45199,CA$11&gt;=$C30,CA$11&lt;=$E30,CA$11&lt;=$E30-($E30-$C30-7)),1,
IF(AND(対象名簿【こちらに入力をお願いします。】!$F38="症状あり",CA$11&gt;=$C30,CA$11&lt;=$E30,CA$11&lt;=$E30-($E30-$C30-14)),1,
IF(AND(対象名簿【こちらに入力をお願いします。】!$F38="症状なし",CA$11&gt;=$C30,CA$11&lt;=$E30,CA$11&lt;=$E30-($E30-$C30-6)),1,"")))))</f>
        <v/>
      </c>
      <c r="CB30" s="42" t="str">
        <f>IF(OR($C30="",$E30=""),"",
IF(AND(対象名簿【こちらに入力をお願いします。】!$F38="症状あり",$C30=45199,CB$11&gt;=$C30,CB$11&lt;=$E30,CB$11&lt;=$E30-($E30-$C30-15)),1,
IF(AND(対象名簿【こちらに入力をお願いします。】!$F38="症状なし",$C30=45199,CB$11&gt;=$C30,CB$11&lt;=$E30,CB$11&lt;=$E30-($E30-$C30-7)),1,
IF(AND(対象名簿【こちらに入力をお願いします。】!$F38="症状あり",CB$11&gt;=$C30,CB$11&lt;=$E30,CB$11&lt;=$E30-($E30-$C30-14)),1,
IF(AND(対象名簿【こちらに入力をお願いします。】!$F38="症状なし",CB$11&gt;=$C30,CB$11&lt;=$E30,CB$11&lt;=$E30-($E30-$C30-6)),1,"")))))</f>
        <v/>
      </c>
      <c r="CC30" s="42" t="str">
        <f>IF(OR($C30="",$E30=""),"",
IF(AND(対象名簿【こちらに入力をお願いします。】!$F38="症状あり",$C30=45199,CC$11&gt;=$C30,CC$11&lt;=$E30,CC$11&lt;=$E30-($E30-$C30-15)),1,
IF(AND(対象名簿【こちらに入力をお願いします。】!$F38="症状なし",$C30=45199,CC$11&gt;=$C30,CC$11&lt;=$E30,CC$11&lt;=$E30-($E30-$C30-7)),1,
IF(AND(対象名簿【こちらに入力をお願いします。】!$F38="症状あり",CC$11&gt;=$C30,CC$11&lt;=$E30,CC$11&lt;=$E30-($E30-$C30-14)),1,
IF(AND(対象名簿【こちらに入力をお願いします。】!$F38="症状なし",CC$11&gt;=$C30,CC$11&lt;=$E30,CC$11&lt;=$E30-($E30-$C30-6)),1,"")))))</f>
        <v/>
      </c>
      <c r="CD30" s="42" t="str">
        <f>IF(OR($C30="",$E30=""),"",
IF(AND(対象名簿【こちらに入力をお願いします。】!$F38="症状あり",$C30=45199,CD$11&gt;=$C30,CD$11&lt;=$E30,CD$11&lt;=$E30-($E30-$C30-15)),1,
IF(AND(対象名簿【こちらに入力をお願いします。】!$F38="症状なし",$C30=45199,CD$11&gt;=$C30,CD$11&lt;=$E30,CD$11&lt;=$E30-($E30-$C30-7)),1,
IF(AND(対象名簿【こちらに入力をお願いします。】!$F38="症状あり",CD$11&gt;=$C30,CD$11&lt;=$E30,CD$11&lt;=$E30-($E30-$C30-14)),1,
IF(AND(対象名簿【こちらに入力をお願いします。】!$F38="症状なし",CD$11&gt;=$C30,CD$11&lt;=$E30,CD$11&lt;=$E30-($E30-$C30-6)),1,"")))))</f>
        <v/>
      </c>
      <c r="CE30" s="42" t="str">
        <f>IF(OR($C30="",$E30=""),"",
IF(AND(対象名簿【こちらに入力をお願いします。】!$F38="症状あり",$C30=45199,CE$11&gt;=$C30,CE$11&lt;=$E30,CE$11&lt;=$E30-($E30-$C30-15)),1,
IF(AND(対象名簿【こちらに入力をお願いします。】!$F38="症状なし",$C30=45199,CE$11&gt;=$C30,CE$11&lt;=$E30,CE$11&lt;=$E30-($E30-$C30-7)),1,
IF(AND(対象名簿【こちらに入力をお願いします。】!$F38="症状あり",CE$11&gt;=$C30,CE$11&lt;=$E30,CE$11&lt;=$E30-($E30-$C30-14)),1,
IF(AND(対象名簿【こちらに入力をお願いします。】!$F38="症状なし",CE$11&gt;=$C30,CE$11&lt;=$E30,CE$11&lt;=$E30-($E30-$C30-6)),1,"")))))</f>
        <v/>
      </c>
      <c r="CF30" s="42" t="str">
        <f>IF(OR($C30="",$E30=""),"",
IF(AND(対象名簿【こちらに入力をお願いします。】!$F38="症状あり",$C30=45199,CF$11&gt;=$C30,CF$11&lt;=$E30,CF$11&lt;=$E30-($E30-$C30-15)),1,
IF(AND(対象名簿【こちらに入力をお願いします。】!$F38="症状なし",$C30=45199,CF$11&gt;=$C30,CF$11&lt;=$E30,CF$11&lt;=$E30-($E30-$C30-7)),1,
IF(AND(対象名簿【こちらに入力をお願いします。】!$F38="症状あり",CF$11&gt;=$C30,CF$11&lt;=$E30,CF$11&lt;=$E30-($E30-$C30-14)),1,
IF(AND(対象名簿【こちらに入力をお願いします。】!$F38="症状なし",CF$11&gt;=$C30,CF$11&lt;=$E30,CF$11&lt;=$E30-($E30-$C30-6)),1,"")))))</f>
        <v/>
      </c>
      <c r="CG30" s="42" t="str">
        <f>IF(OR($C30="",$E30=""),"",
IF(AND(対象名簿【こちらに入力をお願いします。】!$F38="症状あり",$C30=45199,CG$11&gt;=$C30,CG$11&lt;=$E30,CG$11&lt;=$E30-($E30-$C30-15)),1,
IF(AND(対象名簿【こちらに入力をお願いします。】!$F38="症状なし",$C30=45199,CG$11&gt;=$C30,CG$11&lt;=$E30,CG$11&lt;=$E30-($E30-$C30-7)),1,
IF(AND(対象名簿【こちらに入力をお願いします。】!$F38="症状あり",CG$11&gt;=$C30,CG$11&lt;=$E30,CG$11&lt;=$E30-($E30-$C30-14)),1,
IF(AND(対象名簿【こちらに入力をお願いします。】!$F38="症状なし",CG$11&gt;=$C30,CG$11&lt;=$E30,CG$11&lt;=$E30-($E30-$C30-6)),1,"")))))</f>
        <v/>
      </c>
      <c r="CH30" s="42" t="str">
        <f>IF(OR($C30="",$E30=""),"",
IF(AND(対象名簿【こちらに入力をお願いします。】!$F38="症状あり",$C30=45199,CH$11&gt;=$C30,CH$11&lt;=$E30,CH$11&lt;=$E30-($E30-$C30-15)),1,
IF(AND(対象名簿【こちらに入力をお願いします。】!$F38="症状なし",$C30=45199,CH$11&gt;=$C30,CH$11&lt;=$E30,CH$11&lt;=$E30-($E30-$C30-7)),1,
IF(AND(対象名簿【こちらに入力をお願いします。】!$F38="症状あり",CH$11&gt;=$C30,CH$11&lt;=$E30,CH$11&lt;=$E30-($E30-$C30-14)),1,
IF(AND(対象名簿【こちらに入力をお願いします。】!$F38="症状なし",CH$11&gt;=$C30,CH$11&lt;=$E30,CH$11&lt;=$E30-($E30-$C30-6)),1,"")))))</f>
        <v/>
      </c>
      <c r="CI30" s="42" t="str">
        <f>IF(OR($C30="",$E30=""),"",
IF(AND(対象名簿【こちらに入力をお願いします。】!$F38="症状あり",$C30=45199,CI$11&gt;=$C30,CI$11&lt;=$E30,CI$11&lt;=$E30-($E30-$C30-15)),1,
IF(AND(対象名簿【こちらに入力をお願いします。】!$F38="症状なし",$C30=45199,CI$11&gt;=$C30,CI$11&lt;=$E30,CI$11&lt;=$E30-($E30-$C30-7)),1,
IF(AND(対象名簿【こちらに入力をお願いします。】!$F38="症状あり",CI$11&gt;=$C30,CI$11&lt;=$E30,CI$11&lt;=$E30-($E30-$C30-14)),1,
IF(AND(対象名簿【こちらに入力をお願いします。】!$F38="症状なし",CI$11&gt;=$C30,CI$11&lt;=$E30,CI$11&lt;=$E30-($E30-$C30-6)),1,"")))))</f>
        <v/>
      </c>
      <c r="CJ30" s="42" t="str">
        <f>IF(OR($C30="",$E30=""),"",
IF(AND(対象名簿【こちらに入力をお願いします。】!$F38="症状あり",$C30=45199,CJ$11&gt;=$C30,CJ$11&lt;=$E30,CJ$11&lt;=$E30-($E30-$C30-15)),1,
IF(AND(対象名簿【こちらに入力をお願いします。】!$F38="症状なし",$C30=45199,CJ$11&gt;=$C30,CJ$11&lt;=$E30,CJ$11&lt;=$E30-($E30-$C30-7)),1,
IF(AND(対象名簿【こちらに入力をお願いします。】!$F38="症状あり",CJ$11&gt;=$C30,CJ$11&lt;=$E30,CJ$11&lt;=$E30-($E30-$C30-14)),1,
IF(AND(対象名簿【こちらに入力をお願いします。】!$F38="症状なし",CJ$11&gt;=$C30,CJ$11&lt;=$E30,CJ$11&lt;=$E30-($E30-$C30-6)),1,"")))))</f>
        <v/>
      </c>
      <c r="CK30" s="42" t="str">
        <f>IF(OR($C30="",$E30=""),"",
IF(AND(対象名簿【こちらに入力をお願いします。】!$F38="症状あり",$C30=45199,CK$11&gt;=$C30,CK$11&lt;=$E30,CK$11&lt;=$E30-($E30-$C30-15)),1,
IF(AND(対象名簿【こちらに入力をお願いします。】!$F38="症状なし",$C30=45199,CK$11&gt;=$C30,CK$11&lt;=$E30,CK$11&lt;=$E30-($E30-$C30-7)),1,
IF(AND(対象名簿【こちらに入力をお願いします。】!$F38="症状あり",CK$11&gt;=$C30,CK$11&lt;=$E30,CK$11&lt;=$E30-($E30-$C30-14)),1,
IF(AND(対象名簿【こちらに入力をお願いします。】!$F38="症状なし",CK$11&gt;=$C30,CK$11&lt;=$E30,CK$11&lt;=$E30-($E30-$C30-6)),1,"")))))</f>
        <v/>
      </c>
      <c r="CL30" s="42" t="str">
        <f>IF(OR($C30="",$E30=""),"",
IF(AND(対象名簿【こちらに入力をお願いします。】!$F38="症状あり",$C30=45199,CL$11&gt;=$C30,CL$11&lt;=$E30,CL$11&lt;=$E30-($E30-$C30-15)),1,
IF(AND(対象名簿【こちらに入力をお願いします。】!$F38="症状なし",$C30=45199,CL$11&gt;=$C30,CL$11&lt;=$E30,CL$11&lt;=$E30-($E30-$C30-7)),1,
IF(AND(対象名簿【こちらに入力をお願いします。】!$F38="症状あり",CL$11&gt;=$C30,CL$11&lt;=$E30,CL$11&lt;=$E30-($E30-$C30-14)),1,
IF(AND(対象名簿【こちらに入力をお願いします。】!$F38="症状なし",CL$11&gt;=$C30,CL$11&lt;=$E30,CL$11&lt;=$E30-($E30-$C30-6)),1,"")))))</f>
        <v/>
      </c>
      <c r="CM30" s="42" t="str">
        <f>IF(OR($C30="",$E30=""),"",
IF(AND(対象名簿【こちらに入力をお願いします。】!$F38="症状あり",$C30=45199,CM$11&gt;=$C30,CM$11&lt;=$E30,CM$11&lt;=$E30-($E30-$C30-15)),1,
IF(AND(対象名簿【こちらに入力をお願いします。】!$F38="症状なし",$C30=45199,CM$11&gt;=$C30,CM$11&lt;=$E30,CM$11&lt;=$E30-($E30-$C30-7)),1,
IF(AND(対象名簿【こちらに入力をお願いします。】!$F38="症状あり",CM$11&gt;=$C30,CM$11&lt;=$E30,CM$11&lt;=$E30-($E30-$C30-14)),1,
IF(AND(対象名簿【こちらに入力をお願いします。】!$F38="症状なし",CM$11&gt;=$C30,CM$11&lt;=$E30,CM$11&lt;=$E30-($E30-$C30-6)),1,"")))))</f>
        <v/>
      </c>
      <c r="CN30" s="42" t="str">
        <f>IF(OR($C30="",$E30=""),"",
IF(AND(対象名簿【こちらに入力をお願いします。】!$F38="症状あり",$C30=45199,CN$11&gt;=$C30,CN$11&lt;=$E30,CN$11&lt;=$E30-($E30-$C30-15)),1,
IF(AND(対象名簿【こちらに入力をお願いします。】!$F38="症状なし",$C30=45199,CN$11&gt;=$C30,CN$11&lt;=$E30,CN$11&lt;=$E30-($E30-$C30-7)),1,
IF(AND(対象名簿【こちらに入力をお願いします。】!$F38="症状あり",CN$11&gt;=$C30,CN$11&lt;=$E30,CN$11&lt;=$E30-($E30-$C30-14)),1,
IF(AND(対象名簿【こちらに入力をお願いします。】!$F38="症状なし",CN$11&gt;=$C30,CN$11&lt;=$E30,CN$11&lt;=$E30-($E30-$C30-6)),1,"")))))</f>
        <v/>
      </c>
      <c r="CO30" s="42" t="str">
        <f>IF(OR($C30="",$E30=""),"",
IF(AND(対象名簿【こちらに入力をお願いします。】!$F38="症状あり",$C30=45199,CO$11&gt;=$C30,CO$11&lt;=$E30,CO$11&lt;=$E30-($E30-$C30-15)),1,
IF(AND(対象名簿【こちらに入力をお願いします。】!$F38="症状なし",$C30=45199,CO$11&gt;=$C30,CO$11&lt;=$E30,CO$11&lt;=$E30-($E30-$C30-7)),1,
IF(AND(対象名簿【こちらに入力をお願いします。】!$F38="症状あり",CO$11&gt;=$C30,CO$11&lt;=$E30,CO$11&lt;=$E30-($E30-$C30-14)),1,
IF(AND(対象名簿【こちらに入力をお願いします。】!$F38="症状なし",CO$11&gt;=$C30,CO$11&lt;=$E30,CO$11&lt;=$E30-($E30-$C30-6)),1,"")))))</f>
        <v/>
      </c>
      <c r="CP30" s="42" t="str">
        <f>IF(OR($C30="",$E30=""),"",
IF(AND(対象名簿【こちらに入力をお願いします。】!$F38="症状あり",$C30=45199,CP$11&gt;=$C30,CP$11&lt;=$E30,CP$11&lt;=$E30-($E30-$C30-15)),1,
IF(AND(対象名簿【こちらに入力をお願いします。】!$F38="症状なし",$C30=45199,CP$11&gt;=$C30,CP$11&lt;=$E30,CP$11&lt;=$E30-($E30-$C30-7)),1,
IF(AND(対象名簿【こちらに入力をお願いします。】!$F38="症状あり",CP$11&gt;=$C30,CP$11&lt;=$E30,CP$11&lt;=$E30-($E30-$C30-14)),1,
IF(AND(対象名簿【こちらに入力をお願いします。】!$F38="症状なし",CP$11&gt;=$C30,CP$11&lt;=$E30,CP$11&lt;=$E30-($E30-$C30-6)),1,"")))))</f>
        <v/>
      </c>
      <c r="CQ30" s="42" t="str">
        <f>IF(OR($C30="",$E30=""),"",
IF(AND(対象名簿【こちらに入力をお願いします。】!$F38="症状あり",$C30=45199,CQ$11&gt;=$C30,CQ$11&lt;=$E30,CQ$11&lt;=$E30-($E30-$C30-15)),1,
IF(AND(対象名簿【こちらに入力をお願いします。】!$F38="症状なし",$C30=45199,CQ$11&gt;=$C30,CQ$11&lt;=$E30,CQ$11&lt;=$E30-($E30-$C30-7)),1,
IF(AND(対象名簿【こちらに入力をお願いします。】!$F38="症状あり",CQ$11&gt;=$C30,CQ$11&lt;=$E30,CQ$11&lt;=$E30-($E30-$C30-14)),1,
IF(AND(対象名簿【こちらに入力をお願いします。】!$F38="症状なし",CQ$11&gt;=$C30,CQ$11&lt;=$E30,CQ$11&lt;=$E30-($E30-$C30-6)),1,"")))))</f>
        <v/>
      </c>
      <c r="CR30" s="42" t="str">
        <f>IF(OR($C30="",$E30=""),"",
IF(AND(対象名簿【こちらに入力をお願いします。】!$F38="症状あり",$C30=45199,CR$11&gt;=$C30,CR$11&lt;=$E30,CR$11&lt;=$E30-($E30-$C30-15)),1,
IF(AND(対象名簿【こちらに入力をお願いします。】!$F38="症状なし",$C30=45199,CR$11&gt;=$C30,CR$11&lt;=$E30,CR$11&lt;=$E30-($E30-$C30-7)),1,
IF(AND(対象名簿【こちらに入力をお願いします。】!$F38="症状あり",CR$11&gt;=$C30,CR$11&lt;=$E30,CR$11&lt;=$E30-($E30-$C30-14)),1,
IF(AND(対象名簿【こちらに入力をお願いします。】!$F38="症状なし",CR$11&gt;=$C30,CR$11&lt;=$E30,CR$11&lt;=$E30-($E30-$C30-6)),1,"")))))</f>
        <v/>
      </c>
      <c r="CS30" s="42" t="str">
        <f>IF(OR($C30="",$E30=""),"",
IF(AND(対象名簿【こちらに入力をお願いします。】!$F38="症状あり",$C30=45199,CS$11&gt;=$C30,CS$11&lt;=$E30,CS$11&lt;=$E30-($E30-$C30-15)),1,
IF(AND(対象名簿【こちらに入力をお願いします。】!$F38="症状なし",$C30=45199,CS$11&gt;=$C30,CS$11&lt;=$E30,CS$11&lt;=$E30-($E30-$C30-7)),1,
IF(AND(対象名簿【こちらに入力をお願いします。】!$F38="症状あり",CS$11&gt;=$C30,CS$11&lt;=$E30,CS$11&lt;=$E30-($E30-$C30-14)),1,
IF(AND(対象名簿【こちらに入力をお願いします。】!$F38="症状なし",CS$11&gt;=$C30,CS$11&lt;=$E30,CS$11&lt;=$E30-($E30-$C30-6)),1,"")))))</f>
        <v/>
      </c>
      <c r="CT30" s="42" t="str">
        <f>IF(OR($C30="",$E30=""),"",
IF(AND(対象名簿【こちらに入力をお願いします。】!$F38="症状あり",$C30=45199,CT$11&gt;=$C30,CT$11&lt;=$E30,CT$11&lt;=$E30-($E30-$C30-15)),1,
IF(AND(対象名簿【こちらに入力をお願いします。】!$F38="症状なし",$C30=45199,CT$11&gt;=$C30,CT$11&lt;=$E30,CT$11&lt;=$E30-($E30-$C30-7)),1,
IF(AND(対象名簿【こちらに入力をお願いします。】!$F38="症状あり",CT$11&gt;=$C30,CT$11&lt;=$E30,CT$11&lt;=$E30-($E30-$C30-14)),1,
IF(AND(対象名簿【こちらに入力をお願いします。】!$F38="症状なし",CT$11&gt;=$C30,CT$11&lt;=$E30,CT$11&lt;=$E30-($E30-$C30-6)),1,"")))))</f>
        <v/>
      </c>
      <c r="CU30" s="42" t="str">
        <f>IF(OR($C30="",$E30=""),"",
IF(AND(対象名簿【こちらに入力をお願いします。】!$F38="症状あり",$C30=45199,CU$11&gt;=$C30,CU$11&lt;=$E30,CU$11&lt;=$E30-($E30-$C30-15)),1,
IF(AND(対象名簿【こちらに入力をお願いします。】!$F38="症状なし",$C30=45199,CU$11&gt;=$C30,CU$11&lt;=$E30,CU$11&lt;=$E30-($E30-$C30-7)),1,
IF(AND(対象名簿【こちらに入力をお願いします。】!$F38="症状あり",CU$11&gt;=$C30,CU$11&lt;=$E30,CU$11&lt;=$E30-($E30-$C30-14)),1,
IF(AND(対象名簿【こちらに入力をお願いします。】!$F38="症状なし",CU$11&gt;=$C30,CU$11&lt;=$E30,CU$11&lt;=$E30-($E30-$C30-6)),1,"")))))</f>
        <v/>
      </c>
    </row>
    <row r="31" spans="1:99" s="25" customFormat="1">
      <c r="A31" s="72">
        <f>対象名簿【こちらに入力をお願いします。】!A39</f>
        <v>20</v>
      </c>
      <c r="B31" s="72" t="str">
        <f>IF(AND(対象名簿【こちらに入力をお願いします。】!$K$4&lt;=29,対象名簿【こちらに入力をお願いします。】!B39&lt;&gt;""),対象名簿【こちらに入力をお願いします。】!B39,"")</f>
        <v>利用者T</v>
      </c>
      <c r="C31" s="73" t="str">
        <f>IF(AND(対象名簿【こちらに入力をお願いします。】!$K$4&lt;=29,対象名簿【こちらに入力をお願いします。】!C39&lt;&gt;""),対象名簿【こちらに入力をお願いします。】!C39,"")</f>
        <v/>
      </c>
      <c r="D31" s="74" t="s">
        <v>3</v>
      </c>
      <c r="E31" s="75" t="str">
        <f>IF(AND(対象名簿【こちらに入力をお願いします。】!$K$4&lt;=29,対象名簿【こちらに入力をお願いします。】!E39&lt;&gt;""),対象名簿【こちらに入力をお願いします。】!E39,"")</f>
        <v/>
      </c>
      <c r="F31" s="85">
        <f t="shared" si="6"/>
        <v>0</v>
      </c>
      <c r="G31" s="76">
        <f t="shared" si="7"/>
        <v>0</v>
      </c>
      <c r="H31" s="93"/>
      <c r="I31" s="44" t="str">
        <f>IF(OR($C31="",$E31=""),"",
IF(AND(対象名簿【こちらに入力をお願いします。】!$F39="症状あり",$C31=45199,I$11&gt;=$C31,I$11&lt;=$E31,I$11&lt;=$E31-($E31-$C31-15)),1,
IF(AND(対象名簿【こちらに入力をお願いします。】!$F39="症状なし",$C31=45199,I$11&gt;=$C31,I$11&lt;=$E31,I$11&lt;=$E31-($E31-$C31-7)),1,
IF(AND(対象名簿【こちらに入力をお願いします。】!$F39="症状あり",I$11&gt;=$C31,I$11&lt;=$E31,I$11&lt;=$E31-($E31-$C31-14)),1,
IF(AND(対象名簿【こちらに入力をお願いします。】!$F39="症状なし",I$11&gt;=$C31,I$11&lt;=$E31,I$11&lt;=$E31-($E31-$C31-6)),1,"")))))</f>
        <v/>
      </c>
      <c r="J31" s="44" t="str">
        <f>IF(OR($C31="",$E31=""),"",
IF(AND(対象名簿【こちらに入力をお願いします。】!$F39="症状あり",$C31=45199,J$11&gt;=$C31,J$11&lt;=$E31,J$11&lt;=$E31-($E31-$C31-15)),1,
IF(AND(対象名簿【こちらに入力をお願いします。】!$F39="症状なし",$C31=45199,J$11&gt;=$C31,J$11&lt;=$E31,J$11&lt;=$E31-($E31-$C31-7)),1,
IF(AND(対象名簿【こちらに入力をお願いします。】!$F39="症状あり",J$11&gt;=$C31,J$11&lt;=$E31,J$11&lt;=$E31-($E31-$C31-14)),1,
IF(AND(対象名簿【こちらに入力をお願いします。】!$F39="症状なし",J$11&gt;=$C31,J$11&lt;=$E31,J$11&lt;=$E31-($E31-$C31-6)),1,"")))))</f>
        <v/>
      </c>
      <c r="K31" s="44" t="str">
        <f>IF(OR($C31="",$E31=""),"",
IF(AND(対象名簿【こちらに入力をお願いします。】!$F39="症状あり",$C31=45199,K$11&gt;=$C31,K$11&lt;=$E31,K$11&lt;=$E31-($E31-$C31-15)),1,
IF(AND(対象名簿【こちらに入力をお願いします。】!$F39="症状なし",$C31=45199,K$11&gt;=$C31,K$11&lt;=$E31,K$11&lt;=$E31-($E31-$C31-7)),1,
IF(AND(対象名簿【こちらに入力をお願いします。】!$F39="症状あり",K$11&gt;=$C31,K$11&lt;=$E31,K$11&lt;=$E31-($E31-$C31-14)),1,
IF(AND(対象名簿【こちらに入力をお願いします。】!$F39="症状なし",K$11&gt;=$C31,K$11&lt;=$E31,K$11&lt;=$E31-($E31-$C31-6)),1,"")))))</f>
        <v/>
      </c>
      <c r="L31" s="44" t="str">
        <f>IF(OR($C31="",$E31=""),"",
IF(AND(対象名簿【こちらに入力をお願いします。】!$F39="症状あり",$C31=45199,L$11&gt;=$C31,L$11&lt;=$E31,L$11&lt;=$E31-($E31-$C31-15)),1,
IF(AND(対象名簿【こちらに入力をお願いします。】!$F39="症状なし",$C31=45199,L$11&gt;=$C31,L$11&lt;=$E31,L$11&lt;=$E31-($E31-$C31-7)),1,
IF(AND(対象名簿【こちらに入力をお願いします。】!$F39="症状あり",L$11&gt;=$C31,L$11&lt;=$E31,L$11&lt;=$E31-($E31-$C31-14)),1,
IF(AND(対象名簿【こちらに入力をお願いします。】!$F39="症状なし",L$11&gt;=$C31,L$11&lt;=$E31,L$11&lt;=$E31-($E31-$C31-6)),1,"")))))</f>
        <v/>
      </c>
      <c r="M31" s="44" t="str">
        <f>IF(OR($C31="",$E31=""),"",
IF(AND(対象名簿【こちらに入力をお願いします。】!$F39="症状あり",$C31=45199,M$11&gt;=$C31,M$11&lt;=$E31,M$11&lt;=$E31-($E31-$C31-15)),1,
IF(AND(対象名簿【こちらに入力をお願いします。】!$F39="症状なし",$C31=45199,M$11&gt;=$C31,M$11&lt;=$E31,M$11&lt;=$E31-($E31-$C31-7)),1,
IF(AND(対象名簿【こちらに入力をお願いします。】!$F39="症状あり",M$11&gt;=$C31,M$11&lt;=$E31,M$11&lt;=$E31-($E31-$C31-14)),1,
IF(AND(対象名簿【こちらに入力をお願いします。】!$F39="症状なし",M$11&gt;=$C31,M$11&lt;=$E31,M$11&lt;=$E31-($E31-$C31-6)),1,"")))))</f>
        <v/>
      </c>
      <c r="N31" s="44" t="str">
        <f>IF(OR($C31="",$E31=""),"",
IF(AND(対象名簿【こちらに入力をお願いします。】!$F39="症状あり",$C31=45199,N$11&gt;=$C31,N$11&lt;=$E31,N$11&lt;=$E31-($E31-$C31-15)),1,
IF(AND(対象名簿【こちらに入力をお願いします。】!$F39="症状なし",$C31=45199,N$11&gt;=$C31,N$11&lt;=$E31,N$11&lt;=$E31-($E31-$C31-7)),1,
IF(AND(対象名簿【こちらに入力をお願いします。】!$F39="症状あり",N$11&gt;=$C31,N$11&lt;=$E31,N$11&lt;=$E31-($E31-$C31-14)),1,
IF(AND(対象名簿【こちらに入力をお願いします。】!$F39="症状なし",N$11&gt;=$C31,N$11&lt;=$E31,N$11&lt;=$E31-($E31-$C31-6)),1,"")))))</f>
        <v/>
      </c>
      <c r="O31" s="44" t="str">
        <f>IF(OR($C31="",$E31=""),"",
IF(AND(対象名簿【こちらに入力をお願いします。】!$F39="症状あり",$C31=45199,O$11&gt;=$C31,O$11&lt;=$E31,O$11&lt;=$E31-($E31-$C31-15)),1,
IF(AND(対象名簿【こちらに入力をお願いします。】!$F39="症状なし",$C31=45199,O$11&gt;=$C31,O$11&lt;=$E31,O$11&lt;=$E31-($E31-$C31-7)),1,
IF(AND(対象名簿【こちらに入力をお願いします。】!$F39="症状あり",O$11&gt;=$C31,O$11&lt;=$E31,O$11&lt;=$E31-($E31-$C31-14)),1,
IF(AND(対象名簿【こちらに入力をお願いします。】!$F39="症状なし",O$11&gt;=$C31,O$11&lt;=$E31,O$11&lt;=$E31-($E31-$C31-6)),1,"")))))</f>
        <v/>
      </c>
      <c r="P31" s="44" t="str">
        <f>IF(OR($C31="",$E31=""),"",
IF(AND(対象名簿【こちらに入力をお願いします。】!$F39="症状あり",$C31=45199,P$11&gt;=$C31,P$11&lt;=$E31,P$11&lt;=$E31-($E31-$C31-15)),1,
IF(AND(対象名簿【こちらに入力をお願いします。】!$F39="症状なし",$C31=45199,P$11&gt;=$C31,P$11&lt;=$E31,P$11&lt;=$E31-($E31-$C31-7)),1,
IF(AND(対象名簿【こちらに入力をお願いします。】!$F39="症状あり",P$11&gt;=$C31,P$11&lt;=$E31,P$11&lt;=$E31-($E31-$C31-14)),1,
IF(AND(対象名簿【こちらに入力をお願いします。】!$F39="症状なし",P$11&gt;=$C31,P$11&lt;=$E31,P$11&lt;=$E31-($E31-$C31-6)),1,"")))))</f>
        <v/>
      </c>
      <c r="Q31" s="44" t="str">
        <f>IF(OR($C31="",$E31=""),"",
IF(AND(対象名簿【こちらに入力をお願いします。】!$F39="症状あり",$C31=45199,Q$11&gt;=$C31,Q$11&lt;=$E31,Q$11&lt;=$E31-($E31-$C31-15)),1,
IF(AND(対象名簿【こちらに入力をお願いします。】!$F39="症状なし",$C31=45199,Q$11&gt;=$C31,Q$11&lt;=$E31,Q$11&lt;=$E31-($E31-$C31-7)),1,
IF(AND(対象名簿【こちらに入力をお願いします。】!$F39="症状あり",Q$11&gt;=$C31,Q$11&lt;=$E31,Q$11&lt;=$E31-($E31-$C31-14)),1,
IF(AND(対象名簿【こちらに入力をお願いします。】!$F39="症状なし",Q$11&gt;=$C31,Q$11&lt;=$E31,Q$11&lt;=$E31-($E31-$C31-6)),1,"")))))</f>
        <v/>
      </c>
      <c r="R31" s="44" t="str">
        <f>IF(OR($C31="",$E31=""),"",
IF(AND(対象名簿【こちらに入力をお願いします。】!$F39="症状あり",$C31=45199,R$11&gt;=$C31,R$11&lt;=$E31,R$11&lt;=$E31-($E31-$C31-15)),1,
IF(AND(対象名簿【こちらに入力をお願いします。】!$F39="症状なし",$C31=45199,R$11&gt;=$C31,R$11&lt;=$E31,R$11&lt;=$E31-($E31-$C31-7)),1,
IF(AND(対象名簿【こちらに入力をお願いします。】!$F39="症状あり",R$11&gt;=$C31,R$11&lt;=$E31,R$11&lt;=$E31-($E31-$C31-14)),1,
IF(AND(対象名簿【こちらに入力をお願いします。】!$F39="症状なし",R$11&gt;=$C31,R$11&lt;=$E31,R$11&lt;=$E31-($E31-$C31-6)),1,"")))))</f>
        <v/>
      </c>
      <c r="S31" s="44" t="str">
        <f>IF(OR($C31="",$E31=""),"",
IF(AND(対象名簿【こちらに入力をお願いします。】!$F39="症状あり",$C31=45199,S$11&gt;=$C31,S$11&lt;=$E31,S$11&lt;=$E31-($E31-$C31-15)),1,
IF(AND(対象名簿【こちらに入力をお願いします。】!$F39="症状なし",$C31=45199,S$11&gt;=$C31,S$11&lt;=$E31,S$11&lt;=$E31-($E31-$C31-7)),1,
IF(AND(対象名簿【こちらに入力をお願いします。】!$F39="症状あり",S$11&gt;=$C31,S$11&lt;=$E31,S$11&lt;=$E31-($E31-$C31-14)),1,
IF(AND(対象名簿【こちらに入力をお願いします。】!$F39="症状なし",S$11&gt;=$C31,S$11&lt;=$E31,S$11&lt;=$E31-($E31-$C31-6)),1,"")))))</f>
        <v/>
      </c>
      <c r="T31" s="44" t="str">
        <f>IF(OR($C31="",$E31=""),"",
IF(AND(対象名簿【こちらに入力をお願いします。】!$F39="症状あり",$C31=45199,T$11&gt;=$C31,T$11&lt;=$E31,T$11&lt;=$E31-($E31-$C31-15)),1,
IF(AND(対象名簿【こちらに入力をお願いします。】!$F39="症状なし",$C31=45199,T$11&gt;=$C31,T$11&lt;=$E31,T$11&lt;=$E31-($E31-$C31-7)),1,
IF(AND(対象名簿【こちらに入力をお願いします。】!$F39="症状あり",T$11&gt;=$C31,T$11&lt;=$E31,T$11&lt;=$E31-($E31-$C31-14)),1,
IF(AND(対象名簿【こちらに入力をお願いします。】!$F39="症状なし",T$11&gt;=$C31,T$11&lt;=$E31,T$11&lt;=$E31-($E31-$C31-6)),1,"")))))</f>
        <v/>
      </c>
      <c r="U31" s="44" t="str">
        <f>IF(OR($C31="",$E31=""),"",
IF(AND(対象名簿【こちらに入力をお願いします。】!$F39="症状あり",$C31=45199,U$11&gt;=$C31,U$11&lt;=$E31,U$11&lt;=$E31-($E31-$C31-15)),1,
IF(AND(対象名簿【こちらに入力をお願いします。】!$F39="症状なし",$C31=45199,U$11&gt;=$C31,U$11&lt;=$E31,U$11&lt;=$E31-($E31-$C31-7)),1,
IF(AND(対象名簿【こちらに入力をお願いします。】!$F39="症状あり",U$11&gt;=$C31,U$11&lt;=$E31,U$11&lt;=$E31-($E31-$C31-14)),1,
IF(AND(対象名簿【こちらに入力をお願いします。】!$F39="症状なし",U$11&gt;=$C31,U$11&lt;=$E31,U$11&lt;=$E31-($E31-$C31-6)),1,"")))))</f>
        <v/>
      </c>
      <c r="V31" s="44" t="str">
        <f>IF(OR($C31="",$E31=""),"",
IF(AND(対象名簿【こちらに入力をお願いします。】!$F39="症状あり",$C31=45199,V$11&gt;=$C31,V$11&lt;=$E31,V$11&lt;=$E31-($E31-$C31-15)),1,
IF(AND(対象名簿【こちらに入力をお願いします。】!$F39="症状なし",$C31=45199,V$11&gt;=$C31,V$11&lt;=$E31,V$11&lt;=$E31-($E31-$C31-7)),1,
IF(AND(対象名簿【こちらに入力をお願いします。】!$F39="症状あり",V$11&gt;=$C31,V$11&lt;=$E31,V$11&lt;=$E31-($E31-$C31-14)),1,
IF(AND(対象名簿【こちらに入力をお願いします。】!$F39="症状なし",V$11&gt;=$C31,V$11&lt;=$E31,V$11&lt;=$E31-($E31-$C31-6)),1,"")))))</f>
        <v/>
      </c>
      <c r="W31" s="44" t="str">
        <f>IF(OR($C31="",$E31=""),"",
IF(AND(対象名簿【こちらに入力をお願いします。】!$F39="症状あり",$C31=45199,W$11&gt;=$C31,W$11&lt;=$E31,W$11&lt;=$E31-($E31-$C31-15)),1,
IF(AND(対象名簿【こちらに入力をお願いします。】!$F39="症状なし",$C31=45199,W$11&gt;=$C31,W$11&lt;=$E31,W$11&lt;=$E31-($E31-$C31-7)),1,
IF(AND(対象名簿【こちらに入力をお願いします。】!$F39="症状あり",W$11&gt;=$C31,W$11&lt;=$E31,W$11&lt;=$E31-($E31-$C31-14)),1,
IF(AND(対象名簿【こちらに入力をお願いします。】!$F39="症状なし",W$11&gt;=$C31,W$11&lt;=$E31,W$11&lt;=$E31-($E31-$C31-6)),1,"")))))</f>
        <v/>
      </c>
      <c r="X31" s="44" t="str">
        <f>IF(OR($C31="",$E31=""),"",
IF(AND(対象名簿【こちらに入力をお願いします。】!$F39="症状あり",$C31=45199,X$11&gt;=$C31,X$11&lt;=$E31,X$11&lt;=$E31-($E31-$C31-15)),1,
IF(AND(対象名簿【こちらに入力をお願いします。】!$F39="症状なし",$C31=45199,X$11&gt;=$C31,X$11&lt;=$E31,X$11&lt;=$E31-($E31-$C31-7)),1,
IF(AND(対象名簿【こちらに入力をお願いします。】!$F39="症状あり",X$11&gt;=$C31,X$11&lt;=$E31,X$11&lt;=$E31-($E31-$C31-14)),1,
IF(AND(対象名簿【こちらに入力をお願いします。】!$F39="症状なし",X$11&gt;=$C31,X$11&lt;=$E31,X$11&lt;=$E31-($E31-$C31-6)),1,"")))))</f>
        <v/>
      </c>
      <c r="Y31" s="44" t="str">
        <f>IF(OR($C31="",$E31=""),"",
IF(AND(対象名簿【こちらに入力をお願いします。】!$F39="症状あり",$C31=45199,Y$11&gt;=$C31,Y$11&lt;=$E31,Y$11&lt;=$E31-($E31-$C31-15)),1,
IF(AND(対象名簿【こちらに入力をお願いします。】!$F39="症状なし",$C31=45199,Y$11&gt;=$C31,Y$11&lt;=$E31,Y$11&lt;=$E31-($E31-$C31-7)),1,
IF(AND(対象名簿【こちらに入力をお願いします。】!$F39="症状あり",Y$11&gt;=$C31,Y$11&lt;=$E31,Y$11&lt;=$E31-($E31-$C31-14)),1,
IF(AND(対象名簿【こちらに入力をお願いします。】!$F39="症状なし",Y$11&gt;=$C31,Y$11&lt;=$E31,Y$11&lt;=$E31-($E31-$C31-6)),1,"")))))</f>
        <v/>
      </c>
      <c r="Z31" s="44" t="str">
        <f>IF(OR($C31="",$E31=""),"",
IF(AND(対象名簿【こちらに入力をお願いします。】!$F39="症状あり",$C31=45199,Z$11&gt;=$C31,Z$11&lt;=$E31,Z$11&lt;=$E31-($E31-$C31-15)),1,
IF(AND(対象名簿【こちらに入力をお願いします。】!$F39="症状なし",$C31=45199,Z$11&gt;=$C31,Z$11&lt;=$E31,Z$11&lt;=$E31-($E31-$C31-7)),1,
IF(AND(対象名簿【こちらに入力をお願いします。】!$F39="症状あり",Z$11&gt;=$C31,Z$11&lt;=$E31,Z$11&lt;=$E31-($E31-$C31-14)),1,
IF(AND(対象名簿【こちらに入力をお願いします。】!$F39="症状なし",Z$11&gt;=$C31,Z$11&lt;=$E31,Z$11&lt;=$E31-($E31-$C31-6)),1,"")))))</f>
        <v/>
      </c>
      <c r="AA31" s="44" t="str">
        <f>IF(OR($C31="",$E31=""),"",
IF(AND(対象名簿【こちらに入力をお願いします。】!$F39="症状あり",$C31=45199,AA$11&gt;=$C31,AA$11&lt;=$E31,AA$11&lt;=$E31-($E31-$C31-15)),1,
IF(AND(対象名簿【こちらに入力をお願いします。】!$F39="症状なし",$C31=45199,AA$11&gt;=$C31,AA$11&lt;=$E31,AA$11&lt;=$E31-($E31-$C31-7)),1,
IF(AND(対象名簿【こちらに入力をお願いします。】!$F39="症状あり",AA$11&gt;=$C31,AA$11&lt;=$E31,AA$11&lt;=$E31-($E31-$C31-14)),1,
IF(AND(対象名簿【こちらに入力をお願いします。】!$F39="症状なし",AA$11&gt;=$C31,AA$11&lt;=$E31,AA$11&lt;=$E31-($E31-$C31-6)),1,"")))))</f>
        <v/>
      </c>
      <c r="AB31" s="44" t="str">
        <f>IF(OR($C31="",$E31=""),"",
IF(AND(対象名簿【こちらに入力をお願いします。】!$F39="症状あり",$C31=45199,AB$11&gt;=$C31,AB$11&lt;=$E31,AB$11&lt;=$E31-($E31-$C31-15)),1,
IF(AND(対象名簿【こちらに入力をお願いします。】!$F39="症状なし",$C31=45199,AB$11&gt;=$C31,AB$11&lt;=$E31,AB$11&lt;=$E31-($E31-$C31-7)),1,
IF(AND(対象名簿【こちらに入力をお願いします。】!$F39="症状あり",AB$11&gt;=$C31,AB$11&lt;=$E31,AB$11&lt;=$E31-($E31-$C31-14)),1,
IF(AND(対象名簿【こちらに入力をお願いします。】!$F39="症状なし",AB$11&gt;=$C31,AB$11&lt;=$E31,AB$11&lt;=$E31-($E31-$C31-6)),1,"")))))</f>
        <v/>
      </c>
      <c r="AC31" s="44" t="str">
        <f>IF(OR($C31="",$E31=""),"",
IF(AND(対象名簿【こちらに入力をお願いします。】!$F39="症状あり",$C31=45199,AC$11&gt;=$C31,AC$11&lt;=$E31,AC$11&lt;=$E31-($E31-$C31-15)),1,
IF(AND(対象名簿【こちらに入力をお願いします。】!$F39="症状なし",$C31=45199,AC$11&gt;=$C31,AC$11&lt;=$E31,AC$11&lt;=$E31-($E31-$C31-7)),1,
IF(AND(対象名簿【こちらに入力をお願いします。】!$F39="症状あり",AC$11&gt;=$C31,AC$11&lt;=$E31,AC$11&lt;=$E31-($E31-$C31-14)),1,
IF(AND(対象名簿【こちらに入力をお願いします。】!$F39="症状なし",AC$11&gt;=$C31,AC$11&lt;=$E31,AC$11&lt;=$E31-($E31-$C31-6)),1,"")))))</f>
        <v/>
      </c>
      <c r="AD31" s="44" t="str">
        <f>IF(OR($C31="",$E31=""),"",
IF(AND(対象名簿【こちらに入力をお願いします。】!$F39="症状あり",$C31=45199,AD$11&gt;=$C31,AD$11&lt;=$E31,AD$11&lt;=$E31-($E31-$C31-15)),1,
IF(AND(対象名簿【こちらに入力をお願いします。】!$F39="症状なし",$C31=45199,AD$11&gt;=$C31,AD$11&lt;=$E31,AD$11&lt;=$E31-($E31-$C31-7)),1,
IF(AND(対象名簿【こちらに入力をお願いします。】!$F39="症状あり",AD$11&gt;=$C31,AD$11&lt;=$E31,AD$11&lt;=$E31-($E31-$C31-14)),1,
IF(AND(対象名簿【こちらに入力をお願いします。】!$F39="症状なし",AD$11&gt;=$C31,AD$11&lt;=$E31,AD$11&lt;=$E31-($E31-$C31-6)),1,"")))))</f>
        <v/>
      </c>
      <c r="AE31" s="44" t="str">
        <f>IF(OR($C31="",$E31=""),"",
IF(AND(対象名簿【こちらに入力をお願いします。】!$F39="症状あり",$C31=45199,AE$11&gt;=$C31,AE$11&lt;=$E31,AE$11&lt;=$E31-($E31-$C31-15)),1,
IF(AND(対象名簿【こちらに入力をお願いします。】!$F39="症状なし",$C31=45199,AE$11&gt;=$C31,AE$11&lt;=$E31,AE$11&lt;=$E31-($E31-$C31-7)),1,
IF(AND(対象名簿【こちらに入力をお願いします。】!$F39="症状あり",AE$11&gt;=$C31,AE$11&lt;=$E31,AE$11&lt;=$E31-($E31-$C31-14)),1,
IF(AND(対象名簿【こちらに入力をお願いします。】!$F39="症状なし",AE$11&gt;=$C31,AE$11&lt;=$E31,AE$11&lt;=$E31-($E31-$C31-6)),1,"")))))</f>
        <v/>
      </c>
      <c r="AF31" s="44" t="str">
        <f>IF(OR($C31="",$E31=""),"",
IF(AND(対象名簿【こちらに入力をお願いします。】!$F39="症状あり",$C31=45199,AF$11&gt;=$C31,AF$11&lt;=$E31,AF$11&lt;=$E31-($E31-$C31-15)),1,
IF(AND(対象名簿【こちらに入力をお願いします。】!$F39="症状なし",$C31=45199,AF$11&gt;=$C31,AF$11&lt;=$E31,AF$11&lt;=$E31-($E31-$C31-7)),1,
IF(AND(対象名簿【こちらに入力をお願いします。】!$F39="症状あり",AF$11&gt;=$C31,AF$11&lt;=$E31,AF$11&lt;=$E31-($E31-$C31-14)),1,
IF(AND(対象名簿【こちらに入力をお願いします。】!$F39="症状なし",AF$11&gt;=$C31,AF$11&lt;=$E31,AF$11&lt;=$E31-($E31-$C31-6)),1,"")))))</f>
        <v/>
      </c>
      <c r="AG31" s="44" t="str">
        <f>IF(OR($C31="",$E31=""),"",
IF(AND(対象名簿【こちらに入力をお願いします。】!$F39="症状あり",$C31=45199,AG$11&gt;=$C31,AG$11&lt;=$E31,AG$11&lt;=$E31-($E31-$C31-15)),1,
IF(AND(対象名簿【こちらに入力をお願いします。】!$F39="症状なし",$C31=45199,AG$11&gt;=$C31,AG$11&lt;=$E31,AG$11&lt;=$E31-($E31-$C31-7)),1,
IF(AND(対象名簿【こちらに入力をお願いします。】!$F39="症状あり",AG$11&gt;=$C31,AG$11&lt;=$E31,AG$11&lt;=$E31-($E31-$C31-14)),1,
IF(AND(対象名簿【こちらに入力をお願いします。】!$F39="症状なし",AG$11&gt;=$C31,AG$11&lt;=$E31,AG$11&lt;=$E31-($E31-$C31-6)),1,"")))))</f>
        <v/>
      </c>
      <c r="AH31" s="44" t="str">
        <f>IF(OR($C31="",$E31=""),"",
IF(AND(対象名簿【こちらに入力をお願いします。】!$F39="症状あり",$C31=45199,AH$11&gt;=$C31,AH$11&lt;=$E31,AH$11&lt;=$E31-($E31-$C31-15)),1,
IF(AND(対象名簿【こちらに入力をお願いします。】!$F39="症状なし",$C31=45199,AH$11&gt;=$C31,AH$11&lt;=$E31,AH$11&lt;=$E31-($E31-$C31-7)),1,
IF(AND(対象名簿【こちらに入力をお願いします。】!$F39="症状あり",AH$11&gt;=$C31,AH$11&lt;=$E31,AH$11&lt;=$E31-($E31-$C31-14)),1,
IF(AND(対象名簿【こちらに入力をお願いします。】!$F39="症状なし",AH$11&gt;=$C31,AH$11&lt;=$E31,AH$11&lt;=$E31-($E31-$C31-6)),1,"")))))</f>
        <v/>
      </c>
      <c r="AI31" s="44" t="str">
        <f>IF(OR($C31="",$E31=""),"",
IF(AND(対象名簿【こちらに入力をお願いします。】!$F39="症状あり",$C31=45199,AI$11&gt;=$C31,AI$11&lt;=$E31,AI$11&lt;=$E31-($E31-$C31-15)),1,
IF(AND(対象名簿【こちらに入力をお願いします。】!$F39="症状なし",$C31=45199,AI$11&gt;=$C31,AI$11&lt;=$E31,AI$11&lt;=$E31-($E31-$C31-7)),1,
IF(AND(対象名簿【こちらに入力をお願いします。】!$F39="症状あり",AI$11&gt;=$C31,AI$11&lt;=$E31,AI$11&lt;=$E31-($E31-$C31-14)),1,
IF(AND(対象名簿【こちらに入力をお願いします。】!$F39="症状なし",AI$11&gt;=$C31,AI$11&lt;=$E31,AI$11&lt;=$E31-($E31-$C31-6)),1,"")))))</f>
        <v/>
      </c>
      <c r="AJ31" s="44" t="str">
        <f>IF(OR($C31="",$E31=""),"",
IF(AND(対象名簿【こちらに入力をお願いします。】!$F39="症状あり",$C31=45199,AJ$11&gt;=$C31,AJ$11&lt;=$E31,AJ$11&lt;=$E31-($E31-$C31-15)),1,
IF(AND(対象名簿【こちらに入力をお願いします。】!$F39="症状なし",$C31=45199,AJ$11&gt;=$C31,AJ$11&lt;=$E31,AJ$11&lt;=$E31-($E31-$C31-7)),1,
IF(AND(対象名簿【こちらに入力をお願いします。】!$F39="症状あり",AJ$11&gt;=$C31,AJ$11&lt;=$E31,AJ$11&lt;=$E31-($E31-$C31-14)),1,
IF(AND(対象名簿【こちらに入力をお願いします。】!$F39="症状なし",AJ$11&gt;=$C31,AJ$11&lt;=$E31,AJ$11&lt;=$E31-($E31-$C31-6)),1,"")))))</f>
        <v/>
      </c>
      <c r="AK31" s="44" t="str">
        <f>IF(OR($C31="",$E31=""),"",
IF(AND(対象名簿【こちらに入力をお願いします。】!$F39="症状あり",$C31=45199,AK$11&gt;=$C31,AK$11&lt;=$E31,AK$11&lt;=$E31-($E31-$C31-15)),1,
IF(AND(対象名簿【こちらに入力をお願いします。】!$F39="症状なし",$C31=45199,AK$11&gt;=$C31,AK$11&lt;=$E31,AK$11&lt;=$E31-($E31-$C31-7)),1,
IF(AND(対象名簿【こちらに入力をお願いします。】!$F39="症状あり",AK$11&gt;=$C31,AK$11&lt;=$E31,AK$11&lt;=$E31-($E31-$C31-14)),1,
IF(AND(対象名簿【こちらに入力をお願いします。】!$F39="症状なし",AK$11&gt;=$C31,AK$11&lt;=$E31,AK$11&lt;=$E31-($E31-$C31-6)),1,"")))))</f>
        <v/>
      </c>
      <c r="AL31" s="44" t="str">
        <f>IF(OR($C31="",$E31=""),"",
IF(AND(対象名簿【こちらに入力をお願いします。】!$F39="症状あり",$C31=45199,AL$11&gt;=$C31,AL$11&lt;=$E31,AL$11&lt;=$E31-($E31-$C31-15)),1,
IF(AND(対象名簿【こちらに入力をお願いします。】!$F39="症状なし",$C31=45199,AL$11&gt;=$C31,AL$11&lt;=$E31,AL$11&lt;=$E31-($E31-$C31-7)),1,
IF(AND(対象名簿【こちらに入力をお願いします。】!$F39="症状あり",AL$11&gt;=$C31,AL$11&lt;=$E31,AL$11&lt;=$E31-($E31-$C31-14)),1,
IF(AND(対象名簿【こちらに入力をお願いします。】!$F39="症状なし",AL$11&gt;=$C31,AL$11&lt;=$E31,AL$11&lt;=$E31-($E31-$C31-6)),1,"")))))</f>
        <v/>
      </c>
      <c r="AM31" s="44" t="str">
        <f>IF(OR($C31="",$E31=""),"",
IF(AND(対象名簿【こちらに入力をお願いします。】!$F39="症状あり",$C31=45199,AM$11&gt;=$C31,AM$11&lt;=$E31,AM$11&lt;=$E31-($E31-$C31-15)),1,
IF(AND(対象名簿【こちらに入力をお願いします。】!$F39="症状なし",$C31=45199,AM$11&gt;=$C31,AM$11&lt;=$E31,AM$11&lt;=$E31-($E31-$C31-7)),1,
IF(AND(対象名簿【こちらに入力をお願いします。】!$F39="症状あり",AM$11&gt;=$C31,AM$11&lt;=$E31,AM$11&lt;=$E31-($E31-$C31-14)),1,
IF(AND(対象名簿【こちらに入力をお願いします。】!$F39="症状なし",AM$11&gt;=$C31,AM$11&lt;=$E31,AM$11&lt;=$E31-($E31-$C31-6)),1,"")))))</f>
        <v/>
      </c>
      <c r="AN31" s="44" t="str">
        <f>IF(OR($C31="",$E31=""),"",
IF(AND(対象名簿【こちらに入力をお願いします。】!$F39="症状あり",$C31=45199,AN$11&gt;=$C31,AN$11&lt;=$E31,AN$11&lt;=$E31-($E31-$C31-15)),1,
IF(AND(対象名簿【こちらに入力をお願いします。】!$F39="症状なし",$C31=45199,AN$11&gt;=$C31,AN$11&lt;=$E31,AN$11&lt;=$E31-($E31-$C31-7)),1,
IF(AND(対象名簿【こちらに入力をお願いします。】!$F39="症状あり",AN$11&gt;=$C31,AN$11&lt;=$E31,AN$11&lt;=$E31-($E31-$C31-14)),1,
IF(AND(対象名簿【こちらに入力をお願いします。】!$F39="症状なし",AN$11&gt;=$C31,AN$11&lt;=$E31,AN$11&lt;=$E31-($E31-$C31-6)),1,"")))))</f>
        <v/>
      </c>
      <c r="AO31" s="44" t="str">
        <f>IF(OR($C31="",$E31=""),"",
IF(AND(対象名簿【こちらに入力をお願いします。】!$F39="症状あり",$C31=45199,AO$11&gt;=$C31,AO$11&lt;=$E31,AO$11&lt;=$E31-($E31-$C31-15)),1,
IF(AND(対象名簿【こちらに入力をお願いします。】!$F39="症状なし",$C31=45199,AO$11&gt;=$C31,AO$11&lt;=$E31,AO$11&lt;=$E31-($E31-$C31-7)),1,
IF(AND(対象名簿【こちらに入力をお願いします。】!$F39="症状あり",AO$11&gt;=$C31,AO$11&lt;=$E31,AO$11&lt;=$E31-($E31-$C31-14)),1,
IF(AND(対象名簿【こちらに入力をお願いします。】!$F39="症状なし",AO$11&gt;=$C31,AO$11&lt;=$E31,AO$11&lt;=$E31-($E31-$C31-6)),1,"")))))</f>
        <v/>
      </c>
      <c r="AP31" s="44" t="str">
        <f>IF(OR($C31="",$E31=""),"",
IF(AND(対象名簿【こちらに入力をお願いします。】!$F39="症状あり",$C31=45199,AP$11&gt;=$C31,AP$11&lt;=$E31,AP$11&lt;=$E31-($E31-$C31-15)),1,
IF(AND(対象名簿【こちらに入力をお願いします。】!$F39="症状なし",$C31=45199,AP$11&gt;=$C31,AP$11&lt;=$E31,AP$11&lt;=$E31-($E31-$C31-7)),1,
IF(AND(対象名簿【こちらに入力をお願いします。】!$F39="症状あり",AP$11&gt;=$C31,AP$11&lt;=$E31,AP$11&lt;=$E31-($E31-$C31-14)),1,
IF(AND(対象名簿【こちらに入力をお願いします。】!$F39="症状なし",AP$11&gt;=$C31,AP$11&lt;=$E31,AP$11&lt;=$E31-($E31-$C31-6)),1,"")))))</f>
        <v/>
      </c>
      <c r="AQ31" s="44" t="str">
        <f>IF(OR($C31="",$E31=""),"",
IF(AND(対象名簿【こちらに入力をお願いします。】!$F39="症状あり",$C31=45199,AQ$11&gt;=$C31,AQ$11&lt;=$E31,AQ$11&lt;=$E31-($E31-$C31-15)),1,
IF(AND(対象名簿【こちらに入力をお願いします。】!$F39="症状なし",$C31=45199,AQ$11&gt;=$C31,AQ$11&lt;=$E31,AQ$11&lt;=$E31-($E31-$C31-7)),1,
IF(AND(対象名簿【こちらに入力をお願いします。】!$F39="症状あり",AQ$11&gt;=$C31,AQ$11&lt;=$E31,AQ$11&lt;=$E31-($E31-$C31-14)),1,
IF(AND(対象名簿【こちらに入力をお願いします。】!$F39="症状なし",AQ$11&gt;=$C31,AQ$11&lt;=$E31,AQ$11&lt;=$E31-($E31-$C31-6)),1,"")))))</f>
        <v/>
      </c>
      <c r="AR31" s="44" t="str">
        <f>IF(OR($C31="",$E31=""),"",
IF(AND(対象名簿【こちらに入力をお願いします。】!$F39="症状あり",$C31=45199,AR$11&gt;=$C31,AR$11&lt;=$E31,AR$11&lt;=$E31-($E31-$C31-15)),1,
IF(AND(対象名簿【こちらに入力をお願いします。】!$F39="症状なし",$C31=45199,AR$11&gt;=$C31,AR$11&lt;=$E31,AR$11&lt;=$E31-($E31-$C31-7)),1,
IF(AND(対象名簿【こちらに入力をお願いします。】!$F39="症状あり",AR$11&gt;=$C31,AR$11&lt;=$E31,AR$11&lt;=$E31-($E31-$C31-14)),1,
IF(AND(対象名簿【こちらに入力をお願いします。】!$F39="症状なし",AR$11&gt;=$C31,AR$11&lt;=$E31,AR$11&lt;=$E31-($E31-$C31-6)),1,"")))))</f>
        <v/>
      </c>
      <c r="AS31" s="44" t="str">
        <f>IF(OR($C31="",$E31=""),"",
IF(AND(対象名簿【こちらに入力をお願いします。】!$F39="症状あり",$C31=45199,AS$11&gt;=$C31,AS$11&lt;=$E31,AS$11&lt;=$E31-($E31-$C31-15)),1,
IF(AND(対象名簿【こちらに入力をお願いします。】!$F39="症状なし",$C31=45199,AS$11&gt;=$C31,AS$11&lt;=$E31,AS$11&lt;=$E31-($E31-$C31-7)),1,
IF(AND(対象名簿【こちらに入力をお願いします。】!$F39="症状あり",AS$11&gt;=$C31,AS$11&lt;=$E31,AS$11&lt;=$E31-($E31-$C31-14)),1,
IF(AND(対象名簿【こちらに入力をお願いします。】!$F39="症状なし",AS$11&gt;=$C31,AS$11&lt;=$E31,AS$11&lt;=$E31-($E31-$C31-6)),1,"")))))</f>
        <v/>
      </c>
      <c r="AT31" s="44" t="str">
        <f>IF(OR($C31="",$E31=""),"",
IF(AND(対象名簿【こちらに入力をお願いします。】!$F39="症状あり",$C31=45199,AT$11&gt;=$C31,AT$11&lt;=$E31,AT$11&lt;=$E31-($E31-$C31-15)),1,
IF(AND(対象名簿【こちらに入力をお願いします。】!$F39="症状なし",$C31=45199,AT$11&gt;=$C31,AT$11&lt;=$E31,AT$11&lt;=$E31-($E31-$C31-7)),1,
IF(AND(対象名簿【こちらに入力をお願いします。】!$F39="症状あり",AT$11&gt;=$C31,AT$11&lt;=$E31,AT$11&lt;=$E31-($E31-$C31-14)),1,
IF(AND(対象名簿【こちらに入力をお願いします。】!$F39="症状なし",AT$11&gt;=$C31,AT$11&lt;=$E31,AT$11&lt;=$E31-($E31-$C31-6)),1,"")))))</f>
        <v/>
      </c>
      <c r="AU31" s="44" t="str">
        <f>IF(OR($C31="",$E31=""),"",
IF(AND(対象名簿【こちらに入力をお願いします。】!$F39="症状あり",$C31=45199,AU$11&gt;=$C31,AU$11&lt;=$E31,AU$11&lt;=$E31-($E31-$C31-15)),1,
IF(AND(対象名簿【こちらに入力をお願いします。】!$F39="症状なし",$C31=45199,AU$11&gt;=$C31,AU$11&lt;=$E31,AU$11&lt;=$E31-($E31-$C31-7)),1,
IF(AND(対象名簿【こちらに入力をお願いします。】!$F39="症状あり",AU$11&gt;=$C31,AU$11&lt;=$E31,AU$11&lt;=$E31-($E31-$C31-14)),1,
IF(AND(対象名簿【こちらに入力をお願いします。】!$F39="症状なし",AU$11&gt;=$C31,AU$11&lt;=$E31,AU$11&lt;=$E31-($E31-$C31-6)),1,"")))))</f>
        <v/>
      </c>
      <c r="AV31" s="44" t="str">
        <f>IF(OR($C31="",$E31=""),"",
IF(AND(対象名簿【こちらに入力をお願いします。】!$F39="症状あり",$C31=45199,AV$11&gt;=$C31,AV$11&lt;=$E31,AV$11&lt;=$E31-($E31-$C31-15)),1,
IF(AND(対象名簿【こちらに入力をお願いします。】!$F39="症状なし",$C31=45199,AV$11&gt;=$C31,AV$11&lt;=$E31,AV$11&lt;=$E31-($E31-$C31-7)),1,
IF(AND(対象名簿【こちらに入力をお願いします。】!$F39="症状あり",AV$11&gt;=$C31,AV$11&lt;=$E31,AV$11&lt;=$E31-($E31-$C31-14)),1,
IF(AND(対象名簿【こちらに入力をお願いします。】!$F39="症状なし",AV$11&gt;=$C31,AV$11&lt;=$E31,AV$11&lt;=$E31-($E31-$C31-6)),1,"")))))</f>
        <v/>
      </c>
      <c r="AW31" s="44" t="str">
        <f>IF(OR($C31="",$E31=""),"",
IF(AND(対象名簿【こちらに入力をお願いします。】!$F39="症状あり",$C31=45199,AW$11&gt;=$C31,AW$11&lt;=$E31,AW$11&lt;=$E31-($E31-$C31-15)),1,
IF(AND(対象名簿【こちらに入力をお願いします。】!$F39="症状なし",$C31=45199,AW$11&gt;=$C31,AW$11&lt;=$E31,AW$11&lt;=$E31-($E31-$C31-7)),1,
IF(AND(対象名簿【こちらに入力をお願いします。】!$F39="症状あり",AW$11&gt;=$C31,AW$11&lt;=$E31,AW$11&lt;=$E31-($E31-$C31-14)),1,
IF(AND(対象名簿【こちらに入力をお願いします。】!$F39="症状なし",AW$11&gt;=$C31,AW$11&lt;=$E31,AW$11&lt;=$E31-($E31-$C31-6)),1,"")))))</f>
        <v/>
      </c>
      <c r="AX31" s="44" t="str">
        <f>IF(OR($C31="",$E31=""),"",
IF(AND(対象名簿【こちらに入力をお願いします。】!$F39="症状あり",$C31=45199,AX$11&gt;=$C31,AX$11&lt;=$E31,AX$11&lt;=$E31-($E31-$C31-15)),1,
IF(AND(対象名簿【こちらに入力をお願いします。】!$F39="症状なし",$C31=45199,AX$11&gt;=$C31,AX$11&lt;=$E31,AX$11&lt;=$E31-($E31-$C31-7)),1,
IF(AND(対象名簿【こちらに入力をお願いします。】!$F39="症状あり",AX$11&gt;=$C31,AX$11&lt;=$E31,AX$11&lt;=$E31-($E31-$C31-14)),1,
IF(AND(対象名簿【こちらに入力をお願いします。】!$F39="症状なし",AX$11&gt;=$C31,AX$11&lt;=$E31,AX$11&lt;=$E31-($E31-$C31-6)),1,"")))))</f>
        <v/>
      </c>
      <c r="AY31" s="44" t="str">
        <f>IF(OR($C31="",$E31=""),"",
IF(AND(対象名簿【こちらに入力をお願いします。】!$F39="症状あり",$C31=45199,AY$11&gt;=$C31,AY$11&lt;=$E31,AY$11&lt;=$E31-($E31-$C31-15)),1,
IF(AND(対象名簿【こちらに入力をお願いします。】!$F39="症状なし",$C31=45199,AY$11&gt;=$C31,AY$11&lt;=$E31,AY$11&lt;=$E31-($E31-$C31-7)),1,
IF(AND(対象名簿【こちらに入力をお願いします。】!$F39="症状あり",AY$11&gt;=$C31,AY$11&lt;=$E31,AY$11&lt;=$E31-($E31-$C31-14)),1,
IF(AND(対象名簿【こちらに入力をお願いします。】!$F39="症状なし",AY$11&gt;=$C31,AY$11&lt;=$E31,AY$11&lt;=$E31-($E31-$C31-6)),1,"")))))</f>
        <v/>
      </c>
      <c r="AZ31" s="44" t="str">
        <f>IF(OR($C31="",$E31=""),"",
IF(AND(対象名簿【こちらに入力をお願いします。】!$F39="症状あり",$C31=45199,AZ$11&gt;=$C31,AZ$11&lt;=$E31,AZ$11&lt;=$E31-($E31-$C31-15)),1,
IF(AND(対象名簿【こちらに入力をお願いします。】!$F39="症状なし",$C31=45199,AZ$11&gt;=$C31,AZ$11&lt;=$E31,AZ$11&lt;=$E31-($E31-$C31-7)),1,
IF(AND(対象名簿【こちらに入力をお願いします。】!$F39="症状あり",AZ$11&gt;=$C31,AZ$11&lt;=$E31,AZ$11&lt;=$E31-($E31-$C31-14)),1,
IF(AND(対象名簿【こちらに入力をお願いします。】!$F39="症状なし",AZ$11&gt;=$C31,AZ$11&lt;=$E31,AZ$11&lt;=$E31-($E31-$C31-6)),1,"")))))</f>
        <v/>
      </c>
      <c r="BA31" s="44" t="str">
        <f>IF(OR($C31="",$E31=""),"",
IF(AND(対象名簿【こちらに入力をお願いします。】!$F39="症状あり",$C31=45199,BA$11&gt;=$C31,BA$11&lt;=$E31,BA$11&lt;=$E31-($E31-$C31-15)),1,
IF(AND(対象名簿【こちらに入力をお願いします。】!$F39="症状なし",$C31=45199,BA$11&gt;=$C31,BA$11&lt;=$E31,BA$11&lt;=$E31-($E31-$C31-7)),1,
IF(AND(対象名簿【こちらに入力をお願いします。】!$F39="症状あり",BA$11&gt;=$C31,BA$11&lt;=$E31,BA$11&lt;=$E31-($E31-$C31-14)),1,
IF(AND(対象名簿【こちらに入力をお願いします。】!$F39="症状なし",BA$11&gt;=$C31,BA$11&lt;=$E31,BA$11&lt;=$E31-($E31-$C31-6)),1,"")))))</f>
        <v/>
      </c>
      <c r="BB31" s="44" t="str">
        <f>IF(OR($C31="",$E31=""),"",
IF(AND(対象名簿【こちらに入力をお願いします。】!$F39="症状あり",$C31=45199,BB$11&gt;=$C31,BB$11&lt;=$E31,BB$11&lt;=$E31-($E31-$C31-15)),1,
IF(AND(対象名簿【こちらに入力をお願いします。】!$F39="症状なし",$C31=45199,BB$11&gt;=$C31,BB$11&lt;=$E31,BB$11&lt;=$E31-($E31-$C31-7)),1,
IF(AND(対象名簿【こちらに入力をお願いします。】!$F39="症状あり",BB$11&gt;=$C31,BB$11&lt;=$E31,BB$11&lt;=$E31-($E31-$C31-14)),1,
IF(AND(対象名簿【こちらに入力をお願いします。】!$F39="症状なし",BB$11&gt;=$C31,BB$11&lt;=$E31,BB$11&lt;=$E31-($E31-$C31-6)),1,"")))))</f>
        <v/>
      </c>
      <c r="BC31" s="44" t="str">
        <f>IF(OR($C31="",$E31=""),"",
IF(AND(対象名簿【こちらに入力をお願いします。】!$F39="症状あり",$C31=45199,BC$11&gt;=$C31,BC$11&lt;=$E31,BC$11&lt;=$E31-($E31-$C31-15)),1,
IF(AND(対象名簿【こちらに入力をお願いします。】!$F39="症状なし",$C31=45199,BC$11&gt;=$C31,BC$11&lt;=$E31,BC$11&lt;=$E31-($E31-$C31-7)),1,
IF(AND(対象名簿【こちらに入力をお願いします。】!$F39="症状あり",BC$11&gt;=$C31,BC$11&lt;=$E31,BC$11&lt;=$E31-($E31-$C31-14)),1,
IF(AND(対象名簿【こちらに入力をお願いします。】!$F39="症状なし",BC$11&gt;=$C31,BC$11&lt;=$E31,BC$11&lt;=$E31-($E31-$C31-6)),1,"")))))</f>
        <v/>
      </c>
      <c r="BD31" s="44" t="str">
        <f>IF(OR($C31="",$E31=""),"",
IF(AND(対象名簿【こちらに入力をお願いします。】!$F39="症状あり",$C31=45199,BD$11&gt;=$C31,BD$11&lt;=$E31,BD$11&lt;=$E31-($E31-$C31-15)),1,
IF(AND(対象名簿【こちらに入力をお願いします。】!$F39="症状なし",$C31=45199,BD$11&gt;=$C31,BD$11&lt;=$E31,BD$11&lt;=$E31-($E31-$C31-7)),1,
IF(AND(対象名簿【こちらに入力をお願いします。】!$F39="症状あり",BD$11&gt;=$C31,BD$11&lt;=$E31,BD$11&lt;=$E31-($E31-$C31-14)),1,
IF(AND(対象名簿【こちらに入力をお願いします。】!$F39="症状なし",BD$11&gt;=$C31,BD$11&lt;=$E31,BD$11&lt;=$E31-($E31-$C31-6)),1,"")))))</f>
        <v/>
      </c>
      <c r="BE31" s="44" t="str">
        <f>IF(OR($C31="",$E31=""),"",
IF(AND(対象名簿【こちらに入力をお願いします。】!$F39="症状あり",$C31=45199,BE$11&gt;=$C31,BE$11&lt;=$E31,BE$11&lt;=$E31-($E31-$C31-15)),1,
IF(AND(対象名簿【こちらに入力をお願いします。】!$F39="症状なし",$C31=45199,BE$11&gt;=$C31,BE$11&lt;=$E31,BE$11&lt;=$E31-($E31-$C31-7)),1,
IF(AND(対象名簿【こちらに入力をお願いします。】!$F39="症状あり",BE$11&gt;=$C31,BE$11&lt;=$E31,BE$11&lt;=$E31-($E31-$C31-14)),1,
IF(AND(対象名簿【こちらに入力をお願いします。】!$F39="症状なし",BE$11&gt;=$C31,BE$11&lt;=$E31,BE$11&lt;=$E31-($E31-$C31-6)),1,"")))))</f>
        <v/>
      </c>
      <c r="BF31" s="44" t="str">
        <f>IF(OR($C31="",$E31=""),"",
IF(AND(対象名簿【こちらに入力をお願いします。】!$F39="症状あり",$C31=45199,BF$11&gt;=$C31,BF$11&lt;=$E31,BF$11&lt;=$E31-($E31-$C31-15)),1,
IF(AND(対象名簿【こちらに入力をお願いします。】!$F39="症状なし",$C31=45199,BF$11&gt;=$C31,BF$11&lt;=$E31,BF$11&lt;=$E31-($E31-$C31-7)),1,
IF(AND(対象名簿【こちらに入力をお願いします。】!$F39="症状あり",BF$11&gt;=$C31,BF$11&lt;=$E31,BF$11&lt;=$E31-($E31-$C31-14)),1,
IF(AND(対象名簿【こちらに入力をお願いします。】!$F39="症状なし",BF$11&gt;=$C31,BF$11&lt;=$E31,BF$11&lt;=$E31-($E31-$C31-6)),1,"")))))</f>
        <v/>
      </c>
      <c r="BG31" s="44" t="str">
        <f>IF(OR($C31="",$E31=""),"",
IF(AND(対象名簿【こちらに入力をお願いします。】!$F39="症状あり",$C31=45199,BG$11&gt;=$C31,BG$11&lt;=$E31,BG$11&lt;=$E31-($E31-$C31-15)),1,
IF(AND(対象名簿【こちらに入力をお願いします。】!$F39="症状なし",$C31=45199,BG$11&gt;=$C31,BG$11&lt;=$E31,BG$11&lt;=$E31-($E31-$C31-7)),1,
IF(AND(対象名簿【こちらに入力をお願いします。】!$F39="症状あり",BG$11&gt;=$C31,BG$11&lt;=$E31,BG$11&lt;=$E31-($E31-$C31-14)),1,
IF(AND(対象名簿【こちらに入力をお願いします。】!$F39="症状なし",BG$11&gt;=$C31,BG$11&lt;=$E31,BG$11&lt;=$E31-($E31-$C31-6)),1,"")))))</f>
        <v/>
      </c>
      <c r="BH31" s="44" t="str">
        <f>IF(OR($C31="",$E31=""),"",
IF(AND(対象名簿【こちらに入力をお願いします。】!$F39="症状あり",$C31=45199,BH$11&gt;=$C31,BH$11&lt;=$E31,BH$11&lt;=$E31-($E31-$C31-15)),1,
IF(AND(対象名簿【こちらに入力をお願いします。】!$F39="症状なし",$C31=45199,BH$11&gt;=$C31,BH$11&lt;=$E31,BH$11&lt;=$E31-($E31-$C31-7)),1,
IF(AND(対象名簿【こちらに入力をお願いします。】!$F39="症状あり",BH$11&gt;=$C31,BH$11&lt;=$E31,BH$11&lt;=$E31-($E31-$C31-14)),1,
IF(AND(対象名簿【こちらに入力をお願いします。】!$F39="症状なし",BH$11&gt;=$C31,BH$11&lt;=$E31,BH$11&lt;=$E31-($E31-$C31-6)),1,"")))))</f>
        <v/>
      </c>
      <c r="BI31" s="44" t="str">
        <f>IF(OR($C31="",$E31=""),"",
IF(AND(対象名簿【こちらに入力をお願いします。】!$F39="症状あり",$C31=45199,BI$11&gt;=$C31,BI$11&lt;=$E31,BI$11&lt;=$E31-($E31-$C31-15)),1,
IF(AND(対象名簿【こちらに入力をお願いします。】!$F39="症状なし",$C31=45199,BI$11&gt;=$C31,BI$11&lt;=$E31,BI$11&lt;=$E31-($E31-$C31-7)),1,
IF(AND(対象名簿【こちらに入力をお願いします。】!$F39="症状あり",BI$11&gt;=$C31,BI$11&lt;=$E31,BI$11&lt;=$E31-($E31-$C31-14)),1,
IF(AND(対象名簿【こちらに入力をお願いします。】!$F39="症状なし",BI$11&gt;=$C31,BI$11&lt;=$E31,BI$11&lt;=$E31-($E31-$C31-6)),1,"")))))</f>
        <v/>
      </c>
      <c r="BJ31" s="44" t="str">
        <f>IF(OR($C31="",$E31=""),"",
IF(AND(対象名簿【こちらに入力をお願いします。】!$F39="症状あり",$C31=45199,BJ$11&gt;=$C31,BJ$11&lt;=$E31,BJ$11&lt;=$E31-($E31-$C31-15)),1,
IF(AND(対象名簿【こちらに入力をお願いします。】!$F39="症状なし",$C31=45199,BJ$11&gt;=$C31,BJ$11&lt;=$E31,BJ$11&lt;=$E31-($E31-$C31-7)),1,
IF(AND(対象名簿【こちらに入力をお願いします。】!$F39="症状あり",BJ$11&gt;=$C31,BJ$11&lt;=$E31,BJ$11&lt;=$E31-($E31-$C31-14)),1,
IF(AND(対象名簿【こちらに入力をお願いします。】!$F39="症状なし",BJ$11&gt;=$C31,BJ$11&lt;=$E31,BJ$11&lt;=$E31-($E31-$C31-6)),1,"")))))</f>
        <v/>
      </c>
      <c r="BK31" s="44" t="str">
        <f>IF(OR($C31="",$E31=""),"",
IF(AND(対象名簿【こちらに入力をお願いします。】!$F39="症状あり",$C31=45199,BK$11&gt;=$C31,BK$11&lt;=$E31,BK$11&lt;=$E31-($E31-$C31-15)),1,
IF(AND(対象名簿【こちらに入力をお願いします。】!$F39="症状なし",$C31=45199,BK$11&gt;=$C31,BK$11&lt;=$E31,BK$11&lt;=$E31-($E31-$C31-7)),1,
IF(AND(対象名簿【こちらに入力をお願いします。】!$F39="症状あり",BK$11&gt;=$C31,BK$11&lt;=$E31,BK$11&lt;=$E31-($E31-$C31-14)),1,
IF(AND(対象名簿【こちらに入力をお願いします。】!$F39="症状なし",BK$11&gt;=$C31,BK$11&lt;=$E31,BK$11&lt;=$E31-($E31-$C31-6)),1,"")))))</f>
        <v/>
      </c>
      <c r="BL31" s="44" t="str">
        <f>IF(OR($C31="",$E31=""),"",
IF(AND(対象名簿【こちらに入力をお願いします。】!$F39="症状あり",$C31=45199,BL$11&gt;=$C31,BL$11&lt;=$E31,BL$11&lt;=$E31-($E31-$C31-15)),1,
IF(AND(対象名簿【こちらに入力をお願いします。】!$F39="症状なし",$C31=45199,BL$11&gt;=$C31,BL$11&lt;=$E31,BL$11&lt;=$E31-($E31-$C31-7)),1,
IF(AND(対象名簿【こちらに入力をお願いします。】!$F39="症状あり",BL$11&gt;=$C31,BL$11&lt;=$E31,BL$11&lt;=$E31-($E31-$C31-14)),1,
IF(AND(対象名簿【こちらに入力をお願いします。】!$F39="症状なし",BL$11&gt;=$C31,BL$11&lt;=$E31,BL$11&lt;=$E31-($E31-$C31-6)),1,"")))))</f>
        <v/>
      </c>
      <c r="BM31" s="44" t="str">
        <f>IF(OR($C31="",$E31=""),"",
IF(AND(対象名簿【こちらに入力をお願いします。】!$F39="症状あり",$C31=45199,BM$11&gt;=$C31,BM$11&lt;=$E31,BM$11&lt;=$E31-($E31-$C31-15)),1,
IF(AND(対象名簿【こちらに入力をお願いします。】!$F39="症状なし",$C31=45199,BM$11&gt;=$C31,BM$11&lt;=$E31,BM$11&lt;=$E31-($E31-$C31-7)),1,
IF(AND(対象名簿【こちらに入力をお願いします。】!$F39="症状あり",BM$11&gt;=$C31,BM$11&lt;=$E31,BM$11&lt;=$E31-($E31-$C31-14)),1,
IF(AND(対象名簿【こちらに入力をお願いします。】!$F39="症状なし",BM$11&gt;=$C31,BM$11&lt;=$E31,BM$11&lt;=$E31-($E31-$C31-6)),1,"")))))</f>
        <v/>
      </c>
      <c r="BN31" s="44" t="str">
        <f>IF(OR($C31="",$E31=""),"",
IF(AND(対象名簿【こちらに入力をお願いします。】!$F39="症状あり",$C31=45199,BN$11&gt;=$C31,BN$11&lt;=$E31,BN$11&lt;=$E31-($E31-$C31-15)),1,
IF(AND(対象名簿【こちらに入力をお願いします。】!$F39="症状なし",$C31=45199,BN$11&gt;=$C31,BN$11&lt;=$E31,BN$11&lt;=$E31-($E31-$C31-7)),1,
IF(AND(対象名簿【こちらに入力をお願いします。】!$F39="症状あり",BN$11&gt;=$C31,BN$11&lt;=$E31,BN$11&lt;=$E31-($E31-$C31-14)),1,
IF(AND(対象名簿【こちらに入力をお願いします。】!$F39="症状なし",BN$11&gt;=$C31,BN$11&lt;=$E31,BN$11&lt;=$E31-($E31-$C31-6)),1,"")))))</f>
        <v/>
      </c>
      <c r="BO31" s="44" t="str">
        <f>IF(OR($C31="",$E31=""),"",
IF(AND(対象名簿【こちらに入力をお願いします。】!$F39="症状あり",$C31=45199,BO$11&gt;=$C31,BO$11&lt;=$E31,BO$11&lt;=$E31-($E31-$C31-15)),1,
IF(AND(対象名簿【こちらに入力をお願いします。】!$F39="症状なし",$C31=45199,BO$11&gt;=$C31,BO$11&lt;=$E31,BO$11&lt;=$E31-($E31-$C31-7)),1,
IF(AND(対象名簿【こちらに入力をお願いします。】!$F39="症状あり",BO$11&gt;=$C31,BO$11&lt;=$E31,BO$11&lt;=$E31-($E31-$C31-14)),1,
IF(AND(対象名簿【こちらに入力をお願いします。】!$F39="症状なし",BO$11&gt;=$C31,BO$11&lt;=$E31,BO$11&lt;=$E31-($E31-$C31-6)),1,"")))))</f>
        <v/>
      </c>
      <c r="BP31" s="44" t="str">
        <f>IF(OR($C31="",$E31=""),"",
IF(AND(対象名簿【こちらに入力をお願いします。】!$F39="症状あり",$C31=45199,BP$11&gt;=$C31,BP$11&lt;=$E31,BP$11&lt;=$E31-($E31-$C31-15)),1,
IF(AND(対象名簿【こちらに入力をお願いします。】!$F39="症状なし",$C31=45199,BP$11&gt;=$C31,BP$11&lt;=$E31,BP$11&lt;=$E31-($E31-$C31-7)),1,
IF(AND(対象名簿【こちらに入力をお願いします。】!$F39="症状あり",BP$11&gt;=$C31,BP$11&lt;=$E31,BP$11&lt;=$E31-($E31-$C31-14)),1,
IF(AND(対象名簿【こちらに入力をお願いします。】!$F39="症状なし",BP$11&gt;=$C31,BP$11&lt;=$E31,BP$11&lt;=$E31-($E31-$C31-6)),1,"")))))</f>
        <v/>
      </c>
      <c r="BQ31" s="44" t="str">
        <f>IF(OR($C31="",$E31=""),"",
IF(AND(対象名簿【こちらに入力をお願いします。】!$F39="症状あり",$C31=45199,BQ$11&gt;=$C31,BQ$11&lt;=$E31,BQ$11&lt;=$E31-($E31-$C31-15)),1,
IF(AND(対象名簿【こちらに入力をお願いします。】!$F39="症状なし",$C31=45199,BQ$11&gt;=$C31,BQ$11&lt;=$E31,BQ$11&lt;=$E31-($E31-$C31-7)),1,
IF(AND(対象名簿【こちらに入力をお願いします。】!$F39="症状あり",BQ$11&gt;=$C31,BQ$11&lt;=$E31,BQ$11&lt;=$E31-($E31-$C31-14)),1,
IF(AND(対象名簿【こちらに入力をお願いします。】!$F39="症状なし",BQ$11&gt;=$C31,BQ$11&lt;=$E31,BQ$11&lt;=$E31-($E31-$C31-6)),1,"")))))</f>
        <v/>
      </c>
      <c r="BR31" s="44" t="str">
        <f>IF(OR($C31="",$E31=""),"",
IF(AND(対象名簿【こちらに入力をお願いします。】!$F39="症状あり",$C31=45199,BR$11&gt;=$C31,BR$11&lt;=$E31,BR$11&lt;=$E31-($E31-$C31-15)),1,
IF(AND(対象名簿【こちらに入力をお願いします。】!$F39="症状なし",$C31=45199,BR$11&gt;=$C31,BR$11&lt;=$E31,BR$11&lt;=$E31-($E31-$C31-7)),1,
IF(AND(対象名簿【こちらに入力をお願いします。】!$F39="症状あり",BR$11&gt;=$C31,BR$11&lt;=$E31,BR$11&lt;=$E31-($E31-$C31-14)),1,
IF(AND(対象名簿【こちらに入力をお願いします。】!$F39="症状なし",BR$11&gt;=$C31,BR$11&lt;=$E31,BR$11&lt;=$E31-($E31-$C31-6)),1,"")))))</f>
        <v/>
      </c>
      <c r="BS31" s="44" t="str">
        <f>IF(OR($C31="",$E31=""),"",
IF(AND(対象名簿【こちらに入力をお願いします。】!$F39="症状あり",$C31=45199,BS$11&gt;=$C31,BS$11&lt;=$E31,BS$11&lt;=$E31-($E31-$C31-15)),1,
IF(AND(対象名簿【こちらに入力をお願いします。】!$F39="症状なし",$C31=45199,BS$11&gt;=$C31,BS$11&lt;=$E31,BS$11&lt;=$E31-($E31-$C31-7)),1,
IF(AND(対象名簿【こちらに入力をお願いします。】!$F39="症状あり",BS$11&gt;=$C31,BS$11&lt;=$E31,BS$11&lt;=$E31-($E31-$C31-14)),1,
IF(AND(対象名簿【こちらに入力をお願いします。】!$F39="症状なし",BS$11&gt;=$C31,BS$11&lt;=$E31,BS$11&lt;=$E31-($E31-$C31-6)),1,"")))))</f>
        <v/>
      </c>
      <c r="BT31" s="44" t="str">
        <f>IF(OR($C31="",$E31=""),"",
IF(AND(対象名簿【こちらに入力をお願いします。】!$F39="症状あり",$C31=45199,BT$11&gt;=$C31,BT$11&lt;=$E31,BT$11&lt;=$E31-($E31-$C31-15)),1,
IF(AND(対象名簿【こちらに入力をお願いします。】!$F39="症状なし",$C31=45199,BT$11&gt;=$C31,BT$11&lt;=$E31,BT$11&lt;=$E31-($E31-$C31-7)),1,
IF(AND(対象名簿【こちらに入力をお願いします。】!$F39="症状あり",BT$11&gt;=$C31,BT$11&lt;=$E31,BT$11&lt;=$E31-($E31-$C31-14)),1,
IF(AND(対象名簿【こちらに入力をお願いします。】!$F39="症状なし",BT$11&gt;=$C31,BT$11&lt;=$E31,BT$11&lt;=$E31-($E31-$C31-6)),1,"")))))</f>
        <v/>
      </c>
      <c r="BU31" s="44" t="str">
        <f>IF(OR($C31="",$E31=""),"",
IF(AND(対象名簿【こちらに入力をお願いします。】!$F39="症状あり",$C31=45199,BU$11&gt;=$C31,BU$11&lt;=$E31,BU$11&lt;=$E31-($E31-$C31-15)),1,
IF(AND(対象名簿【こちらに入力をお願いします。】!$F39="症状なし",$C31=45199,BU$11&gt;=$C31,BU$11&lt;=$E31,BU$11&lt;=$E31-($E31-$C31-7)),1,
IF(AND(対象名簿【こちらに入力をお願いします。】!$F39="症状あり",BU$11&gt;=$C31,BU$11&lt;=$E31,BU$11&lt;=$E31-($E31-$C31-14)),1,
IF(AND(対象名簿【こちらに入力をお願いします。】!$F39="症状なし",BU$11&gt;=$C31,BU$11&lt;=$E31,BU$11&lt;=$E31-($E31-$C31-6)),1,"")))))</f>
        <v/>
      </c>
      <c r="BV31" s="44" t="str">
        <f>IF(OR($C31="",$E31=""),"",
IF(AND(対象名簿【こちらに入力をお願いします。】!$F39="症状あり",$C31=45199,BV$11&gt;=$C31,BV$11&lt;=$E31,BV$11&lt;=$E31-($E31-$C31-15)),1,
IF(AND(対象名簿【こちらに入力をお願いします。】!$F39="症状なし",$C31=45199,BV$11&gt;=$C31,BV$11&lt;=$E31,BV$11&lt;=$E31-($E31-$C31-7)),1,
IF(AND(対象名簿【こちらに入力をお願いします。】!$F39="症状あり",BV$11&gt;=$C31,BV$11&lt;=$E31,BV$11&lt;=$E31-($E31-$C31-14)),1,
IF(AND(対象名簿【こちらに入力をお願いします。】!$F39="症状なし",BV$11&gt;=$C31,BV$11&lt;=$E31,BV$11&lt;=$E31-($E31-$C31-6)),1,"")))))</f>
        <v/>
      </c>
      <c r="BW31" s="44" t="str">
        <f>IF(OR($C31="",$E31=""),"",
IF(AND(対象名簿【こちらに入力をお願いします。】!$F39="症状あり",$C31=45199,BW$11&gt;=$C31,BW$11&lt;=$E31,BW$11&lt;=$E31-($E31-$C31-15)),1,
IF(AND(対象名簿【こちらに入力をお願いします。】!$F39="症状なし",$C31=45199,BW$11&gt;=$C31,BW$11&lt;=$E31,BW$11&lt;=$E31-($E31-$C31-7)),1,
IF(AND(対象名簿【こちらに入力をお願いします。】!$F39="症状あり",BW$11&gt;=$C31,BW$11&lt;=$E31,BW$11&lt;=$E31-($E31-$C31-14)),1,
IF(AND(対象名簿【こちらに入力をお願いします。】!$F39="症状なし",BW$11&gt;=$C31,BW$11&lt;=$E31,BW$11&lt;=$E31-($E31-$C31-6)),1,"")))))</f>
        <v/>
      </c>
      <c r="BX31" s="44" t="str">
        <f>IF(OR($C31="",$E31=""),"",
IF(AND(対象名簿【こちらに入力をお願いします。】!$F39="症状あり",$C31=45199,BX$11&gt;=$C31,BX$11&lt;=$E31,BX$11&lt;=$E31-($E31-$C31-15)),1,
IF(AND(対象名簿【こちらに入力をお願いします。】!$F39="症状なし",$C31=45199,BX$11&gt;=$C31,BX$11&lt;=$E31,BX$11&lt;=$E31-($E31-$C31-7)),1,
IF(AND(対象名簿【こちらに入力をお願いします。】!$F39="症状あり",BX$11&gt;=$C31,BX$11&lt;=$E31,BX$11&lt;=$E31-($E31-$C31-14)),1,
IF(AND(対象名簿【こちらに入力をお願いします。】!$F39="症状なし",BX$11&gt;=$C31,BX$11&lt;=$E31,BX$11&lt;=$E31-($E31-$C31-6)),1,"")))))</f>
        <v/>
      </c>
      <c r="BY31" s="44" t="str">
        <f>IF(OR($C31="",$E31=""),"",
IF(AND(対象名簿【こちらに入力をお願いします。】!$F39="症状あり",$C31=45199,BY$11&gt;=$C31,BY$11&lt;=$E31,BY$11&lt;=$E31-($E31-$C31-15)),1,
IF(AND(対象名簿【こちらに入力をお願いします。】!$F39="症状なし",$C31=45199,BY$11&gt;=$C31,BY$11&lt;=$E31,BY$11&lt;=$E31-($E31-$C31-7)),1,
IF(AND(対象名簿【こちらに入力をお願いします。】!$F39="症状あり",BY$11&gt;=$C31,BY$11&lt;=$E31,BY$11&lt;=$E31-($E31-$C31-14)),1,
IF(AND(対象名簿【こちらに入力をお願いします。】!$F39="症状なし",BY$11&gt;=$C31,BY$11&lt;=$E31,BY$11&lt;=$E31-($E31-$C31-6)),1,"")))))</f>
        <v/>
      </c>
      <c r="BZ31" s="44" t="str">
        <f>IF(OR($C31="",$E31=""),"",
IF(AND(対象名簿【こちらに入力をお願いします。】!$F39="症状あり",$C31=45199,BZ$11&gt;=$C31,BZ$11&lt;=$E31,BZ$11&lt;=$E31-($E31-$C31-15)),1,
IF(AND(対象名簿【こちらに入力をお願いします。】!$F39="症状なし",$C31=45199,BZ$11&gt;=$C31,BZ$11&lt;=$E31,BZ$11&lt;=$E31-($E31-$C31-7)),1,
IF(AND(対象名簿【こちらに入力をお願いします。】!$F39="症状あり",BZ$11&gt;=$C31,BZ$11&lt;=$E31,BZ$11&lt;=$E31-($E31-$C31-14)),1,
IF(AND(対象名簿【こちらに入力をお願いします。】!$F39="症状なし",BZ$11&gt;=$C31,BZ$11&lt;=$E31,BZ$11&lt;=$E31-($E31-$C31-6)),1,"")))))</f>
        <v/>
      </c>
      <c r="CA31" s="44" t="str">
        <f>IF(OR($C31="",$E31=""),"",
IF(AND(対象名簿【こちらに入力をお願いします。】!$F39="症状あり",$C31=45199,CA$11&gt;=$C31,CA$11&lt;=$E31,CA$11&lt;=$E31-($E31-$C31-15)),1,
IF(AND(対象名簿【こちらに入力をお願いします。】!$F39="症状なし",$C31=45199,CA$11&gt;=$C31,CA$11&lt;=$E31,CA$11&lt;=$E31-($E31-$C31-7)),1,
IF(AND(対象名簿【こちらに入力をお願いします。】!$F39="症状あり",CA$11&gt;=$C31,CA$11&lt;=$E31,CA$11&lt;=$E31-($E31-$C31-14)),1,
IF(AND(対象名簿【こちらに入力をお願いします。】!$F39="症状なし",CA$11&gt;=$C31,CA$11&lt;=$E31,CA$11&lt;=$E31-($E31-$C31-6)),1,"")))))</f>
        <v/>
      </c>
      <c r="CB31" s="44" t="str">
        <f>IF(OR($C31="",$E31=""),"",
IF(AND(対象名簿【こちらに入力をお願いします。】!$F39="症状あり",$C31=45199,CB$11&gt;=$C31,CB$11&lt;=$E31,CB$11&lt;=$E31-($E31-$C31-15)),1,
IF(AND(対象名簿【こちらに入力をお願いします。】!$F39="症状なし",$C31=45199,CB$11&gt;=$C31,CB$11&lt;=$E31,CB$11&lt;=$E31-($E31-$C31-7)),1,
IF(AND(対象名簿【こちらに入力をお願いします。】!$F39="症状あり",CB$11&gt;=$C31,CB$11&lt;=$E31,CB$11&lt;=$E31-($E31-$C31-14)),1,
IF(AND(対象名簿【こちらに入力をお願いします。】!$F39="症状なし",CB$11&gt;=$C31,CB$11&lt;=$E31,CB$11&lt;=$E31-($E31-$C31-6)),1,"")))))</f>
        <v/>
      </c>
      <c r="CC31" s="44" t="str">
        <f>IF(OR($C31="",$E31=""),"",
IF(AND(対象名簿【こちらに入力をお願いします。】!$F39="症状あり",$C31=45199,CC$11&gt;=$C31,CC$11&lt;=$E31,CC$11&lt;=$E31-($E31-$C31-15)),1,
IF(AND(対象名簿【こちらに入力をお願いします。】!$F39="症状なし",$C31=45199,CC$11&gt;=$C31,CC$11&lt;=$E31,CC$11&lt;=$E31-($E31-$C31-7)),1,
IF(AND(対象名簿【こちらに入力をお願いします。】!$F39="症状あり",CC$11&gt;=$C31,CC$11&lt;=$E31,CC$11&lt;=$E31-($E31-$C31-14)),1,
IF(AND(対象名簿【こちらに入力をお願いします。】!$F39="症状なし",CC$11&gt;=$C31,CC$11&lt;=$E31,CC$11&lt;=$E31-($E31-$C31-6)),1,"")))))</f>
        <v/>
      </c>
      <c r="CD31" s="44" t="str">
        <f>IF(OR($C31="",$E31=""),"",
IF(AND(対象名簿【こちらに入力をお願いします。】!$F39="症状あり",$C31=45199,CD$11&gt;=$C31,CD$11&lt;=$E31,CD$11&lt;=$E31-($E31-$C31-15)),1,
IF(AND(対象名簿【こちらに入力をお願いします。】!$F39="症状なし",$C31=45199,CD$11&gt;=$C31,CD$11&lt;=$E31,CD$11&lt;=$E31-($E31-$C31-7)),1,
IF(AND(対象名簿【こちらに入力をお願いします。】!$F39="症状あり",CD$11&gt;=$C31,CD$11&lt;=$E31,CD$11&lt;=$E31-($E31-$C31-14)),1,
IF(AND(対象名簿【こちらに入力をお願いします。】!$F39="症状なし",CD$11&gt;=$C31,CD$11&lt;=$E31,CD$11&lt;=$E31-($E31-$C31-6)),1,"")))))</f>
        <v/>
      </c>
      <c r="CE31" s="44" t="str">
        <f>IF(OR($C31="",$E31=""),"",
IF(AND(対象名簿【こちらに入力をお願いします。】!$F39="症状あり",$C31=45199,CE$11&gt;=$C31,CE$11&lt;=$E31,CE$11&lt;=$E31-($E31-$C31-15)),1,
IF(AND(対象名簿【こちらに入力をお願いします。】!$F39="症状なし",$C31=45199,CE$11&gt;=$C31,CE$11&lt;=$E31,CE$11&lt;=$E31-($E31-$C31-7)),1,
IF(AND(対象名簿【こちらに入力をお願いします。】!$F39="症状あり",CE$11&gt;=$C31,CE$11&lt;=$E31,CE$11&lt;=$E31-($E31-$C31-14)),1,
IF(AND(対象名簿【こちらに入力をお願いします。】!$F39="症状なし",CE$11&gt;=$C31,CE$11&lt;=$E31,CE$11&lt;=$E31-($E31-$C31-6)),1,"")))))</f>
        <v/>
      </c>
      <c r="CF31" s="44" t="str">
        <f>IF(OR($C31="",$E31=""),"",
IF(AND(対象名簿【こちらに入力をお願いします。】!$F39="症状あり",$C31=45199,CF$11&gt;=$C31,CF$11&lt;=$E31,CF$11&lt;=$E31-($E31-$C31-15)),1,
IF(AND(対象名簿【こちらに入力をお願いします。】!$F39="症状なし",$C31=45199,CF$11&gt;=$C31,CF$11&lt;=$E31,CF$11&lt;=$E31-($E31-$C31-7)),1,
IF(AND(対象名簿【こちらに入力をお願いします。】!$F39="症状あり",CF$11&gt;=$C31,CF$11&lt;=$E31,CF$11&lt;=$E31-($E31-$C31-14)),1,
IF(AND(対象名簿【こちらに入力をお願いします。】!$F39="症状なし",CF$11&gt;=$C31,CF$11&lt;=$E31,CF$11&lt;=$E31-($E31-$C31-6)),1,"")))))</f>
        <v/>
      </c>
      <c r="CG31" s="44" t="str">
        <f>IF(OR($C31="",$E31=""),"",
IF(AND(対象名簿【こちらに入力をお願いします。】!$F39="症状あり",$C31=45199,CG$11&gt;=$C31,CG$11&lt;=$E31,CG$11&lt;=$E31-($E31-$C31-15)),1,
IF(AND(対象名簿【こちらに入力をお願いします。】!$F39="症状なし",$C31=45199,CG$11&gt;=$C31,CG$11&lt;=$E31,CG$11&lt;=$E31-($E31-$C31-7)),1,
IF(AND(対象名簿【こちらに入力をお願いします。】!$F39="症状あり",CG$11&gt;=$C31,CG$11&lt;=$E31,CG$11&lt;=$E31-($E31-$C31-14)),1,
IF(AND(対象名簿【こちらに入力をお願いします。】!$F39="症状なし",CG$11&gt;=$C31,CG$11&lt;=$E31,CG$11&lt;=$E31-($E31-$C31-6)),1,"")))))</f>
        <v/>
      </c>
      <c r="CH31" s="44" t="str">
        <f>IF(OR($C31="",$E31=""),"",
IF(AND(対象名簿【こちらに入力をお願いします。】!$F39="症状あり",$C31=45199,CH$11&gt;=$C31,CH$11&lt;=$E31,CH$11&lt;=$E31-($E31-$C31-15)),1,
IF(AND(対象名簿【こちらに入力をお願いします。】!$F39="症状なし",$C31=45199,CH$11&gt;=$C31,CH$11&lt;=$E31,CH$11&lt;=$E31-($E31-$C31-7)),1,
IF(AND(対象名簿【こちらに入力をお願いします。】!$F39="症状あり",CH$11&gt;=$C31,CH$11&lt;=$E31,CH$11&lt;=$E31-($E31-$C31-14)),1,
IF(AND(対象名簿【こちらに入力をお願いします。】!$F39="症状なし",CH$11&gt;=$C31,CH$11&lt;=$E31,CH$11&lt;=$E31-($E31-$C31-6)),1,"")))))</f>
        <v/>
      </c>
      <c r="CI31" s="44" t="str">
        <f>IF(OR($C31="",$E31=""),"",
IF(AND(対象名簿【こちらに入力をお願いします。】!$F39="症状あり",$C31=45199,CI$11&gt;=$C31,CI$11&lt;=$E31,CI$11&lt;=$E31-($E31-$C31-15)),1,
IF(AND(対象名簿【こちらに入力をお願いします。】!$F39="症状なし",$C31=45199,CI$11&gt;=$C31,CI$11&lt;=$E31,CI$11&lt;=$E31-($E31-$C31-7)),1,
IF(AND(対象名簿【こちらに入力をお願いします。】!$F39="症状あり",CI$11&gt;=$C31,CI$11&lt;=$E31,CI$11&lt;=$E31-($E31-$C31-14)),1,
IF(AND(対象名簿【こちらに入力をお願いします。】!$F39="症状なし",CI$11&gt;=$C31,CI$11&lt;=$E31,CI$11&lt;=$E31-($E31-$C31-6)),1,"")))))</f>
        <v/>
      </c>
      <c r="CJ31" s="44" t="str">
        <f>IF(OR($C31="",$E31=""),"",
IF(AND(対象名簿【こちらに入力をお願いします。】!$F39="症状あり",$C31=45199,CJ$11&gt;=$C31,CJ$11&lt;=$E31,CJ$11&lt;=$E31-($E31-$C31-15)),1,
IF(AND(対象名簿【こちらに入力をお願いします。】!$F39="症状なし",$C31=45199,CJ$11&gt;=$C31,CJ$11&lt;=$E31,CJ$11&lt;=$E31-($E31-$C31-7)),1,
IF(AND(対象名簿【こちらに入力をお願いします。】!$F39="症状あり",CJ$11&gt;=$C31,CJ$11&lt;=$E31,CJ$11&lt;=$E31-($E31-$C31-14)),1,
IF(AND(対象名簿【こちらに入力をお願いします。】!$F39="症状なし",CJ$11&gt;=$C31,CJ$11&lt;=$E31,CJ$11&lt;=$E31-($E31-$C31-6)),1,"")))))</f>
        <v/>
      </c>
      <c r="CK31" s="44" t="str">
        <f>IF(OR($C31="",$E31=""),"",
IF(AND(対象名簿【こちらに入力をお願いします。】!$F39="症状あり",$C31=45199,CK$11&gt;=$C31,CK$11&lt;=$E31,CK$11&lt;=$E31-($E31-$C31-15)),1,
IF(AND(対象名簿【こちらに入力をお願いします。】!$F39="症状なし",$C31=45199,CK$11&gt;=$C31,CK$11&lt;=$E31,CK$11&lt;=$E31-($E31-$C31-7)),1,
IF(AND(対象名簿【こちらに入力をお願いします。】!$F39="症状あり",CK$11&gt;=$C31,CK$11&lt;=$E31,CK$11&lt;=$E31-($E31-$C31-14)),1,
IF(AND(対象名簿【こちらに入力をお願いします。】!$F39="症状なし",CK$11&gt;=$C31,CK$11&lt;=$E31,CK$11&lt;=$E31-($E31-$C31-6)),1,"")))))</f>
        <v/>
      </c>
      <c r="CL31" s="44" t="str">
        <f>IF(OR($C31="",$E31=""),"",
IF(AND(対象名簿【こちらに入力をお願いします。】!$F39="症状あり",$C31=45199,CL$11&gt;=$C31,CL$11&lt;=$E31,CL$11&lt;=$E31-($E31-$C31-15)),1,
IF(AND(対象名簿【こちらに入力をお願いします。】!$F39="症状なし",$C31=45199,CL$11&gt;=$C31,CL$11&lt;=$E31,CL$11&lt;=$E31-($E31-$C31-7)),1,
IF(AND(対象名簿【こちらに入力をお願いします。】!$F39="症状あり",CL$11&gt;=$C31,CL$11&lt;=$E31,CL$11&lt;=$E31-($E31-$C31-14)),1,
IF(AND(対象名簿【こちらに入力をお願いします。】!$F39="症状なし",CL$11&gt;=$C31,CL$11&lt;=$E31,CL$11&lt;=$E31-($E31-$C31-6)),1,"")))))</f>
        <v/>
      </c>
      <c r="CM31" s="44" t="str">
        <f>IF(OR($C31="",$E31=""),"",
IF(AND(対象名簿【こちらに入力をお願いします。】!$F39="症状あり",$C31=45199,CM$11&gt;=$C31,CM$11&lt;=$E31,CM$11&lt;=$E31-($E31-$C31-15)),1,
IF(AND(対象名簿【こちらに入力をお願いします。】!$F39="症状なし",$C31=45199,CM$11&gt;=$C31,CM$11&lt;=$E31,CM$11&lt;=$E31-($E31-$C31-7)),1,
IF(AND(対象名簿【こちらに入力をお願いします。】!$F39="症状あり",CM$11&gt;=$C31,CM$11&lt;=$E31,CM$11&lt;=$E31-($E31-$C31-14)),1,
IF(AND(対象名簿【こちらに入力をお願いします。】!$F39="症状なし",CM$11&gt;=$C31,CM$11&lt;=$E31,CM$11&lt;=$E31-($E31-$C31-6)),1,"")))))</f>
        <v/>
      </c>
      <c r="CN31" s="44" t="str">
        <f>IF(OR($C31="",$E31=""),"",
IF(AND(対象名簿【こちらに入力をお願いします。】!$F39="症状あり",$C31=45199,CN$11&gt;=$C31,CN$11&lt;=$E31,CN$11&lt;=$E31-($E31-$C31-15)),1,
IF(AND(対象名簿【こちらに入力をお願いします。】!$F39="症状なし",$C31=45199,CN$11&gt;=$C31,CN$11&lt;=$E31,CN$11&lt;=$E31-($E31-$C31-7)),1,
IF(AND(対象名簿【こちらに入力をお願いします。】!$F39="症状あり",CN$11&gt;=$C31,CN$11&lt;=$E31,CN$11&lt;=$E31-($E31-$C31-14)),1,
IF(AND(対象名簿【こちらに入力をお願いします。】!$F39="症状なし",CN$11&gt;=$C31,CN$11&lt;=$E31,CN$11&lt;=$E31-($E31-$C31-6)),1,"")))))</f>
        <v/>
      </c>
      <c r="CO31" s="44" t="str">
        <f>IF(OR($C31="",$E31=""),"",
IF(AND(対象名簿【こちらに入力をお願いします。】!$F39="症状あり",$C31=45199,CO$11&gt;=$C31,CO$11&lt;=$E31,CO$11&lt;=$E31-($E31-$C31-15)),1,
IF(AND(対象名簿【こちらに入力をお願いします。】!$F39="症状なし",$C31=45199,CO$11&gt;=$C31,CO$11&lt;=$E31,CO$11&lt;=$E31-($E31-$C31-7)),1,
IF(AND(対象名簿【こちらに入力をお願いします。】!$F39="症状あり",CO$11&gt;=$C31,CO$11&lt;=$E31,CO$11&lt;=$E31-($E31-$C31-14)),1,
IF(AND(対象名簿【こちらに入力をお願いします。】!$F39="症状なし",CO$11&gt;=$C31,CO$11&lt;=$E31,CO$11&lt;=$E31-($E31-$C31-6)),1,"")))))</f>
        <v/>
      </c>
      <c r="CP31" s="44" t="str">
        <f>IF(OR($C31="",$E31=""),"",
IF(AND(対象名簿【こちらに入力をお願いします。】!$F39="症状あり",$C31=45199,CP$11&gt;=$C31,CP$11&lt;=$E31,CP$11&lt;=$E31-($E31-$C31-15)),1,
IF(AND(対象名簿【こちらに入力をお願いします。】!$F39="症状なし",$C31=45199,CP$11&gt;=$C31,CP$11&lt;=$E31,CP$11&lt;=$E31-($E31-$C31-7)),1,
IF(AND(対象名簿【こちらに入力をお願いします。】!$F39="症状あり",CP$11&gt;=$C31,CP$11&lt;=$E31,CP$11&lt;=$E31-($E31-$C31-14)),1,
IF(AND(対象名簿【こちらに入力をお願いします。】!$F39="症状なし",CP$11&gt;=$C31,CP$11&lt;=$E31,CP$11&lt;=$E31-($E31-$C31-6)),1,"")))))</f>
        <v/>
      </c>
      <c r="CQ31" s="44" t="str">
        <f>IF(OR($C31="",$E31=""),"",
IF(AND(対象名簿【こちらに入力をお願いします。】!$F39="症状あり",$C31=45199,CQ$11&gt;=$C31,CQ$11&lt;=$E31,CQ$11&lt;=$E31-($E31-$C31-15)),1,
IF(AND(対象名簿【こちらに入力をお願いします。】!$F39="症状なし",$C31=45199,CQ$11&gt;=$C31,CQ$11&lt;=$E31,CQ$11&lt;=$E31-($E31-$C31-7)),1,
IF(AND(対象名簿【こちらに入力をお願いします。】!$F39="症状あり",CQ$11&gt;=$C31,CQ$11&lt;=$E31,CQ$11&lt;=$E31-($E31-$C31-14)),1,
IF(AND(対象名簿【こちらに入力をお願いします。】!$F39="症状なし",CQ$11&gt;=$C31,CQ$11&lt;=$E31,CQ$11&lt;=$E31-($E31-$C31-6)),1,"")))))</f>
        <v/>
      </c>
      <c r="CR31" s="44" t="str">
        <f>IF(OR($C31="",$E31=""),"",
IF(AND(対象名簿【こちらに入力をお願いします。】!$F39="症状あり",$C31=45199,CR$11&gt;=$C31,CR$11&lt;=$E31,CR$11&lt;=$E31-($E31-$C31-15)),1,
IF(AND(対象名簿【こちらに入力をお願いします。】!$F39="症状なし",$C31=45199,CR$11&gt;=$C31,CR$11&lt;=$E31,CR$11&lt;=$E31-($E31-$C31-7)),1,
IF(AND(対象名簿【こちらに入力をお願いします。】!$F39="症状あり",CR$11&gt;=$C31,CR$11&lt;=$E31,CR$11&lt;=$E31-($E31-$C31-14)),1,
IF(AND(対象名簿【こちらに入力をお願いします。】!$F39="症状なし",CR$11&gt;=$C31,CR$11&lt;=$E31,CR$11&lt;=$E31-($E31-$C31-6)),1,"")))))</f>
        <v/>
      </c>
      <c r="CS31" s="44" t="str">
        <f>IF(OR($C31="",$E31=""),"",
IF(AND(対象名簿【こちらに入力をお願いします。】!$F39="症状あり",$C31=45199,CS$11&gt;=$C31,CS$11&lt;=$E31,CS$11&lt;=$E31-($E31-$C31-15)),1,
IF(AND(対象名簿【こちらに入力をお願いします。】!$F39="症状なし",$C31=45199,CS$11&gt;=$C31,CS$11&lt;=$E31,CS$11&lt;=$E31-($E31-$C31-7)),1,
IF(AND(対象名簿【こちらに入力をお願いします。】!$F39="症状あり",CS$11&gt;=$C31,CS$11&lt;=$E31,CS$11&lt;=$E31-($E31-$C31-14)),1,
IF(AND(対象名簿【こちらに入力をお願いします。】!$F39="症状なし",CS$11&gt;=$C31,CS$11&lt;=$E31,CS$11&lt;=$E31-($E31-$C31-6)),1,"")))))</f>
        <v/>
      </c>
      <c r="CT31" s="44" t="str">
        <f>IF(OR($C31="",$E31=""),"",
IF(AND(対象名簿【こちらに入力をお願いします。】!$F39="症状あり",$C31=45199,CT$11&gt;=$C31,CT$11&lt;=$E31,CT$11&lt;=$E31-($E31-$C31-15)),1,
IF(AND(対象名簿【こちらに入力をお願いします。】!$F39="症状なし",$C31=45199,CT$11&gt;=$C31,CT$11&lt;=$E31,CT$11&lt;=$E31-($E31-$C31-7)),1,
IF(AND(対象名簿【こちらに入力をお願いします。】!$F39="症状あり",CT$11&gt;=$C31,CT$11&lt;=$E31,CT$11&lt;=$E31-($E31-$C31-14)),1,
IF(AND(対象名簿【こちらに入力をお願いします。】!$F39="症状なし",CT$11&gt;=$C31,CT$11&lt;=$E31,CT$11&lt;=$E31-($E31-$C31-6)),1,"")))))</f>
        <v/>
      </c>
      <c r="CU31" s="44" t="str">
        <f>IF(OR($C31="",$E31=""),"",
IF(AND(対象名簿【こちらに入力をお願いします。】!$F39="症状あり",$C31=45199,CU$11&gt;=$C31,CU$11&lt;=$E31,CU$11&lt;=$E31-($E31-$C31-15)),1,
IF(AND(対象名簿【こちらに入力をお願いします。】!$F39="症状なし",$C31=45199,CU$11&gt;=$C31,CU$11&lt;=$E31,CU$11&lt;=$E31-($E31-$C31-7)),1,
IF(AND(対象名簿【こちらに入力をお願いします。】!$F39="症状あり",CU$11&gt;=$C31,CU$11&lt;=$E31,CU$11&lt;=$E31-($E31-$C31-14)),1,
IF(AND(対象名簿【こちらに入力をお願いします。】!$F39="症状なし",CU$11&gt;=$C31,CU$11&lt;=$E31,CU$11&lt;=$E31-($E31-$C31-6)),1,"")))))</f>
        <v/>
      </c>
    </row>
    <row r="32" spans="1:99" s="23" customFormat="1">
      <c r="A32" s="77">
        <f>対象名簿【こちらに入力をお願いします。】!A40</f>
        <v>21</v>
      </c>
      <c r="B32" s="77" t="str">
        <f>IF(AND(対象名簿【こちらに入力をお願いします。】!$K$4&lt;=29,対象名簿【こちらに入力をお願いします。】!B40&lt;&gt;""),対象名簿【こちらに入力をお願いします。】!B40,"")</f>
        <v>利用者U</v>
      </c>
      <c r="C32" s="78" t="str">
        <f>IF(AND(対象名簿【こちらに入力をお願いします。】!$K$4&lt;=29,対象名簿【こちらに入力をお願いします。】!C40&lt;&gt;""),対象名簿【こちらに入力をお願いします。】!C40,"")</f>
        <v/>
      </c>
      <c r="D32" s="63" t="s">
        <v>3</v>
      </c>
      <c r="E32" s="79" t="str">
        <f>IF(AND(対象名簿【こちらに入力をお願いします。】!$K$4&lt;=29,対象名簿【こちらに入力をお願いします。】!E40&lt;&gt;""),対象名簿【こちらに入力をお願いします。】!E40,"")</f>
        <v/>
      </c>
      <c r="F32" s="84">
        <f t="shared" si="6"/>
        <v>0</v>
      </c>
      <c r="G32" s="80">
        <f t="shared" si="7"/>
        <v>0</v>
      </c>
      <c r="H32" s="94"/>
      <c r="I32" s="46" t="str">
        <f>IF(OR($C32="",$E32=""),"",
IF(AND(対象名簿【こちらに入力をお願いします。】!$F40="症状あり",$C32=45199,I$11&gt;=$C32,I$11&lt;=$E32,I$11&lt;=$E32-($E32-$C32-15)),1,
IF(AND(対象名簿【こちらに入力をお願いします。】!$F40="症状なし",$C32=45199,I$11&gt;=$C32,I$11&lt;=$E32,I$11&lt;=$E32-($E32-$C32-7)),1,
IF(AND(対象名簿【こちらに入力をお願いします。】!$F40="症状あり",I$11&gt;=$C32,I$11&lt;=$E32,I$11&lt;=$E32-($E32-$C32-14)),1,
IF(AND(対象名簿【こちらに入力をお願いします。】!$F40="症状なし",I$11&gt;=$C32,I$11&lt;=$E32,I$11&lt;=$E32-($E32-$C32-6)),1,"")))))</f>
        <v/>
      </c>
      <c r="J32" s="46" t="str">
        <f>IF(OR($C32="",$E32=""),"",
IF(AND(対象名簿【こちらに入力をお願いします。】!$F40="症状あり",$C32=45199,J$11&gt;=$C32,J$11&lt;=$E32,J$11&lt;=$E32-($E32-$C32-15)),1,
IF(AND(対象名簿【こちらに入力をお願いします。】!$F40="症状なし",$C32=45199,J$11&gt;=$C32,J$11&lt;=$E32,J$11&lt;=$E32-($E32-$C32-7)),1,
IF(AND(対象名簿【こちらに入力をお願いします。】!$F40="症状あり",J$11&gt;=$C32,J$11&lt;=$E32,J$11&lt;=$E32-($E32-$C32-14)),1,
IF(AND(対象名簿【こちらに入力をお願いします。】!$F40="症状なし",J$11&gt;=$C32,J$11&lt;=$E32,J$11&lt;=$E32-($E32-$C32-6)),1,"")))))</f>
        <v/>
      </c>
      <c r="K32" s="46" t="str">
        <f>IF(OR($C32="",$E32=""),"",
IF(AND(対象名簿【こちらに入力をお願いします。】!$F40="症状あり",$C32=45199,K$11&gt;=$C32,K$11&lt;=$E32,K$11&lt;=$E32-($E32-$C32-15)),1,
IF(AND(対象名簿【こちらに入力をお願いします。】!$F40="症状なし",$C32=45199,K$11&gt;=$C32,K$11&lt;=$E32,K$11&lt;=$E32-($E32-$C32-7)),1,
IF(AND(対象名簿【こちらに入力をお願いします。】!$F40="症状あり",K$11&gt;=$C32,K$11&lt;=$E32,K$11&lt;=$E32-($E32-$C32-14)),1,
IF(AND(対象名簿【こちらに入力をお願いします。】!$F40="症状なし",K$11&gt;=$C32,K$11&lt;=$E32,K$11&lt;=$E32-($E32-$C32-6)),1,"")))))</f>
        <v/>
      </c>
      <c r="L32" s="46" t="str">
        <f>IF(OR($C32="",$E32=""),"",
IF(AND(対象名簿【こちらに入力をお願いします。】!$F40="症状あり",$C32=45199,L$11&gt;=$C32,L$11&lt;=$E32,L$11&lt;=$E32-($E32-$C32-15)),1,
IF(AND(対象名簿【こちらに入力をお願いします。】!$F40="症状なし",$C32=45199,L$11&gt;=$C32,L$11&lt;=$E32,L$11&lt;=$E32-($E32-$C32-7)),1,
IF(AND(対象名簿【こちらに入力をお願いします。】!$F40="症状あり",L$11&gt;=$C32,L$11&lt;=$E32,L$11&lt;=$E32-($E32-$C32-14)),1,
IF(AND(対象名簿【こちらに入力をお願いします。】!$F40="症状なし",L$11&gt;=$C32,L$11&lt;=$E32,L$11&lt;=$E32-($E32-$C32-6)),1,"")))))</f>
        <v/>
      </c>
      <c r="M32" s="46" t="str">
        <f>IF(OR($C32="",$E32=""),"",
IF(AND(対象名簿【こちらに入力をお願いします。】!$F40="症状あり",$C32=45199,M$11&gt;=$C32,M$11&lt;=$E32,M$11&lt;=$E32-($E32-$C32-15)),1,
IF(AND(対象名簿【こちらに入力をお願いします。】!$F40="症状なし",$C32=45199,M$11&gt;=$C32,M$11&lt;=$E32,M$11&lt;=$E32-($E32-$C32-7)),1,
IF(AND(対象名簿【こちらに入力をお願いします。】!$F40="症状あり",M$11&gt;=$C32,M$11&lt;=$E32,M$11&lt;=$E32-($E32-$C32-14)),1,
IF(AND(対象名簿【こちらに入力をお願いします。】!$F40="症状なし",M$11&gt;=$C32,M$11&lt;=$E32,M$11&lt;=$E32-($E32-$C32-6)),1,"")))))</f>
        <v/>
      </c>
      <c r="N32" s="46" t="str">
        <f>IF(OR($C32="",$E32=""),"",
IF(AND(対象名簿【こちらに入力をお願いします。】!$F40="症状あり",$C32=45199,N$11&gt;=$C32,N$11&lt;=$E32,N$11&lt;=$E32-($E32-$C32-15)),1,
IF(AND(対象名簿【こちらに入力をお願いします。】!$F40="症状なし",$C32=45199,N$11&gt;=$C32,N$11&lt;=$E32,N$11&lt;=$E32-($E32-$C32-7)),1,
IF(AND(対象名簿【こちらに入力をお願いします。】!$F40="症状あり",N$11&gt;=$C32,N$11&lt;=$E32,N$11&lt;=$E32-($E32-$C32-14)),1,
IF(AND(対象名簿【こちらに入力をお願いします。】!$F40="症状なし",N$11&gt;=$C32,N$11&lt;=$E32,N$11&lt;=$E32-($E32-$C32-6)),1,"")))))</f>
        <v/>
      </c>
      <c r="O32" s="46" t="str">
        <f>IF(OR($C32="",$E32=""),"",
IF(AND(対象名簿【こちらに入力をお願いします。】!$F40="症状あり",$C32=45199,O$11&gt;=$C32,O$11&lt;=$E32,O$11&lt;=$E32-($E32-$C32-15)),1,
IF(AND(対象名簿【こちらに入力をお願いします。】!$F40="症状なし",$C32=45199,O$11&gt;=$C32,O$11&lt;=$E32,O$11&lt;=$E32-($E32-$C32-7)),1,
IF(AND(対象名簿【こちらに入力をお願いします。】!$F40="症状あり",O$11&gt;=$C32,O$11&lt;=$E32,O$11&lt;=$E32-($E32-$C32-14)),1,
IF(AND(対象名簿【こちらに入力をお願いします。】!$F40="症状なし",O$11&gt;=$C32,O$11&lt;=$E32,O$11&lt;=$E32-($E32-$C32-6)),1,"")))))</f>
        <v/>
      </c>
      <c r="P32" s="46" t="str">
        <f>IF(OR($C32="",$E32=""),"",
IF(AND(対象名簿【こちらに入力をお願いします。】!$F40="症状あり",$C32=45199,P$11&gt;=$C32,P$11&lt;=$E32,P$11&lt;=$E32-($E32-$C32-15)),1,
IF(AND(対象名簿【こちらに入力をお願いします。】!$F40="症状なし",$C32=45199,P$11&gt;=$C32,P$11&lt;=$E32,P$11&lt;=$E32-($E32-$C32-7)),1,
IF(AND(対象名簿【こちらに入力をお願いします。】!$F40="症状あり",P$11&gt;=$C32,P$11&lt;=$E32,P$11&lt;=$E32-($E32-$C32-14)),1,
IF(AND(対象名簿【こちらに入力をお願いします。】!$F40="症状なし",P$11&gt;=$C32,P$11&lt;=$E32,P$11&lt;=$E32-($E32-$C32-6)),1,"")))))</f>
        <v/>
      </c>
      <c r="Q32" s="46" t="str">
        <f>IF(OR($C32="",$E32=""),"",
IF(AND(対象名簿【こちらに入力をお願いします。】!$F40="症状あり",$C32=45199,Q$11&gt;=$C32,Q$11&lt;=$E32,Q$11&lt;=$E32-($E32-$C32-15)),1,
IF(AND(対象名簿【こちらに入力をお願いします。】!$F40="症状なし",$C32=45199,Q$11&gt;=$C32,Q$11&lt;=$E32,Q$11&lt;=$E32-($E32-$C32-7)),1,
IF(AND(対象名簿【こちらに入力をお願いします。】!$F40="症状あり",Q$11&gt;=$C32,Q$11&lt;=$E32,Q$11&lt;=$E32-($E32-$C32-14)),1,
IF(AND(対象名簿【こちらに入力をお願いします。】!$F40="症状なし",Q$11&gt;=$C32,Q$11&lt;=$E32,Q$11&lt;=$E32-($E32-$C32-6)),1,"")))))</f>
        <v/>
      </c>
      <c r="R32" s="46" t="str">
        <f>IF(OR($C32="",$E32=""),"",
IF(AND(対象名簿【こちらに入力をお願いします。】!$F40="症状あり",$C32=45199,R$11&gt;=$C32,R$11&lt;=$E32,R$11&lt;=$E32-($E32-$C32-15)),1,
IF(AND(対象名簿【こちらに入力をお願いします。】!$F40="症状なし",$C32=45199,R$11&gt;=$C32,R$11&lt;=$E32,R$11&lt;=$E32-($E32-$C32-7)),1,
IF(AND(対象名簿【こちらに入力をお願いします。】!$F40="症状あり",R$11&gt;=$C32,R$11&lt;=$E32,R$11&lt;=$E32-($E32-$C32-14)),1,
IF(AND(対象名簿【こちらに入力をお願いします。】!$F40="症状なし",R$11&gt;=$C32,R$11&lt;=$E32,R$11&lt;=$E32-($E32-$C32-6)),1,"")))))</f>
        <v/>
      </c>
      <c r="S32" s="46" t="str">
        <f>IF(OR($C32="",$E32=""),"",
IF(AND(対象名簿【こちらに入力をお願いします。】!$F40="症状あり",$C32=45199,S$11&gt;=$C32,S$11&lt;=$E32,S$11&lt;=$E32-($E32-$C32-15)),1,
IF(AND(対象名簿【こちらに入力をお願いします。】!$F40="症状なし",$C32=45199,S$11&gt;=$C32,S$11&lt;=$E32,S$11&lt;=$E32-($E32-$C32-7)),1,
IF(AND(対象名簿【こちらに入力をお願いします。】!$F40="症状あり",S$11&gt;=$C32,S$11&lt;=$E32,S$11&lt;=$E32-($E32-$C32-14)),1,
IF(AND(対象名簿【こちらに入力をお願いします。】!$F40="症状なし",S$11&gt;=$C32,S$11&lt;=$E32,S$11&lt;=$E32-($E32-$C32-6)),1,"")))))</f>
        <v/>
      </c>
      <c r="T32" s="46" t="str">
        <f>IF(OR($C32="",$E32=""),"",
IF(AND(対象名簿【こちらに入力をお願いします。】!$F40="症状あり",$C32=45199,T$11&gt;=$C32,T$11&lt;=$E32,T$11&lt;=$E32-($E32-$C32-15)),1,
IF(AND(対象名簿【こちらに入力をお願いします。】!$F40="症状なし",$C32=45199,T$11&gt;=$C32,T$11&lt;=$E32,T$11&lt;=$E32-($E32-$C32-7)),1,
IF(AND(対象名簿【こちらに入力をお願いします。】!$F40="症状あり",T$11&gt;=$C32,T$11&lt;=$E32,T$11&lt;=$E32-($E32-$C32-14)),1,
IF(AND(対象名簿【こちらに入力をお願いします。】!$F40="症状なし",T$11&gt;=$C32,T$11&lt;=$E32,T$11&lt;=$E32-($E32-$C32-6)),1,"")))))</f>
        <v/>
      </c>
      <c r="U32" s="46" t="str">
        <f>IF(OR($C32="",$E32=""),"",
IF(AND(対象名簿【こちらに入力をお願いします。】!$F40="症状あり",$C32=45199,U$11&gt;=$C32,U$11&lt;=$E32,U$11&lt;=$E32-($E32-$C32-15)),1,
IF(AND(対象名簿【こちらに入力をお願いします。】!$F40="症状なし",$C32=45199,U$11&gt;=$C32,U$11&lt;=$E32,U$11&lt;=$E32-($E32-$C32-7)),1,
IF(AND(対象名簿【こちらに入力をお願いします。】!$F40="症状あり",U$11&gt;=$C32,U$11&lt;=$E32,U$11&lt;=$E32-($E32-$C32-14)),1,
IF(AND(対象名簿【こちらに入力をお願いします。】!$F40="症状なし",U$11&gt;=$C32,U$11&lt;=$E32,U$11&lt;=$E32-($E32-$C32-6)),1,"")))))</f>
        <v/>
      </c>
      <c r="V32" s="46" t="str">
        <f>IF(OR($C32="",$E32=""),"",
IF(AND(対象名簿【こちらに入力をお願いします。】!$F40="症状あり",$C32=45199,V$11&gt;=$C32,V$11&lt;=$E32,V$11&lt;=$E32-($E32-$C32-15)),1,
IF(AND(対象名簿【こちらに入力をお願いします。】!$F40="症状なし",$C32=45199,V$11&gt;=$C32,V$11&lt;=$E32,V$11&lt;=$E32-($E32-$C32-7)),1,
IF(AND(対象名簿【こちらに入力をお願いします。】!$F40="症状あり",V$11&gt;=$C32,V$11&lt;=$E32,V$11&lt;=$E32-($E32-$C32-14)),1,
IF(AND(対象名簿【こちらに入力をお願いします。】!$F40="症状なし",V$11&gt;=$C32,V$11&lt;=$E32,V$11&lt;=$E32-($E32-$C32-6)),1,"")))))</f>
        <v/>
      </c>
      <c r="W32" s="46" t="str">
        <f>IF(OR($C32="",$E32=""),"",
IF(AND(対象名簿【こちらに入力をお願いします。】!$F40="症状あり",$C32=45199,W$11&gt;=$C32,W$11&lt;=$E32,W$11&lt;=$E32-($E32-$C32-15)),1,
IF(AND(対象名簿【こちらに入力をお願いします。】!$F40="症状なし",$C32=45199,W$11&gt;=$C32,W$11&lt;=$E32,W$11&lt;=$E32-($E32-$C32-7)),1,
IF(AND(対象名簿【こちらに入力をお願いします。】!$F40="症状あり",W$11&gt;=$C32,W$11&lt;=$E32,W$11&lt;=$E32-($E32-$C32-14)),1,
IF(AND(対象名簿【こちらに入力をお願いします。】!$F40="症状なし",W$11&gt;=$C32,W$11&lt;=$E32,W$11&lt;=$E32-($E32-$C32-6)),1,"")))))</f>
        <v/>
      </c>
      <c r="X32" s="46" t="str">
        <f>IF(OR($C32="",$E32=""),"",
IF(AND(対象名簿【こちらに入力をお願いします。】!$F40="症状あり",$C32=45199,X$11&gt;=$C32,X$11&lt;=$E32,X$11&lt;=$E32-($E32-$C32-15)),1,
IF(AND(対象名簿【こちらに入力をお願いします。】!$F40="症状なし",$C32=45199,X$11&gt;=$C32,X$11&lt;=$E32,X$11&lt;=$E32-($E32-$C32-7)),1,
IF(AND(対象名簿【こちらに入力をお願いします。】!$F40="症状あり",X$11&gt;=$C32,X$11&lt;=$E32,X$11&lt;=$E32-($E32-$C32-14)),1,
IF(AND(対象名簿【こちらに入力をお願いします。】!$F40="症状なし",X$11&gt;=$C32,X$11&lt;=$E32,X$11&lt;=$E32-($E32-$C32-6)),1,"")))))</f>
        <v/>
      </c>
      <c r="Y32" s="46" t="str">
        <f>IF(OR($C32="",$E32=""),"",
IF(AND(対象名簿【こちらに入力をお願いします。】!$F40="症状あり",$C32=45199,Y$11&gt;=$C32,Y$11&lt;=$E32,Y$11&lt;=$E32-($E32-$C32-15)),1,
IF(AND(対象名簿【こちらに入力をお願いします。】!$F40="症状なし",$C32=45199,Y$11&gt;=$C32,Y$11&lt;=$E32,Y$11&lt;=$E32-($E32-$C32-7)),1,
IF(AND(対象名簿【こちらに入力をお願いします。】!$F40="症状あり",Y$11&gt;=$C32,Y$11&lt;=$E32,Y$11&lt;=$E32-($E32-$C32-14)),1,
IF(AND(対象名簿【こちらに入力をお願いします。】!$F40="症状なし",Y$11&gt;=$C32,Y$11&lt;=$E32,Y$11&lt;=$E32-($E32-$C32-6)),1,"")))))</f>
        <v/>
      </c>
      <c r="Z32" s="46" t="str">
        <f>IF(OR($C32="",$E32=""),"",
IF(AND(対象名簿【こちらに入力をお願いします。】!$F40="症状あり",$C32=45199,Z$11&gt;=$C32,Z$11&lt;=$E32,Z$11&lt;=$E32-($E32-$C32-15)),1,
IF(AND(対象名簿【こちらに入力をお願いします。】!$F40="症状なし",$C32=45199,Z$11&gt;=$C32,Z$11&lt;=$E32,Z$11&lt;=$E32-($E32-$C32-7)),1,
IF(AND(対象名簿【こちらに入力をお願いします。】!$F40="症状あり",Z$11&gt;=$C32,Z$11&lt;=$E32,Z$11&lt;=$E32-($E32-$C32-14)),1,
IF(AND(対象名簿【こちらに入力をお願いします。】!$F40="症状なし",Z$11&gt;=$C32,Z$11&lt;=$E32,Z$11&lt;=$E32-($E32-$C32-6)),1,"")))))</f>
        <v/>
      </c>
      <c r="AA32" s="46" t="str">
        <f>IF(OR($C32="",$E32=""),"",
IF(AND(対象名簿【こちらに入力をお願いします。】!$F40="症状あり",$C32=45199,AA$11&gt;=$C32,AA$11&lt;=$E32,AA$11&lt;=$E32-($E32-$C32-15)),1,
IF(AND(対象名簿【こちらに入力をお願いします。】!$F40="症状なし",$C32=45199,AA$11&gt;=$C32,AA$11&lt;=$E32,AA$11&lt;=$E32-($E32-$C32-7)),1,
IF(AND(対象名簿【こちらに入力をお願いします。】!$F40="症状あり",AA$11&gt;=$C32,AA$11&lt;=$E32,AA$11&lt;=$E32-($E32-$C32-14)),1,
IF(AND(対象名簿【こちらに入力をお願いします。】!$F40="症状なし",AA$11&gt;=$C32,AA$11&lt;=$E32,AA$11&lt;=$E32-($E32-$C32-6)),1,"")))))</f>
        <v/>
      </c>
      <c r="AB32" s="46" t="str">
        <f>IF(OR($C32="",$E32=""),"",
IF(AND(対象名簿【こちらに入力をお願いします。】!$F40="症状あり",$C32=45199,AB$11&gt;=$C32,AB$11&lt;=$E32,AB$11&lt;=$E32-($E32-$C32-15)),1,
IF(AND(対象名簿【こちらに入力をお願いします。】!$F40="症状なし",$C32=45199,AB$11&gt;=$C32,AB$11&lt;=$E32,AB$11&lt;=$E32-($E32-$C32-7)),1,
IF(AND(対象名簿【こちらに入力をお願いします。】!$F40="症状あり",AB$11&gt;=$C32,AB$11&lt;=$E32,AB$11&lt;=$E32-($E32-$C32-14)),1,
IF(AND(対象名簿【こちらに入力をお願いします。】!$F40="症状なし",AB$11&gt;=$C32,AB$11&lt;=$E32,AB$11&lt;=$E32-($E32-$C32-6)),1,"")))))</f>
        <v/>
      </c>
      <c r="AC32" s="46" t="str">
        <f>IF(OR($C32="",$E32=""),"",
IF(AND(対象名簿【こちらに入力をお願いします。】!$F40="症状あり",$C32=45199,AC$11&gt;=$C32,AC$11&lt;=$E32,AC$11&lt;=$E32-($E32-$C32-15)),1,
IF(AND(対象名簿【こちらに入力をお願いします。】!$F40="症状なし",$C32=45199,AC$11&gt;=$C32,AC$11&lt;=$E32,AC$11&lt;=$E32-($E32-$C32-7)),1,
IF(AND(対象名簿【こちらに入力をお願いします。】!$F40="症状あり",AC$11&gt;=$C32,AC$11&lt;=$E32,AC$11&lt;=$E32-($E32-$C32-14)),1,
IF(AND(対象名簿【こちらに入力をお願いします。】!$F40="症状なし",AC$11&gt;=$C32,AC$11&lt;=$E32,AC$11&lt;=$E32-($E32-$C32-6)),1,"")))))</f>
        <v/>
      </c>
      <c r="AD32" s="46" t="str">
        <f>IF(OR($C32="",$E32=""),"",
IF(AND(対象名簿【こちらに入力をお願いします。】!$F40="症状あり",$C32=45199,AD$11&gt;=$C32,AD$11&lt;=$E32,AD$11&lt;=$E32-($E32-$C32-15)),1,
IF(AND(対象名簿【こちらに入力をお願いします。】!$F40="症状なし",$C32=45199,AD$11&gt;=$C32,AD$11&lt;=$E32,AD$11&lt;=$E32-($E32-$C32-7)),1,
IF(AND(対象名簿【こちらに入力をお願いします。】!$F40="症状あり",AD$11&gt;=$C32,AD$11&lt;=$E32,AD$11&lt;=$E32-($E32-$C32-14)),1,
IF(AND(対象名簿【こちらに入力をお願いします。】!$F40="症状なし",AD$11&gt;=$C32,AD$11&lt;=$E32,AD$11&lt;=$E32-($E32-$C32-6)),1,"")))))</f>
        <v/>
      </c>
      <c r="AE32" s="46" t="str">
        <f>IF(OR($C32="",$E32=""),"",
IF(AND(対象名簿【こちらに入力をお願いします。】!$F40="症状あり",$C32=45199,AE$11&gt;=$C32,AE$11&lt;=$E32,AE$11&lt;=$E32-($E32-$C32-15)),1,
IF(AND(対象名簿【こちらに入力をお願いします。】!$F40="症状なし",$C32=45199,AE$11&gt;=$C32,AE$11&lt;=$E32,AE$11&lt;=$E32-($E32-$C32-7)),1,
IF(AND(対象名簿【こちらに入力をお願いします。】!$F40="症状あり",AE$11&gt;=$C32,AE$11&lt;=$E32,AE$11&lt;=$E32-($E32-$C32-14)),1,
IF(AND(対象名簿【こちらに入力をお願いします。】!$F40="症状なし",AE$11&gt;=$C32,AE$11&lt;=$E32,AE$11&lt;=$E32-($E32-$C32-6)),1,"")))))</f>
        <v/>
      </c>
      <c r="AF32" s="46" t="str">
        <f>IF(OR($C32="",$E32=""),"",
IF(AND(対象名簿【こちらに入力をお願いします。】!$F40="症状あり",$C32=45199,AF$11&gt;=$C32,AF$11&lt;=$E32,AF$11&lt;=$E32-($E32-$C32-15)),1,
IF(AND(対象名簿【こちらに入力をお願いします。】!$F40="症状なし",$C32=45199,AF$11&gt;=$C32,AF$11&lt;=$E32,AF$11&lt;=$E32-($E32-$C32-7)),1,
IF(AND(対象名簿【こちらに入力をお願いします。】!$F40="症状あり",AF$11&gt;=$C32,AF$11&lt;=$E32,AF$11&lt;=$E32-($E32-$C32-14)),1,
IF(AND(対象名簿【こちらに入力をお願いします。】!$F40="症状なし",AF$11&gt;=$C32,AF$11&lt;=$E32,AF$11&lt;=$E32-($E32-$C32-6)),1,"")))))</f>
        <v/>
      </c>
      <c r="AG32" s="46" t="str">
        <f>IF(OR($C32="",$E32=""),"",
IF(AND(対象名簿【こちらに入力をお願いします。】!$F40="症状あり",$C32=45199,AG$11&gt;=$C32,AG$11&lt;=$E32,AG$11&lt;=$E32-($E32-$C32-15)),1,
IF(AND(対象名簿【こちらに入力をお願いします。】!$F40="症状なし",$C32=45199,AG$11&gt;=$C32,AG$11&lt;=$E32,AG$11&lt;=$E32-($E32-$C32-7)),1,
IF(AND(対象名簿【こちらに入力をお願いします。】!$F40="症状あり",AG$11&gt;=$C32,AG$11&lt;=$E32,AG$11&lt;=$E32-($E32-$C32-14)),1,
IF(AND(対象名簿【こちらに入力をお願いします。】!$F40="症状なし",AG$11&gt;=$C32,AG$11&lt;=$E32,AG$11&lt;=$E32-($E32-$C32-6)),1,"")))))</f>
        <v/>
      </c>
      <c r="AH32" s="46" t="str">
        <f>IF(OR($C32="",$E32=""),"",
IF(AND(対象名簿【こちらに入力をお願いします。】!$F40="症状あり",$C32=45199,AH$11&gt;=$C32,AH$11&lt;=$E32,AH$11&lt;=$E32-($E32-$C32-15)),1,
IF(AND(対象名簿【こちらに入力をお願いします。】!$F40="症状なし",$C32=45199,AH$11&gt;=$C32,AH$11&lt;=$E32,AH$11&lt;=$E32-($E32-$C32-7)),1,
IF(AND(対象名簿【こちらに入力をお願いします。】!$F40="症状あり",AH$11&gt;=$C32,AH$11&lt;=$E32,AH$11&lt;=$E32-($E32-$C32-14)),1,
IF(AND(対象名簿【こちらに入力をお願いします。】!$F40="症状なし",AH$11&gt;=$C32,AH$11&lt;=$E32,AH$11&lt;=$E32-($E32-$C32-6)),1,"")))))</f>
        <v/>
      </c>
      <c r="AI32" s="46" t="str">
        <f>IF(OR($C32="",$E32=""),"",
IF(AND(対象名簿【こちらに入力をお願いします。】!$F40="症状あり",$C32=45199,AI$11&gt;=$C32,AI$11&lt;=$E32,AI$11&lt;=$E32-($E32-$C32-15)),1,
IF(AND(対象名簿【こちらに入力をお願いします。】!$F40="症状なし",$C32=45199,AI$11&gt;=$C32,AI$11&lt;=$E32,AI$11&lt;=$E32-($E32-$C32-7)),1,
IF(AND(対象名簿【こちらに入力をお願いします。】!$F40="症状あり",AI$11&gt;=$C32,AI$11&lt;=$E32,AI$11&lt;=$E32-($E32-$C32-14)),1,
IF(AND(対象名簿【こちらに入力をお願いします。】!$F40="症状なし",AI$11&gt;=$C32,AI$11&lt;=$E32,AI$11&lt;=$E32-($E32-$C32-6)),1,"")))))</f>
        <v/>
      </c>
      <c r="AJ32" s="46" t="str">
        <f>IF(OR($C32="",$E32=""),"",
IF(AND(対象名簿【こちらに入力をお願いします。】!$F40="症状あり",$C32=45199,AJ$11&gt;=$C32,AJ$11&lt;=$E32,AJ$11&lt;=$E32-($E32-$C32-15)),1,
IF(AND(対象名簿【こちらに入力をお願いします。】!$F40="症状なし",$C32=45199,AJ$11&gt;=$C32,AJ$11&lt;=$E32,AJ$11&lt;=$E32-($E32-$C32-7)),1,
IF(AND(対象名簿【こちらに入力をお願いします。】!$F40="症状あり",AJ$11&gt;=$C32,AJ$11&lt;=$E32,AJ$11&lt;=$E32-($E32-$C32-14)),1,
IF(AND(対象名簿【こちらに入力をお願いします。】!$F40="症状なし",AJ$11&gt;=$C32,AJ$11&lt;=$E32,AJ$11&lt;=$E32-($E32-$C32-6)),1,"")))))</f>
        <v/>
      </c>
      <c r="AK32" s="46" t="str">
        <f>IF(OR($C32="",$E32=""),"",
IF(AND(対象名簿【こちらに入力をお願いします。】!$F40="症状あり",$C32=45199,AK$11&gt;=$C32,AK$11&lt;=$E32,AK$11&lt;=$E32-($E32-$C32-15)),1,
IF(AND(対象名簿【こちらに入力をお願いします。】!$F40="症状なし",$C32=45199,AK$11&gt;=$C32,AK$11&lt;=$E32,AK$11&lt;=$E32-($E32-$C32-7)),1,
IF(AND(対象名簿【こちらに入力をお願いします。】!$F40="症状あり",AK$11&gt;=$C32,AK$11&lt;=$E32,AK$11&lt;=$E32-($E32-$C32-14)),1,
IF(AND(対象名簿【こちらに入力をお願いします。】!$F40="症状なし",AK$11&gt;=$C32,AK$11&lt;=$E32,AK$11&lt;=$E32-($E32-$C32-6)),1,"")))))</f>
        <v/>
      </c>
      <c r="AL32" s="46" t="str">
        <f>IF(OR($C32="",$E32=""),"",
IF(AND(対象名簿【こちらに入力をお願いします。】!$F40="症状あり",$C32=45199,AL$11&gt;=$C32,AL$11&lt;=$E32,AL$11&lt;=$E32-($E32-$C32-15)),1,
IF(AND(対象名簿【こちらに入力をお願いします。】!$F40="症状なし",$C32=45199,AL$11&gt;=$C32,AL$11&lt;=$E32,AL$11&lt;=$E32-($E32-$C32-7)),1,
IF(AND(対象名簿【こちらに入力をお願いします。】!$F40="症状あり",AL$11&gt;=$C32,AL$11&lt;=$E32,AL$11&lt;=$E32-($E32-$C32-14)),1,
IF(AND(対象名簿【こちらに入力をお願いします。】!$F40="症状なし",AL$11&gt;=$C32,AL$11&lt;=$E32,AL$11&lt;=$E32-($E32-$C32-6)),1,"")))))</f>
        <v/>
      </c>
      <c r="AM32" s="46" t="str">
        <f>IF(OR($C32="",$E32=""),"",
IF(AND(対象名簿【こちらに入力をお願いします。】!$F40="症状あり",$C32=45199,AM$11&gt;=$C32,AM$11&lt;=$E32,AM$11&lt;=$E32-($E32-$C32-15)),1,
IF(AND(対象名簿【こちらに入力をお願いします。】!$F40="症状なし",$C32=45199,AM$11&gt;=$C32,AM$11&lt;=$E32,AM$11&lt;=$E32-($E32-$C32-7)),1,
IF(AND(対象名簿【こちらに入力をお願いします。】!$F40="症状あり",AM$11&gt;=$C32,AM$11&lt;=$E32,AM$11&lt;=$E32-($E32-$C32-14)),1,
IF(AND(対象名簿【こちらに入力をお願いします。】!$F40="症状なし",AM$11&gt;=$C32,AM$11&lt;=$E32,AM$11&lt;=$E32-($E32-$C32-6)),1,"")))))</f>
        <v/>
      </c>
      <c r="AN32" s="46" t="str">
        <f>IF(OR($C32="",$E32=""),"",
IF(AND(対象名簿【こちらに入力をお願いします。】!$F40="症状あり",$C32=45199,AN$11&gt;=$C32,AN$11&lt;=$E32,AN$11&lt;=$E32-($E32-$C32-15)),1,
IF(AND(対象名簿【こちらに入力をお願いします。】!$F40="症状なし",$C32=45199,AN$11&gt;=$C32,AN$11&lt;=$E32,AN$11&lt;=$E32-($E32-$C32-7)),1,
IF(AND(対象名簿【こちらに入力をお願いします。】!$F40="症状あり",AN$11&gt;=$C32,AN$11&lt;=$E32,AN$11&lt;=$E32-($E32-$C32-14)),1,
IF(AND(対象名簿【こちらに入力をお願いします。】!$F40="症状なし",AN$11&gt;=$C32,AN$11&lt;=$E32,AN$11&lt;=$E32-($E32-$C32-6)),1,"")))))</f>
        <v/>
      </c>
      <c r="AO32" s="46" t="str">
        <f>IF(OR($C32="",$E32=""),"",
IF(AND(対象名簿【こちらに入力をお願いします。】!$F40="症状あり",$C32=45199,AO$11&gt;=$C32,AO$11&lt;=$E32,AO$11&lt;=$E32-($E32-$C32-15)),1,
IF(AND(対象名簿【こちらに入力をお願いします。】!$F40="症状なし",$C32=45199,AO$11&gt;=$C32,AO$11&lt;=$E32,AO$11&lt;=$E32-($E32-$C32-7)),1,
IF(AND(対象名簿【こちらに入力をお願いします。】!$F40="症状あり",AO$11&gt;=$C32,AO$11&lt;=$E32,AO$11&lt;=$E32-($E32-$C32-14)),1,
IF(AND(対象名簿【こちらに入力をお願いします。】!$F40="症状なし",AO$11&gt;=$C32,AO$11&lt;=$E32,AO$11&lt;=$E32-($E32-$C32-6)),1,"")))))</f>
        <v/>
      </c>
      <c r="AP32" s="46" t="str">
        <f>IF(OR($C32="",$E32=""),"",
IF(AND(対象名簿【こちらに入力をお願いします。】!$F40="症状あり",$C32=45199,AP$11&gt;=$C32,AP$11&lt;=$E32,AP$11&lt;=$E32-($E32-$C32-15)),1,
IF(AND(対象名簿【こちらに入力をお願いします。】!$F40="症状なし",$C32=45199,AP$11&gt;=$C32,AP$11&lt;=$E32,AP$11&lt;=$E32-($E32-$C32-7)),1,
IF(AND(対象名簿【こちらに入力をお願いします。】!$F40="症状あり",AP$11&gt;=$C32,AP$11&lt;=$E32,AP$11&lt;=$E32-($E32-$C32-14)),1,
IF(AND(対象名簿【こちらに入力をお願いします。】!$F40="症状なし",AP$11&gt;=$C32,AP$11&lt;=$E32,AP$11&lt;=$E32-($E32-$C32-6)),1,"")))))</f>
        <v/>
      </c>
      <c r="AQ32" s="46" t="str">
        <f>IF(OR($C32="",$E32=""),"",
IF(AND(対象名簿【こちらに入力をお願いします。】!$F40="症状あり",$C32=45199,AQ$11&gt;=$C32,AQ$11&lt;=$E32,AQ$11&lt;=$E32-($E32-$C32-15)),1,
IF(AND(対象名簿【こちらに入力をお願いします。】!$F40="症状なし",$C32=45199,AQ$11&gt;=$C32,AQ$11&lt;=$E32,AQ$11&lt;=$E32-($E32-$C32-7)),1,
IF(AND(対象名簿【こちらに入力をお願いします。】!$F40="症状あり",AQ$11&gt;=$C32,AQ$11&lt;=$E32,AQ$11&lt;=$E32-($E32-$C32-14)),1,
IF(AND(対象名簿【こちらに入力をお願いします。】!$F40="症状なし",AQ$11&gt;=$C32,AQ$11&lt;=$E32,AQ$11&lt;=$E32-($E32-$C32-6)),1,"")))))</f>
        <v/>
      </c>
      <c r="AR32" s="46" t="str">
        <f>IF(OR($C32="",$E32=""),"",
IF(AND(対象名簿【こちらに入力をお願いします。】!$F40="症状あり",$C32=45199,AR$11&gt;=$C32,AR$11&lt;=$E32,AR$11&lt;=$E32-($E32-$C32-15)),1,
IF(AND(対象名簿【こちらに入力をお願いします。】!$F40="症状なし",$C32=45199,AR$11&gt;=$C32,AR$11&lt;=$E32,AR$11&lt;=$E32-($E32-$C32-7)),1,
IF(AND(対象名簿【こちらに入力をお願いします。】!$F40="症状あり",AR$11&gt;=$C32,AR$11&lt;=$E32,AR$11&lt;=$E32-($E32-$C32-14)),1,
IF(AND(対象名簿【こちらに入力をお願いします。】!$F40="症状なし",AR$11&gt;=$C32,AR$11&lt;=$E32,AR$11&lt;=$E32-($E32-$C32-6)),1,"")))))</f>
        <v/>
      </c>
      <c r="AS32" s="46" t="str">
        <f>IF(OR($C32="",$E32=""),"",
IF(AND(対象名簿【こちらに入力をお願いします。】!$F40="症状あり",$C32=45199,AS$11&gt;=$C32,AS$11&lt;=$E32,AS$11&lt;=$E32-($E32-$C32-15)),1,
IF(AND(対象名簿【こちらに入力をお願いします。】!$F40="症状なし",$C32=45199,AS$11&gt;=$C32,AS$11&lt;=$E32,AS$11&lt;=$E32-($E32-$C32-7)),1,
IF(AND(対象名簿【こちらに入力をお願いします。】!$F40="症状あり",AS$11&gt;=$C32,AS$11&lt;=$E32,AS$11&lt;=$E32-($E32-$C32-14)),1,
IF(AND(対象名簿【こちらに入力をお願いします。】!$F40="症状なし",AS$11&gt;=$C32,AS$11&lt;=$E32,AS$11&lt;=$E32-($E32-$C32-6)),1,"")))))</f>
        <v/>
      </c>
      <c r="AT32" s="46" t="str">
        <f>IF(OR($C32="",$E32=""),"",
IF(AND(対象名簿【こちらに入力をお願いします。】!$F40="症状あり",$C32=45199,AT$11&gt;=$C32,AT$11&lt;=$E32,AT$11&lt;=$E32-($E32-$C32-15)),1,
IF(AND(対象名簿【こちらに入力をお願いします。】!$F40="症状なし",$C32=45199,AT$11&gt;=$C32,AT$11&lt;=$E32,AT$11&lt;=$E32-($E32-$C32-7)),1,
IF(AND(対象名簿【こちらに入力をお願いします。】!$F40="症状あり",AT$11&gt;=$C32,AT$11&lt;=$E32,AT$11&lt;=$E32-($E32-$C32-14)),1,
IF(AND(対象名簿【こちらに入力をお願いします。】!$F40="症状なし",AT$11&gt;=$C32,AT$11&lt;=$E32,AT$11&lt;=$E32-($E32-$C32-6)),1,"")))))</f>
        <v/>
      </c>
      <c r="AU32" s="46" t="str">
        <f>IF(OR($C32="",$E32=""),"",
IF(AND(対象名簿【こちらに入力をお願いします。】!$F40="症状あり",$C32=45199,AU$11&gt;=$C32,AU$11&lt;=$E32,AU$11&lt;=$E32-($E32-$C32-15)),1,
IF(AND(対象名簿【こちらに入力をお願いします。】!$F40="症状なし",$C32=45199,AU$11&gt;=$C32,AU$11&lt;=$E32,AU$11&lt;=$E32-($E32-$C32-7)),1,
IF(AND(対象名簿【こちらに入力をお願いします。】!$F40="症状あり",AU$11&gt;=$C32,AU$11&lt;=$E32,AU$11&lt;=$E32-($E32-$C32-14)),1,
IF(AND(対象名簿【こちらに入力をお願いします。】!$F40="症状なし",AU$11&gt;=$C32,AU$11&lt;=$E32,AU$11&lt;=$E32-($E32-$C32-6)),1,"")))))</f>
        <v/>
      </c>
      <c r="AV32" s="46" t="str">
        <f>IF(OR($C32="",$E32=""),"",
IF(AND(対象名簿【こちらに入力をお願いします。】!$F40="症状あり",$C32=45199,AV$11&gt;=$C32,AV$11&lt;=$E32,AV$11&lt;=$E32-($E32-$C32-15)),1,
IF(AND(対象名簿【こちらに入力をお願いします。】!$F40="症状なし",$C32=45199,AV$11&gt;=$C32,AV$11&lt;=$E32,AV$11&lt;=$E32-($E32-$C32-7)),1,
IF(AND(対象名簿【こちらに入力をお願いします。】!$F40="症状あり",AV$11&gt;=$C32,AV$11&lt;=$E32,AV$11&lt;=$E32-($E32-$C32-14)),1,
IF(AND(対象名簿【こちらに入力をお願いします。】!$F40="症状なし",AV$11&gt;=$C32,AV$11&lt;=$E32,AV$11&lt;=$E32-($E32-$C32-6)),1,"")))))</f>
        <v/>
      </c>
      <c r="AW32" s="46" t="str">
        <f>IF(OR($C32="",$E32=""),"",
IF(AND(対象名簿【こちらに入力をお願いします。】!$F40="症状あり",$C32=45199,AW$11&gt;=$C32,AW$11&lt;=$E32,AW$11&lt;=$E32-($E32-$C32-15)),1,
IF(AND(対象名簿【こちらに入力をお願いします。】!$F40="症状なし",$C32=45199,AW$11&gt;=$C32,AW$11&lt;=$E32,AW$11&lt;=$E32-($E32-$C32-7)),1,
IF(AND(対象名簿【こちらに入力をお願いします。】!$F40="症状あり",AW$11&gt;=$C32,AW$11&lt;=$E32,AW$11&lt;=$E32-($E32-$C32-14)),1,
IF(AND(対象名簿【こちらに入力をお願いします。】!$F40="症状なし",AW$11&gt;=$C32,AW$11&lt;=$E32,AW$11&lt;=$E32-($E32-$C32-6)),1,"")))))</f>
        <v/>
      </c>
      <c r="AX32" s="46" t="str">
        <f>IF(OR($C32="",$E32=""),"",
IF(AND(対象名簿【こちらに入力をお願いします。】!$F40="症状あり",$C32=45199,AX$11&gt;=$C32,AX$11&lt;=$E32,AX$11&lt;=$E32-($E32-$C32-15)),1,
IF(AND(対象名簿【こちらに入力をお願いします。】!$F40="症状なし",$C32=45199,AX$11&gt;=$C32,AX$11&lt;=$E32,AX$11&lt;=$E32-($E32-$C32-7)),1,
IF(AND(対象名簿【こちらに入力をお願いします。】!$F40="症状あり",AX$11&gt;=$C32,AX$11&lt;=$E32,AX$11&lt;=$E32-($E32-$C32-14)),1,
IF(AND(対象名簿【こちらに入力をお願いします。】!$F40="症状なし",AX$11&gt;=$C32,AX$11&lt;=$E32,AX$11&lt;=$E32-($E32-$C32-6)),1,"")))))</f>
        <v/>
      </c>
      <c r="AY32" s="46" t="str">
        <f>IF(OR($C32="",$E32=""),"",
IF(AND(対象名簿【こちらに入力をお願いします。】!$F40="症状あり",$C32=45199,AY$11&gt;=$C32,AY$11&lt;=$E32,AY$11&lt;=$E32-($E32-$C32-15)),1,
IF(AND(対象名簿【こちらに入力をお願いします。】!$F40="症状なし",$C32=45199,AY$11&gt;=$C32,AY$11&lt;=$E32,AY$11&lt;=$E32-($E32-$C32-7)),1,
IF(AND(対象名簿【こちらに入力をお願いします。】!$F40="症状あり",AY$11&gt;=$C32,AY$11&lt;=$E32,AY$11&lt;=$E32-($E32-$C32-14)),1,
IF(AND(対象名簿【こちらに入力をお願いします。】!$F40="症状なし",AY$11&gt;=$C32,AY$11&lt;=$E32,AY$11&lt;=$E32-($E32-$C32-6)),1,"")))))</f>
        <v/>
      </c>
      <c r="AZ32" s="46" t="str">
        <f>IF(OR($C32="",$E32=""),"",
IF(AND(対象名簿【こちらに入力をお願いします。】!$F40="症状あり",$C32=45199,AZ$11&gt;=$C32,AZ$11&lt;=$E32,AZ$11&lt;=$E32-($E32-$C32-15)),1,
IF(AND(対象名簿【こちらに入力をお願いします。】!$F40="症状なし",$C32=45199,AZ$11&gt;=$C32,AZ$11&lt;=$E32,AZ$11&lt;=$E32-($E32-$C32-7)),1,
IF(AND(対象名簿【こちらに入力をお願いします。】!$F40="症状あり",AZ$11&gt;=$C32,AZ$11&lt;=$E32,AZ$11&lt;=$E32-($E32-$C32-14)),1,
IF(AND(対象名簿【こちらに入力をお願いします。】!$F40="症状なし",AZ$11&gt;=$C32,AZ$11&lt;=$E32,AZ$11&lt;=$E32-($E32-$C32-6)),1,"")))))</f>
        <v/>
      </c>
      <c r="BA32" s="46" t="str">
        <f>IF(OR($C32="",$E32=""),"",
IF(AND(対象名簿【こちらに入力をお願いします。】!$F40="症状あり",$C32=45199,BA$11&gt;=$C32,BA$11&lt;=$E32,BA$11&lt;=$E32-($E32-$C32-15)),1,
IF(AND(対象名簿【こちらに入力をお願いします。】!$F40="症状なし",$C32=45199,BA$11&gt;=$C32,BA$11&lt;=$E32,BA$11&lt;=$E32-($E32-$C32-7)),1,
IF(AND(対象名簿【こちらに入力をお願いします。】!$F40="症状あり",BA$11&gt;=$C32,BA$11&lt;=$E32,BA$11&lt;=$E32-($E32-$C32-14)),1,
IF(AND(対象名簿【こちらに入力をお願いします。】!$F40="症状なし",BA$11&gt;=$C32,BA$11&lt;=$E32,BA$11&lt;=$E32-($E32-$C32-6)),1,"")))))</f>
        <v/>
      </c>
      <c r="BB32" s="46" t="str">
        <f>IF(OR($C32="",$E32=""),"",
IF(AND(対象名簿【こちらに入力をお願いします。】!$F40="症状あり",$C32=45199,BB$11&gt;=$C32,BB$11&lt;=$E32,BB$11&lt;=$E32-($E32-$C32-15)),1,
IF(AND(対象名簿【こちらに入力をお願いします。】!$F40="症状なし",$C32=45199,BB$11&gt;=$C32,BB$11&lt;=$E32,BB$11&lt;=$E32-($E32-$C32-7)),1,
IF(AND(対象名簿【こちらに入力をお願いします。】!$F40="症状あり",BB$11&gt;=$C32,BB$11&lt;=$E32,BB$11&lt;=$E32-($E32-$C32-14)),1,
IF(AND(対象名簿【こちらに入力をお願いします。】!$F40="症状なし",BB$11&gt;=$C32,BB$11&lt;=$E32,BB$11&lt;=$E32-($E32-$C32-6)),1,"")))))</f>
        <v/>
      </c>
      <c r="BC32" s="46" t="str">
        <f>IF(OR($C32="",$E32=""),"",
IF(AND(対象名簿【こちらに入力をお願いします。】!$F40="症状あり",$C32=45199,BC$11&gt;=$C32,BC$11&lt;=$E32,BC$11&lt;=$E32-($E32-$C32-15)),1,
IF(AND(対象名簿【こちらに入力をお願いします。】!$F40="症状なし",$C32=45199,BC$11&gt;=$C32,BC$11&lt;=$E32,BC$11&lt;=$E32-($E32-$C32-7)),1,
IF(AND(対象名簿【こちらに入力をお願いします。】!$F40="症状あり",BC$11&gt;=$C32,BC$11&lt;=$E32,BC$11&lt;=$E32-($E32-$C32-14)),1,
IF(AND(対象名簿【こちらに入力をお願いします。】!$F40="症状なし",BC$11&gt;=$C32,BC$11&lt;=$E32,BC$11&lt;=$E32-($E32-$C32-6)),1,"")))))</f>
        <v/>
      </c>
      <c r="BD32" s="46" t="str">
        <f>IF(OR($C32="",$E32=""),"",
IF(AND(対象名簿【こちらに入力をお願いします。】!$F40="症状あり",$C32=45199,BD$11&gt;=$C32,BD$11&lt;=$E32,BD$11&lt;=$E32-($E32-$C32-15)),1,
IF(AND(対象名簿【こちらに入力をお願いします。】!$F40="症状なし",$C32=45199,BD$11&gt;=$C32,BD$11&lt;=$E32,BD$11&lt;=$E32-($E32-$C32-7)),1,
IF(AND(対象名簿【こちらに入力をお願いします。】!$F40="症状あり",BD$11&gt;=$C32,BD$11&lt;=$E32,BD$11&lt;=$E32-($E32-$C32-14)),1,
IF(AND(対象名簿【こちらに入力をお願いします。】!$F40="症状なし",BD$11&gt;=$C32,BD$11&lt;=$E32,BD$11&lt;=$E32-($E32-$C32-6)),1,"")))))</f>
        <v/>
      </c>
      <c r="BE32" s="46" t="str">
        <f>IF(OR($C32="",$E32=""),"",
IF(AND(対象名簿【こちらに入力をお願いします。】!$F40="症状あり",$C32=45199,BE$11&gt;=$C32,BE$11&lt;=$E32,BE$11&lt;=$E32-($E32-$C32-15)),1,
IF(AND(対象名簿【こちらに入力をお願いします。】!$F40="症状なし",$C32=45199,BE$11&gt;=$C32,BE$11&lt;=$E32,BE$11&lt;=$E32-($E32-$C32-7)),1,
IF(AND(対象名簿【こちらに入力をお願いします。】!$F40="症状あり",BE$11&gt;=$C32,BE$11&lt;=$E32,BE$11&lt;=$E32-($E32-$C32-14)),1,
IF(AND(対象名簿【こちらに入力をお願いします。】!$F40="症状なし",BE$11&gt;=$C32,BE$11&lt;=$E32,BE$11&lt;=$E32-($E32-$C32-6)),1,"")))))</f>
        <v/>
      </c>
      <c r="BF32" s="46" t="str">
        <f>IF(OR($C32="",$E32=""),"",
IF(AND(対象名簿【こちらに入力をお願いします。】!$F40="症状あり",$C32=45199,BF$11&gt;=$C32,BF$11&lt;=$E32,BF$11&lt;=$E32-($E32-$C32-15)),1,
IF(AND(対象名簿【こちらに入力をお願いします。】!$F40="症状なし",$C32=45199,BF$11&gt;=$C32,BF$11&lt;=$E32,BF$11&lt;=$E32-($E32-$C32-7)),1,
IF(AND(対象名簿【こちらに入力をお願いします。】!$F40="症状あり",BF$11&gt;=$C32,BF$11&lt;=$E32,BF$11&lt;=$E32-($E32-$C32-14)),1,
IF(AND(対象名簿【こちらに入力をお願いします。】!$F40="症状なし",BF$11&gt;=$C32,BF$11&lt;=$E32,BF$11&lt;=$E32-($E32-$C32-6)),1,"")))))</f>
        <v/>
      </c>
      <c r="BG32" s="46" t="str">
        <f>IF(OR($C32="",$E32=""),"",
IF(AND(対象名簿【こちらに入力をお願いします。】!$F40="症状あり",$C32=45199,BG$11&gt;=$C32,BG$11&lt;=$E32,BG$11&lt;=$E32-($E32-$C32-15)),1,
IF(AND(対象名簿【こちらに入力をお願いします。】!$F40="症状なし",$C32=45199,BG$11&gt;=$C32,BG$11&lt;=$E32,BG$11&lt;=$E32-($E32-$C32-7)),1,
IF(AND(対象名簿【こちらに入力をお願いします。】!$F40="症状あり",BG$11&gt;=$C32,BG$11&lt;=$E32,BG$11&lt;=$E32-($E32-$C32-14)),1,
IF(AND(対象名簿【こちらに入力をお願いします。】!$F40="症状なし",BG$11&gt;=$C32,BG$11&lt;=$E32,BG$11&lt;=$E32-($E32-$C32-6)),1,"")))))</f>
        <v/>
      </c>
      <c r="BH32" s="46" t="str">
        <f>IF(OR($C32="",$E32=""),"",
IF(AND(対象名簿【こちらに入力をお願いします。】!$F40="症状あり",$C32=45199,BH$11&gt;=$C32,BH$11&lt;=$E32,BH$11&lt;=$E32-($E32-$C32-15)),1,
IF(AND(対象名簿【こちらに入力をお願いします。】!$F40="症状なし",$C32=45199,BH$11&gt;=$C32,BH$11&lt;=$E32,BH$11&lt;=$E32-($E32-$C32-7)),1,
IF(AND(対象名簿【こちらに入力をお願いします。】!$F40="症状あり",BH$11&gt;=$C32,BH$11&lt;=$E32,BH$11&lt;=$E32-($E32-$C32-14)),1,
IF(AND(対象名簿【こちらに入力をお願いします。】!$F40="症状なし",BH$11&gt;=$C32,BH$11&lt;=$E32,BH$11&lt;=$E32-($E32-$C32-6)),1,"")))))</f>
        <v/>
      </c>
      <c r="BI32" s="46" t="str">
        <f>IF(OR($C32="",$E32=""),"",
IF(AND(対象名簿【こちらに入力をお願いします。】!$F40="症状あり",$C32=45199,BI$11&gt;=$C32,BI$11&lt;=$E32,BI$11&lt;=$E32-($E32-$C32-15)),1,
IF(AND(対象名簿【こちらに入力をお願いします。】!$F40="症状なし",$C32=45199,BI$11&gt;=$C32,BI$11&lt;=$E32,BI$11&lt;=$E32-($E32-$C32-7)),1,
IF(AND(対象名簿【こちらに入力をお願いします。】!$F40="症状あり",BI$11&gt;=$C32,BI$11&lt;=$E32,BI$11&lt;=$E32-($E32-$C32-14)),1,
IF(AND(対象名簿【こちらに入力をお願いします。】!$F40="症状なし",BI$11&gt;=$C32,BI$11&lt;=$E32,BI$11&lt;=$E32-($E32-$C32-6)),1,"")))))</f>
        <v/>
      </c>
      <c r="BJ32" s="46" t="str">
        <f>IF(OR($C32="",$E32=""),"",
IF(AND(対象名簿【こちらに入力をお願いします。】!$F40="症状あり",$C32=45199,BJ$11&gt;=$C32,BJ$11&lt;=$E32,BJ$11&lt;=$E32-($E32-$C32-15)),1,
IF(AND(対象名簿【こちらに入力をお願いします。】!$F40="症状なし",$C32=45199,BJ$11&gt;=$C32,BJ$11&lt;=$E32,BJ$11&lt;=$E32-($E32-$C32-7)),1,
IF(AND(対象名簿【こちらに入力をお願いします。】!$F40="症状あり",BJ$11&gt;=$C32,BJ$11&lt;=$E32,BJ$11&lt;=$E32-($E32-$C32-14)),1,
IF(AND(対象名簿【こちらに入力をお願いします。】!$F40="症状なし",BJ$11&gt;=$C32,BJ$11&lt;=$E32,BJ$11&lt;=$E32-($E32-$C32-6)),1,"")))))</f>
        <v/>
      </c>
      <c r="BK32" s="46" t="str">
        <f>IF(OR($C32="",$E32=""),"",
IF(AND(対象名簿【こちらに入力をお願いします。】!$F40="症状あり",$C32=45199,BK$11&gt;=$C32,BK$11&lt;=$E32,BK$11&lt;=$E32-($E32-$C32-15)),1,
IF(AND(対象名簿【こちらに入力をお願いします。】!$F40="症状なし",$C32=45199,BK$11&gt;=$C32,BK$11&lt;=$E32,BK$11&lt;=$E32-($E32-$C32-7)),1,
IF(AND(対象名簿【こちらに入力をお願いします。】!$F40="症状あり",BK$11&gt;=$C32,BK$11&lt;=$E32,BK$11&lt;=$E32-($E32-$C32-14)),1,
IF(AND(対象名簿【こちらに入力をお願いします。】!$F40="症状なし",BK$11&gt;=$C32,BK$11&lt;=$E32,BK$11&lt;=$E32-($E32-$C32-6)),1,"")))))</f>
        <v/>
      </c>
      <c r="BL32" s="46" t="str">
        <f>IF(OR($C32="",$E32=""),"",
IF(AND(対象名簿【こちらに入力をお願いします。】!$F40="症状あり",$C32=45199,BL$11&gt;=$C32,BL$11&lt;=$E32,BL$11&lt;=$E32-($E32-$C32-15)),1,
IF(AND(対象名簿【こちらに入力をお願いします。】!$F40="症状なし",$C32=45199,BL$11&gt;=$C32,BL$11&lt;=$E32,BL$11&lt;=$E32-($E32-$C32-7)),1,
IF(AND(対象名簿【こちらに入力をお願いします。】!$F40="症状あり",BL$11&gt;=$C32,BL$11&lt;=$E32,BL$11&lt;=$E32-($E32-$C32-14)),1,
IF(AND(対象名簿【こちらに入力をお願いします。】!$F40="症状なし",BL$11&gt;=$C32,BL$11&lt;=$E32,BL$11&lt;=$E32-($E32-$C32-6)),1,"")))))</f>
        <v/>
      </c>
      <c r="BM32" s="46" t="str">
        <f>IF(OR($C32="",$E32=""),"",
IF(AND(対象名簿【こちらに入力をお願いします。】!$F40="症状あり",$C32=45199,BM$11&gt;=$C32,BM$11&lt;=$E32,BM$11&lt;=$E32-($E32-$C32-15)),1,
IF(AND(対象名簿【こちらに入力をお願いします。】!$F40="症状なし",$C32=45199,BM$11&gt;=$C32,BM$11&lt;=$E32,BM$11&lt;=$E32-($E32-$C32-7)),1,
IF(AND(対象名簿【こちらに入力をお願いします。】!$F40="症状あり",BM$11&gt;=$C32,BM$11&lt;=$E32,BM$11&lt;=$E32-($E32-$C32-14)),1,
IF(AND(対象名簿【こちらに入力をお願いします。】!$F40="症状なし",BM$11&gt;=$C32,BM$11&lt;=$E32,BM$11&lt;=$E32-($E32-$C32-6)),1,"")))))</f>
        <v/>
      </c>
      <c r="BN32" s="46" t="str">
        <f>IF(OR($C32="",$E32=""),"",
IF(AND(対象名簿【こちらに入力をお願いします。】!$F40="症状あり",$C32=45199,BN$11&gt;=$C32,BN$11&lt;=$E32,BN$11&lt;=$E32-($E32-$C32-15)),1,
IF(AND(対象名簿【こちらに入力をお願いします。】!$F40="症状なし",$C32=45199,BN$11&gt;=$C32,BN$11&lt;=$E32,BN$11&lt;=$E32-($E32-$C32-7)),1,
IF(AND(対象名簿【こちらに入力をお願いします。】!$F40="症状あり",BN$11&gt;=$C32,BN$11&lt;=$E32,BN$11&lt;=$E32-($E32-$C32-14)),1,
IF(AND(対象名簿【こちらに入力をお願いします。】!$F40="症状なし",BN$11&gt;=$C32,BN$11&lt;=$E32,BN$11&lt;=$E32-($E32-$C32-6)),1,"")))))</f>
        <v/>
      </c>
      <c r="BO32" s="46" t="str">
        <f>IF(OR($C32="",$E32=""),"",
IF(AND(対象名簿【こちらに入力をお願いします。】!$F40="症状あり",$C32=45199,BO$11&gt;=$C32,BO$11&lt;=$E32,BO$11&lt;=$E32-($E32-$C32-15)),1,
IF(AND(対象名簿【こちらに入力をお願いします。】!$F40="症状なし",$C32=45199,BO$11&gt;=$C32,BO$11&lt;=$E32,BO$11&lt;=$E32-($E32-$C32-7)),1,
IF(AND(対象名簿【こちらに入力をお願いします。】!$F40="症状あり",BO$11&gt;=$C32,BO$11&lt;=$E32,BO$11&lt;=$E32-($E32-$C32-14)),1,
IF(AND(対象名簿【こちらに入力をお願いします。】!$F40="症状なし",BO$11&gt;=$C32,BO$11&lt;=$E32,BO$11&lt;=$E32-($E32-$C32-6)),1,"")))))</f>
        <v/>
      </c>
      <c r="BP32" s="46" t="str">
        <f>IF(OR($C32="",$E32=""),"",
IF(AND(対象名簿【こちらに入力をお願いします。】!$F40="症状あり",$C32=45199,BP$11&gt;=$C32,BP$11&lt;=$E32,BP$11&lt;=$E32-($E32-$C32-15)),1,
IF(AND(対象名簿【こちらに入力をお願いします。】!$F40="症状なし",$C32=45199,BP$11&gt;=$C32,BP$11&lt;=$E32,BP$11&lt;=$E32-($E32-$C32-7)),1,
IF(AND(対象名簿【こちらに入力をお願いします。】!$F40="症状あり",BP$11&gt;=$C32,BP$11&lt;=$E32,BP$11&lt;=$E32-($E32-$C32-14)),1,
IF(AND(対象名簿【こちらに入力をお願いします。】!$F40="症状なし",BP$11&gt;=$C32,BP$11&lt;=$E32,BP$11&lt;=$E32-($E32-$C32-6)),1,"")))))</f>
        <v/>
      </c>
      <c r="BQ32" s="46" t="str">
        <f>IF(OR($C32="",$E32=""),"",
IF(AND(対象名簿【こちらに入力をお願いします。】!$F40="症状あり",$C32=45199,BQ$11&gt;=$C32,BQ$11&lt;=$E32,BQ$11&lt;=$E32-($E32-$C32-15)),1,
IF(AND(対象名簿【こちらに入力をお願いします。】!$F40="症状なし",$C32=45199,BQ$11&gt;=$C32,BQ$11&lt;=$E32,BQ$11&lt;=$E32-($E32-$C32-7)),1,
IF(AND(対象名簿【こちらに入力をお願いします。】!$F40="症状あり",BQ$11&gt;=$C32,BQ$11&lt;=$E32,BQ$11&lt;=$E32-($E32-$C32-14)),1,
IF(AND(対象名簿【こちらに入力をお願いします。】!$F40="症状なし",BQ$11&gt;=$C32,BQ$11&lt;=$E32,BQ$11&lt;=$E32-($E32-$C32-6)),1,"")))))</f>
        <v/>
      </c>
      <c r="BR32" s="46" t="str">
        <f>IF(OR($C32="",$E32=""),"",
IF(AND(対象名簿【こちらに入力をお願いします。】!$F40="症状あり",$C32=45199,BR$11&gt;=$C32,BR$11&lt;=$E32,BR$11&lt;=$E32-($E32-$C32-15)),1,
IF(AND(対象名簿【こちらに入力をお願いします。】!$F40="症状なし",$C32=45199,BR$11&gt;=$C32,BR$11&lt;=$E32,BR$11&lt;=$E32-($E32-$C32-7)),1,
IF(AND(対象名簿【こちらに入力をお願いします。】!$F40="症状あり",BR$11&gt;=$C32,BR$11&lt;=$E32,BR$11&lt;=$E32-($E32-$C32-14)),1,
IF(AND(対象名簿【こちらに入力をお願いします。】!$F40="症状なし",BR$11&gt;=$C32,BR$11&lt;=$E32,BR$11&lt;=$E32-($E32-$C32-6)),1,"")))))</f>
        <v/>
      </c>
      <c r="BS32" s="46" t="str">
        <f>IF(OR($C32="",$E32=""),"",
IF(AND(対象名簿【こちらに入力をお願いします。】!$F40="症状あり",$C32=45199,BS$11&gt;=$C32,BS$11&lt;=$E32,BS$11&lt;=$E32-($E32-$C32-15)),1,
IF(AND(対象名簿【こちらに入力をお願いします。】!$F40="症状なし",$C32=45199,BS$11&gt;=$C32,BS$11&lt;=$E32,BS$11&lt;=$E32-($E32-$C32-7)),1,
IF(AND(対象名簿【こちらに入力をお願いします。】!$F40="症状あり",BS$11&gt;=$C32,BS$11&lt;=$E32,BS$11&lt;=$E32-($E32-$C32-14)),1,
IF(AND(対象名簿【こちらに入力をお願いします。】!$F40="症状なし",BS$11&gt;=$C32,BS$11&lt;=$E32,BS$11&lt;=$E32-($E32-$C32-6)),1,"")))))</f>
        <v/>
      </c>
      <c r="BT32" s="46" t="str">
        <f>IF(OR($C32="",$E32=""),"",
IF(AND(対象名簿【こちらに入力をお願いします。】!$F40="症状あり",$C32=45199,BT$11&gt;=$C32,BT$11&lt;=$E32,BT$11&lt;=$E32-($E32-$C32-15)),1,
IF(AND(対象名簿【こちらに入力をお願いします。】!$F40="症状なし",$C32=45199,BT$11&gt;=$C32,BT$11&lt;=$E32,BT$11&lt;=$E32-($E32-$C32-7)),1,
IF(AND(対象名簿【こちらに入力をお願いします。】!$F40="症状あり",BT$11&gt;=$C32,BT$11&lt;=$E32,BT$11&lt;=$E32-($E32-$C32-14)),1,
IF(AND(対象名簿【こちらに入力をお願いします。】!$F40="症状なし",BT$11&gt;=$C32,BT$11&lt;=$E32,BT$11&lt;=$E32-($E32-$C32-6)),1,"")))))</f>
        <v/>
      </c>
      <c r="BU32" s="46" t="str">
        <f>IF(OR($C32="",$E32=""),"",
IF(AND(対象名簿【こちらに入力をお願いします。】!$F40="症状あり",$C32=45199,BU$11&gt;=$C32,BU$11&lt;=$E32,BU$11&lt;=$E32-($E32-$C32-15)),1,
IF(AND(対象名簿【こちらに入力をお願いします。】!$F40="症状なし",$C32=45199,BU$11&gt;=$C32,BU$11&lt;=$E32,BU$11&lt;=$E32-($E32-$C32-7)),1,
IF(AND(対象名簿【こちらに入力をお願いします。】!$F40="症状あり",BU$11&gt;=$C32,BU$11&lt;=$E32,BU$11&lt;=$E32-($E32-$C32-14)),1,
IF(AND(対象名簿【こちらに入力をお願いします。】!$F40="症状なし",BU$11&gt;=$C32,BU$11&lt;=$E32,BU$11&lt;=$E32-($E32-$C32-6)),1,"")))))</f>
        <v/>
      </c>
      <c r="BV32" s="46" t="str">
        <f>IF(OR($C32="",$E32=""),"",
IF(AND(対象名簿【こちらに入力をお願いします。】!$F40="症状あり",$C32=45199,BV$11&gt;=$C32,BV$11&lt;=$E32,BV$11&lt;=$E32-($E32-$C32-15)),1,
IF(AND(対象名簿【こちらに入力をお願いします。】!$F40="症状なし",$C32=45199,BV$11&gt;=$C32,BV$11&lt;=$E32,BV$11&lt;=$E32-($E32-$C32-7)),1,
IF(AND(対象名簿【こちらに入力をお願いします。】!$F40="症状あり",BV$11&gt;=$C32,BV$11&lt;=$E32,BV$11&lt;=$E32-($E32-$C32-14)),1,
IF(AND(対象名簿【こちらに入力をお願いします。】!$F40="症状なし",BV$11&gt;=$C32,BV$11&lt;=$E32,BV$11&lt;=$E32-($E32-$C32-6)),1,"")))))</f>
        <v/>
      </c>
      <c r="BW32" s="46" t="str">
        <f>IF(OR($C32="",$E32=""),"",
IF(AND(対象名簿【こちらに入力をお願いします。】!$F40="症状あり",$C32=45199,BW$11&gt;=$C32,BW$11&lt;=$E32,BW$11&lt;=$E32-($E32-$C32-15)),1,
IF(AND(対象名簿【こちらに入力をお願いします。】!$F40="症状なし",$C32=45199,BW$11&gt;=$C32,BW$11&lt;=$E32,BW$11&lt;=$E32-($E32-$C32-7)),1,
IF(AND(対象名簿【こちらに入力をお願いします。】!$F40="症状あり",BW$11&gt;=$C32,BW$11&lt;=$E32,BW$11&lt;=$E32-($E32-$C32-14)),1,
IF(AND(対象名簿【こちらに入力をお願いします。】!$F40="症状なし",BW$11&gt;=$C32,BW$11&lt;=$E32,BW$11&lt;=$E32-($E32-$C32-6)),1,"")))))</f>
        <v/>
      </c>
      <c r="BX32" s="46" t="str">
        <f>IF(OR($C32="",$E32=""),"",
IF(AND(対象名簿【こちらに入力をお願いします。】!$F40="症状あり",$C32=45199,BX$11&gt;=$C32,BX$11&lt;=$E32,BX$11&lt;=$E32-($E32-$C32-15)),1,
IF(AND(対象名簿【こちらに入力をお願いします。】!$F40="症状なし",$C32=45199,BX$11&gt;=$C32,BX$11&lt;=$E32,BX$11&lt;=$E32-($E32-$C32-7)),1,
IF(AND(対象名簿【こちらに入力をお願いします。】!$F40="症状あり",BX$11&gt;=$C32,BX$11&lt;=$E32,BX$11&lt;=$E32-($E32-$C32-14)),1,
IF(AND(対象名簿【こちらに入力をお願いします。】!$F40="症状なし",BX$11&gt;=$C32,BX$11&lt;=$E32,BX$11&lt;=$E32-($E32-$C32-6)),1,"")))))</f>
        <v/>
      </c>
      <c r="BY32" s="46" t="str">
        <f>IF(OR($C32="",$E32=""),"",
IF(AND(対象名簿【こちらに入力をお願いします。】!$F40="症状あり",$C32=45199,BY$11&gt;=$C32,BY$11&lt;=$E32,BY$11&lt;=$E32-($E32-$C32-15)),1,
IF(AND(対象名簿【こちらに入力をお願いします。】!$F40="症状なし",$C32=45199,BY$11&gt;=$C32,BY$11&lt;=$E32,BY$11&lt;=$E32-($E32-$C32-7)),1,
IF(AND(対象名簿【こちらに入力をお願いします。】!$F40="症状あり",BY$11&gt;=$C32,BY$11&lt;=$E32,BY$11&lt;=$E32-($E32-$C32-14)),1,
IF(AND(対象名簿【こちらに入力をお願いします。】!$F40="症状なし",BY$11&gt;=$C32,BY$11&lt;=$E32,BY$11&lt;=$E32-($E32-$C32-6)),1,"")))))</f>
        <v/>
      </c>
      <c r="BZ32" s="46" t="str">
        <f>IF(OR($C32="",$E32=""),"",
IF(AND(対象名簿【こちらに入力をお願いします。】!$F40="症状あり",$C32=45199,BZ$11&gt;=$C32,BZ$11&lt;=$E32,BZ$11&lt;=$E32-($E32-$C32-15)),1,
IF(AND(対象名簿【こちらに入力をお願いします。】!$F40="症状なし",$C32=45199,BZ$11&gt;=$C32,BZ$11&lt;=$E32,BZ$11&lt;=$E32-($E32-$C32-7)),1,
IF(AND(対象名簿【こちらに入力をお願いします。】!$F40="症状あり",BZ$11&gt;=$C32,BZ$11&lt;=$E32,BZ$11&lt;=$E32-($E32-$C32-14)),1,
IF(AND(対象名簿【こちらに入力をお願いします。】!$F40="症状なし",BZ$11&gt;=$C32,BZ$11&lt;=$E32,BZ$11&lt;=$E32-($E32-$C32-6)),1,"")))))</f>
        <v/>
      </c>
      <c r="CA32" s="46" t="str">
        <f>IF(OR($C32="",$E32=""),"",
IF(AND(対象名簿【こちらに入力をお願いします。】!$F40="症状あり",$C32=45199,CA$11&gt;=$C32,CA$11&lt;=$E32,CA$11&lt;=$E32-($E32-$C32-15)),1,
IF(AND(対象名簿【こちらに入力をお願いします。】!$F40="症状なし",$C32=45199,CA$11&gt;=$C32,CA$11&lt;=$E32,CA$11&lt;=$E32-($E32-$C32-7)),1,
IF(AND(対象名簿【こちらに入力をお願いします。】!$F40="症状あり",CA$11&gt;=$C32,CA$11&lt;=$E32,CA$11&lt;=$E32-($E32-$C32-14)),1,
IF(AND(対象名簿【こちらに入力をお願いします。】!$F40="症状なし",CA$11&gt;=$C32,CA$11&lt;=$E32,CA$11&lt;=$E32-($E32-$C32-6)),1,"")))))</f>
        <v/>
      </c>
      <c r="CB32" s="46" t="str">
        <f>IF(OR($C32="",$E32=""),"",
IF(AND(対象名簿【こちらに入力をお願いします。】!$F40="症状あり",$C32=45199,CB$11&gt;=$C32,CB$11&lt;=$E32,CB$11&lt;=$E32-($E32-$C32-15)),1,
IF(AND(対象名簿【こちらに入力をお願いします。】!$F40="症状なし",$C32=45199,CB$11&gt;=$C32,CB$11&lt;=$E32,CB$11&lt;=$E32-($E32-$C32-7)),1,
IF(AND(対象名簿【こちらに入力をお願いします。】!$F40="症状あり",CB$11&gt;=$C32,CB$11&lt;=$E32,CB$11&lt;=$E32-($E32-$C32-14)),1,
IF(AND(対象名簿【こちらに入力をお願いします。】!$F40="症状なし",CB$11&gt;=$C32,CB$11&lt;=$E32,CB$11&lt;=$E32-($E32-$C32-6)),1,"")))))</f>
        <v/>
      </c>
      <c r="CC32" s="46" t="str">
        <f>IF(OR($C32="",$E32=""),"",
IF(AND(対象名簿【こちらに入力をお願いします。】!$F40="症状あり",$C32=45199,CC$11&gt;=$C32,CC$11&lt;=$E32,CC$11&lt;=$E32-($E32-$C32-15)),1,
IF(AND(対象名簿【こちらに入力をお願いします。】!$F40="症状なし",$C32=45199,CC$11&gt;=$C32,CC$11&lt;=$E32,CC$11&lt;=$E32-($E32-$C32-7)),1,
IF(AND(対象名簿【こちらに入力をお願いします。】!$F40="症状あり",CC$11&gt;=$C32,CC$11&lt;=$E32,CC$11&lt;=$E32-($E32-$C32-14)),1,
IF(AND(対象名簿【こちらに入力をお願いします。】!$F40="症状なし",CC$11&gt;=$C32,CC$11&lt;=$E32,CC$11&lt;=$E32-($E32-$C32-6)),1,"")))))</f>
        <v/>
      </c>
      <c r="CD32" s="46" t="str">
        <f>IF(OR($C32="",$E32=""),"",
IF(AND(対象名簿【こちらに入力をお願いします。】!$F40="症状あり",$C32=45199,CD$11&gt;=$C32,CD$11&lt;=$E32,CD$11&lt;=$E32-($E32-$C32-15)),1,
IF(AND(対象名簿【こちらに入力をお願いします。】!$F40="症状なし",$C32=45199,CD$11&gt;=$C32,CD$11&lt;=$E32,CD$11&lt;=$E32-($E32-$C32-7)),1,
IF(AND(対象名簿【こちらに入力をお願いします。】!$F40="症状あり",CD$11&gt;=$C32,CD$11&lt;=$E32,CD$11&lt;=$E32-($E32-$C32-14)),1,
IF(AND(対象名簿【こちらに入力をお願いします。】!$F40="症状なし",CD$11&gt;=$C32,CD$11&lt;=$E32,CD$11&lt;=$E32-($E32-$C32-6)),1,"")))))</f>
        <v/>
      </c>
      <c r="CE32" s="46" t="str">
        <f>IF(OR($C32="",$E32=""),"",
IF(AND(対象名簿【こちらに入力をお願いします。】!$F40="症状あり",$C32=45199,CE$11&gt;=$C32,CE$11&lt;=$E32,CE$11&lt;=$E32-($E32-$C32-15)),1,
IF(AND(対象名簿【こちらに入力をお願いします。】!$F40="症状なし",$C32=45199,CE$11&gt;=$C32,CE$11&lt;=$E32,CE$11&lt;=$E32-($E32-$C32-7)),1,
IF(AND(対象名簿【こちらに入力をお願いします。】!$F40="症状あり",CE$11&gt;=$C32,CE$11&lt;=$E32,CE$11&lt;=$E32-($E32-$C32-14)),1,
IF(AND(対象名簿【こちらに入力をお願いします。】!$F40="症状なし",CE$11&gt;=$C32,CE$11&lt;=$E32,CE$11&lt;=$E32-($E32-$C32-6)),1,"")))))</f>
        <v/>
      </c>
      <c r="CF32" s="46" t="str">
        <f>IF(OR($C32="",$E32=""),"",
IF(AND(対象名簿【こちらに入力をお願いします。】!$F40="症状あり",$C32=45199,CF$11&gt;=$C32,CF$11&lt;=$E32,CF$11&lt;=$E32-($E32-$C32-15)),1,
IF(AND(対象名簿【こちらに入力をお願いします。】!$F40="症状なし",$C32=45199,CF$11&gt;=$C32,CF$11&lt;=$E32,CF$11&lt;=$E32-($E32-$C32-7)),1,
IF(AND(対象名簿【こちらに入力をお願いします。】!$F40="症状あり",CF$11&gt;=$C32,CF$11&lt;=$E32,CF$11&lt;=$E32-($E32-$C32-14)),1,
IF(AND(対象名簿【こちらに入力をお願いします。】!$F40="症状なし",CF$11&gt;=$C32,CF$11&lt;=$E32,CF$11&lt;=$E32-($E32-$C32-6)),1,"")))))</f>
        <v/>
      </c>
      <c r="CG32" s="46" t="str">
        <f>IF(OR($C32="",$E32=""),"",
IF(AND(対象名簿【こちらに入力をお願いします。】!$F40="症状あり",$C32=45199,CG$11&gt;=$C32,CG$11&lt;=$E32,CG$11&lt;=$E32-($E32-$C32-15)),1,
IF(AND(対象名簿【こちらに入力をお願いします。】!$F40="症状なし",$C32=45199,CG$11&gt;=$C32,CG$11&lt;=$E32,CG$11&lt;=$E32-($E32-$C32-7)),1,
IF(AND(対象名簿【こちらに入力をお願いします。】!$F40="症状あり",CG$11&gt;=$C32,CG$11&lt;=$E32,CG$11&lt;=$E32-($E32-$C32-14)),1,
IF(AND(対象名簿【こちらに入力をお願いします。】!$F40="症状なし",CG$11&gt;=$C32,CG$11&lt;=$E32,CG$11&lt;=$E32-($E32-$C32-6)),1,"")))))</f>
        <v/>
      </c>
      <c r="CH32" s="46" t="str">
        <f>IF(OR($C32="",$E32=""),"",
IF(AND(対象名簿【こちらに入力をお願いします。】!$F40="症状あり",$C32=45199,CH$11&gt;=$C32,CH$11&lt;=$E32,CH$11&lt;=$E32-($E32-$C32-15)),1,
IF(AND(対象名簿【こちらに入力をお願いします。】!$F40="症状なし",$C32=45199,CH$11&gt;=$C32,CH$11&lt;=$E32,CH$11&lt;=$E32-($E32-$C32-7)),1,
IF(AND(対象名簿【こちらに入力をお願いします。】!$F40="症状あり",CH$11&gt;=$C32,CH$11&lt;=$E32,CH$11&lt;=$E32-($E32-$C32-14)),1,
IF(AND(対象名簿【こちらに入力をお願いします。】!$F40="症状なし",CH$11&gt;=$C32,CH$11&lt;=$E32,CH$11&lt;=$E32-($E32-$C32-6)),1,"")))))</f>
        <v/>
      </c>
      <c r="CI32" s="46" t="str">
        <f>IF(OR($C32="",$E32=""),"",
IF(AND(対象名簿【こちらに入力をお願いします。】!$F40="症状あり",$C32=45199,CI$11&gt;=$C32,CI$11&lt;=$E32,CI$11&lt;=$E32-($E32-$C32-15)),1,
IF(AND(対象名簿【こちらに入力をお願いします。】!$F40="症状なし",$C32=45199,CI$11&gt;=$C32,CI$11&lt;=$E32,CI$11&lt;=$E32-($E32-$C32-7)),1,
IF(AND(対象名簿【こちらに入力をお願いします。】!$F40="症状あり",CI$11&gt;=$C32,CI$11&lt;=$E32,CI$11&lt;=$E32-($E32-$C32-14)),1,
IF(AND(対象名簿【こちらに入力をお願いします。】!$F40="症状なし",CI$11&gt;=$C32,CI$11&lt;=$E32,CI$11&lt;=$E32-($E32-$C32-6)),1,"")))))</f>
        <v/>
      </c>
      <c r="CJ32" s="46" t="str">
        <f>IF(OR($C32="",$E32=""),"",
IF(AND(対象名簿【こちらに入力をお願いします。】!$F40="症状あり",$C32=45199,CJ$11&gt;=$C32,CJ$11&lt;=$E32,CJ$11&lt;=$E32-($E32-$C32-15)),1,
IF(AND(対象名簿【こちらに入力をお願いします。】!$F40="症状なし",$C32=45199,CJ$11&gt;=$C32,CJ$11&lt;=$E32,CJ$11&lt;=$E32-($E32-$C32-7)),1,
IF(AND(対象名簿【こちらに入力をお願いします。】!$F40="症状あり",CJ$11&gt;=$C32,CJ$11&lt;=$E32,CJ$11&lt;=$E32-($E32-$C32-14)),1,
IF(AND(対象名簿【こちらに入力をお願いします。】!$F40="症状なし",CJ$11&gt;=$C32,CJ$11&lt;=$E32,CJ$11&lt;=$E32-($E32-$C32-6)),1,"")))))</f>
        <v/>
      </c>
      <c r="CK32" s="46" t="str">
        <f>IF(OR($C32="",$E32=""),"",
IF(AND(対象名簿【こちらに入力をお願いします。】!$F40="症状あり",$C32=45199,CK$11&gt;=$C32,CK$11&lt;=$E32,CK$11&lt;=$E32-($E32-$C32-15)),1,
IF(AND(対象名簿【こちらに入力をお願いします。】!$F40="症状なし",$C32=45199,CK$11&gt;=$C32,CK$11&lt;=$E32,CK$11&lt;=$E32-($E32-$C32-7)),1,
IF(AND(対象名簿【こちらに入力をお願いします。】!$F40="症状あり",CK$11&gt;=$C32,CK$11&lt;=$E32,CK$11&lt;=$E32-($E32-$C32-14)),1,
IF(AND(対象名簿【こちらに入力をお願いします。】!$F40="症状なし",CK$11&gt;=$C32,CK$11&lt;=$E32,CK$11&lt;=$E32-($E32-$C32-6)),1,"")))))</f>
        <v/>
      </c>
      <c r="CL32" s="46" t="str">
        <f>IF(OR($C32="",$E32=""),"",
IF(AND(対象名簿【こちらに入力をお願いします。】!$F40="症状あり",$C32=45199,CL$11&gt;=$C32,CL$11&lt;=$E32,CL$11&lt;=$E32-($E32-$C32-15)),1,
IF(AND(対象名簿【こちらに入力をお願いします。】!$F40="症状なし",$C32=45199,CL$11&gt;=$C32,CL$11&lt;=$E32,CL$11&lt;=$E32-($E32-$C32-7)),1,
IF(AND(対象名簿【こちらに入力をお願いします。】!$F40="症状あり",CL$11&gt;=$C32,CL$11&lt;=$E32,CL$11&lt;=$E32-($E32-$C32-14)),1,
IF(AND(対象名簿【こちらに入力をお願いします。】!$F40="症状なし",CL$11&gt;=$C32,CL$11&lt;=$E32,CL$11&lt;=$E32-($E32-$C32-6)),1,"")))))</f>
        <v/>
      </c>
      <c r="CM32" s="46" t="str">
        <f>IF(OR($C32="",$E32=""),"",
IF(AND(対象名簿【こちらに入力をお願いします。】!$F40="症状あり",$C32=45199,CM$11&gt;=$C32,CM$11&lt;=$E32,CM$11&lt;=$E32-($E32-$C32-15)),1,
IF(AND(対象名簿【こちらに入力をお願いします。】!$F40="症状なし",$C32=45199,CM$11&gt;=$C32,CM$11&lt;=$E32,CM$11&lt;=$E32-($E32-$C32-7)),1,
IF(AND(対象名簿【こちらに入力をお願いします。】!$F40="症状あり",CM$11&gt;=$C32,CM$11&lt;=$E32,CM$11&lt;=$E32-($E32-$C32-14)),1,
IF(AND(対象名簿【こちらに入力をお願いします。】!$F40="症状なし",CM$11&gt;=$C32,CM$11&lt;=$E32,CM$11&lt;=$E32-($E32-$C32-6)),1,"")))))</f>
        <v/>
      </c>
      <c r="CN32" s="46" t="str">
        <f>IF(OR($C32="",$E32=""),"",
IF(AND(対象名簿【こちらに入力をお願いします。】!$F40="症状あり",$C32=45199,CN$11&gt;=$C32,CN$11&lt;=$E32,CN$11&lt;=$E32-($E32-$C32-15)),1,
IF(AND(対象名簿【こちらに入力をお願いします。】!$F40="症状なし",$C32=45199,CN$11&gt;=$C32,CN$11&lt;=$E32,CN$11&lt;=$E32-($E32-$C32-7)),1,
IF(AND(対象名簿【こちらに入力をお願いします。】!$F40="症状あり",CN$11&gt;=$C32,CN$11&lt;=$E32,CN$11&lt;=$E32-($E32-$C32-14)),1,
IF(AND(対象名簿【こちらに入力をお願いします。】!$F40="症状なし",CN$11&gt;=$C32,CN$11&lt;=$E32,CN$11&lt;=$E32-($E32-$C32-6)),1,"")))))</f>
        <v/>
      </c>
      <c r="CO32" s="46" t="str">
        <f>IF(OR($C32="",$E32=""),"",
IF(AND(対象名簿【こちらに入力をお願いします。】!$F40="症状あり",$C32=45199,CO$11&gt;=$C32,CO$11&lt;=$E32,CO$11&lt;=$E32-($E32-$C32-15)),1,
IF(AND(対象名簿【こちらに入力をお願いします。】!$F40="症状なし",$C32=45199,CO$11&gt;=$C32,CO$11&lt;=$E32,CO$11&lt;=$E32-($E32-$C32-7)),1,
IF(AND(対象名簿【こちらに入力をお願いします。】!$F40="症状あり",CO$11&gt;=$C32,CO$11&lt;=$E32,CO$11&lt;=$E32-($E32-$C32-14)),1,
IF(AND(対象名簿【こちらに入力をお願いします。】!$F40="症状なし",CO$11&gt;=$C32,CO$11&lt;=$E32,CO$11&lt;=$E32-($E32-$C32-6)),1,"")))))</f>
        <v/>
      </c>
      <c r="CP32" s="46" t="str">
        <f>IF(OR($C32="",$E32=""),"",
IF(AND(対象名簿【こちらに入力をお願いします。】!$F40="症状あり",$C32=45199,CP$11&gt;=$C32,CP$11&lt;=$E32,CP$11&lt;=$E32-($E32-$C32-15)),1,
IF(AND(対象名簿【こちらに入力をお願いします。】!$F40="症状なし",$C32=45199,CP$11&gt;=$C32,CP$11&lt;=$E32,CP$11&lt;=$E32-($E32-$C32-7)),1,
IF(AND(対象名簿【こちらに入力をお願いします。】!$F40="症状あり",CP$11&gt;=$C32,CP$11&lt;=$E32,CP$11&lt;=$E32-($E32-$C32-14)),1,
IF(AND(対象名簿【こちらに入力をお願いします。】!$F40="症状なし",CP$11&gt;=$C32,CP$11&lt;=$E32,CP$11&lt;=$E32-($E32-$C32-6)),1,"")))))</f>
        <v/>
      </c>
      <c r="CQ32" s="46" t="str">
        <f>IF(OR($C32="",$E32=""),"",
IF(AND(対象名簿【こちらに入力をお願いします。】!$F40="症状あり",$C32=45199,CQ$11&gt;=$C32,CQ$11&lt;=$E32,CQ$11&lt;=$E32-($E32-$C32-15)),1,
IF(AND(対象名簿【こちらに入力をお願いします。】!$F40="症状なし",$C32=45199,CQ$11&gt;=$C32,CQ$11&lt;=$E32,CQ$11&lt;=$E32-($E32-$C32-7)),1,
IF(AND(対象名簿【こちらに入力をお願いします。】!$F40="症状あり",CQ$11&gt;=$C32,CQ$11&lt;=$E32,CQ$11&lt;=$E32-($E32-$C32-14)),1,
IF(AND(対象名簿【こちらに入力をお願いします。】!$F40="症状なし",CQ$11&gt;=$C32,CQ$11&lt;=$E32,CQ$11&lt;=$E32-($E32-$C32-6)),1,"")))))</f>
        <v/>
      </c>
      <c r="CR32" s="46" t="str">
        <f>IF(OR($C32="",$E32=""),"",
IF(AND(対象名簿【こちらに入力をお願いします。】!$F40="症状あり",$C32=45199,CR$11&gt;=$C32,CR$11&lt;=$E32,CR$11&lt;=$E32-($E32-$C32-15)),1,
IF(AND(対象名簿【こちらに入力をお願いします。】!$F40="症状なし",$C32=45199,CR$11&gt;=$C32,CR$11&lt;=$E32,CR$11&lt;=$E32-($E32-$C32-7)),1,
IF(AND(対象名簿【こちらに入力をお願いします。】!$F40="症状あり",CR$11&gt;=$C32,CR$11&lt;=$E32,CR$11&lt;=$E32-($E32-$C32-14)),1,
IF(AND(対象名簿【こちらに入力をお願いします。】!$F40="症状なし",CR$11&gt;=$C32,CR$11&lt;=$E32,CR$11&lt;=$E32-($E32-$C32-6)),1,"")))))</f>
        <v/>
      </c>
      <c r="CS32" s="46" t="str">
        <f>IF(OR($C32="",$E32=""),"",
IF(AND(対象名簿【こちらに入力をお願いします。】!$F40="症状あり",$C32=45199,CS$11&gt;=$C32,CS$11&lt;=$E32,CS$11&lt;=$E32-($E32-$C32-15)),1,
IF(AND(対象名簿【こちらに入力をお願いします。】!$F40="症状なし",$C32=45199,CS$11&gt;=$C32,CS$11&lt;=$E32,CS$11&lt;=$E32-($E32-$C32-7)),1,
IF(AND(対象名簿【こちらに入力をお願いします。】!$F40="症状あり",CS$11&gt;=$C32,CS$11&lt;=$E32,CS$11&lt;=$E32-($E32-$C32-14)),1,
IF(AND(対象名簿【こちらに入力をお願いします。】!$F40="症状なし",CS$11&gt;=$C32,CS$11&lt;=$E32,CS$11&lt;=$E32-($E32-$C32-6)),1,"")))))</f>
        <v/>
      </c>
      <c r="CT32" s="46" t="str">
        <f>IF(OR($C32="",$E32=""),"",
IF(AND(対象名簿【こちらに入力をお願いします。】!$F40="症状あり",$C32=45199,CT$11&gt;=$C32,CT$11&lt;=$E32,CT$11&lt;=$E32-($E32-$C32-15)),1,
IF(AND(対象名簿【こちらに入力をお願いします。】!$F40="症状なし",$C32=45199,CT$11&gt;=$C32,CT$11&lt;=$E32,CT$11&lt;=$E32-($E32-$C32-7)),1,
IF(AND(対象名簿【こちらに入力をお願いします。】!$F40="症状あり",CT$11&gt;=$C32,CT$11&lt;=$E32,CT$11&lt;=$E32-($E32-$C32-14)),1,
IF(AND(対象名簿【こちらに入力をお願いします。】!$F40="症状なし",CT$11&gt;=$C32,CT$11&lt;=$E32,CT$11&lt;=$E32-($E32-$C32-6)),1,"")))))</f>
        <v/>
      </c>
      <c r="CU32" s="46" t="str">
        <f>IF(OR($C32="",$E32=""),"",
IF(AND(対象名簿【こちらに入力をお願いします。】!$F40="症状あり",$C32=45199,CU$11&gt;=$C32,CU$11&lt;=$E32,CU$11&lt;=$E32-($E32-$C32-15)),1,
IF(AND(対象名簿【こちらに入力をお願いします。】!$F40="症状なし",$C32=45199,CU$11&gt;=$C32,CU$11&lt;=$E32,CU$11&lt;=$E32-($E32-$C32-7)),1,
IF(AND(対象名簿【こちらに入力をお願いします。】!$F40="症状あり",CU$11&gt;=$C32,CU$11&lt;=$E32,CU$11&lt;=$E32-($E32-$C32-14)),1,
IF(AND(対象名簿【こちらに入力をお願いします。】!$F40="症状なし",CU$11&gt;=$C32,CU$11&lt;=$E32,CU$11&lt;=$E32-($E32-$C32-6)),1,"")))))</f>
        <v/>
      </c>
    </row>
    <row r="33" spans="1:99" s="24" customFormat="1">
      <c r="A33" s="67">
        <f>対象名簿【こちらに入力をお願いします。】!A41</f>
        <v>22</v>
      </c>
      <c r="B33" s="67" t="str">
        <f>IF(AND(対象名簿【こちらに入力をお願いします。】!$K$4&lt;=29,対象名簿【こちらに入力をお願いします。】!B41&lt;&gt;""),対象名簿【こちらに入力をお願いします。】!B41,"")</f>
        <v>利用者V</v>
      </c>
      <c r="C33" s="68" t="str">
        <f>IF(AND(対象名簿【こちらに入力をお願いします。】!$K$4&lt;=29,対象名簿【こちらに入力をお願いします。】!C41&lt;&gt;""),対象名簿【こちらに入力をお願いします。】!C41,"")</f>
        <v/>
      </c>
      <c r="D33" s="69" t="s">
        <v>3</v>
      </c>
      <c r="E33" s="70" t="str">
        <f>IF(AND(対象名簿【こちらに入力をお願いします。】!$K$4&lt;=29,対象名簿【こちらに入力をお願いします。】!E41&lt;&gt;""),対象名簿【こちらに入力をお願いします。】!E41,"")</f>
        <v/>
      </c>
      <c r="F33" s="83">
        <f t="shared" si="6"/>
        <v>0</v>
      </c>
      <c r="G33" s="71">
        <f t="shared" si="7"/>
        <v>0</v>
      </c>
      <c r="H33" s="92"/>
      <c r="I33" s="42" t="str">
        <f>IF(OR($C33="",$E33=""),"",
IF(AND(対象名簿【こちらに入力をお願いします。】!$F41="症状あり",$C33=45199,I$11&gt;=$C33,I$11&lt;=$E33,I$11&lt;=$E33-($E33-$C33-15)),1,
IF(AND(対象名簿【こちらに入力をお願いします。】!$F41="症状なし",$C33=45199,I$11&gt;=$C33,I$11&lt;=$E33,I$11&lt;=$E33-($E33-$C33-7)),1,
IF(AND(対象名簿【こちらに入力をお願いします。】!$F41="症状あり",I$11&gt;=$C33,I$11&lt;=$E33,I$11&lt;=$E33-($E33-$C33-14)),1,
IF(AND(対象名簿【こちらに入力をお願いします。】!$F41="症状なし",I$11&gt;=$C33,I$11&lt;=$E33,I$11&lt;=$E33-($E33-$C33-6)),1,"")))))</f>
        <v/>
      </c>
      <c r="J33" s="42" t="str">
        <f>IF(OR($C33="",$E33=""),"",
IF(AND(対象名簿【こちらに入力をお願いします。】!$F41="症状あり",$C33=45199,J$11&gt;=$C33,J$11&lt;=$E33,J$11&lt;=$E33-($E33-$C33-15)),1,
IF(AND(対象名簿【こちらに入力をお願いします。】!$F41="症状なし",$C33=45199,J$11&gt;=$C33,J$11&lt;=$E33,J$11&lt;=$E33-($E33-$C33-7)),1,
IF(AND(対象名簿【こちらに入力をお願いします。】!$F41="症状あり",J$11&gt;=$C33,J$11&lt;=$E33,J$11&lt;=$E33-($E33-$C33-14)),1,
IF(AND(対象名簿【こちらに入力をお願いします。】!$F41="症状なし",J$11&gt;=$C33,J$11&lt;=$E33,J$11&lt;=$E33-($E33-$C33-6)),1,"")))))</f>
        <v/>
      </c>
      <c r="K33" s="42" t="str">
        <f>IF(OR($C33="",$E33=""),"",
IF(AND(対象名簿【こちらに入力をお願いします。】!$F41="症状あり",$C33=45199,K$11&gt;=$C33,K$11&lt;=$E33,K$11&lt;=$E33-($E33-$C33-15)),1,
IF(AND(対象名簿【こちらに入力をお願いします。】!$F41="症状なし",$C33=45199,K$11&gt;=$C33,K$11&lt;=$E33,K$11&lt;=$E33-($E33-$C33-7)),1,
IF(AND(対象名簿【こちらに入力をお願いします。】!$F41="症状あり",K$11&gt;=$C33,K$11&lt;=$E33,K$11&lt;=$E33-($E33-$C33-14)),1,
IF(AND(対象名簿【こちらに入力をお願いします。】!$F41="症状なし",K$11&gt;=$C33,K$11&lt;=$E33,K$11&lt;=$E33-($E33-$C33-6)),1,"")))))</f>
        <v/>
      </c>
      <c r="L33" s="42" t="str">
        <f>IF(OR($C33="",$E33=""),"",
IF(AND(対象名簿【こちらに入力をお願いします。】!$F41="症状あり",$C33=45199,L$11&gt;=$C33,L$11&lt;=$E33,L$11&lt;=$E33-($E33-$C33-15)),1,
IF(AND(対象名簿【こちらに入力をお願いします。】!$F41="症状なし",$C33=45199,L$11&gt;=$C33,L$11&lt;=$E33,L$11&lt;=$E33-($E33-$C33-7)),1,
IF(AND(対象名簿【こちらに入力をお願いします。】!$F41="症状あり",L$11&gt;=$C33,L$11&lt;=$E33,L$11&lt;=$E33-($E33-$C33-14)),1,
IF(AND(対象名簿【こちらに入力をお願いします。】!$F41="症状なし",L$11&gt;=$C33,L$11&lt;=$E33,L$11&lt;=$E33-($E33-$C33-6)),1,"")))))</f>
        <v/>
      </c>
      <c r="M33" s="42" t="str">
        <f>IF(OR($C33="",$E33=""),"",
IF(AND(対象名簿【こちらに入力をお願いします。】!$F41="症状あり",$C33=45199,M$11&gt;=$C33,M$11&lt;=$E33,M$11&lt;=$E33-($E33-$C33-15)),1,
IF(AND(対象名簿【こちらに入力をお願いします。】!$F41="症状なし",$C33=45199,M$11&gt;=$C33,M$11&lt;=$E33,M$11&lt;=$E33-($E33-$C33-7)),1,
IF(AND(対象名簿【こちらに入力をお願いします。】!$F41="症状あり",M$11&gt;=$C33,M$11&lt;=$E33,M$11&lt;=$E33-($E33-$C33-14)),1,
IF(AND(対象名簿【こちらに入力をお願いします。】!$F41="症状なし",M$11&gt;=$C33,M$11&lt;=$E33,M$11&lt;=$E33-($E33-$C33-6)),1,"")))))</f>
        <v/>
      </c>
      <c r="N33" s="42" t="str">
        <f>IF(OR($C33="",$E33=""),"",
IF(AND(対象名簿【こちらに入力をお願いします。】!$F41="症状あり",$C33=45199,N$11&gt;=$C33,N$11&lt;=$E33,N$11&lt;=$E33-($E33-$C33-15)),1,
IF(AND(対象名簿【こちらに入力をお願いします。】!$F41="症状なし",$C33=45199,N$11&gt;=$C33,N$11&lt;=$E33,N$11&lt;=$E33-($E33-$C33-7)),1,
IF(AND(対象名簿【こちらに入力をお願いします。】!$F41="症状あり",N$11&gt;=$C33,N$11&lt;=$E33,N$11&lt;=$E33-($E33-$C33-14)),1,
IF(AND(対象名簿【こちらに入力をお願いします。】!$F41="症状なし",N$11&gt;=$C33,N$11&lt;=$E33,N$11&lt;=$E33-($E33-$C33-6)),1,"")))))</f>
        <v/>
      </c>
      <c r="O33" s="42" t="str">
        <f>IF(OR($C33="",$E33=""),"",
IF(AND(対象名簿【こちらに入力をお願いします。】!$F41="症状あり",$C33=45199,O$11&gt;=$C33,O$11&lt;=$E33,O$11&lt;=$E33-($E33-$C33-15)),1,
IF(AND(対象名簿【こちらに入力をお願いします。】!$F41="症状なし",$C33=45199,O$11&gt;=$C33,O$11&lt;=$E33,O$11&lt;=$E33-($E33-$C33-7)),1,
IF(AND(対象名簿【こちらに入力をお願いします。】!$F41="症状あり",O$11&gt;=$C33,O$11&lt;=$E33,O$11&lt;=$E33-($E33-$C33-14)),1,
IF(AND(対象名簿【こちらに入力をお願いします。】!$F41="症状なし",O$11&gt;=$C33,O$11&lt;=$E33,O$11&lt;=$E33-($E33-$C33-6)),1,"")))))</f>
        <v/>
      </c>
      <c r="P33" s="42" t="str">
        <f>IF(OR($C33="",$E33=""),"",
IF(AND(対象名簿【こちらに入力をお願いします。】!$F41="症状あり",$C33=45199,P$11&gt;=$C33,P$11&lt;=$E33,P$11&lt;=$E33-($E33-$C33-15)),1,
IF(AND(対象名簿【こちらに入力をお願いします。】!$F41="症状なし",$C33=45199,P$11&gt;=$C33,P$11&lt;=$E33,P$11&lt;=$E33-($E33-$C33-7)),1,
IF(AND(対象名簿【こちらに入力をお願いします。】!$F41="症状あり",P$11&gt;=$C33,P$11&lt;=$E33,P$11&lt;=$E33-($E33-$C33-14)),1,
IF(AND(対象名簿【こちらに入力をお願いします。】!$F41="症状なし",P$11&gt;=$C33,P$11&lt;=$E33,P$11&lt;=$E33-($E33-$C33-6)),1,"")))))</f>
        <v/>
      </c>
      <c r="Q33" s="42" t="str">
        <f>IF(OR($C33="",$E33=""),"",
IF(AND(対象名簿【こちらに入力をお願いします。】!$F41="症状あり",$C33=45199,Q$11&gt;=$C33,Q$11&lt;=$E33,Q$11&lt;=$E33-($E33-$C33-15)),1,
IF(AND(対象名簿【こちらに入力をお願いします。】!$F41="症状なし",$C33=45199,Q$11&gt;=$C33,Q$11&lt;=$E33,Q$11&lt;=$E33-($E33-$C33-7)),1,
IF(AND(対象名簿【こちらに入力をお願いします。】!$F41="症状あり",Q$11&gt;=$C33,Q$11&lt;=$E33,Q$11&lt;=$E33-($E33-$C33-14)),1,
IF(AND(対象名簿【こちらに入力をお願いします。】!$F41="症状なし",Q$11&gt;=$C33,Q$11&lt;=$E33,Q$11&lt;=$E33-($E33-$C33-6)),1,"")))))</f>
        <v/>
      </c>
      <c r="R33" s="42" t="str">
        <f>IF(OR($C33="",$E33=""),"",
IF(AND(対象名簿【こちらに入力をお願いします。】!$F41="症状あり",$C33=45199,R$11&gt;=$C33,R$11&lt;=$E33,R$11&lt;=$E33-($E33-$C33-15)),1,
IF(AND(対象名簿【こちらに入力をお願いします。】!$F41="症状なし",$C33=45199,R$11&gt;=$C33,R$11&lt;=$E33,R$11&lt;=$E33-($E33-$C33-7)),1,
IF(AND(対象名簿【こちらに入力をお願いします。】!$F41="症状あり",R$11&gt;=$C33,R$11&lt;=$E33,R$11&lt;=$E33-($E33-$C33-14)),1,
IF(AND(対象名簿【こちらに入力をお願いします。】!$F41="症状なし",R$11&gt;=$C33,R$11&lt;=$E33,R$11&lt;=$E33-($E33-$C33-6)),1,"")))))</f>
        <v/>
      </c>
      <c r="S33" s="42" t="str">
        <f>IF(OR($C33="",$E33=""),"",
IF(AND(対象名簿【こちらに入力をお願いします。】!$F41="症状あり",$C33=45199,S$11&gt;=$C33,S$11&lt;=$E33,S$11&lt;=$E33-($E33-$C33-15)),1,
IF(AND(対象名簿【こちらに入力をお願いします。】!$F41="症状なし",$C33=45199,S$11&gt;=$C33,S$11&lt;=$E33,S$11&lt;=$E33-($E33-$C33-7)),1,
IF(AND(対象名簿【こちらに入力をお願いします。】!$F41="症状あり",S$11&gt;=$C33,S$11&lt;=$E33,S$11&lt;=$E33-($E33-$C33-14)),1,
IF(AND(対象名簿【こちらに入力をお願いします。】!$F41="症状なし",S$11&gt;=$C33,S$11&lt;=$E33,S$11&lt;=$E33-($E33-$C33-6)),1,"")))))</f>
        <v/>
      </c>
      <c r="T33" s="42" t="str">
        <f>IF(OR($C33="",$E33=""),"",
IF(AND(対象名簿【こちらに入力をお願いします。】!$F41="症状あり",$C33=45199,T$11&gt;=$C33,T$11&lt;=$E33,T$11&lt;=$E33-($E33-$C33-15)),1,
IF(AND(対象名簿【こちらに入力をお願いします。】!$F41="症状なし",$C33=45199,T$11&gt;=$C33,T$11&lt;=$E33,T$11&lt;=$E33-($E33-$C33-7)),1,
IF(AND(対象名簿【こちらに入力をお願いします。】!$F41="症状あり",T$11&gt;=$C33,T$11&lt;=$E33,T$11&lt;=$E33-($E33-$C33-14)),1,
IF(AND(対象名簿【こちらに入力をお願いします。】!$F41="症状なし",T$11&gt;=$C33,T$11&lt;=$E33,T$11&lt;=$E33-($E33-$C33-6)),1,"")))))</f>
        <v/>
      </c>
      <c r="U33" s="42" t="str">
        <f>IF(OR($C33="",$E33=""),"",
IF(AND(対象名簿【こちらに入力をお願いします。】!$F41="症状あり",$C33=45199,U$11&gt;=$C33,U$11&lt;=$E33,U$11&lt;=$E33-($E33-$C33-15)),1,
IF(AND(対象名簿【こちらに入力をお願いします。】!$F41="症状なし",$C33=45199,U$11&gt;=$C33,U$11&lt;=$E33,U$11&lt;=$E33-($E33-$C33-7)),1,
IF(AND(対象名簿【こちらに入力をお願いします。】!$F41="症状あり",U$11&gt;=$C33,U$11&lt;=$E33,U$11&lt;=$E33-($E33-$C33-14)),1,
IF(AND(対象名簿【こちらに入力をお願いします。】!$F41="症状なし",U$11&gt;=$C33,U$11&lt;=$E33,U$11&lt;=$E33-($E33-$C33-6)),1,"")))))</f>
        <v/>
      </c>
      <c r="V33" s="42" t="str">
        <f>IF(OR($C33="",$E33=""),"",
IF(AND(対象名簿【こちらに入力をお願いします。】!$F41="症状あり",$C33=45199,V$11&gt;=$C33,V$11&lt;=$E33,V$11&lt;=$E33-($E33-$C33-15)),1,
IF(AND(対象名簿【こちらに入力をお願いします。】!$F41="症状なし",$C33=45199,V$11&gt;=$C33,V$11&lt;=$E33,V$11&lt;=$E33-($E33-$C33-7)),1,
IF(AND(対象名簿【こちらに入力をお願いします。】!$F41="症状あり",V$11&gt;=$C33,V$11&lt;=$E33,V$11&lt;=$E33-($E33-$C33-14)),1,
IF(AND(対象名簿【こちらに入力をお願いします。】!$F41="症状なし",V$11&gt;=$C33,V$11&lt;=$E33,V$11&lt;=$E33-($E33-$C33-6)),1,"")))))</f>
        <v/>
      </c>
      <c r="W33" s="42" t="str">
        <f>IF(OR($C33="",$E33=""),"",
IF(AND(対象名簿【こちらに入力をお願いします。】!$F41="症状あり",$C33=45199,W$11&gt;=$C33,W$11&lt;=$E33,W$11&lt;=$E33-($E33-$C33-15)),1,
IF(AND(対象名簿【こちらに入力をお願いします。】!$F41="症状なし",$C33=45199,W$11&gt;=$C33,W$11&lt;=$E33,W$11&lt;=$E33-($E33-$C33-7)),1,
IF(AND(対象名簿【こちらに入力をお願いします。】!$F41="症状あり",W$11&gt;=$C33,W$11&lt;=$E33,W$11&lt;=$E33-($E33-$C33-14)),1,
IF(AND(対象名簿【こちらに入力をお願いします。】!$F41="症状なし",W$11&gt;=$C33,W$11&lt;=$E33,W$11&lt;=$E33-($E33-$C33-6)),1,"")))))</f>
        <v/>
      </c>
      <c r="X33" s="42" t="str">
        <f>IF(OR($C33="",$E33=""),"",
IF(AND(対象名簿【こちらに入力をお願いします。】!$F41="症状あり",$C33=45199,X$11&gt;=$C33,X$11&lt;=$E33,X$11&lt;=$E33-($E33-$C33-15)),1,
IF(AND(対象名簿【こちらに入力をお願いします。】!$F41="症状なし",$C33=45199,X$11&gt;=$C33,X$11&lt;=$E33,X$11&lt;=$E33-($E33-$C33-7)),1,
IF(AND(対象名簿【こちらに入力をお願いします。】!$F41="症状あり",X$11&gt;=$C33,X$11&lt;=$E33,X$11&lt;=$E33-($E33-$C33-14)),1,
IF(AND(対象名簿【こちらに入力をお願いします。】!$F41="症状なし",X$11&gt;=$C33,X$11&lt;=$E33,X$11&lt;=$E33-($E33-$C33-6)),1,"")))))</f>
        <v/>
      </c>
      <c r="Y33" s="42" t="str">
        <f>IF(OR($C33="",$E33=""),"",
IF(AND(対象名簿【こちらに入力をお願いします。】!$F41="症状あり",$C33=45199,Y$11&gt;=$C33,Y$11&lt;=$E33,Y$11&lt;=$E33-($E33-$C33-15)),1,
IF(AND(対象名簿【こちらに入力をお願いします。】!$F41="症状なし",$C33=45199,Y$11&gt;=$C33,Y$11&lt;=$E33,Y$11&lt;=$E33-($E33-$C33-7)),1,
IF(AND(対象名簿【こちらに入力をお願いします。】!$F41="症状あり",Y$11&gt;=$C33,Y$11&lt;=$E33,Y$11&lt;=$E33-($E33-$C33-14)),1,
IF(AND(対象名簿【こちらに入力をお願いします。】!$F41="症状なし",Y$11&gt;=$C33,Y$11&lt;=$E33,Y$11&lt;=$E33-($E33-$C33-6)),1,"")))))</f>
        <v/>
      </c>
      <c r="Z33" s="42" t="str">
        <f>IF(OR($C33="",$E33=""),"",
IF(AND(対象名簿【こちらに入力をお願いします。】!$F41="症状あり",$C33=45199,Z$11&gt;=$C33,Z$11&lt;=$E33,Z$11&lt;=$E33-($E33-$C33-15)),1,
IF(AND(対象名簿【こちらに入力をお願いします。】!$F41="症状なし",$C33=45199,Z$11&gt;=$C33,Z$11&lt;=$E33,Z$11&lt;=$E33-($E33-$C33-7)),1,
IF(AND(対象名簿【こちらに入力をお願いします。】!$F41="症状あり",Z$11&gt;=$C33,Z$11&lt;=$E33,Z$11&lt;=$E33-($E33-$C33-14)),1,
IF(AND(対象名簿【こちらに入力をお願いします。】!$F41="症状なし",Z$11&gt;=$C33,Z$11&lt;=$E33,Z$11&lt;=$E33-($E33-$C33-6)),1,"")))))</f>
        <v/>
      </c>
      <c r="AA33" s="42" t="str">
        <f>IF(OR($C33="",$E33=""),"",
IF(AND(対象名簿【こちらに入力をお願いします。】!$F41="症状あり",$C33=45199,AA$11&gt;=$C33,AA$11&lt;=$E33,AA$11&lt;=$E33-($E33-$C33-15)),1,
IF(AND(対象名簿【こちらに入力をお願いします。】!$F41="症状なし",$C33=45199,AA$11&gt;=$C33,AA$11&lt;=$E33,AA$11&lt;=$E33-($E33-$C33-7)),1,
IF(AND(対象名簿【こちらに入力をお願いします。】!$F41="症状あり",AA$11&gt;=$C33,AA$11&lt;=$E33,AA$11&lt;=$E33-($E33-$C33-14)),1,
IF(AND(対象名簿【こちらに入力をお願いします。】!$F41="症状なし",AA$11&gt;=$C33,AA$11&lt;=$E33,AA$11&lt;=$E33-($E33-$C33-6)),1,"")))))</f>
        <v/>
      </c>
      <c r="AB33" s="42" t="str">
        <f>IF(OR($C33="",$E33=""),"",
IF(AND(対象名簿【こちらに入力をお願いします。】!$F41="症状あり",$C33=45199,AB$11&gt;=$C33,AB$11&lt;=$E33,AB$11&lt;=$E33-($E33-$C33-15)),1,
IF(AND(対象名簿【こちらに入力をお願いします。】!$F41="症状なし",$C33=45199,AB$11&gt;=$C33,AB$11&lt;=$E33,AB$11&lt;=$E33-($E33-$C33-7)),1,
IF(AND(対象名簿【こちらに入力をお願いします。】!$F41="症状あり",AB$11&gt;=$C33,AB$11&lt;=$E33,AB$11&lt;=$E33-($E33-$C33-14)),1,
IF(AND(対象名簿【こちらに入力をお願いします。】!$F41="症状なし",AB$11&gt;=$C33,AB$11&lt;=$E33,AB$11&lt;=$E33-($E33-$C33-6)),1,"")))))</f>
        <v/>
      </c>
      <c r="AC33" s="42" t="str">
        <f>IF(OR($C33="",$E33=""),"",
IF(AND(対象名簿【こちらに入力をお願いします。】!$F41="症状あり",$C33=45199,AC$11&gt;=$C33,AC$11&lt;=$E33,AC$11&lt;=$E33-($E33-$C33-15)),1,
IF(AND(対象名簿【こちらに入力をお願いします。】!$F41="症状なし",$C33=45199,AC$11&gt;=$C33,AC$11&lt;=$E33,AC$11&lt;=$E33-($E33-$C33-7)),1,
IF(AND(対象名簿【こちらに入力をお願いします。】!$F41="症状あり",AC$11&gt;=$C33,AC$11&lt;=$E33,AC$11&lt;=$E33-($E33-$C33-14)),1,
IF(AND(対象名簿【こちらに入力をお願いします。】!$F41="症状なし",AC$11&gt;=$C33,AC$11&lt;=$E33,AC$11&lt;=$E33-($E33-$C33-6)),1,"")))))</f>
        <v/>
      </c>
      <c r="AD33" s="42" t="str">
        <f>IF(OR($C33="",$E33=""),"",
IF(AND(対象名簿【こちらに入力をお願いします。】!$F41="症状あり",$C33=45199,AD$11&gt;=$C33,AD$11&lt;=$E33,AD$11&lt;=$E33-($E33-$C33-15)),1,
IF(AND(対象名簿【こちらに入力をお願いします。】!$F41="症状なし",$C33=45199,AD$11&gt;=$C33,AD$11&lt;=$E33,AD$11&lt;=$E33-($E33-$C33-7)),1,
IF(AND(対象名簿【こちらに入力をお願いします。】!$F41="症状あり",AD$11&gt;=$C33,AD$11&lt;=$E33,AD$11&lt;=$E33-($E33-$C33-14)),1,
IF(AND(対象名簿【こちらに入力をお願いします。】!$F41="症状なし",AD$11&gt;=$C33,AD$11&lt;=$E33,AD$11&lt;=$E33-($E33-$C33-6)),1,"")))))</f>
        <v/>
      </c>
      <c r="AE33" s="42" t="str">
        <f>IF(OR($C33="",$E33=""),"",
IF(AND(対象名簿【こちらに入力をお願いします。】!$F41="症状あり",$C33=45199,AE$11&gt;=$C33,AE$11&lt;=$E33,AE$11&lt;=$E33-($E33-$C33-15)),1,
IF(AND(対象名簿【こちらに入力をお願いします。】!$F41="症状なし",$C33=45199,AE$11&gt;=$C33,AE$11&lt;=$E33,AE$11&lt;=$E33-($E33-$C33-7)),1,
IF(AND(対象名簿【こちらに入力をお願いします。】!$F41="症状あり",AE$11&gt;=$C33,AE$11&lt;=$E33,AE$11&lt;=$E33-($E33-$C33-14)),1,
IF(AND(対象名簿【こちらに入力をお願いします。】!$F41="症状なし",AE$11&gt;=$C33,AE$11&lt;=$E33,AE$11&lt;=$E33-($E33-$C33-6)),1,"")))))</f>
        <v/>
      </c>
      <c r="AF33" s="42" t="str">
        <f>IF(OR($C33="",$E33=""),"",
IF(AND(対象名簿【こちらに入力をお願いします。】!$F41="症状あり",$C33=45199,AF$11&gt;=$C33,AF$11&lt;=$E33,AF$11&lt;=$E33-($E33-$C33-15)),1,
IF(AND(対象名簿【こちらに入力をお願いします。】!$F41="症状なし",$C33=45199,AF$11&gt;=$C33,AF$11&lt;=$E33,AF$11&lt;=$E33-($E33-$C33-7)),1,
IF(AND(対象名簿【こちらに入力をお願いします。】!$F41="症状あり",AF$11&gt;=$C33,AF$11&lt;=$E33,AF$11&lt;=$E33-($E33-$C33-14)),1,
IF(AND(対象名簿【こちらに入力をお願いします。】!$F41="症状なし",AF$11&gt;=$C33,AF$11&lt;=$E33,AF$11&lt;=$E33-($E33-$C33-6)),1,"")))))</f>
        <v/>
      </c>
      <c r="AG33" s="42" t="str">
        <f>IF(OR($C33="",$E33=""),"",
IF(AND(対象名簿【こちらに入力をお願いします。】!$F41="症状あり",$C33=45199,AG$11&gt;=$C33,AG$11&lt;=$E33,AG$11&lt;=$E33-($E33-$C33-15)),1,
IF(AND(対象名簿【こちらに入力をお願いします。】!$F41="症状なし",$C33=45199,AG$11&gt;=$C33,AG$11&lt;=$E33,AG$11&lt;=$E33-($E33-$C33-7)),1,
IF(AND(対象名簿【こちらに入力をお願いします。】!$F41="症状あり",AG$11&gt;=$C33,AG$11&lt;=$E33,AG$11&lt;=$E33-($E33-$C33-14)),1,
IF(AND(対象名簿【こちらに入力をお願いします。】!$F41="症状なし",AG$11&gt;=$C33,AG$11&lt;=$E33,AG$11&lt;=$E33-($E33-$C33-6)),1,"")))))</f>
        <v/>
      </c>
      <c r="AH33" s="42" t="str">
        <f>IF(OR($C33="",$E33=""),"",
IF(AND(対象名簿【こちらに入力をお願いします。】!$F41="症状あり",$C33=45199,AH$11&gt;=$C33,AH$11&lt;=$E33,AH$11&lt;=$E33-($E33-$C33-15)),1,
IF(AND(対象名簿【こちらに入力をお願いします。】!$F41="症状なし",$C33=45199,AH$11&gt;=$C33,AH$11&lt;=$E33,AH$11&lt;=$E33-($E33-$C33-7)),1,
IF(AND(対象名簿【こちらに入力をお願いします。】!$F41="症状あり",AH$11&gt;=$C33,AH$11&lt;=$E33,AH$11&lt;=$E33-($E33-$C33-14)),1,
IF(AND(対象名簿【こちらに入力をお願いします。】!$F41="症状なし",AH$11&gt;=$C33,AH$11&lt;=$E33,AH$11&lt;=$E33-($E33-$C33-6)),1,"")))))</f>
        <v/>
      </c>
      <c r="AI33" s="42" t="str">
        <f>IF(OR($C33="",$E33=""),"",
IF(AND(対象名簿【こちらに入力をお願いします。】!$F41="症状あり",$C33=45199,AI$11&gt;=$C33,AI$11&lt;=$E33,AI$11&lt;=$E33-($E33-$C33-15)),1,
IF(AND(対象名簿【こちらに入力をお願いします。】!$F41="症状なし",$C33=45199,AI$11&gt;=$C33,AI$11&lt;=$E33,AI$11&lt;=$E33-($E33-$C33-7)),1,
IF(AND(対象名簿【こちらに入力をお願いします。】!$F41="症状あり",AI$11&gt;=$C33,AI$11&lt;=$E33,AI$11&lt;=$E33-($E33-$C33-14)),1,
IF(AND(対象名簿【こちらに入力をお願いします。】!$F41="症状なし",AI$11&gt;=$C33,AI$11&lt;=$E33,AI$11&lt;=$E33-($E33-$C33-6)),1,"")))))</f>
        <v/>
      </c>
      <c r="AJ33" s="42" t="str">
        <f>IF(OR($C33="",$E33=""),"",
IF(AND(対象名簿【こちらに入力をお願いします。】!$F41="症状あり",$C33=45199,AJ$11&gt;=$C33,AJ$11&lt;=$E33,AJ$11&lt;=$E33-($E33-$C33-15)),1,
IF(AND(対象名簿【こちらに入力をお願いします。】!$F41="症状なし",$C33=45199,AJ$11&gt;=$C33,AJ$11&lt;=$E33,AJ$11&lt;=$E33-($E33-$C33-7)),1,
IF(AND(対象名簿【こちらに入力をお願いします。】!$F41="症状あり",AJ$11&gt;=$C33,AJ$11&lt;=$E33,AJ$11&lt;=$E33-($E33-$C33-14)),1,
IF(AND(対象名簿【こちらに入力をお願いします。】!$F41="症状なし",AJ$11&gt;=$C33,AJ$11&lt;=$E33,AJ$11&lt;=$E33-($E33-$C33-6)),1,"")))))</f>
        <v/>
      </c>
      <c r="AK33" s="42" t="str">
        <f>IF(OR($C33="",$E33=""),"",
IF(AND(対象名簿【こちらに入力をお願いします。】!$F41="症状あり",$C33=45199,AK$11&gt;=$C33,AK$11&lt;=$E33,AK$11&lt;=$E33-($E33-$C33-15)),1,
IF(AND(対象名簿【こちらに入力をお願いします。】!$F41="症状なし",$C33=45199,AK$11&gt;=$C33,AK$11&lt;=$E33,AK$11&lt;=$E33-($E33-$C33-7)),1,
IF(AND(対象名簿【こちらに入力をお願いします。】!$F41="症状あり",AK$11&gt;=$C33,AK$11&lt;=$E33,AK$11&lt;=$E33-($E33-$C33-14)),1,
IF(AND(対象名簿【こちらに入力をお願いします。】!$F41="症状なし",AK$11&gt;=$C33,AK$11&lt;=$E33,AK$11&lt;=$E33-($E33-$C33-6)),1,"")))))</f>
        <v/>
      </c>
      <c r="AL33" s="42" t="str">
        <f>IF(OR($C33="",$E33=""),"",
IF(AND(対象名簿【こちらに入力をお願いします。】!$F41="症状あり",$C33=45199,AL$11&gt;=$C33,AL$11&lt;=$E33,AL$11&lt;=$E33-($E33-$C33-15)),1,
IF(AND(対象名簿【こちらに入力をお願いします。】!$F41="症状なし",$C33=45199,AL$11&gt;=$C33,AL$11&lt;=$E33,AL$11&lt;=$E33-($E33-$C33-7)),1,
IF(AND(対象名簿【こちらに入力をお願いします。】!$F41="症状あり",AL$11&gt;=$C33,AL$11&lt;=$E33,AL$11&lt;=$E33-($E33-$C33-14)),1,
IF(AND(対象名簿【こちらに入力をお願いします。】!$F41="症状なし",AL$11&gt;=$C33,AL$11&lt;=$E33,AL$11&lt;=$E33-($E33-$C33-6)),1,"")))))</f>
        <v/>
      </c>
      <c r="AM33" s="42" t="str">
        <f>IF(OR($C33="",$E33=""),"",
IF(AND(対象名簿【こちらに入力をお願いします。】!$F41="症状あり",$C33=45199,AM$11&gt;=$C33,AM$11&lt;=$E33,AM$11&lt;=$E33-($E33-$C33-15)),1,
IF(AND(対象名簿【こちらに入力をお願いします。】!$F41="症状なし",$C33=45199,AM$11&gt;=$C33,AM$11&lt;=$E33,AM$11&lt;=$E33-($E33-$C33-7)),1,
IF(AND(対象名簿【こちらに入力をお願いします。】!$F41="症状あり",AM$11&gt;=$C33,AM$11&lt;=$E33,AM$11&lt;=$E33-($E33-$C33-14)),1,
IF(AND(対象名簿【こちらに入力をお願いします。】!$F41="症状なし",AM$11&gt;=$C33,AM$11&lt;=$E33,AM$11&lt;=$E33-($E33-$C33-6)),1,"")))))</f>
        <v/>
      </c>
      <c r="AN33" s="42" t="str">
        <f>IF(OR($C33="",$E33=""),"",
IF(AND(対象名簿【こちらに入力をお願いします。】!$F41="症状あり",$C33=45199,AN$11&gt;=$C33,AN$11&lt;=$E33,AN$11&lt;=$E33-($E33-$C33-15)),1,
IF(AND(対象名簿【こちらに入力をお願いします。】!$F41="症状なし",$C33=45199,AN$11&gt;=$C33,AN$11&lt;=$E33,AN$11&lt;=$E33-($E33-$C33-7)),1,
IF(AND(対象名簿【こちらに入力をお願いします。】!$F41="症状あり",AN$11&gt;=$C33,AN$11&lt;=$E33,AN$11&lt;=$E33-($E33-$C33-14)),1,
IF(AND(対象名簿【こちらに入力をお願いします。】!$F41="症状なし",AN$11&gt;=$C33,AN$11&lt;=$E33,AN$11&lt;=$E33-($E33-$C33-6)),1,"")))))</f>
        <v/>
      </c>
      <c r="AO33" s="42" t="str">
        <f>IF(OR($C33="",$E33=""),"",
IF(AND(対象名簿【こちらに入力をお願いします。】!$F41="症状あり",$C33=45199,AO$11&gt;=$C33,AO$11&lt;=$E33,AO$11&lt;=$E33-($E33-$C33-15)),1,
IF(AND(対象名簿【こちらに入力をお願いします。】!$F41="症状なし",$C33=45199,AO$11&gt;=$C33,AO$11&lt;=$E33,AO$11&lt;=$E33-($E33-$C33-7)),1,
IF(AND(対象名簿【こちらに入力をお願いします。】!$F41="症状あり",AO$11&gt;=$C33,AO$11&lt;=$E33,AO$11&lt;=$E33-($E33-$C33-14)),1,
IF(AND(対象名簿【こちらに入力をお願いします。】!$F41="症状なし",AO$11&gt;=$C33,AO$11&lt;=$E33,AO$11&lt;=$E33-($E33-$C33-6)),1,"")))))</f>
        <v/>
      </c>
      <c r="AP33" s="42" t="str">
        <f>IF(OR($C33="",$E33=""),"",
IF(AND(対象名簿【こちらに入力をお願いします。】!$F41="症状あり",$C33=45199,AP$11&gt;=$C33,AP$11&lt;=$E33,AP$11&lt;=$E33-($E33-$C33-15)),1,
IF(AND(対象名簿【こちらに入力をお願いします。】!$F41="症状なし",$C33=45199,AP$11&gt;=$C33,AP$11&lt;=$E33,AP$11&lt;=$E33-($E33-$C33-7)),1,
IF(AND(対象名簿【こちらに入力をお願いします。】!$F41="症状あり",AP$11&gt;=$C33,AP$11&lt;=$E33,AP$11&lt;=$E33-($E33-$C33-14)),1,
IF(AND(対象名簿【こちらに入力をお願いします。】!$F41="症状なし",AP$11&gt;=$C33,AP$11&lt;=$E33,AP$11&lt;=$E33-($E33-$C33-6)),1,"")))))</f>
        <v/>
      </c>
      <c r="AQ33" s="42" t="str">
        <f>IF(OR($C33="",$E33=""),"",
IF(AND(対象名簿【こちらに入力をお願いします。】!$F41="症状あり",$C33=45199,AQ$11&gt;=$C33,AQ$11&lt;=$E33,AQ$11&lt;=$E33-($E33-$C33-15)),1,
IF(AND(対象名簿【こちらに入力をお願いします。】!$F41="症状なし",$C33=45199,AQ$11&gt;=$C33,AQ$11&lt;=$E33,AQ$11&lt;=$E33-($E33-$C33-7)),1,
IF(AND(対象名簿【こちらに入力をお願いします。】!$F41="症状あり",AQ$11&gt;=$C33,AQ$11&lt;=$E33,AQ$11&lt;=$E33-($E33-$C33-14)),1,
IF(AND(対象名簿【こちらに入力をお願いします。】!$F41="症状なし",AQ$11&gt;=$C33,AQ$11&lt;=$E33,AQ$11&lt;=$E33-($E33-$C33-6)),1,"")))))</f>
        <v/>
      </c>
      <c r="AR33" s="42" t="str">
        <f>IF(OR($C33="",$E33=""),"",
IF(AND(対象名簿【こちらに入力をお願いします。】!$F41="症状あり",$C33=45199,AR$11&gt;=$C33,AR$11&lt;=$E33,AR$11&lt;=$E33-($E33-$C33-15)),1,
IF(AND(対象名簿【こちらに入力をお願いします。】!$F41="症状なし",$C33=45199,AR$11&gt;=$C33,AR$11&lt;=$E33,AR$11&lt;=$E33-($E33-$C33-7)),1,
IF(AND(対象名簿【こちらに入力をお願いします。】!$F41="症状あり",AR$11&gt;=$C33,AR$11&lt;=$E33,AR$11&lt;=$E33-($E33-$C33-14)),1,
IF(AND(対象名簿【こちらに入力をお願いします。】!$F41="症状なし",AR$11&gt;=$C33,AR$11&lt;=$E33,AR$11&lt;=$E33-($E33-$C33-6)),1,"")))))</f>
        <v/>
      </c>
      <c r="AS33" s="42" t="str">
        <f>IF(OR($C33="",$E33=""),"",
IF(AND(対象名簿【こちらに入力をお願いします。】!$F41="症状あり",$C33=45199,AS$11&gt;=$C33,AS$11&lt;=$E33,AS$11&lt;=$E33-($E33-$C33-15)),1,
IF(AND(対象名簿【こちらに入力をお願いします。】!$F41="症状なし",$C33=45199,AS$11&gt;=$C33,AS$11&lt;=$E33,AS$11&lt;=$E33-($E33-$C33-7)),1,
IF(AND(対象名簿【こちらに入力をお願いします。】!$F41="症状あり",AS$11&gt;=$C33,AS$11&lt;=$E33,AS$11&lt;=$E33-($E33-$C33-14)),1,
IF(AND(対象名簿【こちらに入力をお願いします。】!$F41="症状なし",AS$11&gt;=$C33,AS$11&lt;=$E33,AS$11&lt;=$E33-($E33-$C33-6)),1,"")))))</f>
        <v/>
      </c>
      <c r="AT33" s="42" t="str">
        <f>IF(OR($C33="",$E33=""),"",
IF(AND(対象名簿【こちらに入力をお願いします。】!$F41="症状あり",$C33=45199,AT$11&gt;=$C33,AT$11&lt;=$E33,AT$11&lt;=$E33-($E33-$C33-15)),1,
IF(AND(対象名簿【こちらに入力をお願いします。】!$F41="症状なし",$C33=45199,AT$11&gt;=$C33,AT$11&lt;=$E33,AT$11&lt;=$E33-($E33-$C33-7)),1,
IF(AND(対象名簿【こちらに入力をお願いします。】!$F41="症状あり",AT$11&gt;=$C33,AT$11&lt;=$E33,AT$11&lt;=$E33-($E33-$C33-14)),1,
IF(AND(対象名簿【こちらに入力をお願いします。】!$F41="症状なし",AT$11&gt;=$C33,AT$11&lt;=$E33,AT$11&lt;=$E33-($E33-$C33-6)),1,"")))))</f>
        <v/>
      </c>
      <c r="AU33" s="42" t="str">
        <f>IF(OR($C33="",$E33=""),"",
IF(AND(対象名簿【こちらに入力をお願いします。】!$F41="症状あり",$C33=45199,AU$11&gt;=$C33,AU$11&lt;=$E33,AU$11&lt;=$E33-($E33-$C33-15)),1,
IF(AND(対象名簿【こちらに入力をお願いします。】!$F41="症状なし",$C33=45199,AU$11&gt;=$C33,AU$11&lt;=$E33,AU$11&lt;=$E33-($E33-$C33-7)),1,
IF(AND(対象名簿【こちらに入力をお願いします。】!$F41="症状あり",AU$11&gt;=$C33,AU$11&lt;=$E33,AU$11&lt;=$E33-($E33-$C33-14)),1,
IF(AND(対象名簿【こちらに入力をお願いします。】!$F41="症状なし",AU$11&gt;=$C33,AU$11&lt;=$E33,AU$11&lt;=$E33-($E33-$C33-6)),1,"")))))</f>
        <v/>
      </c>
      <c r="AV33" s="42" t="str">
        <f>IF(OR($C33="",$E33=""),"",
IF(AND(対象名簿【こちらに入力をお願いします。】!$F41="症状あり",$C33=45199,AV$11&gt;=$C33,AV$11&lt;=$E33,AV$11&lt;=$E33-($E33-$C33-15)),1,
IF(AND(対象名簿【こちらに入力をお願いします。】!$F41="症状なし",$C33=45199,AV$11&gt;=$C33,AV$11&lt;=$E33,AV$11&lt;=$E33-($E33-$C33-7)),1,
IF(AND(対象名簿【こちらに入力をお願いします。】!$F41="症状あり",AV$11&gt;=$C33,AV$11&lt;=$E33,AV$11&lt;=$E33-($E33-$C33-14)),1,
IF(AND(対象名簿【こちらに入力をお願いします。】!$F41="症状なし",AV$11&gt;=$C33,AV$11&lt;=$E33,AV$11&lt;=$E33-($E33-$C33-6)),1,"")))))</f>
        <v/>
      </c>
      <c r="AW33" s="42" t="str">
        <f>IF(OR($C33="",$E33=""),"",
IF(AND(対象名簿【こちらに入力をお願いします。】!$F41="症状あり",$C33=45199,AW$11&gt;=$C33,AW$11&lt;=$E33,AW$11&lt;=$E33-($E33-$C33-15)),1,
IF(AND(対象名簿【こちらに入力をお願いします。】!$F41="症状なし",$C33=45199,AW$11&gt;=$C33,AW$11&lt;=$E33,AW$11&lt;=$E33-($E33-$C33-7)),1,
IF(AND(対象名簿【こちらに入力をお願いします。】!$F41="症状あり",AW$11&gt;=$C33,AW$11&lt;=$E33,AW$11&lt;=$E33-($E33-$C33-14)),1,
IF(AND(対象名簿【こちらに入力をお願いします。】!$F41="症状なし",AW$11&gt;=$C33,AW$11&lt;=$E33,AW$11&lt;=$E33-($E33-$C33-6)),1,"")))))</f>
        <v/>
      </c>
      <c r="AX33" s="42" t="str">
        <f>IF(OR($C33="",$E33=""),"",
IF(AND(対象名簿【こちらに入力をお願いします。】!$F41="症状あり",$C33=45199,AX$11&gt;=$C33,AX$11&lt;=$E33,AX$11&lt;=$E33-($E33-$C33-15)),1,
IF(AND(対象名簿【こちらに入力をお願いします。】!$F41="症状なし",$C33=45199,AX$11&gt;=$C33,AX$11&lt;=$E33,AX$11&lt;=$E33-($E33-$C33-7)),1,
IF(AND(対象名簿【こちらに入力をお願いします。】!$F41="症状あり",AX$11&gt;=$C33,AX$11&lt;=$E33,AX$11&lt;=$E33-($E33-$C33-14)),1,
IF(AND(対象名簿【こちらに入力をお願いします。】!$F41="症状なし",AX$11&gt;=$C33,AX$11&lt;=$E33,AX$11&lt;=$E33-($E33-$C33-6)),1,"")))))</f>
        <v/>
      </c>
      <c r="AY33" s="42" t="str">
        <f>IF(OR($C33="",$E33=""),"",
IF(AND(対象名簿【こちらに入力をお願いします。】!$F41="症状あり",$C33=45199,AY$11&gt;=$C33,AY$11&lt;=$E33,AY$11&lt;=$E33-($E33-$C33-15)),1,
IF(AND(対象名簿【こちらに入力をお願いします。】!$F41="症状なし",$C33=45199,AY$11&gt;=$C33,AY$11&lt;=$E33,AY$11&lt;=$E33-($E33-$C33-7)),1,
IF(AND(対象名簿【こちらに入力をお願いします。】!$F41="症状あり",AY$11&gt;=$C33,AY$11&lt;=$E33,AY$11&lt;=$E33-($E33-$C33-14)),1,
IF(AND(対象名簿【こちらに入力をお願いします。】!$F41="症状なし",AY$11&gt;=$C33,AY$11&lt;=$E33,AY$11&lt;=$E33-($E33-$C33-6)),1,"")))))</f>
        <v/>
      </c>
      <c r="AZ33" s="42" t="str">
        <f>IF(OR($C33="",$E33=""),"",
IF(AND(対象名簿【こちらに入力をお願いします。】!$F41="症状あり",$C33=45199,AZ$11&gt;=$C33,AZ$11&lt;=$E33,AZ$11&lt;=$E33-($E33-$C33-15)),1,
IF(AND(対象名簿【こちらに入力をお願いします。】!$F41="症状なし",$C33=45199,AZ$11&gt;=$C33,AZ$11&lt;=$E33,AZ$11&lt;=$E33-($E33-$C33-7)),1,
IF(AND(対象名簿【こちらに入力をお願いします。】!$F41="症状あり",AZ$11&gt;=$C33,AZ$11&lt;=$E33,AZ$11&lt;=$E33-($E33-$C33-14)),1,
IF(AND(対象名簿【こちらに入力をお願いします。】!$F41="症状なし",AZ$11&gt;=$C33,AZ$11&lt;=$E33,AZ$11&lt;=$E33-($E33-$C33-6)),1,"")))))</f>
        <v/>
      </c>
      <c r="BA33" s="42" t="str">
        <f>IF(OR($C33="",$E33=""),"",
IF(AND(対象名簿【こちらに入力をお願いします。】!$F41="症状あり",$C33=45199,BA$11&gt;=$C33,BA$11&lt;=$E33,BA$11&lt;=$E33-($E33-$C33-15)),1,
IF(AND(対象名簿【こちらに入力をお願いします。】!$F41="症状なし",$C33=45199,BA$11&gt;=$C33,BA$11&lt;=$E33,BA$11&lt;=$E33-($E33-$C33-7)),1,
IF(AND(対象名簿【こちらに入力をお願いします。】!$F41="症状あり",BA$11&gt;=$C33,BA$11&lt;=$E33,BA$11&lt;=$E33-($E33-$C33-14)),1,
IF(AND(対象名簿【こちらに入力をお願いします。】!$F41="症状なし",BA$11&gt;=$C33,BA$11&lt;=$E33,BA$11&lt;=$E33-($E33-$C33-6)),1,"")))))</f>
        <v/>
      </c>
      <c r="BB33" s="42" t="str">
        <f>IF(OR($C33="",$E33=""),"",
IF(AND(対象名簿【こちらに入力をお願いします。】!$F41="症状あり",$C33=45199,BB$11&gt;=$C33,BB$11&lt;=$E33,BB$11&lt;=$E33-($E33-$C33-15)),1,
IF(AND(対象名簿【こちらに入力をお願いします。】!$F41="症状なし",$C33=45199,BB$11&gt;=$C33,BB$11&lt;=$E33,BB$11&lt;=$E33-($E33-$C33-7)),1,
IF(AND(対象名簿【こちらに入力をお願いします。】!$F41="症状あり",BB$11&gt;=$C33,BB$11&lt;=$E33,BB$11&lt;=$E33-($E33-$C33-14)),1,
IF(AND(対象名簿【こちらに入力をお願いします。】!$F41="症状なし",BB$11&gt;=$C33,BB$11&lt;=$E33,BB$11&lt;=$E33-($E33-$C33-6)),1,"")))))</f>
        <v/>
      </c>
      <c r="BC33" s="42" t="str">
        <f>IF(OR($C33="",$E33=""),"",
IF(AND(対象名簿【こちらに入力をお願いします。】!$F41="症状あり",$C33=45199,BC$11&gt;=$C33,BC$11&lt;=$E33,BC$11&lt;=$E33-($E33-$C33-15)),1,
IF(AND(対象名簿【こちらに入力をお願いします。】!$F41="症状なし",$C33=45199,BC$11&gt;=$C33,BC$11&lt;=$E33,BC$11&lt;=$E33-($E33-$C33-7)),1,
IF(AND(対象名簿【こちらに入力をお願いします。】!$F41="症状あり",BC$11&gt;=$C33,BC$11&lt;=$E33,BC$11&lt;=$E33-($E33-$C33-14)),1,
IF(AND(対象名簿【こちらに入力をお願いします。】!$F41="症状なし",BC$11&gt;=$C33,BC$11&lt;=$E33,BC$11&lt;=$E33-($E33-$C33-6)),1,"")))))</f>
        <v/>
      </c>
      <c r="BD33" s="42" t="str">
        <f>IF(OR($C33="",$E33=""),"",
IF(AND(対象名簿【こちらに入力をお願いします。】!$F41="症状あり",$C33=45199,BD$11&gt;=$C33,BD$11&lt;=$E33,BD$11&lt;=$E33-($E33-$C33-15)),1,
IF(AND(対象名簿【こちらに入力をお願いします。】!$F41="症状なし",$C33=45199,BD$11&gt;=$C33,BD$11&lt;=$E33,BD$11&lt;=$E33-($E33-$C33-7)),1,
IF(AND(対象名簿【こちらに入力をお願いします。】!$F41="症状あり",BD$11&gt;=$C33,BD$11&lt;=$E33,BD$11&lt;=$E33-($E33-$C33-14)),1,
IF(AND(対象名簿【こちらに入力をお願いします。】!$F41="症状なし",BD$11&gt;=$C33,BD$11&lt;=$E33,BD$11&lt;=$E33-($E33-$C33-6)),1,"")))))</f>
        <v/>
      </c>
      <c r="BE33" s="42" t="str">
        <f>IF(OR($C33="",$E33=""),"",
IF(AND(対象名簿【こちらに入力をお願いします。】!$F41="症状あり",$C33=45199,BE$11&gt;=$C33,BE$11&lt;=$E33,BE$11&lt;=$E33-($E33-$C33-15)),1,
IF(AND(対象名簿【こちらに入力をお願いします。】!$F41="症状なし",$C33=45199,BE$11&gt;=$C33,BE$11&lt;=$E33,BE$11&lt;=$E33-($E33-$C33-7)),1,
IF(AND(対象名簿【こちらに入力をお願いします。】!$F41="症状あり",BE$11&gt;=$C33,BE$11&lt;=$E33,BE$11&lt;=$E33-($E33-$C33-14)),1,
IF(AND(対象名簿【こちらに入力をお願いします。】!$F41="症状なし",BE$11&gt;=$C33,BE$11&lt;=$E33,BE$11&lt;=$E33-($E33-$C33-6)),1,"")))))</f>
        <v/>
      </c>
      <c r="BF33" s="42" t="str">
        <f>IF(OR($C33="",$E33=""),"",
IF(AND(対象名簿【こちらに入力をお願いします。】!$F41="症状あり",$C33=45199,BF$11&gt;=$C33,BF$11&lt;=$E33,BF$11&lt;=$E33-($E33-$C33-15)),1,
IF(AND(対象名簿【こちらに入力をお願いします。】!$F41="症状なし",$C33=45199,BF$11&gt;=$C33,BF$11&lt;=$E33,BF$11&lt;=$E33-($E33-$C33-7)),1,
IF(AND(対象名簿【こちらに入力をお願いします。】!$F41="症状あり",BF$11&gt;=$C33,BF$11&lt;=$E33,BF$11&lt;=$E33-($E33-$C33-14)),1,
IF(AND(対象名簿【こちらに入力をお願いします。】!$F41="症状なし",BF$11&gt;=$C33,BF$11&lt;=$E33,BF$11&lt;=$E33-($E33-$C33-6)),1,"")))))</f>
        <v/>
      </c>
      <c r="BG33" s="42" t="str">
        <f>IF(OR($C33="",$E33=""),"",
IF(AND(対象名簿【こちらに入力をお願いします。】!$F41="症状あり",$C33=45199,BG$11&gt;=$C33,BG$11&lt;=$E33,BG$11&lt;=$E33-($E33-$C33-15)),1,
IF(AND(対象名簿【こちらに入力をお願いします。】!$F41="症状なし",$C33=45199,BG$11&gt;=$C33,BG$11&lt;=$E33,BG$11&lt;=$E33-($E33-$C33-7)),1,
IF(AND(対象名簿【こちらに入力をお願いします。】!$F41="症状あり",BG$11&gt;=$C33,BG$11&lt;=$E33,BG$11&lt;=$E33-($E33-$C33-14)),1,
IF(AND(対象名簿【こちらに入力をお願いします。】!$F41="症状なし",BG$11&gt;=$C33,BG$11&lt;=$E33,BG$11&lt;=$E33-($E33-$C33-6)),1,"")))))</f>
        <v/>
      </c>
      <c r="BH33" s="42" t="str">
        <f>IF(OR($C33="",$E33=""),"",
IF(AND(対象名簿【こちらに入力をお願いします。】!$F41="症状あり",$C33=45199,BH$11&gt;=$C33,BH$11&lt;=$E33,BH$11&lt;=$E33-($E33-$C33-15)),1,
IF(AND(対象名簿【こちらに入力をお願いします。】!$F41="症状なし",$C33=45199,BH$11&gt;=$C33,BH$11&lt;=$E33,BH$11&lt;=$E33-($E33-$C33-7)),1,
IF(AND(対象名簿【こちらに入力をお願いします。】!$F41="症状あり",BH$11&gt;=$C33,BH$11&lt;=$E33,BH$11&lt;=$E33-($E33-$C33-14)),1,
IF(AND(対象名簿【こちらに入力をお願いします。】!$F41="症状なし",BH$11&gt;=$C33,BH$11&lt;=$E33,BH$11&lt;=$E33-($E33-$C33-6)),1,"")))))</f>
        <v/>
      </c>
      <c r="BI33" s="42" t="str">
        <f>IF(OR($C33="",$E33=""),"",
IF(AND(対象名簿【こちらに入力をお願いします。】!$F41="症状あり",$C33=45199,BI$11&gt;=$C33,BI$11&lt;=$E33,BI$11&lt;=$E33-($E33-$C33-15)),1,
IF(AND(対象名簿【こちらに入力をお願いします。】!$F41="症状なし",$C33=45199,BI$11&gt;=$C33,BI$11&lt;=$E33,BI$11&lt;=$E33-($E33-$C33-7)),1,
IF(AND(対象名簿【こちらに入力をお願いします。】!$F41="症状あり",BI$11&gt;=$C33,BI$11&lt;=$E33,BI$11&lt;=$E33-($E33-$C33-14)),1,
IF(AND(対象名簿【こちらに入力をお願いします。】!$F41="症状なし",BI$11&gt;=$C33,BI$11&lt;=$E33,BI$11&lt;=$E33-($E33-$C33-6)),1,"")))))</f>
        <v/>
      </c>
      <c r="BJ33" s="42" t="str">
        <f>IF(OR($C33="",$E33=""),"",
IF(AND(対象名簿【こちらに入力をお願いします。】!$F41="症状あり",$C33=45199,BJ$11&gt;=$C33,BJ$11&lt;=$E33,BJ$11&lt;=$E33-($E33-$C33-15)),1,
IF(AND(対象名簿【こちらに入力をお願いします。】!$F41="症状なし",$C33=45199,BJ$11&gt;=$C33,BJ$11&lt;=$E33,BJ$11&lt;=$E33-($E33-$C33-7)),1,
IF(AND(対象名簿【こちらに入力をお願いします。】!$F41="症状あり",BJ$11&gt;=$C33,BJ$11&lt;=$E33,BJ$11&lt;=$E33-($E33-$C33-14)),1,
IF(AND(対象名簿【こちらに入力をお願いします。】!$F41="症状なし",BJ$11&gt;=$C33,BJ$11&lt;=$E33,BJ$11&lt;=$E33-($E33-$C33-6)),1,"")))))</f>
        <v/>
      </c>
      <c r="BK33" s="42" t="str">
        <f>IF(OR($C33="",$E33=""),"",
IF(AND(対象名簿【こちらに入力をお願いします。】!$F41="症状あり",$C33=45199,BK$11&gt;=$C33,BK$11&lt;=$E33,BK$11&lt;=$E33-($E33-$C33-15)),1,
IF(AND(対象名簿【こちらに入力をお願いします。】!$F41="症状なし",$C33=45199,BK$11&gt;=$C33,BK$11&lt;=$E33,BK$11&lt;=$E33-($E33-$C33-7)),1,
IF(AND(対象名簿【こちらに入力をお願いします。】!$F41="症状あり",BK$11&gt;=$C33,BK$11&lt;=$E33,BK$11&lt;=$E33-($E33-$C33-14)),1,
IF(AND(対象名簿【こちらに入力をお願いします。】!$F41="症状なし",BK$11&gt;=$C33,BK$11&lt;=$E33,BK$11&lt;=$E33-($E33-$C33-6)),1,"")))))</f>
        <v/>
      </c>
      <c r="BL33" s="42" t="str">
        <f>IF(OR($C33="",$E33=""),"",
IF(AND(対象名簿【こちらに入力をお願いします。】!$F41="症状あり",$C33=45199,BL$11&gt;=$C33,BL$11&lt;=$E33,BL$11&lt;=$E33-($E33-$C33-15)),1,
IF(AND(対象名簿【こちらに入力をお願いします。】!$F41="症状なし",$C33=45199,BL$11&gt;=$C33,BL$11&lt;=$E33,BL$11&lt;=$E33-($E33-$C33-7)),1,
IF(AND(対象名簿【こちらに入力をお願いします。】!$F41="症状あり",BL$11&gt;=$C33,BL$11&lt;=$E33,BL$11&lt;=$E33-($E33-$C33-14)),1,
IF(AND(対象名簿【こちらに入力をお願いします。】!$F41="症状なし",BL$11&gt;=$C33,BL$11&lt;=$E33,BL$11&lt;=$E33-($E33-$C33-6)),1,"")))))</f>
        <v/>
      </c>
      <c r="BM33" s="42" t="str">
        <f>IF(OR($C33="",$E33=""),"",
IF(AND(対象名簿【こちらに入力をお願いします。】!$F41="症状あり",$C33=45199,BM$11&gt;=$C33,BM$11&lt;=$E33,BM$11&lt;=$E33-($E33-$C33-15)),1,
IF(AND(対象名簿【こちらに入力をお願いします。】!$F41="症状なし",$C33=45199,BM$11&gt;=$C33,BM$11&lt;=$E33,BM$11&lt;=$E33-($E33-$C33-7)),1,
IF(AND(対象名簿【こちらに入力をお願いします。】!$F41="症状あり",BM$11&gt;=$C33,BM$11&lt;=$E33,BM$11&lt;=$E33-($E33-$C33-14)),1,
IF(AND(対象名簿【こちらに入力をお願いします。】!$F41="症状なし",BM$11&gt;=$C33,BM$11&lt;=$E33,BM$11&lt;=$E33-($E33-$C33-6)),1,"")))))</f>
        <v/>
      </c>
      <c r="BN33" s="42" t="str">
        <f>IF(OR($C33="",$E33=""),"",
IF(AND(対象名簿【こちらに入力をお願いします。】!$F41="症状あり",$C33=45199,BN$11&gt;=$C33,BN$11&lt;=$E33,BN$11&lt;=$E33-($E33-$C33-15)),1,
IF(AND(対象名簿【こちらに入力をお願いします。】!$F41="症状なし",$C33=45199,BN$11&gt;=$C33,BN$11&lt;=$E33,BN$11&lt;=$E33-($E33-$C33-7)),1,
IF(AND(対象名簿【こちらに入力をお願いします。】!$F41="症状あり",BN$11&gt;=$C33,BN$11&lt;=$E33,BN$11&lt;=$E33-($E33-$C33-14)),1,
IF(AND(対象名簿【こちらに入力をお願いします。】!$F41="症状なし",BN$11&gt;=$C33,BN$11&lt;=$E33,BN$11&lt;=$E33-($E33-$C33-6)),1,"")))))</f>
        <v/>
      </c>
      <c r="BO33" s="42" t="str">
        <f>IF(OR($C33="",$E33=""),"",
IF(AND(対象名簿【こちらに入力をお願いします。】!$F41="症状あり",$C33=45199,BO$11&gt;=$C33,BO$11&lt;=$E33,BO$11&lt;=$E33-($E33-$C33-15)),1,
IF(AND(対象名簿【こちらに入力をお願いします。】!$F41="症状なし",$C33=45199,BO$11&gt;=$C33,BO$11&lt;=$E33,BO$11&lt;=$E33-($E33-$C33-7)),1,
IF(AND(対象名簿【こちらに入力をお願いします。】!$F41="症状あり",BO$11&gt;=$C33,BO$11&lt;=$E33,BO$11&lt;=$E33-($E33-$C33-14)),1,
IF(AND(対象名簿【こちらに入力をお願いします。】!$F41="症状なし",BO$11&gt;=$C33,BO$11&lt;=$E33,BO$11&lt;=$E33-($E33-$C33-6)),1,"")))))</f>
        <v/>
      </c>
      <c r="BP33" s="42" t="str">
        <f>IF(OR($C33="",$E33=""),"",
IF(AND(対象名簿【こちらに入力をお願いします。】!$F41="症状あり",$C33=45199,BP$11&gt;=$C33,BP$11&lt;=$E33,BP$11&lt;=$E33-($E33-$C33-15)),1,
IF(AND(対象名簿【こちらに入力をお願いします。】!$F41="症状なし",$C33=45199,BP$11&gt;=$C33,BP$11&lt;=$E33,BP$11&lt;=$E33-($E33-$C33-7)),1,
IF(AND(対象名簿【こちらに入力をお願いします。】!$F41="症状あり",BP$11&gt;=$C33,BP$11&lt;=$E33,BP$11&lt;=$E33-($E33-$C33-14)),1,
IF(AND(対象名簿【こちらに入力をお願いします。】!$F41="症状なし",BP$11&gt;=$C33,BP$11&lt;=$E33,BP$11&lt;=$E33-($E33-$C33-6)),1,"")))))</f>
        <v/>
      </c>
      <c r="BQ33" s="42" t="str">
        <f>IF(OR($C33="",$E33=""),"",
IF(AND(対象名簿【こちらに入力をお願いします。】!$F41="症状あり",$C33=45199,BQ$11&gt;=$C33,BQ$11&lt;=$E33,BQ$11&lt;=$E33-($E33-$C33-15)),1,
IF(AND(対象名簿【こちらに入力をお願いします。】!$F41="症状なし",$C33=45199,BQ$11&gt;=$C33,BQ$11&lt;=$E33,BQ$11&lt;=$E33-($E33-$C33-7)),1,
IF(AND(対象名簿【こちらに入力をお願いします。】!$F41="症状あり",BQ$11&gt;=$C33,BQ$11&lt;=$E33,BQ$11&lt;=$E33-($E33-$C33-14)),1,
IF(AND(対象名簿【こちらに入力をお願いします。】!$F41="症状なし",BQ$11&gt;=$C33,BQ$11&lt;=$E33,BQ$11&lt;=$E33-($E33-$C33-6)),1,"")))))</f>
        <v/>
      </c>
      <c r="BR33" s="42" t="str">
        <f>IF(OR($C33="",$E33=""),"",
IF(AND(対象名簿【こちらに入力をお願いします。】!$F41="症状あり",$C33=45199,BR$11&gt;=$C33,BR$11&lt;=$E33,BR$11&lt;=$E33-($E33-$C33-15)),1,
IF(AND(対象名簿【こちらに入力をお願いします。】!$F41="症状なし",$C33=45199,BR$11&gt;=$C33,BR$11&lt;=$E33,BR$11&lt;=$E33-($E33-$C33-7)),1,
IF(AND(対象名簿【こちらに入力をお願いします。】!$F41="症状あり",BR$11&gt;=$C33,BR$11&lt;=$E33,BR$11&lt;=$E33-($E33-$C33-14)),1,
IF(AND(対象名簿【こちらに入力をお願いします。】!$F41="症状なし",BR$11&gt;=$C33,BR$11&lt;=$E33,BR$11&lt;=$E33-($E33-$C33-6)),1,"")))))</f>
        <v/>
      </c>
      <c r="BS33" s="42" t="str">
        <f>IF(OR($C33="",$E33=""),"",
IF(AND(対象名簿【こちらに入力をお願いします。】!$F41="症状あり",$C33=45199,BS$11&gt;=$C33,BS$11&lt;=$E33,BS$11&lt;=$E33-($E33-$C33-15)),1,
IF(AND(対象名簿【こちらに入力をお願いします。】!$F41="症状なし",$C33=45199,BS$11&gt;=$C33,BS$11&lt;=$E33,BS$11&lt;=$E33-($E33-$C33-7)),1,
IF(AND(対象名簿【こちらに入力をお願いします。】!$F41="症状あり",BS$11&gt;=$C33,BS$11&lt;=$E33,BS$11&lt;=$E33-($E33-$C33-14)),1,
IF(AND(対象名簿【こちらに入力をお願いします。】!$F41="症状なし",BS$11&gt;=$C33,BS$11&lt;=$E33,BS$11&lt;=$E33-($E33-$C33-6)),1,"")))))</f>
        <v/>
      </c>
      <c r="BT33" s="42" t="str">
        <f>IF(OR($C33="",$E33=""),"",
IF(AND(対象名簿【こちらに入力をお願いします。】!$F41="症状あり",$C33=45199,BT$11&gt;=$C33,BT$11&lt;=$E33,BT$11&lt;=$E33-($E33-$C33-15)),1,
IF(AND(対象名簿【こちらに入力をお願いします。】!$F41="症状なし",$C33=45199,BT$11&gt;=$C33,BT$11&lt;=$E33,BT$11&lt;=$E33-($E33-$C33-7)),1,
IF(AND(対象名簿【こちらに入力をお願いします。】!$F41="症状あり",BT$11&gt;=$C33,BT$11&lt;=$E33,BT$11&lt;=$E33-($E33-$C33-14)),1,
IF(AND(対象名簿【こちらに入力をお願いします。】!$F41="症状なし",BT$11&gt;=$C33,BT$11&lt;=$E33,BT$11&lt;=$E33-($E33-$C33-6)),1,"")))))</f>
        <v/>
      </c>
      <c r="BU33" s="42" t="str">
        <f>IF(OR($C33="",$E33=""),"",
IF(AND(対象名簿【こちらに入力をお願いします。】!$F41="症状あり",$C33=45199,BU$11&gt;=$C33,BU$11&lt;=$E33,BU$11&lt;=$E33-($E33-$C33-15)),1,
IF(AND(対象名簿【こちらに入力をお願いします。】!$F41="症状なし",$C33=45199,BU$11&gt;=$C33,BU$11&lt;=$E33,BU$11&lt;=$E33-($E33-$C33-7)),1,
IF(AND(対象名簿【こちらに入力をお願いします。】!$F41="症状あり",BU$11&gt;=$C33,BU$11&lt;=$E33,BU$11&lt;=$E33-($E33-$C33-14)),1,
IF(AND(対象名簿【こちらに入力をお願いします。】!$F41="症状なし",BU$11&gt;=$C33,BU$11&lt;=$E33,BU$11&lt;=$E33-($E33-$C33-6)),1,"")))))</f>
        <v/>
      </c>
      <c r="BV33" s="42" t="str">
        <f>IF(OR($C33="",$E33=""),"",
IF(AND(対象名簿【こちらに入力をお願いします。】!$F41="症状あり",$C33=45199,BV$11&gt;=$C33,BV$11&lt;=$E33,BV$11&lt;=$E33-($E33-$C33-15)),1,
IF(AND(対象名簿【こちらに入力をお願いします。】!$F41="症状なし",$C33=45199,BV$11&gt;=$C33,BV$11&lt;=$E33,BV$11&lt;=$E33-($E33-$C33-7)),1,
IF(AND(対象名簿【こちらに入力をお願いします。】!$F41="症状あり",BV$11&gt;=$C33,BV$11&lt;=$E33,BV$11&lt;=$E33-($E33-$C33-14)),1,
IF(AND(対象名簿【こちらに入力をお願いします。】!$F41="症状なし",BV$11&gt;=$C33,BV$11&lt;=$E33,BV$11&lt;=$E33-($E33-$C33-6)),1,"")))))</f>
        <v/>
      </c>
      <c r="BW33" s="42" t="str">
        <f>IF(OR($C33="",$E33=""),"",
IF(AND(対象名簿【こちらに入力をお願いします。】!$F41="症状あり",$C33=45199,BW$11&gt;=$C33,BW$11&lt;=$E33,BW$11&lt;=$E33-($E33-$C33-15)),1,
IF(AND(対象名簿【こちらに入力をお願いします。】!$F41="症状なし",$C33=45199,BW$11&gt;=$C33,BW$11&lt;=$E33,BW$11&lt;=$E33-($E33-$C33-7)),1,
IF(AND(対象名簿【こちらに入力をお願いします。】!$F41="症状あり",BW$11&gt;=$C33,BW$11&lt;=$E33,BW$11&lt;=$E33-($E33-$C33-14)),1,
IF(AND(対象名簿【こちらに入力をお願いします。】!$F41="症状なし",BW$11&gt;=$C33,BW$11&lt;=$E33,BW$11&lt;=$E33-($E33-$C33-6)),1,"")))))</f>
        <v/>
      </c>
      <c r="BX33" s="42" t="str">
        <f>IF(OR($C33="",$E33=""),"",
IF(AND(対象名簿【こちらに入力をお願いします。】!$F41="症状あり",$C33=45199,BX$11&gt;=$C33,BX$11&lt;=$E33,BX$11&lt;=$E33-($E33-$C33-15)),1,
IF(AND(対象名簿【こちらに入力をお願いします。】!$F41="症状なし",$C33=45199,BX$11&gt;=$C33,BX$11&lt;=$E33,BX$11&lt;=$E33-($E33-$C33-7)),1,
IF(AND(対象名簿【こちらに入力をお願いします。】!$F41="症状あり",BX$11&gt;=$C33,BX$11&lt;=$E33,BX$11&lt;=$E33-($E33-$C33-14)),1,
IF(AND(対象名簿【こちらに入力をお願いします。】!$F41="症状なし",BX$11&gt;=$C33,BX$11&lt;=$E33,BX$11&lt;=$E33-($E33-$C33-6)),1,"")))))</f>
        <v/>
      </c>
      <c r="BY33" s="42" t="str">
        <f>IF(OR($C33="",$E33=""),"",
IF(AND(対象名簿【こちらに入力をお願いします。】!$F41="症状あり",$C33=45199,BY$11&gt;=$C33,BY$11&lt;=$E33,BY$11&lt;=$E33-($E33-$C33-15)),1,
IF(AND(対象名簿【こちらに入力をお願いします。】!$F41="症状なし",$C33=45199,BY$11&gt;=$C33,BY$11&lt;=$E33,BY$11&lt;=$E33-($E33-$C33-7)),1,
IF(AND(対象名簿【こちらに入力をお願いします。】!$F41="症状あり",BY$11&gt;=$C33,BY$11&lt;=$E33,BY$11&lt;=$E33-($E33-$C33-14)),1,
IF(AND(対象名簿【こちらに入力をお願いします。】!$F41="症状なし",BY$11&gt;=$C33,BY$11&lt;=$E33,BY$11&lt;=$E33-($E33-$C33-6)),1,"")))))</f>
        <v/>
      </c>
      <c r="BZ33" s="42" t="str">
        <f>IF(OR($C33="",$E33=""),"",
IF(AND(対象名簿【こちらに入力をお願いします。】!$F41="症状あり",$C33=45199,BZ$11&gt;=$C33,BZ$11&lt;=$E33,BZ$11&lt;=$E33-($E33-$C33-15)),1,
IF(AND(対象名簿【こちらに入力をお願いします。】!$F41="症状なし",$C33=45199,BZ$11&gt;=$C33,BZ$11&lt;=$E33,BZ$11&lt;=$E33-($E33-$C33-7)),1,
IF(AND(対象名簿【こちらに入力をお願いします。】!$F41="症状あり",BZ$11&gt;=$C33,BZ$11&lt;=$E33,BZ$11&lt;=$E33-($E33-$C33-14)),1,
IF(AND(対象名簿【こちらに入力をお願いします。】!$F41="症状なし",BZ$11&gt;=$C33,BZ$11&lt;=$E33,BZ$11&lt;=$E33-($E33-$C33-6)),1,"")))))</f>
        <v/>
      </c>
      <c r="CA33" s="42" t="str">
        <f>IF(OR($C33="",$E33=""),"",
IF(AND(対象名簿【こちらに入力をお願いします。】!$F41="症状あり",$C33=45199,CA$11&gt;=$C33,CA$11&lt;=$E33,CA$11&lt;=$E33-($E33-$C33-15)),1,
IF(AND(対象名簿【こちらに入力をお願いします。】!$F41="症状なし",$C33=45199,CA$11&gt;=$C33,CA$11&lt;=$E33,CA$11&lt;=$E33-($E33-$C33-7)),1,
IF(AND(対象名簿【こちらに入力をお願いします。】!$F41="症状あり",CA$11&gt;=$C33,CA$11&lt;=$E33,CA$11&lt;=$E33-($E33-$C33-14)),1,
IF(AND(対象名簿【こちらに入力をお願いします。】!$F41="症状なし",CA$11&gt;=$C33,CA$11&lt;=$E33,CA$11&lt;=$E33-($E33-$C33-6)),1,"")))))</f>
        <v/>
      </c>
      <c r="CB33" s="42" t="str">
        <f>IF(OR($C33="",$E33=""),"",
IF(AND(対象名簿【こちらに入力をお願いします。】!$F41="症状あり",$C33=45199,CB$11&gt;=$C33,CB$11&lt;=$E33,CB$11&lt;=$E33-($E33-$C33-15)),1,
IF(AND(対象名簿【こちらに入力をお願いします。】!$F41="症状なし",$C33=45199,CB$11&gt;=$C33,CB$11&lt;=$E33,CB$11&lt;=$E33-($E33-$C33-7)),1,
IF(AND(対象名簿【こちらに入力をお願いします。】!$F41="症状あり",CB$11&gt;=$C33,CB$11&lt;=$E33,CB$11&lt;=$E33-($E33-$C33-14)),1,
IF(AND(対象名簿【こちらに入力をお願いします。】!$F41="症状なし",CB$11&gt;=$C33,CB$11&lt;=$E33,CB$11&lt;=$E33-($E33-$C33-6)),1,"")))))</f>
        <v/>
      </c>
      <c r="CC33" s="42" t="str">
        <f>IF(OR($C33="",$E33=""),"",
IF(AND(対象名簿【こちらに入力をお願いします。】!$F41="症状あり",$C33=45199,CC$11&gt;=$C33,CC$11&lt;=$E33,CC$11&lt;=$E33-($E33-$C33-15)),1,
IF(AND(対象名簿【こちらに入力をお願いします。】!$F41="症状なし",$C33=45199,CC$11&gt;=$C33,CC$11&lt;=$E33,CC$11&lt;=$E33-($E33-$C33-7)),1,
IF(AND(対象名簿【こちらに入力をお願いします。】!$F41="症状あり",CC$11&gt;=$C33,CC$11&lt;=$E33,CC$11&lt;=$E33-($E33-$C33-14)),1,
IF(AND(対象名簿【こちらに入力をお願いします。】!$F41="症状なし",CC$11&gt;=$C33,CC$11&lt;=$E33,CC$11&lt;=$E33-($E33-$C33-6)),1,"")))))</f>
        <v/>
      </c>
      <c r="CD33" s="42" t="str">
        <f>IF(OR($C33="",$E33=""),"",
IF(AND(対象名簿【こちらに入力をお願いします。】!$F41="症状あり",$C33=45199,CD$11&gt;=$C33,CD$11&lt;=$E33,CD$11&lt;=$E33-($E33-$C33-15)),1,
IF(AND(対象名簿【こちらに入力をお願いします。】!$F41="症状なし",$C33=45199,CD$11&gt;=$C33,CD$11&lt;=$E33,CD$11&lt;=$E33-($E33-$C33-7)),1,
IF(AND(対象名簿【こちらに入力をお願いします。】!$F41="症状あり",CD$11&gt;=$C33,CD$11&lt;=$E33,CD$11&lt;=$E33-($E33-$C33-14)),1,
IF(AND(対象名簿【こちらに入力をお願いします。】!$F41="症状なし",CD$11&gt;=$C33,CD$11&lt;=$E33,CD$11&lt;=$E33-($E33-$C33-6)),1,"")))))</f>
        <v/>
      </c>
      <c r="CE33" s="42" t="str">
        <f>IF(OR($C33="",$E33=""),"",
IF(AND(対象名簿【こちらに入力をお願いします。】!$F41="症状あり",$C33=45199,CE$11&gt;=$C33,CE$11&lt;=$E33,CE$11&lt;=$E33-($E33-$C33-15)),1,
IF(AND(対象名簿【こちらに入力をお願いします。】!$F41="症状なし",$C33=45199,CE$11&gt;=$C33,CE$11&lt;=$E33,CE$11&lt;=$E33-($E33-$C33-7)),1,
IF(AND(対象名簿【こちらに入力をお願いします。】!$F41="症状あり",CE$11&gt;=$C33,CE$11&lt;=$E33,CE$11&lt;=$E33-($E33-$C33-14)),1,
IF(AND(対象名簿【こちらに入力をお願いします。】!$F41="症状なし",CE$11&gt;=$C33,CE$11&lt;=$E33,CE$11&lt;=$E33-($E33-$C33-6)),1,"")))))</f>
        <v/>
      </c>
      <c r="CF33" s="42" t="str">
        <f>IF(OR($C33="",$E33=""),"",
IF(AND(対象名簿【こちらに入力をお願いします。】!$F41="症状あり",$C33=45199,CF$11&gt;=$C33,CF$11&lt;=$E33,CF$11&lt;=$E33-($E33-$C33-15)),1,
IF(AND(対象名簿【こちらに入力をお願いします。】!$F41="症状なし",$C33=45199,CF$11&gt;=$C33,CF$11&lt;=$E33,CF$11&lt;=$E33-($E33-$C33-7)),1,
IF(AND(対象名簿【こちらに入力をお願いします。】!$F41="症状あり",CF$11&gt;=$C33,CF$11&lt;=$E33,CF$11&lt;=$E33-($E33-$C33-14)),1,
IF(AND(対象名簿【こちらに入力をお願いします。】!$F41="症状なし",CF$11&gt;=$C33,CF$11&lt;=$E33,CF$11&lt;=$E33-($E33-$C33-6)),1,"")))))</f>
        <v/>
      </c>
      <c r="CG33" s="42" t="str">
        <f>IF(OR($C33="",$E33=""),"",
IF(AND(対象名簿【こちらに入力をお願いします。】!$F41="症状あり",$C33=45199,CG$11&gt;=$C33,CG$11&lt;=$E33,CG$11&lt;=$E33-($E33-$C33-15)),1,
IF(AND(対象名簿【こちらに入力をお願いします。】!$F41="症状なし",$C33=45199,CG$11&gt;=$C33,CG$11&lt;=$E33,CG$11&lt;=$E33-($E33-$C33-7)),1,
IF(AND(対象名簿【こちらに入力をお願いします。】!$F41="症状あり",CG$11&gt;=$C33,CG$11&lt;=$E33,CG$11&lt;=$E33-($E33-$C33-14)),1,
IF(AND(対象名簿【こちらに入力をお願いします。】!$F41="症状なし",CG$11&gt;=$C33,CG$11&lt;=$E33,CG$11&lt;=$E33-($E33-$C33-6)),1,"")))))</f>
        <v/>
      </c>
      <c r="CH33" s="42" t="str">
        <f>IF(OR($C33="",$E33=""),"",
IF(AND(対象名簿【こちらに入力をお願いします。】!$F41="症状あり",$C33=45199,CH$11&gt;=$C33,CH$11&lt;=$E33,CH$11&lt;=$E33-($E33-$C33-15)),1,
IF(AND(対象名簿【こちらに入力をお願いします。】!$F41="症状なし",$C33=45199,CH$11&gt;=$C33,CH$11&lt;=$E33,CH$11&lt;=$E33-($E33-$C33-7)),1,
IF(AND(対象名簿【こちらに入力をお願いします。】!$F41="症状あり",CH$11&gt;=$C33,CH$11&lt;=$E33,CH$11&lt;=$E33-($E33-$C33-14)),1,
IF(AND(対象名簿【こちらに入力をお願いします。】!$F41="症状なし",CH$11&gt;=$C33,CH$11&lt;=$E33,CH$11&lt;=$E33-($E33-$C33-6)),1,"")))))</f>
        <v/>
      </c>
      <c r="CI33" s="42" t="str">
        <f>IF(OR($C33="",$E33=""),"",
IF(AND(対象名簿【こちらに入力をお願いします。】!$F41="症状あり",$C33=45199,CI$11&gt;=$C33,CI$11&lt;=$E33,CI$11&lt;=$E33-($E33-$C33-15)),1,
IF(AND(対象名簿【こちらに入力をお願いします。】!$F41="症状なし",$C33=45199,CI$11&gt;=$C33,CI$11&lt;=$E33,CI$11&lt;=$E33-($E33-$C33-7)),1,
IF(AND(対象名簿【こちらに入力をお願いします。】!$F41="症状あり",CI$11&gt;=$C33,CI$11&lt;=$E33,CI$11&lt;=$E33-($E33-$C33-14)),1,
IF(AND(対象名簿【こちらに入力をお願いします。】!$F41="症状なし",CI$11&gt;=$C33,CI$11&lt;=$E33,CI$11&lt;=$E33-($E33-$C33-6)),1,"")))))</f>
        <v/>
      </c>
      <c r="CJ33" s="42" t="str">
        <f>IF(OR($C33="",$E33=""),"",
IF(AND(対象名簿【こちらに入力をお願いします。】!$F41="症状あり",$C33=45199,CJ$11&gt;=$C33,CJ$11&lt;=$E33,CJ$11&lt;=$E33-($E33-$C33-15)),1,
IF(AND(対象名簿【こちらに入力をお願いします。】!$F41="症状なし",$C33=45199,CJ$11&gt;=$C33,CJ$11&lt;=$E33,CJ$11&lt;=$E33-($E33-$C33-7)),1,
IF(AND(対象名簿【こちらに入力をお願いします。】!$F41="症状あり",CJ$11&gt;=$C33,CJ$11&lt;=$E33,CJ$11&lt;=$E33-($E33-$C33-14)),1,
IF(AND(対象名簿【こちらに入力をお願いします。】!$F41="症状なし",CJ$11&gt;=$C33,CJ$11&lt;=$E33,CJ$11&lt;=$E33-($E33-$C33-6)),1,"")))))</f>
        <v/>
      </c>
      <c r="CK33" s="42" t="str">
        <f>IF(OR($C33="",$E33=""),"",
IF(AND(対象名簿【こちらに入力をお願いします。】!$F41="症状あり",$C33=45199,CK$11&gt;=$C33,CK$11&lt;=$E33,CK$11&lt;=$E33-($E33-$C33-15)),1,
IF(AND(対象名簿【こちらに入力をお願いします。】!$F41="症状なし",$C33=45199,CK$11&gt;=$C33,CK$11&lt;=$E33,CK$11&lt;=$E33-($E33-$C33-7)),1,
IF(AND(対象名簿【こちらに入力をお願いします。】!$F41="症状あり",CK$11&gt;=$C33,CK$11&lt;=$E33,CK$11&lt;=$E33-($E33-$C33-14)),1,
IF(AND(対象名簿【こちらに入力をお願いします。】!$F41="症状なし",CK$11&gt;=$C33,CK$11&lt;=$E33,CK$11&lt;=$E33-($E33-$C33-6)),1,"")))))</f>
        <v/>
      </c>
      <c r="CL33" s="42" t="str">
        <f>IF(OR($C33="",$E33=""),"",
IF(AND(対象名簿【こちらに入力をお願いします。】!$F41="症状あり",$C33=45199,CL$11&gt;=$C33,CL$11&lt;=$E33,CL$11&lt;=$E33-($E33-$C33-15)),1,
IF(AND(対象名簿【こちらに入力をお願いします。】!$F41="症状なし",$C33=45199,CL$11&gt;=$C33,CL$11&lt;=$E33,CL$11&lt;=$E33-($E33-$C33-7)),1,
IF(AND(対象名簿【こちらに入力をお願いします。】!$F41="症状あり",CL$11&gt;=$C33,CL$11&lt;=$E33,CL$11&lt;=$E33-($E33-$C33-14)),1,
IF(AND(対象名簿【こちらに入力をお願いします。】!$F41="症状なし",CL$11&gt;=$C33,CL$11&lt;=$E33,CL$11&lt;=$E33-($E33-$C33-6)),1,"")))))</f>
        <v/>
      </c>
      <c r="CM33" s="42" t="str">
        <f>IF(OR($C33="",$E33=""),"",
IF(AND(対象名簿【こちらに入力をお願いします。】!$F41="症状あり",$C33=45199,CM$11&gt;=$C33,CM$11&lt;=$E33,CM$11&lt;=$E33-($E33-$C33-15)),1,
IF(AND(対象名簿【こちらに入力をお願いします。】!$F41="症状なし",$C33=45199,CM$11&gt;=$C33,CM$11&lt;=$E33,CM$11&lt;=$E33-($E33-$C33-7)),1,
IF(AND(対象名簿【こちらに入力をお願いします。】!$F41="症状あり",CM$11&gt;=$C33,CM$11&lt;=$E33,CM$11&lt;=$E33-($E33-$C33-14)),1,
IF(AND(対象名簿【こちらに入力をお願いします。】!$F41="症状なし",CM$11&gt;=$C33,CM$11&lt;=$E33,CM$11&lt;=$E33-($E33-$C33-6)),1,"")))))</f>
        <v/>
      </c>
      <c r="CN33" s="42" t="str">
        <f>IF(OR($C33="",$E33=""),"",
IF(AND(対象名簿【こちらに入力をお願いします。】!$F41="症状あり",$C33=45199,CN$11&gt;=$C33,CN$11&lt;=$E33,CN$11&lt;=$E33-($E33-$C33-15)),1,
IF(AND(対象名簿【こちらに入力をお願いします。】!$F41="症状なし",$C33=45199,CN$11&gt;=$C33,CN$11&lt;=$E33,CN$11&lt;=$E33-($E33-$C33-7)),1,
IF(AND(対象名簿【こちらに入力をお願いします。】!$F41="症状あり",CN$11&gt;=$C33,CN$11&lt;=$E33,CN$11&lt;=$E33-($E33-$C33-14)),1,
IF(AND(対象名簿【こちらに入力をお願いします。】!$F41="症状なし",CN$11&gt;=$C33,CN$11&lt;=$E33,CN$11&lt;=$E33-($E33-$C33-6)),1,"")))))</f>
        <v/>
      </c>
      <c r="CO33" s="42" t="str">
        <f>IF(OR($C33="",$E33=""),"",
IF(AND(対象名簿【こちらに入力をお願いします。】!$F41="症状あり",$C33=45199,CO$11&gt;=$C33,CO$11&lt;=$E33,CO$11&lt;=$E33-($E33-$C33-15)),1,
IF(AND(対象名簿【こちらに入力をお願いします。】!$F41="症状なし",$C33=45199,CO$11&gt;=$C33,CO$11&lt;=$E33,CO$11&lt;=$E33-($E33-$C33-7)),1,
IF(AND(対象名簿【こちらに入力をお願いします。】!$F41="症状あり",CO$11&gt;=$C33,CO$11&lt;=$E33,CO$11&lt;=$E33-($E33-$C33-14)),1,
IF(AND(対象名簿【こちらに入力をお願いします。】!$F41="症状なし",CO$11&gt;=$C33,CO$11&lt;=$E33,CO$11&lt;=$E33-($E33-$C33-6)),1,"")))))</f>
        <v/>
      </c>
      <c r="CP33" s="42" t="str">
        <f>IF(OR($C33="",$E33=""),"",
IF(AND(対象名簿【こちらに入力をお願いします。】!$F41="症状あり",$C33=45199,CP$11&gt;=$C33,CP$11&lt;=$E33,CP$11&lt;=$E33-($E33-$C33-15)),1,
IF(AND(対象名簿【こちらに入力をお願いします。】!$F41="症状なし",$C33=45199,CP$11&gt;=$C33,CP$11&lt;=$E33,CP$11&lt;=$E33-($E33-$C33-7)),1,
IF(AND(対象名簿【こちらに入力をお願いします。】!$F41="症状あり",CP$11&gt;=$C33,CP$11&lt;=$E33,CP$11&lt;=$E33-($E33-$C33-14)),1,
IF(AND(対象名簿【こちらに入力をお願いします。】!$F41="症状なし",CP$11&gt;=$C33,CP$11&lt;=$E33,CP$11&lt;=$E33-($E33-$C33-6)),1,"")))))</f>
        <v/>
      </c>
      <c r="CQ33" s="42" t="str">
        <f>IF(OR($C33="",$E33=""),"",
IF(AND(対象名簿【こちらに入力をお願いします。】!$F41="症状あり",$C33=45199,CQ$11&gt;=$C33,CQ$11&lt;=$E33,CQ$11&lt;=$E33-($E33-$C33-15)),1,
IF(AND(対象名簿【こちらに入力をお願いします。】!$F41="症状なし",$C33=45199,CQ$11&gt;=$C33,CQ$11&lt;=$E33,CQ$11&lt;=$E33-($E33-$C33-7)),1,
IF(AND(対象名簿【こちらに入力をお願いします。】!$F41="症状あり",CQ$11&gt;=$C33,CQ$11&lt;=$E33,CQ$11&lt;=$E33-($E33-$C33-14)),1,
IF(AND(対象名簿【こちらに入力をお願いします。】!$F41="症状なし",CQ$11&gt;=$C33,CQ$11&lt;=$E33,CQ$11&lt;=$E33-($E33-$C33-6)),1,"")))))</f>
        <v/>
      </c>
      <c r="CR33" s="42" t="str">
        <f>IF(OR($C33="",$E33=""),"",
IF(AND(対象名簿【こちらに入力をお願いします。】!$F41="症状あり",$C33=45199,CR$11&gt;=$C33,CR$11&lt;=$E33,CR$11&lt;=$E33-($E33-$C33-15)),1,
IF(AND(対象名簿【こちらに入力をお願いします。】!$F41="症状なし",$C33=45199,CR$11&gt;=$C33,CR$11&lt;=$E33,CR$11&lt;=$E33-($E33-$C33-7)),1,
IF(AND(対象名簿【こちらに入力をお願いします。】!$F41="症状あり",CR$11&gt;=$C33,CR$11&lt;=$E33,CR$11&lt;=$E33-($E33-$C33-14)),1,
IF(AND(対象名簿【こちらに入力をお願いします。】!$F41="症状なし",CR$11&gt;=$C33,CR$11&lt;=$E33,CR$11&lt;=$E33-($E33-$C33-6)),1,"")))))</f>
        <v/>
      </c>
      <c r="CS33" s="42" t="str">
        <f>IF(OR($C33="",$E33=""),"",
IF(AND(対象名簿【こちらに入力をお願いします。】!$F41="症状あり",$C33=45199,CS$11&gt;=$C33,CS$11&lt;=$E33,CS$11&lt;=$E33-($E33-$C33-15)),1,
IF(AND(対象名簿【こちらに入力をお願いします。】!$F41="症状なし",$C33=45199,CS$11&gt;=$C33,CS$11&lt;=$E33,CS$11&lt;=$E33-($E33-$C33-7)),1,
IF(AND(対象名簿【こちらに入力をお願いします。】!$F41="症状あり",CS$11&gt;=$C33,CS$11&lt;=$E33,CS$11&lt;=$E33-($E33-$C33-14)),1,
IF(AND(対象名簿【こちらに入力をお願いします。】!$F41="症状なし",CS$11&gt;=$C33,CS$11&lt;=$E33,CS$11&lt;=$E33-($E33-$C33-6)),1,"")))))</f>
        <v/>
      </c>
      <c r="CT33" s="42" t="str">
        <f>IF(OR($C33="",$E33=""),"",
IF(AND(対象名簿【こちらに入力をお願いします。】!$F41="症状あり",$C33=45199,CT$11&gt;=$C33,CT$11&lt;=$E33,CT$11&lt;=$E33-($E33-$C33-15)),1,
IF(AND(対象名簿【こちらに入力をお願いします。】!$F41="症状なし",$C33=45199,CT$11&gt;=$C33,CT$11&lt;=$E33,CT$11&lt;=$E33-($E33-$C33-7)),1,
IF(AND(対象名簿【こちらに入力をお願いします。】!$F41="症状あり",CT$11&gt;=$C33,CT$11&lt;=$E33,CT$11&lt;=$E33-($E33-$C33-14)),1,
IF(AND(対象名簿【こちらに入力をお願いします。】!$F41="症状なし",CT$11&gt;=$C33,CT$11&lt;=$E33,CT$11&lt;=$E33-($E33-$C33-6)),1,"")))))</f>
        <v/>
      </c>
      <c r="CU33" s="42" t="str">
        <f>IF(OR($C33="",$E33=""),"",
IF(AND(対象名簿【こちらに入力をお願いします。】!$F41="症状あり",$C33=45199,CU$11&gt;=$C33,CU$11&lt;=$E33,CU$11&lt;=$E33-($E33-$C33-15)),1,
IF(AND(対象名簿【こちらに入力をお願いします。】!$F41="症状なし",$C33=45199,CU$11&gt;=$C33,CU$11&lt;=$E33,CU$11&lt;=$E33-($E33-$C33-7)),1,
IF(AND(対象名簿【こちらに入力をお願いします。】!$F41="症状あり",CU$11&gt;=$C33,CU$11&lt;=$E33,CU$11&lt;=$E33-($E33-$C33-14)),1,
IF(AND(対象名簿【こちらに入力をお願いします。】!$F41="症状なし",CU$11&gt;=$C33,CU$11&lt;=$E33,CU$11&lt;=$E33-($E33-$C33-6)),1,"")))))</f>
        <v/>
      </c>
    </row>
    <row r="34" spans="1:99" s="24" customFormat="1">
      <c r="A34" s="67">
        <f>対象名簿【こちらに入力をお願いします。】!A42</f>
        <v>23</v>
      </c>
      <c r="B34" s="67" t="str">
        <f>IF(AND(対象名簿【こちらに入力をお願いします。】!$K$4&lt;=29,対象名簿【こちらに入力をお願いします。】!B42&lt;&gt;""),対象名簿【こちらに入力をお願いします。】!B42,"")</f>
        <v>利用者W</v>
      </c>
      <c r="C34" s="68" t="str">
        <f>IF(AND(対象名簿【こちらに入力をお願いします。】!$K$4&lt;=29,対象名簿【こちらに入力をお願いします。】!C42&lt;&gt;""),対象名簿【こちらに入力をお願いします。】!C42,"")</f>
        <v/>
      </c>
      <c r="D34" s="69" t="s">
        <v>3</v>
      </c>
      <c r="E34" s="70" t="str">
        <f>IF(AND(対象名簿【こちらに入力をお願いします。】!$K$4&lt;=29,対象名簿【こちらに入力をお願いします。】!E42&lt;&gt;""),対象名簿【こちらに入力をお願いします。】!E42,"")</f>
        <v/>
      </c>
      <c r="F34" s="83">
        <f t="shared" si="6"/>
        <v>0</v>
      </c>
      <c r="G34" s="71">
        <f t="shared" si="7"/>
        <v>0</v>
      </c>
      <c r="H34" s="92"/>
      <c r="I34" s="42" t="str">
        <f>IF(OR($C34="",$E34=""),"",
IF(AND(対象名簿【こちらに入力をお願いします。】!$F42="症状あり",$C34=45199,I$11&gt;=$C34,I$11&lt;=$E34,I$11&lt;=$E34-($E34-$C34-15)),1,
IF(AND(対象名簿【こちらに入力をお願いします。】!$F42="症状なし",$C34=45199,I$11&gt;=$C34,I$11&lt;=$E34,I$11&lt;=$E34-($E34-$C34-7)),1,
IF(AND(対象名簿【こちらに入力をお願いします。】!$F42="症状あり",I$11&gt;=$C34,I$11&lt;=$E34,I$11&lt;=$E34-($E34-$C34-14)),1,
IF(AND(対象名簿【こちらに入力をお願いします。】!$F42="症状なし",I$11&gt;=$C34,I$11&lt;=$E34,I$11&lt;=$E34-($E34-$C34-6)),1,"")))))</f>
        <v/>
      </c>
      <c r="J34" s="42" t="str">
        <f>IF(OR($C34="",$E34=""),"",
IF(AND(対象名簿【こちらに入力をお願いします。】!$F42="症状あり",$C34=45199,J$11&gt;=$C34,J$11&lt;=$E34,J$11&lt;=$E34-($E34-$C34-15)),1,
IF(AND(対象名簿【こちらに入力をお願いします。】!$F42="症状なし",$C34=45199,J$11&gt;=$C34,J$11&lt;=$E34,J$11&lt;=$E34-($E34-$C34-7)),1,
IF(AND(対象名簿【こちらに入力をお願いします。】!$F42="症状あり",J$11&gt;=$C34,J$11&lt;=$E34,J$11&lt;=$E34-($E34-$C34-14)),1,
IF(AND(対象名簿【こちらに入力をお願いします。】!$F42="症状なし",J$11&gt;=$C34,J$11&lt;=$E34,J$11&lt;=$E34-($E34-$C34-6)),1,"")))))</f>
        <v/>
      </c>
      <c r="K34" s="42" t="str">
        <f>IF(OR($C34="",$E34=""),"",
IF(AND(対象名簿【こちらに入力をお願いします。】!$F42="症状あり",$C34=45199,K$11&gt;=$C34,K$11&lt;=$E34,K$11&lt;=$E34-($E34-$C34-15)),1,
IF(AND(対象名簿【こちらに入力をお願いします。】!$F42="症状なし",$C34=45199,K$11&gt;=$C34,K$11&lt;=$E34,K$11&lt;=$E34-($E34-$C34-7)),1,
IF(AND(対象名簿【こちらに入力をお願いします。】!$F42="症状あり",K$11&gt;=$C34,K$11&lt;=$E34,K$11&lt;=$E34-($E34-$C34-14)),1,
IF(AND(対象名簿【こちらに入力をお願いします。】!$F42="症状なし",K$11&gt;=$C34,K$11&lt;=$E34,K$11&lt;=$E34-($E34-$C34-6)),1,"")))))</f>
        <v/>
      </c>
      <c r="L34" s="42" t="str">
        <f>IF(OR($C34="",$E34=""),"",
IF(AND(対象名簿【こちらに入力をお願いします。】!$F42="症状あり",$C34=45199,L$11&gt;=$C34,L$11&lt;=$E34,L$11&lt;=$E34-($E34-$C34-15)),1,
IF(AND(対象名簿【こちらに入力をお願いします。】!$F42="症状なし",$C34=45199,L$11&gt;=$C34,L$11&lt;=$E34,L$11&lt;=$E34-($E34-$C34-7)),1,
IF(AND(対象名簿【こちらに入力をお願いします。】!$F42="症状あり",L$11&gt;=$C34,L$11&lt;=$E34,L$11&lt;=$E34-($E34-$C34-14)),1,
IF(AND(対象名簿【こちらに入力をお願いします。】!$F42="症状なし",L$11&gt;=$C34,L$11&lt;=$E34,L$11&lt;=$E34-($E34-$C34-6)),1,"")))))</f>
        <v/>
      </c>
      <c r="M34" s="42" t="str">
        <f>IF(OR($C34="",$E34=""),"",
IF(AND(対象名簿【こちらに入力をお願いします。】!$F42="症状あり",$C34=45199,M$11&gt;=$C34,M$11&lt;=$E34,M$11&lt;=$E34-($E34-$C34-15)),1,
IF(AND(対象名簿【こちらに入力をお願いします。】!$F42="症状なし",$C34=45199,M$11&gt;=$C34,M$11&lt;=$E34,M$11&lt;=$E34-($E34-$C34-7)),1,
IF(AND(対象名簿【こちらに入力をお願いします。】!$F42="症状あり",M$11&gt;=$C34,M$11&lt;=$E34,M$11&lt;=$E34-($E34-$C34-14)),1,
IF(AND(対象名簿【こちらに入力をお願いします。】!$F42="症状なし",M$11&gt;=$C34,M$11&lt;=$E34,M$11&lt;=$E34-($E34-$C34-6)),1,"")))))</f>
        <v/>
      </c>
      <c r="N34" s="42" t="str">
        <f>IF(OR($C34="",$E34=""),"",
IF(AND(対象名簿【こちらに入力をお願いします。】!$F42="症状あり",$C34=45199,N$11&gt;=$C34,N$11&lt;=$E34,N$11&lt;=$E34-($E34-$C34-15)),1,
IF(AND(対象名簿【こちらに入力をお願いします。】!$F42="症状なし",$C34=45199,N$11&gt;=$C34,N$11&lt;=$E34,N$11&lt;=$E34-($E34-$C34-7)),1,
IF(AND(対象名簿【こちらに入力をお願いします。】!$F42="症状あり",N$11&gt;=$C34,N$11&lt;=$E34,N$11&lt;=$E34-($E34-$C34-14)),1,
IF(AND(対象名簿【こちらに入力をお願いします。】!$F42="症状なし",N$11&gt;=$C34,N$11&lt;=$E34,N$11&lt;=$E34-($E34-$C34-6)),1,"")))))</f>
        <v/>
      </c>
      <c r="O34" s="42" t="str">
        <f>IF(OR($C34="",$E34=""),"",
IF(AND(対象名簿【こちらに入力をお願いします。】!$F42="症状あり",$C34=45199,O$11&gt;=$C34,O$11&lt;=$E34,O$11&lt;=$E34-($E34-$C34-15)),1,
IF(AND(対象名簿【こちらに入力をお願いします。】!$F42="症状なし",$C34=45199,O$11&gt;=$C34,O$11&lt;=$E34,O$11&lt;=$E34-($E34-$C34-7)),1,
IF(AND(対象名簿【こちらに入力をお願いします。】!$F42="症状あり",O$11&gt;=$C34,O$11&lt;=$E34,O$11&lt;=$E34-($E34-$C34-14)),1,
IF(AND(対象名簿【こちらに入力をお願いします。】!$F42="症状なし",O$11&gt;=$C34,O$11&lt;=$E34,O$11&lt;=$E34-($E34-$C34-6)),1,"")))))</f>
        <v/>
      </c>
      <c r="P34" s="42" t="str">
        <f>IF(OR($C34="",$E34=""),"",
IF(AND(対象名簿【こちらに入力をお願いします。】!$F42="症状あり",$C34=45199,P$11&gt;=$C34,P$11&lt;=$E34,P$11&lt;=$E34-($E34-$C34-15)),1,
IF(AND(対象名簿【こちらに入力をお願いします。】!$F42="症状なし",$C34=45199,P$11&gt;=$C34,P$11&lt;=$E34,P$11&lt;=$E34-($E34-$C34-7)),1,
IF(AND(対象名簿【こちらに入力をお願いします。】!$F42="症状あり",P$11&gt;=$C34,P$11&lt;=$E34,P$11&lt;=$E34-($E34-$C34-14)),1,
IF(AND(対象名簿【こちらに入力をお願いします。】!$F42="症状なし",P$11&gt;=$C34,P$11&lt;=$E34,P$11&lt;=$E34-($E34-$C34-6)),1,"")))))</f>
        <v/>
      </c>
      <c r="Q34" s="42" t="str">
        <f>IF(OR($C34="",$E34=""),"",
IF(AND(対象名簿【こちらに入力をお願いします。】!$F42="症状あり",$C34=45199,Q$11&gt;=$C34,Q$11&lt;=$E34,Q$11&lt;=$E34-($E34-$C34-15)),1,
IF(AND(対象名簿【こちらに入力をお願いします。】!$F42="症状なし",$C34=45199,Q$11&gt;=$C34,Q$11&lt;=$E34,Q$11&lt;=$E34-($E34-$C34-7)),1,
IF(AND(対象名簿【こちらに入力をお願いします。】!$F42="症状あり",Q$11&gt;=$C34,Q$11&lt;=$E34,Q$11&lt;=$E34-($E34-$C34-14)),1,
IF(AND(対象名簿【こちらに入力をお願いします。】!$F42="症状なし",Q$11&gt;=$C34,Q$11&lt;=$E34,Q$11&lt;=$E34-($E34-$C34-6)),1,"")))))</f>
        <v/>
      </c>
      <c r="R34" s="42" t="str">
        <f>IF(OR($C34="",$E34=""),"",
IF(AND(対象名簿【こちらに入力をお願いします。】!$F42="症状あり",$C34=45199,R$11&gt;=$C34,R$11&lt;=$E34,R$11&lt;=$E34-($E34-$C34-15)),1,
IF(AND(対象名簿【こちらに入力をお願いします。】!$F42="症状なし",$C34=45199,R$11&gt;=$C34,R$11&lt;=$E34,R$11&lt;=$E34-($E34-$C34-7)),1,
IF(AND(対象名簿【こちらに入力をお願いします。】!$F42="症状あり",R$11&gt;=$C34,R$11&lt;=$E34,R$11&lt;=$E34-($E34-$C34-14)),1,
IF(AND(対象名簿【こちらに入力をお願いします。】!$F42="症状なし",R$11&gt;=$C34,R$11&lt;=$E34,R$11&lt;=$E34-($E34-$C34-6)),1,"")))))</f>
        <v/>
      </c>
      <c r="S34" s="42" t="str">
        <f>IF(OR($C34="",$E34=""),"",
IF(AND(対象名簿【こちらに入力をお願いします。】!$F42="症状あり",$C34=45199,S$11&gt;=$C34,S$11&lt;=$E34,S$11&lt;=$E34-($E34-$C34-15)),1,
IF(AND(対象名簿【こちらに入力をお願いします。】!$F42="症状なし",$C34=45199,S$11&gt;=$C34,S$11&lt;=$E34,S$11&lt;=$E34-($E34-$C34-7)),1,
IF(AND(対象名簿【こちらに入力をお願いします。】!$F42="症状あり",S$11&gt;=$C34,S$11&lt;=$E34,S$11&lt;=$E34-($E34-$C34-14)),1,
IF(AND(対象名簿【こちらに入力をお願いします。】!$F42="症状なし",S$11&gt;=$C34,S$11&lt;=$E34,S$11&lt;=$E34-($E34-$C34-6)),1,"")))))</f>
        <v/>
      </c>
      <c r="T34" s="42" t="str">
        <f>IF(OR($C34="",$E34=""),"",
IF(AND(対象名簿【こちらに入力をお願いします。】!$F42="症状あり",$C34=45199,T$11&gt;=$C34,T$11&lt;=$E34,T$11&lt;=$E34-($E34-$C34-15)),1,
IF(AND(対象名簿【こちらに入力をお願いします。】!$F42="症状なし",$C34=45199,T$11&gt;=$C34,T$11&lt;=$E34,T$11&lt;=$E34-($E34-$C34-7)),1,
IF(AND(対象名簿【こちらに入力をお願いします。】!$F42="症状あり",T$11&gt;=$C34,T$11&lt;=$E34,T$11&lt;=$E34-($E34-$C34-14)),1,
IF(AND(対象名簿【こちらに入力をお願いします。】!$F42="症状なし",T$11&gt;=$C34,T$11&lt;=$E34,T$11&lt;=$E34-($E34-$C34-6)),1,"")))))</f>
        <v/>
      </c>
      <c r="U34" s="42" t="str">
        <f>IF(OR($C34="",$E34=""),"",
IF(AND(対象名簿【こちらに入力をお願いします。】!$F42="症状あり",$C34=45199,U$11&gt;=$C34,U$11&lt;=$E34,U$11&lt;=$E34-($E34-$C34-15)),1,
IF(AND(対象名簿【こちらに入力をお願いします。】!$F42="症状なし",$C34=45199,U$11&gt;=$C34,U$11&lt;=$E34,U$11&lt;=$E34-($E34-$C34-7)),1,
IF(AND(対象名簿【こちらに入力をお願いします。】!$F42="症状あり",U$11&gt;=$C34,U$11&lt;=$E34,U$11&lt;=$E34-($E34-$C34-14)),1,
IF(AND(対象名簿【こちらに入力をお願いします。】!$F42="症状なし",U$11&gt;=$C34,U$11&lt;=$E34,U$11&lt;=$E34-($E34-$C34-6)),1,"")))))</f>
        <v/>
      </c>
      <c r="V34" s="42" t="str">
        <f>IF(OR($C34="",$E34=""),"",
IF(AND(対象名簿【こちらに入力をお願いします。】!$F42="症状あり",$C34=45199,V$11&gt;=$C34,V$11&lt;=$E34,V$11&lt;=$E34-($E34-$C34-15)),1,
IF(AND(対象名簿【こちらに入力をお願いします。】!$F42="症状なし",$C34=45199,V$11&gt;=$C34,V$11&lt;=$E34,V$11&lt;=$E34-($E34-$C34-7)),1,
IF(AND(対象名簿【こちらに入力をお願いします。】!$F42="症状あり",V$11&gt;=$C34,V$11&lt;=$E34,V$11&lt;=$E34-($E34-$C34-14)),1,
IF(AND(対象名簿【こちらに入力をお願いします。】!$F42="症状なし",V$11&gt;=$C34,V$11&lt;=$E34,V$11&lt;=$E34-($E34-$C34-6)),1,"")))))</f>
        <v/>
      </c>
      <c r="W34" s="42" t="str">
        <f>IF(OR($C34="",$E34=""),"",
IF(AND(対象名簿【こちらに入力をお願いします。】!$F42="症状あり",$C34=45199,W$11&gt;=$C34,W$11&lt;=$E34,W$11&lt;=$E34-($E34-$C34-15)),1,
IF(AND(対象名簿【こちらに入力をお願いします。】!$F42="症状なし",$C34=45199,W$11&gt;=$C34,W$11&lt;=$E34,W$11&lt;=$E34-($E34-$C34-7)),1,
IF(AND(対象名簿【こちらに入力をお願いします。】!$F42="症状あり",W$11&gt;=$C34,W$11&lt;=$E34,W$11&lt;=$E34-($E34-$C34-14)),1,
IF(AND(対象名簿【こちらに入力をお願いします。】!$F42="症状なし",W$11&gt;=$C34,W$11&lt;=$E34,W$11&lt;=$E34-($E34-$C34-6)),1,"")))))</f>
        <v/>
      </c>
      <c r="X34" s="42" t="str">
        <f>IF(OR($C34="",$E34=""),"",
IF(AND(対象名簿【こちらに入力をお願いします。】!$F42="症状あり",$C34=45199,X$11&gt;=$C34,X$11&lt;=$E34,X$11&lt;=$E34-($E34-$C34-15)),1,
IF(AND(対象名簿【こちらに入力をお願いします。】!$F42="症状なし",$C34=45199,X$11&gt;=$C34,X$11&lt;=$E34,X$11&lt;=$E34-($E34-$C34-7)),1,
IF(AND(対象名簿【こちらに入力をお願いします。】!$F42="症状あり",X$11&gt;=$C34,X$11&lt;=$E34,X$11&lt;=$E34-($E34-$C34-14)),1,
IF(AND(対象名簿【こちらに入力をお願いします。】!$F42="症状なし",X$11&gt;=$C34,X$11&lt;=$E34,X$11&lt;=$E34-($E34-$C34-6)),1,"")))))</f>
        <v/>
      </c>
      <c r="Y34" s="42" t="str">
        <f>IF(OR($C34="",$E34=""),"",
IF(AND(対象名簿【こちらに入力をお願いします。】!$F42="症状あり",$C34=45199,Y$11&gt;=$C34,Y$11&lt;=$E34,Y$11&lt;=$E34-($E34-$C34-15)),1,
IF(AND(対象名簿【こちらに入力をお願いします。】!$F42="症状なし",$C34=45199,Y$11&gt;=$C34,Y$11&lt;=$E34,Y$11&lt;=$E34-($E34-$C34-7)),1,
IF(AND(対象名簿【こちらに入力をお願いします。】!$F42="症状あり",Y$11&gt;=$C34,Y$11&lt;=$E34,Y$11&lt;=$E34-($E34-$C34-14)),1,
IF(AND(対象名簿【こちらに入力をお願いします。】!$F42="症状なし",Y$11&gt;=$C34,Y$11&lt;=$E34,Y$11&lt;=$E34-($E34-$C34-6)),1,"")))))</f>
        <v/>
      </c>
      <c r="Z34" s="42" t="str">
        <f>IF(OR($C34="",$E34=""),"",
IF(AND(対象名簿【こちらに入力をお願いします。】!$F42="症状あり",$C34=45199,Z$11&gt;=$C34,Z$11&lt;=$E34,Z$11&lt;=$E34-($E34-$C34-15)),1,
IF(AND(対象名簿【こちらに入力をお願いします。】!$F42="症状なし",$C34=45199,Z$11&gt;=$C34,Z$11&lt;=$E34,Z$11&lt;=$E34-($E34-$C34-7)),1,
IF(AND(対象名簿【こちらに入力をお願いします。】!$F42="症状あり",Z$11&gt;=$C34,Z$11&lt;=$E34,Z$11&lt;=$E34-($E34-$C34-14)),1,
IF(AND(対象名簿【こちらに入力をお願いします。】!$F42="症状なし",Z$11&gt;=$C34,Z$11&lt;=$E34,Z$11&lt;=$E34-($E34-$C34-6)),1,"")))))</f>
        <v/>
      </c>
      <c r="AA34" s="42" t="str">
        <f>IF(OR($C34="",$E34=""),"",
IF(AND(対象名簿【こちらに入力をお願いします。】!$F42="症状あり",$C34=45199,AA$11&gt;=$C34,AA$11&lt;=$E34,AA$11&lt;=$E34-($E34-$C34-15)),1,
IF(AND(対象名簿【こちらに入力をお願いします。】!$F42="症状なし",$C34=45199,AA$11&gt;=$C34,AA$11&lt;=$E34,AA$11&lt;=$E34-($E34-$C34-7)),1,
IF(AND(対象名簿【こちらに入力をお願いします。】!$F42="症状あり",AA$11&gt;=$C34,AA$11&lt;=$E34,AA$11&lt;=$E34-($E34-$C34-14)),1,
IF(AND(対象名簿【こちらに入力をお願いします。】!$F42="症状なし",AA$11&gt;=$C34,AA$11&lt;=$E34,AA$11&lt;=$E34-($E34-$C34-6)),1,"")))))</f>
        <v/>
      </c>
      <c r="AB34" s="42" t="str">
        <f>IF(OR($C34="",$E34=""),"",
IF(AND(対象名簿【こちらに入力をお願いします。】!$F42="症状あり",$C34=45199,AB$11&gt;=$C34,AB$11&lt;=$E34,AB$11&lt;=$E34-($E34-$C34-15)),1,
IF(AND(対象名簿【こちらに入力をお願いします。】!$F42="症状なし",$C34=45199,AB$11&gt;=$C34,AB$11&lt;=$E34,AB$11&lt;=$E34-($E34-$C34-7)),1,
IF(AND(対象名簿【こちらに入力をお願いします。】!$F42="症状あり",AB$11&gt;=$C34,AB$11&lt;=$E34,AB$11&lt;=$E34-($E34-$C34-14)),1,
IF(AND(対象名簿【こちらに入力をお願いします。】!$F42="症状なし",AB$11&gt;=$C34,AB$11&lt;=$E34,AB$11&lt;=$E34-($E34-$C34-6)),1,"")))))</f>
        <v/>
      </c>
      <c r="AC34" s="42" t="str">
        <f>IF(OR($C34="",$E34=""),"",
IF(AND(対象名簿【こちらに入力をお願いします。】!$F42="症状あり",$C34=45199,AC$11&gt;=$C34,AC$11&lt;=$E34,AC$11&lt;=$E34-($E34-$C34-15)),1,
IF(AND(対象名簿【こちらに入力をお願いします。】!$F42="症状なし",$C34=45199,AC$11&gt;=$C34,AC$11&lt;=$E34,AC$11&lt;=$E34-($E34-$C34-7)),1,
IF(AND(対象名簿【こちらに入力をお願いします。】!$F42="症状あり",AC$11&gt;=$C34,AC$11&lt;=$E34,AC$11&lt;=$E34-($E34-$C34-14)),1,
IF(AND(対象名簿【こちらに入力をお願いします。】!$F42="症状なし",AC$11&gt;=$C34,AC$11&lt;=$E34,AC$11&lt;=$E34-($E34-$C34-6)),1,"")))))</f>
        <v/>
      </c>
      <c r="AD34" s="42" t="str">
        <f>IF(OR($C34="",$E34=""),"",
IF(AND(対象名簿【こちらに入力をお願いします。】!$F42="症状あり",$C34=45199,AD$11&gt;=$C34,AD$11&lt;=$E34,AD$11&lt;=$E34-($E34-$C34-15)),1,
IF(AND(対象名簿【こちらに入力をお願いします。】!$F42="症状なし",$C34=45199,AD$11&gt;=$C34,AD$11&lt;=$E34,AD$11&lt;=$E34-($E34-$C34-7)),1,
IF(AND(対象名簿【こちらに入力をお願いします。】!$F42="症状あり",AD$11&gt;=$C34,AD$11&lt;=$E34,AD$11&lt;=$E34-($E34-$C34-14)),1,
IF(AND(対象名簿【こちらに入力をお願いします。】!$F42="症状なし",AD$11&gt;=$C34,AD$11&lt;=$E34,AD$11&lt;=$E34-($E34-$C34-6)),1,"")))))</f>
        <v/>
      </c>
      <c r="AE34" s="42" t="str">
        <f>IF(OR($C34="",$E34=""),"",
IF(AND(対象名簿【こちらに入力をお願いします。】!$F42="症状あり",$C34=45199,AE$11&gt;=$C34,AE$11&lt;=$E34,AE$11&lt;=$E34-($E34-$C34-15)),1,
IF(AND(対象名簿【こちらに入力をお願いします。】!$F42="症状なし",$C34=45199,AE$11&gt;=$C34,AE$11&lt;=$E34,AE$11&lt;=$E34-($E34-$C34-7)),1,
IF(AND(対象名簿【こちらに入力をお願いします。】!$F42="症状あり",AE$11&gt;=$C34,AE$11&lt;=$E34,AE$11&lt;=$E34-($E34-$C34-14)),1,
IF(AND(対象名簿【こちらに入力をお願いします。】!$F42="症状なし",AE$11&gt;=$C34,AE$11&lt;=$E34,AE$11&lt;=$E34-($E34-$C34-6)),1,"")))))</f>
        <v/>
      </c>
      <c r="AF34" s="42" t="str">
        <f>IF(OR($C34="",$E34=""),"",
IF(AND(対象名簿【こちらに入力をお願いします。】!$F42="症状あり",$C34=45199,AF$11&gt;=$C34,AF$11&lt;=$E34,AF$11&lt;=$E34-($E34-$C34-15)),1,
IF(AND(対象名簿【こちらに入力をお願いします。】!$F42="症状なし",$C34=45199,AF$11&gt;=$C34,AF$11&lt;=$E34,AF$11&lt;=$E34-($E34-$C34-7)),1,
IF(AND(対象名簿【こちらに入力をお願いします。】!$F42="症状あり",AF$11&gt;=$C34,AF$11&lt;=$E34,AF$11&lt;=$E34-($E34-$C34-14)),1,
IF(AND(対象名簿【こちらに入力をお願いします。】!$F42="症状なし",AF$11&gt;=$C34,AF$11&lt;=$E34,AF$11&lt;=$E34-($E34-$C34-6)),1,"")))))</f>
        <v/>
      </c>
      <c r="AG34" s="42" t="str">
        <f>IF(OR($C34="",$E34=""),"",
IF(AND(対象名簿【こちらに入力をお願いします。】!$F42="症状あり",$C34=45199,AG$11&gt;=$C34,AG$11&lt;=$E34,AG$11&lt;=$E34-($E34-$C34-15)),1,
IF(AND(対象名簿【こちらに入力をお願いします。】!$F42="症状なし",$C34=45199,AG$11&gt;=$C34,AG$11&lt;=$E34,AG$11&lt;=$E34-($E34-$C34-7)),1,
IF(AND(対象名簿【こちらに入力をお願いします。】!$F42="症状あり",AG$11&gt;=$C34,AG$11&lt;=$E34,AG$11&lt;=$E34-($E34-$C34-14)),1,
IF(AND(対象名簿【こちらに入力をお願いします。】!$F42="症状なし",AG$11&gt;=$C34,AG$11&lt;=$E34,AG$11&lt;=$E34-($E34-$C34-6)),1,"")))))</f>
        <v/>
      </c>
      <c r="AH34" s="42" t="str">
        <f>IF(OR($C34="",$E34=""),"",
IF(AND(対象名簿【こちらに入力をお願いします。】!$F42="症状あり",$C34=45199,AH$11&gt;=$C34,AH$11&lt;=$E34,AH$11&lt;=$E34-($E34-$C34-15)),1,
IF(AND(対象名簿【こちらに入力をお願いします。】!$F42="症状なし",$C34=45199,AH$11&gt;=$C34,AH$11&lt;=$E34,AH$11&lt;=$E34-($E34-$C34-7)),1,
IF(AND(対象名簿【こちらに入力をお願いします。】!$F42="症状あり",AH$11&gt;=$C34,AH$11&lt;=$E34,AH$11&lt;=$E34-($E34-$C34-14)),1,
IF(AND(対象名簿【こちらに入力をお願いします。】!$F42="症状なし",AH$11&gt;=$C34,AH$11&lt;=$E34,AH$11&lt;=$E34-($E34-$C34-6)),1,"")))))</f>
        <v/>
      </c>
      <c r="AI34" s="42" t="str">
        <f>IF(OR($C34="",$E34=""),"",
IF(AND(対象名簿【こちらに入力をお願いします。】!$F42="症状あり",$C34=45199,AI$11&gt;=$C34,AI$11&lt;=$E34,AI$11&lt;=$E34-($E34-$C34-15)),1,
IF(AND(対象名簿【こちらに入力をお願いします。】!$F42="症状なし",$C34=45199,AI$11&gt;=$C34,AI$11&lt;=$E34,AI$11&lt;=$E34-($E34-$C34-7)),1,
IF(AND(対象名簿【こちらに入力をお願いします。】!$F42="症状あり",AI$11&gt;=$C34,AI$11&lt;=$E34,AI$11&lt;=$E34-($E34-$C34-14)),1,
IF(AND(対象名簿【こちらに入力をお願いします。】!$F42="症状なし",AI$11&gt;=$C34,AI$11&lt;=$E34,AI$11&lt;=$E34-($E34-$C34-6)),1,"")))))</f>
        <v/>
      </c>
      <c r="AJ34" s="42" t="str">
        <f>IF(OR($C34="",$E34=""),"",
IF(AND(対象名簿【こちらに入力をお願いします。】!$F42="症状あり",$C34=45199,AJ$11&gt;=$C34,AJ$11&lt;=$E34,AJ$11&lt;=$E34-($E34-$C34-15)),1,
IF(AND(対象名簿【こちらに入力をお願いします。】!$F42="症状なし",$C34=45199,AJ$11&gt;=$C34,AJ$11&lt;=$E34,AJ$11&lt;=$E34-($E34-$C34-7)),1,
IF(AND(対象名簿【こちらに入力をお願いします。】!$F42="症状あり",AJ$11&gt;=$C34,AJ$11&lt;=$E34,AJ$11&lt;=$E34-($E34-$C34-14)),1,
IF(AND(対象名簿【こちらに入力をお願いします。】!$F42="症状なし",AJ$11&gt;=$C34,AJ$11&lt;=$E34,AJ$11&lt;=$E34-($E34-$C34-6)),1,"")))))</f>
        <v/>
      </c>
      <c r="AK34" s="42" t="str">
        <f>IF(OR($C34="",$E34=""),"",
IF(AND(対象名簿【こちらに入力をお願いします。】!$F42="症状あり",$C34=45199,AK$11&gt;=$C34,AK$11&lt;=$E34,AK$11&lt;=$E34-($E34-$C34-15)),1,
IF(AND(対象名簿【こちらに入力をお願いします。】!$F42="症状なし",$C34=45199,AK$11&gt;=$C34,AK$11&lt;=$E34,AK$11&lt;=$E34-($E34-$C34-7)),1,
IF(AND(対象名簿【こちらに入力をお願いします。】!$F42="症状あり",AK$11&gt;=$C34,AK$11&lt;=$E34,AK$11&lt;=$E34-($E34-$C34-14)),1,
IF(AND(対象名簿【こちらに入力をお願いします。】!$F42="症状なし",AK$11&gt;=$C34,AK$11&lt;=$E34,AK$11&lt;=$E34-($E34-$C34-6)),1,"")))))</f>
        <v/>
      </c>
      <c r="AL34" s="42" t="str">
        <f>IF(OR($C34="",$E34=""),"",
IF(AND(対象名簿【こちらに入力をお願いします。】!$F42="症状あり",$C34=45199,AL$11&gt;=$C34,AL$11&lt;=$E34,AL$11&lt;=$E34-($E34-$C34-15)),1,
IF(AND(対象名簿【こちらに入力をお願いします。】!$F42="症状なし",$C34=45199,AL$11&gt;=$C34,AL$11&lt;=$E34,AL$11&lt;=$E34-($E34-$C34-7)),1,
IF(AND(対象名簿【こちらに入力をお願いします。】!$F42="症状あり",AL$11&gt;=$C34,AL$11&lt;=$E34,AL$11&lt;=$E34-($E34-$C34-14)),1,
IF(AND(対象名簿【こちらに入力をお願いします。】!$F42="症状なし",AL$11&gt;=$C34,AL$11&lt;=$E34,AL$11&lt;=$E34-($E34-$C34-6)),1,"")))))</f>
        <v/>
      </c>
      <c r="AM34" s="42" t="str">
        <f>IF(OR($C34="",$E34=""),"",
IF(AND(対象名簿【こちらに入力をお願いします。】!$F42="症状あり",$C34=45199,AM$11&gt;=$C34,AM$11&lt;=$E34,AM$11&lt;=$E34-($E34-$C34-15)),1,
IF(AND(対象名簿【こちらに入力をお願いします。】!$F42="症状なし",$C34=45199,AM$11&gt;=$C34,AM$11&lt;=$E34,AM$11&lt;=$E34-($E34-$C34-7)),1,
IF(AND(対象名簿【こちらに入力をお願いします。】!$F42="症状あり",AM$11&gt;=$C34,AM$11&lt;=$E34,AM$11&lt;=$E34-($E34-$C34-14)),1,
IF(AND(対象名簿【こちらに入力をお願いします。】!$F42="症状なし",AM$11&gt;=$C34,AM$11&lt;=$E34,AM$11&lt;=$E34-($E34-$C34-6)),1,"")))))</f>
        <v/>
      </c>
      <c r="AN34" s="42" t="str">
        <f>IF(OR($C34="",$E34=""),"",
IF(AND(対象名簿【こちらに入力をお願いします。】!$F42="症状あり",$C34=45199,AN$11&gt;=$C34,AN$11&lt;=$E34,AN$11&lt;=$E34-($E34-$C34-15)),1,
IF(AND(対象名簿【こちらに入力をお願いします。】!$F42="症状なし",$C34=45199,AN$11&gt;=$C34,AN$11&lt;=$E34,AN$11&lt;=$E34-($E34-$C34-7)),1,
IF(AND(対象名簿【こちらに入力をお願いします。】!$F42="症状あり",AN$11&gt;=$C34,AN$11&lt;=$E34,AN$11&lt;=$E34-($E34-$C34-14)),1,
IF(AND(対象名簿【こちらに入力をお願いします。】!$F42="症状なし",AN$11&gt;=$C34,AN$11&lt;=$E34,AN$11&lt;=$E34-($E34-$C34-6)),1,"")))))</f>
        <v/>
      </c>
      <c r="AO34" s="42" t="str">
        <f>IF(OR($C34="",$E34=""),"",
IF(AND(対象名簿【こちらに入力をお願いします。】!$F42="症状あり",$C34=45199,AO$11&gt;=$C34,AO$11&lt;=$E34,AO$11&lt;=$E34-($E34-$C34-15)),1,
IF(AND(対象名簿【こちらに入力をお願いします。】!$F42="症状なし",$C34=45199,AO$11&gt;=$C34,AO$11&lt;=$E34,AO$11&lt;=$E34-($E34-$C34-7)),1,
IF(AND(対象名簿【こちらに入力をお願いします。】!$F42="症状あり",AO$11&gt;=$C34,AO$11&lt;=$E34,AO$11&lt;=$E34-($E34-$C34-14)),1,
IF(AND(対象名簿【こちらに入力をお願いします。】!$F42="症状なし",AO$11&gt;=$C34,AO$11&lt;=$E34,AO$11&lt;=$E34-($E34-$C34-6)),1,"")))))</f>
        <v/>
      </c>
      <c r="AP34" s="42" t="str">
        <f>IF(OR($C34="",$E34=""),"",
IF(AND(対象名簿【こちらに入力をお願いします。】!$F42="症状あり",$C34=45199,AP$11&gt;=$C34,AP$11&lt;=$E34,AP$11&lt;=$E34-($E34-$C34-15)),1,
IF(AND(対象名簿【こちらに入力をお願いします。】!$F42="症状なし",$C34=45199,AP$11&gt;=$C34,AP$11&lt;=$E34,AP$11&lt;=$E34-($E34-$C34-7)),1,
IF(AND(対象名簿【こちらに入力をお願いします。】!$F42="症状あり",AP$11&gt;=$C34,AP$11&lt;=$E34,AP$11&lt;=$E34-($E34-$C34-14)),1,
IF(AND(対象名簿【こちらに入力をお願いします。】!$F42="症状なし",AP$11&gt;=$C34,AP$11&lt;=$E34,AP$11&lt;=$E34-($E34-$C34-6)),1,"")))))</f>
        <v/>
      </c>
      <c r="AQ34" s="42" t="str">
        <f>IF(OR($C34="",$E34=""),"",
IF(AND(対象名簿【こちらに入力をお願いします。】!$F42="症状あり",$C34=45199,AQ$11&gt;=$C34,AQ$11&lt;=$E34,AQ$11&lt;=$E34-($E34-$C34-15)),1,
IF(AND(対象名簿【こちらに入力をお願いします。】!$F42="症状なし",$C34=45199,AQ$11&gt;=$C34,AQ$11&lt;=$E34,AQ$11&lt;=$E34-($E34-$C34-7)),1,
IF(AND(対象名簿【こちらに入力をお願いします。】!$F42="症状あり",AQ$11&gt;=$C34,AQ$11&lt;=$E34,AQ$11&lt;=$E34-($E34-$C34-14)),1,
IF(AND(対象名簿【こちらに入力をお願いします。】!$F42="症状なし",AQ$11&gt;=$C34,AQ$11&lt;=$E34,AQ$11&lt;=$E34-($E34-$C34-6)),1,"")))))</f>
        <v/>
      </c>
      <c r="AR34" s="42" t="str">
        <f>IF(OR($C34="",$E34=""),"",
IF(AND(対象名簿【こちらに入力をお願いします。】!$F42="症状あり",$C34=45199,AR$11&gt;=$C34,AR$11&lt;=$E34,AR$11&lt;=$E34-($E34-$C34-15)),1,
IF(AND(対象名簿【こちらに入力をお願いします。】!$F42="症状なし",$C34=45199,AR$11&gt;=$C34,AR$11&lt;=$E34,AR$11&lt;=$E34-($E34-$C34-7)),1,
IF(AND(対象名簿【こちらに入力をお願いします。】!$F42="症状あり",AR$11&gt;=$C34,AR$11&lt;=$E34,AR$11&lt;=$E34-($E34-$C34-14)),1,
IF(AND(対象名簿【こちらに入力をお願いします。】!$F42="症状なし",AR$11&gt;=$C34,AR$11&lt;=$E34,AR$11&lt;=$E34-($E34-$C34-6)),1,"")))))</f>
        <v/>
      </c>
      <c r="AS34" s="42" t="str">
        <f>IF(OR($C34="",$E34=""),"",
IF(AND(対象名簿【こちらに入力をお願いします。】!$F42="症状あり",$C34=45199,AS$11&gt;=$C34,AS$11&lt;=$E34,AS$11&lt;=$E34-($E34-$C34-15)),1,
IF(AND(対象名簿【こちらに入力をお願いします。】!$F42="症状なし",$C34=45199,AS$11&gt;=$C34,AS$11&lt;=$E34,AS$11&lt;=$E34-($E34-$C34-7)),1,
IF(AND(対象名簿【こちらに入力をお願いします。】!$F42="症状あり",AS$11&gt;=$C34,AS$11&lt;=$E34,AS$11&lt;=$E34-($E34-$C34-14)),1,
IF(AND(対象名簿【こちらに入力をお願いします。】!$F42="症状なし",AS$11&gt;=$C34,AS$11&lt;=$E34,AS$11&lt;=$E34-($E34-$C34-6)),1,"")))))</f>
        <v/>
      </c>
      <c r="AT34" s="42" t="str">
        <f>IF(OR($C34="",$E34=""),"",
IF(AND(対象名簿【こちらに入力をお願いします。】!$F42="症状あり",$C34=45199,AT$11&gt;=$C34,AT$11&lt;=$E34,AT$11&lt;=$E34-($E34-$C34-15)),1,
IF(AND(対象名簿【こちらに入力をお願いします。】!$F42="症状なし",$C34=45199,AT$11&gt;=$C34,AT$11&lt;=$E34,AT$11&lt;=$E34-($E34-$C34-7)),1,
IF(AND(対象名簿【こちらに入力をお願いします。】!$F42="症状あり",AT$11&gt;=$C34,AT$11&lt;=$E34,AT$11&lt;=$E34-($E34-$C34-14)),1,
IF(AND(対象名簿【こちらに入力をお願いします。】!$F42="症状なし",AT$11&gt;=$C34,AT$11&lt;=$E34,AT$11&lt;=$E34-($E34-$C34-6)),1,"")))))</f>
        <v/>
      </c>
      <c r="AU34" s="42" t="str">
        <f>IF(OR($C34="",$E34=""),"",
IF(AND(対象名簿【こちらに入力をお願いします。】!$F42="症状あり",$C34=45199,AU$11&gt;=$C34,AU$11&lt;=$E34,AU$11&lt;=$E34-($E34-$C34-15)),1,
IF(AND(対象名簿【こちらに入力をお願いします。】!$F42="症状なし",$C34=45199,AU$11&gt;=$C34,AU$11&lt;=$E34,AU$11&lt;=$E34-($E34-$C34-7)),1,
IF(AND(対象名簿【こちらに入力をお願いします。】!$F42="症状あり",AU$11&gt;=$C34,AU$11&lt;=$E34,AU$11&lt;=$E34-($E34-$C34-14)),1,
IF(AND(対象名簿【こちらに入力をお願いします。】!$F42="症状なし",AU$11&gt;=$C34,AU$11&lt;=$E34,AU$11&lt;=$E34-($E34-$C34-6)),1,"")))))</f>
        <v/>
      </c>
      <c r="AV34" s="42" t="str">
        <f>IF(OR($C34="",$E34=""),"",
IF(AND(対象名簿【こちらに入力をお願いします。】!$F42="症状あり",$C34=45199,AV$11&gt;=$C34,AV$11&lt;=$E34,AV$11&lt;=$E34-($E34-$C34-15)),1,
IF(AND(対象名簿【こちらに入力をお願いします。】!$F42="症状なし",$C34=45199,AV$11&gt;=$C34,AV$11&lt;=$E34,AV$11&lt;=$E34-($E34-$C34-7)),1,
IF(AND(対象名簿【こちらに入力をお願いします。】!$F42="症状あり",AV$11&gt;=$C34,AV$11&lt;=$E34,AV$11&lt;=$E34-($E34-$C34-14)),1,
IF(AND(対象名簿【こちらに入力をお願いします。】!$F42="症状なし",AV$11&gt;=$C34,AV$11&lt;=$E34,AV$11&lt;=$E34-($E34-$C34-6)),1,"")))))</f>
        <v/>
      </c>
      <c r="AW34" s="42" t="str">
        <f>IF(OR($C34="",$E34=""),"",
IF(AND(対象名簿【こちらに入力をお願いします。】!$F42="症状あり",$C34=45199,AW$11&gt;=$C34,AW$11&lt;=$E34,AW$11&lt;=$E34-($E34-$C34-15)),1,
IF(AND(対象名簿【こちらに入力をお願いします。】!$F42="症状なし",$C34=45199,AW$11&gt;=$C34,AW$11&lt;=$E34,AW$11&lt;=$E34-($E34-$C34-7)),1,
IF(AND(対象名簿【こちらに入力をお願いします。】!$F42="症状あり",AW$11&gt;=$C34,AW$11&lt;=$E34,AW$11&lt;=$E34-($E34-$C34-14)),1,
IF(AND(対象名簿【こちらに入力をお願いします。】!$F42="症状なし",AW$11&gt;=$C34,AW$11&lt;=$E34,AW$11&lt;=$E34-($E34-$C34-6)),1,"")))))</f>
        <v/>
      </c>
      <c r="AX34" s="42" t="str">
        <f>IF(OR($C34="",$E34=""),"",
IF(AND(対象名簿【こちらに入力をお願いします。】!$F42="症状あり",$C34=45199,AX$11&gt;=$C34,AX$11&lt;=$E34,AX$11&lt;=$E34-($E34-$C34-15)),1,
IF(AND(対象名簿【こちらに入力をお願いします。】!$F42="症状なし",$C34=45199,AX$11&gt;=$C34,AX$11&lt;=$E34,AX$11&lt;=$E34-($E34-$C34-7)),1,
IF(AND(対象名簿【こちらに入力をお願いします。】!$F42="症状あり",AX$11&gt;=$C34,AX$11&lt;=$E34,AX$11&lt;=$E34-($E34-$C34-14)),1,
IF(AND(対象名簿【こちらに入力をお願いします。】!$F42="症状なし",AX$11&gt;=$C34,AX$11&lt;=$E34,AX$11&lt;=$E34-($E34-$C34-6)),1,"")))))</f>
        <v/>
      </c>
      <c r="AY34" s="42" t="str">
        <f>IF(OR($C34="",$E34=""),"",
IF(AND(対象名簿【こちらに入力をお願いします。】!$F42="症状あり",$C34=45199,AY$11&gt;=$C34,AY$11&lt;=$E34,AY$11&lt;=$E34-($E34-$C34-15)),1,
IF(AND(対象名簿【こちらに入力をお願いします。】!$F42="症状なし",$C34=45199,AY$11&gt;=$C34,AY$11&lt;=$E34,AY$11&lt;=$E34-($E34-$C34-7)),1,
IF(AND(対象名簿【こちらに入力をお願いします。】!$F42="症状あり",AY$11&gt;=$C34,AY$11&lt;=$E34,AY$11&lt;=$E34-($E34-$C34-14)),1,
IF(AND(対象名簿【こちらに入力をお願いします。】!$F42="症状なし",AY$11&gt;=$C34,AY$11&lt;=$E34,AY$11&lt;=$E34-($E34-$C34-6)),1,"")))))</f>
        <v/>
      </c>
      <c r="AZ34" s="42" t="str">
        <f>IF(OR($C34="",$E34=""),"",
IF(AND(対象名簿【こちらに入力をお願いします。】!$F42="症状あり",$C34=45199,AZ$11&gt;=$C34,AZ$11&lt;=$E34,AZ$11&lt;=$E34-($E34-$C34-15)),1,
IF(AND(対象名簿【こちらに入力をお願いします。】!$F42="症状なし",$C34=45199,AZ$11&gt;=$C34,AZ$11&lt;=$E34,AZ$11&lt;=$E34-($E34-$C34-7)),1,
IF(AND(対象名簿【こちらに入力をお願いします。】!$F42="症状あり",AZ$11&gt;=$C34,AZ$11&lt;=$E34,AZ$11&lt;=$E34-($E34-$C34-14)),1,
IF(AND(対象名簿【こちらに入力をお願いします。】!$F42="症状なし",AZ$11&gt;=$C34,AZ$11&lt;=$E34,AZ$11&lt;=$E34-($E34-$C34-6)),1,"")))))</f>
        <v/>
      </c>
      <c r="BA34" s="42" t="str">
        <f>IF(OR($C34="",$E34=""),"",
IF(AND(対象名簿【こちらに入力をお願いします。】!$F42="症状あり",$C34=45199,BA$11&gt;=$C34,BA$11&lt;=$E34,BA$11&lt;=$E34-($E34-$C34-15)),1,
IF(AND(対象名簿【こちらに入力をお願いします。】!$F42="症状なし",$C34=45199,BA$11&gt;=$C34,BA$11&lt;=$E34,BA$11&lt;=$E34-($E34-$C34-7)),1,
IF(AND(対象名簿【こちらに入力をお願いします。】!$F42="症状あり",BA$11&gt;=$C34,BA$11&lt;=$E34,BA$11&lt;=$E34-($E34-$C34-14)),1,
IF(AND(対象名簿【こちらに入力をお願いします。】!$F42="症状なし",BA$11&gt;=$C34,BA$11&lt;=$E34,BA$11&lt;=$E34-($E34-$C34-6)),1,"")))))</f>
        <v/>
      </c>
      <c r="BB34" s="42" t="str">
        <f>IF(OR($C34="",$E34=""),"",
IF(AND(対象名簿【こちらに入力をお願いします。】!$F42="症状あり",$C34=45199,BB$11&gt;=$C34,BB$11&lt;=$E34,BB$11&lt;=$E34-($E34-$C34-15)),1,
IF(AND(対象名簿【こちらに入力をお願いします。】!$F42="症状なし",$C34=45199,BB$11&gt;=$C34,BB$11&lt;=$E34,BB$11&lt;=$E34-($E34-$C34-7)),1,
IF(AND(対象名簿【こちらに入力をお願いします。】!$F42="症状あり",BB$11&gt;=$C34,BB$11&lt;=$E34,BB$11&lt;=$E34-($E34-$C34-14)),1,
IF(AND(対象名簿【こちらに入力をお願いします。】!$F42="症状なし",BB$11&gt;=$C34,BB$11&lt;=$E34,BB$11&lt;=$E34-($E34-$C34-6)),1,"")))))</f>
        <v/>
      </c>
      <c r="BC34" s="42" t="str">
        <f>IF(OR($C34="",$E34=""),"",
IF(AND(対象名簿【こちらに入力をお願いします。】!$F42="症状あり",$C34=45199,BC$11&gt;=$C34,BC$11&lt;=$E34,BC$11&lt;=$E34-($E34-$C34-15)),1,
IF(AND(対象名簿【こちらに入力をお願いします。】!$F42="症状なし",$C34=45199,BC$11&gt;=$C34,BC$11&lt;=$E34,BC$11&lt;=$E34-($E34-$C34-7)),1,
IF(AND(対象名簿【こちらに入力をお願いします。】!$F42="症状あり",BC$11&gt;=$C34,BC$11&lt;=$E34,BC$11&lt;=$E34-($E34-$C34-14)),1,
IF(AND(対象名簿【こちらに入力をお願いします。】!$F42="症状なし",BC$11&gt;=$C34,BC$11&lt;=$E34,BC$11&lt;=$E34-($E34-$C34-6)),1,"")))))</f>
        <v/>
      </c>
      <c r="BD34" s="42" t="str">
        <f>IF(OR($C34="",$E34=""),"",
IF(AND(対象名簿【こちらに入力をお願いします。】!$F42="症状あり",$C34=45199,BD$11&gt;=$C34,BD$11&lt;=$E34,BD$11&lt;=$E34-($E34-$C34-15)),1,
IF(AND(対象名簿【こちらに入力をお願いします。】!$F42="症状なし",$C34=45199,BD$11&gt;=$C34,BD$11&lt;=$E34,BD$11&lt;=$E34-($E34-$C34-7)),1,
IF(AND(対象名簿【こちらに入力をお願いします。】!$F42="症状あり",BD$11&gt;=$C34,BD$11&lt;=$E34,BD$11&lt;=$E34-($E34-$C34-14)),1,
IF(AND(対象名簿【こちらに入力をお願いします。】!$F42="症状なし",BD$11&gt;=$C34,BD$11&lt;=$E34,BD$11&lt;=$E34-($E34-$C34-6)),1,"")))))</f>
        <v/>
      </c>
      <c r="BE34" s="42" t="str">
        <f>IF(OR($C34="",$E34=""),"",
IF(AND(対象名簿【こちらに入力をお願いします。】!$F42="症状あり",$C34=45199,BE$11&gt;=$C34,BE$11&lt;=$E34,BE$11&lt;=$E34-($E34-$C34-15)),1,
IF(AND(対象名簿【こちらに入力をお願いします。】!$F42="症状なし",$C34=45199,BE$11&gt;=$C34,BE$11&lt;=$E34,BE$11&lt;=$E34-($E34-$C34-7)),1,
IF(AND(対象名簿【こちらに入力をお願いします。】!$F42="症状あり",BE$11&gt;=$C34,BE$11&lt;=$E34,BE$11&lt;=$E34-($E34-$C34-14)),1,
IF(AND(対象名簿【こちらに入力をお願いします。】!$F42="症状なし",BE$11&gt;=$C34,BE$11&lt;=$E34,BE$11&lt;=$E34-($E34-$C34-6)),1,"")))))</f>
        <v/>
      </c>
      <c r="BF34" s="42" t="str">
        <f>IF(OR($C34="",$E34=""),"",
IF(AND(対象名簿【こちらに入力をお願いします。】!$F42="症状あり",$C34=45199,BF$11&gt;=$C34,BF$11&lt;=$E34,BF$11&lt;=$E34-($E34-$C34-15)),1,
IF(AND(対象名簿【こちらに入力をお願いします。】!$F42="症状なし",$C34=45199,BF$11&gt;=$C34,BF$11&lt;=$E34,BF$11&lt;=$E34-($E34-$C34-7)),1,
IF(AND(対象名簿【こちらに入力をお願いします。】!$F42="症状あり",BF$11&gt;=$C34,BF$11&lt;=$E34,BF$11&lt;=$E34-($E34-$C34-14)),1,
IF(AND(対象名簿【こちらに入力をお願いします。】!$F42="症状なし",BF$11&gt;=$C34,BF$11&lt;=$E34,BF$11&lt;=$E34-($E34-$C34-6)),1,"")))))</f>
        <v/>
      </c>
      <c r="BG34" s="42" t="str">
        <f>IF(OR($C34="",$E34=""),"",
IF(AND(対象名簿【こちらに入力をお願いします。】!$F42="症状あり",$C34=45199,BG$11&gt;=$C34,BG$11&lt;=$E34,BG$11&lt;=$E34-($E34-$C34-15)),1,
IF(AND(対象名簿【こちらに入力をお願いします。】!$F42="症状なし",$C34=45199,BG$11&gt;=$C34,BG$11&lt;=$E34,BG$11&lt;=$E34-($E34-$C34-7)),1,
IF(AND(対象名簿【こちらに入力をお願いします。】!$F42="症状あり",BG$11&gt;=$C34,BG$11&lt;=$E34,BG$11&lt;=$E34-($E34-$C34-14)),1,
IF(AND(対象名簿【こちらに入力をお願いします。】!$F42="症状なし",BG$11&gt;=$C34,BG$11&lt;=$E34,BG$11&lt;=$E34-($E34-$C34-6)),1,"")))))</f>
        <v/>
      </c>
      <c r="BH34" s="42" t="str">
        <f>IF(OR($C34="",$E34=""),"",
IF(AND(対象名簿【こちらに入力をお願いします。】!$F42="症状あり",$C34=45199,BH$11&gt;=$C34,BH$11&lt;=$E34,BH$11&lt;=$E34-($E34-$C34-15)),1,
IF(AND(対象名簿【こちらに入力をお願いします。】!$F42="症状なし",$C34=45199,BH$11&gt;=$C34,BH$11&lt;=$E34,BH$11&lt;=$E34-($E34-$C34-7)),1,
IF(AND(対象名簿【こちらに入力をお願いします。】!$F42="症状あり",BH$11&gt;=$C34,BH$11&lt;=$E34,BH$11&lt;=$E34-($E34-$C34-14)),1,
IF(AND(対象名簿【こちらに入力をお願いします。】!$F42="症状なし",BH$11&gt;=$C34,BH$11&lt;=$E34,BH$11&lt;=$E34-($E34-$C34-6)),1,"")))))</f>
        <v/>
      </c>
      <c r="BI34" s="42" t="str">
        <f>IF(OR($C34="",$E34=""),"",
IF(AND(対象名簿【こちらに入力をお願いします。】!$F42="症状あり",$C34=45199,BI$11&gt;=$C34,BI$11&lt;=$E34,BI$11&lt;=$E34-($E34-$C34-15)),1,
IF(AND(対象名簿【こちらに入力をお願いします。】!$F42="症状なし",$C34=45199,BI$11&gt;=$C34,BI$11&lt;=$E34,BI$11&lt;=$E34-($E34-$C34-7)),1,
IF(AND(対象名簿【こちらに入力をお願いします。】!$F42="症状あり",BI$11&gt;=$C34,BI$11&lt;=$E34,BI$11&lt;=$E34-($E34-$C34-14)),1,
IF(AND(対象名簿【こちらに入力をお願いします。】!$F42="症状なし",BI$11&gt;=$C34,BI$11&lt;=$E34,BI$11&lt;=$E34-($E34-$C34-6)),1,"")))))</f>
        <v/>
      </c>
      <c r="BJ34" s="42" t="str">
        <f>IF(OR($C34="",$E34=""),"",
IF(AND(対象名簿【こちらに入力をお願いします。】!$F42="症状あり",$C34=45199,BJ$11&gt;=$C34,BJ$11&lt;=$E34,BJ$11&lt;=$E34-($E34-$C34-15)),1,
IF(AND(対象名簿【こちらに入力をお願いします。】!$F42="症状なし",$C34=45199,BJ$11&gt;=$C34,BJ$11&lt;=$E34,BJ$11&lt;=$E34-($E34-$C34-7)),1,
IF(AND(対象名簿【こちらに入力をお願いします。】!$F42="症状あり",BJ$11&gt;=$C34,BJ$11&lt;=$E34,BJ$11&lt;=$E34-($E34-$C34-14)),1,
IF(AND(対象名簿【こちらに入力をお願いします。】!$F42="症状なし",BJ$11&gt;=$C34,BJ$11&lt;=$E34,BJ$11&lt;=$E34-($E34-$C34-6)),1,"")))))</f>
        <v/>
      </c>
      <c r="BK34" s="42" t="str">
        <f>IF(OR($C34="",$E34=""),"",
IF(AND(対象名簿【こちらに入力をお願いします。】!$F42="症状あり",$C34=45199,BK$11&gt;=$C34,BK$11&lt;=$E34,BK$11&lt;=$E34-($E34-$C34-15)),1,
IF(AND(対象名簿【こちらに入力をお願いします。】!$F42="症状なし",$C34=45199,BK$11&gt;=$C34,BK$11&lt;=$E34,BK$11&lt;=$E34-($E34-$C34-7)),1,
IF(AND(対象名簿【こちらに入力をお願いします。】!$F42="症状あり",BK$11&gt;=$C34,BK$11&lt;=$E34,BK$11&lt;=$E34-($E34-$C34-14)),1,
IF(AND(対象名簿【こちらに入力をお願いします。】!$F42="症状なし",BK$11&gt;=$C34,BK$11&lt;=$E34,BK$11&lt;=$E34-($E34-$C34-6)),1,"")))))</f>
        <v/>
      </c>
      <c r="BL34" s="42" t="str">
        <f>IF(OR($C34="",$E34=""),"",
IF(AND(対象名簿【こちらに入力をお願いします。】!$F42="症状あり",$C34=45199,BL$11&gt;=$C34,BL$11&lt;=$E34,BL$11&lt;=$E34-($E34-$C34-15)),1,
IF(AND(対象名簿【こちらに入力をお願いします。】!$F42="症状なし",$C34=45199,BL$11&gt;=$C34,BL$11&lt;=$E34,BL$11&lt;=$E34-($E34-$C34-7)),1,
IF(AND(対象名簿【こちらに入力をお願いします。】!$F42="症状あり",BL$11&gt;=$C34,BL$11&lt;=$E34,BL$11&lt;=$E34-($E34-$C34-14)),1,
IF(AND(対象名簿【こちらに入力をお願いします。】!$F42="症状なし",BL$11&gt;=$C34,BL$11&lt;=$E34,BL$11&lt;=$E34-($E34-$C34-6)),1,"")))))</f>
        <v/>
      </c>
      <c r="BM34" s="42" t="str">
        <f>IF(OR($C34="",$E34=""),"",
IF(AND(対象名簿【こちらに入力をお願いします。】!$F42="症状あり",$C34=45199,BM$11&gt;=$C34,BM$11&lt;=$E34,BM$11&lt;=$E34-($E34-$C34-15)),1,
IF(AND(対象名簿【こちらに入力をお願いします。】!$F42="症状なし",$C34=45199,BM$11&gt;=$C34,BM$11&lt;=$E34,BM$11&lt;=$E34-($E34-$C34-7)),1,
IF(AND(対象名簿【こちらに入力をお願いします。】!$F42="症状あり",BM$11&gt;=$C34,BM$11&lt;=$E34,BM$11&lt;=$E34-($E34-$C34-14)),1,
IF(AND(対象名簿【こちらに入力をお願いします。】!$F42="症状なし",BM$11&gt;=$C34,BM$11&lt;=$E34,BM$11&lt;=$E34-($E34-$C34-6)),1,"")))))</f>
        <v/>
      </c>
      <c r="BN34" s="42" t="str">
        <f>IF(OR($C34="",$E34=""),"",
IF(AND(対象名簿【こちらに入力をお願いします。】!$F42="症状あり",$C34=45199,BN$11&gt;=$C34,BN$11&lt;=$E34,BN$11&lt;=$E34-($E34-$C34-15)),1,
IF(AND(対象名簿【こちらに入力をお願いします。】!$F42="症状なし",$C34=45199,BN$11&gt;=$C34,BN$11&lt;=$E34,BN$11&lt;=$E34-($E34-$C34-7)),1,
IF(AND(対象名簿【こちらに入力をお願いします。】!$F42="症状あり",BN$11&gt;=$C34,BN$11&lt;=$E34,BN$11&lt;=$E34-($E34-$C34-14)),1,
IF(AND(対象名簿【こちらに入力をお願いします。】!$F42="症状なし",BN$11&gt;=$C34,BN$11&lt;=$E34,BN$11&lt;=$E34-($E34-$C34-6)),1,"")))))</f>
        <v/>
      </c>
      <c r="BO34" s="42" t="str">
        <f>IF(OR($C34="",$E34=""),"",
IF(AND(対象名簿【こちらに入力をお願いします。】!$F42="症状あり",$C34=45199,BO$11&gt;=$C34,BO$11&lt;=$E34,BO$11&lt;=$E34-($E34-$C34-15)),1,
IF(AND(対象名簿【こちらに入力をお願いします。】!$F42="症状なし",$C34=45199,BO$11&gt;=$C34,BO$11&lt;=$E34,BO$11&lt;=$E34-($E34-$C34-7)),1,
IF(AND(対象名簿【こちらに入力をお願いします。】!$F42="症状あり",BO$11&gt;=$C34,BO$11&lt;=$E34,BO$11&lt;=$E34-($E34-$C34-14)),1,
IF(AND(対象名簿【こちらに入力をお願いします。】!$F42="症状なし",BO$11&gt;=$C34,BO$11&lt;=$E34,BO$11&lt;=$E34-($E34-$C34-6)),1,"")))))</f>
        <v/>
      </c>
      <c r="BP34" s="42" t="str">
        <f>IF(OR($C34="",$E34=""),"",
IF(AND(対象名簿【こちらに入力をお願いします。】!$F42="症状あり",$C34=45199,BP$11&gt;=$C34,BP$11&lt;=$E34,BP$11&lt;=$E34-($E34-$C34-15)),1,
IF(AND(対象名簿【こちらに入力をお願いします。】!$F42="症状なし",$C34=45199,BP$11&gt;=$C34,BP$11&lt;=$E34,BP$11&lt;=$E34-($E34-$C34-7)),1,
IF(AND(対象名簿【こちらに入力をお願いします。】!$F42="症状あり",BP$11&gt;=$C34,BP$11&lt;=$E34,BP$11&lt;=$E34-($E34-$C34-14)),1,
IF(AND(対象名簿【こちらに入力をお願いします。】!$F42="症状なし",BP$11&gt;=$C34,BP$11&lt;=$E34,BP$11&lt;=$E34-($E34-$C34-6)),1,"")))))</f>
        <v/>
      </c>
      <c r="BQ34" s="42" t="str">
        <f>IF(OR($C34="",$E34=""),"",
IF(AND(対象名簿【こちらに入力をお願いします。】!$F42="症状あり",$C34=45199,BQ$11&gt;=$C34,BQ$11&lt;=$E34,BQ$11&lt;=$E34-($E34-$C34-15)),1,
IF(AND(対象名簿【こちらに入力をお願いします。】!$F42="症状なし",$C34=45199,BQ$11&gt;=$C34,BQ$11&lt;=$E34,BQ$11&lt;=$E34-($E34-$C34-7)),1,
IF(AND(対象名簿【こちらに入力をお願いします。】!$F42="症状あり",BQ$11&gt;=$C34,BQ$11&lt;=$E34,BQ$11&lt;=$E34-($E34-$C34-14)),1,
IF(AND(対象名簿【こちらに入力をお願いします。】!$F42="症状なし",BQ$11&gt;=$C34,BQ$11&lt;=$E34,BQ$11&lt;=$E34-($E34-$C34-6)),1,"")))))</f>
        <v/>
      </c>
      <c r="BR34" s="42" t="str">
        <f>IF(OR($C34="",$E34=""),"",
IF(AND(対象名簿【こちらに入力をお願いします。】!$F42="症状あり",$C34=45199,BR$11&gt;=$C34,BR$11&lt;=$E34,BR$11&lt;=$E34-($E34-$C34-15)),1,
IF(AND(対象名簿【こちらに入力をお願いします。】!$F42="症状なし",$C34=45199,BR$11&gt;=$C34,BR$11&lt;=$E34,BR$11&lt;=$E34-($E34-$C34-7)),1,
IF(AND(対象名簿【こちらに入力をお願いします。】!$F42="症状あり",BR$11&gt;=$C34,BR$11&lt;=$E34,BR$11&lt;=$E34-($E34-$C34-14)),1,
IF(AND(対象名簿【こちらに入力をお願いします。】!$F42="症状なし",BR$11&gt;=$C34,BR$11&lt;=$E34,BR$11&lt;=$E34-($E34-$C34-6)),1,"")))))</f>
        <v/>
      </c>
      <c r="BS34" s="42" t="str">
        <f>IF(OR($C34="",$E34=""),"",
IF(AND(対象名簿【こちらに入力をお願いします。】!$F42="症状あり",$C34=45199,BS$11&gt;=$C34,BS$11&lt;=$E34,BS$11&lt;=$E34-($E34-$C34-15)),1,
IF(AND(対象名簿【こちらに入力をお願いします。】!$F42="症状なし",$C34=45199,BS$11&gt;=$C34,BS$11&lt;=$E34,BS$11&lt;=$E34-($E34-$C34-7)),1,
IF(AND(対象名簿【こちらに入力をお願いします。】!$F42="症状あり",BS$11&gt;=$C34,BS$11&lt;=$E34,BS$11&lt;=$E34-($E34-$C34-14)),1,
IF(AND(対象名簿【こちらに入力をお願いします。】!$F42="症状なし",BS$11&gt;=$C34,BS$11&lt;=$E34,BS$11&lt;=$E34-($E34-$C34-6)),1,"")))))</f>
        <v/>
      </c>
      <c r="BT34" s="42" t="str">
        <f>IF(OR($C34="",$E34=""),"",
IF(AND(対象名簿【こちらに入力をお願いします。】!$F42="症状あり",$C34=45199,BT$11&gt;=$C34,BT$11&lt;=$E34,BT$11&lt;=$E34-($E34-$C34-15)),1,
IF(AND(対象名簿【こちらに入力をお願いします。】!$F42="症状なし",$C34=45199,BT$11&gt;=$C34,BT$11&lt;=$E34,BT$11&lt;=$E34-($E34-$C34-7)),1,
IF(AND(対象名簿【こちらに入力をお願いします。】!$F42="症状あり",BT$11&gt;=$C34,BT$11&lt;=$E34,BT$11&lt;=$E34-($E34-$C34-14)),1,
IF(AND(対象名簿【こちらに入力をお願いします。】!$F42="症状なし",BT$11&gt;=$C34,BT$11&lt;=$E34,BT$11&lt;=$E34-($E34-$C34-6)),1,"")))))</f>
        <v/>
      </c>
      <c r="BU34" s="42" t="str">
        <f>IF(OR($C34="",$E34=""),"",
IF(AND(対象名簿【こちらに入力をお願いします。】!$F42="症状あり",$C34=45199,BU$11&gt;=$C34,BU$11&lt;=$E34,BU$11&lt;=$E34-($E34-$C34-15)),1,
IF(AND(対象名簿【こちらに入力をお願いします。】!$F42="症状なし",$C34=45199,BU$11&gt;=$C34,BU$11&lt;=$E34,BU$11&lt;=$E34-($E34-$C34-7)),1,
IF(AND(対象名簿【こちらに入力をお願いします。】!$F42="症状あり",BU$11&gt;=$C34,BU$11&lt;=$E34,BU$11&lt;=$E34-($E34-$C34-14)),1,
IF(AND(対象名簿【こちらに入力をお願いします。】!$F42="症状なし",BU$11&gt;=$C34,BU$11&lt;=$E34,BU$11&lt;=$E34-($E34-$C34-6)),1,"")))))</f>
        <v/>
      </c>
      <c r="BV34" s="42" t="str">
        <f>IF(OR($C34="",$E34=""),"",
IF(AND(対象名簿【こちらに入力をお願いします。】!$F42="症状あり",$C34=45199,BV$11&gt;=$C34,BV$11&lt;=$E34,BV$11&lt;=$E34-($E34-$C34-15)),1,
IF(AND(対象名簿【こちらに入力をお願いします。】!$F42="症状なし",$C34=45199,BV$11&gt;=$C34,BV$11&lt;=$E34,BV$11&lt;=$E34-($E34-$C34-7)),1,
IF(AND(対象名簿【こちらに入力をお願いします。】!$F42="症状あり",BV$11&gt;=$C34,BV$11&lt;=$E34,BV$11&lt;=$E34-($E34-$C34-14)),1,
IF(AND(対象名簿【こちらに入力をお願いします。】!$F42="症状なし",BV$11&gt;=$C34,BV$11&lt;=$E34,BV$11&lt;=$E34-($E34-$C34-6)),1,"")))))</f>
        <v/>
      </c>
      <c r="BW34" s="42" t="str">
        <f>IF(OR($C34="",$E34=""),"",
IF(AND(対象名簿【こちらに入力をお願いします。】!$F42="症状あり",$C34=45199,BW$11&gt;=$C34,BW$11&lt;=$E34,BW$11&lt;=$E34-($E34-$C34-15)),1,
IF(AND(対象名簿【こちらに入力をお願いします。】!$F42="症状なし",$C34=45199,BW$11&gt;=$C34,BW$11&lt;=$E34,BW$11&lt;=$E34-($E34-$C34-7)),1,
IF(AND(対象名簿【こちらに入力をお願いします。】!$F42="症状あり",BW$11&gt;=$C34,BW$11&lt;=$E34,BW$11&lt;=$E34-($E34-$C34-14)),1,
IF(AND(対象名簿【こちらに入力をお願いします。】!$F42="症状なし",BW$11&gt;=$C34,BW$11&lt;=$E34,BW$11&lt;=$E34-($E34-$C34-6)),1,"")))))</f>
        <v/>
      </c>
      <c r="BX34" s="42" t="str">
        <f>IF(OR($C34="",$E34=""),"",
IF(AND(対象名簿【こちらに入力をお願いします。】!$F42="症状あり",$C34=45199,BX$11&gt;=$C34,BX$11&lt;=$E34,BX$11&lt;=$E34-($E34-$C34-15)),1,
IF(AND(対象名簿【こちらに入力をお願いします。】!$F42="症状なし",$C34=45199,BX$11&gt;=$C34,BX$11&lt;=$E34,BX$11&lt;=$E34-($E34-$C34-7)),1,
IF(AND(対象名簿【こちらに入力をお願いします。】!$F42="症状あり",BX$11&gt;=$C34,BX$11&lt;=$E34,BX$11&lt;=$E34-($E34-$C34-14)),1,
IF(AND(対象名簿【こちらに入力をお願いします。】!$F42="症状なし",BX$11&gt;=$C34,BX$11&lt;=$E34,BX$11&lt;=$E34-($E34-$C34-6)),1,"")))))</f>
        <v/>
      </c>
      <c r="BY34" s="42" t="str">
        <f>IF(OR($C34="",$E34=""),"",
IF(AND(対象名簿【こちらに入力をお願いします。】!$F42="症状あり",$C34=45199,BY$11&gt;=$C34,BY$11&lt;=$E34,BY$11&lt;=$E34-($E34-$C34-15)),1,
IF(AND(対象名簿【こちらに入力をお願いします。】!$F42="症状なし",$C34=45199,BY$11&gt;=$C34,BY$11&lt;=$E34,BY$11&lt;=$E34-($E34-$C34-7)),1,
IF(AND(対象名簿【こちらに入力をお願いします。】!$F42="症状あり",BY$11&gt;=$C34,BY$11&lt;=$E34,BY$11&lt;=$E34-($E34-$C34-14)),1,
IF(AND(対象名簿【こちらに入力をお願いします。】!$F42="症状なし",BY$11&gt;=$C34,BY$11&lt;=$E34,BY$11&lt;=$E34-($E34-$C34-6)),1,"")))))</f>
        <v/>
      </c>
      <c r="BZ34" s="42" t="str">
        <f>IF(OR($C34="",$E34=""),"",
IF(AND(対象名簿【こちらに入力をお願いします。】!$F42="症状あり",$C34=45199,BZ$11&gt;=$C34,BZ$11&lt;=$E34,BZ$11&lt;=$E34-($E34-$C34-15)),1,
IF(AND(対象名簿【こちらに入力をお願いします。】!$F42="症状なし",$C34=45199,BZ$11&gt;=$C34,BZ$11&lt;=$E34,BZ$11&lt;=$E34-($E34-$C34-7)),1,
IF(AND(対象名簿【こちらに入力をお願いします。】!$F42="症状あり",BZ$11&gt;=$C34,BZ$11&lt;=$E34,BZ$11&lt;=$E34-($E34-$C34-14)),1,
IF(AND(対象名簿【こちらに入力をお願いします。】!$F42="症状なし",BZ$11&gt;=$C34,BZ$11&lt;=$E34,BZ$11&lt;=$E34-($E34-$C34-6)),1,"")))))</f>
        <v/>
      </c>
      <c r="CA34" s="42" t="str">
        <f>IF(OR($C34="",$E34=""),"",
IF(AND(対象名簿【こちらに入力をお願いします。】!$F42="症状あり",$C34=45199,CA$11&gt;=$C34,CA$11&lt;=$E34,CA$11&lt;=$E34-($E34-$C34-15)),1,
IF(AND(対象名簿【こちらに入力をお願いします。】!$F42="症状なし",$C34=45199,CA$11&gt;=$C34,CA$11&lt;=$E34,CA$11&lt;=$E34-($E34-$C34-7)),1,
IF(AND(対象名簿【こちらに入力をお願いします。】!$F42="症状あり",CA$11&gt;=$C34,CA$11&lt;=$E34,CA$11&lt;=$E34-($E34-$C34-14)),1,
IF(AND(対象名簿【こちらに入力をお願いします。】!$F42="症状なし",CA$11&gt;=$C34,CA$11&lt;=$E34,CA$11&lt;=$E34-($E34-$C34-6)),1,"")))))</f>
        <v/>
      </c>
      <c r="CB34" s="42" t="str">
        <f>IF(OR($C34="",$E34=""),"",
IF(AND(対象名簿【こちらに入力をお願いします。】!$F42="症状あり",$C34=45199,CB$11&gt;=$C34,CB$11&lt;=$E34,CB$11&lt;=$E34-($E34-$C34-15)),1,
IF(AND(対象名簿【こちらに入力をお願いします。】!$F42="症状なし",$C34=45199,CB$11&gt;=$C34,CB$11&lt;=$E34,CB$11&lt;=$E34-($E34-$C34-7)),1,
IF(AND(対象名簿【こちらに入力をお願いします。】!$F42="症状あり",CB$11&gt;=$C34,CB$11&lt;=$E34,CB$11&lt;=$E34-($E34-$C34-14)),1,
IF(AND(対象名簿【こちらに入力をお願いします。】!$F42="症状なし",CB$11&gt;=$C34,CB$11&lt;=$E34,CB$11&lt;=$E34-($E34-$C34-6)),1,"")))))</f>
        <v/>
      </c>
      <c r="CC34" s="42" t="str">
        <f>IF(OR($C34="",$E34=""),"",
IF(AND(対象名簿【こちらに入力をお願いします。】!$F42="症状あり",$C34=45199,CC$11&gt;=$C34,CC$11&lt;=$E34,CC$11&lt;=$E34-($E34-$C34-15)),1,
IF(AND(対象名簿【こちらに入力をお願いします。】!$F42="症状なし",$C34=45199,CC$11&gt;=$C34,CC$11&lt;=$E34,CC$11&lt;=$E34-($E34-$C34-7)),1,
IF(AND(対象名簿【こちらに入力をお願いします。】!$F42="症状あり",CC$11&gt;=$C34,CC$11&lt;=$E34,CC$11&lt;=$E34-($E34-$C34-14)),1,
IF(AND(対象名簿【こちらに入力をお願いします。】!$F42="症状なし",CC$11&gt;=$C34,CC$11&lt;=$E34,CC$11&lt;=$E34-($E34-$C34-6)),1,"")))))</f>
        <v/>
      </c>
      <c r="CD34" s="42" t="str">
        <f>IF(OR($C34="",$E34=""),"",
IF(AND(対象名簿【こちらに入力をお願いします。】!$F42="症状あり",$C34=45199,CD$11&gt;=$C34,CD$11&lt;=$E34,CD$11&lt;=$E34-($E34-$C34-15)),1,
IF(AND(対象名簿【こちらに入力をお願いします。】!$F42="症状なし",$C34=45199,CD$11&gt;=$C34,CD$11&lt;=$E34,CD$11&lt;=$E34-($E34-$C34-7)),1,
IF(AND(対象名簿【こちらに入力をお願いします。】!$F42="症状あり",CD$11&gt;=$C34,CD$11&lt;=$E34,CD$11&lt;=$E34-($E34-$C34-14)),1,
IF(AND(対象名簿【こちらに入力をお願いします。】!$F42="症状なし",CD$11&gt;=$C34,CD$11&lt;=$E34,CD$11&lt;=$E34-($E34-$C34-6)),1,"")))))</f>
        <v/>
      </c>
      <c r="CE34" s="42" t="str">
        <f>IF(OR($C34="",$E34=""),"",
IF(AND(対象名簿【こちらに入力をお願いします。】!$F42="症状あり",$C34=45199,CE$11&gt;=$C34,CE$11&lt;=$E34,CE$11&lt;=$E34-($E34-$C34-15)),1,
IF(AND(対象名簿【こちらに入力をお願いします。】!$F42="症状なし",$C34=45199,CE$11&gt;=$C34,CE$11&lt;=$E34,CE$11&lt;=$E34-($E34-$C34-7)),1,
IF(AND(対象名簿【こちらに入力をお願いします。】!$F42="症状あり",CE$11&gt;=$C34,CE$11&lt;=$E34,CE$11&lt;=$E34-($E34-$C34-14)),1,
IF(AND(対象名簿【こちらに入力をお願いします。】!$F42="症状なし",CE$11&gt;=$C34,CE$11&lt;=$E34,CE$11&lt;=$E34-($E34-$C34-6)),1,"")))))</f>
        <v/>
      </c>
      <c r="CF34" s="42" t="str">
        <f>IF(OR($C34="",$E34=""),"",
IF(AND(対象名簿【こちらに入力をお願いします。】!$F42="症状あり",$C34=45199,CF$11&gt;=$C34,CF$11&lt;=$E34,CF$11&lt;=$E34-($E34-$C34-15)),1,
IF(AND(対象名簿【こちらに入力をお願いします。】!$F42="症状なし",$C34=45199,CF$11&gt;=$C34,CF$11&lt;=$E34,CF$11&lt;=$E34-($E34-$C34-7)),1,
IF(AND(対象名簿【こちらに入力をお願いします。】!$F42="症状あり",CF$11&gt;=$C34,CF$11&lt;=$E34,CF$11&lt;=$E34-($E34-$C34-14)),1,
IF(AND(対象名簿【こちらに入力をお願いします。】!$F42="症状なし",CF$11&gt;=$C34,CF$11&lt;=$E34,CF$11&lt;=$E34-($E34-$C34-6)),1,"")))))</f>
        <v/>
      </c>
      <c r="CG34" s="42" t="str">
        <f>IF(OR($C34="",$E34=""),"",
IF(AND(対象名簿【こちらに入力をお願いします。】!$F42="症状あり",$C34=45199,CG$11&gt;=$C34,CG$11&lt;=$E34,CG$11&lt;=$E34-($E34-$C34-15)),1,
IF(AND(対象名簿【こちらに入力をお願いします。】!$F42="症状なし",$C34=45199,CG$11&gt;=$C34,CG$11&lt;=$E34,CG$11&lt;=$E34-($E34-$C34-7)),1,
IF(AND(対象名簿【こちらに入力をお願いします。】!$F42="症状あり",CG$11&gt;=$C34,CG$11&lt;=$E34,CG$11&lt;=$E34-($E34-$C34-14)),1,
IF(AND(対象名簿【こちらに入力をお願いします。】!$F42="症状なし",CG$11&gt;=$C34,CG$11&lt;=$E34,CG$11&lt;=$E34-($E34-$C34-6)),1,"")))))</f>
        <v/>
      </c>
      <c r="CH34" s="42" t="str">
        <f>IF(OR($C34="",$E34=""),"",
IF(AND(対象名簿【こちらに入力をお願いします。】!$F42="症状あり",$C34=45199,CH$11&gt;=$C34,CH$11&lt;=$E34,CH$11&lt;=$E34-($E34-$C34-15)),1,
IF(AND(対象名簿【こちらに入力をお願いします。】!$F42="症状なし",$C34=45199,CH$11&gt;=$C34,CH$11&lt;=$E34,CH$11&lt;=$E34-($E34-$C34-7)),1,
IF(AND(対象名簿【こちらに入力をお願いします。】!$F42="症状あり",CH$11&gt;=$C34,CH$11&lt;=$E34,CH$11&lt;=$E34-($E34-$C34-14)),1,
IF(AND(対象名簿【こちらに入力をお願いします。】!$F42="症状なし",CH$11&gt;=$C34,CH$11&lt;=$E34,CH$11&lt;=$E34-($E34-$C34-6)),1,"")))))</f>
        <v/>
      </c>
      <c r="CI34" s="42" t="str">
        <f>IF(OR($C34="",$E34=""),"",
IF(AND(対象名簿【こちらに入力をお願いします。】!$F42="症状あり",$C34=45199,CI$11&gt;=$C34,CI$11&lt;=$E34,CI$11&lt;=$E34-($E34-$C34-15)),1,
IF(AND(対象名簿【こちらに入力をお願いします。】!$F42="症状なし",$C34=45199,CI$11&gt;=$C34,CI$11&lt;=$E34,CI$11&lt;=$E34-($E34-$C34-7)),1,
IF(AND(対象名簿【こちらに入力をお願いします。】!$F42="症状あり",CI$11&gt;=$C34,CI$11&lt;=$E34,CI$11&lt;=$E34-($E34-$C34-14)),1,
IF(AND(対象名簿【こちらに入力をお願いします。】!$F42="症状なし",CI$11&gt;=$C34,CI$11&lt;=$E34,CI$11&lt;=$E34-($E34-$C34-6)),1,"")))))</f>
        <v/>
      </c>
      <c r="CJ34" s="42" t="str">
        <f>IF(OR($C34="",$E34=""),"",
IF(AND(対象名簿【こちらに入力をお願いします。】!$F42="症状あり",$C34=45199,CJ$11&gt;=$C34,CJ$11&lt;=$E34,CJ$11&lt;=$E34-($E34-$C34-15)),1,
IF(AND(対象名簿【こちらに入力をお願いします。】!$F42="症状なし",$C34=45199,CJ$11&gt;=$C34,CJ$11&lt;=$E34,CJ$11&lt;=$E34-($E34-$C34-7)),1,
IF(AND(対象名簿【こちらに入力をお願いします。】!$F42="症状あり",CJ$11&gt;=$C34,CJ$11&lt;=$E34,CJ$11&lt;=$E34-($E34-$C34-14)),1,
IF(AND(対象名簿【こちらに入力をお願いします。】!$F42="症状なし",CJ$11&gt;=$C34,CJ$11&lt;=$E34,CJ$11&lt;=$E34-($E34-$C34-6)),1,"")))))</f>
        <v/>
      </c>
      <c r="CK34" s="42" t="str">
        <f>IF(OR($C34="",$E34=""),"",
IF(AND(対象名簿【こちらに入力をお願いします。】!$F42="症状あり",$C34=45199,CK$11&gt;=$C34,CK$11&lt;=$E34,CK$11&lt;=$E34-($E34-$C34-15)),1,
IF(AND(対象名簿【こちらに入力をお願いします。】!$F42="症状なし",$C34=45199,CK$11&gt;=$C34,CK$11&lt;=$E34,CK$11&lt;=$E34-($E34-$C34-7)),1,
IF(AND(対象名簿【こちらに入力をお願いします。】!$F42="症状あり",CK$11&gt;=$C34,CK$11&lt;=$E34,CK$11&lt;=$E34-($E34-$C34-14)),1,
IF(AND(対象名簿【こちらに入力をお願いします。】!$F42="症状なし",CK$11&gt;=$C34,CK$11&lt;=$E34,CK$11&lt;=$E34-($E34-$C34-6)),1,"")))))</f>
        <v/>
      </c>
      <c r="CL34" s="42" t="str">
        <f>IF(OR($C34="",$E34=""),"",
IF(AND(対象名簿【こちらに入力をお願いします。】!$F42="症状あり",$C34=45199,CL$11&gt;=$C34,CL$11&lt;=$E34,CL$11&lt;=$E34-($E34-$C34-15)),1,
IF(AND(対象名簿【こちらに入力をお願いします。】!$F42="症状なし",$C34=45199,CL$11&gt;=$C34,CL$11&lt;=$E34,CL$11&lt;=$E34-($E34-$C34-7)),1,
IF(AND(対象名簿【こちらに入力をお願いします。】!$F42="症状あり",CL$11&gt;=$C34,CL$11&lt;=$E34,CL$11&lt;=$E34-($E34-$C34-14)),1,
IF(AND(対象名簿【こちらに入力をお願いします。】!$F42="症状なし",CL$11&gt;=$C34,CL$11&lt;=$E34,CL$11&lt;=$E34-($E34-$C34-6)),1,"")))))</f>
        <v/>
      </c>
      <c r="CM34" s="42" t="str">
        <f>IF(OR($C34="",$E34=""),"",
IF(AND(対象名簿【こちらに入力をお願いします。】!$F42="症状あり",$C34=45199,CM$11&gt;=$C34,CM$11&lt;=$E34,CM$11&lt;=$E34-($E34-$C34-15)),1,
IF(AND(対象名簿【こちらに入力をお願いします。】!$F42="症状なし",$C34=45199,CM$11&gt;=$C34,CM$11&lt;=$E34,CM$11&lt;=$E34-($E34-$C34-7)),1,
IF(AND(対象名簿【こちらに入力をお願いします。】!$F42="症状あり",CM$11&gt;=$C34,CM$11&lt;=$E34,CM$11&lt;=$E34-($E34-$C34-14)),1,
IF(AND(対象名簿【こちらに入力をお願いします。】!$F42="症状なし",CM$11&gt;=$C34,CM$11&lt;=$E34,CM$11&lt;=$E34-($E34-$C34-6)),1,"")))))</f>
        <v/>
      </c>
      <c r="CN34" s="42" t="str">
        <f>IF(OR($C34="",$E34=""),"",
IF(AND(対象名簿【こちらに入力をお願いします。】!$F42="症状あり",$C34=45199,CN$11&gt;=$C34,CN$11&lt;=$E34,CN$11&lt;=$E34-($E34-$C34-15)),1,
IF(AND(対象名簿【こちらに入力をお願いします。】!$F42="症状なし",$C34=45199,CN$11&gt;=$C34,CN$11&lt;=$E34,CN$11&lt;=$E34-($E34-$C34-7)),1,
IF(AND(対象名簿【こちらに入力をお願いします。】!$F42="症状あり",CN$11&gt;=$C34,CN$11&lt;=$E34,CN$11&lt;=$E34-($E34-$C34-14)),1,
IF(AND(対象名簿【こちらに入力をお願いします。】!$F42="症状なし",CN$11&gt;=$C34,CN$11&lt;=$E34,CN$11&lt;=$E34-($E34-$C34-6)),1,"")))))</f>
        <v/>
      </c>
      <c r="CO34" s="42" t="str">
        <f>IF(OR($C34="",$E34=""),"",
IF(AND(対象名簿【こちらに入力をお願いします。】!$F42="症状あり",$C34=45199,CO$11&gt;=$C34,CO$11&lt;=$E34,CO$11&lt;=$E34-($E34-$C34-15)),1,
IF(AND(対象名簿【こちらに入力をお願いします。】!$F42="症状なし",$C34=45199,CO$11&gt;=$C34,CO$11&lt;=$E34,CO$11&lt;=$E34-($E34-$C34-7)),1,
IF(AND(対象名簿【こちらに入力をお願いします。】!$F42="症状あり",CO$11&gt;=$C34,CO$11&lt;=$E34,CO$11&lt;=$E34-($E34-$C34-14)),1,
IF(AND(対象名簿【こちらに入力をお願いします。】!$F42="症状なし",CO$11&gt;=$C34,CO$11&lt;=$E34,CO$11&lt;=$E34-($E34-$C34-6)),1,"")))))</f>
        <v/>
      </c>
      <c r="CP34" s="42" t="str">
        <f>IF(OR($C34="",$E34=""),"",
IF(AND(対象名簿【こちらに入力をお願いします。】!$F42="症状あり",$C34=45199,CP$11&gt;=$C34,CP$11&lt;=$E34,CP$11&lt;=$E34-($E34-$C34-15)),1,
IF(AND(対象名簿【こちらに入力をお願いします。】!$F42="症状なし",$C34=45199,CP$11&gt;=$C34,CP$11&lt;=$E34,CP$11&lt;=$E34-($E34-$C34-7)),1,
IF(AND(対象名簿【こちらに入力をお願いします。】!$F42="症状あり",CP$11&gt;=$C34,CP$11&lt;=$E34,CP$11&lt;=$E34-($E34-$C34-14)),1,
IF(AND(対象名簿【こちらに入力をお願いします。】!$F42="症状なし",CP$11&gt;=$C34,CP$11&lt;=$E34,CP$11&lt;=$E34-($E34-$C34-6)),1,"")))))</f>
        <v/>
      </c>
      <c r="CQ34" s="42" t="str">
        <f>IF(OR($C34="",$E34=""),"",
IF(AND(対象名簿【こちらに入力をお願いします。】!$F42="症状あり",$C34=45199,CQ$11&gt;=$C34,CQ$11&lt;=$E34,CQ$11&lt;=$E34-($E34-$C34-15)),1,
IF(AND(対象名簿【こちらに入力をお願いします。】!$F42="症状なし",$C34=45199,CQ$11&gt;=$C34,CQ$11&lt;=$E34,CQ$11&lt;=$E34-($E34-$C34-7)),1,
IF(AND(対象名簿【こちらに入力をお願いします。】!$F42="症状あり",CQ$11&gt;=$C34,CQ$11&lt;=$E34,CQ$11&lt;=$E34-($E34-$C34-14)),1,
IF(AND(対象名簿【こちらに入力をお願いします。】!$F42="症状なし",CQ$11&gt;=$C34,CQ$11&lt;=$E34,CQ$11&lt;=$E34-($E34-$C34-6)),1,"")))))</f>
        <v/>
      </c>
      <c r="CR34" s="42" t="str">
        <f>IF(OR($C34="",$E34=""),"",
IF(AND(対象名簿【こちらに入力をお願いします。】!$F42="症状あり",$C34=45199,CR$11&gt;=$C34,CR$11&lt;=$E34,CR$11&lt;=$E34-($E34-$C34-15)),1,
IF(AND(対象名簿【こちらに入力をお願いします。】!$F42="症状なし",$C34=45199,CR$11&gt;=$C34,CR$11&lt;=$E34,CR$11&lt;=$E34-($E34-$C34-7)),1,
IF(AND(対象名簿【こちらに入力をお願いします。】!$F42="症状あり",CR$11&gt;=$C34,CR$11&lt;=$E34,CR$11&lt;=$E34-($E34-$C34-14)),1,
IF(AND(対象名簿【こちらに入力をお願いします。】!$F42="症状なし",CR$11&gt;=$C34,CR$11&lt;=$E34,CR$11&lt;=$E34-($E34-$C34-6)),1,"")))))</f>
        <v/>
      </c>
      <c r="CS34" s="42" t="str">
        <f>IF(OR($C34="",$E34=""),"",
IF(AND(対象名簿【こちらに入力をお願いします。】!$F42="症状あり",$C34=45199,CS$11&gt;=$C34,CS$11&lt;=$E34,CS$11&lt;=$E34-($E34-$C34-15)),1,
IF(AND(対象名簿【こちらに入力をお願いします。】!$F42="症状なし",$C34=45199,CS$11&gt;=$C34,CS$11&lt;=$E34,CS$11&lt;=$E34-($E34-$C34-7)),1,
IF(AND(対象名簿【こちらに入力をお願いします。】!$F42="症状あり",CS$11&gt;=$C34,CS$11&lt;=$E34,CS$11&lt;=$E34-($E34-$C34-14)),1,
IF(AND(対象名簿【こちらに入力をお願いします。】!$F42="症状なし",CS$11&gt;=$C34,CS$11&lt;=$E34,CS$11&lt;=$E34-($E34-$C34-6)),1,"")))))</f>
        <v/>
      </c>
      <c r="CT34" s="42" t="str">
        <f>IF(OR($C34="",$E34=""),"",
IF(AND(対象名簿【こちらに入力をお願いします。】!$F42="症状あり",$C34=45199,CT$11&gt;=$C34,CT$11&lt;=$E34,CT$11&lt;=$E34-($E34-$C34-15)),1,
IF(AND(対象名簿【こちらに入力をお願いします。】!$F42="症状なし",$C34=45199,CT$11&gt;=$C34,CT$11&lt;=$E34,CT$11&lt;=$E34-($E34-$C34-7)),1,
IF(AND(対象名簿【こちらに入力をお願いします。】!$F42="症状あり",CT$11&gt;=$C34,CT$11&lt;=$E34,CT$11&lt;=$E34-($E34-$C34-14)),1,
IF(AND(対象名簿【こちらに入力をお願いします。】!$F42="症状なし",CT$11&gt;=$C34,CT$11&lt;=$E34,CT$11&lt;=$E34-($E34-$C34-6)),1,"")))))</f>
        <v/>
      </c>
      <c r="CU34" s="42" t="str">
        <f>IF(OR($C34="",$E34=""),"",
IF(AND(対象名簿【こちらに入力をお願いします。】!$F42="症状あり",$C34=45199,CU$11&gt;=$C34,CU$11&lt;=$E34,CU$11&lt;=$E34-($E34-$C34-15)),1,
IF(AND(対象名簿【こちらに入力をお願いします。】!$F42="症状なし",$C34=45199,CU$11&gt;=$C34,CU$11&lt;=$E34,CU$11&lt;=$E34-($E34-$C34-7)),1,
IF(AND(対象名簿【こちらに入力をお願いします。】!$F42="症状あり",CU$11&gt;=$C34,CU$11&lt;=$E34,CU$11&lt;=$E34-($E34-$C34-14)),1,
IF(AND(対象名簿【こちらに入力をお願いします。】!$F42="症状なし",CU$11&gt;=$C34,CU$11&lt;=$E34,CU$11&lt;=$E34-($E34-$C34-6)),1,"")))))</f>
        <v/>
      </c>
    </row>
    <row r="35" spans="1:99" s="24" customFormat="1">
      <c r="A35" s="67">
        <f>対象名簿【こちらに入力をお願いします。】!A43</f>
        <v>24</v>
      </c>
      <c r="B35" s="67" t="str">
        <f>IF(AND(対象名簿【こちらに入力をお願いします。】!$K$4&lt;=29,対象名簿【こちらに入力をお願いします。】!B43&lt;&gt;""),対象名簿【こちらに入力をお願いします。】!B43,"")</f>
        <v>利用者X</v>
      </c>
      <c r="C35" s="68" t="str">
        <f>IF(AND(対象名簿【こちらに入力をお願いします。】!$K$4&lt;=29,対象名簿【こちらに入力をお願いします。】!C43&lt;&gt;""),対象名簿【こちらに入力をお願いします。】!C43,"")</f>
        <v/>
      </c>
      <c r="D35" s="69" t="s">
        <v>3</v>
      </c>
      <c r="E35" s="70" t="str">
        <f>IF(AND(対象名簿【こちらに入力をお願いします。】!$K$4&lt;=29,対象名簿【こちらに入力をお願いします。】!E43&lt;&gt;""),対象名簿【こちらに入力をお願いします。】!E43,"")</f>
        <v/>
      </c>
      <c r="F35" s="83">
        <f t="shared" si="6"/>
        <v>0</v>
      </c>
      <c r="G35" s="71">
        <f t="shared" si="7"/>
        <v>0</v>
      </c>
      <c r="H35" s="92"/>
      <c r="I35" s="42" t="str">
        <f>IF(OR($C35="",$E35=""),"",
IF(AND(対象名簿【こちらに入力をお願いします。】!$F43="症状あり",$C35=45199,I$11&gt;=$C35,I$11&lt;=$E35,I$11&lt;=$E35-($E35-$C35-15)),1,
IF(AND(対象名簿【こちらに入力をお願いします。】!$F43="症状なし",$C35=45199,I$11&gt;=$C35,I$11&lt;=$E35,I$11&lt;=$E35-($E35-$C35-7)),1,
IF(AND(対象名簿【こちらに入力をお願いします。】!$F43="症状あり",I$11&gt;=$C35,I$11&lt;=$E35,I$11&lt;=$E35-($E35-$C35-14)),1,
IF(AND(対象名簿【こちらに入力をお願いします。】!$F43="症状なし",I$11&gt;=$C35,I$11&lt;=$E35,I$11&lt;=$E35-($E35-$C35-6)),1,"")))))</f>
        <v/>
      </c>
      <c r="J35" s="42" t="str">
        <f>IF(OR($C35="",$E35=""),"",
IF(AND(対象名簿【こちらに入力をお願いします。】!$F43="症状あり",$C35=45199,J$11&gt;=$C35,J$11&lt;=$E35,J$11&lt;=$E35-($E35-$C35-15)),1,
IF(AND(対象名簿【こちらに入力をお願いします。】!$F43="症状なし",$C35=45199,J$11&gt;=$C35,J$11&lt;=$E35,J$11&lt;=$E35-($E35-$C35-7)),1,
IF(AND(対象名簿【こちらに入力をお願いします。】!$F43="症状あり",J$11&gt;=$C35,J$11&lt;=$E35,J$11&lt;=$E35-($E35-$C35-14)),1,
IF(AND(対象名簿【こちらに入力をお願いします。】!$F43="症状なし",J$11&gt;=$C35,J$11&lt;=$E35,J$11&lt;=$E35-($E35-$C35-6)),1,"")))))</f>
        <v/>
      </c>
      <c r="K35" s="42" t="str">
        <f>IF(OR($C35="",$E35=""),"",
IF(AND(対象名簿【こちらに入力をお願いします。】!$F43="症状あり",$C35=45199,K$11&gt;=$C35,K$11&lt;=$E35,K$11&lt;=$E35-($E35-$C35-15)),1,
IF(AND(対象名簿【こちらに入力をお願いします。】!$F43="症状なし",$C35=45199,K$11&gt;=$C35,K$11&lt;=$E35,K$11&lt;=$E35-($E35-$C35-7)),1,
IF(AND(対象名簿【こちらに入力をお願いします。】!$F43="症状あり",K$11&gt;=$C35,K$11&lt;=$E35,K$11&lt;=$E35-($E35-$C35-14)),1,
IF(AND(対象名簿【こちらに入力をお願いします。】!$F43="症状なし",K$11&gt;=$C35,K$11&lt;=$E35,K$11&lt;=$E35-($E35-$C35-6)),1,"")))))</f>
        <v/>
      </c>
      <c r="L35" s="42" t="str">
        <f>IF(OR($C35="",$E35=""),"",
IF(AND(対象名簿【こちらに入力をお願いします。】!$F43="症状あり",$C35=45199,L$11&gt;=$C35,L$11&lt;=$E35,L$11&lt;=$E35-($E35-$C35-15)),1,
IF(AND(対象名簿【こちらに入力をお願いします。】!$F43="症状なし",$C35=45199,L$11&gt;=$C35,L$11&lt;=$E35,L$11&lt;=$E35-($E35-$C35-7)),1,
IF(AND(対象名簿【こちらに入力をお願いします。】!$F43="症状あり",L$11&gt;=$C35,L$11&lt;=$E35,L$11&lt;=$E35-($E35-$C35-14)),1,
IF(AND(対象名簿【こちらに入力をお願いします。】!$F43="症状なし",L$11&gt;=$C35,L$11&lt;=$E35,L$11&lt;=$E35-($E35-$C35-6)),1,"")))))</f>
        <v/>
      </c>
      <c r="M35" s="42" t="str">
        <f>IF(OR($C35="",$E35=""),"",
IF(AND(対象名簿【こちらに入力をお願いします。】!$F43="症状あり",$C35=45199,M$11&gt;=$C35,M$11&lt;=$E35,M$11&lt;=$E35-($E35-$C35-15)),1,
IF(AND(対象名簿【こちらに入力をお願いします。】!$F43="症状なし",$C35=45199,M$11&gt;=$C35,M$11&lt;=$E35,M$11&lt;=$E35-($E35-$C35-7)),1,
IF(AND(対象名簿【こちらに入力をお願いします。】!$F43="症状あり",M$11&gt;=$C35,M$11&lt;=$E35,M$11&lt;=$E35-($E35-$C35-14)),1,
IF(AND(対象名簿【こちらに入力をお願いします。】!$F43="症状なし",M$11&gt;=$C35,M$11&lt;=$E35,M$11&lt;=$E35-($E35-$C35-6)),1,"")))))</f>
        <v/>
      </c>
      <c r="N35" s="42" t="str">
        <f>IF(OR($C35="",$E35=""),"",
IF(AND(対象名簿【こちらに入力をお願いします。】!$F43="症状あり",$C35=45199,N$11&gt;=$C35,N$11&lt;=$E35,N$11&lt;=$E35-($E35-$C35-15)),1,
IF(AND(対象名簿【こちらに入力をお願いします。】!$F43="症状なし",$C35=45199,N$11&gt;=$C35,N$11&lt;=$E35,N$11&lt;=$E35-($E35-$C35-7)),1,
IF(AND(対象名簿【こちらに入力をお願いします。】!$F43="症状あり",N$11&gt;=$C35,N$11&lt;=$E35,N$11&lt;=$E35-($E35-$C35-14)),1,
IF(AND(対象名簿【こちらに入力をお願いします。】!$F43="症状なし",N$11&gt;=$C35,N$11&lt;=$E35,N$11&lt;=$E35-($E35-$C35-6)),1,"")))))</f>
        <v/>
      </c>
      <c r="O35" s="42" t="str">
        <f>IF(OR($C35="",$E35=""),"",
IF(AND(対象名簿【こちらに入力をお願いします。】!$F43="症状あり",$C35=45199,O$11&gt;=$C35,O$11&lt;=$E35,O$11&lt;=$E35-($E35-$C35-15)),1,
IF(AND(対象名簿【こちらに入力をお願いします。】!$F43="症状なし",$C35=45199,O$11&gt;=$C35,O$11&lt;=$E35,O$11&lt;=$E35-($E35-$C35-7)),1,
IF(AND(対象名簿【こちらに入力をお願いします。】!$F43="症状あり",O$11&gt;=$C35,O$11&lt;=$E35,O$11&lt;=$E35-($E35-$C35-14)),1,
IF(AND(対象名簿【こちらに入力をお願いします。】!$F43="症状なし",O$11&gt;=$C35,O$11&lt;=$E35,O$11&lt;=$E35-($E35-$C35-6)),1,"")))))</f>
        <v/>
      </c>
      <c r="P35" s="42" t="str">
        <f>IF(OR($C35="",$E35=""),"",
IF(AND(対象名簿【こちらに入力をお願いします。】!$F43="症状あり",$C35=45199,P$11&gt;=$C35,P$11&lt;=$E35,P$11&lt;=$E35-($E35-$C35-15)),1,
IF(AND(対象名簿【こちらに入力をお願いします。】!$F43="症状なし",$C35=45199,P$11&gt;=$C35,P$11&lt;=$E35,P$11&lt;=$E35-($E35-$C35-7)),1,
IF(AND(対象名簿【こちらに入力をお願いします。】!$F43="症状あり",P$11&gt;=$C35,P$11&lt;=$E35,P$11&lt;=$E35-($E35-$C35-14)),1,
IF(AND(対象名簿【こちらに入力をお願いします。】!$F43="症状なし",P$11&gt;=$C35,P$11&lt;=$E35,P$11&lt;=$E35-($E35-$C35-6)),1,"")))))</f>
        <v/>
      </c>
      <c r="Q35" s="42" t="str">
        <f>IF(OR($C35="",$E35=""),"",
IF(AND(対象名簿【こちらに入力をお願いします。】!$F43="症状あり",$C35=45199,Q$11&gt;=$C35,Q$11&lt;=$E35,Q$11&lt;=$E35-($E35-$C35-15)),1,
IF(AND(対象名簿【こちらに入力をお願いします。】!$F43="症状なし",$C35=45199,Q$11&gt;=$C35,Q$11&lt;=$E35,Q$11&lt;=$E35-($E35-$C35-7)),1,
IF(AND(対象名簿【こちらに入力をお願いします。】!$F43="症状あり",Q$11&gt;=$C35,Q$11&lt;=$E35,Q$11&lt;=$E35-($E35-$C35-14)),1,
IF(AND(対象名簿【こちらに入力をお願いします。】!$F43="症状なし",Q$11&gt;=$C35,Q$11&lt;=$E35,Q$11&lt;=$E35-($E35-$C35-6)),1,"")))))</f>
        <v/>
      </c>
      <c r="R35" s="42" t="str">
        <f>IF(OR($C35="",$E35=""),"",
IF(AND(対象名簿【こちらに入力をお願いします。】!$F43="症状あり",$C35=45199,R$11&gt;=$C35,R$11&lt;=$E35,R$11&lt;=$E35-($E35-$C35-15)),1,
IF(AND(対象名簿【こちらに入力をお願いします。】!$F43="症状なし",$C35=45199,R$11&gt;=$C35,R$11&lt;=$E35,R$11&lt;=$E35-($E35-$C35-7)),1,
IF(AND(対象名簿【こちらに入力をお願いします。】!$F43="症状あり",R$11&gt;=$C35,R$11&lt;=$E35,R$11&lt;=$E35-($E35-$C35-14)),1,
IF(AND(対象名簿【こちらに入力をお願いします。】!$F43="症状なし",R$11&gt;=$C35,R$11&lt;=$E35,R$11&lt;=$E35-($E35-$C35-6)),1,"")))))</f>
        <v/>
      </c>
      <c r="S35" s="42" t="str">
        <f>IF(OR($C35="",$E35=""),"",
IF(AND(対象名簿【こちらに入力をお願いします。】!$F43="症状あり",$C35=45199,S$11&gt;=$C35,S$11&lt;=$E35,S$11&lt;=$E35-($E35-$C35-15)),1,
IF(AND(対象名簿【こちらに入力をお願いします。】!$F43="症状なし",$C35=45199,S$11&gt;=$C35,S$11&lt;=$E35,S$11&lt;=$E35-($E35-$C35-7)),1,
IF(AND(対象名簿【こちらに入力をお願いします。】!$F43="症状あり",S$11&gt;=$C35,S$11&lt;=$E35,S$11&lt;=$E35-($E35-$C35-14)),1,
IF(AND(対象名簿【こちらに入力をお願いします。】!$F43="症状なし",S$11&gt;=$C35,S$11&lt;=$E35,S$11&lt;=$E35-($E35-$C35-6)),1,"")))))</f>
        <v/>
      </c>
      <c r="T35" s="42" t="str">
        <f>IF(OR($C35="",$E35=""),"",
IF(AND(対象名簿【こちらに入力をお願いします。】!$F43="症状あり",$C35=45199,T$11&gt;=$C35,T$11&lt;=$E35,T$11&lt;=$E35-($E35-$C35-15)),1,
IF(AND(対象名簿【こちらに入力をお願いします。】!$F43="症状なし",$C35=45199,T$11&gt;=$C35,T$11&lt;=$E35,T$11&lt;=$E35-($E35-$C35-7)),1,
IF(AND(対象名簿【こちらに入力をお願いします。】!$F43="症状あり",T$11&gt;=$C35,T$11&lt;=$E35,T$11&lt;=$E35-($E35-$C35-14)),1,
IF(AND(対象名簿【こちらに入力をお願いします。】!$F43="症状なし",T$11&gt;=$C35,T$11&lt;=$E35,T$11&lt;=$E35-($E35-$C35-6)),1,"")))))</f>
        <v/>
      </c>
      <c r="U35" s="42" t="str">
        <f>IF(OR($C35="",$E35=""),"",
IF(AND(対象名簿【こちらに入力をお願いします。】!$F43="症状あり",$C35=45199,U$11&gt;=$C35,U$11&lt;=$E35,U$11&lt;=$E35-($E35-$C35-15)),1,
IF(AND(対象名簿【こちらに入力をお願いします。】!$F43="症状なし",$C35=45199,U$11&gt;=$C35,U$11&lt;=$E35,U$11&lt;=$E35-($E35-$C35-7)),1,
IF(AND(対象名簿【こちらに入力をお願いします。】!$F43="症状あり",U$11&gt;=$C35,U$11&lt;=$E35,U$11&lt;=$E35-($E35-$C35-14)),1,
IF(AND(対象名簿【こちらに入力をお願いします。】!$F43="症状なし",U$11&gt;=$C35,U$11&lt;=$E35,U$11&lt;=$E35-($E35-$C35-6)),1,"")))))</f>
        <v/>
      </c>
      <c r="V35" s="42" t="str">
        <f>IF(OR($C35="",$E35=""),"",
IF(AND(対象名簿【こちらに入力をお願いします。】!$F43="症状あり",$C35=45199,V$11&gt;=$C35,V$11&lt;=$E35,V$11&lt;=$E35-($E35-$C35-15)),1,
IF(AND(対象名簿【こちらに入力をお願いします。】!$F43="症状なし",$C35=45199,V$11&gt;=$C35,V$11&lt;=$E35,V$11&lt;=$E35-($E35-$C35-7)),1,
IF(AND(対象名簿【こちらに入力をお願いします。】!$F43="症状あり",V$11&gt;=$C35,V$11&lt;=$E35,V$11&lt;=$E35-($E35-$C35-14)),1,
IF(AND(対象名簿【こちらに入力をお願いします。】!$F43="症状なし",V$11&gt;=$C35,V$11&lt;=$E35,V$11&lt;=$E35-($E35-$C35-6)),1,"")))))</f>
        <v/>
      </c>
      <c r="W35" s="42" t="str">
        <f>IF(OR($C35="",$E35=""),"",
IF(AND(対象名簿【こちらに入力をお願いします。】!$F43="症状あり",$C35=45199,W$11&gt;=$C35,W$11&lt;=$E35,W$11&lt;=$E35-($E35-$C35-15)),1,
IF(AND(対象名簿【こちらに入力をお願いします。】!$F43="症状なし",$C35=45199,W$11&gt;=$C35,W$11&lt;=$E35,W$11&lt;=$E35-($E35-$C35-7)),1,
IF(AND(対象名簿【こちらに入力をお願いします。】!$F43="症状あり",W$11&gt;=$C35,W$11&lt;=$E35,W$11&lt;=$E35-($E35-$C35-14)),1,
IF(AND(対象名簿【こちらに入力をお願いします。】!$F43="症状なし",W$11&gt;=$C35,W$11&lt;=$E35,W$11&lt;=$E35-($E35-$C35-6)),1,"")))))</f>
        <v/>
      </c>
      <c r="X35" s="42" t="str">
        <f>IF(OR($C35="",$E35=""),"",
IF(AND(対象名簿【こちらに入力をお願いします。】!$F43="症状あり",$C35=45199,X$11&gt;=$C35,X$11&lt;=$E35,X$11&lt;=$E35-($E35-$C35-15)),1,
IF(AND(対象名簿【こちらに入力をお願いします。】!$F43="症状なし",$C35=45199,X$11&gt;=$C35,X$11&lt;=$E35,X$11&lt;=$E35-($E35-$C35-7)),1,
IF(AND(対象名簿【こちらに入力をお願いします。】!$F43="症状あり",X$11&gt;=$C35,X$11&lt;=$E35,X$11&lt;=$E35-($E35-$C35-14)),1,
IF(AND(対象名簿【こちらに入力をお願いします。】!$F43="症状なし",X$11&gt;=$C35,X$11&lt;=$E35,X$11&lt;=$E35-($E35-$C35-6)),1,"")))))</f>
        <v/>
      </c>
      <c r="Y35" s="42" t="str">
        <f>IF(OR($C35="",$E35=""),"",
IF(AND(対象名簿【こちらに入力をお願いします。】!$F43="症状あり",$C35=45199,Y$11&gt;=$C35,Y$11&lt;=$E35,Y$11&lt;=$E35-($E35-$C35-15)),1,
IF(AND(対象名簿【こちらに入力をお願いします。】!$F43="症状なし",$C35=45199,Y$11&gt;=$C35,Y$11&lt;=$E35,Y$11&lt;=$E35-($E35-$C35-7)),1,
IF(AND(対象名簿【こちらに入力をお願いします。】!$F43="症状あり",Y$11&gt;=$C35,Y$11&lt;=$E35,Y$11&lt;=$E35-($E35-$C35-14)),1,
IF(AND(対象名簿【こちらに入力をお願いします。】!$F43="症状なし",Y$11&gt;=$C35,Y$11&lt;=$E35,Y$11&lt;=$E35-($E35-$C35-6)),1,"")))))</f>
        <v/>
      </c>
      <c r="Z35" s="42" t="str">
        <f>IF(OR($C35="",$E35=""),"",
IF(AND(対象名簿【こちらに入力をお願いします。】!$F43="症状あり",$C35=45199,Z$11&gt;=$C35,Z$11&lt;=$E35,Z$11&lt;=$E35-($E35-$C35-15)),1,
IF(AND(対象名簿【こちらに入力をお願いします。】!$F43="症状なし",$C35=45199,Z$11&gt;=$C35,Z$11&lt;=$E35,Z$11&lt;=$E35-($E35-$C35-7)),1,
IF(AND(対象名簿【こちらに入力をお願いします。】!$F43="症状あり",Z$11&gt;=$C35,Z$11&lt;=$E35,Z$11&lt;=$E35-($E35-$C35-14)),1,
IF(AND(対象名簿【こちらに入力をお願いします。】!$F43="症状なし",Z$11&gt;=$C35,Z$11&lt;=$E35,Z$11&lt;=$E35-($E35-$C35-6)),1,"")))))</f>
        <v/>
      </c>
      <c r="AA35" s="42" t="str">
        <f>IF(OR($C35="",$E35=""),"",
IF(AND(対象名簿【こちらに入力をお願いします。】!$F43="症状あり",$C35=45199,AA$11&gt;=$C35,AA$11&lt;=$E35,AA$11&lt;=$E35-($E35-$C35-15)),1,
IF(AND(対象名簿【こちらに入力をお願いします。】!$F43="症状なし",$C35=45199,AA$11&gt;=$C35,AA$11&lt;=$E35,AA$11&lt;=$E35-($E35-$C35-7)),1,
IF(AND(対象名簿【こちらに入力をお願いします。】!$F43="症状あり",AA$11&gt;=$C35,AA$11&lt;=$E35,AA$11&lt;=$E35-($E35-$C35-14)),1,
IF(AND(対象名簿【こちらに入力をお願いします。】!$F43="症状なし",AA$11&gt;=$C35,AA$11&lt;=$E35,AA$11&lt;=$E35-($E35-$C35-6)),1,"")))))</f>
        <v/>
      </c>
      <c r="AB35" s="42" t="str">
        <f>IF(OR($C35="",$E35=""),"",
IF(AND(対象名簿【こちらに入力をお願いします。】!$F43="症状あり",$C35=45199,AB$11&gt;=$C35,AB$11&lt;=$E35,AB$11&lt;=$E35-($E35-$C35-15)),1,
IF(AND(対象名簿【こちらに入力をお願いします。】!$F43="症状なし",$C35=45199,AB$11&gt;=$C35,AB$11&lt;=$E35,AB$11&lt;=$E35-($E35-$C35-7)),1,
IF(AND(対象名簿【こちらに入力をお願いします。】!$F43="症状あり",AB$11&gt;=$C35,AB$11&lt;=$E35,AB$11&lt;=$E35-($E35-$C35-14)),1,
IF(AND(対象名簿【こちらに入力をお願いします。】!$F43="症状なし",AB$11&gt;=$C35,AB$11&lt;=$E35,AB$11&lt;=$E35-($E35-$C35-6)),1,"")))))</f>
        <v/>
      </c>
      <c r="AC35" s="42" t="str">
        <f>IF(OR($C35="",$E35=""),"",
IF(AND(対象名簿【こちらに入力をお願いします。】!$F43="症状あり",$C35=45199,AC$11&gt;=$C35,AC$11&lt;=$E35,AC$11&lt;=$E35-($E35-$C35-15)),1,
IF(AND(対象名簿【こちらに入力をお願いします。】!$F43="症状なし",$C35=45199,AC$11&gt;=$C35,AC$11&lt;=$E35,AC$11&lt;=$E35-($E35-$C35-7)),1,
IF(AND(対象名簿【こちらに入力をお願いします。】!$F43="症状あり",AC$11&gt;=$C35,AC$11&lt;=$E35,AC$11&lt;=$E35-($E35-$C35-14)),1,
IF(AND(対象名簿【こちらに入力をお願いします。】!$F43="症状なし",AC$11&gt;=$C35,AC$11&lt;=$E35,AC$11&lt;=$E35-($E35-$C35-6)),1,"")))))</f>
        <v/>
      </c>
      <c r="AD35" s="42" t="str">
        <f>IF(OR($C35="",$E35=""),"",
IF(AND(対象名簿【こちらに入力をお願いします。】!$F43="症状あり",$C35=45199,AD$11&gt;=$C35,AD$11&lt;=$E35,AD$11&lt;=$E35-($E35-$C35-15)),1,
IF(AND(対象名簿【こちらに入力をお願いします。】!$F43="症状なし",$C35=45199,AD$11&gt;=$C35,AD$11&lt;=$E35,AD$11&lt;=$E35-($E35-$C35-7)),1,
IF(AND(対象名簿【こちらに入力をお願いします。】!$F43="症状あり",AD$11&gt;=$C35,AD$11&lt;=$E35,AD$11&lt;=$E35-($E35-$C35-14)),1,
IF(AND(対象名簿【こちらに入力をお願いします。】!$F43="症状なし",AD$11&gt;=$C35,AD$11&lt;=$E35,AD$11&lt;=$E35-($E35-$C35-6)),1,"")))))</f>
        <v/>
      </c>
      <c r="AE35" s="42" t="str">
        <f>IF(OR($C35="",$E35=""),"",
IF(AND(対象名簿【こちらに入力をお願いします。】!$F43="症状あり",$C35=45199,AE$11&gt;=$C35,AE$11&lt;=$E35,AE$11&lt;=$E35-($E35-$C35-15)),1,
IF(AND(対象名簿【こちらに入力をお願いします。】!$F43="症状なし",$C35=45199,AE$11&gt;=$C35,AE$11&lt;=$E35,AE$11&lt;=$E35-($E35-$C35-7)),1,
IF(AND(対象名簿【こちらに入力をお願いします。】!$F43="症状あり",AE$11&gt;=$C35,AE$11&lt;=$E35,AE$11&lt;=$E35-($E35-$C35-14)),1,
IF(AND(対象名簿【こちらに入力をお願いします。】!$F43="症状なし",AE$11&gt;=$C35,AE$11&lt;=$E35,AE$11&lt;=$E35-($E35-$C35-6)),1,"")))))</f>
        <v/>
      </c>
      <c r="AF35" s="42" t="str">
        <f>IF(OR($C35="",$E35=""),"",
IF(AND(対象名簿【こちらに入力をお願いします。】!$F43="症状あり",$C35=45199,AF$11&gt;=$C35,AF$11&lt;=$E35,AF$11&lt;=$E35-($E35-$C35-15)),1,
IF(AND(対象名簿【こちらに入力をお願いします。】!$F43="症状なし",$C35=45199,AF$11&gt;=$C35,AF$11&lt;=$E35,AF$11&lt;=$E35-($E35-$C35-7)),1,
IF(AND(対象名簿【こちらに入力をお願いします。】!$F43="症状あり",AF$11&gt;=$C35,AF$11&lt;=$E35,AF$11&lt;=$E35-($E35-$C35-14)),1,
IF(AND(対象名簿【こちらに入力をお願いします。】!$F43="症状なし",AF$11&gt;=$C35,AF$11&lt;=$E35,AF$11&lt;=$E35-($E35-$C35-6)),1,"")))))</f>
        <v/>
      </c>
      <c r="AG35" s="42" t="str">
        <f>IF(OR($C35="",$E35=""),"",
IF(AND(対象名簿【こちらに入力をお願いします。】!$F43="症状あり",$C35=45199,AG$11&gt;=$C35,AG$11&lt;=$E35,AG$11&lt;=$E35-($E35-$C35-15)),1,
IF(AND(対象名簿【こちらに入力をお願いします。】!$F43="症状なし",$C35=45199,AG$11&gt;=$C35,AG$11&lt;=$E35,AG$11&lt;=$E35-($E35-$C35-7)),1,
IF(AND(対象名簿【こちらに入力をお願いします。】!$F43="症状あり",AG$11&gt;=$C35,AG$11&lt;=$E35,AG$11&lt;=$E35-($E35-$C35-14)),1,
IF(AND(対象名簿【こちらに入力をお願いします。】!$F43="症状なし",AG$11&gt;=$C35,AG$11&lt;=$E35,AG$11&lt;=$E35-($E35-$C35-6)),1,"")))))</f>
        <v/>
      </c>
      <c r="AH35" s="42" t="str">
        <f>IF(OR($C35="",$E35=""),"",
IF(AND(対象名簿【こちらに入力をお願いします。】!$F43="症状あり",$C35=45199,AH$11&gt;=$C35,AH$11&lt;=$E35,AH$11&lt;=$E35-($E35-$C35-15)),1,
IF(AND(対象名簿【こちらに入力をお願いします。】!$F43="症状なし",$C35=45199,AH$11&gt;=$C35,AH$11&lt;=$E35,AH$11&lt;=$E35-($E35-$C35-7)),1,
IF(AND(対象名簿【こちらに入力をお願いします。】!$F43="症状あり",AH$11&gt;=$C35,AH$11&lt;=$E35,AH$11&lt;=$E35-($E35-$C35-14)),1,
IF(AND(対象名簿【こちらに入力をお願いします。】!$F43="症状なし",AH$11&gt;=$C35,AH$11&lt;=$E35,AH$11&lt;=$E35-($E35-$C35-6)),1,"")))))</f>
        <v/>
      </c>
      <c r="AI35" s="42" t="str">
        <f>IF(OR($C35="",$E35=""),"",
IF(AND(対象名簿【こちらに入力をお願いします。】!$F43="症状あり",$C35=45199,AI$11&gt;=$C35,AI$11&lt;=$E35,AI$11&lt;=$E35-($E35-$C35-15)),1,
IF(AND(対象名簿【こちらに入力をお願いします。】!$F43="症状なし",$C35=45199,AI$11&gt;=$C35,AI$11&lt;=$E35,AI$11&lt;=$E35-($E35-$C35-7)),1,
IF(AND(対象名簿【こちらに入力をお願いします。】!$F43="症状あり",AI$11&gt;=$C35,AI$11&lt;=$E35,AI$11&lt;=$E35-($E35-$C35-14)),1,
IF(AND(対象名簿【こちらに入力をお願いします。】!$F43="症状なし",AI$11&gt;=$C35,AI$11&lt;=$E35,AI$11&lt;=$E35-($E35-$C35-6)),1,"")))))</f>
        <v/>
      </c>
      <c r="AJ35" s="42" t="str">
        <f>IF(OR($C35="",$E35=""),"",
IF(AND(対象名簿【こちらに入力をお願いします。】!$F43="症状あり",$C35=45199,AJ$11&gt;=$C35,AJ$11&lt;=$E35,AJ$11&lt;=$E35-($E35-$C35-15)),1,
IF(AND(対象名簿【こちらに入力をお願いします。】!$F43="症状なし",$C35=45199,AJ$11&gt;=$C35,AJ$11&lt;=$E35,AJ$11&lt;=$E35-($E35-$C35-7)),1,
IF(AND(対象名簿【こちらに入力をお願いします。】!$F43="症状あり",AJ$11&gt;=$C35,AJ$11&lt;=$E35,AJ$11&lt;=$E35-($E35-$C35-14)),1,
IF(AND(対象名簿【こちらに入力をお願いします。】!$F43="症状なし",AJ$11&gt;=$C35,AJ$11&lt;=$E35,AJ$11&lt;=$E35-($E35-$C35-6)),1,"")))))</f>
        <v/>
      </c>
      <c r="AK35" s="42" t="str">
        <f>IF(OR($C35="",$E35=""),"",
IF(AND(対象名簿【こちらに入力をお願いします。】!$F43="症状あり",$C35=45199,AK$11&gt;=$C35,AK$11&lt;=$E35,AK$11&lt;=$E35-($E35-$C35-15)),1,
IF(AND(対象名簿【こちらに入力をお願いします。】!$F43="症状なし",$C35=45199,AK$11&gt;=$C35,AK$11&lt;=$E35,AK$11&lt;=$E35-($E35-$C35-7)),1,
IF(AND(対象名簿【こちらに入力をお願いします。】!$F43="症状あり",AK$11&gt;=$C35,AK$11&lt;=$E35,AK$11&lt;=$E35-($E35-$C35-14)),1,
IF(AND(対象名簿【こちらに入力をお願いします。】!$F43="症状なし",AK$11&gt;=$C35,AK$11&lt;=$E35,AK$11&lt;=$E35-($E35-$C35-6)),1,"")))))</f>
        <v/>
      </c>
      <c r="AL35" s="42" t="str">
        <f>IF(OR($C35="",$E35=""),"",
IF(AND(対象名簿【こちらに入力をお願いします。】!$F43="症状あり",$C35=45199,AL$11&gt;=$C35,AL$11&lt;=$E35,AL$11&lt;=$E35-($E35-$C35-15)),1,
IF(AND(対象名簿【こちらに入力をお願いします。】!$F43="症状なし",$C35=45199,AL$11&gt;=$C35,AL$11&lt;=$E35,AL$11&lt;=$E35-($E35-$C35-7)),1,
IF(AND(対象名簿【こちらに入力をお願いします。】!$F43="症状あり",AL$11&gt;=$C35,AL$11&lt;=$E35,AL$11&lt;=$E35-($E35-$C35-14)),1,
IF(AND(対象名簿【こちらに入力をお願いします。】!$F43="症状なし",AL$11&gt;=$C35,AL$11&lt;=$E35,AL$11&lt;=$E35-($E35-$C35-6)),1,"")))))</f>
        <v/>
      </c>
      <c r="AM35" s="42" t="str">
        <f>IF(OR($C35="",$E35=""),"",
IF(AND(対象名簿【こちらに入力をお願いします。】!$F43="症状あり",$C35=45199,AM$11&gt;=$C35,AM$11&lt;=$E35,AM$11&lt;=$E35-($E35-$C35-15)),1,
IF(AND(対象名簿【こちらに入力をお願いします。】!$F43="症状なし",$C35=45199,AM$11&gt;=$C35,AM$11&lt;=$E35,AM$11&lt;=$E35-($E35-$C35-7)),1,
IF(AND(対象名簿【こちらに入力をお願いします。】!$F43="症状あり",AM$11&gt;=$C35,AM$11&lt;=$E35,AM$11&lt;=$E35-($E35-$C35-14)),1,
IF(AND(対象名簿【こちらに入力をお願いします。】!$F43="症状なし",AM$11&gt;=$C35,AM$11&lt;=$E35,AM$11&lt;=$E35-($E35-$C35-6)),1,"")))))</f>
        <v/>
      </c>
      <c r="AN35" s="42" t="str">
        <f>IF(OR($C35="",$E35=""),"",
IF(AND(対象名簿【こちらに入力をお願いします。】!$F43="症状あり",$C35=45199,AN$11&gt;=$C35,AN$11&lt;=$E35,AN$11&lt;=$E35-($E35-$C35-15)),1,
IF(AND(対象名簿【こちらに入力をお願いします。】!$F43="症状なし",$C35=45199,AN$11&gt;=$C35,AN$11&lt;=$E35,AN$11&lt;=$E35-($E35-$C35-7)),1,
IF(AND(対象名簿【こちらに入力をお願いします。】!$F43="症状あり",AN$11&gt;=$C35,AN$11&lt;=$E35,AN$11&lt;=$E35-($E35-$C35-14)),1,
IF(AND(対象名簿【こちらに入力をお願いします。】!$F43="症状なし",AN$11&gt;=$C35,AN$11&lt;=$E35,AN$11&lt;=$E35-($E35-$C35-6)),1,"")))))</f>
        <v/>
      </c>
      <c r="AO35" s="42" t="str">
        <f>IF(OR($C35="",$E35=""),"",
IF(AND(対象名簿【こちらに入力をお願いします。】!$F43="症状あり",$C35=45199,AO$11&gt;=$C35,AO$11&lt;=$E35,AO$11&lt;=$E35-($E35-$C35-15)),1,
IF(AND(対象名簿【こちらに入力をお願いします。】!$F43="症状なし",$C35=45199,AO$11&gt;=$C35,AO$11&lt;=$E35,AO$11&lt;=$E35-($E35-$C35-7)),1,
IF(AND(対象名簿【こちらに入力をお願いします。】!$F43="症状あり",AO$11&gt;=$C35,AO$11&lt;=$E35,AO$11&lt;=$E35-($E35-$C35-14)),1,
IF(AND(対象名簿【こちらに入力をお願いします。】!$F43="症状なし",AO$11&gt;=$C35,AO$11&lt;=$E35,AO$11&lt;=$E35-($E35-$C35-6)),1,"")))))</f>
        <v/>
      </c>
      <c r="AP35" s="42" t="str">
        <f>IF(OR($C35="",$E35=""),"",
IF(AND(対象名簿【こちらに入力をお願いします。】!$F43="症状あり",$C35=45199,AP$11&gt;=$C35,AP$11&lt;=$E35,AP$11&lt;=$E35-($E35-$C35-15)),1,
IF(AND(対象名簿【こちらに入力をお願いします。】!$F43="症状なし",$C35=45199,AP$11&gt;=$C35,AP$11&lt;=$E35,AP$11&lt;=$E35-($E35-$C35-7)),1,
IF(AND(対象名簿【こちらに入力をお願いします。】!$F43="症状あり",AP$11&gt;=$C35,AP$11&lt;=$E35,AP$11&lt;=$E35-($E35-$C35-14)),1,
IF(AND(対象名簿【こちらに入力をお願いします。】!$F43="症状なし",AP$11&gt;=$C35,AP$11&lt;=$E35,AP$11&lt;=$E35-($E35-$C35-6)),1,"")))))</f>
        <v/>
      </c>
      <c r="AQ35" s="42" t="str">
        <f>IF(OR($C35="",$E35=""),"",
IF(AND(対象名簿【こちらに入力をお願いします。】!$F43="症状あり",$C35=45199,AQ$11&gt;=$C35,AQ$11&lt;=$E35,AQ$11&lt;=$E35-($E35-$C35-15)),1,
IF(AND(対象名簿【こちらに入力をお願いします。】!$F43="症状なし",$C35=45199,AQ$11&gt;=$C35,AQ$11&lt;=$E35,AQ$11&lt;=$E35-($E35-$C35-7)),1,
IF(AND(対象名簿【こちらに入力をお願いします。】!$F43="症状あり",AQ$11&gt;=$C35,AQ$11&lt;=$E35,AQ$11&lt;=$E35-($E35-$C35-14)),1,
IF(AND(対象名簿【こちらに入力をお願いします。】!$F43="症状なし",AQ$11&gt;=$C35,AQ$11&lt;=$E35,AQ$11&lt;=$E35-($E35-$C35-6)),1,"")))))</f>
        <v/>
      </c>
      <c r="AR35" s="42" t="str">
        <f>IF(OR($C35="",$E35=""),"",
IF(AND(対象名簿【こちらに入力をお願いします。】!$F43="症状あり",$C35=45199,AR$11&gt;=$C35,AR$11&lt;=$E35,AR$11&lt;=$E35-($E35-$C35-15)),1,
IF(AND(対象名簿【こちらに入力をお願いします。】!$F43="症状なし",$C35=45199,AR$11&gt;=$C35,AR$11&lt;=$E35,AR$11&lt;=$E35-($E35-$C35-7)),1,
IF(AND(対象名簿【こちらに入力をお願いします。】!$F43="症状あり",AR$11&gt;=$C35,AR$11&lt;=$E35,AR$11&lt;=$E35-($E35-$C35-14)),1,
IF(AND(対象名簿【こちらに入力をお願いします。】!$F43="症状なし",AR$11&gt;=$C35,AR$11&lt;=$E35,AR$11&lt;=$E35-($E35-$C35-6)),1,"")))))</f>
        <v/>
      </c>
      <c r="AS35" s="42" t="str">
        <f>IF(OR($C35="",$E35=""),"",
IF(AND(対象名簿【こちらに入力をお願いします。】!$F43="症状あり",$C35=45199,AS$11&gt;=$C35,AS$11&lt;=$E35,AS$11&lt;=$E35-($E35-$C35-15)),1,
IF(AND(対象名簿【こちらに入力をお願いします。】!$F43="症状なし",$C35=45199,AS$11&gt;=$C35,AS$11&lt;=$E35,AS$11&lt;=$E35-($E35-$C35-7)),1,
IF(AND(対象名簿【こちらに入力をお願いします。】!$F43="症状あり",AS$11&gt;=$C35,AS$11&lt;=$E35,AS$11&lt;=$E35-($E35-$C35-14)),1,
IF(AND(対象名簿【こちらに入力をお願いします。】!$F43="症状なし",AS$11&gt;=$C35,AS$11&lt;=$E35,AS$11&lt;=$E35-($E35-$C35-6)),1,"")))))</f>
        <v/>
      </c>
      <c r="AT35" s="42" t="str">
        <f>IF(OR($C35="",$E35=""),"",
IF(AND(対象名簿【こちらに入力をお願いします。】!$F43="症状あり",$C35=45199,AT$11&gt;=$C35,AT$11&lt;=$E35,AT$11&lt;=$E35-($E35-$C35-15)),1,
IF(AND(対象名簿【こちらに入力をお願いします。】!$F43="症状なし",$C35=45199,AT$11&gt;=$C35,AT$11&lt;=$E35,AT$11&lt;=$E35-($E35-$C35-7)),1,
IF(AND(対象名簿【こちらに入力をお願いします。】!$F43="症状あり",AT$11&gt;=$C35,AT$11&lt;=$E35,AT$11&lt;=$E35-($E35-$C35-14)),1,
IF(AND(対象名簿【こちらに入力をお願いします。】!$F43="症状なし",AT$11&gt;=$C35,AT$11&lt;=$E35,AT$11&lt;=$E35-($E35-$C35-6)),1,"")))))</f>
        <v/>
      </c>
      <c r="AU35" s="42" t="str">
        <f>IF(OR($C35="",$E35=""),"",
IF(AND(対象名簿【こちらに入力をお願いします。】!$F43="症状あり",$C35=45199,AU$11&gt;=$C35,AU$11&lt;=$E35,AU$11&lt;=$E35-($E35-$C35-15)),1,
IF(AND(対象名簿【こちらに入力をお願いします。】!$F43="症状なし",$C35=45199,AU$11&gt;=$C35,AU$11&lt;=$E35,AU$11&lt;=$E35-($E35-$C35-7)),1,
IF(AND(対象名簿【こちらに入力をお願いします。】!$F43="症状あり",AU$11&gt;=$C35,AU$11&lt;=$E35,AU$11&lt;=$E35-($E35-$C35-14)),1,
IF(AND(対象名簿【こちらに入力をお願いします。】!$F43="症状なし",AU$11&gt;=$C35,AU$11&lt;=$E35,AU$11&lt;=$E35-($E35-$C35-6)),1,"")))))</f>
        <v/>
      </c>
      <c r="AV35" s="42" t="str">
        <f>IF(OR($C35="",$E35=""),"",
IF(AND(対象名簿【こちらに入力をお願いします。】!$F43="症状あり",$C35=45199,AV$11&gt;=$C35,AV$11&lt;=$E35,AV$11&lt;=$E35-($E35-$C35-15)),1,
IF(AND(対象名簿【こちらに入力をお願いします。】!$F43="症状なし",$C35=45199,AV$11&gt;=$C35,AV$11&lt;=$E35,AV$11&lt;=$E35-($E35-$C35-7)),1,
IF(AND(対象名簿【こちらに入力をお願いします。】!$F43="症状あり",AV$11&gt;=$C35,AV$11&lt;=$E35,AV$11&lt;=$E35-($E35-$C35-14)),1,
IF(AND(対象名簿【こちらに入力をお願いします。】!$F43="症状なし",AV$11&gt;=$C35,AV$11&lt;=$E35,AV$11&lt;=$E35-($E35-$C35-6)),1,"")))))</f>
        <v/>
      </c>
      <c r="AW35" s="42" t="str">
        <f>IF(OR($C35="",$E35=""),"",
IF(AND(対象名簿【こちらに入力をお願いします。】!$F43="症状あり",$C35=45199,AW$11&gt;=$C35,AW$11&lt;=$E35,AW$11&lt;=$E35-($E35-$C35-15)),1,
IF(AND(対象名簿【こちらに入力をお願いします。】!$F43="症状なし",$C35=45199,AW$11&gt;=$C35,AW$11&lt;=$E35,AW$11&lt;=$E35-($E35-$C35-7)),1,
IF(AND(対象名簿【こちらに入力をお願いします。】!$F43="症状あり",AW$11&gt;=$C35,AW$11&lt;=$E35,AW$11&lt;=$E35-($E35-$C35-14)),1,
IF(AND(対象名簿【こちらに入力をお願いします。】!$F43="症状なし",AW$11&gt;=$C35,AW$11&lt;=$E35,AW$11&lt;=$E35-($E35-$C35-6)),1,"")))))</f>
        <v/>
      </c>
      <c r="AX35" s="42" t="str">
        <f>IF(OR($C35="",$E35=""),"",
IF(AND(対象名簿【こちらに入力をお願いします。】!$F43="症状あり",$C35=45199,AX$11&gt;=$C35,AX$11&lt;=$E35,AX$11&lt;=$E35-($E35-$C35-15)),1,
IF(AND(対象名簿【こちらに入力をお願いします。】!$F43="症状なし",$C35=45199,AX$11&gt;=$C35,AX$11&lt;=$E35,AX$11&lt;=$E35-($E35-$C35-7)),1,
IF(AND(対象名簿【こちらに入力をお願いします。】!$F43="症状あり",AX$11&gt;=$C35,AX$11&lt;=$E35,AX$11&lt;=$E35-($E35-$C35-14)),1,
IF(AND(対象名簿【こちらに入力をお願いします。】!$F43="症状なし",AX$11&gt;=$C35,AX$11&lt;=$E35,AX$11&lt;=$E35-($E35-$C35-6)),1,"")))))</f>
        <v/>
      </c>
      <c r="AY35" s="42" t="str">
        <f>IF(OR($C35="",$E35=""),"",
IF(AND(対象名簿【こちらに入力をお願いします。】!$F43="症状あり",$C35=45199,AY$11&gt;=$C35,AY$11&lt;=$E35,AY$11&lt;=$E35-($E35-$C35-15)),1,
IF(AND(対象名簿【こちらに入力をお願いします。】!$F43="症状なし",$C35=45199,AY$11&gt;=$C35,AY$11&lt;=$E35,AY$11&lt;=$E35-($E35-$C35-7)),1,
IF(AND(対象名簿【こちらに入力をお願いします。】!$F43="症状あり",AY$11&gt;=$C35,AY$11&lt;=$E35,AY$11&lt;=$E35-($E35-$C35-14)),1,
IF(AND(対象名簿【こちらに入力をお願いします。】!$F43="症状なし",AY$11&gt;=$C35,AY$11&lt;=$E35,AY$11&lt;=$E35-($E35-$C35-6)),1,"")))))</f>
        <v/>
      </c>
      <c r="AZ35" s="42" t="str">
        <f>IF(OR($C35="",$E35=""),"",
IF(AND(対象名簿【こちらに入力をお願いします。】!$F43="症状あり",$C35=45199,AZ$11&gt;=$C35,AZ$11&lt;=$E35,AZ$11&lt;=$E35-($E35-$C35-15)),1,
IF(AND(対象名簿【こちらに入力をお願いします。】!$F43="症状なし",$C35=45199,AZ$11&gt;=$C35,AZ$11&lt;=$E35,AZ$11&lt;=$E35-($E35-$C35-7)),1,
IF(AND(対象名簿【こちらに入力をお願いします。】!$F43="症状あり",AZ$11&gt;=$C35,AZ$11&lt;=$E35,AZ$11&lt;=$E35-($E35-$C35-14)),1,
IF(AND(対象名簿【こちらに入力をお願いします。】!$F43="症状なし",AZ$11&gt;=$C35,AZ$11&lt;=$E35,AZ$11&lt;=$E35-($E35-$C35-6)),1,"")))))</f>
        <v/>
      </c>
      <c r="BA35" s="42" t="str">
        <f>IF(OR($C35="",$E35=""),"",
IF(AND(対象名簿【こちらに入力をお願いします。】!$F43="症状あり",$C35=45199,BA$11&gt;=$C35,BA$11&lt;=$E35,BA$11&lt;=$E35-($E35-$C35-15)),1,
IF(AND(対象名簿【こちらに入力をお願いします。】!$F43="症状なし",$C35=45199,BA$11&gt;=$C35,BA$11&lt;=$E35,BA$11&lt;=$E35-($E35-$C35-7)),1,
IF(AND(対象名簿【こちらに入力をお願いします。】!$F43="症状あり",BA$11&gt;=$C35,BA$11&lt;=$E35,BA$11&lt;=$E35-($E35-$C35-14)),1,
IF(AND(対象名簿【こちらに入力をお願いします。】!$F43="症状なし",BA$11&gt;=$C35,BA$11&lt;=$E35,BA$11&lt;=$E35-($E35-$C35-6)),1,"")))))</f>
        <v/>
      </c>
      <c r="BB35" s="42" t="str">
        <f>IF(OR($C35="",$E35=""),"",
IF(AND(対象名簿【こちらに入力をお願いします。】!$F43="症状あり",$C35=45199,BB$11&gt;=$C35,BB$11&lt;=$E35,BB$11&lt;=$E35-($E35-$C35-15)),1,
IF(AND(対象名簿【こちらに入力をお願いします。】!$F43="症状なし",$C35=45199,BB$11&gt;=$C35,BB$11&lt;=$E35,BB$11&lt;=$E35-($E35-$C35-7)),1,
IF(AND(対象名簿【こちらに入力をお願いします。】!$F43="症状あり",BB$11&gt;=$C35,BB$11&lt;=$E35,BB$11&lt;=$E35-($E35-$C35-14)),1,
IF(AND(対象名簿【こちらに入力をお願いします。】!$F43="症状なし",BB$11&gt;=$C35,BB$11&lt;=$E35,BB$11&lt;=$E35-($E35-$C35-6)),1,"")))))</f>
        <v/>
      </c>
      <c r="BC35" s="42" t="str">
        <f>IF(OR($C35="",$E35=""),"",
IF(AND(対象名簿【こちらに入力をお願いします。】!$F43="症状あり",$C35=45199,BC$11&gt;=$C35,BC$11&lt;=$E35,BC$11&lt;=$E35-($E35-$C35-15)),1,
IF(AND(対象名簿【こちらに入力をお願いします。】!$F43="症状なし",$C35=45199,BC$11&gt;=$C35,BC$11&lt;=$E35,BC$11&lt;=$E35-($E35-$C35-7)),1,
IF(AND(対象名簿【こちらに入力をお願いします。】!$F43="症状あり",BC$11&gt;=$C35,BC$11&lt;=$E35,BC$11&lt;=$E35-($E35-$C35-14)),1,
IF(AND(対象名簿【こちらに入力をお願いします。】!$F43="症状なし",BC$11&gt;=$C35,BC$11&lt;=$E35,BC$11&lt;=$E35-($E35-$C35-6)),1,"")))))</f>
        <v/>
      </c>
      <c r="BD35" s="42" t="str">
        <f>IF(OR($C35="",$E35=""),"",
IF(AND(対象名簿【こちらに入力をお願いします。】!$F43="症状あり",$C35=45199,BD$11&gt;=$C35,BD$11&lt;=$E35,BD$11&lt;=$E35-($E35-$C35-15)),1,
IF(AND(対象名簿【こちらに入力をお願いします。】!$F43="症状なし",$C35=45199,BD$11&gt;=$C35,BD$11&lt;=$E35,BD$11&lt;=$E35-($E35-$C35-7)),1,
IF(AND(対象名簿【こちらに入力をお願いします。】!$F43="症状あり",BD$11&gt;=$C35,BD$11&lt;=$E35,BD$11&lt;=$E35-($E35-$C35-14)),1,
IF(AND(対象名簿【こちらに入力をお願いします。】!$F43="症状なし",BD$11&gt;=$C35,BD$11&lt;=$E35,BD$11&lt;=$E35-($E35-$C35-6)),1,"")))))</f>
        <v/>
      </c>
      <c r="BE35" s="42" t="str">
        <f>IF(OR($C35="",$E35=""),"",
IF(AND(対象名簿【こちらに入力をお願いします。】!$F43="症状あり",$C35=45199,BE$11&gt;=$C35,BE$11&lt;=$E35,BE$11&lt;=$E35-($E35-$C35-15)),1,
IF(AND(対象名簿【こちらに入力をお願いします。】!$F43="症状なし",$C35=45199,BE$11&gt;=$C35,BE$11&lt;=$E35,BE$11&lt;=$E35-($E35-$C35-7)),1,
IF(AND(対象名簿【こちらに入力をお願いします。】!$F43="症状あり",BE$11&gt;=$C35,BE$11&lt;=$E35,BE$11&lt;=$E35-($E35-$C35-14)),1,
IF(AND(対象名簿【こちらに入力をお願いします。】!$F43="症状なし",BE$11&gt;=$C35,BE$11&lt;=$E35,BE$11&lt;=$E35-($E35-$C35-6)),1,"")))))</f>
        <v/>
      </c>
      <c r="BF35" s="42" t="str">
        <f>IF(OR($C35="",$E35=""),"",
IF(AND(対象名簿【こちらに入力をお願いします。】!$F43="症状あり",$C35=45199,BF$11&gt;=$C35,BF$11&lt;=$E35,BF$11&lt;=$E35-($E35-$C35-15)),1,
IF(AND(対象名簿【こちらに入力をお願いします。】!$F43="症状なし",$C35=45199,BF$11&gt;=$C35,BF$11&lt;=$E35,BF$11&lt;=$E35-($E35-$C35-7)),1,
IF(AND(対象名簿【こちらに入力をお願いします。】!$F43="症状あり",BF$11&gt;=$C35,BF$11&lt;=$E35,BF$11&lt;=$E35-($E35-$C35-14)),1,
IF(AND(対象名簿【こちらに入力をお願いします。】!$F43="症状なし",BF$11&gt;=$C35,BF$11&lt;=$E35,BF$11&lt;=$E35-($E35-$C35-6)),1,"")))))</f>
        <v/>
      </c>
      <c r="BG35" s="42" t="str">
        <f>IF(OR($C35="",$E35=""),"",
IF(AND(対象名簿【こちらに入力をお願いします。】!$F43="症状あり",$C35=45199,BG$11&gt;=$C35,BG$11&lt;=$E35,BG$11&lt;=$E35-($E35-$C35-15)),1,
IF(AND(対象名簿【こちらに入力をお願いします。】!$F43="症状なし",$C35=45199,BG$11&gt;=$C35,BG$11&lt;=$E35,BG$11&lt;=$E35-($E35-$C35-7)),1,
IF(AND(対象名簿【こちらに入力をお願いします。】!$F43="症状あり",BG$11&gt;=$C35,BG$11&lt;=$E35,BG$11&lt;=$E35-($E35-$C35-14)),1,
IF(AND(対象名簿【こちらに入力をお願いします。】!$F43="症状なし",BG$11&gt;=$C35,BG$11&lt;=$E35,BG$11&lt;=$E35-($E35-$C35-6)),1,"")))))</f>
        <v/>
      </c>
      <c r="BH35" s="42" t="str">
        <f>IF(OR($C35="",$E35=""),"",
IF(AND(対象名簿【こちらに入力をお願いします。】!$F43="症状あり",$C35=45199,BH$11&gt;=$C35,BH$11&lt;=$E35,BH$11&lt;=$E35-($E35-$C35-15)),1,
IF(AND(対象名簿【こちらに入力をお願いします。】!$F43="症状なし",$C35=45199,BH$11&gt;=$C35,BH$11&lt;=$E35,BH$11&lt;=$E35-($E35-$C35-7)),1,
IF(AND(対象名簿【こちらに入力をお願いします。】!$F43="症状あり",BH$11&gt;=$C35,BH$11&lt;=$E35,BH$11&lt;=$E35-($E35-$C35-14)),1,
IF(AND(対象名簿【こちらに入力をお願いします。】!$F43="症状なし",BH$11&gt;=$C35,BH$11&lt;=$E35,BH$11&lt;=$E35-($E35-$C35-6)),1,"")))))</f>
        <v/>
      </c>
      <c r="BI35" s="42" t="str">
        <f>IF(OR($C35="",$E35=""),"",
IF(AND(対象名簿【こちらに入力をお願いします。】!$F43="症状あり",$C35=45199,BI$11&gt;=$C35,BI$11&lt;=$E35,BI$11&lt;=$E35-($E35-$C35-15)),1,
IF(AND(対象名簿【こちらに入力をお願いします。】!$F43="症状なし",$C35=45199,BI$11&gt;=$C35,BI$11&lt;=$E35,BI$11&lt;=$E35-($E35-$C35-7)),1,
IF(AND(対象名簿【こちらに入力をお願いします。】!$F43="症状あり",BI$11&gt;=$C35,BI$11&lt;=$E35,BI$11&lt;=$E35-($E35-$C35-14)),1,
IF(AND(対象名簿【こちらに入力をお願いします。】!$F43="症状なし",BI$11&gt;=$C35,BI$11&lt;=$E35,BI$11&lt;=$E35-($E35-$C35-6)),1,"")))))</f>
        <v/>
      </c>
      <c r="BJ35" s="42" t="str">
        <f>IF(OR($C35="",$E35=""),"",
IF(AND(対象名簿【こちらに入力をお願いします。】!$F43="症状あり",$C35=45199,BJ$11&gt;=$C35,BJ$11&lt;=$E35,BJ$11&lt;=$E35-($E35-$C35-15)),1,
IF(AND(対象名簿【こちらに入力をお願いします。】!$F43="症状なし",$C35=45199,BJ$11&gt;=$C35,BJ$11&lt;=$E35,BJ$11&lt;=$E35-($E35-$C35-7)),1,
IF(AND(対象名簿【こちらに入力をお願いします。】!$F43="症状あり",BJ$11&gt;=$C35,BJ$11&lt;=$E35,BJ$11&lt;=$E35-($E35-$C35-14)),1,
IF(AND(対象名簿【こちらに入力をお願いします。】!$F43="症状なし",BJ$11&gt;=$C35,BJ$11&lt;=$E35,BJ$11&lt;=$E35-($E35-$C35-6)),1,"")))))</f>
        <v/>
      </c>
      <c r="BK35" s="42" t="str">
        <f>IF(OR($C35="",$E35=""),"",
IF(AND(対象名簿【こちらに入力をお願いします。】!$F43="症状あり",$C35=45199,BK$11&gt;=$C35,BK$11&lt;=$E35,BK$11&lt;=$E35-($E35-$C35-15)),1,
IF(AND(対象名簿【こちらに入力をお願いします。】!$F43="症状なし",$C35=45199,BK$11&gt;=$C35,BK$11&lt;=$E35,BK$11&lt;=$E35-($E35-$C35-7)),1,
IF(AND(対象名簿【こちらに入力をお願いします。】!$F43="症状あり",BK$11&gt;=$C35,BK$11&lt;=$E35,BK$11&lt;=$E35-($E35-$C35-14)),1,
IF(AND(対象名簿【こちらに入力をお願いします。】!$F43="症状なし",BK$11&gt;=$C35,BK$11&lt;=$E35,BK$11&lt;=$E35-($E35-$C35-6)),1,"")))))</f>
        <v/>
      </c>
      <c r="BL35" s="42" t="str">
        <f>IF(OR($C35="",$E35=""),"",
IF(AND(対象名簿【こちらに入力をお願いします。】!$F43="症状あり",$C35=45199,BL$11&gt;=$C35,BL$11&lt;=$E35,BL$11&lt;=$E35-($E35-$C35-15)),1,
IF(AND(対象名簿【こちらに入力をお願いします。】!$F43="症状なし",$C35=45199,BL$11&gt;=$C35,BL$11&lt;=$E35,BL$11&lt;=$E35-($E35-$C35-7)),1,
IF(AND(対象名簿【こちらに入力をお願いします。】!$F43="症状あり",BL$11&gt;=$C35,BL$11&lt;=$E35,BL$11&lt;=$E35-($E35-$C35-14)),1,
IF(AND(対象名簿【こちらに入力をお願いします。】!$F43="症状なし",BL$11&gt;=$C35,BL$11&lt;=$E35,BL$11&lt;=$E35-($E35-$C35-6)),1,"")))))</f>
        <v/>
      </c>
      <c r="BM35" s="42" t="str">
        <f>IF(OR($C35="",$E35=""),"",
IF(AND(対象名簿【こちらに入力をお願いします。】!$F43="症状あり",$C35=45199,BM$11&gt;=$C35,BM$11&lt;=$E35,BM$11&lt;=$E35-($E35-$C35-15)),1,
IF(AND(対象名簿【こちらに入力をお願いします。】!$F43="症状なし",$C35=45199,BM$11&gt;=$C35,BM$11&lt;=$E35,BM$11&lt;=$E35-($E35-$C35-7)),1,
IF(AND(対象名簿【こちらに入力をお願いします。】!$F43="症状あり",BM$11&gt;=$C35,BM$11&lt;=$E35,BM$11&lt;=$E35-($E35-$C35-14)),1,
IF(AND(対象名簿【こちらに入力をお願いします。】!$F43="症状なし",BM$11&gt;=$C35,BM$11&lt;=$E35,BM$11&lt;=$E35-($E35-$C35-6)),1,"")))))</f>
        <v/>
      </c>
      <c r="BN35" s="42" t="str">
        <f>IF(OR($C35="",$E35=""),"",
IF(AND(対象名簿【こちらに入力をお願いします。】!$F43="症状あり",$C35=45199,BN$11&gt;=$C35,BN$11&lt;=$E35,BN$11&lt;=$E35-($E35-$C35-15)),1,
IF(AND(対象名簿【こちらに入力をお願いします。】!$F43="症状なし",$C35=45199,BN$11&gt;=$C35,BN$11&lt;=$E35,BN$11&lt;=$E35-($E35-$C35-7)),1,
IF(AND(対象名簿【こちらに入力をお願いします。】!$F43="症状あり",BN$11&gt;=$C35,BN$11&lt;=$E35,BN$11&lt;=$E35-($E35-$C35-14)),1,
IF(AND(対象名簿【こちらに入力をお願いします。】!$F43="症状なし",BN$11&gt;=$C35,BN$11&lt;=$E35,BN$11&lt;=$E35-($E35-$C35-6)),1,"")))))</f>
        <v/>
      </c>
      <c r="BO35" s="42" t="str">
        <f>IF(OR($C35="",$E35=""),"",
IF(AND(対象名簿【こちらに入力をお願いします。】!$F43="症状あり",$C35=45199,BO$11&gt;=$C35,BO$11&lt;=$E35,BO$11&lt;=$E35-($E35-$C35-15)),1,
IF(AND(対象名簿【こちらに入力をお願いします。】!$F43="症状なし",$C35=45199,BO$11&gt;=$C35,BO$11&lt;=$E35,BO$11&lt;=$E35-($E35-$C35-7)),1,
IF(AND(対象名簿【こちらに入力をお願いします。】!$F43="症状あり",BO$11&gt;=$C35,BO$11&lt;=$E35,BO$11&lt;=$E35-($E35-$C35-14)),1,
IF(AND(対象名簿【こちらに入力をお願いします。】!$F43="症状なし",BO$11&gt;=$C35,BO$11&lt;=$E35,BO$11&lt;=$E35-($E35-$C35-6)),1,"")))))</f>
        <v/>
      </c>
      <c r="BP35" s="42" t="str">
        <f>IF(OR($C35="",$E35=""),"",
IF(AND(対象名簿【こちらに入力をお願いします。】!$F43="症状あり",$C35=45199,BP$11&gt;=$C35,BP$11&lt;=$E35,BP$11&lt;=$E35-($E35-$C35-15)),1,
IF(AND(対象名簿【こちらに入力をお願いします。】!$F43="症状なし",$C35=45199,BP$11&gt;=$C35,BP$11&lt;=$E35,BP$11&lt;=$E35-($E35-$C35-7)),1,
IF(AND(対象名簿【こちらに入力をお願いします。】!$F43="症状あり",BP$11&gt;=$C35,BP$11&lt;=$E35,BP$11&lt;=$E35-($E35-$C35-14)),1,
IF(AND(対象名簿【こちらに入力をお願いします。】!$F43="症状なし",BP$11&gt;=$C35,BP$11&lt;=$E35,BP$11&lt;=$E35-($E35-$C35-6)),1,"")))))</f>
        <v/>
      </c>
      <c r="BQ35" s="42" t="str">
        <f>IF(OR($C35="",$E35=""),"",
IF(AND(対象名簿【こちらに入力をお願いします。】!$F43="症状あり",$C35=45199,BQ$11&gt;=$C35,BQ$11&lt;=$E35,BQ$11&lt;=$E35-($E35-$C35-15)),1,
IF(AND(対象名簿【こちらに入力をお願いします。】!$F43="症状なし",$C35=45199,BQ$11&gt;=$C35,BQ$11&lt;=$E35,BQ$11&lt;=$E35-($E35-$C35-7)),1,
IF(AND(対象名簿【こちらに入力をお願いします。】!$F43="症状あり",BQ$11&gt;=$C35,BQ$11&lt;=$E35,BQ$11&lt;=$E35-($E35-$C35-14)),1,
IF(AND(対象名簿【こちらに入力をお願いします。】!$F43="症状なし",BQ$11&gt;=$C35,BQ$11&lt;=$E35,BQ$11&lt;=$E35-($E35-$C35-6)),1,"")))))</f>
        <v/>
      </c>
      <c r="BR35" s="42" t="str">
        <f>IF(OR($C35="",$E35=""),"",
IF(AND(対象名簿【こちらに入力をお願いします。】!$F43="症状あり",$C35=45199,BR$11&gt;=$C35,BR$11&lt;=$E35,BR$11&lt;=$E35-($E35-$C35-15)),1,
IF(AND(対象名簿【こちらに入力をお願いします。】!$F43="症状なし",$C35=45199,BR$11&gt;=$C35,BR$11&lt;=$E35,BR$11&lt;=$E35-($E35-$C35-7)),1,
IF(AND(対象名簿【こちらに入力をお願いします。】!$F43="症状あり",BR$11&gt;=$C35,BR$11&lt;=$E35,BR$11&lt;=$E35-($E35-$C35-14)),1,
IF(AND(対象名簿【こちらに入力をお願いします。】!$F43="症状なし",BR$11&gt;=$C35,BR$11&lt;=$E35,BR$11&lt;=$E35-($E35-$C35-6)),1,"")))))</f>
        <v/>
      </c>
      <c r="BS35" s="42" t="str">
        <f>IF(OR($C35="",$E35=""),"",
IF(AND(対象名簿【こちらに入力をお願いします。】!$F43="症状あり",$C35=45199,BS$11&gt;=$C35,BS$11&lt;=$E35,BS$11&lt;=$E35-($E35-$C35-15)),1,
IF(AND(対象名簿【こちらに入力をお願いします。】!$F43="症状なし",$C35=45199,BS$11&gt;=$C35,BS$11&lt;=$E35,BS$11&lt;=$E35-($E35-$C35-7)),1,
IF(AND(対象名簿【こちらに入力をお願いします。】!$F43="症状あり",BS$11&gt;=$C35,BS$11&lt;=$E35,BS$11&lt;=$E35-($E35-$C35-14)),1,
IF(AND(対象名簿【こちらに入力をお願いします。】!$F43="症状なし",BS$11&gt;=$C35,BS$11&lt;=$E35,BS$11&lt;=$E35-($E35-$C35-6)),1,"")))))</f>
        <v/>
      </c>
      <c r="BT35" s="42" t="str">
        <f>IF(OR($C35="",$E35=""),"",
IF(AND(対象名簿【こちらに入力をお願いします。】!$F43="症状あり",$C35=45199,BT$11&gt;=$C35,BT$11&lt;=$E35,BT$11&lt;=$E35-($E35-$C35-15)),1,
IF(AND(対象名簿【こちらに入力をお願いします。】!$F43="症状なし",$C35=45199,BT$11&gt;=$C35,BT$11&lt;=$E35,BT$11&lt;=$E35-($E35-$C35-7)),1,
IF(AND(対象名簿【こちらに入力をお願いします。】!$F43="症状あり",BT$11&gt;=$C35,BT$11&lt;=$E35,BT$11&lt;=$E35-($E35-$C35-14)),1,
IF(AND(対象名簿【こちらに入力をお願いします。】!$F43="症状なし",BT$11&gt;=$C35,BT$11&lt;=$E35,BT$11&lt;=$E35-($E35-$C35-6)),1,"")))))</f>
        <v/>
      </c>
      <c r="BU35" s="42" t="str">
        <f>IF(OR($C35="",$E35=""),"",
IF(AND(対象名簿【こちらに入力をお願いします。】!$F43="症状あり",$C35=45199,BU$11&gt;=$C35,BU$11&lt;=$E35,BU$11&lt;=$E35-($E35-$C35-15)),1,
IF(AND(対象名簿【こちらに入力をお願いします。】!$F43="症状なし",$C35=45199,BU$11&gt;=$C35,BU$11&lt;=$E35,BU$11&lt;=$E35-($E35-$C35-7)),1,
IF(AND(対象名簿【こちらに入力をお願いします。】!$F43="症状あり",BU$11&gt;=$C35,BU$11&lt;=$E35,BU$11&lt;=$E35-($E35-$C35-14)),1,
IF(AND(対象名簿【こちらに入力をお願いします。】!$F43="症状なし",BU$11&gt;=$C35,BU$11&lt;=$E35,BU$11&lt;=$E35-($E35-$C35-6)),1,"")))))</f>
        <v/>
      </c>
      <c r="BV35" s="42" t="str">
        <f>IF(OR($C35="",$E35=""),"",
IF(AND(対象名簿【こちらに入力をお願いします。】!$F43="症状あり",$C35=45199,BV$11&gt;=$C35,BV$11&lt;=$E35,BV$11&lt;=$E35-($E35-$C35-15)),1,
IF(AND(対象名簿【こちらに入力をお願いします。】!$F43="症状なし",$C35=45199,BV$11&gt;=$C35,BV$11&lt;=$E35,BV$11&lt;=$E35-($E35-$C35-7)),1,
IF(AND(対象名簿【こちらに入力をお願いします。】!$F43="症状あり",BV$11&gt;=$C35,BV$11&lt;=$E35,BV$11&lt;=$E35-($E35-$C35-14)),1,
IF(AND(対象名簿【こちらに入力をお願いします。】!$F43="症状なし",BV$11&gt;=$C35,BV$11&lt;=$E35,BV$11&lt;=$E35-($E35-$C35-6)),1,"")))))</f>
        <v/>
      </c>
      <c r="BW35" s="42" t="str">
        <f>IF(OR($C35="",$E35=""),"",
IF(AND(対象名簿【こちらに入力をお願いします。】!$F43="症状あり",$C35=45199,BW$11&gt;=$C35,BW$11&lt;=$E35,BW$11&lt;=$E35-($E35-$C35-15)),1,
IF(AND(対象名簿【こちらに入力をお願いします。】!$F43="症状なし",$C35=45199,BW$11&gt;=$C35,BW$11&lt;=$E35,BW$11&lt;=$E35-($E35-$C35-7)),1,
IF(AND(対象名簿【こちらに入力をお願いします。】!$F43="症状あり",BW$11&gt;=$C35,BW$11&lt;=$E35,BW$11&lt;=$E35-($E35-$C35-14)),1,
IF(AND(対象名簿【こちらに入力をお願いします。】!$F43="症状なし",BW$11&gt;=$C35,BW$11&lt;=$E35,BW$11&lt;=$E35-($E35-$C35-6)),1,"")))))</f>
        <v/>
      </c>
      <c r="BX35" s="42" t="str">
        <f>IF(OR($C35="",$E35=""),"",
IF(AND(対象名簿【こちらに入力をお願いします。】!$F43="症状あり",$C35=45199,BX$11&gt;=$C35,BX$11&lt;=$E35,BX$11&lt;=$E35-($E35-$C35-15)),1,
IF(AND(対象名簿【こちらに入力をお願いします。】!$F43="症状なし",$C35=45199,BX$11&gt;=$C35,BX$11&lt;=$E35,BX$11&lt;=$E35-($E35-$C35-7)),1,
IF(AND(対象名簿【こちらに入力をお願いします。】!$F43="症状あり",BX$11&gt;=$C35,BX$11&lt;=$E35,BX$11&lt;=$E35-($E35-$C35-14)),1,
IF(AND(対象名簿【こちらに入力をお願いします。】!$F43="症状なし",BX$11&gt;=$C35,BX$11&lt;=$E35,BX$11&lt;=$E35-($E35-$C35-6)),1,"")))))</f>
        <v/>
      </c>
      <c r="BY35" s="42" t="str">
        <f>IF(OR($C35="",$E35=""),"",
IF(AND(対象名簿【こちらに入力をお願いします。】!$F43="症状あり",$C35=45199,BY$11&gt;=$C35,BY$11&lt;=$E35,BY$11&lt;=$E35-($E35-$C35-15)),1,
IF(AND(対象名簿【こちらに入力をお願いします。】!$F43="症状なし",$C35=45199,BY$11&gt;=$C35,BY$11&lt;=$E35,BY$11&lt;=$E35-($E35-$C35-7)),1,
IF(AND(対象名簿【こちらに入力をお願いします。】!$F43="症状あり",BY$11&gt;=$C35,BY$11&lt;=$E35,BY$11&lt;=$E35-($E35-$C35-14)),1,
IF(AND(対象名簿【こちらに入力をお願いします。】!$F43="症状なし",BY$11&gt;=$C35,BY$11&lt;=$E35,BY$11&lt;=$E35-($E35-$C35-6)),1,"")))))</f>
        <v/>
      </c>
      <c r="BZ35" s="42" t="str">
        <f>IF(OR($C35="",$E35=""),"",
IF(AND(対象名簿【こちらに入力をお願いします。】!$F43="症状あり",$C35=45199,BZ$11&gt;=$C35,BZ$11&lt;=$E35,BZ$11&lt;=$E35-($E35-$C35-15)),1,
IF(AND(対象名簿【こちらに入力をお願いします。】!$F43="症状なし",$C35=45199,BZ$11&gt;=$C35,BZ$11&lt;=$E35,BZ$11&lt;=$E35-($E35-$C35-7)),1,
IF(AND(対象名簿【こちらに入力をお願いします。】!$F43="症状あり",BZ$11&gt;=$C35,BZ$11&lt;=$E35,BZ$11&lt;=$E35-($E35-$C35-14)),1,
IF(AND(対象名簿【こちらに入力をお願いします。】!$F43="症状なし",BZ$11&gt;=$C35,BZ$11&lt;=$E35,BZ$11&lt;=$E35-($E35-$C35-6)),1,"")))))</f>
        <v/>
      </c>
      <c r="CA35" s="42" t="str">
        <f>IF(OR($C35="",$E35=""),"",
IF(AND(対象名簿【こちらに入力をお願いします。】!$F43="症状あり",$C35=45199,CA$11&gt;=$C35,CA$11&lt;=$E35,CA$11&lt;=$E35-($E35-$C35-15)),1,
IF(AND(対象名簿【こちらに入力をお願いします。】!$F43="症状なし",$C35=45199,CA$11&gt;=$C35,CA$11&lt;=$E35,CA$11&lt;=$E35-($E35-$C35-7)),1,
IF(AND(対象名簿【こちらに入力をお願いします。】!$F43="症状あり",CA$11&gt;=$C35,CA$11&lt;=$E35,CA$11&lt;=$E35-($E35-$C35-14)),1,
IF(AND(対象名簿【こちらに入力をお願いします。】!$F43="症状なし",CA$11&gt;=$C35,CA$11&lt;=$E35,CA$11&lt;=$E35-($E35-$C35-6)),1,"")))))</f>
        <v/>
      </c>
      <c r="CB35" s="42" t="str">
        <f>IF(OR($C35="",$E35=""),"",
IF(AND(対象名簿【こちらに入力をお願いします。】!$F43="症状あり",$C35=45199,CB$11&gt;=$C35,CB$11&lt;=$E35,CB$11&lt;=$E35-($E35-$C35-15)),1,
IF(AND(対象名簿【こちらに入力をお願いします。】!$F43="症状なし",$C35=45199,CB$11&gt;=$C35,CB$11&lt;=$E35,CB$11&lt;=$E35-($E35-$C35-7)),1,
IF(AND(対象名簿【こちらに入力をお願いします。】!$F43="症状あり",CB$11&gt;=$C35,CB$11&lt;=$E35,CB$11&lt;=$E35-($E35-$C35-14)),1,
IF(AND(対象名簿【こちらに入力をお願いします。】!$F43="症状なし",CB$11&gt;=$C35,CB$11&lt;=$E35,CB$11&lt;=$E35-($E35-$C35-6)),1,"")))))</f>
        <v/>
      </c>
      <c r="CC35" s="42" t="str">
        <f>IF(OR($C35="",$E35=""),"",
IF(AND(対象名簿【こちらに入力をお願いします。】!$F43="症状あり",$C35=45199,CC$11&gt;=$C35,CC$11&lt;=$E35,CC$11&lt;=$E35-($E35-$C35-15)),1,
IF(AND(対象名簿【こちらに入力をお願いします。】!$F43="症状なし",$C35=45199,CC$11&gt;=$C35,CC$11&lt;=$E35,CC$11&lt;=$E35-($E35-$C35-7)),1,
IF(AND(対象名簿【こちらに入力をお願いします。】!$F43="症状あり",CC$11&gt;=$C35,CC$11&lt;=$E35,CC$11&lt;=$E35-($E35-$C35-14)),1,
IF(AND(対象名簿【こちらに入力をお願いします。】!$F43="症状なし",CC$11&gt;=$C35,CC$11&lt;=$E35,CC$11&lt;=$E35-($E35-$C35-6)),1,"")))))</f>
        <v/>
      </c>
      <c r="CD35" s="42" t="str">
        <f>IF(OR($C35="",$E35=""),"",
IF(AND(対象名簿【こちらに入力をお願いします。】!$F43="症状あり",$C35=45199,CD$11&gt;=$C35,CD$11&lt;=$E35,CD$11&lt;=$E35-($E35-$C35-15)),1,
IF(AND(対象名簿【こちらに入力をお願いします。】!$F43="症状なし",$C35=45199,CD$11&gt;=$C35,CD$11&lt;=$E35,CD$11&lt;=$E35-($E35-$C35-7)),1,
IF(AND(対象名簿【こちらに入力をお願いします。】!$F43="症状あり",CD$11&gt;=$C35,CD$11&lt;=$E35,CD$11&lt;=$E35-($E35-$C35-14)),1,
IF(AND(対象名簿【こちらに入力をお願いします。】!$F43="症状なし",CD$11&gt;=$C35,CD$11&lt;=$E35,CD$11&lt;=$E35-($E35-$C35-6)),1,"")))))</f>
        <v/>
      </c>
      <c r="CE35" s="42" t="str">
        <f>IF(OR($C35="",$E35=""),"",
IF(AND(対象名簿【こちらに入力をお願いします。】!$F43="症状あり",$C35=45199,CE$11&gt;=$C35,CE$11&lt;=$E35,CE$11&lt;=$E35-($E35-$C35-15)),1,
IF(AND(対象名簿【こちらに入力をお願いします。】!$F43="症状なし",$C35=45199,CE$11&gt;=$C35,CE$11&lt;=$E35,CE$11&lt;=$E35-($E35-$C35-7)),1,
IF(AND(対象名簿【こちらに入力をお願いします。】!$F43="症状あり",CE$11&gt;=$C35,CE$11&lt;=$E35,CE$11&lt;=$E35-($E35-$C35-14)),1,
IF(AND(対象名簿【こちらに入力をお願いします。】!$F43="症状なし",CE$11&gt;=$C35,CE$11&lt;=$E35,CE$11&lt;=$E35-($E35-$C35-6)),1,"")))))</f>
        <v/>
      </c>
      <c r="CF35" s="42" t="str">
        <f>IF(OR($C35="",$E35=""),"",
IF(AND(対象名簿【こちらに入力をお願いします。】!$F43="症状あり",$C35=45199,CF$11&gt;=$C35,CF$11&lt;=$E35,CF$11&lt;=$E35-($E35-$C35-15)),1,
IF(AND(対象名簿【こちらに入力をお願いします。】!$F43="症状なし",$C35=45199,CF$11&gt;=$C35,CF$11&lt;=$E35,CF$11&lt;=$E35-($E35-$C35-7)),1,
IF(AND(対象名簿【こちらに入力をお願いします。】!$F43="症状あり",CF$11&gt;=$C35,CF$11&lt;=$E35,CF$11&lt;=$E35-($E35-$C35-14)),1,
IF(AND(対象名簿【こちらに入力をお願いします。】!$F43="症状なし",CF$11&gt;=$C35,CF$11&lt;=$E35,CF$11&lt;=$E35-($E35-$C35-6)),1,"")))))</f>
        <v/>
      </c>
      <c r="CG35" s="42" t="str">
        <f>IF(OR($C35="",$E35=""),"",
IF(AND(対象名簿【こちらに入力をお願いします。】!$F43="症状あり",$C35=45199,CG$11&gt;=$C35,CG$11&lt;=$E35,CG$11&lt;=$E35-($E35-$C35-15)),1,
IF(AND(対象名簿【こちらに入力をお願いします。】!$F43="症状なし",$C35=45199,CG$11&gt;=$C35,CG$11&lt;=$E35,CG$11&lt;=$E35-($E35-$C35-7)),1,
IF(AND(対象名簿【こちらに入力をお願いします。】!$F43="症状あり",CG$11&gt;=$C35,CG$11&lt;=$E35,CG$11&lt;=$E35-($E35-$C35-14)),1,
IF(AND(対象名簿【こちらに入力をお願いします。】!$F43="症状なし",CG$11&gt;=$C35,CG$11&lt;=$E35,CG$11&lt;=$E35-($E35-$C35-6)),1,"")))))</f>
        <v/>
      </c>
      <c r="CH35" s="42" t="str">
        <f>IF(OR($C35="",$E35=""),"",
IF(AND(対象名簿【こちらに入力をお願いします。】!$F43="症状あり",$C35=45199,CH$11&gt;=$C35,CH$11&lt;=$E35,CH$11&lt;=$E35-($E35-$C35-15)),1,
IF(AND(対象名簿【こちらに入力をお願いします。】!$F43="症状なし",$C35=45199,CH$11&gt;=$C35,CH$11&lt;=$E35,CH$11&lt;=$E35-($E35-$C35-7)),1,
IF(AND(対象名簿【こちらに入力をお願いします。】!$F43="症状あり",CH$11&gt;=$C35,CH$11&lt;=$E35,CH$11&lt;=$E35-($E35-$C35-14)),1,
IF(AND(対象名簿【こちらに入力をお願いします。】!$F43="症状なし",CH$11&gt;=$C35,CH$11&lt;=$E35,CH$11&lt;=$E35-($E35-$C35-6)),1,"")))))</f>
        <v/>
      </c>
      <c r="CI35" s="42" t="str">
        <f>IF(OR($C35="",$E35=""),"",
IF(AND(対象名簿【こちらに入力をお願いします。】!$F43="症状あり",$C35=45199,CI$11&gt;=$C35,CI$11&lt;=$E35,CI$11&lt;=$E35-($E35-$C35-15)),1,
IF(AND(対象名簿【こちらに入力をお願いします。】!$F43="症状なし",$C35=45199,CI$11&gt;=$C35,CI$11&lt;=$E35,CI$11&lt;=$E35-($E35-$C35-7)),1,
IF(AND(対象名簿【こちらに入力をお願いします。】!$F43="症状あり",CI$11&gt;=$C35,CI$11&lt;=$E35,CI$11&lt;=$E35-($E35-$C35-14)),1,
IF(AND(対象名簿【こちらに入力をお願いします。】!$F43="症状なし",CI$11&gt;=$C35,CI$11&lt;=$E35,CI$11&lt;=$E35-($E35-$C35-6)),1,"")))))</f>
        <v/>
      </c>
      <c r="CJ35" s="42" t="str">
        <f>IF(OR($C35="",$E35=""),"",
IF(AND(対象名簿【こちらに入力をお願いします。】!$F43="症状あり",$C35=45199,CJ$11&gt;=$C35,CJ$11&lt;=$E35,CJ$11&lt;=$E35-($E35-$C35-15)),1,
IF(AND(対象名簿【こちらに入力をお願いします。】!$F43="症状なし",$C35=45199,CJ$11&gt;=$C35,CJ$11&lt;=$E35,CJ$11&lt;=$E35-($E35-$C35-7)),1,
IF(AND(対象名簿【こちらに入力をお願いします。】!$F43="症状あり",CJ$11&gt;=$C35,CJ$11&lt;=$E35,CJ$11&lt;=$E35-($E35-$C35-14)),1,
IF(AND(対象名簿【こちらに入力をお願いします。】!$F43="症状なし",CJ$11&gt;=$C35,CJ$11&lt;=$E35,CJ$11&lt;=$E35-($E35-$C35-6)),1,"")))))</f>
        <v/>
      </c>
      <c r="CK35" s="42" t="str">
        <f>IF(OR($C35="",$E35=""),"",
IF(AND(対象名簿【こちらに入力をお願いします。】!$F43="症状あり",$C35=45199,CK$11&gt;=$C35,CK$11&lt;=$E35,CK$11&lt;=$E35-($E35-$C35-15)),1,
IF(AND(対象名簿【こちらに入力をお願いします。】!$F43="症状なし",$C35=45199,CK$11&gt;=$C35,CK$11&lt;=$E35,CK$11&lt;=$E35-($E35-$C35-7)),1,
IF(AND(対象名簿【こちらに入力をお願いします。】!$F43="症状あり",CK$11&gt;=$C35,CK$11&lt;=$E35,CK$11&lt;=$E35-($E35-$C35-14)),1,
IF(AND(対象名簿【こちらに入力をお願いします。】!$F43="症状なし",CK$11&gt;=$C35,CK$11&lt;=$E35,CK$11&lt;=$E35-($E35-$C35-6)),1,"")))))</f>
        <v/>
      </c>
      <c r="CL35" s="42" t="str">
        <f>IF(OR($C35="",$E35=""),"",
IF(AND(対象名簿【こちらに入力をお願いします。】!$F43="症状あり",$C35=45199,CL$11&gt;=$C35,CL$11&lt;=$E35,CL$11&lt;=$E35-($E35-$C35-15)),1,
IF(AND(対象名簿【こちらに入力をお願いします。】!$F43="症状なし",$C35=45199,CL$11&gt;=$C35,CL$11&lt;=$E35,CL$11&lt;=$E35-($E35-$C35-7)),1,
IF(AND(対象名簿【こちらに入力をお願いします。】!$F43="症状あり",CL$11&gt;=$C35,CL$11&lt;=$E35,CL$11&lt;=$E35-($E35-$C35-14)),1,
IF(AND(対象名簿【こちらに入力をお願いします。】!$F43="症状なし",CL$11&gt;=$C35,CL$11&lt;=$E35,CL$11&lt;=$E35-($E35-$C35-6)),1,"")))))</f>
        <v/>
      </c>
      <c r="CM35" s="42" t="str">
        <f>IF(OR($C35="",$E35=""),"",
IF(AND(対象名簿【こちらに入力をお願いします。】!$F43="症状あり",$C35=45199,CM$11&gt;=$C35,CM$11&lt;=$E35,CM$11&lt;=$E35-($E35-$C35-15)),1,
IF(AND(対象名簿【こちらに入力をお願いします。】!$F43="症状なし",$C35=45199,CM$11&gt;=$C35,CM$11&lt;=$E35,CM$11&lt;=$E35-($E35-$C35-7)),1,
IF(AND(対象名簿【こちらに入力をお願いします。】!$F43="症状あり",CM$11&gt;=$C35,CM$11&lt;=$E35,CM$11&lt;=$E35-($E35-$C35-14)),1,
IF(AND(対象名簿【こちらに入力をお願いします。】!$F43="症状なし",CM$11&gt;=$C35,CM$11&lt;=$E35,CM$11&lt;=$E35-($E35-$C35-6)),1,"")))))</f>
        <v/>
      </c>
      <c r="CN35" s="42" t="str">
        <f>IF(OR($C35="",$E35=""),"",
IF(AND(対象名簿【こちらに入力をお願いします。】!$F43="症状あり",$C35=45199,CN$11&gt;=$C35,CN$11&lt;=$E35,CN$11&lt;=$E35-($E35-$C35-15)),1,
IF(AND(対象名簿【こちらに入力をお願いします。】!$F43="症状なし",$C35=45199,CN$11&gt;=$C35,CN$11&lt;=$E35,CN$11&lt;=$E35-($E35-$C35-7)),1,
IF(AND(対象名簿【こちらに入力をお願いします。】!$F43="症状あり",CN$11&gt;=$C35,CN$11&lt;=$E35,CN$11&lt;=$E35-($E35-$C35-14)),1,
IF(AND(対象名簿【こちらに入力をお願いします。】!$F43="症状なし",CN$11&gt;=$C35,CN$11&lt;=$E35,CN$11&lt;=$E35-($E35-$C35-6)),1,"")))))</f>
        <v/>
      </c>
      <c r="CO35" s="42" t="str">
        <f>IF(OR($C35="",$E35=""),"",
IF(AND(対象名簿【こちらに入力をお願いします。】!$F43="症状あり",$C35=45199,CO$11&gt;=$C35,CO$11&lt;=$E35,CO$11&lt;=$E35-($E35-$C35-15)),1,
IF(AND(対象名簿【こちらに入力をお願いします。】!$F43="症状なし",$C35=45199,CO$11&gt;=$C35,CO$11&lt;=$E35,CO$11&lt;=$E35-($E35-$C35-7)),1,
IF(AND(対象名簿【こちらに入力をお願いします。】!$F43="症状あり",CO$11&gt;=$C35,CO$11&lt;=$E35,CO$11&lt;=$E35-($E35-$C35-14)),1,
IF(AND(対象名簿【こちらに入力をお願いします。】!$F43="症状なし",CO$11&gt;=$C35,CO$11&lt;=$E35,CO$11&lt;=$E35-($E35-$C35-6)),1,"")))))</f>
        <v/>
      </c>
      <c r="CP35" s="42" t="str">
        <f>IF(OR($C35="",$E35=""),"",
IF(AND(対象名簿【こちらに入力をお願いします。】!$F43="症状あり",$C35=45199,CP$11&gt;=$C35,CP$11&lt;=$E35,CP$11&lt;=$E35-($E35-$C35-15)),1,
IF(AND(対象名簿【こちらに入力をお願いします。】!$F43="症状なし",$C35=45199,CP$11&gt;=$C35,CP$11&lt;=$E35,CP$11&lt;=$E35-($E35-$C35-7)),1,
IF(AND(対象名簿【こちらに入力をお願いします。】!$F43="症状あり",CP$11&gt;=$C35,CP$11&lt;=$E35,CP$11&lt;=$E35-($E35-$C35-14)),1,
IF(AND(対象名簿【こちらに入力をお願いします。】!$F43="症状なし",CP$11&gt;=$C35,CP$11&lt;=$E35,CP$11&lt;=$E35-($E35-$C35-6)),1,"")))))</f>
        <v/>
      </c>
      <c r="CQ35" s="42" t="str">
        <f>IF(OR($C35="",$E35=""),"",
IF(AND(対象名簿【こちらに入力をお願いします。】!$F43="症状あり",$C35=45199,CQ$11&gt;=$C35,CQ$11&lt;=$E35,CQ$11&lt;=$E35-($E35-$C35-15)),1,
IF(AND(対象名簿【こちらに入力をお願いします。】!$F43="症状なし",$C35=45199,CQ$11&gt;=$C35,CQ$11&lt;=$E35,CQ$11&lt;=$E35-($E35-$C35-7)),1,
IF(AND(対象名簿【こちらに入力をお願いします。】!$F43="症状あり",CQ$11&gt;=$C35,CQ$11&lt;=$E35,CQ$11&lt;=$E35-($E35-$C35-14)),1,
IF(AND(対象名簿【こちらに入力をお願いします。】!$F43="症状なし",CQ$11&gt;=$C35,CQ$11&lt;=$E35,CQ$11&lt;=$E35-($E35-$C35-6)),1,"")))))</f>
        <v/>
      </c>
      <c r="CR35" s="42" t="str">
        <f>IF(OR($C35="",$E35=""),"",
IF(AND(対象名簿【こちらに入力をお願いします。】!$F43="症状あり",$C35=45199,CR$11&gt;=$C35,CR$11&lt;=$E35,CR$11&lt;=$E35-($E35-$C35-15)),1,
IF(AND(対象名簿【こちらに入力をお願いします。】!$F43="症状なし",$C35=45199,CR$11&gt;=$C35,CR$11&lt;=$E35,CR$11&lt;=$E35-($E35-$C35-7)),1,
IF(AND(対象名簿【こちらに入力をお願いします。】!$F43="症状あり",CR$11&gt;=$C35,CR$11&lt;=$E35,CR$11&lt;=$E35-($E35-$C35-14)),1,
IF(AND(対象名簿【こちらに入力をお願いします。】!$F43="症状なし",CR$11&gt;=$C35,CR$11&lt;=$E35,CR$11&lt;=$E35-($E35-$C35-6)),1,"")))))</f>
        <v/>
      </c>
      <c r="CS35" s="42" t="str">
        <f>IF(OR($C35="",$E35=""),"",
IF(AND(対象名簿【こちらに入力をお願いします。】!$F43="症状あり",$C35=45199,CS$11&gt;=$C35,CS$11&lt;=$E35,CS$11&lt;=$E35-($E35-$C35-15)),1,
IF(AND(対象名簿【こちらに入力をお願いします。】!$F43="症状なし",$C35=45199,CS$11&gt;=$C35,CS$11&lt;=$E35,CS$11&lt;=$E35-($E35-$C35-7)),1,
IF(AND(対象名簿【こちらに入力をお願いします。】!$F43="症状あり",CS$11&gt;=$C35,CS$11&lt;=$E35,CS$11&lt;=$E35-($E35-$C35-14)),1,
IF(AND(対象名簿【こちらに入力をお願いします。】!$F43="症状なし",CS$11&gt;=$C35,CS$11&lt;=$E35,CS$11&lt;=$E35-($E35-$C35-6)),1,"")))))</f>
        <v/>
      </c>
      <c r="CT35" s="42" t="str">
        <f>IF(OR($C35="",$E35=""),"",
IF(AND(対象名簿【こちらに入力をお願いします。】!$F43="症状あり",$C35=45199,CT$11&gt;=$C35,CT$11&lt;=$E35,CT$11&lt;=$E35-($E35-$C35-15)),1,
IF(AND(対象名簿【こちらに入力をお願いします。】!$F43="症状なし",$C35=45199,CT$11&gt;=$C35,CT$11&lt;=$E35,CT$11&lt;=$E35-($E35-$C35-7)),1,
IF(AND(対象名簿【こちらに入力をお願いします。】!$F43="症状あり",CT$11&gt;=$C35,CT$11&lt;=$E35,CT$11&lt;=$E35-($E35-$C35-14)),1,
IF(AND(対象名簿【こちらに入力をお願いします。】!$F43="症状なし",CT$11&gt;=$C35,CT$11&lt;=$E35,CT$11&lt;=$E35-($E35-$C35-6)),1,"")))))</f>
        <v/>
      </c>
      <c r="CU35" s="42" t="str">
        <f>IF(OR($C35="",$E35=""),"",
IF(AND(対象名簿【こちらに入力をお願いします。】!$F43="症状あり",$C35=45199,CU$11&gt;=$C35,CU$11&lt;=$E35,CU$11&lt;=$E35-($E35-$C35-15)),1,
IF(AND(対象名簿【こちらに入力をお願いします。】!$F43="症状なし",$C35=45199,CU$11&gt;=$C35,CU$11&lt;=$E35,CU$11&lt;=$E35-($E35-$C35-7)),1,
IF(AND(対象名簿【こちらに入力をお願いします。】!$F43="症状あり",CU$11&gt;=$C35,CU$11&lt;=$E35,CU$11&lt;=$E35-($E35-$C35-14)),1,
IF(AND(対象名簿【こちらに入力をお願いします。】!$F43="症状なし",CU$11&gt;=$C35,CU$11&lt;=$E35,CU$11&lt;=$E35-($E35-$C35-6)),1,"")))))</f>
        <v/>
      </c>
    </row>
    <row r="36" spans="1:99" s="25" customFormat="1">
      <c r="A36" s="72">
        <f>対象名簿【こちらに入力をお願いします。】!A44</f>
        <v>25</v>
      </c>
      <c r="B36" s="72" t="str">
        <f>IF(AND(対象名簿【こちらに入力をお願いします。】!$K$4&lt;=29,対象名簿【こちらに入力をお願いします。】!B44&lt;&gt;""),対象名簿【こちらに入力をお願いします。】!B44,"")</f>
        <v>利用者Y</v>
      </c>
      <c r="C36" s="73" t="str">
        <f>IF(AND(対象名簿【こちらに入力をお願いします。】!$K$4&lt;=29,対象名簿【こちらに入力をお願いします。】!C44&lt;&gt;""),対象名簿【こちらに入力をお願いします。】!C44,"")</f>
        <v/>
      </c>
      <c r="D36" s="74" t="s">
        <v>3</v>
      </c>
      <c r="E36" s="75" t="str">
        <f>IF(AND(対象名簿【こちらに入力をお願いします。】!$K$4&lt;=29,対象名簿【こちらに入力をお願いします。】!E44&lt;&gt;""),対象名簿【こちらに入力をお願いします。】!E44,"")</f>
        <v/>
      </c>
      <c r="F36" s="85">
        <f t="shared" si="6"/>
        <v>0</v>
      </c>
      <c r="G36" s="76">
        <f t="shared" si="7"/>
        <v>0</v>
      </c>
      <c r="H36" s="93"/>
      <c r="I36" s="44" t="str">
        <f>IF(OR($C36="",$E36=""),"",
IF(AND(対象名簿【こちらに入力をお願いします。】!$F44="症状あり",$C36=45199,I$11&gt;=$C36,I$11&lt;=$E36,I$11&lt;=$E36-($E36-$C36-15)),1,
IF(AND(対象名簿【こちらに入力をお願いします。】!$F44="症状なし",$C36=45199,I$11&gt;=$C36,I$11&lt;=$E36,I$11&lt;=$E36-($E36-$C36-7)),1,
IF(AND(対象名簿【こちらに入力をお願いします。】!$F44="症状あり",I$11&gt;=$C36,I$11&lt;=$E36,I$11&lt;=$E36-($E36-$C36-14)),1,
IF(AND(対象名簿【こちらに入力をお願いします。】!$F44="症状なし",I$11&gt;=$C36,I$11&lt;=$E36,I$11&lt;=$E36-($E36-$C36-6)),1,"")))))</f>
        <v/>
      </c>
      <c r="J36" s="44" t="str">
        <f>IF(OR($C36="",$E36=""),"",
IF(AND(対象名簿【こちらに入力をお願いします。】!$F44="症状あり",$C36=45199,J$11&gt;=$C36,J$11&lt;=$E36,J$11&lt;=$E36-($E36-$C36-15)),1,
IF(AND(対象名簿【こちらに入力をお願いします。】!$F44="症状なし",$C36=45199,J$11&gt;=$C36,J$11&lt;=$E36,J$11&lt;=$E36-($E36-$C36-7)),1,
IF(AND(対象名簿【こちらに入力をお願いします。】!$F44="症状あり",J$11&gt;=$C36,J$11&lt;=$E36,J$11&lt;=$E36-($E36-$C36-14)),1,
IF(AND(対象名簿【こちらに入力をお願いします。】!$F44="症状なし",J$11&gt;=$C36,J$11&lt;=$E36,J$11&lt;=$E36-($E36-$C36-6)),1,"")))))</f>
        <v/>
      </c>
      <c r="K36" s="44" t="str">
        <f>IF(OR($C36="",$E36=""),"",
IF(AND(対象名簿【こちらに入力をお願いします。】!$F44="症状あり",$C36=45199,K$11&gt;=$C36,K$11&lt;=$E36,K$11&lt;=$E36-($E36-$C36-15)),1,
IF(AND(対象名簿【こちらに入力をお願いします。】!$F44="症状なし",$C36=45199,K$11&gt;=$C36,K$11&lt;=$E36,K$11&lt;=$E36-($E36-$C36-7)),1,
IF(AND(対象名簿【こちらに入力をお願いします。】!$F44="症状あり",K$11&gt;=$C36,K$11&lt;=$E36,K$11&lt;=$E36-($E36-$C36-14)),1,
IF(AND(対象名簿【こちらに入力をお願いします。】!$F44="症状なし",K$11&gt;=$C36,K$11&lt;=$E36,K$11&lt;=$E36-($E36-$C36-6)),1,"")))))</f>
        <v/>
      </c>
      <c r="L36" s="44" t="str">
        <f>IF(OR($C36="",$E36=""),"",
IF(AND(対象名簿【こちらに入力をお願いします。】!$F44="症状あり",$C36=45199,L$11&gt;=$C36,L$11&lt;=$E36,L$11&lt;=$E36-($E36-$C36-15)),1,
IF(AND(対象名簿【こちらに入力をお願いします。】!$F44="症状なし",$C36=45199,L$11&gt;=$C36,L$11&lt;=$E36,L$11&lt;=$E36-($E36-$C36-7)),1,
IF(AND(対象名簿【こちらに入力をお願いします。】!$F44="症状あり",L$11&gt;=$C36,L$11&lt;=$E36,L$11&lt;=$E36-($E36-$C36-14)),1,
IF(AND(対象名簿【こちらに入力をお願いします。】!$F44="症状なし",L$11&gt;=$C36,L$11&lt;=$E36,L$11&lt;=$E36-($E36-$C36-6)),1,"")))))</f>
        <v/>
      </c>
      <c r="M36" s="44" t="str">
        <f>IF(OR($C36="",$E36=""),"",
IF(AND(対象名簿【こちらに入力をお願いします。】!$F44="症状あり",$C36=45199,M$11&gt;=$C36,M$11&lt;=$E36,M$11&lt;=$E36-($E36-$C36-15)),1,
IF(AND(対象名簿【こちらに入力をお願いします。】!$F44="症状なし",$C36=45199,M$11&gt;=$C36,M$11&lt;=$E36,M$11&lt;=$E36-($E36-$C36-7)),1,
IF(AND(対象名簿【こちらに入力をお願いします。】!$F44="症状あり",M$11&gt;=$C36,M$11&lt;=$E36,M$11&lt;=$E36-($E36-$C36-14)),1,
IF(AND(対象名簿【こちらに入力をお願いします。】!$F44="症状なし",M$11&gt;=$C36,M$11&lt;=$E36,M$11&lt;=$E36-($E36-$C36-6)),1,"")))))</f>
        <v/>
      </c>
      <c r="N36" s="44" t="str">
        <f>IF(OR($C36="",$E36=""),"",
IF(AND(対象名簿【こちらに入力をお願いします。】!$F44="症状あり",$C36=45199,N$11&gt;=$C36,N$11&lt;=$E36,N$11&lt;=$E36-($E36-$C36-15)),1,
IF(AND(対象名簿【こちらに入力をお願いします。】!$F44="症状なし",$C36=45199,N$11&gt;=$C36,N$11&lt;=$E36,N$11&lt;=$E36-($E36-$C36-7)),1,
IF(AND(対象名簿【こちらに入力をお願いします。】!$F44="症状あり",N$11&gt;=$C36,N$11&lt;=$E36,N$11&lt;=$E36-($E36-$C36-14)),1,
IF(AND(対象名簿【こちらに入力をお願いします。】!$F44="症状なし",N$11&gt;=$C36,N$11&lt;=$E36,N$11&lt;=$E36-($E36-$C36-6)),1,"")))))</f>
        <v/>
      </c>
      <c r="O36" s="44" t="str">
        <f>IF(OR($C36="",$E36=""),"",
IF(AND(対象名簿【こちらに入力をお願いします。】!$F44="症状あり",$C36=45199,O$11&gt;=$C36,O$11&lt;=$E36,O$11&lt;=$E36-($E36-$C36-15)),1,
IF(AND(対象名簿【こちらに入力をお願いします。】!$F44="症状なし",$C36=45199,O$11&gt;=$C36,O$11&lt;=$E36,O$11&lt;=$E36-($E36-$C36-7)),1,
IF(AND(対象名簿【こちらに入力をお願いします。】!$F44="症状あり",O$11&gt;=$C36,O$11&lt;=$E36,O$11&lt;=$E36-($E36-$C36-14)),1,
IF(AND(対象名簿【こちらに入力をお願いします。】!$F44="症状なし",O$11&gt;=$C36,O$11&lt;=$E36,O$11&lt;=$E36-($E36-$C36-6)),1,"")))))</f>
        <v/>
      </c>
      <c r="P36" s="44" t="str">
        <f>IF(OR($C36="",$E36=""),"",
IF(AND(対象名簿【こちらに入力をお願いします。】!$F44="症状あり",$C36=45199,P$11&gt;=$C36,P$11&lt;=$E36,P$11&lt;=$E36-($E36-$C36-15)),1,
IF(AND(対象名簿【こちらに入力をお願いします。】!$F44="症状なし",$C36=45199,P$11&gt;=$C36,P$11&lt;=$E36,P$11&lt;=$E36-($E36-$C36-7)),1,
IF(AND(対象名簿【こちらに入力をお願いします。】!$F44="症状あり",P$11&gt;=$C36,P$11&lt;=$E36,P$11&lt;=$E36-($E36-$C36-14)),1,
IF(AND(対象名簿【こちらに入力をお願いします。】!$F44="症状なし",P$11&gt;=$C36,P$11&lt;=$E36,P$11&lt;=$E36-($E36-$C36-6)),1,"")))))</f>
        <v/>
      </c>
      <c r="Q36" s="44" t="str">
        <f>IF(OR($C36="",$E36=""),"",
IF(AND(対象名簿【こちらに入力をお願いします。】!$F44="症状あり",$C36=45199,Q$11&gt;=$C36,Q$11&lt;=$E36,Q$11&lt;=$E36-($E36-$C36-15)),1,
IF(AND(対象名簿【こちらに入力をお願いします。】!$F44="症状なし",$C36=45199,Q$11&gt;=$C36,Q$11&lt;=$E36,Q$11&lt;=$E36-($E36-$C36-7)),1,
IF(AND(対象名簿【こちらに入力をお願いします。】!$F44="症状あり",Q$11&gt;=$C36,Q$11&lt;=$E36,Q$11&lt;=$E36-($E36-$C36-14)),1,
IF(AND(対象名簿【こちらに入力をお願いします。】!$F44="症状なし",Q$11&gt;=$C36,Q$11&lt;=$E36,Q$11&lt;=$E36-($E36-$C36-6)),1,"")))))</f>
        <v/>
      </c>
      <c r="R36" s="44" t="str">
        <f>IF(OR($C36="",$E36=""),"",
IF(AND(対象名簿【こちらに入力をお願いします。】!$F44="症状あり",$C36=45199,R$11&gt;=$C36,R$11&lt;=$E36,R$11&lt;=$E36-($E36-$C36-15)),1,
IF(AND(対象名簿【こちらに入力をお願いします。】!$F44="症状なし",$C36=45199,R$11&gt;=$C36,R$11&lt;=$E36,R$11&lt;=$E36-($E36-$C36-7)),1,
IF(AND(対象名簿【こちらに入力をお願いします。】!$F44="症状あり",R$11&gt;=$C36,R$11&lt;=$E36,R$11&lt;=$E36-($E36-$C36-14)),1,
IF(AND(対象名簿【こちらに入力をお願いします。】!$F44="症状なし",R$11&gt;=$C36,R$11&lt;=$E36,R$11&lt;=$E36-($E36-$C36-6)),1,"")))))</f>
        <v/>
      </c>
      <c r="S36" s="44" t="str">
        <f>IF(OR($C36="",$E36=""),"",
IF(AND(対象名簿【こちらに入力をお願いします。】!$F44="症状あり",$C36=45199,S$11&gt;=$C36,S$11&lt;=$E36,S$11&lt;=$E36-($E36-$C36-15)),1,
IF(AND(対象名簿【こちらに入力をお願いします。】!$F44="症状なし",$C36=45199,S$11&gt;=$C36,S$11&lt;=$E36,S$11&lt;=$E36-($E36-$C36-7)),1,
IF(AND(対象名簿【こちらに入力をお願いします。】!$F44="症状あり",S$11&gt;=$C36,S$11&lt;=$E36,S$11&lt;=$E36-($E36-$C36-14)),1,
IF(AND(対象名簿【こちらに入力をお願いします。】!$F44="症状なし",S$11&gt;=$C36,S$11&lt;=$E36,S$11&lt;=$E36-($E36-$C36-6)),1,"")))))</f>
        <v/>
      </c>
      <c r="T36" s="44" t="str">
        <f>IF(OR($C36="",$E36=""),"",
IF(AND(対象名簿【こちらに入力をお願いします。】!$F44="症状あり",$C36=45199,T$11&gt;=$C36,T$11&lt;=$E36,T$11&lt;=$E36-($E36-$C36-15)),1,
IF(AND(対象名簿【こちらに入力をお願いします。】!$F44="症状なし",$C36=45199,T$11&gt;=$C36,T$11&lt;=$E36,T$11&lt;=$E36-($E36-$C36-7)),1,
IF(AND(対象名簿【こちらに入力をお願いします。】!$F44="症状あり",T$11&gt;=$C36,T$11&lt;=$E36,T$11&lt;=$E36-($E36-$C36-14)),1,
IF(AND(対象名簿【こちらに入力をお願いします。】!$F44="症状なし",T$11&gt;=$C36,T$11&lt;=$E36,T$11&lt;=$E36-($E36-$C36-6)),1,"")))))</f>
        <v/>
      </c>
      <c r="U36" s="44" t="str">
        <f>IF(OR($C36="",$E36=""),"",
IF(AND(対象名簿【こちらに入力をお願いします。】!$F44="症状あり",$C36=45199,U$11&gt;=$C36,U$11&lt;=$E36,U$11&lt;=$E36-($E36-$C36-15)),1,
IF(AND(対象名簿【こちらに入力をお願いします。】!$F44="症状なし",$C36=45199,U$11&gt;=$C36,U$11&lt;=$E36,U$11&lt;=$E36-($E36-$C36-7)),1,
IF(AND(対象名簿【こちらに入力をお願いします。】!$F44="症状あり",U$11&gt;=$C36,U$11&lt;=$E36,U$11&lt;=$E36-($E36-$C36-14)),1,
IF(AND(対象名簿【こちらに入力をお願いします。】!$F44="症状なし",U$11&gt;=$C36,U$11&lt;=$E36,U$11&lt;=$E36-($E36-$C36-6)),1,"")))))</f>
        <v/>
      </c>
      <c r="V36" s="44" t="str">
        <f>IF(OR($C36="",$E36=""),"",
IF(AND(対象名簿【こちらに入力をお願いします。】!$F44="症状あり",$C36=45199,V$11&gt;=$C36,V$11&lt;=$E36,V$11&lt;=$E36-($E36-$C36-15)),1,
IF(AND(対象名簿【こちらに入力をお願いします。】!$F44="症状なし",$C36=45199,V$11&gt;=$C36,V$11&lt;=$E36,V$11&lt;=$E36-($E36-$C36-7)),1,
IF(AND(対象名簿【こちらに入力をお願いします。】!$F44="症状あり",V$11&gt;=$C36,V$11&lt;=$E36,V$11&lt;=$E36-($E36-$C36-14)),1,
IF(AND(対象名簿【こちらに入力をお願いします。】!$F44="症状なし",V$11&gt;=$C36,V$11&lt;=$E36,V$11&lt;=$E36-($E36-$C36-6)),1,"")))))</f>
        <v/>
      </c>
      <c r="W36" s="44" t="str">
        <f>IF(OR($C36="",$E36=""),"",
IF(AND(対象名簿【こちらに入力をお願いします。】!$F44="症状あり",$C36=45199,W$11&gt;=$C36,W$11&lt;=$E36,W$11&lt;=$E36-($E36-$C36-15)),1,
IF(AND(対象名簿【こちらに入力をお願いします。】!$F44="症状なし",$C36=45199,W$11&gt;=$C36,W$11&lt;=$E36,W$11&lt;=$E36-($E36-$C36-7)),1,
IF(AND(対象名簿【こちらに入力をお願いします。】!$F44="症状あり",W$11&gt;=$C36,W$11&lt;=$E36,W$11&lt;=$E36-($E36-$C36-14)),1,
IF(AND(対象名簿【こちらに入力をお願いします。】!$F44="症状なし",W$11&gt;=$C36,W$11&lt;=$E36,W$11&lt;=$E36-($E36-$C36-6)),1,"")))))</f>
        <v/>
      </c>
      <c r="X36" s="44" t="str">
        <f>IF(OR($C36="",$E36=""),"",
IF(AND(対象名簿【こちらに入力をお願いします。】!$F44="症状あり",$C36=45199,X$11&gt;=$C36,X$11&lt;=$E36,X$11&lt;=$E36-($E36-$C36-15)),1,
IF(AND(対象名簿【こちらに入力をお願いします。】!$F44="症状なし",$C36=45199,X$11&gt;=$C36,X$11&lt;=$E36,X$11&lt;=$E36-($E36-$C36-7)),1,
IF(AND(対象名簿【こちらに入力をお願いします。】!$F44="症状あり",X$11&gt;=$C36,X$11&lt;=$E36,X$11&lt;=$E36-($E36-$C36-14)),1,
IF(AND(対象名簿【こちらに入力をお願いします。】!$F44="症状なし",X$11&gt;=$C36,X$11&lt;=$E36,X$11&lt;=$E36-($E36-$C36-6)),1,"")))))</f>
        <v/>
      </c>
      <c r="Y36" s="44" t="str">
        <f>IF(OR($C36="",$E36=""),"",
IF(AND(対象名簿【こちらに入力をお願いします。】!$F44="症状あり",$C36=45199,Y$11&gt;=$C36,Y$11&lt;=$E36,Y$11&lt;=$E36-($E36-$C36-15)),1,
IF(AND(対象名簿【こちらに入力をお願いします。】!$F44="症状なし",$C36=45199,Y$11&gt;=$C36,Y$11&lt;=$E36,Y$11&lt;=$E36-($E36-$C36-7)),1,
IF(AND(対象名簿【こちらに入力をお願いします。】!$F44="症状あり",Y$11&gt;=$C36,Y$11&lt;=$E36,Y$11&lt;=$E36-($E36-$C36-14)),1,
IF(AND(対象名簿【こちらに入力をお願いします。】!$F44="症状なし",Y$11&gt;=$C36,Y$11&lt;=$E36,Y$11&lt;=$E36-($E36-$C36-6)),1,"")))))</f>
        <v/>
      </c>
      <c r="Z36" s="44" t="str">
        <f>IF(OR($C36="",$E36=""),"",
IF(AND(対象名簿【こちらに入力をお願いします。】!$F44="症状あり",$C36=45199,Z$11&gt;=$C36,Z$11&lt;=$E36,Z$11&lt;=$E36-($E36-$C36-15)),1,
IF(AND(対象名簿【こちらに入力をお願いします。】!$F44="症状なし",$C36=45199,Z$11&gt;=$C36,Z$11&lt;=$E36,Z$11&lt;=$E36-($E36-$C36-7)),1,
IF(AND(対象名簿【こちらに入力をお願いします。】!$F44="症状あり",Z$11&gt;=$C36,Z$11&lt;=$E36,Z$11&lt;=$E36-($E36-$C36-14)),1,
IF(AND(対象名簿【こちらに入力をお願いします。】!$F44="症状なし",Z$11&gt;=$C36,Z$11&lt;=$E36,Z$11&lt;=$E36-($E36-$C36-6)),1,"")))))</f>
        <v/>
      </c>
      <c r="AA36" s="44" t="str">
        <f>IF(OR($C36="",$E36=""),"",
IF(AND(対象名簿【こちらに入力をお願いします。】!$F44="症状あり",$C36=45199,AA$11&gt;=$C36,AA$11&lt;=$E36,AA$11&lt;=$E36-($E36-$C36-15)),1,
IF(AND(対象名簿【こちらに入力をお願いします。】!$F44="症状なし",$C36=45199,AA$11&gt;=$C36,AA$11&lt;=$E36,AA$11&lt;=$E36-($E36-$C36-7)),1,
IF(AND(対象名簿【こちらに入力をお願いします。】!$F44="症状あり",AA$11&gt;=$C36,AA$11&lt;=$E36,AA$11&lt;=$E36-($E36-$C36-14)),1,
IF(AND(対象名簿【こちらに入力をお願いします。】!$F44="症状なし",AA$11&gt;=$C36,AA$11&lt;=$E36,AA$11&lt;=$E36-($E36-$C36-6)),1,"")))))</f>
        <v/>
      </c>
      <c r="AB36" s="44" t="str">
        <f>IF(OR($C36="",$E36=""),"",
IF(AND(対象名簿【こちらに入力をお願いします。】!$F44="症状あり",$C36=45199,AB$11&gt;=$C36,AB$11&lt;=$E36,AB$11&lt;=$E36-($E36-$C36-15)),1,
IF(AND(対象名簿【こちらに入力をお願いします。】!$F44="症状なし",$C36=45199,AB$11&gt;=$C36,AB$11&lt;=$E36,AB$11&lt;=$E36-($E36-$C36-7)),1,
IF(AND(対象名簿【こちらに入力をお願いします。】!$F44="症状あり",AB$11&gt;=$C36,AB$11&lt;=$E36,AB$11&lt;=$E36-($E36-$C36-14)),1,
IF(AND(対象名簿【こちらに入力をお願いします。】!$F44="症状なし",AB$11&gt;=$C36,AB$11&lt;=$E36,AB$11&lt;=$E36-($E36-$C36-6)),1,"")))))</f>
        <v/>
      </c>
      <c r="AC36" s="44" t="str">
        <f>IF(OR($C36="",$E36=""),"",
IF(AND(対象名簿【こちらに入力をお願いします。】!$F44="症状あり",$C36=45199,AC$11&gt;=$C36,AC$11&lt;=$E36,AC$11&lt;=$E36-($E36-$C36-15)),1,
IF(AND(対象名簿【こちらに入力をお願いします。】!$F44="症状なし",$C36=45199,AC$11&gt;=$C36,AC$11&lt;=$E36,AC$11&lt;=$E36-($E36-$C36-7)),1,
IF(AND(対象名簿【こちらに入力をお願いします。】!$F44="症状あり",AC$11&gt;=$C36,AC$11&lt;=$E36,AC$11&lt;=$E36-($E36-$C36-14)),1,
IF(AND(対象名簿【こちらに入力をお願いします。】!$F44="症状なし",AC$11&gt;=$C36,AC$11&lt;=$E36,AC$11&lt;=$E36-($E36-$C36-6)),1,"")))))</f>
        <v/>
      </c>
      <c r="AD36" s="44" t="str">
        <f>IF(OR($C36="",$E36=""),"",
IF(AND(対象名簿【こちらに入力をお願いします。】!$F44="症状あり",$C36=45199,AD$11&gt;=$C36,AD$11&lt;=$E36,AD$11&lt;=$E36-($E36-$C36-15)),1,
IF(AND(対象名簿【こちらに入力をお願いします。】!$F44="症状なし",$C36=45199,AD$11&gt;=$C36,AD$11&lt;=$E36,AD$11&lt;=$E36-($E36-$C36-7)),1,
IF(AND(対象名簿【こちらに入力をお願いします。】!$F44="症状あり",AD$11&gt;=$C36,AD$11&lt;=$E36,AD$11&lt;=$E36-($E36-$C36-14)),1,
IF(AND(対象名簿【こちらに入力をお願いします。】!$F44="症状なし",AD$11&gt;=$C36,AD$11&lt;=$E36,AD$11&lt;=$E36-($E36-$C36-6)),1,"")))))</f>
        <v/>
      </c>
      <c r="AE36" s="44" t="str">
        <f>IF(OR($C36="",$E36=""),"",
IF(AND(対象名簿【こちらに入力をお願いします。】!$F44="症状あり",$C36=45199,AE$11&gt;=$C36,AE$11&lt;=$E36,AE$11&lt;=$E36-($E36-$C36-15)),1,
IF(AND(対象名簿【こちらに入力をお願いします。】!$F44="症状なし",$C36=45199,AE$11&gt;=$C36,AE$11&lt;=$E36,AE$11&lt;=$E36-($E36-$C36-7)),1,
IF(AND(対象名簿【こちらに入力をお願いします。】!$F44="症状あり",AE$11&gt;=$C36,AE$11&lt;=$E36,AE$11&lt;=$E36-($E36-$C36-14)),1,
IF(AND(対象名簿【こちらに入力をお願いします。】!$F44="症状なし",AE$11&gt;=$C36,AE$11&lt;=$E36,AE$11&lt;=$E36-($E36-$C36-6)),1,"")))))</f>
        <v/>
      </c>
      <c r="AF36" s="44" t="str">
        <f>IF(OR($C36="",$E36=""),"",
IF(AND(対象名簿【こちらに入力をお願いします。】!$F44="症状あり",$C36=45199,AF$11&gt;=$C36,AF$11&lt;=$E36,AF$11&lt;=$E36-($E36-$C36-15)),1,
IF(AND(対象名簿【こちらに入力をお願いします。】!$F44="症状なし",$C36=45199,AF$11&gt;=$C36,AF$11&lt;=$E36,AF$11&lt;=$E36-($E36-$C36-7)),1,
IF(AND(対象名簿【こちらに入力をお願いします。】!$F44="症状あり",AF$11&gt;=$C36,AF$11&lt;=$E36,AF$11&lt;=$E36-($E36-$C36-14)),1,
IF(AND(対象名簿【こちらに入力をお願いします。】!$F44="症状なし",AF$11&gt;=$C36,AF$11&lt;=$E36,AF$11&lt;=$E36-($E36-$C36-6)),1,"")))))</f>
        <v/>
      </c>
      <c r="AG36" s="44" t="str">
        <f>IF(OR($C36="",$E36=""),"",
IF(AND(対象名簿【こちらに入力をお願いします。】!$F44="症状あり",$C36=45199,AG$11&gt;=$C36,AG$11&lt;=$E36,AG$11&lt;=$E36-($E36-$C36-15)),1,
IF(AND(対象名簿【こちらに入力をお願いします。】!$F44="症状なし",$C36=45199,AG$11&gt;=$C36,AG$11&lt;=$E36,AG$11&lt;=$E36-($E36-$C36-7)),1,
IF(AND(対象名簿【こちらに入力をお願いします。】!$F44="症状あり",AG$11&gt;=$C36,AG$11&lt;=$E36,AG$11&lt;=$E36-($E36-$C36-14)),1,
IF(AND(対象名簿【こちらに入力をお願いします。】!$F44="症状なし",AG$11&gt;=$C36,AG$11&lt;=$E36,AG$11&lt;=$E36-($E36-$C36-6)),1,"")))))</f>
        <v/>
      </c>
      <c r="AH36" s="44" t="str">
        <f>IF(OR($C36="",$E36=""),"",
IF(AND(対象名簿【こちらに入力をお願いします。】!$F44="症状あり",$C36=45199,AH$11&gt;=$C36,AH$11&lt;=$E36,AH$11&lt;=$E36-($E36-$C36-15)),1,
IF(AND(対象名簿【こちらに入力をお願いします。】!$F44="症状なし",$C36=45199,AH$11&gt;=$C36,AH$11&lt;=$E36,AH$11&lt;=$E36-($E36-$C36-7)),1,
IF(AND(対象名簿【こちらに入力をお願いします。】!$F44="症状あり",AH$11&gt;=$C36,AH$11&lt;=$E36,AH$11&lt;=$E36-($E36-$C36-14)),1,
IF(AND(対象名簿【こちらに入力をお願いします。】!$F44="症状なし",AH$11&gt;=$C36,AH$11&lt;=$E36,AH$11&lt;=$E36-($E36-$C36-6)),1,"")))))</f>
        <v/>
      </c>
      <c r="AI36" s="44" t="str">
        <f>IF(OR($C36="",$E36=""),"",
IF(AND(対象名簿【こちらに入力をお願いします。】!$F44="症状あり",$C36=45199,AI$11&gt;=$C36,AI$11&lt;=$E36,AI$11&lt;=$E36-($E36-$C36-15)),1,
IF(AND(対象名簿【こちらに入力をお願いします。】!$F44="症状なし",$C36=45199,AI$11&gt;=$C36,AI$11&lt;=$E36,AI$11&lt;=$E36-($E36-$C36-7)),1,
IF(AND(対象名簿【こちらに入力をお願いします。】!$F44="症状あり",AI$11&gt;=$C36,AI$11&lt;=$E36,AI$11&lt;=$E36-($E36-$C36-14)),1,
IF(AND(対象名簿【こちらに入力をお願いします。】!$F44="症状なし",AI$11&gt;=$C36,AI$11&lt;=$E36,AI$11&lt;=$E36-($E36-$C36-6)),1,"")))))</f>
        <v/>
      </c>
      <c r="AJ36" s="44" t="str">
        <f>IF(OR($C36="",$E36=""),"",
IF(AND(対象名簿【こちらに入力をお願いします。】!$F44="症状あり",$C36=45199,AJ$11&gt;=$C36,AJ$11&lt;=$E36,AJ$11&lt;=$E36-($E36-$C36-15)),1,
IF(AND(対象名簿【こちらに入力をお願いします。】!$F44="症状なし",$C36=45199,AJ$11&gt;=$C36,AJ$11&lt;=$E36,AJ$11&lt;=$E36-($E36-$C36-7)),1,
IF(AND(対象名簿【こちらに入力をお願いします。】!$F44="症状あり",AJ$11&gt;=$C36,AJ$11&lt;=$E36,AJ$11&lt;=$E36-($E36-$C36-14)),1,
IF(AND(対象名簿【こちらに入力をお願いします。】!$F44="症状なし",AJ$11&gt;=$C36,AJ$11&lt;=$E36,AJ$11&lt;=$E36-($E36-$C36-6)),1,"")))))</f>
        <v/>
      </c>
      <c r="AK36" s="44" t="str">
        <f>IF(OR($C36="",$E36=""),"",
IF(AND(対象名簿【こちらに入力をお願いします。】!$F44="症状あり",$C36=45199,AK$11&gt;=$C36,AK$11&lt;=$E36,AK$11&lt;=$E36-($E36-$C36-15)),1,
IF(AND(対象名簿【こちらに入力をお願いします。】!$F44="症状なし",$C36=45199,AK$11&gt;=$C36,AK$11&lt;=$E36,AK$11&lt;=$E36-($E36-$C36-7)),1,
IF(AND(対象名簿【こちらに入力をお願いします。】!$F44="症状あり",AK$11&gt;=$C36,AK$11&lt;=$E36,AK$11&lt;=$E36-($E36-$C36-14)),1,
IF(AND(対象名簿【こちらに入力をお願いします。】!$F44="症状なし",AK$11&gt;=$C36,AK$11&lt;=$E36,AK$11&lt;=$E36-($E36-$C36-6)),1,"")))))</f>
        <v/>
      </c>
      <c r="AL36" s="44" t="str">
        <f>IF(OR($C36="",$E36=""),"",
IF(AND(対象名簿【こちらに入力をお願いします。】!$F44="症状あり",$C36=45199,AL$11&gt;=$C36,AL$11&lt;=$E36,AL$11&lt;=$E36-($E36-$C36-15)),1,
IF(AND(対象名簿【こちらに入力をお願いします。】!$F44="症状なし",$C36=45199,AL$11&gt;=$C36,AL$11&lt;=$E36,AL$11&lt;=$E36-($E36-$C36-7)),1,
IF(AND(対象名簿【こちらに入力をお願いします。】!$F44="症状あり",AL$11&gt;=$C36,AL$11&lt;=$E36,AL$11&lt;=$E36-($E36-$C36-14)),1,
IF(AND(対象名簿【こちらに入力をお願いします。】!$F44="症状なし",AL$11&gt;=$C36,AL$11&lt;=$E36,AL$11&lt;=$E36-($E36-$C36-6)),1,"")))))</f>
        <v/>
      </c>
      <c r="AM36" s="44" t="str">
        <f>IF(OR($C36="",$E36=""),"",
IF(AND(対象名簿【こちらに入力をお願いします。】!$F44="症状あり",$C36=45199,AM$11&gt;=$C36,AM$11&lt;=$E36,AM$11&lt;=$E36-($E36-$C36-15)),1,
IF(AND(対象名簿【こちらに入力をお願いします。】!$F44="症状なし",$C36=45199,AM$11&gt;=$C36,AM$11&lt;=$E36,AM$11&lt;=$E36-($E36-$C36-7)),1,
IF(AND(対象名簿【こちらに入力をお願いします。】!$F44="症状あり",AM$11&gt;=$C36,AM$11&lt;=$E36,AM$11&lt;=$E36-($E36-$C36-14)),1,
IF(AND(対象名簿【こちらに入力をお願いします。】!$F44="症状なし",AM$11&gt;=$C36,AM$11&lt;=$E36,AM$11&lt;=$E36-($E36-$C36-6)),1,"")))))</f>
        <v/>
      </c>
      <c r="AN36" s="44" t="str">
        <f>IF(OR($C36="",$E36=""),"",
IF(AND(対象名簿【こちらに入力をお願いします。】!$F44="症状あり",$C36=45199,AN$11&gt;=$C36,AN$11&lt;=$E36,AN$11&lt;=$E36-($E36-$C36-15)),1,
IF(AND(対象名簿【こちらに入力をお願いします。】!$F44="症状なし",$C36=45199,AN$11&gt;=$C36,AN$11&lt;=$E36,AN$11&lt;=$E36-($E36-$C36-7)),1,
IF(AND(対象名簿【こちらに入力をお願いします。】!$F44="症状あり",AN$11&gt;=$C36,AN$11&lt;=$E36,AN$11&lt;=$E36-($E36-$C36-14)),1,
IF(AND(対象名簿【こちらに入力をお願いします。】!$F44="症状なし",AN$11&gt;=$C36,AN$11&lt;=$E36,AN$11&lt;=$E36-($E36-$C36-6)),1,"")))))</f>
        <v/>
      </c>
      <c r="AO36" s="44" t="str">
        <f>IF(OR($C36="",$E36=""),"",
IF(AND(対象名簿【こちらに入力をお願いします。】!$F44="症状あり",$C36=45199,AO$11&gt;=$C36,AO$11&lt;=$E36,AO$11&lt;=$E36-($E36-$C36-15)),1,
IF(AND(対象名簿【こちらに入力をお願いします。】!$F44="症状なし",$C36=45199,AO$11&gt;=$C36,AO$11&lt;=$E36,AO$11&lt;=$E36-($E36-$C36-7)),1,
IF(AND(対象名簿【こちらに入力をお願いします。】!$F44="症状あり",AO$11&gt;=$C36,AO$11&lt;=$E36,AO$11&lt;=$E36-($E36-$C36-14)),1,
IF(AND(対象名簿【こちらに入力をお願いします。】!$F44="症状なし",AO$11&gt;=$C36,AO$11&lt;=$E36,AO$11&lt;=$E36-($E36-$C36-6)),1,"")))))</f>
        <v/>
      </c>
      <c r="AP36" s="44" t="str">
        <f>IF(OR($C36="",$E36=""),"",
IF(AND(対象名簿【こちらに入力をお願いします。】!$F44="症状あり",$C36=45199,AP$11&gt;=$C36,AP$11&lt;=$E36,AP$11&lt;=$E36-($E36-$C36-15)),1,
IF(AND(対象名簿【こちらに入力をお願いします。】!$F44="症状なし",$C36=45199,AP$11&gt;=$C36,AP$11&lt;=$E36,AP$11&lt;=$E36-($E36-$C36-7)),1,
IF(AND(対象名簿【こちらに入力をお願いします。】!$F44="症状あり",AP$11&gt;=$C36,AP$11&lt;=$E36,AP$11&lt;=$E36-($E36-$C36-14)),1,
IF(AND(対象名簿【こちらに入力をお願いします。】!$F44="症状なし",AP$11&gt;=$C36,AP$11&lt;=$E36,AP$11&lt;=$E36-($E36-$C36-6)),1,"")))))</f>
        <v/>
      </c>
      <c r="AQ36" s="44" t="str">
        <f>IF(OR($C36="",$E36=""),"",
IF(AND(対象名簿【こちらに入力をお願いします。】!$F44="症状あり",$C36=45199,AQ$11&gt;=$C36,AQ$11&lt;=$E36,AQ$11&lt;=$E36-($E36-$C36-15)),1,
IF(AND(対象名簿【こちらに入力をお願いします。】!$F44="症状なし",$C36=45199,AQ$11&gt;=$C36,AQ$11&lt;=$E36,AQ$11&lt;=$E36-($E36-$C36-7)),1,
IF(AND(対象名簿【こちらに入力をお願いします。】!$F44="症状あり",AQ$11&gt;=$C36,AQ$11&lt;=$E36,AQ$11&lt;=$E36-($E36-$C36-14)),1,
IF(AND(対象名簿【こちらに入力をお願いします。】!$F44="症状なし",AQ$11&gt;=$C36,AQ$11&lt;=$E36,AQ$11&lt;=$E36-($E36-$C36-6)),1,"")))))</f>
        <v/>
      </c>
      <c r="AR36" s="44" t="str">
        <f>IF(OR($C36="",$E36=""),"",
IF(AND(対象名簿【こちらに入力をお願いします。】!$F44="症状あり",$C36=45199,AR$11&gt;=$C36,AR$11&lt;=$E36,AR$11&lt;=$E36-($E36-$C36-15)),1,
IF(AND(対象名簿【こちらに入力をお願いします。】!$F44="症状なし",$C36=45199,AR$11&gt;=$C36,AR$11&lt;=$E36,AR$11&lt;=$E36-($E36-$C36-7)),1,
IF(AND(対象名簿【こちらに入力をお願いします。】!$F44="症状あり",AR$11&gt;=$C36,AR$11&lt;=$E36,AR$11&lt;=$E36-($E36-$C36-14)),1,
IF(AND(対象名簿【こちらに入力をお願いします。】!$F44="症状なし",AR$11&gt;=$C36,AR$11&lt;=$E36,AR$11&lt;=$E36-($E36-$C36-6)),1,"")))))</f>
        <v/>
      </c>
      <c r="AS36" s="44" t="str">
        <f>IF(OR($C36="",$E36=""),"",
IF(AND(対象名簿【こちらに入力をお願いします。】!$F44="症状あり",$C36=45199,AS$11&gt;=$C36,AS$11&lt;=$E36,AS$11&lt;=$E36-($E36-$C36-15)),1,
IF(AND(対象名簿【こちらに入力をお願いします。】!$F44="症状なし",$C36=45199,AS$11&gt;=$C36,AS$11&lt;=$E36,AS$11&lt;=$E36-($E36-$C36-7)),1,
IF(AND(対象名簿【こちらに入力をお願いします。】!$F44="症状あり",AS$11&gt;=$C36,AS$11&lt;=$E36,AS$11&lt;=$E36-($E36-$C36-14)),1,
IF(AND(対象名簿【こちらに入力をお願いします。】!$F44="症状なし",AS$11&gt;=$C36,AS$11&lt;=$E36,AS$11&lt;=$E36-($E36-$C36-6)),1,"")))))</f>
        <v/>
      </c>
      <c r="AT36" s="44" t="str">
        <f>IF(OR($C36="",$E36=""),"",
IF(AND(対象名簿【こちらに入力をお願いします。】!$F44="症状あり",$C36=45199,AT$11&gt;=$C36,AT$11&lt;=$E36,AT$11&lt;=$E36-($E36-$C36-15)),1,
IF(AND(対象名簿【こちらに入力をお願いします。】!$F44="症状なし",$C36=45199,AT$11&gt;=$C36,AT$11&lt;=$E36,AT$11&lt;=$E36-($E36-$C36-7)),1,
IF(AND(対象名簿【こちらに入力をお願いします。】!$F44="症状あり",AT$11&gt;=$C36,AT$11&lt;=$E36,AT$11&lt;=$E36-($E36-$C36-14)),1,
IF(AND(対象名簿【こちらに入力をお願いします。】!$F44="症状なし",AT$11&gt;=$C36,AT$11&lt;=$E36,AT$11&lt;=$E36-($E36-$C36-6)),1,"")))))</f>
        <v/>
      </c>
      <c r="AU36" s="44" t="str">
        <f>IF(OR($C36="",$E36=""),"",
IF(AND(対象名簿【こちらに入力をお願いします。】!$F44="症状あり",$C36=45199,AU$11&gt;=$C36,AU$11&lt;=$E36,AU$11&lt;=$E36-($E36-$C36-15)),1,
IF(AND(対象名簿【こちらに入力をお願いします。】!$F44="症状なし",$C36=45199,AU$11&gt;=$C36,AU$11&lt;=$E36,AU$11&lt;=$E36-($E36-$C36-7)),1,
IF(AND(対象名簿【こちらに入力をお願いします。】!$F44="症状あり",AU$11&gt;=$C36,AU$11&lt;=$E36,AU$11&lt;=$E36-($E36-$C36-14)),1,
IF(AND(対象名簿【こちらに入力をお願いします。】!$F44="症状なし",AU$11&gt;=$C36,AU$11&lt;=$E36,AU$11&lt;=$E36-($E36-$C36-6)),1,"")))))</f>
        <v/>
      </c>
      <c r="AV36" s="44" t="str">
        <f>IF(OR($C36="",$E36=""),"",
IF(AND(対象名簿【こちらに入力をお願いします。】!$F44="症状あり",$C36=45199,AV$11&gt;=$C36,AV$11&lt;=$E36,AV$11&lt;=$E36-($E36-$C36-15)),1,
IF(AND(対象名簿【こちらに入力をお願いします。】!$F44="症状なし",$C36=45199,AV$11&gt;=$C36,AV$11&lt;=$E36,AV$11&lt;=$E36-($E36-$C36-7)),1,
IF(AND(対象名簿【こちらに入力をお願いします。】!$F44="症状あり",AV$11&gt;=$C36,AV$11&lt;=$E36,AV$11&lt;=$E36-($E36-$C36-14)),1,
IF(AND(対象名簿【こちらに入力をお願いします。】!$F44="症状なし",AV$11&gt;=$C36,AV$11&lt;=$E36,AV$11&lt;=$E36-($E36-$C36-6)),1,"")))))</f>
        <v/>
      </c>
      <c r="AW36" s="44" t="str">
        <f>IF(OR($C36="",$E36=""),"",
IF(AND(対象名簿【こちらに入力をお願いします。】!$F44="症状あり",$C36=45199,AW$11&gt;=$C36,AW$11&lt;=$E36,AW$11&lt;=$E36-($E36-$C36-15)),1,
IF(AND(対象名簿【こちらに入力をお願いします。】!$F44="症状なし",$C36=45199,AW$11&gt;=$C36,AW$11&lt;=$E36,AW$11&lt;=$E36-($E36-$C36-7)),1,
IF(AND(対象名簿【こちらに入力をお願いします。】!$F44="症状あり",AW$11&gt;=$C36,AW$11&lt;=$E36,AW$11&lt;=$E36-($E36-$C36-14)),1,
IF(AND(対象名簿【こちらに入力をお願いします。】!$F44="症状なし",AW$11&gt;=$C36,AW$11&lt;=$E36,AW$11&lt;=$E36-($E36-$C36-6)),1,"")))))</f>
        <v/>
      </c>
      <c r="AX36" s="44" t="str">
        <f>IF(OR($C36="",$E36=""),"",
IF(AND(対象名簿【こちらに入力をお願いします。】!$F44="症状あり",$C36=45199,AX$11&gt;=$C36,AX$11&lt;=$E36,AX$11&lt;=$E36-($E36-$C36-15)),1,
IF(AND(対象名簿【こちらに入力をお願いします。】!$F44="症状なし",$C36=45199,AX$11&gt;=$C36,AX$11&lt;=$E36,AX$11&lt;=$E36-($E36-$C36-7)),1,
IF(AND(対象名簿【こちらに入力をお願いします。】!$F44="症状あり",AX$11&gt;=$C36,AX$11&lt;=$E36,AX$11&lt;=$E36-($E36-$C36-14)),1,
IF(AND(対象名簿【こちらに入力をお願いします。】!$F44="症状なし",AX$11&gt;=$C36,AX$11&lt;=$E36,AX$11&lt;=$E36-($E36-$C36-6)),1,"")))))</f>
        <v/>
      </c>
      <c r="AY36" s="44" t="str">
        <f>IF(OR($C36="",$E36=""),"",
IF(AND(対象名簿【こちらに入力をお願いします。】!$F44="症状あり",$C36=45199,AY$11&gt;=$C36,AY$11&lt;=$E36,AY$11&lt;=$E36-($E36-$C36-15)),1,
IF(AND(対象名簿【こちらに入力をお願いします。】!$F44="症状なし",$C36=45199,AY$11&gt;=$C36,AY$11&lt;=$E36,AY$11&lt;=$E36-($E36-$C36-7)),1,
IF(AND(対象名簿【こちらに入力をお願いします。】!$F44="症状あり",AY$11&gt;=$C36,AY$11&lt;=$E36,AY$11&lt;=$E36-($E36-$C36-14)),1,
IF(AND(対象名簿【こちらに入力をお願いします。】!$F44="症状なし",AY$11&gt;=$C36,AY$11&lt;=$E36,AY$11&lt;=$E36-($E36-$C36-6)),1,"")))))</f>
        <v/>
      </c>
      <c r="AZ36" s="44" t="str">
        <f>IF(OR($C36="",$E36=""),"",
IF(AND(対象名簿【こちらに入力をお願いします。】!$F44="症状あり",$C36=45199,AZ$11&gt;=$C36,AZ$11&lt;=$E36,AZ$11&lt;=$E36-($E36-$C36-15)),1,
IF(AND(対象名簿【こちらに入力をお願いします。】!$F44="症状なし",$C36=45199,AZ$11&gt;=$C36,AZ$11&lt;=$E36,AZ$11&lt;=$E36-($E36-$C36-7)),1,
IF(AND(対象名簿【こちらに入力をお願いします。】!$F44="症状あり",AZ$11&gt;=$C36,AZ$11&lt;=$E36,AZ$11&lt;=$E36-($E36-$C36-14)),1,
IF(AND(対象名簿【こちらに入力をお願いします。】!$F44="症状なし",AZ$11&gt;=$C36,AZ$11&lt;=$E36,AZ$11&lt;=$E36-($E36-$C36-6)),1,"")))))</f>
        <v/>
      </c>
      <c r="BA36" s="44" t="str">
        <f>IF(OR($C36="",$E36=""),"",
IF(AND(対象名簿【こちらに入力をお願いします。】!$F44="症状あり",$C36=45199,BA$11&gt;=$C36,BA$11&lt;=$E36,BA$11&lt;=$E36-($E36-$C36-15)),1,
IF(AND(対象名簿【こちらに入力をお願いします。】!$F44="症状なし",$C36=45199,BA$11&gt;=$C36,BA$11&lt;=$E36,BA$11&lt;=$E36-($E36-$C36-7)),1,
IF(AND(対象名簿【こちらに入力をお願いします。】!$F44="症状あり",BA$11&gt;=$C36,BA$11&lt;=$E36,BA$11&lt;=$E36-($E36-$C36-14)),1,
IF(AND(対象名簿【こちらに入力をお願いします。】!$F44="症状なし",BA$11&gt;=$C36,BA$11&lt;=$E36,BA$11&lt;=$E36-($E36-$C36-6)),1,"")))))</f>
        <v/>
      </c>
      <c r="BB36" s="44" t="str">
        <f>IF(OR($C36="",$E36=""),"",
IF(AND(対象名簿【こちらに入力をお願いします。】!$F44="症状あり",$C36=45199,BB$11&gt;=$C36,BB$11&lt;=$E36,BB$11&lt;=$E36-($E36-$C36-15)),1,
IF(AND(対象名簿【こちらに入力をお願いします。】!$F44="症状なし",$C36=45199,BB$11&gt;=$C36,BB$11&lt;=$E36,BB$11&lt;=$E36-($E36-$C36-7)),1,
IF(AND(対象名簿【こちらに入力をお願いします。】!$F44="症状あり",BB$11&gt;=$C36,BB$11&lt;=$E36,BB$11&lt;=$E36-($E36-$C36-14)),1,
IF(AND(対象名簿【こちらに入力をお願いします。】!$F44="症状なし",BB$11&gt;=$C36,BB$11&lt;=$E36,BB$11&lt;=$E36-($E36-$C36-6)),1,"")))))</f>
        <v/>
      </c>
      <c r="BC36" s="44" t="str">
        <f>IF(OR($C36="",$E36=""),"",
IF(AND(対象名簿【こちらに入力をお願いします。】!$F44="症状あり",$C36=45199,BC$11&gt;=$C36,BC$11&lt;=$E36,BC$11&lt;=$E36-($E36-$C36-15)),1,
IF(AND(対象名簿【こちらに入力をお願いします。】!$F44="症状なし",$C36=45199,BC$11&gt;=$C36,BC$11&lt;=$E36,BC$11&lt;=$E36-($E36-$C36-7)),1,
IF(AND(対象名簿【こちらに入力をお願いします。】!$F44="症状あり",BC$11&gt;=$C36,BC$11&lt;=$E36,BC$11&lt;=$E36-($E36-$C36-14)),1,
IF(AND(対象名簿【こちらに入力をお願いします。】!$F44="症状なし",BC$11&gt;=$C36,BC$11&lt;=$E36,BC$11&lt;=$E36-($E36-$C36-6)),1,"")))))</f>
        <v/>
      </c>
      <c r="BD36" s="44" t="str">
        <f>IF(OR($C36="",$E36=""),"",
IF(AND(対象名簿【こちらに入力をお願いします。】!$F44="症状あり",$C36=45199,BD$11&gt;=$C36,BD$11&lt;=$E36,BD$11&lt;=$E36-($E36-$C36-15)),1,
IF(AND(対象名簿【こちらに入力をお願いします。】!$F44="症状なし",$C36=45199,BD$11&gt;=$C36,BD$11&lt;=$E36,BD$11&lt;=$E36-($E36-$C36-7)),1,
IF(AND(対象名簿【こちらに入力をお願いします。】!$F44="症状あり",BD$11&gt;=$C36,BD$11&lt;=$E36,BD$11&lt;=$E36-($E36-$C36-14)),1,
IF(AND(対象名簿【こちらに入力をお願いします。】!$F44="症状なし",BD$11&gt;=$C36,BD$11&lt;=$E36,BD$11&lt;=$E36-($E36-$C36-6)),1,"")))))</f>
        <v/>
      </c>
      <c r="BE36" s="44" t="str">
        <f>IF(OR($C36="",$E36=""),"",
IF(AND(対象名簿【こちらに入力をお願いします。】!$F44="症状あり",$C36=45199,BE$11&gt;=$C36,BE$11&lt;=$E36,BE$11&lt;=$E36-($E36-$C36-15)),1,
IF(AND(対象名簿【こちらに入力をお願いします。】!$F44="症状なし",$C36=45199,BE$11&gt;=$C36,BE$11&lt;=$E36,BE$11&lt;=$E36-($E36-$C36-7)),1,
IF(AND(対象名簿【こちらに入力をお願いします。】!$F44="症状あり",BE$11&gt;=$C36,BE$11&lt;=$E36,BE$11&lt;=$E36-($E36-$C36-14)),1,
IF(AND(対象名簿【こちらに入力をお願いします。】!$F44="症状なし",BE$11&gt;=$C36,BE$11&lt;=$E36,BE$11&lt;=$E36-($E36-$C36-6)),1,"")))))</f>
        <v/>
      </c>
      <c r="BF36" s="44" t="str">
        <f>IF(OR($C36="",$E36=""),"",
IF(AND(対象名簿【こちらに入力をお願いします。】!$F44="症状あり",$C36=45199,BF$11&gt;=$C36,BF$11&lt;=$E36,BF$11&lt;=$E36-($E36-$C36-15)),1,
IF(AND(対象名簿【こちらに入力をお願いします。】!$F44="症状なし",$C36=45199,BF$11&gt;=$C36,BF$11&lt;=$E36,BF$11&lt;=$E36-($E36-$C36-7)),1,
IF(AND(対象名簿【こちらに入力をお願いします。】!$F44="症状あり",BF$11&gt;=$C36,BF$11&lt;=$E36,BF$11&lt;=$E36-($E36-$C36-14)),1,
IF(AND(対象名簿【こちらに入力をお願いします。】!$F44="症状なし",BF$11&gt;=$C36,BF$11&lt;=$E36,BF$11&lt;=$E36-($E36-$C36-6)),1,"")))))</f>
        <v/>
      </c>
      <c r="BG36" s="44" t="str">
        <f>IF(OR($C36="",$E36=""),"",
IF(AND(対象名簿【こちらに入力をお願いします。】!$F44="症状あり",$C36=45199,BG$11&gt;=$C36,BG$11&lt;=$E36,BG$11&lt;=$E36-($E36-$C36-15)),1,
IF(AND(対象名簿【こちらに入力をお願いします。】!$F44="症状なし",$C36=45199,BG$11&gt;=$C36,BG$11&lt;=$E36,BG$11&lt;=$E36-($E36-$C36-7)),1,
IF(AND(対象名簿【こちらに入力をお願いします。】!$F44="症状あり",BG$11&gt;=$C36,BG$11&lt;=$E36,BG$11&lt;=$E36-($E36-$C36-14)),1,
IF(AND(対象名簿【こちらに入力をお願いします。】!$F44="症状なし",BG$11&gt;=$C36,BG$11&lt;=$E36,BG$11&lt;=$E36-($E36-$C36-6)),1,"")))))</f>
        <v/>
      </c>
      <c r="BH36" s="44" t="str">
        <f>IF(OR($C36="",$E36=""),"",
IF(AND(対象名簿【こちらに入力をお願いします。】!$F44="症状あり",$C36=45199,BH$11&gt;=$C36,BH$11&lt;=$E36,BH$11&lt;=$E36-($E36-$C36-15)),1,
IF(AND(対象名簿【こちらに入力をお願いします。】!$F44="症状なし",$C36=45199,BH$11&gt;=$C36,BH$11&lt;=$E36,BH$11&lt;=$E36-($E36-$C36-7)),1,
IF(AND(対象名簿【こちらに入力をお願いします。】!$F44="症状あり",BH$11&gt;=$C36,BH$11&lt;=$E36,BH$11&lt;=$E36-($E36-$C36-14)),1,
IF(AND(対象名簿【こちらに入力をお願いします。】!$F44="症状なし",BH$11&gt;=$C36,BH$11&lt;=$E36,BH$11&lt;=$E36-($E36-$C36-6)),1,"")))))</f>
        <v/>
      </c>
      <c r="BI36" s="44" t="str">
        <f>IF(OR($C36="",$E36=""),"",
IF(AND(対象名簿【こちらに入力をお願いします。】!$F44="症状あり",$C36=45199,BI$11&gt;=$C36,BI$11&lt;=$E36,BI$11&lt;=$E36-($E36-$C36-15)),1,
IF(AND(対象名簿【こちらに入力をお願いします。】!$F44="症状なし",$C36=45199,BI$11&gt;=$C36,BI$11&lt;=$E36,BI$11&lt;=$E36-($E36-$C36-7)),1,
IF(AND(対象名簿【こちらに入力をお願いします。】!$F44="症状あり",BI$11&gt;=$C36,BI$11&lt;=$E36,BI$11&lt;=$E36-($E36-$C36-14)),1,
IF(AND(対象名簿【こちらに入力をお願いします。】!$F44="症状なし",BI$11&gt;=$C36,BI$11&lt;=$E36,BI$11&lt;=$E36-($E36-$C36-6)),1,"")))))</f>
        <v/>
      </c>
      <c r="BJ36" s="44" t="str">
        <f>IF(OR($C36="",$E36=""),"",
IF(AND(対象名簿【こちらに入力をお願いします。】!$F44="症状あり",$C36=45199,BJ$11&gt;=$C36,BJ$11&lt;=$E36,BJ$11&lt;=$E36-($E36-$C36-15)),1,
IF(AND(対象名簿【こちらに入力をお願いします。】!$F44="症状なし",$C36=45199,BJ$11&gt;=$C36,BJ$11&lt;=$E36,BJ$11&lt;=$E36-($E36-$C36-7)),1,
IF(AND(対象名簿【こちらに入力をお願いします。】!$F44="症状あり",BJ$11&gt;=$C36,BJ$11&lt;=$E36,BJ$11&lt;=$E36-($E36-$C36-14)),1,
IF(AND(対象名簿【こちらに入力をお願いします。】!$F44="症状なし",BJ$11&gt;=$C36,BJ$11&lt;=$E36,BJ$11&lt;=$E36-($E36-$C36-6)),1,"")))))</f>
        <v/>
      </c>
      <c r="BK36" s="44" t="str">
        <f>IF(OR($C36="",$E36=""),"",
IF(AND(対象名簿【こちらに入力をお願いします。】!$F44="症状あり",$C36=45199,BK$11&gt;=$C36,BK$11&lt;=$E36,BK$11&lt;=$E36-($E36-$C36-15)),1,
IF(AND(対象名簿【こちらに入力をお願いします。】!$F44="症状なし",$C36=45199,BK$11&gt;=$C36,BK$11&lt;=$E36,BK$11&lt;=$E36-($E36-$C36-7)),1,
IF(AND(対象名簿【こちらに入力をお願いします。】!$F44="症状あり",BK$11&gt;=$C36,BK$11&lt;=$E36,BK$11&lt;=$E36-($E36-$C36-14)),1,
IF(AND(対象名簿【こちらに入力をお願いします。】!$F44="症状なし",BK$11&gt;=$C36,BK$11&lt;=$E36,BK$11&lt;=$E36-($E36-$C36-6)),1,"")))))</f>
        <v/>
      </c>
      <c r="BL36" s="44" t="str">
        <f>IF(OR($C36="",$E36=""),"",
IF(AND(対象名簿【こちらに入力をお願いします。】!$F44="症状あり",$C36=45199,BL$11&gt;=$C36,BL$11&lt;=$E36,BL$11&lt;=$E36-($E36-$C36-15)),1,
IF(AND(対象名簿【こちらに入力をお願いします。】!$F44="症状なし",$C36=45199,BL$11&gt;=$C36,BL$11&lt;=$E36,BL$11&lt;=$E36-($E36-$C36-7)),1,
IF(AND(対象名簿【こちらに入力をお願いします。】!$F44="症状あり",BL$11&gt;=$C36,BL$11&lt;=$E36,BL$11&lt;=$E36-($E36-$C36-14)),1,
IF(AND(対象名簿【こちらに入力をお願いします。】!$F44="症状なし",BL$11&gt;=$C36,BL$11&lt;=$E36,BL$11&lt;=$E36-($E36-$C36-6)),1,"")))))</f>
        <v/>
      </c>
      <c r="BM36" s="44" t="str">
        <f>IF(OR($C36="",$E36=""),"",
IF(AND(対象名簿【こちらに入力をお願いします。】!$F44="症状あり",$C36=45199,BM$11&gt;=$C36,BM$11&lt;=$E36,BM$11&lt;=$E36-($E36-$C36-15)),1,
IF(AND(対象名簿【こちらに入力をお願いします。】!$F44="症状なし",$C36=45199,BM$11&gt;=$C36,BM$11&lt;=$E36,BM$11&lt;=$E36-($E36-$C36-7)),1,
IF(AND(対象名簿【こちらに入力をお願いします。】!$F44="症状あり",BM$11&gt;=$C36,BM$11&lt;=$E36,BM$11&lt;=$E36-($E36-$C36-14)),1,
IF(AND(対象名簿【こちらに入力をお願いします。】!$F44="症状なし",BM$11&gt;=$C36,BM$11&lt;=$E36,BM$11&lt;=$E36-($E36-$C36-6)),1,"")))))</f>
        <v/>
      </c>
      <c r="BN36" s="44" t="str">
        <f>IF(OR($C36="",$E36=""),"",
IF(AND(対象名簿【こちらに入力をお願いします。】!$F44="症状あり",$C36=45199,BN$11&gt;=$C36,BN$11&lt;=$E36,BN$11&lt;=$E36-($E36-$C36-15)),1,
IF(AND(対象名簿【こちらに入力をお願いします。】!$F44="症状なし",$C36=45199,BN$11&gt;=$C36,BN$11&lt;=$E36,BN$11&lt;=$E36-($E36-$C36-7)),1,
IF(AND(対象名簿【こちらに入力をお願いします。】!$F44="症状あり",BN$11&gt;=$C36,BN$11&lt;=$E36,BN$11&lt;=$E36-($E36-$C36-14)),1,
IF(AND(対象名簿【こちらに入力をお願いします。】!$F44="症状なし",BN$11&gt;=$C36,BN$11&lt;=$E36,BN$11&lt;=$E36-($E36-$C36-6)),1,"")))))</f>
        <v/>
      </c>
      <c r="BO36" s="44" t="str">
        <f>IF(OR($C36="",$E36=""),"",
IF(AND(対象名簿【こちらに入力をお願いします。】!$F44="症状あり",$C36=45199,BO$11&gt;=$C36,BO$11&lt;=$E36,BO$11&lt;=$E36-($E36-$C36-15)),1,
IF(AND(対象名簿【こちらに入力をお願いします。】!$F44="症状なし",$C36=45199,BO$11&gt;=$C36,BO$11&lt;=$E36,BO$11&lt;=$E36-($E36-$C36-7)),1,
IF(AND(対象名簿【こちらに入力をお願いします。】!$F44="症状あり",BO$11&gt;=$C36,BO$11&lt;=$E36,BO$11&lt;=$E36-($E36-$C36-14)),1,
IF(AND(対象名簿【こちらに入力をお願いします。】!$F44="症状なし",BO$11&gt;=$C36,BO$11&lt;=$E36,BO$11&lt;=$E36-($E36-$C36-6)),1,"")))))</f>
        <v/>
      </c>
      <c r="BP36" s="44" t="str">
        <f>IF(OR($C36="",$E36=""),"",
IF(AND(対象名簿【こちらに入力をお願いします。】!$F44="症状あり",$C36=45199,BP$11&gt;=$C36,BP$11&lt;=$E36,BP$11&lt;=$E36-($E36-$C36-15)),1,
IF(AND(対象名簿【こちらに入力をお願いします。】!$F44="症状なし",$C36=45199,BP$11&gt;=$C36,BP$11&lt;=$E36,BP$11&lt;=$E36-($E36-$C36-7)),1,
IF(AND(対象名簿【こちらに入力をお願いします。】!$F44="症状あり",BP$11&gt;=$C36,BP$11&lt;=$E36,BP$11&lt;=$E36-($E36-$C36-14)),1,
IF(AND(対象名簿【こちらに入力をお願いします。】!$F44="症状なし",BP$11&gt;=$C36,BP$11&lt;=$E36,BP$11&lt;=$E36-($E36-$C36-6)),1,"")))))</f>
        <v/>
      </c>
      <c r="BQ36" s="44" t="str">
        <f>IF(OR($C36="",$E36=""),"",
IF(AND(対象名簿【こちらに入力をお願いします。】!$F44="症状あり",$C36=45199,BQ$11&gt;=$C36,BQ$11&lt;=$E36,BQ$11&lt;=$E36-($E36-$C36-15)),1,
IF(AND(対象名簿【こちらに入力をお願いします。】!$F44="症状なし",$C36=45199,BQ$11&gt;=$C36,BQ$11&lt;=$E36,BQ$11&lt;=$E36-($E36-$C36-7)),1,
IF(AND(対象名簿【こちらに入力をお願いします。】!$F44="症状あり",BQ$11&gt;=$C36,BQ$11&lt;=$E36,BQ$11&lt;=$E36-($E36-$C36-14)),1,
IF(AND(対象名簿【こちらに入力をお願いします。】!$F44="症状なし",BQ$11&gt;=$C36,BQ$11&lt;=$E36,BQ$11&lt;=$E36-($E36-$C36-6)),1,"")))))</f>
        <v/>
      </c>
      <c r="BR36" s="44" t="str">
        <f>IF(OR($C36="",$E36=""),"",
IF(AND(対象名簿【こちらに入力をお願いします。】!$F44="症状あり",$C36=45199,BR$11&gt;=$C36,BR$11&lt;=$E36,BR$11&lt;=$E36-($E36-$C36-15)),1,
IF(AND(対象名簿【こちらに入力をお願いします。】!$F44="症状なし",$C36=45199,BR$11&gt;=$C36,BR$11&lt;=$E36,BR$11&lt;=$E36-($E36-$C36-7)),1,
IF(AND(対象名簿【こちらに入力をお願いします。】!$F44="症状あり",BR$11&gt;=$C36,BR$11&lt;=$E36,BR$11&lt;=$E36-($E36-$C36-14)),1,
IF(AND(対象名簿【こちらに入力をお願いします。】!$F44="症状なし",BR$11&gt;=$C36,BR$11&lt;=$E36,BR$11&lt;=$E36-($E36-$C36-6)),1,"")))))</f>
        <v/>
      </c>
      <c r="BS36" s="44" t="str">
        <f>IF(OR($C36="",$E36=""),"",
IF(AND(対象名簿【こちらに入力をお願いします。】!$F44="症状あり",$C36=45199,BS$11&gt;=$C36,BS$11&lt;=$E36,BS$11&lt;=$E36-($E36-$C36-15)),1,
IF(AND(対象名簿【こちらに入力をお願いします。】!$F44="症状なし",$C36=45199,BS$11&gt;=$C36,BS$11&lt;=$E36,BS$11&lt;=$E36-($E36-$C36-7)),1,
IF(AND(対象名簿【こちらに入力をお願いします。】!$F44="症状あり",BS$11&gt;=$C36,BS$11&lt;=$E36,BS$11&lt;=$E36-($E36-$C36-14)),1,
IF(AND(対象名簿【こちらに入力をお願いします。】!$F44="症状なし",BS$11&gt;=$C36,BS$11&lt;=$E36,BS$11&lt;=$E36-($E36-$C36-6)),1,"")))))</f>
        <v/>
      </c>
      <c r="BT36" s="44" t="str">
        <f>IF(OR($C36="",$E36=""),"",
IF(AND(対象名簿【こちらに入力をお願いします。】!$F44="症状あり",$C36=45199,BT$11&gt;=$C36,BT$11&lt;=$E36,BT$11&lt;=$E36-($E36-$C36-15)),1,
IF(AND(対象名簿【こちらに入力をお願いします。】!$F44="症状なし",$C36=45199,BT$11&gt;=$C36,BT$11&lt;=$E36,BT$11&lt;=$E36-($E36-$C36-7)),1,
IF(AND(対象名簿【こちらに入力をお願いします。】!$F44="症状あり",BT$11&gt;=$C36,BT$11&lt;=$E36,BT$11&lt;=$E36-($E36-$C36-14)),1,
IF(AND(対象名簿【こちらに入力をお願いします。】!$F44="症状なし",BT$11&gt;=$C36,BT$11&lt;=$E36,BT$11&lt;=$E36-($E36-$C36-6)),1,"")))))</f>
        <v/>
      </c>
      <c r="BU36" s="44" t="str">
        <f>IF(OR($C36="",$E36=""),"",
IF(AND(対象名簿【こちらに入力をお願いします。】!$F44="症状あり",$C36=45199,BU$11&gt;=$C36,BU$11&lt;=$E36,BU$11&lt;=$E36-($E36-$C36-15)),1,
IF(AND(対象名簿【こちらに入力をお願いします。】!$F44="症状なし",$C36=45199,BU$11&gt;=$C36,BU$11&lt;=$E36,BU$11&lt;=$E36-($E36-$C36-7)),1,
IF(AND(対象名簿【こちらに入力をお願いします。】!$F44="症状あり",BU$11&gt;=$C36,BU$11&lt;=$E36,BU$11&lt;=$E36-($E36-$C36-14)),1,
IF(AND(対象名簿【こちらに入力をお願いします。】!$F44="症状なし",BU$11&gt;=$C36,BU$11&lt;=$E36,BU$11&lt;=$E36-($E36-$C36-6)),1,"")))))</f>
        <v/>
      </c>
      <c r="BV36" s="44" t="str">
        <f>IF(OR($C36="",$E36=""),"",
IF(AND(対象名簿【こちらに入力をお願いします。】!$F44="症状あり",$C36=45199,BV$11&gt;=$C36,BV$11&lt;=$E36,BV$11&lt;=$E36-($E36-$C36-15)),1,
IF(AND(対象名簿【こちらに入力をお願いします。】!$F44="症状なし",$C36=45199,BV$11&gt;=$C36,BV$11&lt;=$E36,BV$11&lt;=$E36-($E36-$C36-7)),1,
IF(AND(対象名簿【こちらに入力をお願いします。】!$F44="症状あり",BV$11&gt;=$C36,BV$11&lt;=$E36,BV$11&lt;=$E36-($E36-$C36-14)),1,
IF(AND(対象名簿【こちらに入力をお願いします。】!$F44="症状なし",BV$11&gt;=$C36,BV$11&lt;=$E36,BV$11&lt;=$E36-($E36-$C36-6)),1,"")))))</f>
        <v/>
      </c>
      <c r="BW36" s="44" t="str">
        <f>IF(OR($C36="",$E36=""),"",
IF(AND(対象名簿【こちらに入力をお願いします。】!$F44="症状あり",$C36=45199,BW$11&gt;=$C36,BW$11&lt;=$E36,BW$11&lt;=$E36-($E36-$C36-15)),1,
IF(AND(対象名簿【こちらに入力をお願いします。】!$F44="症状なし",$C36=45199,BW$11&gt;=$C36,BW$11&lt;=$E36,BW$11&lt;=$E36-($E36-$C36-7)),1,
IF(AND(対象名簿【こちらに入力をお願いします。】!$F44="症状あり",BW$11&gt;=$C36,BW$11&lt;=$E36,BW$11&lt;=$E36-($E36-$C36-14)),1,
IF(AND(対象名簿【こちらに入力をお願いします。】!$F44="症状なし",BW$11&gt;=$C36,BW$11&lt;=$E36,BW$11&lt;=$E36-($E36-$C36-6)),1,"")))))</f>
        <v/>
      </c>
      <c r="BX36" s="44" t="str">
        <f>IF(OR($C36="",$E36=""),"",
IF(AND(対象名簿【こちらに入力をお願いします。】!$F44="症状あり",$C36=45199,BX$11&gt;=$C36,BX$11&lt;=$E36,BX$11&lt;=$E36-($E36-$C36-15)),1,
IF(AND(対象名簿【こちらに入力をお願いします。】!$F44="症状なし",$C36=45199,BX$11&gt;=$C36,BX$11&lt;=$E36,BX$11&lt;=$E36-($E36-$C36-7)),1,
IF(AND(対象名簿【こちらに入力をお願いします。】!$F44="症状あり",BX$11&gt;=$C36,BX$11&lt;=$E36,BX$11&lt;=$E36-($E36-$C36-14)),1,
IF(AND(対象名簿【こちらに入力をお願いします。】!$F44="症状なし",BX$11&gt;=$C36,BX$11&lt;=$E36,BX$11&lt;=$E36-($E36-$C36-6)),1,"")))))</f>
        <v/>
      </c>
      <c r="BY36" s="44" t="str">
        <f>IF(OR($C36="",$E36=""),"",
IF(AND(対象名簿【こちらに入力をお願いします。】!$F44="症状あり",$C36=45199,BY$11&gt;=$C36,BY$11&lt;=$E36,BY$11&lt;=$E36-($E36-$C36-15)),1,
IF(AND(対象名簿【こちらに入力をお願いします。】!$F44="症状なし",$C36=45199,BY$11&gt;=$C36,BY$11&lt;=$E36,BY$11&lt;=$E36-($E36-$C36-7)),1,
IF(AND(対象名簿【こちらに入力をお願いします。】!$F44="症状あり",BY$11&gt;=$C36,BY$11&lt;=$E36,BY$11&lt;=$E36-($E36-$C36-14)),1,
IF(AND(対象名簿【こちらに入力をお願いします。】!$F44="症状なし",BY$11&gt;=$C36,BY$11&lt;=$E36,BY$11&lt;=$E36-($E36-$C36-6)),1,"")))))</f>
        <v/>
      </c>
      <c r="BZ36" s="44" t="str">
        <f>IF(OR($C36="",$E36=""),"",
IF(AND(対象名簿【こちらに入力をお願いします。】!$F44="症状あり",$C36=45199,BZ$11&gt;=$C36,BZ$11&lt;=$E36,BZ$11&lt;=$E36-($E36-$C36-15)),1,
IF(AND(対象名簿【こちらに入力をお願いします。】!$F44="症状なし",$C36=45199,BZ$11&gt;=$C36,BZ$11&lt;=$E36,BZ$11&lt;=$E36-($E36-$C36-7)),1,
IF(AND(対象名簿【こちらに入力をお願いします。】!$F44="症状あり",BZ$11&gt;=$C36,BZ$11&lt;=$E36,BZ$11&lt;=$E36-($E36-$C36-14)),1,
IF(AND(対象名簿【こちらに入力をお願いします。】!$F44="症状なし",BZ$11&gt;=$C36,BZ$11&lt;=$E36,BZ$11&lt;=$E36-($E36-$C36-6)),1,"")))))</f>
        <v/>
      </c>
      <c r="CA36" s="44" t="str">
        <f>IF(OR($C36="",$E36=""),"",
IF(AND(対象名簿【こちらに入力をお願いします。】!$F44="症状あり",$C36=45199,CA$11&gt;=$C36,CA$11&lt;=$E36,CA$11&lt;=$E36-($E36-$C36-15)),1,
IF(AND(対象名簿【こちらに入力をお願いします。】!$F44="症状なし",$C36=45199,CA$11&gt;=$C36,CA$11&lt;=$E36,CA$11&lt;=$E36-($E36-$C36-7)),1,
IF(AND(対象名簿【こちらに入力をお願いします。】!$F44="症状あり",CA$11&gt;=$C36,CA$11&lt;=$E36,CA$11&lt;=$E36-($E36-$C36-14)),1,
IF(AND(対象名簿【こちらに入力をお願いします。】!$F44="症状なし",CA$11&gt;=$C36,CA$11&lt;=$E36,CA$11&lt;=$E36-($E36-$C36-6)),1,"")))))</f>
        <v/>
      </c>
      <c r="CB36" s="44" t="str">
        <f>IF(OR($C36="",$E36=""),"",
IF(AND(対象名簿【こちらに入力をお願いします。】!$F44="症状あり",$C36=45199,CB$11&gt;=$C36,CB$11&lt;=$E36,CB$11&lt;=$E36-($E36-$C36-15)),1,
IF(AND(対象名簿【こちらに入力をお願いします。】!$F44="症状なし",$C36=45199,CB$11&gt;=$C36,CB$11&lt;=$E36,CB$11&lt;=$E36-($E36-$C36-7)),1,
IF(AND(対象名簿【こちらに入力をお願いします。】!$F44="症状あり",CB$11&gt;=$C36,CB$11&lt;=$E36,CB$11&lt;=$E36-($E36-$C36-14)),1,
IF(AND(対象名簿【こちらに入力をお願いします。】!$F44="症状なし",CB$11&gt;=$C36,CB$11&lt;=$E36,CB$11&lt;=$E36-($E36-$C36-6)),1,"")))))</f>
        <v/>
      </c>
      <c r="CC36" s="44" t="str">
        <f>IF(OR($C36="",$E36=""),"",
IF(AND(対象名簿【こちらに入力をお願いします。】!$F44="症状あり",$C36=45199,CC$11&gt;=$C36,CC$11&lt;=$E36,CC$11&lt;=$E36-($E36-$C36-15)),1,
IF(AND(対象名簿【こちらに入力をお願いします。】!$F44="症状なし",$C36=45199,CC$11&gt;=$C36,CC$11&lt;=$E36,CC$11&lt;=$E36-($E36-$C36-7)),1,
IF(AND(対象名簿【こちらに入力をお願いします。】!$F44="症状あり",CC$11&gt;=$C36,CC$11&lt;=$E36,CC$11&lt;=$E36-($E36-$C36-14)),1,
IF(AND(対象名簿【こちらに入力をお願いします。】!$F44="症状なし",CC$11&gt;=$C36,CC$11&lt;=$E36,CC$11&lt;=$E36-($E36-$C36-6)),1,"")))))</f>
        <v/>
      </c>
      <c r="CD36" s="44" t="str">
        <f>IF(OR($C36="",$E36=""),"",
IF(AND(対象名簿【こちらに入力をお願いします。】!$F44="症状あり",$C36=45199,CD$11&gt;=$C36,CD$11&lt;=$E36,CD$11&lt;=$E36-($E36-$C36-15)),1,
IF(AND(対象名簿【こちらに入力をお願いします。】!$F44="症状なし",$C36=45199,CD$11&gt;=$C36,CD$11&lt;=$E36,CD$11&lt;=$E36-($E36-$C36-7)),1,
IF(AND(対象名簿【こちらに入力をお願いします。】!$F44="症状あり",CD$11&gt;=$C36,CD$11&lt;=$E36,CD$11&lt;=$E36-($E36-$C36-14)),1,
IF(AND(対象名簿【こちらに入力をお願いします。】!$F44="症状なし",CD$11&gt;=$C36,CD$11&lt;=$E36,CD$11&lt;=$E36-($E36-$C36-6)),1,"")))))</f>
        <v/>
      </c>
      <c r="CE36" s="44" t="str">
        <f>IF(OR($C36="",$E36=""),"",
IF(AND(対象名簿【こちらに入力をお願いします。】!$F44="症状あり",$C36=45199,CE$11&gt;=$C36,CE$11&lt;=$E36,CE$11&lt;=$E36-($E36-$C36-15)),1,
IF(AND(対象名簿【こちらに入力をお願いします。】!$F44="症状なし",$C36=45199,CE$11&gt;=$C36,CE$11&lt;=$E36,CE$11&lt;=$E36-($E36-$C36-7)),1,
IF(AND(対象名簿【こちらに入力をお願いします。】!$F44="症状あり",CE$11&gt;=$C36,CE$11&lt;=$E36,CE$11&lt;=$E36-($E36-$C36-14)),1,
IF(AND(対象名簿【こちらに入力をお願いします。】!$F44="症状なし",CE$11&gt;=$C36,CE$11&lt;=$E36,CE$11&lt;=$E36-($E36-$C36-6)),1,"")))))</f>
        <v/>
      </c>
      <c r="CF36" s="44" t="str">
        <f>IF(OR($C36="",$E36=""),"",
IF(AND(対象名簿【こちらに入力をお願いします。】!$F44="症状あり",$C36=45199,CF$11&gt;=$C36,CF$11&lt;=$E36,CF$11&lt;=$E36-($E36-$C36-15)),1,
IF(AND(対象名簿【こちらに入力をお願いします。】!$F44="症状なし",$C36=45199,CF$11&gt;=$C36,CF$11&lt;=$E36,CF$11&lt;=$E36-($E36-$C36-7)),1,
IF(AND(対象名簿【こちらに入力をお願いします。】!$F44="症状あり",CF$11&gt;=$C36,CF$11&lt;=$E36,CF$11&lt;=$E36-($E36-$C36-14)),1,
IF(AND(対象名簿【こちらに入力をお願いします。】!$F44="症状なし",CF$11&gt;=$C36,CF$11&lt;=$E36,CF$11&lt;=$E36-($E36-$C36-6)),1,"")))))</f>
        <v/>
      </c>
      <c r="CG36" s="44" t="str">
        <f>IF(OR($C36="",$E36=""),"",
IF(AND(対象名簿【こちらに入力をお願いします。】!$F44="症状あり",$C36=45199,CG$11&gt;=$C36,CG$11&lt;=$E36,CG$11&lt;=$E36-($E36-$C36-15)),1,
IF(AND(対象名簿【こちらに入力をお願いします。】!$F44="症状なし",$C36=45199,CG$11&gt;=$C36,CG$11&lt;=$E36,CG$11&lt;=$E36-($E36-$C36-7)),1,
IF(AND(対象名簿【こちらに入力をお願いします。】!$F44="症状あり",CG$11&gt;=$C36,CG$11&lt;=$E36,CG$11&lt;=$E36-($E36-$C36-14)),1,
IF(AND(対象名簿【こちらに入力をお願いします。】!$F44="症状なし",CG$11&gt;=$C36,CG$11&lt;=$E36,CG$11&lt;=$E36-($E36-$C36-6)),1,"")))))</f>
        <v/>
      </c>
      <c r="CH36" s="44" t="str">
        <f>IF(OR($C36="",$E36=""),"",
IF(AND(対象名簿【こちらに入力をお願いします。】!$F44="症状あり",$C36=45199,CH$11&gt;=$C36,CH$11&lt;=$E36,CH$11&lt;=$E36-($E36-$C36-15)),1,
IF(AND(対象名簿【こちらに入力をお願いします。】!$F44="症状なし",$C36=45199,CH$11&gt;=$C36,CH$11&lt;=$E36,CH$11&lt;=$E36-($E36-$C36-7)),1,
IF(AND(対象名簿【こちらに入力をお願いします。】!$F44="症状あり",CH$11&gt;=$C36,CH$11&lt;=$E36,CH$11&lt;=$E36-($E36-$C36-14)),1,
IF(AND(対象名簿【こちらに入力をお願いします。】!$F44="症状なし",CH$11&gt;=$C36,CH$11&lt;=$E36,CH$11&lt;=$E36-($E36-$C36-6)),1,"")))))</f>
        <v/>
      </c>
      <c r="CI36" s="44" t="str">
        <f>IF(OR($C36="",$E36=""),"",
IF(AND(対象名簿【こちらに入力をお願いします。】!$F44="症状あり",$C36=45199,CI$11&gt;=$C36,CI$11&lt;=$E36,CI$11&lt;=$E36-($E36-$C36-15)),1,
IF(AND(対象名簿【こちらに入力をお願いします。】!$F44="症状なし",$C36=45199,CI$11&gt;=$C36,CI$11&lt;=$E36,CI$11&lt;=$E36-($E36-$C36-7)),1,
IF(AND(対象名簿【こちらに入力をお願いします。】!$F44="症状あり",CI$11&gt;=$C36,CI$11&lt;=$E36,CI$11&lt;=$E36-($E36-$C36-14)),1,
IF(AND(対象名簿【こちらに入力をお願いします。】!$F44="症状なし",CI$11&gt;=$C36,CI$11&lt;=$E36,CI$11&lt;=$E36-($E36-$C36-6)),1,"")))))</f>
        <v/>
      </c>
      <c r="CJ36" s="44" t="str">
        <f>IF(OR($C36="",$E36=""),"",
IF(AND(対象名簿【こちらに入力をお願いします。】!$F44="症状あり",$C36=45199,CJ$11&gt;=$C36,CJ$11&lt;=$E36,CJ$11&lt;=$E36-($E36-$C36-15)),1,
IF(AND(対象名簿【こちらに入力をお願いします。】!$F44="症状なし",$C36=45199,CJ$11&gt;=$C36,CJ$11&lt;=$E36,CJ$11&lt;=$E36-($E36-$C36-7)),1,
IF(AND(対象名簿【こちらに入力をお願いします。】!$F44="症状あり",CJ$11&gt;=$C36,CJ$11&lt;=$E36,CJ$11&lt;=$E36-($E36-$C36-14)),1,
IF(AND(対象名簿【こちらに入力をお願いします。】!$F44="症状なし",CJ$11&gt;=$C36,CJ$11&lt;=$E36,CJ$11&lt;=$E36-($E36-$C36-6)),1,"")))))</f>
        <v/>
      </c>
      <c r="CK36" s="44" t="str">
        <f>IF(OR($C36="",$E36=""),"",
IF(AND(対象名簿【こちらに入力をお願いします。】!$F44="症状あり",$C36=45199,CK$11&gt;=$C36,CK$11&lt;=$E36,CK$11&lt;=$E36-($E36-$C36-15)),1,
IF(AND(対象名簿【こちらに入力をお願いします。】!$F44="症状なし",$C36=45199,CK$11&gt;=$C36,CK$11&lt;=$E36,CK$11&lt;=$E36-($E36-$C36-7)),1,
IF(AND(対象名簿【こちらに入力をお願いします。】!$F44="症状あり",CK$11&gt;=$C36,CK$11&lt;=$E36,CK$11&lt;=$E36-($E36-$C36-14)),1,
IF(AND(対象名簿【こちらに入力をお願いします。】!$F44="症状なし",CK$11&gt;=$C36,CK$11&lt;=$E36,CK$11&lt;=$E36-($E36-$C36-6)),1,"")))))</f>
        <v/>
      </c>
      <c r="CL36" s="44" t="str">
        <f>IF(OR($C36="",$E36=""),"",
IF(AND(対象名簿【こちらに入力をお願いします。】!$F44="症状あり",$C36=45199,CL$11&gt;=$C36,CL$11&lt;=$E36,CL$11&lt;=$E36-($E36-$C36-15)),1,
IF(AND(対象名簿【こちらに入力をお願いします。】!$F44="症状なし",$C36=45199,CL$11&gt;=$C36,CL$11&lt;=$E36,CL$11&lt;=$E36-($E36-$C36-7)),1,
IF(AND(対象名簿【こちらに入力をお願いします。】!$F44="症状あり",CL$11&gt;=$C36,CL$11&lt;=$E36,CL$11&lt;=$E36-($E36-$C36-14)),1,
IF(AND(対象名簿【こちらに入力をお願いします。】!$F44="症状なし",CL$11&gt;=$C36,CL$11&lt;=$E36,CL$11&lt;=$E36-($E36-$C36-6)),1,"")))))</f>
        <v/>
      </c>
      <c r="CM36" s="44" t="str">
        <f>IF(OR($C36="",$E36=""),"",
IF(AND(対象名簿【こちらに入力をお願いします。】!$F44="症状あり",$C36=45199,CM$11&gt;=$C36,CM$11&lt;=$E36,CM$11&lt;=$E36-($E36-$C36-15)),1,
IF(AND(対象名簿【こちらに入力をお願いします。】!$F44="症状なし",$C36=45199,CM$11&gt;=$C36,CM$11&lt;=$E36,CM$11&lt;=$E36-($E36-$C36-7)),1,
IF(AND(対象名簿【こちらに入力をお願いします。】!$F44="症状あり",CM$11&gt;=$C36,CM$11&lt;=$E36,CM$11&lt;=$E36-($E36-$C36-14)),1,
IF(AND(対象名簿【こちらに入力をお願いします。】!$F44="症状なし",CM$11&gt;=$C36,CM$11&lt;=$E36,CM$11&lt;=$E36-($E36-$C36-6)),1,"")))))</f>
        <v/>
      </c>
      <c r="CN36" s="44" t="str">
        <f>IF(OR($C36="",$E36=""),"",
IF(AND(対象名簿【こちらに入力をお願いします。】!$F44="症状あり",$C36=45199,CN$11&gt;=$C36,CN$11&lt;=$E36,CN$11&lt;=$E36-($E36-$C36-15)),1,
IF(AND(対象名簿【こちらに入力をお願いします。】!$F44="症状なし",$C36=45199,CN$11&gt;=$C36,CN$11&lt;=$E36,CN$11&lt;=$E36-($E36-$C36-7)),1,
IF(AND(対象名簿【こちらに入力をお願いします。】!$F44="症状あり",CN$11&gt;=$C36,CN$11&lt;=$E36,CN$11&lt;=$E36-($E36-$C36-14)),1,
IF(AND(対象名簿【こちらに入力をお願いします。】!$F44="症状なし",CN$11&gt;=$C36,CN$11&lt;=$E36,CN$11&lt;=$E36-($E36-$C36-6)),1,"")))))</f>
        <v/>
      </c>
      <c r="CO36" s="44" t="str">
        <f>IF(OR($C36="",$E36=""),"",
IF(AND(対象名簿【こちらに入力をお願いします。】!$F44="症状あり",$C36=45199,CO$11&gt;=$C36,CO$11&lt;=$E36,CO$11&lt;=$E36-($E36-$C36-15)),1,
IF(AND(対象名簿【こちらに入力をお願いします。】!$F44="症状なし",$C36=45199,CO$11&gt;=$C36,CO$11&lt;=$E36,CO$11&lt;=$E36-($E36-$C36-7)),1,
IF(AND(対象名簿【こちらに入力をお願いします。】!$F44="症状あり",CO$11&gt;=$C36,CO$11&lt;=$E36,CO$11&lt;=$E36-($E36-$C36-14)),1,
IF(AND(対象名簿【こちらに入力をお願いします。】!$F44="症状なし",CO$11&gt;=$C36,CO$11&lt;=$E36,CO$11&lt;=$E36-($E36-$C36-6)),1,"")))))</f>
        <v/>
      </c>
      <c r="CP36" s="44" t="str">
        <f>IF(OR($C36="",$E36=""),"",
IF(AND(対象名簿【こちらに入力をお願いします。】!$F44="症状あり",$C36=45199,CP$11&gt;=$C36,CP$11&lt;=$E36,CP$11&lt;=$E36-($E36-$C36-15)),1,
IF(AND(対象名簿【こちらに入力をお願いします。】!$F44="症状なし",$C36=45199,CP$11&gt;=$C36,CP$11&lt;=$E36,CP$11&lt;=$E36-($E36-$C36-7)),1,
IF(AND(対象名簿【こちらに入力をお願いします。】!$F44="症状あり",CP$11&gt;=$C36,CP$11&lt;=$E36,CP$11&lt;=$E36-($E36-$C36-14)),1,
IF(AND(対象名簿【こちらに入力をお願いします。】!$F44="症状なし",CP$11&gt;=$C36,CP$11&lt;=$E36,CP$11&lt;=$E36-($E36-$C36-6)),1,"")))))</f>
        <v/>
      </c>
      <c r="CQ36" s="44" t="str">
        <f>IF(OR($C36="",$E36=""),"",
IF(AND(対象名簿【こちらに入力をお願いします。】!$F44="症状あり",$C36=45199,CQ$11&gt;=$C36,CQ$11&lt;=$E36,CQ$11&lt;=$E36-($E36-$C36-15)),1,
IF(AND(対象名簿【こちらに入力をお願いします。】!$F44="症状なし",$C36=45199,CQ$11&gt;=$C36,CQ$11&lt;=$E36,CQ$11&lt;=$E36-($E36-$C36-7)),1,
IF(AND(対象名簿【こちらに入力をお願いします。】!$F44="症状あり",CQ$11&gt;=$C36,CQ$11&lt;=$E36,CQ$11&lt;=$E36-($E36-$C36-14)),1,
IF(AND(対象名簿【こちらに入力をお願いします。】!$F44="症状なし",CQ$11&gt;=$C36,CQ$11&lt;=$E36,CQ$11&lt;=$E36-($E36-$C36-6)),1,"")))))</f>
        <v/>
      </c>
      <c r="CR36" s="44" t="str">
        <f>IF(OR($C36="",$E36=""),"",
IF(AND(対象名簿【こちらに入力をお願いします。】!$F44="症状あり",$C36=45199,CR$11&gt;=$C36,CR$11&lt;=$E36,CR$11&lt;=$E36-($E36-$C36-15)),1,
IF(AND(対象名簿【こちらに入力をお願いします。】!$F44="症状なし",$C36=45199,CR$11&gt;=$C36,CR$11&lt;=$E36,CR$11&lt;=$E36-($E36-$C36-7)),1,
IF(AND(対象名簿【こちらに入力をお願いします。】!$F44="症状あり",CR$11&gt;=$C36,CR$11&lt;=$E36,CR$11&lt;=$E36-($E36-$C36-14)),1,
IF(AND(対象名簿【こちらに入力をお願いします。】!$F44="症状なし",CR$11&gt;=$C36,CR$11&lt;=$E36,CR$11&lt;=$E36-($E36-$C36-6)),1,"")))))</f>
        <v/>
      </c>
      <c r="CS36" s="44" t="str">
        <f>IF(OR($C36="",$E36=""),"",
IF(AND(対象名簿【こちらに入力をお願いします。】!$F44="症状あり",$C36=45199,CS$11&gt;=$C36,CS$11&lt;=$E36,CS$11&lt;=$E36-($E36-$C36-15)),1,
IF(AND(対象名簿【こちらに入力をお願いします。】!$F44="症状なし",$C36=45199,CS$11&gt;=$C36,CS$11&lt;=$E36,CS$11&lt;=$E36-($E36-$C36-7)),1,
IF(AND(対象名簿【こちらに入力をお願いします。】!$F44="症状あり",CS$11&gt;=$C36,CS$11&lt;=$E36,CS$11&lt;=$E36-($E36-$C36-14)),1,
IF(AND(対象名簿【こちらに入力をお願いします。】!$F44="症状なし",CS$11&gt;=$C36,CS$11&lt;=$E36,CS$11&lt;=$E36-($E36-$C36-6)),1,"")))))</f>
        <v/>
      </c>
      <c r="CT36" s="44" t="str">
        <f>IF(OR($C36="",$E36=""),"",
IF(AND(対象名簿【こちらに入力をお願いします。】!$F44="症状あり",$C36=45199,CT$11&gt;=$C36,CT$11&lt;=$E36,CT$11&lt;=$E36-($E36-$C36-15)),1,
IF(AND(対象名簿【こちらに入力をお願いします。】!$F44="症状なし",$C36=45199,CT$11&gt;=$C36,CT$11&lt;=$E36,CT$11&lt;=$E36-($E36-$C36-7)),1,
IF(AND(対象名簿【こちらに入力をお願いします。】!$F44="症状あり",CT$11&gt;=$C36,CT$11&lt;=$E36,CT$11&lt;=$E36-($E36-$C36-14)),1,
IF(AND(対象名簿【こちらに入力をお願いします。】!$F44="症状なし",CT$11&gt;=$C36,CT$11&lt;=$E36,CT$11&lt;=$E36-($E36-$C36-6)),1,"")))))</f>
        <v/>
      </c>
      <c r="CU36" s="44" t="str">
        <f>IF(OR($C36="",$E36=""),"",
IF(AND(対象名簿【こちらに入力をお願いします。】!$F44="症状あり",$C36=45199,CU$11&gt;=$C36,CU$11&lt;=$E36,CU$11&lt;=$E36-($E36-$C36-15)),1,
IF(AND(対象名簿【こちらに入力をお願いします。】!$F44="症状なし",$C36=45199,CU$11&gt;=$C36,CU$11&lt;=$E36,CU$11&lt;=$E36-($E36-$C36-7)),1,
IF(AND(対象名簿【こちらに入力をお願いします。】!$F44="症状あり",CU$11&gt;=$C36,CU$11&lt;=$E36,CU$11&lt;=$E36-($E36-$C36-14)),1,
IF(AND(対象名簿【こちらに入力をお願いします。】!$F44="症状なし",CU$11&gt;=$C36,CU$11&lt;=$E36,CU$11&lt;=$E36-($E36-$C36-6)),1,"")))))</f>
        <v/>
      </c>
    </row>
    <row r="37" spans="1:99" s="23" customFormat="1">
      <c r="A37" s="77">
        <f>対象名簿【こちらに入力をお願いします。】!A45</f>
        <v>26</v>
      </c>
      <c r="B37" s="77" t="str">
        <f>IF(AND(対象名簿【こちらに入力をお願いします。】!$K$4&lt;=29,対象名簿【こちらに入力をお願いします。】!B45&lt;&gt;""),対象名簿【こちらに入力をお願いします。】!B45,"")</f>
        <v>利用者Z</v>
      </c>
      <c r="C37" s="78" t="str">
        <f>IF(AND(対象名簿【こちらに入力をお願いします。】!$K$4&lt;=29,対象名簿【こちらに入力をお願いします。】!C45&lt;&gt;""),対象名簿【こちらに入力をお願いします。】!C45,"")</f>
        <v/>
      </c>
      <c r="D37" s="63" t="s">
        <v>3</v>
      </c>
      <c r="E37" s="79" t="str">
        <f>IF(AND(対象名簿【こちらに入力をお願いします。】!$K$4&lt;=29,対象名簿【こちらに入力をお願いします。】!E45&lt;&gt;""),対象名簿【こちらに入力をお願いします。】!E45,"")</f>
        <v/>
      </c>
      <c r="F37" s="84">
        <f t="shared" si="6"/>
        <v>0</v>
      </c>
      <c r="G37" s="80">
        <f t="shared" si="7"/>
        <v>0</v>
      </c>
      <c r="H37" s="94"/>
      <c r="I37" s="46" t="str">
        <f>IF(OR($C37="",$E37=""),"",
IF(AND(対象名簿【こちらに入力をお願いします。】!$F45="症状あり",$C37=45199,I$11&gt;=$C37,I$11&lt;=$E37,I$11&lt;=$E37-($E37-$C37-15)),1,
IF(AND(対象名簿【こちらに入力をお願いします。】!$F45="症状なし",$C37=45199,I$11&gt;=$C37,I$11&lt;=$E37,I$11&lt;=$E37-($E37-$C37-7)),1,
IF(AND(対象名簿【こちらに入力をお願いします。】!$F45="症状あり",I$11&gt;=$C37,I$11&lt;=$E37,I$11&lt;=$E37-($E37-$C37-14)),1,
IF(AND(対象名簿【こちらに入力をお願いします。】!$F45="症状なし",I$11&gt;=$C37,I$11&lt;=$E37,I$11&lt;=$E37-($E37-$C37-6)),1,"")))))</f>
        <v/>
      </c>
      <c r="J37" s="46" t="str">
        <f>IF(OR($C37="",$E37=""),"",
IF(AND(対象名簿【こちらに入力をお願いします。】!$F45="症状あり",$C37=45199,J$11&gt;=$C37,J$11&lt;=$E37,J$11&lt;=$E37-($E37-$C37-15)),1,
IF(AND(対象名簿【こちらに入力をお願いします。】!$F45="症状なし",$C37=45199,J$11&gt;=$C37,J$11&lt;=$E37,J$11&lt;=$E37-($E37-$C37-7)),1,
IF(AND(対象名簿【こちらに入力をお願いします。】!$F45="症状あり",J$11&gt;=$C37,J$11&lt;=$E37,J$11&lt;=$E37-($E37-$C37-14)),1,
IF(AND(対象名簿【こちらに入力をお願いします。】!$F45="症状なし",J$11&gt;=$C37,J$11&lt;=$E37,J$11&lt;=$E37-($E37-$C37-6)),1,"")))))</f>
        <v/>
      </c>
      <c r="K37" s="46" t="str">
        <f>IF(OR($C37="",$E37=""),"",
IF(AND(対象名簿【こちらに入力をお願いします。】!$F45="症状あり",$C37=45199,K$11&gt;=$C37,K$11&lt;=$E37,K$11&lt;=$E37-($E37-$C37-15)),1,
IF(AND(対象名簿【こちらに入力をお願いします。】!$F45="症状なし",$C37=45199,K$11&gt;=$C37,K$11&lt;=$E37,K$11&lt;=$E37-($E37-$C37-7)),1,
IF(AND(対象名簿【こちらに入力をお願いします。】!$F45="症状あり",K$11&gt;=$C37,K$11&lt;=$E37,K$11&lt;=$E37-($E37-$C37-14)),1,
IF(AND(対象名簿【こちらに入力をお願いします。】!$F45="症状なし",K$11&gt;=$C37,K$11&lt;=$E37,K$11&lt;=$E37-($E37-$C37-6)),1,"")))))</f>
        <v/>
      </c>
      <c r="L37" s="46" t="str">
        <f>IF(OR($C37="",$E37=""),"",
IF(AND(対象名簿【こちらに入力をお願いします。】!$F45="症状あり",$C37=45199,L$11&gt;=$C37,L$11&lt;=$E37,L$11&lt;=$E37-($E37-$C37-15)),1,
IF(AND(対象名簿【こちらに入力をお願いします。】!$F45="症状なし",$C37=45199,L$11&gt;=$C37,L$11&lt;=$E37,L$11&lt;=$E37-($E37-$C37-7)),1,
IF(AND(対象名簿【こちらに入力をお願いします。】!$F45="症状あり",L$11&gt;=$C37,L$11&lt;=$E37,L$11&lt;=$E37-($E37-$C37-14)),1,
IF(AND(対象名簿【こちらに入力をお願いします。】!$F45="症状なし",L$11&gt;=$C37,L$11&lt;=$E37,L$11&lt;=$E37-($E37-$C37-6)),1,"")))))</f>
        <v/>
      </c>
      <c r="M37" s="46" t="str">
        <f>IF(OR($C37="",$E37=""),"",
IF(AND(対象名簿【こちらに入力をお願いします。】!$F45="症状あり",$C37=45199,M$11&gt;=$C37,M$11&lt;=$E37,M$11&lt;=$E37-($E37-$C37-15)),1,
IF(AND(対象名簿【こちらに入力をお願いします。】!$F45="症状なし",$C37=45199,M$11&gt;=$C37,M$11&lt;=$E37,M$11&lt;=$E37-($E37-$C37-7)),1,
IF(AND(対象名簿【こちらに入力をお願いします。】!$F45="症状あり",M$11&gt;=$C37,M$11&lt;=$E37,M$11&lt;=$E37-($E37-$C37-14)),1,
IF(AND(対象名簿【こちらに入力をお願いします。】!$F45="症状なし",M$11&gt;=$C37,M$11&lt;=$E37,M$11&lt;=$E37-($E37-$C37-6)),1,"")))))</f>
        <v/>
      </c>
      <c r="N37" s="46" t="str">
        <f>IF(OR($C37="",$E37=""),"",
IF(AND(対象名簿【こちらに入力をお願いします。】!$F45="症状あり",$C37=45199,N$11&gt;=$C37,N$11&lt;=$E37,N$11&lt;=$E37-($E37-$C37-15)),1,
IF(AND(対象名簿【こちらに入力をお願いします。】!$F45="症状なし",$C37=45199,N$11&gt;=$C37,N$11&lt;=$E37,N$11&lt;=$E37-($E37-$C37-7)),1,
IF(AND(対象名簿【こちらに入力をお願いします。】!$F45="症状あり",N$11&gt;=$C37,N$11&lt;=$E37,N$11&lt;=$E37-($E37-$C37-14)),1,
IF(AND(対象名簿【こちらに入力をお願いします。】!$F45="症状なし",N$11&gt;=$C37,N$11&lt;=$E37,N$11&lt;=$E37-($E37-$C37-6)),1,"")))))</f>
        <v/>
      </c>
      <c r="O37" s="46" t="str">
        <f>IF(OR($C37="",$E37=""),"",
IF(AND(対象名簿【こちらに入力をお願いします。】!$F45="症状あり",$C37=45199,O$11&gt;=$C37,O$11&lt;=$E37,O$11&lt;=$E37-($E37-$C37-15)),1,
IF(AND(対象名簿【こちらに入力をお願いします。】!$F45="症状なし",$C37=45199,O$11&gt;=$C37,O$11&lt;=$E37,O$11&lt;=$E37-($E37-$C37-7)),1,
IF(AND(対象名簿【こちらに入力をお願いします。】!$F45="症状あり",O$11&gt;=$C37,O$11&lt;=$E37,O$11&lt;=$E37-($E37-$C37-14)),1,
IF(AND(対象名簿【こちらに入力をお願いします。】!$F45="症状なし",O$11&gt;=$C37,O$11&lt;=$E37,O$11&lt;=$E37-($E37-$C37-6)),1,"")))))</f>
        <v/>
      </c>
      <c r="P37" s="46" t="str">
        <f>IF(OR($C37="",$E37=""),"",
IF(AND(対象名簿【こちらに入力をお願いします。】!$F45="症状あり",$C37=45199,P$11&gt;=$C37,P$11&lt;=$E37,P$11&lt;=$E37-($E37-$C37-15)),1,
IF(AND(対象名簿【こちらに入力をお願いします。】!$F45="症状なし",$C37=45199,P$11&gt;=$C37,P$11&lt;=$E37,P$11&lt;=$E37-($E37-$C37-7)),1,
IF(AND(対象名簿【こちらに入力をお願いします。】!$F45="症状あり",P$11&gt;=$C37,P$11&lt;=$E37,P$11&lt;=$E37-($E37-$C37-14)),1,
IF(AND(対象名簿【こちらに入力をお願いします。】!$F45="症状なし",P$11&gt;=$C37,P$11&lt;=$E37,P$11&lt;=$E37-($E37-$C37-6)),1,"")))))</f>
        <v/>
      </c>
      <c r="Q37" s="46" t="str">
        <f>IF(OR($C37="",$E37=""),"",
IF(AND(対象名簿【こちらに入力をお願いします。】!$F45="症状あり",$C37=45199,Q$11&gt;=$C37,Q$11&lt;=$E37,Q$11&lt;=$E37-($E37-$C37-15)),1,
IF(AND(対象名簿【こちらに入力をお願いします。】!$F45="症状なし",$C37=45199,Q$11&gt;=$C37,Q$11&lt;=$E37,Q$11&lt;=$E37-($E37-$C37-7)),1,
IF(AND(対象名簿【こちらに入力をお願いします。】!$F45="症状あり",Q$11&gt;=$C37,Q$11&lt;=$E37,Q$11&lt;=$E37-($E37-$C37-14)),1,
IF(AND(対象名簿【こちらに入力をお願いします。】!$F45="症状なし",Q$11&gt;=$C37,Q$11&lt;=$E37,Q$11&lt;=$E37-($E37-$C37-6)),1,"")))))</f>
        <v/>
      </c>
      <c r="R37" s="46" t="str">
        <f>IF(OR($C37="",$E37=""),"",
IF(AND(対象名簿【こちらに入力をお願いします。】!$F45="症状あり",$C37=45199,R$11&gt;=$C37,R$11&lt;=$E37,R$11&lt;=$E37-($E37-$C37-15)),1,
IF(AND(対象名簿【こちらに入力をお願いします。】!$F45="症状なし",$C37=45199,R$11&gt;=$C37,R$11&lt;=$E37,R$11&lt;=$E37-($E37-$C37-7)),1,
IF(AND(対象名簿【こちらに入力をお願いします。】!$F45="症状あり",R$11&gt;=$C37,R$11&lt;=$E37,R$11&lt;=$E37-($E37-$C37-14)),1,
IF(AND(対象名簿【こちらに入力をお願いします。】!$F45="症状なし",R$11&gt;=$C37,R$11&lt;=$E37,R$11&lt;=$E37-($E37-$C37-6)),1,"")))))</f>
        <v/>
      </c>
      <c r="S37" s="46" t="str">
        <f>IF(OR($C37="",$E37=""),"",
IF(AND(対象名簿【こちらに入力をお願いします。】!$F45="症状あり",$C37=45199,S$11&gt;=$C37,S$11&lt;=$E37,S$11&lt;=$E37-($E37-$C37-15)),1,
IF(AND(対象名簿【こちらに入力をお願いします。】!$F45="症状なし",$C37=45199,S$11&gt;=$C37,S$11&lt;=$E37,S$11&lt;=$E37-($E37-$C37-7)),1,
IF(AND(対象名簿【こちらに入力をお願いします。】!$F45="症状あり",S$11&gt;=$C37,S$11&lt;=$E37,S$11&lt;=$E37-($E37-$C37-14)),1,
IF(AND(対象名簿【こちらに入力をお願いします。】!$F45="症状なし",S$11&gt;=$C37,S$11&lt;=$E37,S$11&lt;=$E37-($E37-$C37-6)),1,"")))))</f>
        <v/>
      </c>
      <c r="T37" s="46" t="str">
        <f>IF(OR($C37="",$E37=""),"",
IF(AND(対象名簿【こちらに入力をお願いします。】!$F45="症状あり",$C37=45199,T$11&gt;=$C37,T$11&lt;=$E37,T$11&lt;=$E37-($E37-$C37-15)),1,
IF(AND(対象名簿【こちらに入力をお願いします。】!$F45="症状なし",$C37=45199,T$11&gt;=$C37,T$11&lt;=$E37,T$11&lt;=$E37-($E37-$C37-7)),1,
IF(AND(対象名簿【こちらに入力をお願いします。】!$F45="症状あり",T$11&gt;=$C37,T$11&lt;=$E37,T$11&lt;=$E37-($E37-$C37-14)),1,
IF(AND(対象名簿【こちらに入力をお願いします。】!$F45="症状なし",T$11&gt;=$C37,T$11&lt;=$E37,T$11&lt;=$E37-($E37-$C37-6)),1,"")))))</f>
        <v/>
      </c>
      <c r="U37" s="46" t="str">
        <f>IF(OR($C37="",$E37=""),"",
IF(AND(対象名簿【こちらに入力をお願いします。】!$F45="症状あり",$C37=45199,U$11&gt;=$C37,U$11&lt;=$E37,U$11&lt;=$E37-($E37-$C37-15)),1,
IF(AND(対象名簿【こちらに入力をお願いします。】!$F45="症状なし",$C37=45199,U$11&gt;=$C37,U$11&lt;=$E37,U$11&lt;=$E37-($E37-$C37-7)),1,
IF(AND(対象名簿【こちらに入力をお願いします。】!$F45="症状あり",U$11&gt;=$C37,U$11&lt;=$E37,U$11&lt;=$E37-($E37-$C37-14)),1,
IF(AND(対象名簿【こちらに入力をお願いします。】!$F45="症状なし",U$11&gt;=$C37,U$11&lt;=$E37,U$11&lt;=$E37-($E37-$C37-6)),1,"")))))</f>
        <v/>
      </c>
      <c r="V37" s="46" t="str">
        <f>IF(OR($C37="",$E37=""),"",
IF(AND(対象名簿【こちらに入力をお願いします。】!$F45="症状あり",$C37=45199,V$11&gt;=$C37,V$11&lt;=$E37,V$11&lt;=$E37-($E37-$C37-15)),1,
IF(AND(対象名簿【こちらに入力をお願いします。】!$F45="症状なし",$C37=45199,V$11&gt;=$C37,V$11&lt;=$E37,V$11&lt;=$E37-($E37-$C37-7)),1,
IF(AND(対象名簿【こちらに入力をお願いします。】!$F45="症状あり",V$11&gt;=$C37,V$11&lt;=$E37,V$11&lt;=$E37-($E37-$C37-14)),1,
IF(AND(対象名簿【こちらに入力をお願いします。】!$F45="症状なし",V$11&gt;=$C37,V$11&lt;=$E37,V$11&lt;=$E37-($E37-$C37-6)),1,"")))))</f>
        <v/>
      </c>
      <c r="W37" s="46" t="str">
        <f>IF(OR($C37="",$E37=""),"",
IF(AND(対象名簿【こちらに入力をお願いします。】!$F45="症状あり",$C37=45199,W$11&gt;=$C37,W$11&lt;=$E37,W$11&lt;=$E37-($E37-$C37-15)),1,
IF(AND(対象名簿【こちらに入力をお願いします。】!$F45="症状なし",$C37=45199,W$11&gt;=$C37,W$11&lt;=$E37,W$11&lt;=$E37-($E37-$C37-7)),1,
IF(AND(対象名簿【こちらに入力をお願いします。】!$F45="症状あり",W$11&gt;=$C37,W$11&lt;=$E37,W$11&lt;=$E37-($E37-$C37-14)),1,
IF(AND(対象名簿【こちらに入力をお願いします。】!$F45="症状なし",W$11&gt;=$C37,W$11&lt;=$E37,W$11&lt;=$E37-($E37-$C37-6)),1,"")))))</f>
        <v/>
      </c>
      <c r="X37" s="46" t="str">
        <f>IF(OR($C37="",$E37=""),"",
IF(AND(対象名簿【こちらに入力をお願いします。】!$F45="症状あり",$C37=45199,X$11&gt;=$C37,X$11&lt;=$E37,X$11&lt;=$E37-($E37-$C37-15)),1,
IF(AND(対象名簿【こちらに入力をお願いします。】!$F45="症状なし",$C37=45199,X$11&gt;=$C37,X$11&lt;=$E37,X$11&lt;=$E37-($E37-$C37-7)),1,
IF(AND(対象名簿【こちらに入力をお願いします。】!$F45="症状あり",X$11&gt;=$C37,X$11&lt;=$E37,X$11&lt;=$E37-($E37-$C37-14)),1,
IF(AND(対象名簿【こちらに入力をお願いします。】!$F45="症状なし",X$11&gt;=$C37,X$11&lt;=$E37,X$11&lt;=$E37-($E37-$C37-6)),1,"")))))</f>
        <v/>
      </c>
      <c r="Y37" s="46" t="str">
        <f>IF(OR($C37="",$E37=""),"",
IF(AND(対象名簿【こちらに入力をお願いします。】!$F45="症状あり",$C37=45199,Y$11&gt;=$C37,Y$11&lt;=$E37,Y$11&lt;=$E37-($E37-$C37-15)),1,
IF(AND(対象名簿【こちらに入力をお願いします。】!$F45="症状なし",$C37=45199,Y$11&gt;=$C37,Y$11&lt;=$E37,Y$11&lt;=$E37-($E37-$C37-7)),1,
IF(AND(対象名簿【こちらに入力をお願いします。】!$F45="症状あり",Y$11&gt;=$C37,Y$11&lt;=$E37,Y$11&lt;=$E37-($E37-$C37-14)),1,
IF(AND(対象名簿【こちらに入力をお願いします。】!$F45="症状なし",Y$11&gt;=$C37,Y$11&lt;=$E37,Y$11&lt;=$E37-($E37-$C37-6)),1,"")))))</f>
        <v/>
      </c>
      <c r="Z37" s="46" t="str">
        <f>IF(OR($C37="",$E37=""),"",
IF(AND(対象名簿【こちらに入力をお願いします。】!$F45="症状あり",$C37=45199,Z$11&gt;=$C37,Z$11&lt;=$E37,Z$11&lt;=$E37-($E37-$C37-15)),1,
IF(AND(対象名簿【こちらに入力をお願いします。】!$F45="症状なし",$C37=45199,Z$11&gt;=$C37,Z$11&lt;=$E37,Z$11&lt;=$E37-($E37-$C37-7)),1,
IF(AND(対象名簿【こちらに入力をお願いします。】!$F45="症状あり",Z$11&gt;=$C37,Z$11&lt;=$E37,Z$11&lt;=$E37-($E37-$C37-14)),1,
IF(AND(対象名簿【こちらに入力をお願いします。】!$F45="症状なし",Z$11&gt;=$C37,Z$11&lt;=$E37,Z$11&lt;=$E37-($E37-$C37-6)),1,"")))))</f>
        <v/>
      </c>
      <c r="AA37" s="46" t="str">
        <f>IF(OR($C37="",$E37=""),"",
IF(AND(対象名簿【こちらに入力をお願いします。】!$F45="症状あり",$C37=45199,AA$11&gt;=$C37,AA$11&lt;=$E37,AA$11&lt;=$E37-($E37-$C37-15)),1,
IF(AND(対象名簿【こちらに入力をお願いします。】!$F45="症状なし",$C37=45199,AA$11&gt;=$C37,AA$11&lt;=$E37,AA$11&lt;=$E37-($E37-$C37-7)),1,
IF(AND(対象名簿【こちらに入力をお願いします。】!$F45="症状あり",AA$11&gt;=$C37,AA$11&lt;=$E37,AA$11&lt;=$E37-($E37-$C37-14)),1,
IF(AND(対象名簿【こちらに入力をお願いします。】!$F45="症状なし",AA$11&gt;=$C37,AA$11&lt;=$E37,AA$11&lt;=$E37-($E37-$C37-6)),1,"")))))</f>
        <v/>
      </c>
      <c r="AB37" s="46" t="str">
        <f>IF(OR($C37="",$E37=""),"",
IF(AND(対象名簿【こちらに入力をお願いします。】!$F45="症状あり",$C37=45199,AB$11&gt;=$C37,AB$11&lt;=$E37,AB$11&lt;=$E37-($E37-$C37-15)),1,
IF(AND(対象名簿【こちらに入力をお願いします。】!$F45="症状なし",$C37=45199,AB$11&gt;=$C37,AB$11&lt;=$E37,AB$11&lt;=$E37-($E37-$C37-7)),1,
IF(AND(対象名簿【こちらに入力をお願いします。】!$F45="症状あり",AB$11&gt;=$C37,AB$11&lt;=$E37,AB$11&lt;=$E37-($E37-$C37-14)),1,
IF(AND(対象名簿【こちらに入力をお願いします。】!$F45="症状なし",AB$11&gt;=$C37,AB$11&lt;=$E37,AB$11&lt;=$E37-($E37-$C37-6)),1,"")))))</f>
        <v/>
      </c>
      <c r="AC37" s="46" t="str">
        <f>IF(OR($C37="",$E37=""),"",
IF(AND(対象名簿【こちらに入力をお願いします。】!$F45="症状あり",$C37=45199,AC$11&gt;=$C37,AC$11&lt;=$E37,AC$11&lt;=$E37-($E37-$C37-15)),1,
IF(AND(対象名簿【こちらに入力をお願いします。】!$F45="症状なし",$C37=45199,AC$11&gt;=$C37,AC$11&lt;=$E37,AC$11&lt;=$E37-($E37-$C37-7)),1,
IF(AND(対象名簿【こちらに入力をお願いします。】!$F45="症状あり",AC$11&gt;=$C37,AC$11&lt;=$E37,AC$11&lt;=$E37-($E37-$C37-14)),1,
IF(AND(対象名簿【こちらに入力をお願いします。】!$F45="症状なし",AC$11&gt;=$C37,AC$11&lt;=$E37,AC$11&lt;=$E37-($E37-$C37-6)),1,"")))))</f>
        <v/>
      </c>
      <c r="AD37" s="46" t="str">
        <f>IF(OR($C37="",$E37=""),"",
IF(AND(対象名簿【こちらに入力をお願いします。】!$F45="症状あり",$C37=45199,AD$11&gt;=$C37,AD$11&lt;=$E37,AD$11&lt;=$E37-($E37-$C37-15)),1,
IF(AND(対象名簿【こちらに入力をお願いします。】!$F45="症状なし",$C37=45199,AD$11&gt;=$C37,AD$11&lt;=$E37,AD$11&lt;=$E37-($E37-$C37-7)),1,
IF(AND(対象名簿【こちらに入力をお願いします。】!$F45="症状あり",AD$11&gt;=$C37,AD$11&lt;=$E37,AD$11&lt;=$E37-($E37-$C37-14)),1,
IF(AND(対象名簿【こちらに入力をお願いします。】!$F45="症状なし",AD$11&gt;=$C37,AD$11&lt;=$E37,AD$11&lt;=$E37-($E37-$C37-6)),1,"")))))</f>
        <v/>
      </c>
      <c r="AE37" s="46" t="str">
        <f>IF(OR($C37="",$E37=""),"",
IF(AND(対象名簿【こちらに入力をお願いします。】!$F45="症状あり",$C37=45199,AE$11&gt;=$C37,AE$11&lt;=$E37,AE$11&lt;=$E37-($E37-$C37-15)),1,
IF(AND(対象名簿【こちらに入力をお願いします。】!$F45="症状なし",$C37=45199,AE$11&gt;=$C37,AE$11&lt;=$E37,AE$11&lt;=$E37-($E37-$C37-7)),1,
IF(AND(対象名簿【こちらに入力をお願いします。】!$F45="症状あり",AE$11&gt;=$C37,AE$11&lt;=$E37,AE$11&lt;=$E37-($E37-$C37-14)),1,
IF(AND(対象名簿【こちらに入力をお願いします。】!$F45="症状なし",AE$11&gt;=$C37,AE$11&lt;=$E37,AE$11&lt;=$E37-($E37-$C37-6)),1,"")))))</f>
        <v/>
      </c>
      <c r="AF37" s="46" t="str">
        <f>IF(OR($C37="",$E37=""),"",
IF(AND(対象名簿【こちらに入力をお願いします。】!$F45="症状あり",$C37=45199,AF$11&gt;=$C37,AF$11&lt;=$E37,AF$11&lt;=$E37-($E37-$C37-15)),1,
IF(AND(対象名簿【こちらに入力をお願いします。】!$F45="症状なし",$C37=45199,AF$11&gt;=$C37,AF$11&lt;=$E37,AF$11&lt;=$E37-($E37-$C37-7)),1,
IF(AND(対象名簿【こちらに入力をお願いします。】!$F45="症状あり",AF$11&gt;=$C37,AF$11&lt;=$E37,AF$11&lt;=$E37-($E37-$C37-14)),1,
IF(AND(対象名簿【こちらに入力をお願いします。】!$F45="症状なし",AF$11&gt;=$C37,AF$11&lt;=$E37,AF$11&lt;=$E37-($E37-$C37-6)),1,"")))))</f>
        <v/>
      </c>
      <c r="AG37" s="46" t="str">
        <f>IF(OR($C37="",$E37=""),"",
IF(AND(対象名簿【こちらに入力をお願いします。】!$F45="症状あり",$C37=45199,AG$11&gt;=$C37,AG$11&lt;=$E37,AG$11&lt;=$E37-($E37-$C37-15)),1,
IF(AND(対象名簿【こちらに入力をお願いします。】!$F45="症状なし",$C37=45199,AG$11&gt;=$C37,AG$11&lt;=$E37,AG$11&lt;=$E37-($E37-$C37-7)),1,
IF(AND(対象名簿【こちらに入力をお願いします。】!$F45="症状あり",AG$11&gt;=$C37,AG$11&lt;=$E37,AG$11&lt;=$E37-($E37-$C37-14)),1,
IF(AND(対象名簿【こちらに入力をお願いします。】!$F45="症状なし",AG$11&gt;=$C37,AG$11&lt;=$E37,AG$11&lt;=$E37-($E37-$C37-6)),1,"")))))</f>
        <v/>
      </c>
      <c r="AH37" s="46" t="str">
        <f>IF(OR($C37="",$E37=""),"",
IF(AND(対象名簿【こちらに入力をお願いします。】!$F45="症状あり",$C37=45199,AH$11&gt;=$C37,AH$11&lt;=$E37,AH$11&lt;=$E37-($E37-$C37-15)),1,
IF(AND(対象名簿【こちらに入力をお願いします。】!$F45="症状なし",$C37=45199,AH$11&gt;=$C37,AH$11&lt;=$E37,AH$11&lt;=$E37-($E37-$C37-7)),1,
IF(AND(対象名簿【こちらに入力をお願いします。】!$F45="症状あり",AH$11&gt;=$C37,AH$11&lt;=$E37,AH$11&lt;=$E37-($E37-$C37-14)),1,
IF(AND(対象名簿【こちらに入力をお願いします。】!$F45="症状なし",AH$11&gt;=$C37,AH$11&lt;=$E37,AH$11&lt;=$E37-($E37-$C37-6)),1,"")))))</f>
        <v/>
      </c>
      <c r="AI37" s="46" t="str">
        <f>IF(OR($C37="",$E37=""),"",
IF(AND(対象名簿【こちらに入力をお願いします。】!$F45="症状あり",$C37=45199,AI$11&gt;=$C37,AI$11&lt;=$E37,AI$11&lt;=$E37-($E37-$C37-15)),1,
IF(AND(対象名簿【こちらに入力をお願いします。】!$F45="症状なし",$C37=45199,AI$11&gt;=$C37,AI$11&lt;=$E37,AI$11&lt;=$E37-($E37-$C37-7)),1,
IF(AND(対象名簿【こちらに入力をお願いします。】!$F45="症状あり",AI$11&gt;=$C37,AI$11&lt;=$E37,AI$11&lt;=$E37-($E37-$C37-14)),1,
IF(AND(対象名簿【こちらに入力をお願いします。】!$F45="症状なし",AI$11&gt;=$C37,AI$11&lt;=$E37,AI$11&lt;=$E37-($E37-$C37-6)),1,"")))))</f>
        <v/>
      </c>
      <c r="AJ37" s="46" t="str">
        <f>IF(OR($C37="",$E37=""),"",
IF(AND(対象名簿【こちらに入力をお願いします。】!$F45="症状あり",$C37=45199,AJ$11&gt;=$C37,AJ$11&lt;=$E37,AJ$11&lt;=$E37-($E37-$C37-15)),1,
IF(AND(対象名簿【こちらに入力をお願いします。】!$F45="症状なし",$C37=45199,AJ$11&gt;=$C37,AJ$11&lt;=$E37,AJ$11&lt;=$E37-($E37-$C37-7)),1,
IF(AND(対象名簿【こちらに入力をお願いします。】!$F45="症状あり",AJ$11&gt;=$C37,AJ$11&lt;=$E37,AJ$11&lt;=$E37-($E37-$C37-14)),1,
IF(AND(対象名簿【こちらに入力をお願いします。】!$F45="症状なし",AJ$11&gt;=$C37,AJ$11&lt;=$E37,AJ$11&lt;=$E37-($E37-$C37-6)),1,"")))))</f>
        <v/>
      </c>
      <c r="AK37" s="46" t="str">
        <f>IF(OR($C37="",$E37=""),"",
IF(AND(対象名簿【こちらに入力をお願いします。】!$F45="症状あり",$C37=45199,AK$11&gt;=$C37,AK$11&lt;=$E37,AK$11&lt;=$E37-($E37-$C37-15)),1,
IF(AND(対象名簿【こちらに入力をお願いします。】!$F45="症状なし",$C37=45199,AK$11&gt;=$C37,AK$11&lt;=$E37,AK$11&lt;=$E37-($E37-$C37-7)),1,
IF(AND(対象名簿【こちらに入力をお願いします。】!$F45="症状あり",AK$11&gt;=$C37,AK$11&lt;=$E37,AK$11&lt;=$E37-($E37-$C37-14)),1,
IF(AND(対象名簿【こちらに入力をお願いします。】!$F45="症状なし",AK$11&gt;=$C37,AK$11&lt;=$E37,AK$11&lt;=$E37-($E37-$C37-6)),1,"")))))</f>
        <v/>
      </c>
      <c r="AL37" s="46" t="str">
        <f>IF(OR($C37="",$E37=""),"",
IF(AND(対象名簿【こちらに入力をお願いします。】!$F45="症状あり",$C37=45199,AL$11&gt;=$C37,AL$11&lt;=$E37,AL$11&lt;=$E37-($E37-$C37-15)),1,
IF(AND(対象名簿【こちらに入力をお願いします。】!$F45="症状なし",$C37=45199,AL$11&gt;=$C37,AL$11&lt;=$E37,AL$11&lt;=$E37-($E37-$C37-7)),1,
IF(AND(対象名簿【こちらに入力をお願いします。】!$F45="症状あり",AL$11&gt;=$C37,AL$11&lt;=$E37,AL$11&lt;=$E37-($E37-$C37-14)),1,
IF(AND(対象名簿【こちらに入力をお願いします。】!$F45="症状なし",AL$11&gt;=$C37,AL$11&lt;=$E37,AL$11&lt;=$E37-($E37-$C37-6)),1,"")))))</f>
        <v/>
      </c>
      <c r="AM37" s="46" t="str">
        <f>IF(OR($C37="",$E37=""),"",
IF(AND(対象名簿【こちらに入力をお願いします。】!$F45="症状あり",$C37=45199,AM$11&gt;=$C37,AM$11&lt;=$E37,AM$11&lt;=$E37-($E37-$C37-15)),1,
IF(AND(対象名簿【こちらに入力をお願いします。】!$F45="症状なし",$C37=45199,AM$11&gt;=$C37,AM$11&lt;=$E37,AM$11&lt;=$E37-($E37-$C37-7)),1,
IF(AND(対象名簿【こちらに入力をお願いします。】!$F45="症状あり",AM$11&gt;=$C37,AM$11&lt;=$E37,AM$11&lt;=$E37-($E37-$C37-14)),1,
IF(AND(対象名簿【こちらに入力をお願いします。】!$F45="症状なし",AM$11&gt;=$C37,AM$11&lt;=$E37,AM$11&lt;=$E37-($E37-$C37-6)),1,"")))))</f>
        <v/>
      </c>
      <c r="AN37" s="46" t="str">
        <f>IF(OR($C37="",$E37=""),"",
IF(AND(対象名簿【こちらに入力をお願いします。】!$F45="症状あり",$C37=45199,AN$11&gt;=$C37,AN$11&lt;=$E37,AN$11&lt;=$E37-($E37-$C37-15)),1,
IF(AND(対象名簿【こちらに入力をお願いします。】!$F45="症状なし",$C37=45199,AN$11&gt;=$C37,AN$11&lt;=$E37,AN$11&lt;=$E37-($E37-$C37-7)),1,
IF(AND(対象名簿【こちらに入力をお願いします。】!$F45="症状あり",AN$11&gt;=$C37,AN$11&lt;=$E37,AN$11&lt;=$E37-($E37-$C37-14)),1,
IF(AND(対象名簿【こちらに入力をお願いします。】!$F45="症状なし",AN$11&gt;=$C37,AN$11&lt;=$E37,AN$11&lt;=$E37-($E37-$C37-6)),1,"")))))</f>
        <v/>
      </c>
      <c r="AO37" s="46" t="str">
        <f>IF(OR($C37="",$E37=""),"",
IF(AND(対象名簿【こちらに入力をお願いします。】!$F45="症状あり",$C37=45199,AO$11&gt;=$C37,AO$11&lt;=$E37,AO$11&lt;=$E37-($E37-$C37-15)),1,
IF(AND(対象名簿【こちらに入力をお願いします。】!$F45="症状なし",$C37=45199,AO$11&gt;=$C37,AO$11&lt;=$E37,AO$11&lt;=$E37-($E37-$C37-7)),1,
IF(AND(対象名簿【こちらに入力をお願いします。】!$F45="症状あり",AO$11&gt;=$C37,AO$11&lt;=$E37,AO$11&lt;=$E37-($E37-$C37-14)),1,
IF(AND(対象名簿【こちらに入力をお願いします。】!$F45="症状なし",AO$11&gt;=$C37,AO$11&lt;=$E37,AO$11&lt;=$E37-($E37-$C37-6)),1,"")))))</f>
        <v/>
      </c>
      <c r="AP37" s="46" t="str">
        <f>IF(OR($C37="",$E37=""),"",
IF(AND(対象名簿【こちらに入力をお願いします。】!$F45="症状あり",$C37=45199,AP$11&gt;=$C37,AP$11&lt;=$E37,AP$11&lt;=$E37-($E37-$C37-15)),1,
IF(AND(対象名簿【こちらに入力をお願いします。】!$F45="症状なし",$C37=45199,AP$11&gt;=$C37,AP$11&lt;=$E37,AP$11&lt;=$E37-($E37-$C37-7)),1,
IF(AND(対象名簿【こちらに入力をお願いします。】!$F45="症状あり",AP$11&gt;=$C37,AP$11&lt;=$E37,AP$11&lt;=$E37-($E37-$C37-14)),1,
IF(AND(対象名簿【こちらに入力をお願いします。】!$F45="症状なし",AP$11&gt;=$C37,AP$11&lt;=$E37,AP$11&lt;=$E37-($E37-$C37-6)),1,"")))))</f>
        <v/>
      </c>
      <c r="AQ37" s="46" t="str">
        <f>IF(OR($C37="",$E37=""),"",
IF(AND(対象名簿【こちらに入力をお願いします。】!$F45="症状あり",$C37=45199,AQ$11&gt;=$C37,AQ$11&lt;=$E37,AQ$11&lt;=$E37-($E37-$C37-15)),1,
IF(AND(対象名簿【こちらに入力をお願いします。】!$F45="症状なし",$C37=45199,AQ$11&gt;=$C37,AQ$11&lt;=$E37,AQ$11&lt;=$E37-($E37-$C37-7)),1,
IF(AND(対象名簿【こちらに入力をお願いします。】!$F45="症状あり",AQ$11&gt;=$C37,AQ$11&lt;=$E37,AQ$11&lt;=$E37-($E37-$C37-14)),1,
IF(AND(対象名簿【こちらに入力をお願いします。】!$F45="症状なし",AQ$11&gt;=$C37,AQ$11&lt;=$E37,AQ$11&lt;=$E37-($E37-$C37-6)),1,"")))))</f>
        <v/>
      </c>
      <c r="AR37" s="46" t="str">
        <f>IF(OR($C37="",$E37=""),"",
IF(AND(対象名簿【こちらに入力をお願いします。】!$F45="症状あり",$C37=45199,AR$11&gt;=$C37,AR$11&lt;=$E37,AR$11&lt;=$E37-($E37-$C37-15)),1,
IF(AND(対象名簿【こちらに入力をお願いします。】!$F45="症状なし",$C37=45199,AR$11&gt;=$C37,AR$11&lt;=$E37,AR$11&lt;=$E37-($E37-$C37-7)),1,
IF(AND(対象名簿【こちらに入力をお願いします。】!$F45="症状あり",AR$11&gt;=$C37,AR$11&lt;=$E37,AR$11&lt;=$E37-($E37-$C37-14)),1,
IF(AND(対象名簿【こちらに入力をお願いします。】!$F45="症状なし",AR$11&gt;=$C37,AR$11&lt;=$E37,AR$11&lt;=$E37-($E37-$C37-6)),1,"")))))</f>
        <v/>
      </c>
      <c r="AS37" s="46" t="str">
        <f>IF(OR($C37="",$E37=""),"",
IF(AND(対象名簿【こちらに入力をお願いします。】!$F45="症状あり",$C37=45199,AS$11&gt;=$C37,AS$11&lt;=$E37,AS$11&lt;=$E37-($E37-$C37-15)),1,
IF(AND(対象名簿【こちらに入力をお願いします。】!$F45="症状なし",$C37=45199,AS$11&gt;=$C37,AS$11&lt;=$E37,AS$11&lt;=$E37-($E37-$C37-7)),1,
IF(AND(対象名簿【こちらに入力をお願いします。】!$F45="症状あり",AS$11&gt;=$C37,AS$11&lt;=$E37,AS$11&lt;=$E37-($E37-$C37-14)),1,
IF(AND(対象名簿【こちらに入力をお願いします。】!$F45="症状なし",AS$11&gt;=$C37,AS$11&lt;=$E37,AS$11&lt;=$E37-($E37-$C37-6)),1,"")))))</f>
        <v/>
      </c>
      <c r="AT37" s="46" t="str">
        <f>IF(OR($C37="",$E37=""),"",
IF(AND(対象名簿【こちらに入力をお願いします。】!$F45="症状あり",$C37=45199,AT$11&gt;=$C37,AT$11&lt;=$E37,AT$11&lt;=$E37-($E37-$C37-15)),1,
IF(AND(対象名簿【こちらに入力をお願いします。】!$F45="症状なし",$C37=45199,AT$11&gt;=$C37,AT$11&lt;=$E37,AT$11&lt;=$E37-($E37-$C37-7)),1,
IF(AND(対象名簿【こちらに入力をお願いします。】!$F45="症状あり",AT$11&gt;=$C37,AT$11&lt;=$E37,AT$11&lt;=$E37-($E37-$C37-14)),1,
IF(AND(対象名簿【こちらに入力をお願いします。】!$F45="症状なし",AT$11&gt;=$C37,AT$11&lt;=$E37,AT$11&lt;=$E37-($E37-$C37-6)),1,"")))))</f>
        <v/>
      </c>
      <c r="AU37" s="46" t="str">
        <f>IF(OR($C37="",$E37=""),"",
IF(AND(対象名簿【こちらに入力をお願いします。】!$F45="症状あり",$C37=45199,AU$11&gt;=$C37,AU$11&lt;=$E37,AU$11&lt;=$E37-($E37-$C37-15)),1,
IF(AND(対象名簿【こちらに入力をお願いします。】!$F45="症状なし",$C37=45199,AU$11&gt;=$C37,AU$11&lt;=$E37,AU$11&lt;=$E37-($E37-$C37-7)),1,
IF(AND(対象名簿【こちらに入力をお願いします。】!$F45="症状あり",AU$11&gt;=$C37,AU$11&lt;=$E37,AU$11&lt;=$E37-($E37-$C37-14)),1,
IF(AND(対象名簿【こちらに入力をお願いします。】!$F45="症状なし",AU$11&gt;=$C37,AU$11&lt;=$E37,AU$11&lt;=$E37-($E37-$C37-6)),1,"")))))</f>
        <v/>
      </c>
      <c r="AV37" s="46" t="str">
        <f>IF(OR($C37="",$E37=""),"",
IF(AND(対象名簿【こちらに入力をお願いします。】!$F45="症状あり",$C37=45199,AV$11&gt;=$C37,AV$11&lt;=$E37,AV$11&lt;=$E37-($E37-$C37-15)),1,
IF(AND(対象名簿【こちらに入力をお願いします。】!$F45="症状なし",$C37=45199,AV$11&gt;=$C37,AV$11&lt;=$E37,AV$11&lt;=$E37-($E37-$C37-7)),1,
IF(AND(対象名簿【こちらに入力をお願いします。】!$F45="症状あり",AV$11&gt;=$C37,AV$11&lt;=$E37,AV$11&lt;=$E37-($E37-$C37-14)),1,
IF(AND(対象名簿【こちらに入力をお願いします。】!$F45="症状なし",AV$11&gt;=$C37,AV$11&lt;=$E37,AV$11&lt;=$E37-($E37-$C37-6)),1,"")))))</f>
        <v/>
      </c>
      <c r="AW37" s="46" t="str">
        <f>IF(OR($C37="",$E37=""),"",
IF(AND(対象名簿【こちらに入力をお願いします。】!$F45="症状あり",$C37=45199,AW$11&gt;=$C37,AW$11&lt;=$E37,AW$11&lt;=$E37-($E37-$C37-15)),1,
IF(AND(対象名簿【こちらに入力をお願いします。】!$F45="症状なし",$C37=45199,AW$11&gt;=$C37,AW$11&lt;=$E37,AW$11&lt;=$E37-($E37-$C37-7)),1,
IF(AND(対象名簿【こちらに入力をお願いします。】!$F45="症状あり",AW$11&gt;=$C37,AW$11&lt;=$E37,AW$11&lt;=$E37-($E37-$C37-14)),1,
IF(AND(対象名簿【こちらに入力をお願いします。】!$F45="症状なし",AW$11&gt;=$C37,AW$11&lt;=$E37,AW$11&lt;=$E37-($E37-$C37-6)),1,"")))))</f>
        <v/>
      </c>
      <c r="AX37" s="46" t="str">
        <f>IF(OR($C37="",$E37=""),"",
IF(AND(対象名簿【こちらに入力をお願いします。】!$F45="症状あり",$C37=45199,AX$11&gt;=$C37,AX$11&lt;=$E37,AX$11&lt;=$E37-($E37-$C37-15)),1,
IF(AND(対象名簿【こちらに入力をお願いします。】!$F45="症状なし",$C37=45199,AX$11&gt;=$C37,AX$11&lt;=$E37,AX$11&lt;=$E37-($E37-$C37-7)),1,
IF(AND(対象名簿【こちらに入力をお願いします。】!$F45="症状あり",AX$11&gt;=$C37,AX$11&lt;=$E37,AX$11&lt;=$E37-($E37-$C37-14)),1,
IF(AND(対象名簿【こちらに入力をお願いします。】!$F45="症状なし",AX$11&gt;=$C37,AX$11&lt;=$E37,AX$11&lt;=$E37-($E37-$C37-6)),1,"")))))</f>
        <v/>
      </c>
      <c r="AY37" s="46" t="str">
        <f>IF(OR($C37="",$E37=""),"",
IF(AND(対象名簿【こちらに入力をお願いします。】!$F45="症状あり",$C37=45199,AY$11&gt;=$C37,AY$11&lt;=$E37,AY$11&lt;=$E37-($E37-$C37-15)),1,
IF(AND(対象名簿【こちらに入力をお願いします。】!$F45="症状なし",$C37=45199,AY$11&gt;=$C37,AY$11&lt;=$E37,AY$11&lt;=$E37-($E37-$C37-7)),1,
IF(AND(対象名簿【こちらに入力をお願いします。】!$F45="症状あり",AY$11&gt;=$C37,AY$11&lt;=$E37,AY$11&lt;=$E37-($E37-$C37-14)),1,
IF(AND(対象名簿【こちらに入力をお願いします。】!$F45="症状なし",AY$11&gt;=$C37,AY$11&lt;=$E37,AY$11&lt;=$E37-($E37-$C37-6)),1,"")))))</f>
        <v/>
      </c>
      <c r="AZ37" s="46" t="str">
        <f>IF(OR($C37="",$E37=""),"",
IF(AND(対象名簿【こちらに入力をお願いします。】!$F45="症状あり",$C37=45199,AZ$11&gt;=$C37,AZ$11&lt;=$E37,AZ$11&lt;=$E37-($E37-$C37-15)),1,
IF(AND(対象名簿【こちらに入力をお願いします。】!$F45="症状なし",$C37=45199,AZ$11&gt;=$C37,AZ$11&lt;=$E37,AZ$11&lt;=$E37-($E37-$C37-7)),1,
IF(AND(対象名簿【こちらに入力をお願いします。】!$F45="症状あり",AZ$11&gt;=$C37,AZ$11&lt;=$E37,AZ$11&lt;=$E37-($E37-$C37-14)),1,
IF(AND(対象名簿【こちらに入力をお願いします。】!$F45="症状なし",AZ$11&gt;=$C37,AZ$11&lt;=$E37,AZ$11&lt;=$E37-($E37-$C37-6)),1,"")))))</f>
        <v/>
      </c>
      <c r="BA37" s="46" t="str">
        <f>IF(OR($C37="",$E37=""),"",
IF(AND(対象名簿【こちらに入力をお願いします。】!$F45="症状あり",$C37=45199,BA$11&gt;=$C37,BA$11&lt;=$E37,BA$11&lt;=$E37-($E37-$C37-15)),1,
IF(AND(対象名簿【こちらに入力をお願いします。】!$F45="症状なし",$C37=45199,BA$11&gt;=$C37,BA$11&lt;=$E37,BA$11&lt;=$E37-($E37-$C37-7)),1,
IF(AND(対象名簿【こちらに入力をお願いします。】!$F45="症状あり",BA$11&gt;=$C37,BA$11&lt;=$E37,BA$11&lt;=$E37-($E37-$C37-14)),1,
IF(AND(対象名簿【こちらに入力をお願いします。】!$F45="症状なし",BA$11&gt;=$C37,BA$11&lt;=$E37,BA$11&lt;=$E37-($E37-$C37-6)),1,"")))))</f>
        <v/>
      </c>
      <c r="BB37" s="46" t="str">
        <f>IF(OR($C37="",$E37=""),"",
IF(AND(対象名簿【こちらに入力をお願いします。】!$F45="症状あり",$C37=45199,BB$11&gt;=$C37,BB$11&lt;=$E37,BB$11&lt;=$E37-($E37-$C37-15)),1,
IF(AND(対象名簿【こちらに入力をお願いします。】!$F45="症状なし",$C37=45199,BB$11&gt;=$C37,BB$11&lt;=$E37,BB$11&lt;=$E37-($E37-$C37-7)),1,
IF(AND(対象名簿【こちらに入力をお願いします。】!$F45="症状あり",BB$11&gt;=$C37,BB$11&lt;=$E37,BB$11&lt;=$E37-($E37-$C37-14)),1,
IF(AND(対象名簿【こちらに入力をお願いします。】!$F45="症状なし",BB$11&gt;=$C37,BB$11&lt;=$E37,BB$11&lt;=$E37-($E37-$C37-6)),1,"")))))</f>
        <v/>
      </c>
      <c r="BC37" s="46" t="str">
        <f>IF(OR($C37="",$E37=""),"",
IF(AND(対象名簿【こちらに入力をお願いします。】!$F45="症状あり",$C37=45199,BC$11&gt;=$C37,BC$11&lt;=$E37,BC$11&lt;=$E37-($E37-$C37-15)),1,
IF(AND(対象名簿【こちらに入力をお願いします。】!$F45="症状なし",$C37=45199,BC$11&gt;=$C37,BC$11&lt;=$E37,BC$11&lt;=$E37-($E37-$C37-7)),1,
IF(AND(対象名簿【こちらに入力をお願いします。】!$F45="症状あり",BC$11&gt;=$C37,BC$11&lt;=$E37,BC$11&lt;=$E37-($E37-$C37-14)),1,
IF(AND(対象名簿【こちらに入力をお願いします。】!$F45="症状なし",BC$11&gt;=$C37,BC$11&lt;=$E37,BC$11&lt;=$E37-($E37-$C37-6)),1,"")))))</f>
        <v/>
      </c>
      <c r="BD37" s="46" t="str">
        <f>IF(OR($C37="",$E37=""),"",
IF(AND(対象名簿【こちらに入力をお願いします。】!$F45="症状あり",$C37=45199,BD$11&gt;=$C37,BD$11&lt;=$E37,BD$11&lt;=$E37-($E37-$C37-15)),1,
IF(AND(対象名簿【こちらに入力をお願いします。】!$F45="症状なし",$C37=45199,BD$11&gt;=$C37,BD$11&lt;=$E37,BD$11&lt;=$E37-($E37-$C37-7)),1,
IF(AND(対象名簿【こちらに入力をお願いします。】!$F45="症状あり",BD$11&gt;=$C37,BD$11&lt;=$E37,BD$11&lt;=$E37-($E37-$C37-14)),1,
IF(AND(対象名簿【こちらに入力をお願いします。】!$F45="症状なし",BD$11&gt;=$C37,BD$11&lt;=$E37,BD$11&lt;=$E37-($E37-$C37-6)),1,"")))))</f>
        <v/>
      </c>
      <c r="BE37" s="46" t="str">
        <f>IF(OR($C37="",$E37=""),"",
IF(AND(対象名簿【こちらに入力をお願いします。】!$F45="症状あり",$C37=45199,BE$11&gt;=$C37,BE$11&lt;=$E37,BE$11&lt;=$E37-($E37-$C37-15)),1,
IF(AND(対象名簿【こちらに入力をお願いします。】!$F45="症状なし",$C37=45199,BE$11&gt;=$C37,BE$11&lt;=$E37,BE$11&lt;=$E37-($E37-$C37-7)),1,
IF(AND(対象名簿【こちらに入力をお願いします。】!$F45="症状あり",BE$11&gt;=$C37,BE$11&lt;=$E37,BE$11&lt;=$E37-($E37-$C37-14)),1,
IF(AND(対象名簿【こちらに入力をお願いします。】!$F45="症状なし",BE$11&gt;=$C37,BE$11&lt;=$E37,BE$11&lt;=$E37-($E37-$C37-6)),1,"")))))</f>
        <v/>
      </c>
      <c r="BF37" s="46" t="str">
        <f>IF(OR($C37="",$E37=""),"",
IF(AND(対象名簿【こちらに入力をお願いします。】!$F45="症状あり",$C37=45199,BF$11&gt;=$C37,BF$11&lt;=$E37,BF$11&lt;=$E37-($E37-$C37-15)),1,
IF(AND(対象名簿【こちらに入力をお願いします。】!$F45="症状なし",$C37=45199,BF$11&gt;=$C37,BF$11&lt;=$E37,BF$11&lt;=$E37-($E37-$C37-7)),1,
IF(AND(対象名簿【こちらに入力をお願いします。】!$F45="症状あり",BF$11&gt;=$C37,BF$11&lt;=$E37,BF$11&lt;=$E37-($E37-$C37-14)),1,
IF(AND(対象名簿【こちらに入力をお願いします。】!$F45="症状なし",BF$11&gt;=$C37,BF$11&lt;=$E37,BF$11&lt;=$E37-($E37-$C37-6)),1,"")))))</f>
        <v/>
      </c>
      <c r="BG37" s="46" t="str">
        <f>IF(OR($C37="",$E37=""),"",
IF(AND(対象名簿【こちらに入力をお願いします。】!$F45="症状あり",$C37=45199,BG$11&gt;=$C37,BG$11&lt;=$E37,BG$11&lt;=$E37-($E37-$C37-15)),1,
IF(AND(対象名簿【こちらに入力をお願いします。】!$F45="症状なし",$C37=45199,BG$11&gt;=$C37,BG$11&lt;=$E37,BG$11&lt;=$E37-($E37-$C37-7)),1,
IF(AND(対象名簿【こちらに入力をお願いします。】!$F45="症状あり",BG$11&gt;=$C37,BG$11&lt;=$E37,BG$11&lt;=$E37-($E37-$C37-14)),1,
IF(AND(対象名簿【こちらに入力をお願いします。】!$F45="症状なし",BG$11&gt;=$C37,BG$11&lt;=$E37,BG$11&lt;=$E37-($E37-$C37-6)),1,"")))))</f>
        <v/>
      </c>
      <c r="BH37" s="46" t="str">
        <f>IF(OR($C37="",$E37=""),"",
IF(AND(対象名簿【こちらに入力をお願いします。】!$F45="症状あり",$C37=45199,BH$11&gt;=$C37,BH$11&lt;=$E37,BH$11&lt;=$E37-($E37-$C37-15)),1,
IF(AND(対象名簿【こちらに入力をお願いします。】!$F45="症状なし",$C37=45199,BH$11&gt;=$C37,BH$11&lt;=$E37,BH$11&lt;=$E37-($E37-$C37-7)),1,
IF(AND(対象名簿【こちらに入力をお願いします。】!$F45="症状あり",BH$11&gt;=$C37,BH$11&lt;=$E37,BH$11&lt;=$E37-($E37-$C37-14)),1,
IF(AND(対象名簿【こちらに入力をお願いします。】!$F45="症状なし",BH$11&gt;=$C37,BH$11&lt;=$E37,BH$11&lt;=$E37-($E37-$C37-6)),1,"")))))</f>
        <v/>
      </c>
      <c r="BI37" s="46" t="str">
        <f>IF(OR($C37="",$E37=""),"",
IF(AND(対象名簿【こちらに入力をお願いします。】!$F45="症状あり",$C37=45199,BI$11&gt;=$C37,BI$11&lt;=$E37,BI$11&lt;=$E37-($E37-$C37-15)),1,
IF(AND(対象名簿【こちらに入力をお願いします。】!$F45="症状なし",$C37=45199,BI$11&gt;=$C37,BI$11&lt;=$E37,BI$11&lt;=$E37-($E37-$C37-7)),1,
IF(AND(対象名簿【こちらに入力をお願いします。】!$F45="症状あり",BI$11&gt;=$C37,BI$11&lt;=$E37,BI$11&lt;=$E37-($E37-$C37-14)),1,
IF(AND(対象名簿【こちらに入力をお願いします。】!$F45="症状なし",BI$11&gt;=$C37,BI$11&lt;=$E37,BI$11&lt;=$E37-($E37-$C37-6)),1,"")))))</f>
        <v/>
      </c>
      <c r="BJ37" s="46" t="str">
        <f>IF(OR($C37="",$E37=""),"",
IF(AND(対象名簿【こちらに入力をお願いします。】!$F45="症状あり",$C37=45199,BJ$11&gt;=$C37,BJ$11&lt;=$E37,BJ$11&lt;=$E37-($E37-$C37-15)),1,
IF(AND(対象名簿【こちらに入力をお願いします。】!$F45="症状なし",$C37=45199,BJ$11&gt;=$C37,BJ$11&lt;=$E37,BJ$11&lt;=$E37-($E37-$C37-7)),1,
IF(AND(対象名簿【こちらに入力をお願いします。】!$F45="症状あり",BJ$11&gt;=$C37,BJ$11&lt;=$E37,BJ$11&lt;=$E37-($E37-$C37-14)),1,
IF(AND(対象名簿【こちらに入力をお願いします。】!$F45="症状なし",BJ$11&gt;=$C37,BJ$11&lt;=$E37,BJ$11&lt;=$E37-($E37-$C37-6)),1,"")))))</f>
        <v/>
      </c>
      <c r="BK37" s="46" t="str">
        <f>IF(OR($C37="",$E37=""),"",
IF(AND(対象名簿【こちらに入力をお願いします。】!$F45="症状あり",$C37=45199,BK$11&gt;=$C37,BK$11&lt;=$E37,BK$11&lt;=$E37-($E37-$C37-15)),1,
IF(AND(対象名簿【こちらに入力をお願いします。】!$F45="症状なし",$C37=45199,BK$11&gt;=$C37,BK$11&lt;=$E37,BK$11&lt;=$E37-($E37-$C37-7)),1,
IF(AND(対象名簿【こちらに入力をお願いします。】!$F45="症状あり",BK$11&gt;=$C37,BK$11&lt;=$E37,BK$11&lt;=$E37-($E37-$C37-14)),1,
IF(AND(対象名簿【こちらに入力をお願いします。】!$F45="症状なし",BK$11&gt;=$C37,BK$11&lt;=$E37,BK$11&lt;=$E37-($E37-$C37-6)),1,"")))))</f>
        <v/>
      </c>
      <c r="BL37" s="46" t="str">
        <f>IF(OR($C37="",$E37=""),"",
IF(AND(対象名簿【こちらに入力をお願いします。】!$F45="症状あり",$C37=45199,BL$11&gt;=$C37,BL$11&lt;=$E37,BL$11&lt;=$E37-($E37-$C37-15)),1,
IF(AND(対象名簿【こちらに入力をお願いします。】!$F45="症状なし",$C37=45199,BL$11&gt;=$C37,BL$11&lt;=$E37,BL$11&lt;=$E37-($E37-$C37-7)),1,
IF(AND(対象名簿【こちらに入力をお願いします。】!$F45="症状あり",BL$11&gt;=$C37,BL$11&lt;=$E37,BL$11&lt;=$E37-($E37-$C37-14)),1,
IF(AND(対象名簿【こちらに入力をお願いします。】!$F45="症状なし",BL$11&gt;=$C37,BL$11&lt;=$E37,BL$11&lt;=$E37-($E37-$C37-6)),1,"")))))</f>
        <v/>
      </c>
      <c r="BM37" s="46" t="str">
        <f>IF(OR($C37="",$E37=""),"",
IF(AND(対象名簿【こちらに入力をお願いします。】!$F45="症状あり",$C37=45199,BM$11&gt;=$C37,BM$11&lt;=$E37,BM$11&lt;=$E37-($E37-$C37-15)),1,
IF(AND(対象名簿【こちらに入力をお願いします。】!$F45="症状なし",$C37=45199,BM$11&gt;=$C37,BM$11&lt;=$E37,BM$11&lt;=$E37-($E37-$C37-7)),1,
IF(AND(対象名簿【こちらに入力をお願いします。】!$F45="症状あり",BM$11&gt;=$C37,BM$11&lt;=$E37,BM$11&lt;=$E37-($E37-$C37-14)),1,
IF(AND(対象名簿【こちらに入力をお願いします。】!$F45="症状なし",BM$11&gt;=$C37,BM$11&lt;=$E37,BM$11&lt;=$E37-($E37-$C37-6)),1,"")))))</f>
        <v/>
      </c>
      <c r="BN37" s="46" t="str">
        <f>IF(OR($C37="",$E37=""),"",
IF(AND(対象名簿【こちらに入力をお願いします。】!$F45="症状あり",$C37=45199,BN$11&gt;=$C37,BN$11&lt;=$E37,BN$11&lt;=$E37-($E37-$C37-15)),1,
IF(AND(対象名簿【こちらに入力をお願いします。】!$F45="症状なし",$C37=45199,BN$11&gt;=$C37,BN$11&lt;=$E37,BN$11&lt;=$E37-($E37-$C37-7)),1,
IF(AND(対象名簿【こちらに入力をお願いします。】!$F45="症状あり",BN$11&gt;=$C37,BN$11&lt;=$E37,BN$11&lt;=$E37-($E37-$C37-14)),1,
IF(AND(対象名簿【こちらに入力をお願いします。】!$F45="症状なし",BN$11&gt;=$C37,BN$11&lt;=$E37,BN$11&lt;=$E37-($E37-$C37-6)),1,"")))))</f>
        <v/>
      </c>
      <c r="BO37" s="46" t="str">
        <f>IF(OR($C37="",$E37=""),"",
IF(AND(対象名簿【こちらに入力をお願いします。】!$F45="症状あり",$C37=45199,BO$11&gt;=$C37,BO$11&lt;=$E37,BO$11&lt;=$E37-($E37-$C37-15)),1,
IF(AND(対象名簿【こちらに入力をお願いします。】!$F45="症状なし",$C37=45199,BO$11&gt;=$C37,BO$11&lt;=$E37,BO$11&lt;=$E37-($E37-$C37-7)),1,
IF(AND(対象名簿【こちらに入力をお願いします。】!$F45="症状あり",BO$11&gt;=$C37,BO$11&lt;=$E37,BO$11&lt;=$E37-($E37-$C37-14)),1,
IF(AND(対象名簿【こちらに入力をお願いします。】!$F45="症状なし",BO$11&gt;=$C37,BO$11&lt;=$E37,BO$11&lt;=$E37-($E37-$C37-6)),1,"")))))</f>
        <v/>
      </c>
      <c r="BP37" s="46" t="str">
        <f>IF(OR($C37="",$E37=""),"",
IF(AND(対象名簿【こちらに入力をお願いします。】!$F45="症状あり",$C37=45199,BP$11&gt;=$C37,BP$11&lt;=$E37,BP$11&lt;=$E37-($E37-$C37-15)),1,
IF(AND(対象名簿【こちらに入力をお願いします。】!$F45="症状なし",$C37=45199,BP$11&gt;=$C37,BP$11&lt;=$E37,BP$11&lt;=$E37-($E37-$C37-7)),1,
IF(AND(対象名簿【こちらに入力をお願いします。】!$F45="症状あり",BP$11&gt;=$C37,BP$11&lt;=$E37,BP$11&lt;=$E37-($E37-$C37-14)),1,
IF(AND(対象名簿【こちらに入力をお願いします。】!$F45="症状なし",BP$11&gt;=$C37,BP$11&lt;=$E37,BP$11&lt;=$E37-($E37-$C37-6)),1,"")))))</f>
        <v/>
      </c>
      <c r="BQ37" s="46" t="str">
        <f>IF(OR($C37="",$E37=""),"",
IF(AND(対象名簿【こちらに入力をお願いします。】!$F45="症状あり",$C37=45199,BQ$11&gt;=$C37,BQ$11&lt;=$E37,BQ$11&lt;=$E37-($E37-$C37-15)),1,
IF(AND(対象名簿【こちらに入力をお願いします。】!$F45="症状なし",$C37=45199,BQ$11&gt;=$C37,BQ$11&lt;=$E37,BQ$11&lt;=$E37-($E37-$C37-7)),1,
IF(AND(対象名簿【こちらに入力をお願いします。】!$F45="症状あり",BQ$11&gt;=$C37,BQ$11&lt;=$E37,BQ$11&lt;=$E37-($E37-$C37-14)),1,
IF(AND(対象名簿【こちらに入力をお願いします。】!$F45="症状なし",BQ$11&gt;=$C37,BQ$11&lt;=$E37,BQ$11&lt;=$E37-($E37-$C37-6)),1,"")))))</f>
        <v/>
      </c>
      <c r="BR37" s="46" t="str">
        <f>IF(OR($C37="",$E37=""),"",
IF(AND(対象名簿【こちらに入力をお願いします。】!$F45="症状あり",$C37=45199,BR$11&gt;=$C37,BR$11&lt;=$E37,BR$11&lt;=$E37-($E37-$C37-15)),1,
IF(AND(対象名簿【こちらに入力をお願いします。】!$F45="症状なし",$C37=45199,BR$11&gt;=$C37,BR$11&lt;=$E37,BR$11&lt;=$E37-($E37-$C37-7)),1,
IF(AND(対象名簿【こちらに入力をお願いします。】!$F45="症状あり",BR$11&gt;=$C37,BR$11&lt;=$E37,BR$11&lt;=$E37-($E37-$C37-14)),1,
IF(AND(対象名簿【こちらに入力をお願いします。】!$F45="症状なし",BR$11&gt;=$C37,BR$11&lt;=$E37,BR$11&lt;=$E37-($E37-$C37-6)),1,"")))))</f>
        <v/>
      </c>
      <c r="BS37" s="46" t="str">
        <f>IF(OR($C37="",$E37=""),"",
IF(AND(対象名簿【こちらに入力をお願いします。】!$F45="症状あり",$C37=45199,BS$11&gt;=$C37,BS$11&lt;=$E37,BS$11&lt;=$E37-($E37-$C37-15)),1,
IF(AND(対象名簿【こちらに入力をお願いします。】!$F45="症状なし",$C37=45199,BS$11&gt;=$C37,BS$11&lt;=$E37,BS$11&lt;=$E37-($E37-$C37-7)),1,
IF(AND(対象名簿【こちらに入力をお願いします。】!$F45="症状あり",BS$11&gt;=$C37,BS$11&lt;=$E37,BS$11&lt;=$E37-($E37-$C37-14)),1,
IF(AND(対象名簿【こちらに入力をお願いします。】!$F45="症状なし",BS$11&gt;=$C37,BS$11&lt;=$E37,BS$11&lt;=$E37-($E37-$C37-6)),1,"")))))</f>
        <v/>
      </c>
      <c r="BT37" s="46" t="str">
        <f>IF(OR($C37="",$E37=""),"",
IF(AND(対象名簿【こちらに入力をお願いします。】!$F45="症状あり",$C37=45199,BT$11&gt;=$C37,BT$11&lt;=$E37,BT$11&lt;=$E37-($E37-$C37-15)),1,
IF(AND(対象名簿【こちらに入力をお願いします。】!$F45="症状なし",$C37=45199,BT$11&gt;=$C37,BT$11&lt;=$E37,BT$11&lt;=$E37-($E37-$C37-7)),1,
IF(AND(対象名簿【こちらに入力をお願いします。】!$F45="症状あり",BT$11&gt;=$C37,BT$11&lt;=$E37,BT$11&lt;=$E37-($E37-$C37-14)),1,
IF(AND(対象名簿【こちらに入力をお願いします。】!$F45="症状なし",BT$11&gt;=$C37,BT$11&lt;=$E37,BT$11&lt;=$E37-($E37-$C37-6)),1,"")))))</f>
        <v/>
      </c>
      <c r="BU37" s="46" t="str">
        <f>IF(OR($C37="",$E37=""),"",
IF(AND(対象名簿【こちらに入力をお願いします。】!$F45="症状あり",$C37=45199,BU$11&gt;=$C37,BU$11&lt;=$E37,BU$11&lt;=$E37-($E37-$C37-15)),1,
IF(AND(対象名簿【こちらに入力をお願いします。】!$F45="症状なし",$C37=45199,BU$11&gt;=$C37,BU$11&lt;=$E37,BU$11&lt;=$E37-($E37-$C37-7)),1,
IF(AND(対象名簿【こちらに入力をお願いします。】!$F45="症状あり",BU$11&gt;=$C37,BU$11&lt;=$E37,BU$11&lt;=$E37-($E37-$C37-14)),1,
IF(AND(対象名簿【こちらに入力をお願いします。】!$F45="症状なし",BU$11&gt;=$C37,BU$11&lt;=$E37,BU$11&lt;=$E37-($E37-$C37-6)),1,"")))))</f>
        <v/>
      </c>
      <c r="BV37" s="46" t="str">
        <f>IF(OR($C37="",$E37=""),"",
IF(AND(対象名簿【こちらに入力をお願いします。】!$F45="症状あり",$C37=45199,BV$11&gt;=$C37,BV$11&lt;=$E37,BV$11&lt;=$E37-($E37-$C37-15)),1,
IF(AND(対象名簿【こちらに入力をお願いします。】!$F45="症状なし",$C37=45199,BV$11&gt;=$C37,BV$11&lt;=$E37,BV$11&lt;=$E37-($E37-$C37-7)),1,
IF(AND(対象名簿【こちらに入力をお願いします。】!$F45="症状あり",BV$11&gt;=$C37,BV$11&lt;=$E37,BV$11&lt;=$E37-($E37-$C37-14)),1,
IF(AND(対象名簿【こちらに入力をお願いします。】!$F45="症状なし",BV$11&gt;=$C37,BV$11&lt;=$E37,BV$11&lt;=$E37-($E37-$C37-6)),1,"")))))</f>
        <v/>
      </c>
      <c r="BW37" s="46" t="str">
        <f>IF(OR($C37="",$E37=""),"",
IF(AND(対象名簿【こちらに入力をお願いします。】!$F45="症状あり",$C37=45199,BW$11&gt;=$C37,BW$11&lt;=$E37,BW$11&lt;=$E37-($E37-$C37-15)),1,
IF(AND(対象名簿【こちらに入力をお願いします。】!$F45="症状なし",$C37=45199,BW$11&gt;=$C37,BW$11&lt;=$E37,BW$11&lt;=$E37-($E37-$C37-7)),1,
IF(AND(対象名簿【こちらに入力をお願いします。】!$F45="症状あり",BW$11&gt;=$C37,BW$11&lt;=$E37,BW$11&lt;=$E37-($E37-$C37-14)),1,
IF(AND(対象名簿【こちらに入力をお願いします。】!$F45="症状なし",BW$11&gt;=$C37,BW$11&lt;=$E37,BW$11&lt;=$E37-($E37-$C37-6)),1,"")))))</f>
        <v/>
      </c>
      <c r="BX37" s="46" t="str">
        <f>IF(OR($C37="",$E37=""),"",
IF(AND(対象名簿【こちらに入力をお願いします。】!$F45="症状あり",$C37=45199,BX$11&gt;=$C37,BX$11&lt;=$E37,BX$11&lt;=$E37-($E37-$C37-15)),1,
IF(AND(対象名簿【こちらに入力をお願いします。】!$F45="症状なし",$C37=45199,BX$11&gt;=$C37,BX$11&lt;=$E37,BX$11&lt;=$E37-($E37-$C37-7)),1,
IF(AND(対象名簿【こちらに入力をお願いします。】!$F45="症状あり",BX$11&gt;=$C37,BX$11&lt;=$E37,BX$11&lt;=$E37-($E37-$C37-14)),1,
IF(AND(対象名簿【こちらに入力をお願いします。】!$F45="症状なし",BX$11&gt;=$C37,BX$11&lt;=$E37,BX$11&lt;=$E37-($E37-$C37-6)),1,"")))))</f>
        <v/>
      </c>
      <c r="BY37" s="46" t="str">
        <f>IF(OR($C37="",$E37=""),"",
IF(AND(対象名簿【こちらに入力をお願いします。】!$F45="症状あり",$C37=45199,BY$11&gt;=$C37,BY$11&lt;=$E37,BY$11&lt;=$E37-($E37-$C37-15)),1,
IF(AND(対象名簿【こちらに入力をお願いします。】!$F45="症状なし",$C37=45199,BY$11&gt;=$C37,BY$11&lt;=$E37,BY$11&lt;=$E37-($E37-$C37-7)),1,
IF(AND(対象名簿【こちらに入力をお願いします。】!$F45="症状あり",BY$11&gt;=$C37,BY$11&lt;=$E37,BY$11&lt;=$E37-($E37-$C37-14)),1,
IF(AND(対象名簿【こちらに入力をお願いします。】!$F45="症状なし",BY$11&gt;=$C37,BY$11&lt;=$E37,BY$11&lt;=$E37-($E37-$C37-6)),1,"")))))</f>
        <v/>
      </c>
      <c r="BZ37" s="46" t="str">
        <f>IF(OR($C37="",$E37=""),"",
IF(AND(対象名簿【こちらに入力をお願いします。】!$F45="症状あり",$C37=45199,BZ$11&gt;=$C37,BZ$11&lt;=$E37,BZ$11&lt;=$E37-($E37-$C37-15)),1,
IF(AND(対象名簿【こちらに入力をお願いします。】!$F45="症状なし",$C37=45199,BZ$11&gt;=$C37,BZ$11&lt;=$E37,BZ$11&lt;=$E37-($E37-$C37-7)),1,
IF(AND(対象名簿【こちらに入力をお願いします。】!$F45="症状あり",BZ$11&gt;=$C37,BZ$11&lt;=$E37,BZ$11&lt;=$E37-($E37-$C37-14)),1,
IF(AND(対象名簿【こちらに入力をお願いします。】!$F45="症状なし",BZ$11&gt;=$C37,BZ$11&lt;=$E37,BZ$11&lt;=$E37-($E37-$C37-6)),1,"")))))</f>
        <v/>
      </c>
      <c r="CA37" s="46" t="str">
        <f>IF(OR($C37="",$E37=""),"",
IF(AND(対象名簿【こちらに入力をお願いします。】!$F45="症状あり",$C37=45199,CA$11&gt;=$C37,CA$11&lt;=$E37,CA$11&lt;=$E37-($E37-$C37-15)),1,
IF(AND(対象名簿【こちらに入力をお願いします。】!$F45="症状なし",$C37=45199,CA$11&gt;=$C37,CA$11&lt;=$E37,CA$11&lt;=$E37-($E37-$C37-7)),1,
IF(AND(対象名簿【こちらに入力をお願いします。】!$F45="症状あり",CA$11&gt;=$C37,CA$11&lt;=$E37,CA$11&lt;=$E37-($E37-$C37-14)),1,
IF(AND(対象名簿【こちらに入力をお願いします。】!$F45="症状なし",CA$11&gt;=$C37,CA$11&lt;=$E37,CA$11&lt;=$E37-($E37-$C37-6)),1,"")))))</f>
        <v/>
      </c>
      <c r="CB37" s="46" t="str">
        <f>IF(OR($C37="",$E37=""),"",
IF(AND(対象名簿【こちらに入力をお願いします。】!$F45="症状あり",$C37=45199,CB$11&gt;=$C37,CB$11&lt;=$E37,CB$11&lt;=$E37-($E37-$C37-15)),1,
IF(AND(対象名簿【こちらに入力をお願いします。】!$F45="症状なし",$C37=45199,CB$11&gt;=$C37,CB$11&lt;=$E37,CB$11&lt;=$E37-($E37-$C37-7)),1,
IF(AND(対象名簿【こちらに入力をお願いします。】!$F45="症状あり",CB$11&gt;=$C37,CB$11&lt;=$E37,CB$11&lt;=$E37-($E37-$C37-14)),1,
IF(AND(対象名簿【こちらに入力をお願いします。】!$F45="症状なし",CB$11&gt;=$C37,CB$11&lt;=$E37,CB$11&lt;=$E37-($E37-$C37-6)),1,"")))))</f>
        <v/>
      </c>
      <c r="CC37" s="46" t="str">
        <f>IF(OR($C37="",$E37=""),"",
IF(AND(対象名簿【こちらに入力をお願いします。】!$F45="症状あり",$C37=45199,CC$11&gt;=$C37,CC$11&lt;=$E37,CC$11&lt;=$E37-($E37-$C37-15)),1,
IF(AND(対象名簿【こちらに入力をお願いします。】!$F45="症状なし",$C37=45199,CC$11&gt;=$C37,CC$11&lt;=$E37,CC$11&lt;=$E37-($E37-$C37-7)),1,
IF(AND(対象名簿【こちらに入力をお願いします。】!$F45="症状あり",CC$11&gt;=$C37,CC$11&lt;=$E37,CC$11&lt;=$E37-($E37-$C37-14)),1,
IF(AND(対象名簿【こちらに入力をお願いします。】!$F45="症状なし",CC$11&gt;=$C37,CC$11&lt;=$E37,CC$11&lt;=$E37-($E37-$C37-6)),1,"")))))</f>
        <v/>
      </c>
      <c r="CD37" s="46" t="str">
        <f>IF(OR($C37="",$E37=""),"",
IF(AND(対象名簿【こちらに入力をお願いします。】!$F45="症状あり",$C37=45199,CD$11&gt;=$C37,CD$11&lt;=$E37,CD$11&lt;=$E37-($E37-$C37-15)),1,
IF(AND(対象名簿【こちらに入力をお願いします。】!$F45="症状なし",$C37=45199,CD$11&gt;=$C37,CD$11&lt;=$E37,CD$11&lt;=$E37-($E37-$C37-7)),1,
IF(AND(対象名簿【こちらに入力をお願いします。】!$F45="症状あり",CD$11&gt;=$C37,CD$11&lt;=$E37,CD$11&lt;=$E37-($E37-$C37-14)),1,
IF(AND(対象名簿【こちらに入力をお願いします。】!$F45="症状なし",CD$11&gt;=$C37,CD$11&lt;=$E37,CD$11&lt;=$E37-($E37-$C37-6)),1,"")))))</f>
        <v/>
      </c>
      <c r="CE37" s="46" t="str">
        <f>IF(OR($C37="",$E37=""),"",
IF(AND(対象名簿【こちらに入力をお願いします。】!$F45="症状あり",$C37=45199,CE$11&gt;=$C37,CE$11&lt;=$E37,CE$11&lt;=$E37-($E37-$C37-15)),1,
IF(AND(対象名簿【こちらに入力をお願いします。】!$F45="症状なし",$C37=45199,CE$11&gt;=$C37,CE$11&lt;=$E37,CE$11&lt;=$E37-($E37-$C37-7)),1,
IF(AND(対象名簿【こちらに入力をお願いします。】!$F45="症状あり",CE$11&gt;=$C37,CE$11&lt;=$E37,CE$11&lt;=$E37-($E37-$C37-14)),1,
IF(AND(対象名簿【こちらに入力をお願いします。】!$F45="症状なし",CE$11&gt;=$C37,CE$11&lt;=$E37,CE$11&lt;=$E37-($E37-$C37-6)),1,"")))))</f>
        <v/>
      </c>
      <c r="CF37" s="46" t="str">
        <f>IF(OR($C37="",$E37=""),"",
IF(AND(対象名簿【こちらに入力をお願いします。】!$F45="症状あり",$C37=45199,CF$11&gt;=$C37,CF$11&lt;=$E37,CF$11&lt;=$E37-($E37-$C37-15)),1,
IF(AND(対象名簿【こちらに入力をお願いします。】!$F45="症状なし",$C37=45199,CF$11&gt;=$C37,CF$11&lt;=$E37,CF$11&lt;=$E37-($E37-$C37-7)),1,
IF(AND(対象名簿【こちらに入力をお願いします。】!$F45="症状あり",CF$11&gt;=$C37,CF$11&lt;=$E37,CF$11&lt;=$E37-($E37-$C37-14)),1,
IF(AND(対象名簿【こちらに入力をお願いします。】!$F45="症状なし",CF$11&gt;=$C37,CF$11&lt;=$E37,CF$11&lt;=$E37-($E37-$C37-6)),1,"")))))</f>
        <v/>
      </c>
      <c r="CG37" s="46" t="str">
        <f>IF(OR($C37="",$E37=""),"",
IF(AND(対象名簿【こちらに入力をお願いします。】!$F45="症状あり",$C37=45199,CG$11&gt;=$C37,CG$11&lt;=$E37,CG$11&lt;=$E37-($E37-$C37-15)),1,
IF(AND(対象名簿【こちらに入力をお願いします。】!$F45="症状なし",$C37=45199,CG$11&gt;=$C37,CG$11&lt;=$E37,CG$11&lt;=$E37-($E37-$C37-7)),1,
IF(AND(対象名簿【こちらに入力をお願いします。】!$F45="症状あり",CG$11&gt;=$C37,CG$11&lt;=$E37,CG$11&lt;=$E37-($E37-$C37-14)),1,
IF(AND(対象名簿【こちらに入力をお願いします。】!$F45="症状なし",CG$11&gt;=$C37,CG$11&lt;=$E37,CG$11&lt;=$E37-($E37-$C37-6)),1,"")))))</f>
        <v/>
      </c>
      <c r="CH37" s="46" t="str">
        <f>IF(OR($C37="",$E37=""),"",
IF(AND(対象名簿【こちらに入力をお願いします。】!$F45="症状あり",$C37=45199,CH$11&gt;=$C37,CH$11&lt;=$E37,CH$11&lt;=$E37-($E37-$C37-15)),1,
IF(AND(対象名簿【こちらに入力をお願いします。】!$F45="症状なし",$C37=45199,CH$11&gt;=$C37,CH$11&lt;=$E37,CH$11&lt;=$E37-($E37-$C37-7)),1,
IF(AND(対象名簿【こちらに入力をお願いします。】!$F45="症状あり",CH$11&gt;=$C37,CH$11&lt;=$E37,CH$11&lt;=$E37-($E37-$C37-14)),1,
IF(AND(対象名簿【こちらに入力をお願いします。】!$F45="症状なし",CH$11&gt;=$C37,CH$11&lt;=$E37,CH$11&lt;=$E37-($E37-$C37-6)),1,"")))))</f>
        <v/>
      </c>
      <c r="CI37" s="46" t="str">
        <f>IF(OR($C37="",$E37=""),"",
IF(AND(対象名簿【こちらに入力をお願いします。】!$F45="症状あり",$C37=45199,CI$11&gt;=$C37,CI$11&lt;=$E37,CI$11&lt;=$E37-($E37-$C37-15)),1,
IF(AND(対象名簿【こちらに入力をお願いします。】!$F45="症状なし",$C37=45199,CI$11&gt;=$C37,CI$11&lt;=$E37,CI$11&lt;=$E37-($E37-$C37-7)),1,
IF(AND(対象名簿【こちらに入力をお願いします。】!$F45="症状あり",CI$11&gt;=$C37,CI$11&lt;=$E37,CI$11&lt;=$E37-($E37-$C37-14)),1,
IF(AND(対象名簿【こちらに入力をお願いします。】!$F45="症状なし",CI$11&gt;=$C37,CI$11&lt;=$E37,CI$11&lt;=$E37-($E37-$C37-6)),1,"")))))</f>
        <v/>
      </c>
      <c r="CJ37" s="46" t="str">
        <f>IF(OR($C37="",$E37=""),"",
IF(AND(対象名簿【こちらに入力をお願いします。】!$F45="症状あり",$C37=45199,CJ$11&gt;=$C37,CJ$11&lt;=$E37,CJ$11&lt;=$E37-($E37-$C37-15)),1,
IF(AND(対象名簿【こちらに入力をお願いします。】!$F45="症状なし",$C37=45199,CJ$11&gt;=$C37,CJ$11&lt;=$E37,CJ$11&lt;=$E37-($E37-$C37-7)),1,
IF(AND(対象名簿【こちらに入力をお願いします。】!$F45="症状あり",CJ$11&gt;=$C37,CJ$11&lt;=$E37,CJ$11&lt;=$E37-($E37-$C37-14)),1,
IF(AND(対象名簿【こちらに入力をお願いします。】!$F45="症状なし",CJ$11&gt;=$C37,CJ$11&lt;=$E37,CJ$11&lt;=$E37-($E37-$C37-6)),1,"")))))</f>
        <v/>
      </c>
      <c r="CK37" s="46" t="str">
        <f>IF(OR($C37="",$E37=""),"",
IF(AND(対象名簿【こちらに入力をお願いします。】!$F45="症状あり",$C37=45199,CK$11&gt;=$C37,CK$11&lt;=$E37,CK$11&lt;=$E37-($E37-$C37-15)),1,
IF(AND(対象名簿【こちらに入力をお願いします。】!$F45="症状なし",$C37=45199,CK$11&gt;=$C37,CK$11&lt;=$E37,CK$11&lt;=$E37-($E37-$C37-7)),1,
IF(AND(対象名簿【こちらに入力をお願いします。】!$F45="症状あり",CK$11&gt;=$C37,CK$11&lt;=$E37,CK$11&lt;=$E37-($E37-$C37-14)),1,
IF(AND(対象名簿【こちらに入力をお願いします。】!$F45="症状なし",CK$11&gt;=$C37,CK$11&lt;=$E37,CK$11&lt;=$E37-($E37-$C37-6)),1,"")))))</f>
        <v/>
      </c>
      <c r="CL37" s="46" t="str">
        <f>IF(OR($C37="",$E37=""),"",
IF(AND(対象名簿【こちらに入力をお願いします。】!$F45="症状あり",$C37=45199,CL$11&gt;=$C37,CL$11&lt;=$E37,CL$11&lt;=$E37-($E37-$C37-15)),1,
IF(AND(対象名簿【こちらに入力をお願いします。】!$F45="症状なし",$C37=45199,CL$11&gt;=$C37,CL$11&lt;=$E37,CL$11&lt;=$E37-($E37-$C37-7)),1,
IF(AND(対象名簿【こちらに入力をお願いします。】!$F45="症状あり",CL$11&gt;=$C37,CL$11&lt;=$E37,CL$11&lt;=$E37-($E37-$C37-14)),1,
IF(AND(対象名簿【こちらに入力をお願いします。】!$F45="症状なし",CL$11&gt;=$C37,CL$11&lt;=$E37,CL$11&lt;=$E37-($E37-$C37-6)),1,"")))))</f>
        <v/>
      </c>
      <c r="CM37" s="46" t="str">
        <f>IF(OR($C37="",$E37=""),"",
IF(AND(対象名簿【こちらに入力をお願いします。】!$F45="症状あり",$C37=45199,CM$11&gt;=$C37,CM$11&lt;=$E37,CM$11&lt;=$E37-($E37-$C37-15)),1,
IF(AND(対象名簿【こちらに入力をお願いします。】!$F45="症状なし",$C37=45199,CM$11&gt;=$C37,CM$11&lt;=$E37,CM$11&lt;=$E37-($E37-$C37-7)),1,
IF(AND(対象名簿【こちらに入力をお願いします。】!$F45="症状あり",CM$11&gt;=$C37,CM$11&lt;=$E37,CM$11&lt;=$E37-($E37-$C37-14)),1,
IF(AND(対象名簿【こちらに入力をお願いします。】!$F45="症状なし",CM$11&gt;=$C37,CM$11&lt;=$E37,CM$11&lt;=$E37-($E37-$C37-6)),1,"")))))</f>
        <v/>
      </c>
      <c r="CN37" s="46" t="str">
        <f>IF(OR($C37="",$E37=""),"",
IF(AND(対象名簿【こちらに入力をお願いします。】!$F45="症状あり",$C37=45199,CN$11&gt;=$C37,CN$11&lt;=$E37,CN$11&lt;=$E37-($E37-$C37-15)),1,
IF(AND(対象名簿【こちらに入力をお願いします。】!$F45="症状なし",$C37=45199,CN$11&gt;=$C37,CN$11&lt;=$E37,CN$11&lt;=$E37-($E37-$C37-7)),1,
IF(AND(対象名簿【こちらに入力をお願いします。】!$F45="症状あり",CN$11&gt;=$C37,CN$11&lt;=$E37,CN$11&lt;=$E37-($E37-$C37-14)),1,
IF(AND(対象名簿【こちらに入力をお願いします。】!$F45="症状なし",CN$11&gt;=$C37,CN$11&lt;=$E37,CN$11&lt;=$E37-($E37-$C37-6)),1,"")))))</f>
        <v/>
      </c>
      <c r="CO37" s="46" t="str">
        <f>IF(OR($C37="",$E37=""),"",
IF(AND(対象名簿【こちらに入力をお願いします。】!$F45="症状あり",$C37=45199,CO$11&gt;=$C37,CO$11&lt;=$E37,CO$11&lt;=$E37-($E37-$C37-15)),1,
IF(AND(対象名簿【こちらに入力をお願いします。】!$F45="症状なし",$C37=45199,CO$11&gt;=$C37,CO$11&lt;=$E37,CO$11&lt;=$E37-($E37-$C37-7)),1,
IF(AND(対象名簿【こちらに入力をお願いします。】!$F45="症状あり",CO$11&gt;=$C37,CO$11&lt;=$E37,CO$11&lt;=$E37-($E37-$C37-14)),1,
IF(AND(対象名簿【こちらに入力をお願いします。】!$F45="症状なし",CO$11&gt;=$C37,CO$11&lt;=$E37,CO$11&lt;=$E37-($E37-$C37-6)),1,"")))))</f>
        <v/>
      </c>
      <c r="CP37" s="46" t="str">
        <f>IF(OR($C37="",$E37=""),"",
IF(AND(対象名簿【こちらに入力をお願いします。】!$F45="症状あり",$C37=45199,CP$11&gt;=$C37,CP$11&lt;=$E37,CP$11&lt;=$E37-($E37-$C37-15)),1,
IF(AND(対象名簿【こちらに入力をお願いします。】!$F45="症状なし",$C37=45199,CP$11&gt;=$C37,CP$11&lt;=$E37,CP$11&lt;=$E37-($E37-$C37-7)),1,
IF(AND(対象名簿【こちらに入力をお願いします。】!$F45="症状あり",CP$11&gt;=$C37,CP$11&lt;=$E37,CP$11&lt;=$E37-($E37-$C37-14)),1,
IF(AND(対象名簿【こちらに入力をお願いします。】!$F45="症状なし",CP$11&gt;=$C37,CP$11&lt;=$E37,CP$11&lt;=$E37-($E37-$C37-6)),1,"")))))</f>
        <v/>
      </c>
      <c r="CQ37" s="46" t="str">
        <f>IF(OR($C37="",$E37=""),"",
IF(AND(対象名簿【こちらに入力をお願いします。】!$F45="症状あり",$C37=45199,CQ$11&gt;=$C37,CQ$11&lt;=$E37,CQ$11&lt;=$E37-($E37-$C37-15)),1,
IF(AND(対象名簿【こちらに入力をお願いします。】!$F45="症状なし",$C37=45199,CQ$11&gt;=$C37,CQ$11&lt;=$E37,CQ$11&lt;=$E37-($E37-$C37-7)),1,
IF(AND(対象名簿【こちらに入力をお願いします。】!$F45="症状あり",CQ$11&gt;=$C37,CQ$11&lt;=$E37,CQ$11&lt;=$E37-($E37-$C37-14)),1,
IF(AND(対象名簿【こちらに入力をお願いします。】!$F45="症状なし",CQ$11&gt;=$C37,CQ$11&lt;=$E37,CQ$11&lt;=$E37-($E37-$C37-6)),1,"")))))</f>
        <v/>
      </c>
      <c r="CR37" s="46" t="str">
        <f>IF(OR($C37="",$E37=""),"",
IF(AND(対象名簿【こちらに入力をお願いします。】!$F45="症状あり",$C37=45199,CR$11&gt;=$C37,CR$11&lt;=$E37,CR$11&lt;=$E37-($E37-$C37-15)),1,
IF(AND(対象名簿【こちらに入力をお願いします。】!$F45="症状なし",$C37=45199,CR$11&gt;=$C37,CR$11&lt;=$E37,CR$11&lt;=$E37-($E37-$C37-7)),1,
IF(AND(対象名簿【こちらに入力をお願いします。】!$F45="症状あり",CR$11&gt;=$C37,CR$11&lt;=$E37,CR$11&lt;=$E37-($E37-$C37-14)),1,
IF(AND(対象名簿【こちらに入力をお願いします。】!$F45="症状なし",CR$11&gt;=$C37,CR$11&lt;=$E37,CR$11&lt;=$E37-($E37-$C37-6)),1,"")))))</f>
        <v/>
      </c>
      <c r="CS37" s="46" t="str">
        <f>IF(OR($C37="",$E37=""),"",
IF(AND(対象名簿【こちらに入力をお願いします。】!$F45="症状あり",$C37=45199,CS$11&gt;=$C37,CS$11&lt;=$E37,CS$11&lt;=$E37-($E37-$C37-15)),1,
IF(AND(対象名簿【こちらに入力をお願いします。】!$F45="症状なし",$C37=45199,CS$11&gt;=$C37,CS$11&lt;=$E37,CS$11&lt;=$E37-($E37-$C37-7)),1,
IF(AND(対象名簿【こちらに入力をお願いします。】!$F45="症状あり",CS$11&gt;=$C37,CS$11&lt;=$E37,CS$11&lt;=$E37-($E37-$C37-14)),1,
IF(AND(対象名簿【こちらに入力をお願いします。】!$F45="症状なし",CS$11&gt;=$C37,CS$11&lt;=$E37,CS$11&lt;=$E37-($E37-$C37-6)),1,"")))))</f>
        <v/>
      </c>
      <c r="CT37" s="46" t="str">
        <f>IF(OR($C37="",$E37=""),"",
IF(AND(対象名簿【こちらに入力をお願いします。】!$F45="症状あり",$C37=45199,CT$11&gt;=$C37,CT$11&lt;=$E37,CT$11&lt;=$E37-($E37-$C37-15)),1,
IF(AND(対象名簿【こちらに入力をお願いします。】!$F45="症状なし",$C37=45199,CT$11&gt;=$C37,CT$11&lt;=$E37,CT$11&lt;=$E37-($E37-$C37-7)),1,
IF(AND(対象名簿【こちらに入力をお願いします。】!$F45="症状あり",CT$11&gt;=$C37,CT$11&lt;=$E37,CT$11&lt;=$E37-($E37-$C37-14)),1,
IF(AND(対象名簿【こちらに入力をお願いします。】!$F45="症状なし",CT$11&gt;=$C37,CT$11&lt;=$E37,CT$11&lt;=$E37-($E37-$C37-6)),1,"")))))</f>
        <v/>
      </c>
      <c r="CU37" s="46" t="str">
        <f>IF(OR($C37="",$E37=""),"",
IF(AND(対象名簿【こちらに入力をお願いします。】!$F45="症状あり",$C37=45199,CU$11&gt;=$C37,CU$11&lt;=$E37,CU$11&lt;=$E37-($E37-$C37-15)),1,
IF(AND(対象名簿【こちらに入力をお願いします。】!$F45="症状なし",$C37=45199,CU$11&gt;=$C37,CU$11&lt;=$E37,CU$11&lt;=$E37-($E37-$C37-7)),1,
IF(AND(対象名簿【こちらに入力をお願いします。】!$F45="症状あり",CU$11&gt;=$C37,CU$11&lt;=$E37,CU$11&lt;=$E37-($E37-$C37-14)),1,
IF(AND(対象名簿【こちらに入力をお願いします。】!$F45="症状なし",CU$11&gt;=$C37,CU$11&lt;=$E37,CU$11&lt;=$E37-($E37-$C37-6)),1,"")))))</f>
        <v/>
      </c>
    </row>
    <row r="38" spans="1:99" s="24" customFormat="1">
      <c r="A38" s="67">
        <f>対象名簿【こちらに入力をお願いします。】!A46</f>
        <v>27</v>
      </c>
      <c r="B38" s="67" t="str">
        <f>IF(AND(対象名簿【こちらに入力をお願いします。】!$K$4&lt;=29,対象名簿【こちらに入力をお願いします。】!B46&lt;&gt;""),対象名簿【こちらに入力をお願いします。】!B46,"")</f>
        <v>利用者AA</v>
      </c>
      <c r="C38" s="68" t="str">
        <f>IF(AND(対象名簿【こちらに入力をお願いします。】!$K$4&lt;=29,対象名簿【こちらに入力をお願いします。】!C46&lt;&gt;""),対象名簿【こちらに入力をお願いします。】!C46,"")</f>
        <v/>
      </c>
      <c r="D38" s="69" t="s">
        <v>3</v>
      </c>
      <c r="E38" s="70" t="str">
        <f>IF(AND(対象名簿【こちらに入力をお願いします。】!$K$4&lt;=29,対象名簿【こちらに入力をお願いします。】!E46&lt;&gt;""),対象名簿【こちらに入力をお願いします。】!E46,"")</f>
        <v/>
      </c>
      <c r="F38" s="83">
        <f t="shared" si="6"/>
        <v>0</v>
      </c>
      <c r="G38" s="71">
        <f t="shared" si="7"/>
        <v>0</v>
      </c>
      <c r="H38" s="92"/>
      <c r="I38" s="42" t="str">
        <f>IF(OR($C38="",$E38=""),"",
IF(AND(対象名簿【こちらに入力をお願いします。】!$F46="症状あり",$C38=45199,I$11&gt;=$C38,I$11&lt;=$E38,I$11&lt;=$E38-($E38-$C38-15)),1,
IF(AND(対象名簿【こちらに入力をお願いします。】!$F46="症状なし",$C38=45199,I$11&gt;=$C38,I$11&lt;=$E38,I$11&lt;=$E38-($E38-$C38-7)),1,
IF(AND(対象名簿【こちらに入力をお願いします。】!$F46="症状あり",I$11&gt;=$C38,I$11&lt;=$E38,I$11&lt;=$E38-($E38-$C38-14)),1,
IF(AND(対象名簿【こちらに入力をお願いします。】!$F46="症状なし",I$11&gt;=$C38,I$11&lt;=$E38,I$11&lt;=$E38-($E38-$C38-6)),1,"")))))</f>
        <v/>
      </c>
      <c r="J38" s="42" t="str">
        <f>IF(OR($C38="",$E38=""),"",
IF(AND(対象名簿【こちらに入力をお願いします。】!$F46="症状あり",$C38=45199,J$11&gt;=$C38,J$11&lt;=$E38,J$11&lt;=$E38-($E38-$C38-15)),1,
IF(AND(対象名簿【こちらに入力をお願いします。】!$F46="症状なし",$C38=45199,J$11&gt;=$C38,J$11&lt;=$E38,J$11&lt;=$E38-($E38-$C38-7)),1,
IF(AND(対象名簿【こちらに入力をお願いします。】!$F46="症状あり",J$11&gt;=$C38,J$11&lt;=$E38,J$11&lt;=$E38-($E38-$C38-14)),1,
IF(AND(対象名簿【こちらに入力をお願いします。】!$F46="症状なし",J$11&gt;=$C38,J$11&lt;=$E38,J$11&lt;=$E38-($E38-$C38-6)),1,"")))))</f>
        <v/>
      </c>
      <c r="K38" s="42" t="str">
        <f>IF(OR($C38="",$E38=""),"",
IF(AND(対象名簿【こちらに入力をお願いします。】!$F46="症状あり",$C38=45199,K$11&gt;=$C38,K$11&lt;=$E38,K$11&lt;=$E38-($E38-$C38-15)),1,
IF(AND(対象名簿【こちらに入力をお願いします。】!$F46="症状なし",$C38=45199,K$11&gt;=$C38,K$11&lt;=$E38,K$11&lt;=$E38-($E38-$C38-7)),1,
IF(AND(対象名簿【こちらに入力をお願いします。】!$F46="症状あり",K$11&gt;=$C38,K$11&lt;=$E38,K$11&lt;=$E38-($E38-$C38-14)),1,
IF(AND(対象名簿【こちらに入力をお願いします。】!$F46="症状なし",K$11&gt;=$C38,K$11&lt;=$E38,K$11&lt;=$E38-($E38-$C38-6)),1,"")))))</f>
        <v/>
      </c>
      <c r="L38" s="42" t="str">
        <f>IF(OR($C38="",$E38=""),"",
IF(AND(対象名簿【こちらに入力をお願いします。】!$F46="症状あり",$C38=45199,L$11&gt;=$C38,L$11&lt;=$E38,L$11&lt;=$E38-($E38-$C38-15)),1,
IF(AND(対象名簿【こちらに入力をお願いします。】!$F46="症状なし",$C38=45199,L$11&gt;=$C38,L$11&lt;=$E38,L$11&lt;=$E38-($E38-$C38-7)),1,
IF(AND(対象名簿【こちらに入力をお願いします。】!$F46="症状あり",L$11&gt;=$C38,L$11&lt;=$E38,L$11&lt;=$E38-($E38-$C38-14)),1,
IF(AND(対象名簿【こちらに入力をお願いします。】!$F46="症状なし",L$11&gt;=$C38,L$11&lt;=$E38,L$11&lt;=$E38-($E38-$C38-6)),1,"")))))</f>
        <v/>
      </c>
      <c r="M38" s="42" t="str">
        <f>IF(OR($C38="",$E38=""),"",
IF(AND(対象名簿【こちらに入力をお願いします。】!$F46="症状あり",$C38=45199,M$11&gt;=$C38,M$11&lt;=$E38,M$11&lt;=$E38-($E38-$C38-15)),1,
IF(AND(対象名簿【こちらに入力をお願いします。】!$F46="症状なし",$C38=45199,M$11&gt;=$C38,M$11&lt;=$E38,M$11&lt;=$E38-($E38-$C38-7)),1,
IF(AND(対象名簿【こちらに入力をお願いします。】!$F46="症状あり",M$11&gt;=$C38,M$11&lt;=$E38,M$11&lt;=$E38-($E38-$C38-14)),1,
IF(AND(対象名簿【こちらに入力をお願いします。】!$F46="症状なし",M$11&gt;=$C38,M$11&lt;=$E38,M$11&lt;=$E38-($E38-$C38-6)),1,"")))))</f>
        <v/>
      </c>
      <c r="N38" s="42" t="str">
        <f>IF(OR($C38="",$E38=""),"",
IF(AND(対象名簿【こちらに入力をお願いします。】!$F46="症状あり",$C38=45199,N$11&gt;=$C38,N$11&lt;=$E38,N$11&lt;=$E38-($E38-$C38-15)),1,
IF(AND(対象名簿【こちらに入力をお願いします。】!$F46="症状なし",$C38=45199,N$11&gt;=$C38,N$11&lt;=$E38,N$11&lt;=$E38-($E38-$C38-7)),1,
IF(AND(対象名簿【こちらに入力をお願いします。】!$F46="症状あり",N$11&gt;=$C38,N$11&lt;=$E38,N$11&lt;=$E38-($E38-$C38-14)),1,
IF(AND(対象名簿【こちらに入力をお願いします。】!$F46="症状なし",N$11&gt;=$C38,N$11&lt;=$E38,N$11&lt;=$E38-($E38-$C38-6)),1,"")))))</f>
        <v/>
      </c>
      <c r="O38" s="42" t="str">
        <f>IF(OR($C38="",$E38=""),"",
IF(AND(対象名簿【こちらに入力をお願いします。】!$F46="症状あり",$C38=45199,O$11&gt;=$C38,O$11&lt;=$E38,O$11&lt;=$E38-($E38-$C38-15)),1,
IF(AND(対象名簿【こちらに入力をお願いします。】!$F46="症状なし",$C38=45199,O$11&gt;=$C38,O$11&lt;=$E38,O$11&lt;=$E38-($E38-$C38-7)),1,
IF(AND(対象名簿【こちらに入力をお願いします。】!$F46="症状あり",O$11&gt;=$C38,O$11&lt;=$E38,O$11&lt;=$E38-($E38-$C38-14)),1,
IF(AND(対象名簿【こちらに入力をお願いします。】!$F46="症状なし",O$11&gt;=$C38,O$11&lt;=$E38,O$11&lt;=$E38-($E38-$C38-6)),1,"")))))</f>
        <v/>
      </c>
      <c r="P38" s="42" t="str">
        <f>IF(OR($C38="",$E38=""),"",
IF(AND(対象名簿【こちらに入力をお願いします。】!$F46="症状あり",$C38=45199,P$11&gt;=$C38,P$11&lt;=$E38,P$11&lt;=$E38-($E38-$C38-15)),1,
IF(AND(対象名簿【こちらに入力をお願いします。】!$F46="症状なし",$C38=45199,P$11&gt;=$C38,P$11&lt;=$E38,P$11&lt;=$E38-($E38-$C38-7)),1,
IF(AND(対象名簿【こちらに入力をお願いします。】!$F46="症状あり",P$11&gt;=$C38,P$11&lt;=$E38,P$11&lt;=$E38-($E38-$C38-14)),1,
IF(AND(対象名簿【こちらに入力をお願いします。】!$F46="症状なし",P$11&gt;=$C38,P$11&lt;=$E38,P$11&lt;=$E38-($E38-$C38-6)),1,"")))))</f>
        <v/>
      </c>
      <c r="Q38" s="42" t="str">
        <f>IF(OR($C38="",$E38=""),"",
IF(AND(対象名簿【こちらに入力をお願いします。】!$F46="症状あり",$C38=45199,Q$11&gt;=$C38,Q$11&lt;=$E38,Q$11&lt;=$E38-($E38-$C38-15)),1,
IF(AND(対象名簿【こちらに入力をお願いします。】!$F46="症状なし",$C38=45199,Q$11&gt;=$C38,Q$11&lt;=$E38,Q$11&lt;=$E38-($E38-$C38-7)),1,
IF(AND(対象名簿【こちらに入力をお願いします。】!$F46="症状あり",Q$11&gt;=$C38,Q$11&lt;=$E38,Q$11&lt;=$E38-($E38-$C38-14)),1,
IF(AND(対象名簿【こちらに入力をお願いします。】!$F46="症状なし",Q$11&gt;=$C38,Q$11&lt;=$E38,Q$11&lt;=$E38-($E38-$C38-6)),1,"")))))</f>
        <v/>
      </c>
      <c r="R38" s="42" t="str">
        <f>IF(OR($C38="",$E38=""),"",
IF(AND(対象名簿【こちらに入力をお願いします。】!$F46="症状あり",$C38=45199,R$11&gt;=$C38,R$11&lt;=$E38,R$11&lt;=$E38-($E38-$C38-15)),1,
IF(AND(対象名簿【こちらに入力をお願いします。】!$F46="症状なし",$C38=45199,R$11&gt;=$C38,R$11&lt;=$E38,R$11&lt;=$E38-($E38-$C38-7)),1,
IF(AND(対象名簿【こちらに入力をお願いします。】!$F46="症状あり",R$11&gt;=$C38,R$11&lt;=$E38,R$11&lt;=$E38-($E38-$C38-14)),1,
IF(AND(対象名簿【こちらに入力をお願いします。】!$F46="症状なし",R$11&gt;=$C38,R$11&lt;=$E38,R$11&lt;=$E38-($E38-$C38-6)),1,"")))))</f>
        <v/>
      </c>
      <c r="S38" s="42" t="str">
        <f>IF(OR($C38="",$E38=""),"",
IF(AND(対象名簿【こちらに入力をお願いします。】!$F46="症状あり",$C38=45199,S$11&gt;=$C38,S$11&lt;=$E38,S$11&lt;=$E38-($E38-$C38-15)),1,
IF(AND(対象名簿【こちらに入力をお願いします。】!$F46="症状なし",$C38=45199,S$11&gt;=$C38,S$11&lt;=$E38,S$11&lt;=$E38-($E38-$C38-7)),1,
IF(AND(対象名簿【こちらに入力をお願いします。】!$F46="症状あり",S$11&gt;=$C38,S$11&lt;=$E38,S$11&lt;=$E38-($E38-$C38-14)),1,
IF(AND(対象名簿【こちらに入力をお願いします。】!$F46="症状なし",S$11&gt;=$C38,S$11&lt;=$E38,S$11&lt;=$E38-($E38-$C38-6)),1,"")))))</f>
        <v/>
      </c>
      <c r="T38" s="42" t="str">
        <f>IF(OR($C38="",$E38=""),"",
IF(AND(対象名簿【こちらに入力をお願いします。】!$F46="症状あり",$C38=45199,T$11&gt;=$C38,T$11&lt;=$E38,T$11&lt;=$E38-($E38-$C38-15)),1,
IF(AND(対象名簿【こちらに入力をお願いします。】!$F46="症状なし",$C38=45199,T$11&gt;=$C38,T$11&lt;=$E38,T$11&lt;=$E38-($E38-$C38-7)),1,
IF(AND(対象名簿【こちらに入力をお願いします。】!$F46="症状あり",T$11&gt;=$C38,T$11&lt;=$E38,T$11&lt;=$E38-($E38-$C38-14)),1,
IF(AND(対象名簿【こちらに入力をお願いします。】!$F46="症状なし",T$11&gt;=$C38,T$11&lt;=$E38,T$11&lt;=$E38-($E38-$C38-6)),1,"")))))</f>
        <v/>
      </c>
      <c r="U38" s="42" t="str">
        <f>IF(OR($C38="",$E38=""),"",
IF(AND(対象名簿【こちらに入力をお願いします。】!$F46="症状あり",$C38=45199,U$11&gt;=$C38,U$11&lt;=$E38,U$11&lt;=$E38-($E38-$C38-15)),1,
IF(AND(対象名簿【こちらに入力をお願いします。】!$F46="症状なし",$C38=45199,U$11&gt;=$C38,U$11&lt;=$E38,U$11&lt;=$E38-($E38-$C38-7)),1,
IF(AND(対象名簿【こちらに入力をお願いします。】!$F46="症状あり",U$11&gt;=$C38,U$11&lt;=$E38,U$11&lt;=$E38-($E38-$C38-14)),1,
IF(AND(対象名簿【こちらに入力をお願いします。】!$F46="症状なし",U$11&gt;=$C38,U$11&lt;=$E38,U$11&lt;=$E38-($E38-$C38-6)),1,"")))))</f>
        <v/>
      </c>
      <c r="V38" s="42" t="str">
        <f>IF(OR($C38="",$E38=""),"",
IF(AND(対象名簿【こちらに入力をお願いします。】!$F46="症状あり",$C38=45199,V$11&gt;=$C38,V$11&lt;=$E38,V$11&lt;=$E38-($E38-$C38-15)),1,
IF(AND(対象名簿【こちらに入力をお願いします。】!$F46="症状なし",$C38=45199,V$11&gt;=$C38,V$11&lt;=$E38,V$11&lt;=$E38-($E38-$C38-7)),1,
IF(AND(対象名簿【こちらに入力をお願いします。】!$F46="症状あり",V$11&gt;=$C38,V$11&lt;=$E38,V$11&lt;=$E38-($E38-$C38-14)),1,
IF(AND(対象名簿【こちらに入力をお願いします。】!$F46="症状なし",V$11&gt;=$C38,V$11&lt;=$E38,V$11&lt;=$E38-($E38-$C38-6)),1,"")))))</f>
        <v/>
      </c>
      <c r="W38" s="42" t="str">
        <f>IF(OR($C38="",$E38=""),"",
IF(AND(対象名簿【こちらに入力をお願いします。】!$F46="症状あり",$C38=45199,W$11&gt;=$C38,W$11&lt;=$E38,W$11&lt;=$E38-($E38-$C38-15)),1,
IF(AND(対象名簿【こちらに入力をお願いします。】!$F46="症状なし",$C38=45199,W$11&gt;=$C38,W$11&lt;=$E38,W$11&lt;=$E38-($E38-$C38-7)),1,
IF(AND(対象名簿【こちらに入力をお願いします。】!$F46="症状あり",W$11&gt;=$C38,W$11&lt;=$E38,W$11&lt;=$E38-($E38-$C38-14)),1,
IF(AND(対象名簿【こちらに入力をお願いします。】!$F46="症状なし",W$11&gt;=$C38,W$11&lt;=$E38,W$11&lt;=$E38-($E38-$C38-6)),1,"")))))</f>
        <v/>
      </c>
      <c r="X38" s="42" t="str">
        <f>IF(OR($C38="",$E38=""),"",
IF(AND(対象名簿【こちらに入力をお願いします。】!$F46="症状あり",$C38=45199,X$11&gt;=$C38,X$11&lt;=$E38,X$11&lt;=$E38-($E38-$C38-15)),1,
IF(AND(対象名簿【こちらに入力をお願いします。】!$F46="症状なし",$C38=45199,X$11&gt;=$C38,X$11&lt;=$E38,X$11&lt;=$E38-($E38-$C38-7)),1,
IF(AND(対象名簿【こちらに入力をお願いします。】!$F46="症状あり",X$11&gt;=$C38,X$11&lt;=$E38,X$11&lt;=$E38-($E38-$C38-14)),1,
IF(AND(対象名簿【こちらに入力をお願いします。】!$F46="症状なし",X$11&gt;=$C38,X$11&lt;=$E38,X$11&lt;=$E38-($E38-$C38-6)),1,"")))))</f>
        <v/>
      </c>
      <c r="Y38" s="42" t="str">
        <f>IF(OR($C38="",$E38=""),"",
IF(AND(対象名簿【こちらに入力をお願いします。】!$F46="症状あり",$C38=45199,Y$11&gt;=$C38,Y$11&lt;=$E38,Y$11&lt;=$E38-($E38-$C38-15)),1,
IF(AND(対象名簿【こちらに入力をお願いします。】!$F46="症状なし",$C38=45199,Y$11&gt;=$C38,Y$11&lt;=$E38,Y$11&lt;=$E38-($E38-$C38-7)),1,
IF(AND(対象名簿【こちらに入力をお願いします。】!$F46="症状あり",Y$11&gt;=$C38,Y$11&lt;=$E38,Y$11&lt;=$E38-($E38-$C38-14)),1,
IF(AND(対象名簿【こちらに入力をお願いします。】!$F46="症状なし",Y$11&gt;=$C38,Y$11&lt;=$E38,Y$11&lt;=$E38-($E38-$C38-6)),1,"")))))</f>
        <v/>
      </c>
      <c r="Z38" s="42" t="str">
        <f>IF(OR($C38="",$E38=""),"",
IF(AND(対象名簿【こちらに入力をお願いします。】!$F46="症状あり",$C38=45199,Z$11&gt;=$C38,Z$11&lt;=$E38,Z$11&lt;=$E38-($E38-$C38-15)),1,
IF(AND(対象名簿【こちらに入力をお願いします。】!$F46="症状なし",$C38=45199,Z$11&gt;=$C38,Z$11&lt;=$E38,Z$11&lt;=$E38-($E38-$C38-7)),1,
IF(AND(対象名簿【こちらに入力をお願いします。】!$F46="症状あり",Z$11&gt;=$C38,Z$11&lt;=$E38,Z$11&lt;=$E38-($E38-$C38-14)),1,
IF(AND(対象名簿【こちらに入力をお願いします。】!$F46="症状なし",Z$11&gt;=$C38,Z$11&lt;=$E38,Z$11&lt;=$E38-($E38-$C38-6)),1,"")))))</f>
        <v/>
      </c>
      <c r="AA38" s="42" t="str">
        <f>IF(OR($C38="",$E38=""),"",
IF(AND(対象名簿【こちらに入力をお願いします。】!$F46="症状あり",$C38=45199,AA$11&gt;=$C38,AA$11&lt;=$E38,AA$11&lt;=$E38-($E38-$C38-15)),1,
IF(AND(対象名簿【こちらに入力をお願いします。】!$F46="症状なし",$C38=45199,AA$11&gt;=$C38,AA$11&lt;=$E38,AA$11&lt;=$E38-($E38-$C38-7)),1,
IF(AND(対象名簿【こちらに入力をお願いします。】!$F46="症状あり",AA$11&gt;=$C38,AA$11&lt;=$E38,AA$11&lt;=$E38-($E38-$C38-14)),1,
IF(AND(対象名簿【こちらに入力をお願いします。】!$F46="症状なし",AA$11&gt;=$C38,AA$11&lt;=$E38,AA$11&lt;=$E38-($E38-$C38-6)),1,"")))))</f>
        <v/>
      </c>
      <c r="AB38" s="42" t="str">
        <f>IF(OR($C38="",$E38=""),"",
IF(AND(対象名簿【こちらに入力をお願いします。】!$F46="症状あり",$C38=45199,AB$11&gt;=$C38,AB$11&lt;=$E38,AB$11&lt;=$E38-($E38-$C38-15)),1,
IF(AND(対象名簿【こちらに入力をお願いします。】!$F46="症状なし",$C38=45199,AB$11&gt;=$C38,AB$11&lt;=$E38,AB$11&lt;=$E38-($E38-$C38-7)),1,
IF(AND(対象名簿【こちらに入力をお願いします。】!$F46="症状あり",AB$11&gt;=$C38,AB$11&lt;=$E38,AB$11&lt;=$E38-($E38-$C38-14)),1,
IF(AND(対象名簿【こちらに入力をお願いします。】!$F46="症状なし",AB$11&gt;=$C38,AB$11&lt;=$E38,AB$11&lt;=$E38-($E38-$C38-6)),1,"")))))</f>
        <v/>
      </c>
      <c r="AC38" s="42" t="str">
        <f>IF(OR($C38="",$E38=""),"",
IF(AND(対象名簿【こちらに入力をお願いします。】!$F46="症状あり",$C38=45199,AC$11&gt;=$C38,AC$11&lt;=$E38,AC$11&lt;=$E38-($E38-$C38-15)),1,
IF(AND(対象名簿【こちらに入力をお願いします。】!$F46="症状なし",$C38=45199,AC$11&gt;=$C38,AC$11&lt;=$E38,AC$11&lt;=$E38-($E38-$C38-7)),1,
IF(AND(対象名簿【こちらに入力をお願いします。】!$F46="症状あり",AC$11&gt;=$C38,AC$11&lt;=$E38,AC$11&lt;=$E38-($E38-$C38-14)),1,
IF(AND(対象名簿【こちらに入力をお願いします。】!$F46="症状なし",AC$11&gt;=$C38,AC$11&lt;=$E38,AC$11&lt;=$E38-($E38-$C38-6)),1,"")))))</f>
        <v/>
      </c>
      <c r="AD38" s="42" t="str">
        <f>IF(OR($C38="",$E38=""),"",
IF(AND(対象名簿【こちらに入力をお願いします。】!$F46="症状あり",$C38=45199,AD$11&gt;=$C38,AD$11&lt;=$E38,AD$11&lt;=$E38-($E38-$C38-15)),1,
IF(AND(対象名簿【こちらに入力をお願いします。】!$F46="症状なし",$C38=45199,AD$11&gt;=$C38,AD$11&lt;=$E38,AD$11&lt;=$E38-($E38-$C38-7)),1,
IF(AND(対象名簿【こちらに入力をお願いします。】!$F46="症状あり",AD$11&gt;=$C38,AD$11&lt;=$E38,AD$11&lt;=$E38-($E38-$C38-14)),1,
IF(AND(対象名簿【こちらに入力をお願いします。】!$F46="症状なし",AD$11&gt;=$C38,AD$11&lt;=$E38,AD$11&lt;=$E38-($E38-$C38-6)),1,"")))))</f>
        <v/>
      </c>
      <c r="AE38" s="42" t="str">
        <f>IF(OR($C38="",$E38=""),"",
IF(AND(対象名簿【こちらに入力をお願いします。】!$F46="症状あり",$C38=45199,AE$11&gt;=$C38,AE$11&lt;=$E38,AE$11&lt;=$E38-($E38-$C38-15)),1,
IF(AND(対象名簿【こちらに入力をお願いします。】!$F46="症状なし",$C38=45199,AE$11&gt;=$C38,AE$11&lt;=$E38,AE$11&lt;=$E38-($E38-$C38-7)),1,
IF(AND(対象名簿【こちらに入力をお願いします。】!$F46="症状あり",AE$11&gt;=$C38,AE$11&lt;=$E38,AE$11&lt;=$E38-($E38-$C38-14)),1,
IF(AND(対象名簿【こちらに入力をお願いします。】!$F46="症状なし",AE$11&gt;=$C38,AE$11&lt;=$E38,AE$11&lt;=$E38-($E38-$C38-6)),1,"")))))</f>
        <v/>
      </c>
      <c r="AF38" s="42" t="str">
        <f>IF(OR($C38="",$E38=""),"",
IF(AND(対象名簿【こちらに入力をお願いします。】!$F46="症状あり",$C38=45199,AF$11&gt;=$C38,AF$11&lt;=$E38,AF$11&lt;=$E38-($E38-$C38-15)),1,
IF(AND(対象名簿【こちらに入力をお願いします。】!$F46="症状なし",$C38=45199,AF$11&gt;=$C38,AF$11&lt;=$E38,AF$11&lt;=$E38-($E38-$C38-7)),1,
IF(AND(対象名簿【こちらに入力をお願いします。】!$F46="症状あり",AF$11&gt;=$C38,AF$11&lt;=$E38,AF$11&lt;=$E38-($E38-$C38-14)),1,
IF(AND(対象名簿【こちらに入力をお願いします。】!$F46="症状なし",AF$11&gt;=$C38,AF$11&lt;=$E38,AF$11&lt;=$E38-($E38-$C38-6)),1,"")))))</f>
        <v/>
      </c>
      <c r="AG38" s="42" t="str">
        <f>IF(OR($C38="",$E38=""),"",
IF(AND(対象名簿【こちらに入力をお願いします。】!$F46="症状あり",$C38=45199,AG$11&gt;=$C38,AG$11&lt;=$E38,AG$11&lt;=$E38-($E38-$C38-15)),1,
IF(AND(対象名簿【こちらに入力をお願いします。】!$F46="症状なし",$C38=45199,AG$11&gt;=$C38,AG$11&lt;=$E38,AG$11&lt;=$E38-($E38-$C38-7)),1,
IF(AND(対象名簿【こちらに入力をお願いします。】!$F46="症状あり",AG$11&gt;=$C38,AG$11&lt;=$E38,AG$11&lt;=$E38-($E38-$C38-14)),1,
IF(AND(対象名簿【こちらに入力をお願いします。】!$F46="症状なし",AG$11&gt;=$C38,AG$11&lt;=$E38,AG$11&lt;=$E38-($E38-$C38-6)),1,"")))))</f>
        <v/>
      </c>
      <c r="AH38" s="42" t="str">
        <f>IF(OR($C38="",$E38=""),"",
IF(AND(対象名簿【こちらに入力をお願いします。】!$F46="症状あり",$C38=45199,AH$11&gt;=$C38,AH$11&lt;=$E38,AH$11&lt;=$E38-($E38-$C38-15)),1,
IF(AND(対象名簿【こちらに入力をお願いします。】!$F46="症状なし",$C38=45199,AH$11&gt;=$C38,AH$11&lt;=$E38,AH$11&lt;=$E38-($E38-$C38-7)),1,
IF(AND(対象名簿【こちらに入力をお願いします。】!$F46="症状あり",AH$11&gt;=$C38,AH$11&lt;=$E38,AH$11&lt;=$E38-($E38-$C38-14)),1,
IF(AND(対象名簿【こちらに入力をお願いします。】!$F46="症状なし",AH$11&gt;=$C38,AH$11&lt;=$E38,AH$11&lt;=$E38-($E38-$C38-6)),1,"")))))</f>
        <v/>
      </c>
      <c r="AI38" s="42" t="str">
        <f>IF(OR($C38="",$E38=""),"",
IF(AND(対象名簿【こちらに入力をお願いします。】!$F46="症状あり",$C38=45199,AI$11&gt;=$C38,AI$11&lt;=$E38,AI$11&lt;=$E38-($E38-$C38-15)),1,
IF(AND(対象名簿【こちらに入力をお願いします。】!$F46="症状なし",$C38=45199,AI$11&gt;=$C38,AI$11&lt;=$E38,AI$11&lt;=$E38-($E38-$C38-7)),1,
IF(AND(対象名簿【こちらに入力をお願いします。】!$F46="症状あり",AI$11&gt;=$C38,AI$11&lt;=$E38,AI$11&lt;=$E38-($E38-$C38-14)),1,
IF(AND(対象名簿【こちらに入力をお願いします。】!$F46="症状なし",AI$11&gt;=$C38,AI$11&lt;=$E38,AI$11&lt;=$E38-($E38-$C38-6)),1,"")))))</f>
        <v/>
      </c>
      <c r="AJ38" s="42" t="str">
        <f>IF(OR($C38="",$E38=""),"",
IF(AND(対象名簿【こちらに入力をお願いします。】!$F46="症状あり",$C38=45199,AJ$11&gt;=$C38,AJ$11&lt;=$E38,AJ$11&lt;=$E38-($E38-$C38-15)),1,
IF(AND(対象名簿【こちらに入力をお願いします。】!$F46="症状なし",$C38=45199,AJ$11&gt;=$C38,AJ$11&lt;=$E38,AJ$11&lt;=$E38-($E38-$C38-7)),1,
IF(AND(対象名簿【こちらに入力をお願いします。】!$F46="症状あり",AJ$11&gt;=$C38,AJ$11&lt;=$E38,AJ$11&lt;=$E38-($E38-$C38-14)),1,
IF(AND(対象名簿【こちらに入力をお願いします。】!$F46="症状なし",AJ$11&gt;=$C38,AJ$11&lt;=$E38,AJ$11&lt;=$E38-($E38-$C38-6)),1,"")))))</f>
        <v/>
      </c>
      <c r="AK38" s="42" t="str">
        <f>IF(OR($C38="",$E38=""),"",
IF(AND(対象名簿【こちらに入力をお願いします。】!$F46="症状あり",$C38=45199,AK$11&gt;=$C38,AK$11&lt;=$E38,AK$11&lt;=$E38-($E38-$C38-15)),1,
IF(AND(対象名簿【こちらに入力をお願いします。】!$F46="症状なし",$C38=45199,AK$11&gt;=$C38,AK$11&lt;=$E38,AK$11&lt;=$E38-($E38-$C38-7)),1,
IF(AND(対象名簿【こちらに入力をお願いします。】!$F46="症状あり",AK$11&gt;=$C38,AK$11&lt;=$E38,AK$11&lt;=$E38-($E38-$C38-14)),1,
IF(AND(対象名簿【こちらに入力をお願いします。】!$F46="症状なし",AK$11&gt;=$C38,AK$11&lt;=$E38,AK$11&lt;=$E38-($E38-$C38-6)),1,"")))))</f>
        <v/>
      </c>
      <c r="AL38" s="42" t="str">
        <f>IF(OR($C38="",$E38=""),"",
IF(AND(対象名簿【こちらに入力をお願いします。】!$F46="症状あり",$C38=45199,AL$11&gt;=$C38,AL$11&lt;=$E38,AL$11&lt;=$E38-($E38-$C38-15)),1,
IF(AND(対象名簿【こちらに入力をお願いします。】!$F46="症状なし",$C38=45199,AL$11&gt;=$C38,AL$11&lt;=$E38,AL$11&lt;=$E38-($E38-$C38-7)),1,
IF(AND(対象名簿【こちらに入力をお願いします。】!$F46="症状あり",AL$11&gt;=$C38,AL$11&lt;=$E38,AL$11&lt;=$E38-($E38-$C38-14)),1,
IF(AND(対象名簿【こちらに入力をお願いします。】!$F46="症状なし",AL$11&gt;=$C38,AL$11&lt;=$E38,AL$11&lt;=$E38-($E38-$C38-6)),1,"")))))</f>
        <v/>
      </c>
      <c r="AM38" s="42" t="str">
        <f>IF(OR($C38="",$E38=""),"",
IF(AND(対象名簿【こちらに入力をお願いします。】!$F46="症状あり",$C38=45199,AM$11&gt;=$C38,AM$11&lt;=$E38,AM$11&lt;=$E38-($E38-$C38-15)),1,
IF(AND(対象名簿【こちらに入力をお願いします。】!$F46="症状なし",$C38=45199,AM$11&gt;=$C38,AM$11&lt;=$E38,AM$11&lt;=$E38-($E38-$C38-7)),1,
IF(AND(対象名簿【こちらに入力をお願いします。】!$F46="症状あり",AM$11&gt;=$C38,AM$11&lt;=$E38,AM$11&lt;=$E38-($E38-$C38-14)),1,
IF(AND(対象名簿【こちらに入力をお願いします。】!$F46="症状なし",AM$11&gt;=$C38,AM$11&lt;=$E38,AM$11&lt;=$E38-($E38-$C38-6)),1,"")))))</f>
        <v/>
      </c>
      <c r="AN38" s="42" t="str">
        <f>IF(OR($C38="",$E38=""),"",
IF(AND(対象名簿【こちらに入力をお願いします。】!$F46="症状あり",$C38=45199,AN$11&gt;=$C38,AN$11&lt;=$E38,AN$11&lt;=$E38-($E38-$C38-15)),1,
IF(AND(対象名簿【こちらに入力をお願いします。】!$F46="症状なし",$C38=45199,AN$11&gt;=$C38,AN$11&lt;=$E38,AN$11&lt;=$E38-($E38-$C38-7)),1,
IF(AND(対象名簿【こちらに入力をお願いします。】!$F46="症状あり",AN$11&gt;=$C38,AN$11&lt;=$E38,AN$11&lt;=$E38-($E38-$C38-14)),1,
IF(AND(対象名簿【こちらに入力をお願いします。】!$F46="症状なし",AN$11&gt;=$C38,AN$11&lt;=$E38,AN$11&lt;=$E38-($E38-$C38-6)),1,"")))))</f>
        <v/>
      </c>
      <c r="AO38" s="42" t="str">
        <f>IF(OR($C38="",$E38=""),"",
IF(AND(対象名簿【こちらに入力をお願いします。】!$F46="症状あり",$C38=45199,AO$11&gt;=$C38,AO$11&lt;=$E38,AO$11&lt;=$E38-($E38-$C38-15)),1,
IF(AND(対象名簿【こちらに入力をお願いします。】!$F46="症状なし",$C38=45199,AO$11&gt;=$C38,AO$11&lt;=$E38,AO$11&lt;=$E38-($E38-$C38-7)),1,
IF(AND(対象名簿【こちらに入力をお願いします。】!$F46="症状あり",AO$11&gt;=$C38,AO$11&lt;=$E38,AO$11&lt;=$E38-($E38-$C38-14)),1,
IF(AND(対象名簿【こちらに入力をお願いします。】!$F46="症状なし",AO$11&gt;=$C38,AO$11&lt;=$E38,AO$11&lt;=$E38-($E38-$C38-6)),1,"")))))</f>
        <v/>
      </c>
      <c r="AP38" s="42" t="str">
        <f>IF(OR($C38="",$E38=""),"",
IF(AND(対象名簿【こちらに入力をお願いします。】!$F46="症状あり",$C38=45199,AP$11&gt;=$C38,AP$11&lt;=$E38,AP$11&lt;=$E38-($E38-$C38-15)),1,
IF(AND(対象名簿【こちらに入力をお願いします。】!$F46="症状なし",$C38=45199,AP$11&gt;=$C38,AP$11&lt;=$E38,AP$11&lt;=$E38-($E38-$C38-7)),1,
IF(AND(対象名簿【こちらに入力をお願いします。】!$F46="症状あり",AP$11&gt;=$C38,AP$11&lt;=$E38,AP$11&lt;=$E38-($E38-$C38-14)),1,
IF(AND(対象名簿【こちらに入力をお願いします。】!$F46="症状なし",AP$11&gt;=$C38,AP$11&lt;=$E38,AP$11&lt;=$E38-($E38-$C38-6)),1,"")))))</f>
        <v/>
      </c>
      <c r="AQ38" s="42" t="str">
        <f>IF(OR($C38="",$E38=""),"",
IF(AND(対象名簿【こちらに入力をお願いします。】!$F46="症状あり",$C38=45199,AQ$11&gt;=$C38,AQ$11&lt;=$E38,AQ$11&lt;=$E38-($E38-$C38-15)),1,
IF(AND(対象名簿【こちらに入力をお願いします。】!$F46="症状なし",$C38=45199,AQ$11&gt;=$C38,AQ$11&lt;=$E38,AQ$11&lt;=$E38-($E38-$C38-7)),1,
IF(AND(対象名簿【こちらに入力をお願いします。】!$F46="症状あり",AQ$11&gt;=$C38,AQ$11&lt;=$E38,AQ$11&lt;=$E38-($E38-$C38-14)),1,
IF(AND(対象名簿【こちらに入力をお願いします。】!$F46="症状なし",AQ$11&gt;=$C38,AQ$11&lt;=$E38,AQ$11&lt;=$E38-($E38-$C38-6)),1,"")))))</f>
        <v/>
      </c>
      <c r="AR38" s="42" t="str">
        <f>IF(OR($C38="",$E38=""),"",
IF(AND(対象名簿【こちらに入力をお願いします。】!$F46="症状あり",$C38=45199,AR$11&gt;=$C38,AR$11&lt;=$E38,AR$11&lt;=$E38-($E38-$C38-15)),1,
IF(AND(対象名簿【こちらに入力をお願いします。】!$F46="症状なし",$C38=45199,AR$11&gt;=$C38,AR$11&lt;=$E38,AR$11&lt;=$E38-($E38-$C38-7)),1,
IF(AND(対象名簿【こちらに入力をお願いします。】!$F46="症状あり",AR$11&gt;=$C38,AR$11&lt;=$E38,AR$11&lt;=$E38-($E38-$C38-14)),1,
IF(AND(対象名簿【こちらに入力をお願いします。】!$F46="症状なし",AR$11&gt;=$C38,AR$11&lt;=$E38,AR$11&lt;=$E38-($E38-$C38-6)),1,"")))))</f>
        <v/>
      </c>
      <c r="AS38" s="42" t="str">
        <f>IF(OR($C38="",$E38=""),"",
IF(AND(対象名簿【こちらに入力をお願いします。】!$F46="症状あり",$C38=45199,AS$11&gt;=$C38,AS$11&lt;=$E38,AS$11&lt;=$E38-($E38-$C38-15)),1,
IF(AND(対象名簿【こちらに入力をお願いします。】!$F46="症状なし",$C38=45199,AS$11&gt;=$C38,AS$11&lt;=$E38,AS$11&lt;=$E38-($E38-$C38-7)),1,
IF(AND(対象名簿【こちらに入力をお願いします。】!$F46="症状あり",AS$11&gt;=$C38,AS$11&lt;=$E38,AS$11&lt;=$E38-($E38-$C38-14)),1,
IF(AND(対象名簿【こちらに入力をお願いします。】!$F46="症状なし",AS$11&gt;=$C38,AS$11&lt;=$E38,AS$11&lt;=$E38-($E38-$C38-6)),1,"")))))</f>
        <v/>
      </c>
      <c r="AT38" s="42" t="str">
        <f>IF(OR($C38="",$E38=""),"",
IF(AND(対象名簿【こちらに入力をお願いします。】!$F46="症状あり",$C38=45199,AT$11&gt;=$C38,AT$11&lt;=$E38,AT$11&lt;=$E38-($E38-$C38-15)),1,
IF(AND(対象名簿【こちらに入力をお願いします。】!$F46="症状なし",$C38=45199,AT$11&gt;=$C38,AT$11&lt;=$E38,AT$11&lt;=$E38-($E38-$C38-7)),1,
IF(AND(対象名簿【こちらに入力をお願いします。】!$F46="症状あり",AT$11&gt;=$C38,AT$11&lt;=$E38,AT$11&lt;=$E38-($E38-$C38-14)),1,
IF(AND(対象名簿【こちらに入力をお願いします。】!$F46="症状なし",AT$11&gt;=$C38,AT$11&lt;=$E38,AT$11&lt;=$E38-($E38-$C38-6)),1,"")))))</f>
        <v/>
      </c>
      <c r="AU38" s="42" t="str">
        <f>IF(OR($C38="",$E38=""),"",
IF(AND(対象名簿【こちらに入力をお願いします。】!$F46="症状あり",$C38=45199,AU$11&gt;=$C38,AU$11&lt;=$E38,AU$11&lt;=$E38-($E38-$C38-15)),1,
IF(AND(対象名簿【こちらに入力をお願いします。】!$F46="症状なし",$C38=45199,AU$11&gt;=$C38,AU$11&lt;=$E38,AU$11&lt;=$E38-($E38-$C38-7)),1,
IF(AND(対象名簿【こちらに入力をお願いします。】!$F46="症状あり",AU$11&gt;=$C38,AU$11&lt;=$E38,AU$11&lt;=$E38-($E38-$C38-14)),1,
IF(AND(対象名簿【こちらに入力をお願いします。】!$F46="症状なし",AU$11&gt;=$C38,AU$11&lt;=$E38,AU$11&lt;=$E38-($E38-$C38-6)),1,"")))))</f>
        <v/>
      </c>
      <c r="AV38" s="42" t="str">
        <f>IF(OR($C38="",$E38=""),"",
IF(AND(対象名簿【こちらに入力をお願いします。】!$F46="症状あり",$C38=45199,AV$11&gt;=$C38,AV$11&lt;=$E38,AV$11&lt;=$E38-($E38-$C38-15)),1,
IF(AND(対象名簿【こちらに入力をお願いします。】!$F46="症状なし",$C38=45199,AV$11&gt;=$C38,AV$11&lt;=$E38,AV$11&lt;=$E38-($E38-$C38-7)),1,
IF(AND(対象名簿【こちらに入力をお願いします。】!$F46="症状あり",AV$11&gt;=$C38,AV$11&lt;=$E38,AV$11&lt;=$E38-($E38-$C38-14)),1,
IF(AND(対象名簿【こちらに入力をお願いします。】!$F46="症状なし",AV$11&gt;=$C38,AV$11&lt;=$E38,AV$11&lt;=$E38-($E38-$C38-6)),1,"")))))</f>
        <v/>
      </c>
      <c r="AW38" s="42" t="str">
        <f>IF(OR($C38="",$E38=""),"",
IF(AND(対象名簿【こちらに入力をお願いします。】!$F46="症状あり",$C38=45199,AW$11&gt;=$C38,AW$11&lt;=$E38,AW$11&lt;=$E38-($E38-$C38-15)),1,
IF(AND(対象名簿【こちらに入力をお願いします。】!$F46="症状なし",$C38=45199,AW$11&gt;=$C38,AW$11&lt;=$E38,AW$11&lt;=$E38-($E38-$C38-7)),1,
IF(AND(対象名簿【こちらに入力をお願いします。】!$F46="症状あり",AW$11&gt;=$C38,AW$11&lt;=$E38,AW$11&lt;=$E38-($E38-$C38-14)),1,
IF(AND(対象名簿【こちらに入力をお願いします。】!$F46="症状なし",AW$11&gt;=$C38,AW$11&lt;=$E38,AW$11&lt;=$E38-($E38-$C38-6)),1,"")))))</f>
        <v/>
      </c>
      <c r="AX38" s="42" t="str">
        <f>IF(OR($C38="",$E38=""),"",
IF(AND(対象名簿【こちらに入力をお願いします。】!$F46="症状あり",$C38=45199,AX$11&gt;=$C38,AX$11&lt;=$E38,AX$11&lt;=$E38-($E38-$C38-15)),1,
IF(AND(対象名簿【こちらに入力をお願いします。】!$F46="症状なし",$C38=45199,AX$11&gt;=$C38,AX$11&lt;=$E38,AX$11&lt;=$E38-($E38-$C38-7)),1,
IF(AND(対象名簿【こちらに入力をお願いします。】!$F46="症状あり",AX$11&gt;=$C38,AX$11&lt;=$E38,AX$11&lt;=$E38-($E38-$C38-14)),1,
IF(AND(対象名簿【こちらに入力をお願いします。】!$F46="症状なし",AX$11&gt;=$C38,AX$11&lt;=$E38,AX$11&lt;=$E38-($E38-$C38-6)),1,"")))))</f>
        <v/>
      </c>
      <c r="AY38" s="42" t="str">
        <f>IF(OR($C38="",$E38=""),"",
IF(AND(対象名簿【こちらに入力をお願いします。】!$F46="症状あり",$C38=45199,AY$11&gt;=$C38,AY$11&lt;=$E38,AY$11&lt;=$E38-($E38-$C38-15)),1,
IF(AND(対象名簿【こちらに入力をお願いします。】!$F46="症状なし",$C38=45199,AY$11&gt;=$C38,AY$11&lt;=$E38,AY$11&lt;=$E38-($E38-$C38-7)),1,
IF(AND(対象名簿【こちらに入力をお願いします。】!$F46="症状あり",AY$11&gt;=$C38,AY$11&lt;=$E38,AY$11&lt;=$E38-($E38-$C38-14)),1,
IF(AND(対象名簿【こちらに入力をお願いします。】!$F46="症状なし",AY$11&gt;=$C38,AY$11&lt;=$E38,AY$11&lt;=$E38-($E38-$C38-6)),1,"")))))</f>
        <v/>
      </c>
      <c r="AZ38" s="42" t="str">
        <f>IF(OR($C38="",$E38=""),"",
IF(AND(対象名簿【こちらに入力をお願いします。】!$F46="症状あり",$C38=45199,AZ$11&gt;=$C38,AZ$11&lt;=$E38,AZ$11&lt;=$E38-($E38-$C38-15)),1,
IF(AND(対象名簿【こちらに入力をお願いします。】!$F46="症状なし",$C38=45199,AZ$11&gt;=$C38,AZ$11&lt;=$E38,AZ$11&lt;=$E38-($E38-$C38-7)),1,
IF(AND(対象名簿【こちらに入力をお願いします。】!$F46="症状あり",AZ$11&gt;=$C38,AZ$11&lt;=$E38,AZ$11&lt;=$E38-($E38-$C38-14)),1,
IF(AND(対象名簿【こちらに入力をお願いします。】!$F46="症状なし",AZ$11&gt;=$C38,AZ$11&lt;=$E38,AZ$11&lt;=$E38-($E38-$C38-6)),1,"")))))</f>
        <v/>
      </c>
      <c r="BA38" s="42" t="str">
        <f>IF(OR($C38="",$E38=""),"",
IF(AND(対象名簿【こちらに入力をお願いします。】!$F46="症状あり",$C38=45199,BA$11&gt;=$C38,BA$11&lt;=$E38,BA$11&lt;=$E38-($E38-$C38-15)),1,
IF(AND(対象名簿【こちらに入力をお願いします。】!$F46="症状なし",$C38=45199,BA$11&gt;=$C38,BA$11&lt;=$E38,BA$11&lt;=$E38-($E38-$C38-7)),1,
IF(AND(対象名簿【こちらに入力をお願いします。】!$F46="症状あり",BA$11&gt;=$C38,BA$11&lt;=$E38,BA$11&lt;=$E38-($E38-$C38-14)),1,
IF(AND(対象名簿【こちらに入力をお願いします。】!$F46="症状なし",BA$11&gt;=$C38,BA$11&lt;=$E38,BA$11&lt;=$E38-($E38-$C38-6)),1,"")))))</f>
        <v/>
      </c>
      <c r="BB38" s="42" t="str">
        <f>IF(OR($C38="",$E38=""),"",
IF(AND(対象名簿【こちらに入力をお願いします。】!$F46="症状あり",$C38=45199,BB$11&gt;=$C38,BB$11&lt;=$E38,BB$11&lt;=$E38-($E38-$C38-15)),1,
IF(AND(対象名簿【こちらに入力をお願いします。】!$F46="症状なし",$C38=45199,BB$11&gt;=$C38,BB$11&lt;=$E38,BB$11&lt;=$E38-($E38-$C38-7)),1,
IF(AND(対象名簿【こちらに入力をお願いします。】!$F46="症状あり",BB$11&gt;=$C38,BB$11&lt;=$E38,BB$11&lt;=$E38-($E38-$C38-14)),1,
IF(AND(対象名簿【こちらに入力をお願いします。】!$F46="症状なし",BB$11&gt;=$C38,BB$11&lt;=$E38,BB$11&lt;=$E38-($E38-$C38-6)),1,"")))))</f>
        <v/>
      </c>
      <c r="BC38" s="42" t="str">
        <f>IF(OR($C38="",$E38=""),"",
IF(AND(対象名簿【こちらに入力をお願いします。】!$F46="症状あり",$C38=45199,BC$11&gt;=$C38,BC$11&lt;=$E38,BC$11&lt;=$E38-($E38-$C38-15)),1,
IF(AND(対象名簿【こちらに入力をお願いします。】!$F46="症状なし",$C38=45199,BC$11&gt;=$C38,BC$11&lt;=$E38,BC$11&lt;=$E38-($E38-$C38-7)),1,
IF(AND(対象名簿【こちらに入力をお願いします。】!$F46="症状あり",BC$11&gt;=$C38,BC$11&lt;=$E38,BC$11&lt;=$E38-($E38-$C38-14)),1,
IF(AND(対象名簿【こちらに入力をお願いします。】!$F46="症状なし",BC$11&gt;=$C38,BC$11&lt;=$E38,BC$11&lt;=$E38-($E38-$C38-6)),1,"")))))</f>
        <v/>
      </c>
      <c r="BD38" s="42" t="str">
        <f>IF(OR($C38="",$E38=""),"",
IF(AND(対象名簿【こちらに入力をお願いします。】!$F46="症状あり",$C38=45199,BD$11&gt;=$C38,BD$11&lt;=$E38,BD$11&lt;=$E38-($E38-$C38-15)),1,
IF(AND(対象名簿【こちらに入力をお願いします。】!$F46="症状なし",$C38=45199,BD$11&gt;=$C38,BD$11&lt;=$E38,BD$11&lt;=$E38-($E38-$C38-7)),1,
IF(AND(対象名簿【こちらに入力をお願いします。】!$F46="症状あり",BD$11&gt;=$C38,BD$11&lt;=$E38,BD$11&lt;=$E38-($E38-$C38-14)),1,
IF(AND(対象名簿【こちらに入力をお願いします。】!$F46="症状なし",BD$11&gt;=$C38,BD$11&lt;=$E38,BD$11&lt;=$E38-($E38-$C38-6)),1,"")))))</f>
        <v/>
      </c>
      <c r="BE38" s="42" t="str">
        <f>IF(OR($C38="",$E38=""),"",
IF(AND(対象名簿【こちらに入力をお願いします。】!$F46="症状あり",$C38=45199,BE$11&gt;=$C38,BE$11&lt;=$E38,BE$11&lt;=$E38-($E38-$C38-15)),1,
IF(AND(対象名簿【こちらに入力をお願いします。】!$F46="症状なし",$C38=45199,BE$11&gt;=$C38,BE$11&lt;=$E38,BE$11&lt;=$E38-($E38-$C38-7)),1,
IF(AND(対象名簿【こちらに入力をお願いします。】!$F46="症状あり",BE$11&gt;=$C38,BE$11&lt;=$E38,BE$11&lt;=$E38-($E38-$C38-14)),1,
IF(AND(対象名簿【こちらに入力をお願いします。】!$F46="症状なし",BE$11&gt;=$C38,BE$11&lt;=$E38,BE$11&lt;=$E38-($E38-$C38-6)),1,"")))))</f>
        <v/>
      </c>
      <c r="BF38" s="42" t="str">
        <f>IF(OR($C38="",$E38=""),"",
IF(AND(対象名簿【こちらに入力をお願いします。】!$F46="症状あり",$C38=45199,BF$11&gt;=$C38,BF$11&lt;=$E38,BF$11&lt;=$E38-($E38-$C38-15)),1,
IF(AND(対象名簿【こちらに入力をお願いします。】!$F46="症状なし",$C38=45199,BF$11&gt;=$C38,BF$11&lt;=$E38,BF$11&lt;=$E38-($E38-$C38-7)),1,
IF(AND(対象名簿【こちらに入力をお願いします。】!$F46="症状あり",BF$11&gt;=$C38,BF$11&lt;=$E38,BF$11&lt;=$E38-($E38-$C38-14)),1,
IF(AND(対象名簿【こちらに入力をお願いします。】!$F46="症状なし",BF$11&gt;=$C38,BF$11&lt;=$E38,BF$11&lt;=$E38-($E38-$C38-6)),1,"")))))</f>
        <v/>
      </c>
      <c r="BG38" s="42" t="str">
        <f>IF(OR($C38="",$E38=""),"",
IF(AND(対象名簿【こちらに入力をお願いします。】!$F46="症状あり",$C38=45199,BG$11&gt;=$C38,BG$11&lt;=$E38,BG$11&lt;=$E38-($E38-$C38-15)),1,
IF(AND(対象名簿【こちらに入力をお願いします。】!$F46="症状なし",$C38=45199,BG$11&gt;=$C38,BG$11&lt;=$E38,BG$11&lt;=$E38-($E38-$C38-7)),1,
IF(AND(対象名簿【こちらに入力をお願いします。】!$F46="症状あり",BG$11&gt;=$C38,BG$11&lt;=$E38,BG$11&lt;=$E38-($E38-$C38-14)),1,
IF(AND(対象名簿【こちらに入力をお願いします。】!$F46="症状なし",BG$11&gt;=$C38,BG$11&lt;=$E38,BG$11&lt;=$E38-($E38-$C38-6)),1,"")))))</f>
        <v/>
      </c>
      <c r="BH38" s="42" t="str">
        <f>IF(OR($C38="",$E38=""),"",
IF(AND(対象名簿【こちらに入力をお願いします。】!$F46="症状あり",$C38=45199,BH$11&gt;=$C38,BH$11&lt;=$E38,BH$11&lt;=$E38-($E38-$C38-15)),1,
IF(AND(対象名簿【こちらに入力をお願いします。】!$F46="症状なし",$C38=45199,BH$11&gt;=$C38,BH$11&lt;=$E38,BH$11&lt;=$E38-($E38-$C38-7)),1,
IF(AND(対象名簿【こちらに入力をお願いします。】!$F46="症状あり",BH$11&gt;=$C38,BH$11&lt;=$E38,BH$11&lt;=$E38-($E38-$C38-14)),1,
IF(AND(対象名簿【こちらに入力をお願いします。】!$F46="症状なし",BH$11&gt;=$C38,BH$11&lt;=$E38,BH$11&lt;=$E38-($E38-$C38-6)),1,"")))))</f>
        <v/>
      </c>
      <c r="BI38" s="42" t="str">
        <f>IF(OR($C38="",$E38=""),"",
IF(AND(対象名簿【こちらに入力をお願いします。】!$F46="症状あり",$C38=45199,BI$11&gt;=$C38,BI$11&lt;=$E38,BI$11&lt;=$E38-($E38-$C38-15)),1,
IF(AND(対象名簿【こちらに入力をお願いします。】!$F46="症状なし",$C38=45199,BI$11&gt;=$C38,BI$11&lt;=$E38,BI$11&lt;=$E38-($E38-$C38-7)),1,
IF(AND(対象名簿【こちらに入力をお願いします。】!$F46="症状あり",BI$11&gt;=$C38,BI$11&lt;=$E38,BI$11&lt;=$E38-($E38-$C38-14)),1,
IF(AND(対象名簿【こちらに入力をお願いします。】!$F46="症状なし",BI$11&gt;=$C38,BI$11&lt;=$E38,BI$11&lt;=$E38-($E38-$C38-6)),1,"")))))</f>
        <v/>
      </c>
      <c r="BJ38" s="42" t="str">
        <f>IF(OR($C38="",$E38=""),"",
IF(AND(対象名簿【こちらに入力をお願いします。】!$F46="症状あり",$C38=45199,BJ$11&gt;=$C38,BJ$11&lt;=$E38,BJ$11&lt;=$E38-($E38-$C38-15)),1,
IF(AND(対象名簿【こちらに入力をお願いします。】!$F46="症状なし",$C38=45199,BJ$11&gt;=$C38,BJ$11&lt;=$E38,BJ$11&lt;=$E38-($E38-$C38-7)),1,
IF(AND(対象名簿【こちらに入力をお願いします。】!$F46="症状あり",BJ$11&gt;=$C38,BJ$11&lt;=$E38,BJ$11&lt;=$E38-($E38-$C38-14)),1,
IF(AND(対象名簿【こちらに入力をお願いします。】!$F46="症状なし",BJ$11&gt;=$C38,BJ$11&lt;=$E38,BJ$11&lt;=$E38-($E38-$C38-6)),1,"")))))</f>
        <v/>
      </c>
      <c r="BK38" s="42" t="str">
        <f>IF(OR($C38="",$E38=""),"",
IF(AND(対象名簿【こちらに入力をお願いします。】!$F46="症状あり",$C38=45199,BK$11&gt;=$C38,BK$11&lt;=$E38,BK$11&lt;=$E38-($E38-$C38-15)),1,
IF(AND(対象名簿【こちらに入力をお願いします。】!$F46="症状なし",$C38=45199,BK$11&gt;=$C38,BK$11&lt;=$E38,BK$11&lt;=$E38-($E38-$C38-7)),1,
IF(AND(対象名簿【こちらに入力をお願いします。】!$F46="症状あり",BK$11&gt;=$C38,BK$11&lt;=$E38,BK$11&lt;=$E38-($E38-$C38-14)),1,
IF(AND(対象名簿【こちらに入力をお願いします。】!$F46="症状なし",BK$11&gt;=$C38,BK$11&lt;=$E38,BK$11&lt;=$E38-($E38-$C38-6)),1,"")))))</f>
        <v/>
      </c>
      <c r="BL38" s="42" t="str">
        <f>IF(OR($C38="",$E38=""),"",
IF(AND(対象名簿【こちらに入力をお願いします。】!$F46="症状あり",$C38=45199,BL$11&gt;=$C38,BL$11&lt;=$E38,BL$11&lt;=$E38-($E38-$C38-15)),1,
IF(AND(対象名簿【こちらに入力をお願いします。】!$F46="症状なし",$C38=45199,BL$11&gt;=$C38,BL$11&lt;=$E38,BL$11&lt;=$E38-($E38-$C38-7)),1,
IF(AND(対象名簿【こちらに入力をお願いします。】!$F46="症状あり",BL$11&gt;=$C38,BL$11&lt;=$E38,BL$11&lt;=$E38-($E38-$C38-14)),1,
IF(AND(対象名簿【こちらに入力をお願いします。】!$F46="症状なし",BL$11&gt;=$C38,BL$11&lt;=$E38,BL$11&lt;=$E38-($E38-$C38-6)),1,"")))))</f>
        <v/>
      </c>
      <c r="BM38" s="42" t="str">
        <f>IF(OR($C38="",$E38=""),"",
IF(AND(対象名簿【こちらに入力をお願いします。】!$F46="症状あり",$C38=45199,BM$11&gt;=$C38,BM$11&lt;=$E38,BM$11&lt;=$E38-($E38-$C38-15)),1,
IF(AND(対象名簿【こちらに入力をお願いします。】!$F46="症状なし",$C38=45199,BM$11&gt;=$C38,BM$11&lt;=$E38,BM$11&lt;=$E38-($E38-$C38-7)),1,
IF(AND(対象名簿【こちらに入力をお願いします。】!$F46="症状あり",BM$11&gt;=$C38,BM$11&lt;=$E38,BM$11&lt;=$E38-($E38-$C38-14)),1,
IF(AND(対象名簿【こちらに入力をお願いします。】!$F46="症状なし",BM$11&gt;=$C38,BM$11&lt;=$E38,BM$11&lt;=$E38-($E38-$C38-6)),1,"")))))</f>
        <v/>
      </c>
      <c r="BN38" s="42" t="str">
        <f>IF(OR($C38="",$E38=""),"",
IF(AND(対象名簿【こちらに入力をお願いします。】!$F46="症状あり",$C38=45199,BN$11&gt;=$C38,BN$11&lt;=$E38,BN$11&lt;=$E38-($E38-$C38-15)),1,
IF(AND(対象名簿【こちらに入力をお願いします。】!$F46="症状なし",$C38=45199,BN$11&gt;=$C38,BN$11&lt;=$E38,BN$11&lt;=$E38-($E38-$C38-7)),1,
IF(AND(対象名簿【こちらに入力をお願いします。】!$F46="症状あり",BN$11&gt;=$C38,BN$11&lt;=$E38,BN$11&lt;=$E38-($E38-$C38-14)),1,
IF(AND(対象名簿【こちらに入力をお願いします。】!$F46="症状なし",BN$11&gt;=$C38,BN$11&lt;=$E38,BN$11&lt;=$E38-($E38-$C38-6)),1,"")))))</f>
        <v/>
      </c>
      <c r="BO38" s="42" t="str">
        <f>IF(OR($C38="",$E38=""),"",
IF(AND(対象名簿【こちらに入力をお願いします。】!$F46="症状あり",$C38=45199,BO$11&gt;=$C38,BO$11&lt;=$E38,BO$11&lt;=$E38-($E38-$C38-15)),1,
IF(AND(対象名簿【こちらに入力をお願いします。】!$F46="症状なし",$C38=45199,BO$11&gt;=$C38,BO$11&lt;=$E38,BO$11&lt;=$E38-($E38-$C38-7)),1,
IF(AND(対象名簿【こちらに入力をお願いします。】!$F46="症状あり",BO$11&gt;=$C38,BO$11&lt;=$E38,BO$11&lt;=$E38-($E38-$C38-14)),1,
IF(AND(対象名簿【こちらに入力をお願いします。】!$F46="症状なし",BO$11&gt;=$C38,BO$11&lt;=$E38,BO$11&lt;=$E38-($E38-$C38-6)),1,"")))))</f>
        <v/>
      </c>
      <c r="BP38" s="42" t="str">
        <f>IF(OR($C38="",$E38=""),"",
IF(AND(対象名簿【こちらに入力をお願いします。】!$F46="症状あり",$C38=45199,BP$11&gt;=$C38,BP$11&lt;=$E38,BP$11&lt;=$E38-($E38-$C38-15)),1,
IF(AND(対象名簿【こちらに入力をお願いします。】!$F46="症状なし",$C38=45199,BP$11&gt;=$C38,BP$11&lt;=$E38,BP$11&lt;=$E38-($E38-$C38-7)),1,
IF(AND(対象名簿【こちらに入力をお願いします。】!$F46="症状あり",BP$11&gt;=$C38,BP$11&lt;=$E38,BP$11&lt;=$E38-($E38-$C38-14)),1,
IF(AND(対象名簿【こちらに入力をお願いします。】!$F46="症状なし",BP$11&gt;=$C38,BP$11&lt;=$E38,BP$11&lt;=$E38-($E38-$C38-6)),1,"")))))</f>
        <v/>
      </c>
      <c r="BQ38" s="42" t="str">
        <f>IF(OR($C38="",$E38=""),"",
IF(AND(対象名簿【こちらに入力をお願いします。】!$F46="症状あり",$C38=45199,BQ$11&gt;=$C38,BQ$11&lt;=$E38,BQ$11&lt;=$E38-($E38-$C38-15)),1,
IF(AND(対象名簿【こちらに入力をお願いします。】!$F46="症状なし",$C38=45199,BQ$11&gt;=$C38,BQ$11&lt;=$E38,BQ$11&lt;=$E38-($E38-$C38-7)),1,
IF(AND(対象名簿【こちらに入力をお願いします。】!$F46="症状あり",BQ$11&gt;=$C38,BQ$11&lt;=$E38,BQ$11&lt;=$E38-($E38-$C38-14)),1,
IF(AND(対象名簿【こちらに入力をお願いします。】!$F46="症状なし",BQ$11&gt;=$C38,BQ$11&lt;=$E38,BQ$11&lt;=$E38-($E38-$C38-6)),1,"")))))</f>
        <v/>
      </c>
      <c r="BR38" s="42" t="str">
        <f>IF(OR($C38="",$E38=""),"",
IF(AND(対象名簿【こちらに入力をお願いします。】!$F46="症状あり",$C38=45199,BR$11&gt;=$C38,BR$11&lt;=$E38,BR$11&lt;=$E38-($E38-$C38-15)),1,
IF(AND(対象名簿【こちらに入力をお願いします。】!$F46="症状なし",$C38=45199,BR$11&gt;=$C38,BR$11&lt;=$E38,BR$11&lt;=$E38-($E38-$C38-7)),1,
IF(AND(対象名簿【こちらに入力をお願いします。】!$F46="症状あり",BR$11&gt;=$C38,BR$11&lt;=$E38,BR$11&lt;=$E38-($E38-$C38-14)),1,
IF(AND(対象名簿【こちらに入力をお願いします。】!$F46="症状なし",BR$11&gt;=$C38,BR$11&lt;=$E38,BR$11&lt;=$E38-($E38-$C38-6)),1,"")))))</f>
        <v/>
      </c>
      <c r="BS38" s="42" t="str">
        <f>IF(OR($C38="",$E38=""),"",
IF(AND(対象名簿【こちらに入力をお願いします。】!$F46="症状あり",$C38=45199,BS$11&gt;=$C38,BS$11&lt;=$E38,BS$11&lt;=$E38-($E38-$C38-15)),1,
IF(AND(対象名簿【こちらに入力をお願いします。】!$F46="症状なし",$C38=45199,BS$11&gt;=$C38,BS$11&lt;=$E38,BS$11&lt;=$E38-($E38-$C38-7)),1,
IF(AND(対象名簿【こちらに入力をお願いします。】!$F46="症状あり",BS$11&gt;=$C38,BS$11&lt;=$E38,BS$11&lt;=$E38-($E38-$C38-14)),1,
IF(AND(対象名簿【こちらに入力をお願いします。】!$F46="症状なし",BS$11&gt;=$C38,BS$11&lt;=$E38,BS$11&lt;=$E38-($E38-$C38-6)),1,"")))))</f>
        <v/>
      </c>
      <c r="BT38" s="42" t="str">
        <f>IF(OR($C38="",$E38=""),"",
IF(AND(対象名簿【こちらに入力をお願いします。】!$F46="症状あり",$C38=45199,BT$11&gt;=$C38,BT$11&lt;=$E38,BT$11&lt;=$E38-($E38-$C38-15)),1,
IF(AND(対象名簿【こちらに入力をお願いします。】!$F46="症状なし",$C38=45199,BT$11&gt;=$C38,BT$11&lt;=$E38,BT$11&lt;=$E38-($E38-$C38-7)),1,
IF(AND(対象名簿【こちらに入力をお願いします。】!$F46="症状あり",BT$11&gt;=$C38,BT$11&lt;=$E38,BT$11&lt;=$E38-($E38-$C38-14)),1,
IF(AND(対象名簿【こちらに入力をお願いします。】!$F46="症状なし",BT$11&gt;=$C38,BT$11&lt;=$E38,BT$11&lt;=$E38-($E38-$C38-6)),1,"")))))</f>
        <v/>
      </c>
      <c r="BU38" s="42" t="str">
        <f>IF(OR($C38="",$E38=""),"",
IF(AND(対象名簿【こちらに入力をお願いします。】!$F46="症状あり",$C38=45199,BU$11&gt;=$C38,BU$11&lt;=$E38,BU$11&lt;=$E38-($E38-$C38-15)),1,
IF(AND(対象名簿【こちらに入力をお願いします。】!$F46="症状なし",$C38=45199,BU$11&gt;=$C38,BU$11&lt;=$E38,BU$11&lt;=$E38-($E38-$C38-7)),1,
IF(AND(対象名簿【こちらに入力をお願いします。】!$F46="症状あり",BU$11&gt;=$C38,BU$11&lt;=$E38,BU$11&lt;=$E38-($E38-$C38-14)),1,
IF(AND(対象名簿【こちらに入力をお願いします。】!$F46="症状なし",BU$11&gt;=$C38,BU$11&lt;=$E38,BU$11&lt;=$E38-($E38-$C38-6)),1,"")))))</f>
        <v/>
      </c>
      <c r="BV38" s="42" t="str">
        <f>IF(OR($C38="",$E38=""),"",
IF(AND(対象名簿【こちらに入力をお願いします。】!$F46="症状あり",$C38=45199,BV$11&gt;=$C38,BV$11&lt;=$E38,BV$11&lt;=$E38-($E38-$C38-15)),1,
IF(AND(対象名簿【こちらに入力をお願いします。】!$F46="症状なし",$C38=45199,BV$11&gt;=$C38,BV$11&lt;=$E38,BV$11&lt;=$E38-($E38-$C38-7)),1,
IF(AND(対象名簿【こちらに入力をお願いします。】!$F46="症状あり",BV$11&gt;=$C38,BV$11&lt;=$E38,BV$11&lt;=$E38-($E38-$C38-14)),1,
IF(AND(対象名簿【こちらに入力をお願いします。】!$F46="症状なし",BV$11&gt;=$C38,BV$11&lt;=$E38,BV$11&lt;=$E38-($E38-$C38-6)),1,"")))))</f>
        <v/>
      </c>
      <c r="BW38" s="42" t="str">
        <f>IF(OR($C38="",$E38=""),"",
IF(AND(対象名簿【こちらに入力をお願いします。】!$F46="症状あり",$C38=45199,BW$11&gt;=$C38,BW$11&lt;=$E38,BW$11&lt;=$E38-($E38-$C38-15)),1,
IF(AND(対象名簿【こちらに入力をお願いします。】!$F46="症状なし",$C38=45199,BW$11&gt;=$C38,BW$11&lt;=$E38,BW$11&lt;=$E38-($E38-$C38-7)),1,
IF(AND(対象名簿【こちらに入力をお願いします。】!$F46="症状あり",BW$11&gt;=$C38,BW$11&lt;=$E38,BW$11&lt;=$E38-($E38-$C38-14)),1,
IF(AND(対象名簿【こちらに入力をお願いします。】!$F46="症状なし",BW$11&gt;=$C38,BW$11&lt;=$E38,BW$11&lt;=$E38-($E38-$C38-6)),1,"")))))</f>
        <v/>
      </c>
      <c r="BX38" s="42" t="str">
        <f>IF(OR($C38="",$E38=""),"",
IF(AND(対象名簿【こちらに入力をお願いします。】!$F46="症状あり",$C38=45199,BX$11&gt;=$C38,BX$11&lt;=$E38,BX$11&lt;=$E38-($E38-$C38-15)),1,
IF(AND(対象名簿【こちらに入力をお願いします。】!$F46="症状なし",$C38=45199,BX$11&gt;=$C38,BX$11&lt;=$E38,BX$11&lt;=$E38-($E38-$C38-7)),1,
IF(AND(対象名簿【こちらに入力をお願いします。】!$F46="症状あり",BX$11&gt;=$C38,BX$11&lt;=$E38,BX$11&lt;=$E38-($E38-$C38-14)),1,
IF(AND(対象名簿【こちらに入力をお願いします。】!$F46="症状なし",BX$11&gt;=$C38,BX$11&lt;=$E38,BX$11&lt;=$E38-($E38-$C38-6)),1,"")))))</f>
        <v/>
      </c>
      <c r="BY38" s="42" t="str">
        <f>IF(OR($C38="",$E38=""),"",
IF(AND(対象名簿【こちらに入力をお願いします。】!$F46="症状あり",$C38=45199,BY$11&gt;=$C38,BY$11&lt;=$E38,BY$11&lt;=$E38-($E38-$C38-15)),1,
IF(AND(対象名簿【こちらに入力をお願いします。】!$F46="症状なし",$C38=45199,BY$11&gt;=$C38,BY$11&lt;=$E38,BY$11&lt;=$E38-($E38-$C38-7)),1,
IF(AND(対象名簿【こちらに入力をお願いします。】!$F46="症状あり",BY$11&gt;=$C38,BY$11&lt;=$E38,BY$11&lt;=$E38-($E38-$C38-14)),1,
IF(AND(対象名簿【こちらに入力をお願いします。】!$F46="症状なし",BY$11&gt;=$C38,BY$11&lt;=$E38,BY$11&lt;=$E38-($E38-$C38-6)),1,"")))))</f>
        <v/>
      </c>
      <c r="BZ38" s="42" t="str">
        <f>IF(OR($C38="",$E38=""),"",
IF(AND(対象名簿【こちらに入力をお願いします。】!$F46="症状あり",$C38=45199,BZ$11&gt;=$C38,BZ$11&lt;=$E38,BZ$11&lt;=$E38-($E38-$C38-15)),1,
IF(AND(対象名簿【こちらに入力をお願いします。】!$F46="症状なし",$C38=45199,BZ$11&gt;=$C38,BZ$11&lt;=$E38,BZ$11&lt;=$E38-($E38-$C38-7)),1,
IF(AND(対象名簿【こちらに入力をお願いします。】!$F46="症状あり",BZ$11&gt;=$C38,BZ$11&lt;=$E38,BZ$11&lt;=$E38-($E38-$C38-14)),1,
IF(AND(対象名簿【こちらに入力をお願いします。】!$F46="症状なし",BZ$11&gt;=$C38,BZ$11&lt;=$E38,BZ$11&lt;=$E38-($E38-$C38-6)),1,"")))))</f>
        <v/>
      </c>
      <c r="CA38" s="42" t="str">
        <f>IF(OR($C38="",$E38=""),"",
IF(AND(対象名簿【こちらに入力をお願いします。】!$F46="症状あり",$C38=45199,CA$11&gt;=$C38,CA$11&lt;=$E38,CA$11&lt;=$E38-($E38-$C38-15)),1,
IF(AND(対象名簿【こちらに入力をお願いします。】!$F46="症状なし",$C38=45199,CA$11&gt;=$C38,CA$11&lt;=$E38,CA$11&lt;=$E38-($E38-$C38-7)),1,
IF(AND(対象名簿【こちらに入力をお願いします。】!$F46="症状あり",CA$11&gt;=$C38,CA$11&lt;=$E38,CA$11&lt;=$E38-($E38-$C38-14)),1,
IF(AND(対象名簿【こちらに入力をお願いします。】!$F46="症状なし",CA$11&gt;=$C38,CA$11&lt;=$E38,CA$11&lt;=$E38-($E38-$C38-6)),1,"")))))</f>
        <v/>
      </c>
      <c r="CB38" s="42" t="str">
        <f>IF(OR($C38="",$E38=""),"",
IF(AND(対象名簿【こちらに入力をお願いします。】!$F46="症状あり",$C38=45199,CB$11&gt;=$C38,CB$11&lt;=$E38,CB$11&lt;=$E38-($E38-$C38-15)),1,
IF(AND(対象名簿【こちらに入力をお願いします。】!$F46="症状なし",$C38=45199,CB$11&gt;=$C38,CB$11&lt;=$E38,CB$11&lt;=$E38-($E38-$C38-7)),1,
IF(AND(対象名簿【こちらに入力をお願いします。】!$F46="症状あり",CB$11&gt;=$C38,CB$11&lt;=$E38,CB$11&lt;=$E38-($E38-$C38-14)),1,
IF(AND(対象名簿【こちらに入力をお願いします。】!$F46="症状なし",CB$11&gt;=$C38,CB$11&lt;=$E38,CB$11&lt;=$E38-($E38-$C38-6)),1,"")))))</f>
        <v/>
      </c>
      <c r="CC38" s="42" t="str">
        <f>IF(OR($C38="",$E38=""),"",
IF(AND(対象名簿【こちらに入力をお願いします。】!$F46="症状あり",$C38=45199,CC$11&gt;=$C38,CC$11&lt;=$E38,CC$11&lt;=$E38-($E38-$C38-15)),1,
IF(AND(対象名簿【こちらに入力をお願いします。】!$F46="症状なし",$C38=45199,CC$11&gt;=$C38,CC$11&lt;=$E38,CC$11&lt;=$E38-($E38-$C38-7)),1,
IF(AND(対象名簿【こちらに入力をお願いします。】!$F46="症状あり",CC$11&gt;=$C38,CC$11&lt;=$E38,CC$11&lt;=$E38-($E38-$C38-14)),1,
IF(AND(対象名簿【こちらに入力をお願いします。】!$F46="症状なし",CC$11&gt;=$C38,CC$11&lt;=$E38,CC$11&lt;=$E38-($E38-$C38-6)),1,"")))))</f>
        <v/>
      </c>
      <c r="CD38" s="42" t="str">
        <f>IF(OR($C38="",$E38=""),"",
IF(AND(対象名簿【こちらに入力をお願いします。】!$F46="症状あり",$C38=45199,CD$11&gt;=$C38,CD$11&lt;=$E38,CD$11&lt;=$E38-($E38-$C38-15)),1,
IF(AND(対象名簿【こちらに入力をお願いします。】!$F46="症状なし",$C38=45199,CD$11&gt;=$C38,CD$11&lt;=$E38,CD$11&lt;=$E38-($E38-$C38-7)),1,
IF(AND(対象名簿【こちらに入力をお願いします。】!$F46="症状あり",CD$11&gt;=$C38,CD$11&lt;=$E38,CD$11&lt;=$E38-($E38-$C38-14)),1,
IF(AND(対象名簿【こちらに入力をお願いします。】!$F46="症状なし",CD$11&gt;=$C38,CD$11&lt;=$E38,CD$11&lt;=$E38-($E38-$C38-6)),1,"")))))</f>
        <v/>
      </c>
      <c r="CE38" s="42" t="str">
        <f>IF(OR($C38="",$E38=""),"",
IF(AND(対象名簿【こちらに入力をお願いします。】!$F46="症状あり",$C38=45199,CE$11&gt;=$C38,CE$11&lt;=$E38,CE$11&lt;=$E38-($E38-$C38-15)),1,
IF(AND(対象名簿【こちらに入力をお願いします。】!$F46="症状なし",$C38=45199,CE$11&gt;=$C38,CE$11&lt;=$E38,CE$11&lt;=$E38-($E38-$C38-7)),1,
IF(AND(対象名簿【こちらに入力をお願いします。】!$F46="症状あり",CE$11&gt;=$C38,CE$11&lt;=$E38,CE$11&lt;=$E38-($E38-$C38-14)),1,
IF(AND(対象名簿【こちらに入力をお願いします。】!$F46="症状なし",CE$11&gt;=$C38,CE$11&lt;=$E38,CE$11&lt;=$E38-($E38-$C38-6)),1,"")))))</f>
        <v/>
      </c>
      <c r="CF38" s="42" t="str">
        <f>IF(OR($C38="",$E38=""),"",
IF(AND(対象名簿【こちらに入力をお願いします。】!$F46="症状あり",$C38=45199,CF$11&gt;=$C38,CF$11&lt;=$E38,CF$11&lt;=$E38-($E38-$C38-15)),1,
IF(AND(対象名簿【こちらに入力をお願いします。】!$F46="症状なし",$C38=45199,CF$11&gt;=$C38,CF$11&lt;=$E38,CF$11&lt;=$E38-($E38-$C38-7)),1,
IF(AND(対象名簿【こちらに入力をお願いします。】!$F46="症状あり",CF$11&gt;=$C38,CF$11&lt;=$E38,CF$11&lt;=$E38-($E38-$C38-14)),1,
IF(AND(対象名簿【こちらに入力をお願いします。】!$F46="症状なし",CF$11&gt;=$C38,CF$11&lt;=$E38,CF$11&lt;=$E38-($E38-$C38-6)),1,"")))))</f>
        <v/>
      </c>
      <c r="CG38" s="42" t="str">
        <f>IF(OR($C38="",$E38=""),"",
IF(AND(対象名簿【こちらに入力をお願いします。】!$F46="症状あり",$C38=45199,CG$11&gt;=$C38,CG$11&lt;=$E38,CG$11&lt;=$E38-($E38-$C38-15)),1,
IF(AND(対象名簿【こちらに入力をお願いします。】!$F46="症状なし",$C38=45199,CG$11&gt;=$C38,CG$11&lt;=$E38,CG$11&lt;=$E38-($E38-$C38-7)),1,
IF(AND(対象名簿【こちらに入力をお願いします。】!$F46="症状あり",CG$11&gt;=$C38,CG$11&lt;=$E38,CG$11&lt;=$E38-($E38-$C38-14)),1,
IF(AND(対象名簿【こちらに入力をお願いします。】!$F46="症状なし",CG$11&gt;=$C38,CG$11&lt;=$E38,CG$11&lt;=$E38-($E38-$C38-6)),1,"")))))</f>
        <v/>
      </c>
      <c r="CH38" s="42" t="str">
        <f>IF(OR($C38="",$E38=""),"",
IF(AND(対象名簿【こちらに入力をお願いします。】!$F46="症状あり",$C38=45199,CH$11&gt;=$C38,CH$11&lt;=$E38,CH$11&lt;=$E38-($E38-$C38-15)),1,
IF(AND(対象名簿【こちらに入力をお願いします。】!$F46="症状なし",$C38=45199,CH$11&gt;=$C38,CH$11&lt;=$E38,CH$11&lt;=$E38-($E38-$C38-7)),1,
IF(AND(対象名簿【こちらに入力をお願いします。】!$F46="症状あり",CH$11&gt;=$C38,CH$11&lt;=$E38,CH$11&lt;=$E38-($E38-$C38-14)),1,
IF(AND(対象名簿【こちらに入力をお願いします。】!$F46="症状なし",CH$11&gt;=$C38,CH$11&lt;=$E38,CH$11&lt;=$E38-($E38-$C38-6)),1,"")))))</f>
        <v/>
      </c>
      <c r="CI38" s="42" t="str">
        <f>IF(OR($C38="",$E38=""),"",
IF(AND(対象名簿【こちらに入力をお願いします。】!$F46="症状あり",$C38=45199,CI$11&gt;=$C38,CI$11&lt;=$E38,CI$11&lt;=$E38-($E38-$C38-15)),1,
IF(AND(対象名簿【こちらに入力をお願いします。】!$F46="症状なし",$C38=45199,CI$11&gt;=$C38,CI$11&lt;=$E38,CI$11&lt;=$E38-($E38-$C38-7)),1,
IF(AND(対象名簿【こちらに入力をお願いします。】!$F46="症状あり",CI$11&gt;=$C38,CI$11&lt;=$E38,CI$11&lt;=$E38-($E38-$C38-14)),1,
IF(AND(対象名簿【こちらに入力をお願いします。】!$F46="症状なし",CI$11&gt;=$C38,CI$11&lt;=$E38,CI$11&lt;=$E38-($E38-$C38-6)),1,"")))))</f>
        <v/>
      </c>
      <c r="CJ38" s="42" t="str">
        <f>IF(OR($C38="",$E38=""),"",
IF(AND(対象名簿【こちらに入力をお願いします。】!$F46="症状あり",$C38=45199,CJ$11&gt;=$C38,CJ$11&lt;=$E38,CJ$11&lt;=$E38-($E38-$C38-15)),1,
IF(AND(対象名簿【こちらに入力をお願いします。】!$F46="症状なし",$C38=45199,CJ$11&gt;=$C38,CJ$11&lt;=$E38,CJ$11&lt;=$E38-($E38-$C38-7)),1,
IF(AND(対象名簿【こちらに入力をお願いします。】!$F46="症状あり",CJ$11&gt;=$C38,CJ$11&lt;=$E38,CJ$11&lt;=$E38-($E38-$C38-14)),1,
IF(AND(対象名簿【こちらに入力をお願いします。】!$F46="症状なし",CJ$11&gt;=$C38,CJ$11&lt;=$E38,CJ$11&lt;=$E38-($E38-$C38-6)),1,"")))))</f>
        <v/>
      </c>
      <c r="CK38" s="42" t="str">
        <f>IF(OR($C38="",$E38=""),"",
IF(AND(対象名簿【こちらに入力をお願いします。】!$F46="症状あり",$C38=45199,CK$11&gt;=$C38,CK$11&lt;=$E38,CK$11&lt;=$E38-($E38-$C38-15)),1,
IF(AND(対象名簿【こちらに入力をお願いします。】!$F46="症状なし",$C38=45199,CK$11&gt;=$C38,CK$11&lt;=$E38,CK$11&lt;=$E38-($E38-$C38-7)),1,
IF(AND(対象名簿【こちらに入力をお願いします。】!$F46="症状あり",CK$11&gt;=$C38,CK$11&lt;=$E38,CK$11&lt;=$E38-($E38-$C38-14)),1,
IF(AND(対象名簿【こちらに入力をお願いします。】!$F46="症状なし",CK$11&gt;=$C38,CK$11&lt;=$E38,CK$11&lt;=$E38-($E38-$C38-6)),1,"")))))</f>
        <v/>
      </c>
      <c r="CL38" s="42" t="str">
        <f>IF(OR($C38="",$E38=""),"",
IF(AND(対象名簿【こちらに入力をお願いします。】!$F46="症状あり",$C38=45199,CL$11&gt;=$C38,CL$11&lt;=$E38,CL$11&lt;=$E38-($E38-$C38-15)),1,
IF(AND(対象名簿【こちらに入力をお願いします。】!$F46="症状なし",$C38=45199,CL$11&gt;=$C38,CL$11&lt;=$E38,CL$11&lt;=$E38-($E38-$C38-7)),1,
IF(AND(対象名簿【こちらに入力をお願いします。】!$F46="症状あり",CL$11&gt;=$C38,CL$11&lt;=$E38,CL$11&lt;=$E38-($E38-$C38-14)),1,
IF(AND(対象名簿【こちらに入力をお願いします。】!$F46="症状なし",CL$11&gt;=$C38,CL$11&lt;=$E38,CL$11&lt;=$E38-($E38-$C38-6)),1,"")))))</f>
        <v/>
      </c>
      <c r="CM38" s="42" t="str">
        <f>IF(OR($C38="",$E38=""),"",
IF(AND(対象名簿【こちらに入力をお願いします。】!$F46="症状あり",$C38=45199,CM$11&gt;=$C38,CM$11&lt;=$E38,CM$11&lt;=$E38-($E38-$C38-15)),1,
IF(AND(対象名簿【こちらに入力をお願いします。】!$F46="症状なし",$C38=45199,CM$11&gt;=$C38,CM$11&lt;=$E38,CM$11&lt;=$E38-($E38-$C38-7)),1,
IF(AND(対象名簿【こちらに入力をお願いします。】!$F46="症状あり",CM$11&gt;=$C38,CM$11&lt;=$E38,CM$11&lt;=$E38-($E38-$C38-14)),1,
IF(AND(対象名簿【こちらに入力をお願いします。】!$F46="症状なし",CM$11&gt;=$C38,CM$11&lt;=$E38,CM$11&lt;=$E38-($E38-$C38-6)),1,"")))))</f>
        <v/>
      </c>
      <c r="CN38" s="42" t="str">
        <f>IF(OR($C38="",$E38=""),"",
IF(AND(対象名簿【こちらに入力をお願いします。】!$F46="症状あり",$C38=45199,CN$11&gt;=$C38,CN$11&lt;=$E38,CN$11&lt;=$E38-($E38-$C38-15)),1,
IF(AND(対象名簿【こちらに入力をお願いします。】!$F46="症状なし",$C38=45199,CN$11&gt;=$C38,CN$11&lt;=$E38,CN$11&lt;=$E38-($E38-$C38-7)),1,
IF(AND(対象名簿【こちらに入力をお願いします。】!$F46="症状あり",CN$11&gt;=$C38,CN$11&lt;=$E38,CN$11&lt;=$E38-($E38-$C38-14)),1,
IF(AND(対象名簿【こちらに入力をお願いします。】!$F46="症状なし",CN$11&gt;=$C38,CN$11&lt;=$E38,CN$11&lt;=$E38-($E38-$C38-6)),1,"")))))</f>
        <v/>
      </c>
      <c r="CO38" s="42" t="str">
        <f>IF(OR($C38="",$E38=""),"",
IF(AND(対象名簿【こちらに入力をお願いします。】!$F46="症状あり",$C38=45199,CO$11&gt;=$C38,CO$11&lt;=$E38,CO$11&lt;=$E38-($E38-$C38-15)),1,
IF(AND(対象名簿【こちらに入力をお願いします。】!$F46="症状なし",$C38=45199,CO$11&gt;=$C38,CO$11&lt;=$E38,CO$11&lt;=$E38-($E38-$C38-7)),1,
IF(AND(対象名簿【こちらに入力をお願いします。】!$F46="症状あり",CO$11&gt;=$C38,CO$11&lt;=$E38,CO$11&lt;=$E38-($E38-$C38-14)),1,
IF(AND(対象名簿【こちらに入力をお願いします。】!$F46="症状なし",CO$11&gt;=$C38,CO$11&lt;=$E38,CO$11&lt;=$E38-($E38-$C38-6)),1,"")))))</f>
        <v/>
      </c>
      <c r="CP38" s="42" t="str">
        <f>IF(OR($C38="",$E38=""),"",
IF(AND(対象名簿【こちらに入力をお願いします。】!$F46="症状あり",$C38=45199,CP$11&gt;=$C38,CP$11&lt;=$E38,CP$11&lt;=$E38-($E38-$C38-15)),1,
IF(AND(対象名簿【こちらに入力をお願いします。】!$F46="症状なし",$C38=45199,CP$11&gt;=$C38,CP$11&lt;=$E38,CP$11&lt;=$E38-($E38-$C38-7)),1,
IF(AND(対象名簿【こちらに入力をお願いします。】!$F46="症状あり",CP$11&gt;=$C38,CP$11&lt;=$E38,CP$11&lt;=$E38-($E38-$C38-14)),1,
IF(AND(対象名簿【こちらに入力をお願いします。】!$F46="症状なし",CP$11&gt;=$C38,CP$11&lt;=$E38,CP$11&lt;=$E38-($E38-$C38-6)),1,"")))))</f>
        <v/>
      </c>
      <c r="CQ38" s="42" t="str">
        <f>IF(OR($C38="",$E38=""),"",
IF(AND(対象名簿【こちらに入力をお願いします。】!$F46="症状あり",$C38=45199,CQ$11&gt;=$C38,CQ$11&lt;=$E38,CQ$11&lt;=$E38-($E38-$C38-15)),1,
IF(AND(対象名簿【こちらに入力をお願いします。】!$F46="症状なし",$C38=45199,CQ$11&gt;=$C38,CQ$11&lt;=$E38,CQ$11&lt;=$E38-($E38-$C38-7)),1,
IF(AND(対象名簿【こちらに入力をお願いします。】!$F46="症状あり",CQ$11&gt;=$C38,CQ$11&lt;=$E38,CQ$11&lt;=$E38-($E38-$C38-14)),1,
IF(AND(対象名簿【こちらに入力をお願いします。】!$F46="症状なし",CQ$11&gt;=$C38,CQ$11&lt;=$E38,CQ$11&lt;=$E38-($E38-$C38-6)),1,"")))))</f>
        <v/>
      </c>
      <c r="CR38" s="42" t="str">
        <f>IF(OR($C38="",$E38=""),"",
IF(AND(対象名簿【こちらに入力をお願いします。】!$F46="症状あり",$C38=45199,CR$11&gt;=$C38,CR$11&lt;=$E38,CR$11&lt;=$E38-($E38-$C38-15)),1,
IF(AND(対象名簿【こちらに入力をお願いします。】!$F46="症状なし",$C38=45199,CR$11&gt;=$C38,CR$11&lt;=$E38,CR$11&lt;=$E38-($E38-$C38-7)),1,
IF(AND(対象名簿【こちらに入力をお願いします。】!$F46="症状あり",CR$11&gt;=$C38,CR$11&lt;=$E38,CR$11&lt;=$E38-($E38-$C38-14)),1,
IF(AND(対象名簿【こちらに入力をお願いします。】!$F46="症状なし",CR$11&gt;=$C38,CR$11&lt;=$E38,CR$11&lt;=$E38-($E38-$C38-6)),1,"")))))</f>
        <v/>
      </c>
      <c r="CS38" s="42" t="str">
        <f>IF(OR($C38="",$E38=""),"",
IF(AND(対象名簿【こちらに入力をお願いします。】!$F46="症状あり",$C38=45199,CS$11&gt;=$C38,CS$11&lt;=$E38,CS$11&lt;=$E38-($E38-$C38-15)),1,
IF(AND(対象名簿【こちらに入力をお願いします。】!$F46="症状なし",$C38=45199,CS$11&gt;=$C38,CS$11&lt;=$E38,CS$11&lt;=$E38-($E38-$C38-7)),1,
IF(AND(対象名簿【こちらに入力をお願いします。】!$F46="症状あり",CS$11&gt;=$C38,CS$11&lt;=$E38,CS$11&lt;=$E38-($E38-$C38-14)),1,
IF(AND(対象名簿【こちらに入力をお願いします。】!$F46="症状なし",CS$11&gt;=$C38,CS$11&lt;=$E38,CS$11&lt;=$E38-($E38-$C38-6)),1,"")))))</f>
        <v/>
      </c>
      <c r="CT38" s="42" t="str">
        <f>IF(OR($C38="",$E38=""),"",
IF(AND(対象名簿【こちらに入力をお願いします。】!$F46="症状あり",$C38=45199,CT$11&gt;=$C38,CT$11&lt;=$E38,CT$11&lt;=$E38-($E38-$C38-15)),1,
IF(AND(対象名簿【こちらに入力をお願いします。】!$F46="症状なし",$C38=45199,CT$11&gt;=$C38,CT$11&lt;=$E38,CT$11&lt;=$E38-($E38-$C38-7)),1,
IF(AND(対象名簿【こちらに入力をお願いします。】!$F46="症状あり",CT$11&gt;=$C38,CT$11&lt;=$E38,CT$11&lt;=$E38-($E38-$C38-14)),1,
IF(AND(対象名簿【こちらに入力をお願いします。】!$F46="症状なし",CT$11&gt;=$C38,CT$11&lt;=$E38,CT$11&lt;=$E38-($E38-$C38-6)),1,"")))))</f>
        <v/>
      </c>
      <c r="CU38" s="42" t="str">
        <f>IF(OR($C38="",$E38=""),"",
IF(AND(対象名簿【こちらに入力をお願いします。】!$F46="症状あり",$C38=45199,CU$11&gt;=$C38,CU$11&lt;=$E38,CU$11&lt;=$E38-($E38-$C38-15)),1,
IF(AND(対象名簿【こちらに入力をお願いします。】!$F46="症状なし",$C38=45199,CU$11&gt;=$C38,CU$11&lt;=$E38,CU$11&lt;=$E38-($E38-$C38-7)),1,
IF(AND(対象名簿【こちらに入力をお願いします。】!$F46="症状あり",CU$11&gt;=$C38,CU$11&lt;=$E38,CU$11&lt;=$E38-($E38-$C38-14)),1,
IF(AND(対象名簿【こちらに入力をお願いします。】!$F46="症状なし",CU$11&gt;=$C38,CU$11&lt;=$E38,CU$11&lt;=$E38-($E38-$C38-6)),1,"")))))</f>
        <v/>
      </c>
    </row>
    <row r="39" spans="1:99" s="24" customFormat="1">
      <c r="A39" s="67">
        <f>対象名簿【こちらに入力をお願いします。】!A47</f>
        <v>28</v>
      </c>
      <c r="B39" s="67" t="str">
        <f>IF(AND(対象名簿【こちらに入力をお願いします。】!$K$4&lt;=29,対象名簿【こちらに入力をお願いします。】!B47&lt;&gt;""),対象名簿【こちらに入力をお願いします。】!B47,"")</f>
        <v>利用者AB</v>
      </c>
      <c r="C39" s="68" t="str">
        <f>IF(AND(対象名簿【こちらに入力をお願いします。】!$K$4&lt;=29,対象名簿【こちらに入力をお願いします。】!C47&lt;&gt;""),対象名簿【こちらに入力をお願いします。】!C47,"")</f>
        <v/>
      </c>
      <c r="D39" s="69" t="s">
        <v>3</v>
      </c>
      <c r="E39" s="70" t="str">
        <f>IF(AND(対象名簿【こちらに入力をお願いします。】!$K$4&lt;=29,対象名簿【こちらに入力をお願いします。】!E47&lt;&gt;""),対象名簿【こちらに入力をお願いします。】!E47,"")</f>
        <v/>
      </c>
      <c r="F39" s="83">
        <f t="shared" si="6"/>
        <v>0</v>
      </c>
      <c r="G39" s="71">
        <f t="shared" si="7"/>
        <v>0</v>
      </c>
      <c r="H39" s="92"/>
      <c r="I39" s="42" t="str">
        <f>IF(OR($C39="",$E39=""),"",
IF(AND(対象名簿【こちらに入力をお願いします。】!$F47="症状あり",$C39=45199,I$11&gt;=$C39,I$11&lt;=$E39,I$11&lt;=$E39-($E39-$C39-15)),1,
IF(AND(対象名簿【こちらに入力をお願いします。】!$F47="症状なし",$C39=45199,I$11&gt;=$C39,I$11&lt;=$E39,I$11&lt;=$E39-($E39-$C39-7)),1,
IF(AND(対象名簿【こちらに入力をお願いします。】!$F47="症状あり",I$11&gt;=$C39,I$11&lt;=$E39,I$11&lt;=$E39-($E39-$C39-14)),1,
IF(AND(対象名簿【こちらに入力をお願いします。】!$F47="症状なし",I$11&gt;=$C39,I$11&lt;=$E39,I$11&lt;=$E39-($E39-$C39-6)),1,"")))))</f>
        <v/>
      </c>
      <c r="J39" s="42" t="str">
        <f>IF(OR($C39="",$E39=""),"",
IF(AND(対象名簿【こちらに入力をお願いします。】!$F47="症状あり",$C39=45199,J$11&gt;=$C39,J$11&lt;=$E39,J$11&lt;=$E39-($E39-$C39-15)),1,
IF(AND(対象名簿【こちらに入力をお願いします。】!$F47="症状なし",$C39=45199,J$11&gt;=$C39,J$11&lt;=$E39,J$11&lt;=$E39-($E39-$C39-7)),1,
IF(AND(対象名簿【こちらに入力をお願いします。】!$F47="症状あり",J$11&gt;=$C39,J$11&lt;=$E39,J$11&lt;=$E39-($E39-$C39-14)),1,
IF(AND(対象名簿【こちらに入力をお願いします。】!$F47="症状なし",J$11&gt;=$C39,J$11&lt;=$E39,J$11&lt;=$E39-($E39-$C39-6)),1,"")))))</f>
        <v/>
      </c>
      <c r="K39" s="42" t="str">
        <f>IF(OR($C39="",$E39=""),"",
IF(AND(対象名簿【こちらに入力をお願いします。】!$F47="症状あり",$C39=45199,K$11&gt;=$C39,K$11&lt;=$E39,K$11&lt;=$E39-($E39-$C39-15)),1,
IF(AND(対象名簿【こちらに入力をお願いします。】!$F47="症状なし",$C39=45199,K$11&gt;=$C39,K$11&lt;=$E39,K$11&lt;=$E39-($E39-$C39-7)),1,
IF(AND(対象名簿【こちらに入力をお願いします。】!$F47="症状あり",K$11&gt;=$C39,K$11&lt;=$E39,K$11&lt;=$E39-($E39-$C39-14)),1,
IF(AND(対象名簿【こちらに入力をお願いします。】!$F47="症状なし",K$11&gt;=$C39,K$11&lt;=$E39,K$11&lt;=$E39-($E39-$C39-6)),1,"")))))</f>
        <v/>
      </c>
      <c r="L39" s="42" t="str">
        <f>IF(OR($C39="",$E39=""),"",
IF(AND(対象名簿【こちらに入力をお願いします。】!$F47="症状あり",$C39=45199,L$11&gt;=$C39,L$11&lt;=$E39,L$11&lt;=$E39-($E39-$C39-15)),1,
IF(AND(対象名簿【こちらに入力をお願いします。】!$F47="症状なし",$C39=45199,L$11&gt;=$C39,L$11&lt;=$E39,L$11&lt;=$E39-($E39-$C39-7)),1,
IF(AND(対象名簿【こちらに入力をお願いします。】!$F47="症状あり",L$11&gt;=$C39,L$11&lt;=$E39,L$11&lt;=$E39-($E39-$C39-14)),1,
IF(AND(対象名簿【こちらに入力をお願いします。】!$F47="症状なし",L$11&gt;=$C39,L$11&lt;=$E39,L$11&lt;=$E39-($E39-$C39-6)),1,"")))))</f>
        <v/>
      </c>
      <c r="M39" s="42" t="str">
        <f>IF(OR($C39="",$E39=""),"",
IF(AND(対象名簿【こちらに入力をお願いします。】!$F47="症状あり",$C39=45199,M$11&gt;=$C39,M$11&lt;=$E39,M$11&lt;=$E39-($E39-$C39-15)),1,
IF(AND(対象名簿【こちらに入力をお願いします。】!$F47="症状なし",$C39=45199,M$11&gt;=$C39,M$11&lt;=$E39,M$11&lt;=$E39-($E39-$C39-7)),1,
IF(AND(対象名簿【こちらに入力をお願いします。】!$F47="症状あり",M$11&gt;=$C39,M$11&lt;=$E39,M$11&lt;=$E39-($E39-$C39-14)),1,
IF(AND(対象名簿【こちらに入力をお願いします。】!$F47="症状なし",M$11&gt;=$C39,M$11&lt;=$E39,M$11&lt;=$E39-($E39-$C39-6)),1,"")))))</f>
        <v/>
      </c>
      <c r="N39" s="42" t="str">
        <f>IF(OR($C39="",$E39=""),"",
IF(AND(対象名簿【こちらに入力をお願いします。】!$F47="症状あり",$C39=45199,N$11&gt;=$C39,N$11&lt;=$E39,N$11&lt;=$E39-($E39-$C39-15)),1,
IF(AND(対象名簿【こちらに入力をお願いします。】!$F47="症状なし",$C39=45199,N$11&gt;=$C39,N$11&lt;=$E39,N$11&lt;=$E39-($E39-$C39-7)),1,
IF(AND(対象名簿【こちらに入力をお願いします。】!$F47="症状あり",N$11&gt;=$C39,N$11&lt;=$E39,N$11&lt;=$E39-($E39-$C39-14)),1,
IF(AND(対象名簿【こちらに入力をお願いします。】!$F47="症状なし",N$11&gt;=$C39,N$11&lt;=$E39,N$11&lt;=$E39-($E39-$C39-6)),1,"")))))</f>
        <v/>
      </c>
      <c r="O39" s="42" t="str">
        <f>IF(OR($C39="",$E39=""),"",
IF(AND(対象名簿【こちらに入力をお願いします。】!$F47="症状あり",$C39=45199,O$11&gt;=$C39,O$11&lt;=$E39,O$11&lt;=$E39-($E39-$C39-15)),1,
IF(AND(対象名簿【こちらに入力をお願いします。】!$F47="症状なし",$C39=45199,O$11&gt;=$C39,O$11&lt;=$E39,O$11&lt;=$E39-($E39-$C39-7)),1,
IF(AND(対象名簿【こちらに入力をお願いします。】!$F47="症状あり",O$11&gt;=$C39,O$11&lt;=$E39,O$11&lt;=$E39-($E39-$C39-14)),1,
IF(AND(対象名簿【こちらに入力をお願いします。】!$F47="症状なし",O$11&gt;=$C39,O$11&lt;=$E39,O$11&lt;=$E39-($E39-$C39-6)),1,"")))))</f>
        <v/>
      </c>
      <c r="P39" s="42" t="str">
        <f>IF(OR($C39="",$E39=""),"",
IF(AND(対象名簿【こちらに入力をお願いします。】!$F47="症状あり",$C39=45199,P$11&gt;=$C39,P$11&lt;=$E39,P$11&lt;=$E39-($E39-$C39-15)),1,
IF(AND(対象名簿【こちらに入力をお願いします。】!$F47="症状なし",$C39=45199,P$11&gt;=$C39,P$11&lt;=$E39,P$11&lt;=$E39-($E39-$C39-7)),1,
IF(AND(対象名簿【こちらに入力をお願いします。】!$F47="症状あり",P$11&gt;=$C39,P$11&lt;=$E39,P$11&lt;=$E39-($E39-$C39-14)),1,
IF(AND(対象名簿【こちらに入力をお願いします。】!$F47="症状なし",P$11&gt;=$C39,P$11&lt;=$E39,P$11&lt;=$E39-($E39-$C39-6)),1,"")))))</f>
        <v/>
      </c>
      <c r="Q39" s="42" t="str">
        <f>IF(OR($C39="",$E39=""),"",
IF(AND(対象名簿【こちらに入力をお願いします。】!$F47="症状あり",$C39=45199,Q$11&gt;=$C39,Q$11&lt;=$E39,Q$11&lt;=$E39-($E39-$C39-15)),1,
IF(AND(対象名簿【こちらに入力をお願いします。】!$F47="症状なし",$C39=45199,Q$11&gt;=$C39,Q$11&lt;=$E39,Q$11&lt;=$E39-($E39-$C39-7)),1,
IF(AND(対象名簿【こちらに入力をお願いします。】!$F47="症状あり",Q$11&gt;=$C39,Q$11&lt;=$E39,Q$11&lt;=$E39-($E39-$C39-14)),1,
IF(AND(対象名簿【こちらに入力をお願いします。】!$F47="症状なし",Q$11&gt;=$C39,Q$11&lt;=$E39,Q$11&lt;=$E39-($E39-$C39-6)),1,"")))))</f>
        <v/>
      </c>
      <c r="R39" s="42" t="str">
        <f>IF(OR($C39="",$E39=""),"",
IF(AND(対象名簿【こちらに入力をお願いします。】!$F47="症状あり",$C39=45199,R$11&gt;=$C39,R$11&lt;=$E39,R$11&lt;=$E39-($E39-$C39-15)),1,
IF(AND(対象名簿【こちらに入力をお願いします。】!$F47="症状なし",$C39=45199,R$11&gt;=$C39,R$11&lt;=$E39,R$11&lt;=$E39-($E39-$C39-7)),1,
IF(AND(対象名簿【こちらに入力をお願いします。】!$F47="症状あり",R$11&gt;=$C39,R$11&lt;=$E39,R$11&lt;=$E39-($E39-$C39-14)),1,
IF(AND(対象名簿【こちらに入力をお願いします。】!$F47="症状なし",R$11&gt;=$C39,R$11&lt;=$E39,R$11&lt;=$E39-($E39-$C39-6)),1,"")))))</f>
        <v/>
      </c>
      <c r="S39" s="42" t="str">
        <f>IF(OR($C39="",$E39=""),"",
IF(AND(対象名簿【こちらに入力をお願いします。】!$F47="症状あり",$C39=45199,S$11&gt;=$C39,S$11&lt;=$E39,S$11&lt;=$E39-($E39-$C39-15)),1,
IF(AND(対象名簿【こちらに入力をお願いします。】!$F47="症状なし",$C39=45199,S$11&gt;=$C39,S$11&lt;=$E39,S$11&lt;=$E39-($E39-$C39-7)),1,
IF(AND(対象名簿【こちらに入力をお願いします。】!$F47="症状あり",S$11&gt;=$C39,S$11&lt;=$E39,S$11&lt;=$E39-($E39-$C39-14)),1,
IF(AND(対象名簿【こちらに入力をお願いします。】!$F47="症状なし",S$11&gt;=$C39,S$11&lt;=$E39,S$11&lt;=$E39-($E39-$C39-6)),1,"")))))</f>
        <v/>
      </c>
      <c r="T39" s="42" t="str">
        <f>IF(OR($C39="",$E39=""),"",
IF(AND(対象名簿【こちらに入力をお願いします。】!$F47="症状あり",$C39=45199,T$11&gt;=$C39,T$11&lt;=$E39,T$11&lt;=$E39-($E39-$C39-15)),1,
IF(AND(対象名簿【こちらに入力をお願いします。】!$F47="症状なし",$C39=45199,T$11&gt;=$C39,T$11&lt;=$E39,T$11&lt;=$E39-($E39-$C39-7)),1,
IF(AND(対象名簿【こちらに入力をお願いします。】!$F47="症状あり",T$11&gt;=$C39,T$11&lt;=$E39,T$11&lt;=$E39-($E39-$C39-14)),1,
IF(AND(対象名簿【こちらに入力をお願いします。】!$F47="症状なし",T$11&gt;=$C39,T$11&lt;=$E39,T$11&lt;=$E39-($E39-$C39-6)),1,"")))))</f>
        <v/>
      </c>
      <c r="U39" s="42" t="str">
        <f>IF(OR($C39="",$E39=""),"",
IF(AND(対象名簿【こちらに入力をお願いします。】!$F47="症状あり",$C39=45199,U$11&gt;=$C39,U$11&lt;=$E39,U$11&lt;=$E39-($E39-$C39-15)),1,
IF(AND(対象名簿【こちらに入力をお願いします。】!$F47="症状なし",$C39=45199,U$11&gt;=$C39,U$11&lt;=$E39,U$11&lt;=$E39-($E39-$C39-7)),1,
IF(AND(対象名簿【こちらに入力をお願いします。】!$F47="症状あり",U$11&gt;=$C39,U$11&lt;=$E39,U$11&lt;=$E39-($E39-$C39-14)),1,
IF(AND(対象名簿【こちらに入力をお願いします。】!$F47="症状なし",U$11&gt;=$C39,U$11&lt;=$E39,U$11&lt;=$E39-($E39-$C39-6)),1,"")))))</f>
        <v/>
      </c>
      <c r="V39" s="42" t="str">
        <f>IF(OR($C39="",$E39=""),"",
IF(AND(対象名簿【こちらに入力をお願いします。】!$F47="症状あり",$C39=45199,V$11&gt;=$C39,V$11&lt;=$E39,V$11&lt;=$E39-($E39-$C39-15)),1,
IF(AND(対象名簿【こちらに入力をお願いします。】!$F47="症状なし",$C39=45199,V$11&gt;=$C39,V$11&lt;=$E39,V$11&lt;=$E39-($E39-$C39-7)),1,
IF(AND(対象名簿【こちらに入力をお願いします。】!$F47="症状あり",V$11&gt;=$C39,V$11&lt;=$E39,V$11&lt;=$E39-($E39-$C39-14)),1,
IF(AND(対象名簿【こちらに入力をお願いします。】!$F47="症状なし",V$11&gt;=$C39,V$11&lt;=$E39,V$11&lt;=$E39-($E39-$C39-6)),1,"")))))</f>
        <v/>
      </c>
      <c r="W39" s="42" t="str">
        <f>IF(OR($C39="",$E39=""),"",
IF(AND(対象名簿【こちらに入力をお願いします。】!$F47="症状あり",$C39=45199,W$11&gt;=$C39,W$11&lt;=$E39,W$11&lt;=$E39-($E39-$C39-15)),1,
IF(AND(対象名簿【こちらに入力をお願いします。】!$F47="症状なし",$C39=45199,W$11&gt;=$C39,W$11&lt;=$E39,W$11&lt;=$E39-($E39-$C39-7)),1,
IF(AND(対象名簿【こちらに入力をお願いします。】!$F47="症状あり",W$11&gt;=$C39,W$11&lt;=$E39,W$11&lt;=$E39-($E39-$C39-14)),1,
IF(AND(対象名簿【こちらに入力をお願いします。】!$F47="症状なし",W$11&gt;=$C39,W$11&lt;=$E39,W$11&lt;=$E39-($E39-$C39-6)),1,"")))))</f>
        <v/>
      </c>
      <c r="X39" s="42" t="str">
        <f>IF(OR($C39="",$E39=""),"",
IF(AND(対象名簿【こちらに入力をお願いします。】!$F47="症状あり",$C39=45199,X$11&gt;=$C39,X$11&lt;=$E39,X$11&lt;=$E39-($E39-$C39-15)),1,
IF(AND(対象名簿【こちらに入力をお願いします。】!$F47="症状なし",$C39=45199,X$11&gt;=$C39,X$11&lt;=$E39,X$11&lt;=$E39-($E39-$C39-7)),1,
IF(AND(対象名簿【こちらに入力をお願いします。】!$F47="症状あり",X$11&gt;=$C39,X$11&lt;=$E39,X$11&lt;=$E39-($E39-$C39-14)),1,
IF(AND(対象名簿【こちらに入力をお願いします。】!$F47="症状なし",X$11&gt;=$C39,X$11&lt;=$E39,X$11&lt;=$E39-($E39-$C39-6)),1,"")))))</f>
        <v/>
      </c>
      <c r="Y39" s="42" t="str">
        <f>IF(OR($C39="",$E39=""),"",
IF(AND(対象名簿【こちらに入力をお願いします。】!$F47="症状あり",$C39=45199,Y$11&gt;=$C39,Y$11&lt;=$E39,Y$11&lt;=$E39-($E39-$C39-15)),1,
IF(AND(対象名簿【こちらに入力をお願いします。】!$F47="症状なし",$C39=45199,Y$11&gt;=$C39,Y$11&lt;=$E39,Y$11&lt;=$E39-($E39-$C39-7)),1,
IF(AND(対象名簿【こちらに入力をお願いします。】!$F47="症状あり",Y$11&gt;=$C39,Y$11&lt;=$E39,Y$11&lt;=$E39-($E39-$C39-14)),1,
IF(AND(対象名簿【こちらに入力をお願いします。】!$F47="症状なし",Y$11&gt;=$C39,Y$11&lt;=$E39,Y$11&lt;=$E39-($E39-$C39-6)),1,"")))))</f>
        <v/>
      </c>
      <c r="Z39" s="42" t="str">
        <f>IF(OR($C39="",$E39=""),"",
IF(AND(対象名簿【こちらに入力をお願いします。】!$F47="症状あり",$C39=45199,Z$11&gt;=$C39,Z$11&lt;=$E39,Z$11&lt;=$E39-($E39-$C39-15)),1,
IF(AND(対象名簿【こちらに入力をお願いします。】!$F47="症状なし",$C39=45199,Z$11&gt;=$C39,Z$11&lt;=$E39,Z$11&lt;=$E39-($E39-$C39-7)),1,
IF(AND(対象名簿【こちらに入力をお願いします。】!$F47="症状あり",Z$11&gt;=$C39,Z$11&lt;=$E39,Z$11&lt;=$E39-($E39-$C39-14)),1,
IF(AND(対象名簿【こちらに入力をお願いします。】!$F47="症状なし",Z$11&gt;=$C39,Z$11&lt;=$E39,Z$11&lt;=$E39-($E39-$C39-6)),1,"")))))</f>
        <v/>
      </c>
      <c r="AA39" s="42" t="str">
        <f>IF(OR($C39="",$E39=""),"",
IF(AND(対象名簿【こちらに入力をお願いします。】!$F47="症状あり",$C39=45199,AA$11&gt;=$C39,AA$11&lt;=$E39,AA$11&lt;=$E39-($E39-$C39-15)),1,
IF(AND(対象名簿【こちらに入力をお願いします。】!$F47="症状なし",$C39=45199,AA$11&gt;=$C39,AA$11&lt;=$E39,AA$11&lt;=$E39-($E39-$C39-7)),1,
IF(AND(対象名簿【こちらに入力をお願いします。】!$F47="症状あり",AA$11&gt;=$C39,AA$11&lt;=$E39,AA$11&lt;=$E39-($E39-$C39-14)),1,
IF(AND(対象名簿【こちらに入力をお願いします。】!$F47="症状なし",AA$11&gt;=$C39,AA$11&lt;=$E39,AA$11&lt;=$E39-($E39-$C39-6)),1,"")))))</f>
        <v/>
      </c>
      <c r="AB39" s="42" t="str">
        <f>IF(OR($C39="",$E39=""),"",
IF(AND(対象名簿【こちらに入力をお願いします。】!$F47="症状あり",$C39=45199,AB$11&gt;=$C39,AB$11&lt;=$E39,AB$11&lt;=$E39-($E39-$C39-15)),1,
IF(AND(対象名簿【こちらに入力をお願いします。】!$F47="症状なし",$C39=45199,AB$11&gt;=$C39,AB$11&lt;=$E39,AB$11&lt;=$E39-($E39-$C39-7)),1,
IF(AND(対象名簿【こちらに入力をお願いします。】!$F47="症状あり",AB$11&gt;=$C39,AB$11&lt;=$E39,AB$11&lt;=$E39-($E39-$C39-14)),1,
IF(AND(対象名簿【こちらに入力をお願いします。】!$F47="症状なし",AB$11&gt;=$C39,AB$11&lt;=$E39,AB$11&lt;=$E39-($E39-$C39-6)),1,"")))))</f>
        <v/>
      </c>
      <c r="AC39" s="42" t="str">
        <f>IF(OR($C39="",$E39=""),"",
IF(AND(対象名簿【こちらに入力をお願いします。】!$F47="症状あり",$C39=45199,AC$11&gt;=$C39,AC$11&lt;=$E39,AC$11&lt;=$E39-($E39-$C39-15)),1,
IF(AND(対象名簿【こちらに入力をお願いします。】!$F47="症状なし",$C39=45199,AC$11&gt;=$C39,AC$11&lt;=$E39,AC$11&lt;=$E39-($E39-$C39-7)),1,
IF(AND(対象名簿【こちらに入力をお願いします。】!$F47="症状あり",AC$11&gt;=$C39,AC$11&lt;=$E39,AC$11&lt;=$E39-($E39-$C39-14)),1,
IF(AND(対象名簿【こちらに入力をお願いします。】!$F47="症状なし",AC$11&gt;=$C39,AC$11&lt;=$E39,AC$11&lt;=$E39-($E39-$C39-6)),1,"")))))</f>
        <v/>
      </c>
      <c r="AD39" s="42" t="str">
        <f>IF(OR($C39="",$E39=""),"",
IF(AND(対象名簿【こちらに入力をお願いします。】!$F47="症状あり",$C39=45199,AD$11&gt;=$C39,AD$11&lt;=$E39,AD$11&lt;=$E39-($E39-$C39-15)),1,
IF(AND(対象名簿【こちらに入力をお願いします。】!$F47="症状なし",$C39=45199,AD$11&gt;=$C39,AD$11&lt;=$E39,AD$11&lt;=$E39-($E39-$C39-7)),1,
IF(AND(対象名簿【こちらに入力をお願いします。】!$F47="症状あり",AD$11&gt;=$C39,AD$11&lt;=$E39,AD$11&lt;=$E39-($E39-$C39-14)),1,
IF(AND(対象名簿【こちらに入力をお願いします。】!$F47="症状なし",AD$11&gt;=$C39,AD$11&lt;=$E39,AD$11&lt;=$E39-($E39-$C39-6)),1,"")))))</f>
        <v/>
      </c>
      <c r="AE39" s="42" t="str">
        <f>IF(OR($C39="",$E39=""),"",
IF(AND(対象名簿【こちらに入力をお願いします。】!$F47="症状あり",$C39=45199,AE$11&gt;=$C39,AE$11&lt;=$E39,AE$11&lt;=$E39-($E39-$C39-15)),1,
IF(AND(対象名簿【こちらに入力をお願いします。】!$F47="症状なし",$C39=45199,AE$11&gt;=$C39,AE$11&lt;=$E39,AE$11&lt;=$E39-($E39-$C39-7)),1,
IF(AND(対象名簿【こちらに入力をお願いします。】!$F47="症状あり",AE$11&gt;=$C39,AE$11&lt;=$E39,AE$11&lt;=$E39-($E39-$C39-14)),1,
IF(AND(対象名簿【こちらに入力をお願いします。】!$F47="症状なし",AE$11&gt;=$C39,AE$11&lt;=$E39,AE$11&lt;=$E39-($E39-$C39-6)),1,"")))))</f>
        <v/>
      </c>
      <c r="AF39" s="42" t="str">
        <f>IF(OR($C39="",$E39=""),"",
IF(AND(対象名簿【こちらに入力をお願いします。】!$F47="症状あり",$C39=45199,AF$11&gt;=$C39,AF$11&lt;=$E39,AF$11&lt;=$E39-($E39-$C39-15)),1,
IF(AND(対象名簿【こちらに入力をお願いします。】!$F47="症状なし",$C39=45199,AF$11&gt;=$C39,AF$11&lt;=$E39,AF$11&lt;=$E39-($E39-$C39-7)),1,
IF(AND(対象名簿【こちらに入力をお願いします。】!$F47="症状あり",AF$11&gt;=$C39,AF$11&lt;=$E39,AF$11&lt;=$E39-($E39-$C39-14)),1,
IF(AND(対象名簿【こちらに入力をお願いします。】!$F47="症状なし",AF$11&gt;=$C39,AF$11&lt;=$E39,AF$11&lt;=$E39-($E39-$C39-6)),1,"")))))</f>
        <v/>
      </c>
      <c r="AG39" s="42" t="str">
        <f>IF(OR($C39="",$E39=""),"",
IF(AND(対象名簿【こちらに入力をお願いします。】!$F47="症状あり",$C39=45199,AG$11&gt;=$C39,AG$11&lt;=$E39,AG$11&lt;=$E39-($E39-$C39-15)),1,
IF(AND(対象名簿【こちらに入力をお願いします。】!$F47="症状なし",$C39=45199,AG$11&gt;=$C39,AG$11&lt;=$E39,AG$11&lt;=$E39-($E39-$C39-7)),1,
IF(AND(対象名簿【こちらに入力をお願いします。】!$F47="症状あり",AG$11&gt;=$C39,AG$11&lt;=$E39,AG$11&lt;=$E39-($E39-$C39-14)),1,
IF(AND(対象名簿【こちらに入力をお願いします。】!$F47="症状なし",AG$11&gt;=$C39,AG$11&lt;=$E39,AG$11&lt;=$E39-($E39-$C39-6)),1,"")))))</f>
        <v/>
      </c>
      <c r="AH39" s="42" t="str">
        <f>IF(OR($C39="",$E39=""),"",
IF(AND(対象名簿【こちらに入力をお願いします。】!$F47="症状あり",$C39=45199,AH$11&gt;=$C39,AH$11&lt;=$E39,AH$11&lt;=$E39-($E39-$C39-15)),1,
IF(AND(対象名簿【こちらに入力をお願いします。】!$F47="症状なし",$C39=45199,AH$11&gt;=$C39,AH$11&lt;=$E39,AH$11&lt;=$E39-($E39-$C39-7)),1,
IF(AND(対象名簿【こちらに入力をお願いします。】!$F47="症状あり",AH$11&gt;=$C39,AH$11&lt;=$E39,AH$11&lt;=$E39-($E39-$C39-14)),1,
IF(AND(対象名簿【こちらに入力をお願いします。】!$F47="症状なし",AH$11&gt;=$C39,AH$11&lt;=$E39,AH$11&lt;=$E39-($E39-$C39-6)),1,"")))))</f>
        <v/>
      </c>
      <c r="AI39" s="42" t="str">
        <f>IF(OR($C39="",$E39=""),"",
IF(AND(対象名簿【こちらに入力をお願いします。】!$F47="症状あり",$C39=45199,AI$11&gt;=$C39,AI$11&lt;=$E39,AI$11&lt;=$E39-($E39-$C39-15)),1,
IF(AND(対象名簿【こちらに入力をお願いします。】!$F47="症状なし",$C39=45199,AI$11&gt;=$C39,AI$11&lt;=$E39,AI$11&lt;=$E39-($E39-$C39-7)),1,
IF(AND(対象名簿【こちらに入力をお願いします。】!$F47="症状あり",AI$11&gt;=$C39,AI$11&lt;=$E39,AI$11&lt;=$E39-($E39-$C39-14)),1,
IF(AND(対象名簿【こちらに入力をお願いします。】!$F47="症状なし",AI$11&gt;=$C39,AI$11&lt;=$E39,AI$11&lt;=$E39-($E39-$C39-6)),1,"")))))</f>
        <v/>
      </c>
      <c r="AJ39" s="42" t="str">
        <f>IF(OR($C39="",$E39=""),"",
IF(AND(対象名簿【こちらに入力をお願いします。】!$F47="症状あり",$C39=45199,AJ$11&gt;=$C39,AJ$11&lt;=$E39,AJ$11&lt;=$E39-($E39-$C39-15)),1,
IF(AND(対象名簿【こちらに入力をお願いします。】!$F47="症状なし",$C39=45199,AJ$11&gt;=$C39,AJ$11&lt;=$E39,AJ$11&lt;=$E39-($E39-$C39-7)),1,
IF(AND(対象名簿【こちらに入力をお願いします。】!$F47="症状あり",AJ$11&gt;=$C39,AJ$11&lt;=$E39,AJ$11&lt;=$E39-($E39-$C39-14)),1,
IF(AND(対象名簿【こちらに入力をお願いします。】!$F47="症状なし",AJ$11&gt;=$C39,AJ$11&lt;=$E39,AJ$11&lt;=$E39-($E39-$C39-6)),1,"")))))</f>
        <v/>
      </c>
      <c r="AK39" s="42" t="str">
        <f>IF(OR($C39="",$E39=""),"",
IF(AND(対象名簿【こちらに入力をお願いします。】!$F47="症状あり",$C39=45199,AK$11&gt;=$C39,AK$11&lt;=$E39,AK$11&lt;=$E39-($E39-$C39-15)),1,
IF(AND(対象名簿【こちらに入力をお願いします。】!$F47="症状なし",$C39=45199,AK$11&gt;=$C39,AK$11&lt;=$E39,AK$11&lt;=$E39-($E39-$C39-7)),1,
IF(AND(対象名簿【こちらに入力をお願いします。】!$F47="症状あり",AK$11&gt;=$C39,AK$11&lt;=$E39,AK$11&lt;=$E39-($E39-$C39-14)),1,
IF(AND(対象名簿【こちらに入力をお願いします。】!$F47="症状なし",AK$11&gt;=$C39,AK$11&lt;=$E39,AK$11&lt;=$E39-($E39-$C39-6)),1,"")))))</f>
        <v/>
      </c>
      <c r="AL39" s="42" t="str">
        <f>IF(OR($C39="",$E39=""),"",
IF(AND(対象名簿【こちらに入力をお願いします。】!$F47="症状あり",$C39=45199,AL$11&gt;=$C39,AL$11&lt;=$E39,AL$11&lt;=$E39-($E39-$C39-15)),1,
IF(AND(対象名簿【こちらに入力をお願いします。】!$F47="症状なし",$C39=45199,AL$11&gt;=$C39,AL$11&lt;=$E39,AL$11&lt;=$E39-($E39-$C39-7)),1,
IF(AND(対象名簿【こちらに入力をお願いします。】!$F47="症状あり",AL$11&gt;=$C39,AL$11&lt;=$E39,AL$11&lt;=$E39-($E39-$C39-14)),1,
IF(AND(対象名簿【こちらに入力をお願いします。】!$F47="症状なし",AL$11&gt;=$C39,AL$11&lt;=$E39,AL$11&lt;=$E39-($E39-$C39-6)),1,"")))))</f>
        <v/>
      </c>
      <c r="AM39" s="42" t="str">
        <f>IF(OR($C39="",$E39=""),"",
IF(AND(対象名簿【こちらに入力をお願いします。】!$F47="症状あり",$C39=45199,AM$11&gt;=$C39,AM$11&lt;=$E39,AM$11&lt;=$E39-($E39-$C39-15)),1,
IF(AND(対象名簿【こちらに入力をお願いします。】!$F47="症状なし",$C39=45199,AM$11&gt;=$C39,AM$11&lt;=$E39,AM$11&lt;=$E39-($E39-$C39-7)),1,
IF(AND(対象名簿【こちらに入力をお願いします。】!$F47="症状あり",AM$11&gt;=$C39,AM$11&lt;=$E39,AM$11&lt;=$E39-($E39-$C39-14)),1,
IF(AND(対象名簿【こちらに入力をお願いします。】!$F47="症状なし",AM$11&gt;=$C39,AM$11&lt;=$E39,AM$11&lt;=$E39-($E39-$C39-6)),1,"")))))</f>
        <v/>
      </c>
      <c r="AN39" s="42" t="str">
        <f>IF(OR($C39="",$E39=""),"",
IF(AND(対象名簿【こちらに入力をお願いします。】!$F47="症状あり",$C39=45199,AN$11&gt;=$C39,AN$11&lt;=$E39,AN$11&lt;=$E39-($E39-$C39-15)),1,
IF(AND(対象名簿【こちらに入力をお願いします。】!$F47="症状なし",$C39=45199,AN$11&gt;=$C39,AN$11&lt;=$E39,AN$11&lt;=$E39-($E39-$C39-7)),1,
IF(AND(対象名簿【こちらに入力をお願いします。】!$F47="症状あり",AN$11&gt;=$C39,AN$11&lt;=$E39,AN$11&lt;=$E39-($E39-$C39-14)),1,
IF(AND(対象名簿【こちらに入力をお願いします。】!$F47="症状なし",AN$11&gt;=$C39,AN$11&lt;=$E39,AN$11&lt;=$E39-($E39-$C39-6)),1,"")))))</f>
        <v/>
      </c>
      <c r="AO39" s="42" t="str">
        <f>IF(OR($C39="",$E39=""),"",
IF(AND(対象名簿【こちらに入力をお願いします。】!$F47="症状あり",$C39=45199,AO$11&gt;=$C39,AO$11&lt;=$E39,AO$11&lt;=$E39-($E39-$C39-15)),1,
IF(AND(対象名簿【こちらに入力をお願いします。】!$F47="症状なし",$C39=45199,AO$11&gt;=$C39,AO$11&lt;=$E39,AO$11&lt;=$E39-($E39-$C39-7)),1,
IF(AND(対象名簿【こちらに入力をお願いします。】!$F47="症状あり",AO$11&gt;=$C39,AO$11&lt;=$E39,AO$11&lt;=$E39-($E39-$C39-14)),1,
IF(AND(対象名簿【こちらに入力をお願いします。】!$F47="症状なし",AO$11&gt;=$C39,AO$11&lt;=$E39,AO$11&lt;=$E39-($E39-$C39-6)),1,"")))))</f>
        <v/>
      </c>
      <c r="AP39" s="42" t="str">
        <f>IF(OR($C39="",$E39=""),"",
IF(AND(対象名簿【こちらに入力をお願いします。】!$F47="症状あり",$C39=45199,AP$11&gt;=$C39,AP$11&lt;=$E39,AP$11&lt;=$E39-($E39-$C39-15)),1,
IF(AND(対象名簿【こちらに入力をお願いします。】!$F47="症状なし",$C39=45199,AP$11&gt;=$C39,AP$11&lt;=$E39,AP$11&lt;=$E39-($E39-$C39-7)),1,
IF(AND(対象名簿【こちらに入力をお願いします。】!$F47="症状あり",AP$11&gt;=$C39,AP$11&lt;=$E39,AP$11&lt;=$E39-($E39-$C39-14)),1,
IF(AND(対象名簿【こちらに入力をお願いします。】!$F47="症状なし",AP$11&gt;=$C39,AP$11&lt;=$E39,AP$11&lt;=$E39-($E39-$C39-6)),1,"")))))</f>
        <v/>
      </c>
      <c r="AQ39" s="42" t="str">
        <f>IF(OR($C39="",$E39=""),"",
IF(AND(対象名簿【こちらに入力をお願いします。】!$F47="症状あり",$C39=45199,AQ$11&gt;=$C39,AQ$11&lt;=$E39,AQ$11&lt;=$E39-($E39-$C39-15)),1,
IF(AND(対象名簿【こちらに入力をお願いします。】!$F47="症状なし",$C39=45199,AQ$11&gt;=$C39,AQ$11&lt;=$E39,AQ$11&lt;=$E39-($E39-$C39-7)),1,
IF(AND(対象名簿【こちらに入力をお願いします。】!$F47="症状あり",AQ$11&gt;=$C39,AQ$11&lt;=$E39,AQ$11&lt;=$E39-($E39-$C39-14)),1,
IF(AND(対象名簿【こちらに入力をお願いします。】!$F47="症状なし",AQ$11&gt;=$C39,AQ$11&lt;=$E39,AQ$11&lt;=$E39-($E39-$C39-6)),1,"")))))</f>
        <v/>
      </c>
      <c r="AR39" s="42" t="str">
        <f>IF(OR($C39="",$E39=""),"",
IF(AND(対象名簿【こちらに入力をお願いします。】!$F47="症状あり",$C39=45199,AR$11&gt;=$C39,AR$11&lt;=$E39,AR$11&lt;=$E39-($E39-$C39-15)),1,
IF(AND(対象名簿【こちらに入力をお願いします。】!$F47="症状なし",$C39=45199,AR$11&gt;=$C39,AR$11&lt;=$E39,AR$11&lt;=$E39-($E39-$C39-7)),1,
IF(AND(対象名簿【こちらに入力をお願いします。】!$F47="症状あり",AR$11&gt;=$C39,AR$11&lt;=$E39,AR$11&lt;=$E39-($E39-$C39-14)),1,
IF(AND(対象名簿【こちらに入力をお願いします。】!$F47="症状なし",AR$11&gt;=$C39,AR$11&lt;=$E39,AR$11&lt;=$E39-($E39-$C39-6)),1,"")))))</f>
        <v/>
      </c>
      <c r="AS39" s="42" t="str">
        <f>IF(OR($C39="",$E39=""),"",
IF(AND(対象名簿【こちらに入力をお願いします。】!$F47="症状あり",$C39=45199,AS$11&gt;=$C39,AS$11&lt;=$E39,AS$11&lt;=$E39-($E39-$C39-15)),1,
IF(AND(対象名簿【こちらに入力をお願いします。】!$F47="症状なし",$C39=45199,AS$11&gt;=$C39,AS$11&lt;=$E39,AS$11&lt;=$E39-($E39-$C39-7)),1,
IF(AND(対象名簿【こちらに入力をお願いします。】!$F47="症状あり",AS$11&gt;=$C39,AS$11&lt;=$E39,AS$11&lt;=$E39-($E39-$C39-14)),1,
IF(AND(対象名簿【こちらに入力をお願いします。】!$F47="症状なし",AS$11&gt;=$C39,AS$11&lt;=$E39,AS$11&lt;=$E39-($E39-$C39-6)),1,"")))))</f>
        <v/>
      </c>
      <c r="AT39" s="42" t="str">
        <f>IF(OR($C39="",$E39=""),"",
IF(AND(対象名簿【こちらに入力をお願いします。】!$F47="症状あり",$C39=45199,AT$11&gt;=$C39,AT$11&lt;=$E39,AT$11&lt;=$E39-($E39-$C39-15)),1,
IF(AND(対象名簿【こちらに入力をお願いします。】!$F47="症状なし",$C39=45199,AT$11&gt;=$C39,AT$11&lt;=$E39,AT$11&lt;=$E39-($E39-$C39-7)),1,
IF(AND(対象名簿【こちらに入力をお願いします。】!$F47="症状あり",AT$11&gt;=$C39,AT$11&lt;=$E39,AT$11&lt;=$E39-($E39-$C39-14)),1,
IF(AND(対象名簿【こちらに入力をお願いします。】!$F47="症状なし",AT$11&gt;=$C39,AT$11&lt;=$E39,AT$11&lt;=$E39-($E39-$C39-6)),1,"")))))</f>
        <v/>
      </c>
      <c r="AU39" s="42" t="str">
        <f>IF(OR($C39="",$E39=""),"",
IF(AND(対象名簿【こちらに入力をお願いします。】!$F47="症状あり",$C39=45199,AU$11&gt;=$C39,AU$11&lt;=$E39,AU$11&lt;=$E39-($E39-$C39-15)),1,
IF(AND(対象名簿【こちらに入力をお願いします。】!$F47="症状なし",$C39=45199,AU$11&gt;=$C39,AU$11&lt;=$E39,AU$11&lt;=$E39-($E39-$C39-7)),1,
IF(AND(対象名簿【こちらに入力をお願いします。】!$F47="症状あり",AU$11&gt;=$C39,AU$11&lt;=$E39,AU$11&lt;=$E39-($E39-$C39-14)),1,
IF(AND(対象名簿【こちらに入力をお願いします。】!$F47="症状なし",AU$11&gt;=$C39,AU$11&lt;=$E39,AU$11&lt;=$E39-($E39-$C39-6)),1,"")))))</f>
        <v/>
      </c>
      <c r="AV39" s="42" t="str">
        <f>IF(OR($C39="",$E39=""),"",
IF(AND(対象名簿【こちらに入力をお願いします。】!$F47="症状あり",$C39=45199,AV$11&gt;=$C39,AV$11&lt;=$E39,AV$11&lt;=$E39-($E39-$C39-15)),1,
IF(AND(対象名簿【こちらに入力をお願いします。】!$F47="症状なし",$C39=45199,AV$11&gt;=$C39,AV$11&lt;=$E39,AV$11&lt;=$E39-($E39-$C39-7)),1,
IF(AND(対象名簿【こちらに入力をお願いします。】!$F47="症状あり",AV$11&gt;=$C39,AV$11&lt;=$E39,AV$11&lt;=$E39-($E39-$C39-14)),1,
IF(AND(対象名簿【こちらに入力をお願いします。】!$F47="症状なし",AV$11&gt;=$C39,AV$11&lt;=$E39,AV$11&lt;=$E39-($E39-$C39-6)),1,"")))))</f>
        <v/>
      </c>
      <c r="AW39" s="42" t="str">
        <f>IF(OR($C39="",$E39=""),"",
IF(AND(対象名簿【こちらに入力をお願いします。】!$F47="症状あり",$C39=45199,AW$11&gt;=$C39,AW$11&lt;=$E39,AW$11&lt;=$E39-($E39-$C39-15)),1,
IF(AND(対象名簿【こちらに入力をお願いします。】!$F47="症状なし",$C39=45199,AW$11&gt;=$C39,AW$11&lt;=$E39,AW$11&lt;=$E39-($E39-$C39-7)),1,
IF(AND(対象名簿【こちらに入力をお願いします。】!$F47="症状あり",AW$11&gt;=$C39,AW$11&lt;=$E39,AW$11&lt;=$E39-($E39-$C39-14)),1,
IF(AND(対象名簿【こちらに入力をお願いします。】!$F47="症状なし",AW$11&gt;=$C39,AW$11&lt;=$E39,AW$11&lt;=$E39-($E39-$C39-6)),1,"")))))</f>
        <v/>
      </c>
      <c r="AX39" s="42" t="str">
        <f>IF(OR($C39="",$E39=""),"",
IF(AND(対象名簿【こちらに入力をお願いします。】!$F47="症状あり",$C39=45199,AX$11&gt;=$C39,AX$11&lt;=$E39,AX$11&lt;=$E39-($E39-$C39-15)),1,
IF(AND(対象名簿【こちらに入力をお願いします。】!$F47="症状なし",$C39=45199,AX$11&gt;=$C39,AX$11&lt;=$E39,AX$11&lt;=$E39-($E39-$C39-7)),1,
IF(AND(対象名簿【こちらに入力をお願いします。】!$F47="症状あり",AX$11&gt;=$C39,AX$11&lt;=$E39,AX$11&lt;=$E39-($E39-$C39-14)),1,
IF(AND(対象名簿【こちらに入力をお願いします。】!$F47="症状なし",AX$11&gt;=$C39,AX$11&lt;=$E39,AX$11&lt;=$E39-($E39-$C39-6)),1,"")))))</f>
        <v/>
      </c>
      <c r="AY39" s="42" t="str">
        <f>IF(OR($C39="",$E39=""),"",
IF(AND(対象名簿【こちらに入力をお願いします。】!$F47="症状あり",$C39=45199,AY$11&gt;=$C39,AY$11&lt;=$E39,AY$11&lt;=$E39-($E39-$C39-15)),1,
IF(AND(対象名簿【こちらに入力をお願いします。】!$F47="症状なし",$C39=45199,AY$11&gt;=$C39,AY$11&lt;=$E39,AY$11&lt;=$E39-($E39-$C39-7)),1,
IF(AND(対象名簿【こちらに入力をお願いします。】!$F47="症状あり",AY$11&gt;=$C39,AY$11&lt;=$E39,AY$11&lt;=$E39-($E39-$C39-14)),1,
IF(AND(対象名簿【こちらに入力をお願いします。】!$F47="症状なし",AY$11&gt;=$C39,AY$11&lt;=$E39,AY$11&lt;=$E39-($E39-$C39-6)),1,"")))))</f>
        <v/>
      </c>
      <c r="AZ39" s="42" t="str">
        <f>IF(OR($C39="",$E39=""),"",
IF(AND(対象名簿【こちらに入力をお願いします。】!$F47="症状あり",$C39=45199,AZ$11&gt;=$C39,AZ$11&lt;=$E39,AZ$11&lt;=$E39-($E39-$C39-15)),1,
IF(AND(対象名簿【こちらに入力をお願いします。】!$F47="症状なし",$C39=45199,AZ$11&gt;=$C39,AZ$11&lt;=$E39,AZ$11&lt;=$E39-($E39-$C39-7)),1,
IF(AND(対象名簿【こちらに入力をお願いします。】!$F47="症状あり",AZ$11&gt;=$C39,AZ$11&lt;=$E39,AZ$11&lt;=$E39-($E39-$C39-14)),1,
IF(AND(対象名簿【こちらに入力をお願いします。】!$F47="症状なし",AZ$11&gt;=$C39,AZ$11&lt;=$E39,AZ$11&lt;=$E39-($E39-$C39-6)),1,"")))))</f>
        <v/>
      </c>
      <c r="BA39" s="42" t="str">
        <f>IF(OR($C39="",$E39=""),"",
IF(AND(対象名簿【こちらに入力をお願いします。】!$F47="症状あり",$C39=45199,BA$11&gt;=$C39,BA$11&lt;=$E39,BA$11&lt;=$E39-($E39-$C39-15)),1,
IF(AND(対象名簿【こちらに入力をお願いします。】!$F47="症状なし",$C39=45199,BA$11&gt;=$C39,BA$11&lt;=$E39,BA$11&lt;=$E39-($E39-$C39-7)),1,
IF(AND(対象名簿【こちらに入力をお願いします。】!$F47="症状あり",BA$11&gt;=$C39,BA$11&lt;=$E39,BA$11&lt;=$E39-($E39-$C39-14)),1,
IF(AND(対象名簿【こちらに入力をお願いします。】!$F47="症状なし",BA$11&gt;=$C39,BA$11&lt;=$E39,BA$11&lt;=$E39-($E39-$C39-6)),1,"")))))</f>
        <v/>
      </c>
      <c r="BB39" s="42" t="str">
        <f>IF(OR($C39="",$E39=""),"",
IF(AND(対象名簿【こちらに入力をお願いします。】!$F47="症状あり",$C39=45199,BB$11&gt;=$C39,BB$11&lt;=$E39,BB$11&lt;=$E39-($E39-$C39-15)),1,
IF(AND(対象名簿【こちらに入力をお願いします。】!$F47="症状なし",$C39=45199,BB$11&gt;=$C39,BB$11&lt;=$E39,BB$11&lt;=$E39-($E39-$C39-7)),1,
IF(AND(対象名簿【こちらに入力をお願いします。】!$F47="症状あり",BB$11&gt;=$C39,BB$11&lt;=$E39,BB$11&lt;=$E39-($E39-$C39-14)),1,
IF(AND(対象名簿【こちらに入力をお願いします。】!$F47="症状なし",BB$11&gt;=$C39,BB$11&lt;=$E39,BB$11&lt;=$E39-($E39-$C39-6)),1,"")))))</f>
        <v/>
      </c>
      <c r="BC39" s="42" t="str">
        <f>IF(OR($C39="",$E39=""),"",
IF(AND(対象名簿【こちらに入力をお願いします。】!$F47="症状あり",$C39=45199,BC$11&gt;=$C39,BC$11&lt;=$E39,BC$11&lt;=$E39-($E39-$C39-15)),1,
IF(AND(対象名簿【こちらに入力をお願いします。】!$F47="症状なし",$C39=45199,BC$11&gt;=$C39,BC$11&lt;=$E39,BC$11&lt;=$E39-($E39-$C39-7)),1,
IF(AND(対象名簿【こちらに入力をお願いします。】!$F47="症状あり",BC$11&gt;=$C39,BC$11&lt;=$E39,BC$11&lt;=$E39-($E39-$C39-14)),1,
IF(AND(対象名簿【こちらに入力をお願いします。】!$F47="症状なし",BC$11&gt;=$C39,BC$11&lt;=$E39,BC$11&lt;=$E39-($E39-$C39-6)),1,"")))))</f>
        <v/>
      </c>
      <c r="BD39" s="42" t="str">
        <f>IF(OR($C39="",$E39=""),"",
IF(AND(対象名簿【こちらに入力をお願いします。】!$F47="症状あり",$C39=45199,BD$11&gt;=$C39,BD$11&lt;=$E39,BD$11&lt;=$E39-($E39-$C39-15)),1,
IF(AND(対象名簿【こちらに入力をお願いします。】!$F47="症状なし",$C39=45199,BD$11&gt;=$C39,BD$11&lt;=$E39,BD$11&lt;=$E39-($E39-$C39-7)),1,
IF(AND(対象名簿【こちらに入力をお願いします。】!$F47="症状あり",BD$11&gt;=$C39,BD$11&lt;=$E39,BD$11&lt;=$E39-($E39-$C39-14)),1,
IF(AND(対象名簿【こちらに入力をお願いします。】!$F47="症状なし",BD$11&gt;=$C39,BD$11&lt;=$E39,BD$11&lt;=$E39-($E39-$C39-6)),1,"")))))</f>
        <v/>
      </c>
      <c r="BE39" s="42" t="str">
        <f>IF(OR($C39="",$E39=""),"",
IF(AND(対象名簿【こちらに入力をお願いします。】!$F47="症状あり",$C39=45199,BE$11&gt;=$C39,BE$11&lt;=$E39,BE$11&lt;=$E39-($E39-$C39-15)),1,
IF(AND(対象名簿【こちらに入力をお願いします。】!$F47="症状なし",$C39=45199,BE$11&gt;=$C39,BE$11&lt;=$E39,BE$11&lt;=$E39-($E39-$C39-7)),1,
IF(AND(対象名簿【こちらに入力をお願いします。】!$F47="症状あり",BE$11&gt;=$C39,BE$11&lt;=$E39,BE$11&lt;=$E39-($E39-$C39-14)),1,
IF(AND(対象名簿【こちらに入力をお願いします。】!$F47="症状なし",BE$11&gt;=$C39,BE$11&lt;=$E39,BE$11&lt;=$E39-($E39-$C39-6)),1,"")))))</f>
        <v/>
      </c>
      <c r="BF39" s="42" t="str">
        <f>IF(OR($C39="",$E39=""),"",
IF(AND(対象名簿【こちらに入力をお願いします。】!$F47="症状あり",$C39=45199,BF$11&gt;=$C39,BF$11&lt;=$E39,BF$11&lt;=$E39-($E39-$C39-15)),1,
IF(AND(対象名簿【こちらに入力をお願いします。】!$F47="症状なし",$C39=45199,BF$11&gt;=$C39,BF$11&lt;=$E39,BF$11&lt;=$E39-($E39-$C39-7)),1,
IF(AND(対象名簿【こちらに入力をお願いします。】!$F47="症状あり",BF$11&gt;=$C39,BF$11&lt;=$E39,BF$11&lt;=$E39-($E39-$C39-14)),1,
IF(AND(対象名簿【こちらに入力をお願いします。】!$F47="症状なし",BF$11&gt;=$C39,BF$11&lt;=$E39,BF$11&lt;=$E39-($E39-$C39-6)),1,"")))))</f>
        <v/>
      </c>
      <c r="BG39" s="42" t="str">
        <f>IF(OR($C39="",$E39=""),"",
IF(AND(対象名簿【こちらに入力をお願いします。】!$F47="症状あり",$C39=45199,BG$11&gt;=$C39,BG$11&lt;=$E39,BG$11&lt;=$E39-($E39-$C39-15)),1,
IF(AND(対象名簿【こちらに入力をお願いします。】!$F47="症状なし",$C39=45199,BG$11&gt;=$C39,BG$11&lt;=$E39,BG$11&lt;=$E39-($E39-$C39-7)),1,
IF(AND(対象名簿【こちらに入力をお願いします。】!$F47="症状あり",BG$11&gt;=$C39,BG$11&lt;=$E39,BG$11&lt;=$E39-($E39-$C39-14)),1,
IF(AND(対象名簿【こちらに入力をお願いします。】!$F47="症状なし",BG$11&gt;=$C39,BG$11&lt;=$E39,BG$11&lt;=$E39-($E39-$C39-6)),1,"")))))</f>
        <v/>
      </c>
      <c r="BH39" s="42" t="str">
        <f>IF(OR($C39="",$E39=""),"",
IF(AND(対象名簿【こちらに入力をお願いします。】!$F47="症状あり",$C39=45199,BH$11&gt;=$C39,BH$11&lt;=$E39,BH$11&lt;=$E39-($E39-$C39-15)),1,
IF(AND(対象名簿【こちらに入力をお願いします。】!$F47="症状なし",$C39=45199,BH$11&gt;=$C39,BH$11&lt;=$E39,BH$11&lt;=$E39-($E39-$C39-7)),1,
IF(AND(対象名簿【こちらに入力をお願いします。】!$F47="症状あり",BH$11&gt;=$C39,BH$11&lt;=$E39,BH$11&lt;=$E39-($E39-$C39-14)),1,
IF(AND(対象名簿【こちらに入力をお願いします。】!$F47="症状なし",BH$11&gt;=$C39,BH$11&lt;=$E39,BH$11&lt;=$E39-($E39-$C39-6)),1,"")))))</f>
        <v/>
      </c>
      <c r="BI39" s="42" t="str">
        <f>IF(OR($C39="",$E39=""),"",
IF(AND(対象名簿【こちらに入力をお願いします。】!$F47="症状あり",$C39=45199,BI$11&gt;=$C39,BI$11&lt;=$E39,BI$11&lt;=$E39-($E39-$C39-15)),1,
IF(AND(対象名簿【こちらに入力をお願いします。】!$F47="症状なし",$C39=45199,BI$11&gt;=$C39,BI$11&lt;=$E39,BI$11&lt;=$E39-($E39-$C39-7)),1,
IF(AND(対象名簿【こちらに入力をお願いします。】!$F47="症状あり",BI$11&gt;=$C39,BI$11&lt;=$E39,BI$11&lt;=$E39-($E39-$C39-14)),1,
IF(AND(対象名簿【こちらに入力をお願いします。】!$F47="症状なし",BI$11&gt;=$C39,BI$11&lt;=$E39,BI$11&lt;=$E39-($E39-$C39-6)),1,"")))))</f>
        <v/>
      </c>
      <c r="BJ39" s="42" t="str">
        <f>IF(OR($C39="",$E39=""),"",
IF(AND(対象名簿【こちらに入力をお願いします。】!$F47="症状あり",$C39=45199,BJ$11&gt;=$C39,BJ$11&lt;=$E39,BJ$11&lt;=$E39-($E39-$C39-15)),1,
IF(AND(対象名簿【こちらに入力をお願いします。】!$F47="症状なし",$C39=45199,BJ$11&gt;=$C39,BJ$11&lt;=$E39,BJ$11&lt;=$E39-($E39-$C39-7)),1,
IF(AND(対象名簿【こちらに入力をお願いします。】!$F47="症状あり",BJ$11&gt;=$C39,BJ$11&lt;=$E39,BJ$11&lt;=$E39-($E39-$C39-14)),1,
IF(AND(対象名簿【こちらに入力をお願いします。】!$F47="症状なし",BJ$11&gt;=$C39,BJ$11&lt;=$E39,BJ$11&lt;=$E39-($E39-$C39-6)),1,"")))))</f>
        <v/>
      </c>
      <c r="BK39" s="42" t="str">
        <f>IF(OR($C39="",$E39=""),"",
IF(AND(対象名簿【こちらに入力をお願いします。】!$F47="症状あり",$C39=45199,BK$11&gt;=$C39,BK$11&lt;=$E39,BK$11&lt;=$E39-($E39-$C39-15)),1,
IF(AND(対象名簿【こちらに入力をお願いします。】!$F47="症状なし",$C39=45199,BK$11&gt;=$C39,BK$11&lt;=$E39,BK$11&lt;=$E39-($E39-$C39-7)),1,
IF(AND(対象名簿【こちらに入力をお願いします。】!$F47="症状あり",BK$11&gt;=$C39,BK$11&lt;=$E39,BK$11&lt;=$E39-($E39-$C39-14)),1,
IF(AND(対象名簿【こちらに入力をお願いします。】!$F47="症状なし",BK$11&gt;=$C39,BK$11&lt;=$E39,BK$11&lt;=$E39-($E39-$C39-6)),1,"")))))</f>
        <v/>
      </c>
      <c r="BL39" s="42" t="str">
        <f>IF(OR($C39="",$E39=""),"",
IF(AND(対象名簿【こちらに入力をお願いします。】!$F47="症状あり",$C39=45199,BL$11&gt;=$C39,BL$11&lt;=$E39,BL$11&lt;=$E39-($E39-$C39-15)),1,
IF(AND(対象名簿【こちらに入力をお願いします。】!$F47="症状なし",$C39=45199,BL$11&gt;=$C39,BL$11&lt;=$E39,BL$11&lt;=$E39-($E39-$C39-7)),1,
IF(AND(対象名簿【こちらに入力をお願いします。】!$F47="症状あり",BL$11&gt;=$C39,BL$11&lt;=$E39,BL$11&lt;=$E39-($E39-$C39-14)),1,
IF(AND(対象名簿【こちらに入力をお願いします。】!$F47="症状なし",BL$11&gt;=$C39,BL$11&lt;=$E39,BL$11&lt;=$E39-($E39-$C39-6)),1,"")))))</f>
        <v/>
      </c>
      <c r="BM39" s="42" t="str">
        <f>IF(OR($C39="",$E39=""),"",
IF(AND(対象名簿【こちらに入力をお願いします。】!$F47="症状あり",$C39=45199,BM$11&gt;=$C39,BM$11&lt;=$E39,BM$11&lt;=$E39-($E39-$C39-15)),1,
IF(AND(対象名簿【こちらに入力をお願いします。】!$F47="症状なし",$C39=45199,BM$11&gt;=$C39,BM$11&lt;=$E39,BM$11&lt;=$E39-($E39-$C39-7)),1,
IF(AND(対象名簿【こちらに入力をお願いします。】!$F47="症状あり",BM$11&gt;=$C39,BM$11&lt;=$E39,BM$11&lt;=$E39-($E39-$C39-14)),1,
IF(AND(対象名簿【こちらに入力をお願いします。】!$F47="症状なし",BM$11&gt;=$C39,BM$11&lt;=$E39,BM$11&lt;=$E39-($E39-$C39-6)),1,"")))))</f>
        <v/>
      </c>
      <c r="BN39" s="42" t="str">
        <f>IF(OR($C39="",$E39=""),"",
IF(AND(対象名簿【こちらに入力をお願いします。】!$F47="症状あり",$C39=45199,BN$11&gt;=$C39,BN$11&lt;=$E39,BN$11&lt;=$E39-($E39-$C39-15)),1,
IF(AND(対象名簿【こちらに入力をお願いします。】!$F47="症状なし",$C39=45199,BN$11&gt;=$C39,BN$11&lt;=$E39,BN$11&lt;=$E39-($E39-$C39-7)),1,
IF(AND(対象名簿【こちらに入力をお願いします。】!$F47="症状あり",BN$11&gt;=$C39,BN$11&lt;=$E39,BN$11&lt;=$E39-($E39-$C39-14)),1,
IF(AND(対象名簿【こちらに入力をお願いします。】!$F47="症状なし",BN$11&gt;=$C39,BN$11&lt;=$E39,BN$11&lt;=$E39-($E39-$C39-6)),1,"")))))</f>
        <v/>
      </c>
      <c r="BO39" s="42" t="str">
        <f>IF(OR($C39="",$E39=""),"",
IF(AND(対象名簿【こちらに入力をお願いします。】!$F47="症状あり",$C39=45199,BO$11&gt;=$C39,BO$11&lt;=$E39,BO$11&lt;=$E39-($E39-$C39-15)),1,
IF(AND(対象名簿【こちらに入力をお願いします。】!$F47="症状なし",$C39=45199,BO$11&gt;=$C39,BO$11&lt;=$E39,BO$11&lt;=$E39-($E39-$C39-7)),1,
IF(AND(対象名簿【こちらに入力をお願いします。】!$F47="症状あり",BO$11&gt;=$C39,BO$11&lt;=$E39,BO$11&lt;=$E39-($E39-$C39-14)),1,
IF(AND(対象名簿【こちらに入力をお願いします。】!$F47="症状なし",BO$11&gt;=$C39,BO$11&lt;=$E39,BO$11&lt;=$E39-($E39-$C39-6)),1,"")))))</f>
        <v/>
      </c>
      <c r="BP39" s="42" t="str">
        <f>IF(OR($C39="",$E39=""),"",
IF(AND(対象名簿【こちらに入力をお願いします。】!$F47="症状あり",$C39=45199,BP$11&gt;=$C39,BP$11&lt;=$E39,BP$11&lt;=$E39-($E39-$C39-15)),1,
IF(AND(対象名簿【こちらに入力をお願いします。】!$F47="症状なし",$C39=45199,BP$11&gt;=$C39,BP$11&lt;=$E39,BP$11&lt;=$E39-($E39-$C39-7)),1,
IF(AND(対象名簿【こちらに入力をお願いします。】!$F47="症状あり",BP$11&gt;=$C39,BP$11&lt;=$E39,BP$11&lt;=$E39-($E39-$C39-14)),1,
IF(AND(対象名簿【こちらに入力をお願いします。】!$F47="症状なし",BP$11&gt;=$C39,BP$11&lt;=$E39,BP$11&lt;=$E39-($E39-$C39-6)),1,"")))))</f>
        <v/>
      </c>
      <c r="BQ39" s="42" t="str">
        <f>IF(OR($C39="",$E39=""),"",
IF(AND(対象名簿【こちらに入力をお願いします。】!$F47="症状あり",$C39=45199,BQ$11&gt;=$C39,BQ$11&lt;=$E39,BQ$11&lt;=$E39-($E39-$C39-15)),1,
IF(AND(対象名簿【こちらに入力をお願いします。】!$F47="症状なし",$C39=45199,BQ$11&gt;=$C39,BQ$11&lt;=$E39,BQ$11&lt;=$E39-($E39-$C39-7)),1,
IF(AND(対象名簿【こちらに入力をお願いします。】!$F47="症状あり",BQ$11&gt;=$C39,BQ$11&lt;=$E39,BQ$11&lt;=$E39-($E39-$C39-14)),1,
IF(AND(対象名簿【こちらに入力をお願いします。】!$F47="症状なし",BQ$11&gt;=$C39,BQ$11&lt;=$E39,BQ$11&lt;=$E39-($E39-$C39-6)),1,"")))))</f>
        <v/>
      </c>
      <c r="BR39" s="42" t="str">
        <f>IF(OR($C39="",$E39=""),"",
IF(AND(対象名簿【こちらに入力をお願いします。】!$F47="症状あり",$C39=45199,BR$11&gt;=$C39,BR$11&lt;=$E39,BR$11&lt;=$E39-($E39-$C39-15)),1,
IF(AND(対象名簿【こちらに入力をお願いします。】!$F47="症状なし",$C39=45199,BR$11&gt;=$C39,BR$11&lt;=$E39,BR$11&lt;=$E39-($E39-$C39-7)),1,
IF(AND(対象名簿【こちらに入力をお願いします。】!$F47="症状あり",BR$11&gt;=$C39,BR$11&lt;=$E39,BR$11&lt;=$E39-($E39-$C39-14)),1,
IF(AND(対象名簿【こちらに入力をお願いします。】!$F47="症状なし",BR$11&gt;=$C39,BR$11&lt;=$E39,BR$11&lt;=$E39-($E39-$C39-6)),1,"")))))</f>
        <v/>
      </c>
      <c r="BS39" s="42" t="str">
        <f>IF(OR($C39="",$E39=""),"",
IF(AND(対象名簿【こちらに入力をお願いします。】!$F47="症状あり",$C39=45199,BS$11&gt;=$C39,BS$11&lt;=$E39,BS$11&lt;=$E39-($E39-$C39-15)),1,
IF(AND(対象名簿【こちらに入力をお願いします。】!$F47="症状なし",$C39=45199,BS$11&gt;=$C39,BS$11&lt;=$E39,BS$11&lt;=$E39-($E39-$C39-7)),1,
IF(AND(対象名簿【こちらに入力をお願いします。】!$F47="症状あり",BS$11&gt;=$C39,BS$11&lt;=$E39,BS$11&lt;=$E39-($E39-$C39-14)),1,
IF(AND(対象名簿【こちらに入力をお願いします。】!$F47="症状なし",BS$11&gt;=$C39,BS$11&lt;=$E39,BS$11&lt;=$E39-($E39-$C39-6)),1,"")))))</f>
        <v/>
      </c>
      <c r="BT39" s="42" t="str">
        <f>IF(OR($C39="",$E39=""),"",
IF(AND(対象名簿【こちらに入力をお願いします。】!$F47="症状あり",$C39=45199,BT$11&gt;=$C39,BT$11&lt;=$E39,BT$11&lt;=$E39-($E39-$C39-15)),1,
IF(AND(対象名簿【こちらに入力をお願いします。】!$F47="症状なし",$C39=45199,BT$11&gt;=$C39,BT$11&lt;=$E39,BT$11&lt;=$E39-($E39-$C39-7)),1,
IF(AND(対象名簿【こちらに入力をお願いします。】!$F47="症状あり",BT$11&gt;=$C39,BT$11&lt;=$E39,BT$11&lt;=$E39-($E39-$C39-14)),1,
IF(AND(対象名簿【こちらに入力をお願いします。】!$F47="症状なし",BT$11&gt;=$C39,BT$11&lt;=$E39,BT$11&lt;=$E39-($E39-$C39-6)),1,"")))))</f>
        <v/>
      </c>
      <c r="BU39" s="42" t="str">
        <f>IF(OR($C39="",$E39=""),"",
IF(AND(対象名簿【こちらに入力をお願いします。】!$F47="症状あり",$C39=45199,BU$11&gt;=$C39,BU$11&lt;=$E39,BU$11&lt;=$E39-($E39-$C39-15)),1,
IF(AND(対象名簿【こちらに入力をお願いします。】!$F47="症状なし",$C39=45199,BU$11&gt;=$C39,BU$11&lt;=$E39,BU$11&lt;=$E39-($E39-$C39-7)),1,
IF(AND(対象名簿【こちらに入力をお願いします。】!$F47="症状あり",BU$11&gt;=$C39,BU$11&lt;=$E39,BU$11&lt;=$E39-($E39-$C39-14)),1,
IF(AND(対象名簿【こちらに入力をお願いします。】!$F47="症状なし",BU$11&gt;=$C39,BU$11&lt;=$E39,BU$11&lt;=$E39-($E39-$C39-6)),1,"")))))</f>
        <v/>
      </c>
      <c r="BV39" s="42" t="str">
        <f>IF(OR($C39="",$E39=""),"",
IF(AND(対象名簿【こちらに入力をお願いします。】!$F47="症状あり",$C39=45199,BV$11&gt;=$C39,BV$11&lt;=$E39,BV$11&lt;=$E39-($E39-$C39-15)),1,
IF(AND(対象名簿【こちらに入力をお願いします。】!$F47="症状なし",$C39=45199,BV$11&gt;=$C39,BV$11&lt;=$E39,BV$11&lt;=$E39-($E39-$C39-7)),1,
IF(AND(対象名簿【こちらに入力をお願いします。】!$F47="症状あり",BV$11&gt;=$C39,BV$11&lt;=$E39,BV$11&lt;=$E39-($E39-$C39-14)),1,
IF(AND(対象名簿【こちらに入力をお願いします。】!$F47="症状なし",BV$11&gt;=$C39,BV$11&lt;=$E39,BV$11&lt;=$E39-($E39-$C39-6)),1,"")))))</f>
        <v/>
      </c>
      <c r="BW39" s="42" t="str">
        <f>IF(OR($C39="",$E39=""),"",
IF(AND(対象名簿【こちらに入力をお願いします。】!$F47="症状あり",$C39=45199,BW$11&gt;=$C39,BW$11&lt;=$E39,BW$11&lt;=$E39-($E39-$C39-15)),1,
IF(AND(対象名簿【こちらに入力をお願いします。】!$F47="症状なし",$C39=45199,BW$11&gt;=$C39,BW$11&lt;=$E39,BW$11&lt;=$E39-($E39-$C39-7)),1,
IF(AND(対象名簿【こちらに入力をお願いします。】!$F47="症状あり",BW$11&gt;=$C39,BW$11&lt;=$E39,BW$11&lt;=$E39-($E39-$C39-14)),1,
IF(AND(対象名簿【こちらに入力をお願いします。】!$F47="症状なし",BW$11&gt;=$C39,BW$11&lt;=$E39,BW$11&lt;=$E39-($E39-$C39-6)),1,"")))))</f>
        <v/>
      </c>
      <c r="BX39" s="42" t="str">
        <f>IF(OR($C39="",$E39=""),"",
IF(AND(対象名簿【こちらに入力をお願いします。】!$F47="症状あり",$C39=45199,BX$11&gt;=$C39,BX$11&lt;=$E39,BX$11&lt;=$E39-($E39-$C39-15)),1,
IF(AND(対象名簿【こちらに入力をお願いします。】!$F47="症状なし",$C39=45199,BX$11&gt;=$C39,BX$11&lt;=$E39,BX$11&lt;=$E39-($E39-$C39-7)),1,
IF(AND(対象名簿【こちらに入力をお願いします。】!$F47="症状あり",BX$11&gt;=$C39,BX$11&lt;=$E39,BX$11&lt;=$E39-($E39-$C39-14)),1,
IF(AND(対象名簿【こちらに入力をお願いします。】!$F47="症状なし",BX$11&gt;=$C39,BX$11&lt;=$E39,BX$11&lt;=$E39-($E39-$C39-6)),1,"")))))</f>
        <v/>
      </c>
      <c r="BY39" s="42" t="str">
        <f>IF(OR($C39="",$E39=""),"",
IF(AND(対象名簿【こちらに入力をお願いします。】!$F47="症状あり",$C39=45199,BY$11&gt;=$C39,BY$11&lt;=$E39,BY$11&lt;=$E39-($E39-$C39-15)),1,
IF(AND(対象名簿【こちらに入力をお願いします。】!$F47="症状なし",$C39=45199,BY$11&gt;=$C39,BY$11&lt;=$E39,BY$11&lt;=$E39-($E39-$C39-7)),1,
IF(AND(対象名簿【こちらに入力をお願いします。】!$F47="症状あり",BY$11&gt;=$C39,BY$11&lt;=$E39,BY$11&lt;=$E39-($E39-$C39-14)),1,
IF(AND(対象名簿【こちらに入力をお願いします。】!$F47="症状なし",BY$11&gt;=$C39,BY$11&lt;=$E39,BY$11&lt;=$E39-($E39-$C39-6)),1,"")))))</f>
        <v/>
      </c>
      <c r="BZ39" s="42" t="str">
        <f>IF(OR($C39="",$E39=""),"",
IF(AND(対象名簿【こちらに入力をお願いします。】!$F47="症状あり",$C39=45199,BZ$11&gt;=$C39,BZ$11&lt;=$E39,BZ$11&lt;=$E39-($E39-$C39-15)),1,
IF(AND(対象名簿【こちらに入力をお願いします。】!$F47="症状なし",$C39=45199,BZ$11&gt;=$C39,BZ$11&lt;=$E39,BZ$11&lt;=$E39-($E39-$C39-7)),1,
IF(AND(対象名簿【こちらに入力をお願いします。】!$F47="症状あり",BZ$11&gt;=$C39,BZ$11&lt;=$E39,BZ$11&lt;=$E39-($E39-$C39-14)),1,
IF(AND(対象名簿【こちらに入力をお願いします。】!$F47="症状なし",BZ$11&gt;=$C39,BZ$11&lt;=$E39,BZ$11&lt;=$E39-($E39-$C39-6)),1,"")))))</f>
        <v/>
      </c>
      <c r="CA39" s="42" t="str">
        <f>IF(OR($C39="",$E39=""),"",
IF(AND(対象名簿【こちらに入力をお願いします。】!$F47="症状あり",$C39=45199,CA$11&gt;=$C39,CA$11&lt;=$E39,CA$11&lt;=$E39-($E39-$C39-15)),1,
IF(AND(対象名簿【こちらに入力をお願いします。】!$F47="症状なし",$C39=45199,CA$11&gt;=$C39,CA$11&lt;=$E39,CA$11&lt;=$E39-($E39-$C39-7)),1,
IF(AND(対象名簿【こちらに入力をお願いします。】!$F47="症状あり",CA$11&gt;=$C39,CA$11&lt;=$E39,CA$11&lt;=$E39-($E39-$C39-14)),1,
IF(AND(対象名簿【こちらに入力をお願いします。】!$F47="症状なし",CA$11&gt;=$C39,CA$11&lt;=$E39,CA$11&lt;=$E39-($E39-$C39-6)),1,"")))))</f>
        <v/>
      </c>
      <c r="CB39" s="42" t="str">
        <f>IF(OR($C39="",$E39=""),"",
IF(AND(対象名簿【こちらに入力をお願いします。】!$F47="症状あり",$C39=45199,CB$11&gt;=$C39,CB$11&lt;=$E39,CB$11&lt;=$E39-($E39-$C39-15)),1,
IF(AND(対象名簿【こちらに入力をお願いします。】!$F47="症状なし",$C39=45199,CB$11&gt;=$C39,CB$11&lt;=$E39,CB$11&lt;=$E39-($E39-$C39-7)),1,
IF(AND(対象名簿【こちらに入力をお願いします。】!$F47="症状あり",CB$11&gt;=$C39,CB$11&lt;=$E39,CB$11&lt;=$E39-($E39-$C39-14)),1,
IF(AND(対象名簿【こちらに入力をお願いします。】!$F47="症状なし",CB$11&gt;=$C39,CB$11&lt;=$E39,CB$11&lt;=$E39-($E39-$C39-6)),1,"")))))</f>
        <v/>
      </c>
      <c r="CC39" s="42" t="str">
        <f>IF(OR($C39="",$E39=""),"",
IF(AND(対象名簿【こちらに入力をお願いします。】!$F47="症状あり",$C39=45199,CC$11&gt;=$C39,CC$11&lt;=$E39,CC$11&lt;=$E39-($E39-$C39-15)),1,
IF(AND(対象名簿【こちらに入力をお願いします。】!$F47="症状なし",$C39=45199,CC$11&gt;=$C39,CC$11&lt;=$E39,CC$11&lt;=$E39-($E39-$C39-7)),1,
IF(AND(対象名簿【こちらに入力をお願いします。】!$F47="症状あり",CC$11&gt;=$C39,CC$11&lt;=$E39,CC$11&lt;=$E39-($E39-$C39-14)),1,
IF(AND(対象名簿【こちらに入力をお願いします。】!$F47="症状なし",CC$11&gt;=$C39,CC$11&lt;=$E39,CC$11&lt;=$E39-($E39-$C39-6)),1,"")))))</f>
        <v/>
      </c>
      <c r="CD39" s="42" t="str">
        <f>IF(OR($C39="",$E39=""),"",
IF(AND(対象名簿【こちらに入力をお願いします。】!$F47="症状あり",$C39=45199,CD$11&gt;=$C39,CD$11&lt;=$E39,CD$11&lt;=$E39-($E39-$C39-15)),1,
IF(AND(対象名簿【こちらに入力をお願いします。】!$F47="症状なし",$C39=45199,CD$11&gt;=$C39,CD$11&lt;=$E39,CD$11&lt;=$E39-($E39-$C39-7)),1,
IF(AND(対象名簿【こちらに入力をお願いします。】!$F47="症状あり",CD$11&gt;=$C39,CD$11&lt;=$E39,CD$11&lt;=$E39-($E39-$C39-14)),1,
IF(AND(対象名簿【こちらに入力をお願いします。】!$F47="症状なし",CD$11&gt;=$C39,CD$11&lt;=$E39,CD$11&lt;=$E39-($E39-$C39-6)),1,"")))))</f>
        <v/>
      </c>
      <c r="CE39" s="42" t="str">
        <f>IF(OR($C39="",$E39=""),"",
IF(AND(対象名簿【こちらに入力をお願いします。】!$F47="症状あり",$C39=45199,CE$11&gt;=$C39,CE$11&lt;=$E39,CE$11&lt;=$E39-($E39-$C39-15)),1,
IF(AND(対象名簿【こちらに入力をお願いします。】!$F47="症状なし",$C39=45199,CE$11&gt;=$C39,CE$11&lt;=$E39,CE$11&lt;=$E39-($E39-$C39-7)),1,
IF(AND(対象名簿【こちらに入力をお願いします。】!$F47="症状あり",CE$11&gt;=$C39,CE$11&lt;=$E39,CE$11&lt;=$E39-($E39-$C39-14)),1,
IF(AND(対象名簿【こちらに入力をお願いします。】!$F47="症状なし",CE$11&gt;=$C39,CE$11&lt;=$E39,CE$11&lt;=$E39-($E39-$C39-6)),1,"")))))</f>
        <v/>
      </c>
      <c r="CF39" s="42" t="str">
        <f>IF(OR($C39="",$E39=""),"",
IF(AND(対象名簿【こちらに入力をお願いします。】!$F47="症状あり",$C39=45199,CF$11&gt;=$C39,CF$11&lt;=$E39,CF$11&lt;=$E39-($E39-$C39-15)),1,
IF(AND(対象名簿【こちらに入力をお願いします。】!$F47="症状なし",$C39=45199,CF$11&gt;=$C39,CF$11&lt;=$E39,CF$11&lt;=$E39-($E39-$C39-7)),1,
IF(AND(対象名簿【こちらに入力をお願いします。】!$F47="症状あり",CF$11&gt;=$C39,CF$11&lt;=$E39,CF$11&lt;=$E39-($E39-$C39-14)),1,
IF(AND(対象名簿【こちらに入力をお願いします。】!$F47="症状なし",CF$11&gt;=$C39,CF$11&lt;=$E39,CF$11&lt;=$E39-($E39-$C39-6)),1,"")))))</f>
        <v/>
      </c>
      <c r="CG39" s="42" t="str">
        <f>IF(OR($C39="",$E39=""),"",
IF(AND(対象名簿【こちらに入力をお願いします。】!$F47="症状あり",$C39=45199,CG$11&gt;=$C39,CG$11&lt;=$E39,CG$11&lt;=$E39-($E39-$C39-15)),1,
IF(AND(対象名簿【こちらに入力をお願いします。】!$F47="症状なし",$C39=45199,CG$11&gt;=$C39,CG$11&lt;=$E39,CG$11&lt;=$E39-($E39-$C39-7)),1,
IF(AND(対象名簿【こちらに入力をお願いします。】!$F47="症状あり",CG$11&gt;=$C39,CG$11&lt;=$E39,CG$11&lt;=$E39-($E39-$C39-14)),1,
IF(AND(対象名簿【こちらに入力をお願いします。】!$F47="症状なし",CG$11&gt;=$C39,CG$11&lt;=$E39,CG$11&lt;=$E39-($E39-$C39-6)),1,"")))))</f>
        <v/>
      </c>
      <c r="CH39" s="42" t="str">
        <f>IF(OR($C39="",$E39=""),"",
IF(AND(対象名簿【こちらに入力をお願いします。】!$F47="症状あり",$C39=45199,CH$11&gt;=$C39,CH$11&lt;=$E39,CH$11&lt;=$E39-($E39-$C39-15)),1,
IF(AND(対象名簿【こちらに入力をお願いします。】!$F47="症状なし",$C39=45199,CH$11&gt;=$C39,CH$11&lt;=$E39,CH$11&lt;=$E39-($E39-$C39-7)),1,
IF(AND(対象名簿【こちらに入力をお願いします。】!$F47="症状あり",CH$11&gt;=$C39,CH$11&lt;=$E39,CH$11&lt;=$E39-($E39-$C39-14)),1,
IF(AND(対象名簿【こちらに入力をお願いします。】!$F47="症状なし",CH$11&gt;=$C39,CH$11&lt;=$E39,CH$11&lt;=$E39-($E39-$C39-6)),1,"")))))</f>
        <v/>
      </c>
      <c r="CI39" s="42" t="str">
        <f>IF(OR($C39="",$E39=""),"",
IF(AND(対象名簿【こちらに入力をお願いします。】!$F47="症状あり",$C39=45199,CI$11&gt;=$C39,CI$11&lt;=$E39,CI$11&lt;=$E39-($E39-$C39-15)),1,
IF(AND(対象名簿【こちらに入力をお願いします。】!$F47="症状なし",$C39=45199,CI$11&gt;=$C39,CI$11&lt;=$E39,CI$11&lt;=$E39-($E39-$C39-7)),1,
IF(AND(対象名簿【こちらに入力をお願いします。】!$F47="症状あり",CI$11&gt;=$C39,CI$11&lt;=$E39,CI$11&lt;=$E39-($E39-$C39-14)),1,
IF(AND(対象名簿【こちらに入力をお願いします。】!$F47="症状なし",CI$11&gt;=$C39,CI$11&lt;=$E39,CI$11&lt;=$E39-($E39-$C39-6)),1,"")))))</f>
        <v/>
      </c>
      <c r="CJ39" s="42" t="str">
        <f>IF(OR($C39="",$E39=""),"",
IF(AND(対象名簿【こちらに入力をお願いします。】!$F47="症状あり",$C39=45199,CJ$11&gt;=$C39,CJ$11&lt;=$E39,CJ$11&lt;=$E39-($E39-$C39-15)),1,
IF(AND(対象名簿【こちらに入力をお願いします。】!$F47="症状なし",$C39=45199,CJ$11&gt;=$C39,CJ$11&lt;=$E39,CJ$11&lt;=$E39-($E39-$C39-7)),1,
IF(AND(対象名簿【こちらに入力をお願いします。】!$F47="症状あり",CJ$11&gt;=$C39,CJ$11&lt;=$E39,CJ$11&lt;=$E39-($E39-$C39-14)),1,
IF(AND(対象名簿【こちらに入力をお願いします。】!$F47="症状なし",CJ$11&gt;=$C39,CJ$11&lt;=$E39,CJ$11&lt;=$E39-($E39-$C39-6)),1,"")))))</f>
        <v/>
      </c>
      <c r="CK39" s="42" t="str">
        <f>IF(OR($C39="",$E39=""),"",
IF(AND(対象名簿【こちらに入力をお願いします。】!$F47="症状あり",$C39=45199,CK$11&gt;=$C39,CK$11&lt;=$E39,CK$11&lt;=$E39-($E39-$C39-15)),1,
IF(AND(対象名簿【こちらに入力をお願いします。】!$F47="症状なし",$C39=45199,CK$11&gt;=$C39,CK$11&lt;=$E39,CK$11&lt;=$E39-($E39-$C39-7)),1,
IF(AND(対象名簿【こちらに入力をお願いします。】!$F47="症状あり",CK$11&gt;=$C39,CK$11&lt;=$E39,CK$11&lt;=$E39-($E39-$C39-14)),1,
IF(AND(対象名簿【こちらに入力をお願いします。】!$F47="症状なし",CK$11&gt;=$C39,CK$11&lt;=$E39,CK$11&lt;=$E39-($E39-$C39-6)),1,"")))))</f>
        <v/>
      </c>
      <c r="CL39" s="42" t="str">
        <f>IF(OR($C39="",$E39=""),"",
IF(AND(対象名簿【こちらに入力をお願いします。】!$F47="症状あり",$C39=45199,CL$11&gt;=$C39,CL$11&lt;=$E39,CL$11&lt;=$E39-($E39-$C39-15)),1,
IF(AND(対象名簿【こちらに入力をお願いします。】!$F47="症状なし",$C39=45199,CL$11&gt;=$C39,CL$11&lt;=$E39,CL$11&lt;=$E39-($E39-$C39-7)),1,
IF(AND(対象名簿【こちらに入力をお願いします。】!$F47="症状あり",CL$11&gt;=$C39,CL$11&lt;=$E39,CL$11&lt;=$E39-($E39-$C39-14)),1,
IF(AND(対象名簿【こちらに入力をお願いします。】!$F47="症状なし",CL$11&gt;=$C39,CL$11&lt;=$E39,CL$11&lt;=$E39-($E39-$C39-6)),1,"")))))</f>
        <v/>
      </c>
      <c r="CM39" s="42" t="str">
        <f>IF(OR($C39="",$E39=""),"",
IF(AND(対象名簿【こちらに入力をお願いします。】!$F47="症状あり",$C39=45199,CM$11&gt;=$C39,CM$11&lt;=$E39,CM$11&lt;=$E39-($E39-$C39-15)),1,
IF(AND(対象名簿【こちらに入力をお願いします。】!$F47="症状なし",$C39=45199,CM$11&gt;=$C39,CM$11&lt;=$E39,CM$11&lt;=$E39-($E39-$C39-7)),1,
IF(AND(対象名簿【こちらに入力をお願いします。】!$F47="症状あり",CM$11&gt;=$C39,CM$11&lt;=$E39,CM$11&lt;=$E39-($E39-$C39-14)),1,
IF(AND(対象名簿【こちらに入力をお願いします。】!$F47="症状なし",CM$11&gt;=$C39,CM$11&lt;=$E39,CM$11&lt;=$E39-($E39-$C39-6)),1,"")))))</f>
        <v/>
      </c>
      <c r="CN39" s="42" t="str">
        <f>IF(OR($C39="",$E39=""),"",
IF(AND(対象名簿【こちらに入力をお願いします。】!$F47="症状あり",$C39=45199,CN$11&gt;=$C39,CN$11&lt;=$E39,CN$11&lt;=$E39-($E39-$C39-15)),1,
IF(AND(対象名簿【こちらに入力をお願いします。】!$F47="症状なし",$C39=45199,CN$11&gt;=$C39,CN$11&lt;=$E39,CN$11&lt;=$E39-($E39-$C39-7)),1,
IF(AND(対象名簿【こちらに入力をお願いします。】!$F47="症状あり",CN$11&gt;=$C39,CN$11&lt;=$E39,CN$11&lt;=$E39-($E39-$C39-14)),1,
IF(AND(対象名簿【こちらに入力をお願いします。】!$F47="症状なし",CN$11&gt;=$C39,CN$11&lt;=$E39,CN$11&lt;=$E39-($E39-$C39-6)),1,"")))))</f>
        <v/>
      </c>
      <c r="CO39" s="42" t="str">
        <f>IF(OR($C39="",$E39=""),"",
IF(AND(対象名簿【こちらに入力をお願いします。】!$F47="症状あり",$C39=45199,CO$11&gt;=$C39,CO$11&lt;=$E39,CO$11&lt;=$E39-($E39-$C39-15)),1,
IF(AND(対象名簿【こちらに入力をお願いします。】!$F47="症状なし",$C39=45199,CO$11&gt;=$C39,CO$11&lt;=$E39,CO$11&lt;=$E39-($E39-$C39-7)),1,
IF(AND(対象名簿【こちらに入力をお願いします。】!$F47="症状あり",CO$11&gt;=$C39,CO$11&lt;=$E39,CO$11&lt;=$E39-($E39-$C39-14)),1,
IF(AND(対象名簿【こちらに入力をお願いします。】!$F47="症状なし",CO$11&gt;=$C39,CO$11&lt;=$E39,CO$11&lt;=$E39-($E39-$C39-6)),1,"")))))</f>
        <v/>
      </c>
      <c r="CP39" s="42" t="str">
        <f>IF(OR($C39="",$E39=""),"",
IF(AND(対象名簿【こちらに入力をお願いします。】!$F47="症状あり",$C39=45199,CP$11&gt;=$C39,CP$11&lt;=$E39,CP$11&lt;=$E39-($E39-$C39-15)),1,
IF(AND(対象名簿【こちらに入力をお願いします。】!$F47="症状なし",$C39=45199,CP$11&gt;=$C39,CP$11&lt;=$E39,CP$11&lt;=$E39-($E39-$C39-7)),1,
IF(AND(対象名簿【こちらに入力をお願いします。】!$F47="症状あり",CP$11&gt;=$C39,CP$11&lt;=$E39,CP$11&lt;=$E39-($E39-$C39-14)),1,
IF(AND(対象名簿【こちらに入力をお願いします。】!$F47="症状なし",CP$11&gt;=$C39,CP$11&lt;=$E39,CP$11&lt;=$E39-($E39-$C39-6)),1,"")))))</f>
        <v/>
      </c>
      <c r="CQ39" s="42" t="str">
        <f>IF(OR($C39="",$E39=""),"",
IF(AND(対象名簿【こちらに入力をお願いします。】!$F47="症状あり",$C39=45199,CQ$11&gt;=$C39,CQ$11&lt;=$E39,CQ$11&lt;=$E39-($E39-$C39-15)),1,
IF(AND(対象名簿【こちらに入力をお願いします。】!$F47="症状なし",$C39=45199,CQ$11&gt;=$C39,CQ$11&lt;=$E39,CQ$11&lt;=$E39-($E39-$C39-7)),1,
IF(AND(対象名簿【こちらに入力をお願いします。】!$F47="症状あり",CQ$11&gt;=$C39,CQ$11&lt;=$E39,CQ$11&lt;=$E39-($E39-$C39-14)),1,
IF(AND(対象名簿【こちらに入力をお願いします。】!$F47="症状なし",CQ$11&gt;=$C39,CQ$11&lt;=$E39,CQ$11&lt;=$E39-($E39-$C39-6)),1,"")))))</f>
        <v/>
      </c>
      <c r="CR39" s="42" t="str">
        <f>IF(OR($C39="",$E39=""),"",
IF(AND(対象名簿【こちらに入力をお願いします。】!$F47="症状あり",$C39=45199,CR$11&gt;=$C39,CR$11&lt;=$E39,CR$11&lt;=$E39-($E39-$C39-15)),1,
IF(AND(対象名簿【こちらに入力をお願いします。】!$F47="症状なし",$C39=45199,CR$11&gt;=$C39,CR$11&lt;=$E39,CR$11&lt;=$E39-($E39-$C39-7)),1,
IF(AND(対象名簿【こちらに入力をお願いします。】!$F47="症状あり",CR$11&gt;=$C39,CR$11&lt;=$E39,CR$11&lt;=$E39-($E39-$C39-14)),1,
IF(AND(対象名簿【こちらに入力をお願いします。】!$F47="症状なし",CR$11&gt;=$C39,CR$11&lt;=$E39,CR$11&lt;=$E39-($E39-$C39-6)),1,"")))))</f>
        <v/>
      </c>
      <c r="CS39" s="42" t="str">
        <f>IF(OR($C39="",$E39=""),"",
IF(AND(対象名簿【こちらに入力をお願いします。】!$F47="症状あり",$C39=45199,CS$11&gt;=$C39,CS$11&lt;=$E39,CS$11&lt;=$E39-($E39-$C39-15)),1,
IF(AND(対象名簿【こちらに入力をお願いします。】!$F47="症状なし",$C39=45199,CS$11&gt;=$C39,CS$11&lt;=$E39,CS$11&lt;=$E39-($E39-$C39-7)),1,
IF(AND(対象名簿【こちらに入力をお願いします。】!$F47="症状あり",CS$11&gt;=$C39,CS$11&lt;=$E39,CS$11&lt;=$E39-($E39-$C39-14)),1,
IF(AND(対象名簿【こちらに入力をお願いします。】!$F47="症状なし",CS$11&gt;=$C39,CS$11&lt;=$E39,CS$11&lt;=$E39-($E39-$C39-6)),1,"")))))</f>
        <v/>
      </c>
      <c r="CT39" s="42" t="str">
        <f>IF(OR($C39="",$E39=""),"",
IF(AND(対象名簿【こちらに入力をお願いします。】!$F47="症状あり",$C39=45199,CT$11&gt;=$C39,CT$11&lt;=$E39,CT$11&lt;=$E39-($E39-$C39-15)),1,
IF(AND(対象名簿【こちらに入力をお願いします。】!$F47="症状なし",$C39=45199,CT$11&gt;=$C39,CT$11&lt;=$E39,CT$11&lt;=$E39-($E39-$C39-7)),1,
IF(AND(対象名簿【こちらに入力をお願いします。】!$F47="症状あり",CT$11&gt;=$C39,CT$11&lt;=$E39,CT$11&lt;=$E39-($E39-$C39-14)),1,
IF(AND(対象名簿【こちらに入力をお願いします。】!$F47="症状なし",CT$11&gt;=$C39,CT$11&lt;=$E39,CT$11&lt;=$E39-($E39-$C39-6)),1,"")))))</f>
        <v/>
      </c>
      <c r="CU39" s="42" t="str">
        <f>IF(OR($C39="",$E39=""),"",
IF(AND(対象名簿【こちらに入力をお願いします。】!$F47="症状あり",$C39=45199,CU$11&gt;=$C39,CU$11&lt;=$E39,CU$11&lt;=$E39-($E39-$C39-15)),1,
IF(AND(対象名簿【こちらに入力をお願いします。】!$F47="症状なし",$C39=45199,CU$11&gt;=$C39,CU$11&lt;=$E39,CU$11&lt;=$E39-($E39-$C39-7)),1,
IF(AND(対象名簿【こちらに入力をお願いします。】!$F47="症状あり",CU$11&gt;=$C39,CU$11&lt;=$E39,CU$11&lt;=$E39-($E39-$C39-14)),1,
IF(AND(対象名簿【こちらに入力をお願いします。】!$F47="症状なし",CU$11&gt;=$C39,CU$11&lt;=$E39,CU$11&lt;=$E39-($E39-$C39-6)),1,"")))))</f>
        <v/>
      </c>
    </row>
    <row r="40" spans="1:99" s="24" customFormat="1">
      <c r="A40" s="67">
        <f>対象名簿【こちらに入力をお願いします。】!A48</f>
        <v>29</v>
      </c>
      <c r="B40" s="67" t="str">
        <f>IF(AND(対象名簿【こちらに入力をお願いします。】!$K$4&lt;=29,対象名簿【こちらに入力をお願いします。】!B48&lt;&gt;""),対象名簿【こちらに入力をお願いします。】!B48,"")</f>
        <v>利用者AC</v>
      </c>
      <c r="C40" s="68" t="str">
        <f>IF(AND(対象名簿【こちらに入力をお願いします。】!$K$4&lt;=29,対象名簿【こちらに入力をお願いします。】!C48&lt;&gt;""),対象名簿【こちらに入力をお願いします。】!C48,"")</f>
        <v/>
      </c>
      <c r="D40" s="69" t="s">
        <v>3</v>
      </c>
      <c r="E40" s="70" t="str">
        <f>IF(AND(対象名簿【こちらに入力をお願いします。】!$K$4&lt;=29,対象名簿【こちらに入力をお願いします。】!E48&lt;&gt;""),対象名簿【こちらに入力をお願いします。】!E48,"")</f>
        <v/>
      </c>
      <c r="F40" s="83">
        <f t="shared" si="6"/>
        <v>0</v>
      </c>
      <c r="G40" s="71">
        <f t="shared" si="7"/>
        <v>0</v>
      </c>
      <c r="H40" s="92"/>
      <c r="I40" s="42" t="str">
        <f>IF(OR($C40="",$E40=""),"",
IF(AND(対象名簿【こちらに入力をお願いします。】!$F48="症状あり",$C40=45199,I$11&gt;=$C40,I$11&lt;=$E40,I$11&lt;=$E40-($E40-$C40-15)),1,
IF(AND(対象名簿【こちらに入力をお願いします。】!$F48="症状なし",$C40=45199,I$11&gt;=$C40,I$11&lt;=$E40,I$11&lt;=$E40-($E40-$C40-7)),1,
IF(AND(対象名簿【こちらに入力をお願いします。】!$F48="症状あり",I$11&gt;=$C40,I$11&lt;=$E40,I$11&lt;=$E40-($E40-$C40-14)),1,
IF(AND(対象名簿【こちらに入力をお願いします。】!$F48="症状なし",I$11&gt;=$C40,I$11&lt;=$E40,I$11&lt;=$E40-($E40-$C40-6)),1,"")))))</f>
        <v/>
      </c>
      <c r="J40" s="42" t="str">
        <f>IF(OR($C40="",$E40=""),"",
IF(AND(対象名簿【こちらに入力をお願いします。】!$F48="症状あり",$C40=45199,J$11&gt;=$C40,J$11&lt;=$E40,J$11&lt;=$E40-($E40-$C40-15)),1,
IF(AND(対象名簿【こちらに入力をお願いします。】!$F48="症状なし",$C40=45199,J$11&gt;=$C40,J$11&lt;=$E40,J$11&lt;=$E40-($E40-$C40-7)),1,
IF(AND(対象名簿【こちらに入力をお願いします。】!$F48="症状あり",J$11&gt;=$C40,J$11&lt;=$E40,J$11&lt;=$E40-($E40-$C40-14)),1,
IF(AND(対象名簿【こちらに入力をお願いします。】!$F48="症状なし",J$11&gt;=$C40,J$11&lt;=$E40,J$11&lt;=$E40-($E40-$C40-6)),1,"")))))</f>
        <v/>
      </c>
      <c r="K40" s="42" t="str">
        <f>IF(OR($C40="",$E40=""),"",
IF(AND(対象名簿【こちらに入力をお願いします。】!$F48="症状あり",$C40=45199,K$11&gt;=$C40,K$11&lt;=$E40,K$11&lt;=$E40-($E40-$C40-15)),1,
IF(AND(対象名簿【こちらに入力をお願いします。】!$F48="症状なし",$C40=45199,K$11&gt;=$C40,K$11&lt;=$E40,K$11&lt;=$E40-($E40-$C40-7)),1,
IF(AND(対象名簿【こちらに入力をお願いします。】!$F48="症状あり",K$11&gt;=$C40,K$11&lt;=$E40,K$11&lt;=$E40-($E40-$C40-14)),1,
IF(AND(対象名簿【こちらに入力をお願いします。】!$F48="症状なし",K$11&gt;=$C40,K$11&lt;=$E40,K$11&lt;=$E40-($E40-$C40-6)),1,"")))))</f>
        <v/>
      </c>
      <c r="L40" s="42" t="str">
        <f>IF(OR($C40="",$E40=""),"",
IF(AND(対象名簿【こちらに入力をお願いします。】!$F48="症状あり",$C40=45199,L$11&gt;=$C40,L$11&lt;=$E40,L$11&lt;=$E40-($E40-$C40-15)),1,
IF(AND(対象名簿【こちらに入力をお願いします。】!$F48="症状なし",$C40=45199,L$11&gt;=$C40,L$11&lt;=$E40,L$11&lt;=$E40-($E40-$C40-7)),1,
IF(AND(対象名簿【こちらに入力をお願いします。】!$F48="症状あり",L$11&gt;=$C40,L$11&lt;=$E40,L$11&lt;=$E40-($E40-$C40-14)),1,
IF(AND(対象名簿【こちらに入力をお願いします。】!$F48="症状なし",L$11&gt;=$C40,L$11&lt;=$E40,L$11&lt;=$E40-($E40-$C40-6)),1,"")))))</f>
        <v/>
      </c>
      <c r="M40" s="42" t="str">
        <f>IF(OR($C40="",$E40=""),"",
IF(AND(対象名簿【こちらに入力をお願いします。】!$F48="症状あり",$C40=45199,M$11&gt;=$C40,M$11&lt;=$E40,M$11&lt;=$E40-($E40-$C40-15)),1,
IF(AND(対象名簿【こちらに入力をお願いします。】!$F48="症状なし",$C40=45199,M$11&gt;=$C40,M$11&lt;=$E40,M$11&lt;=$E40-($E40-$C40-7)),1,
IF(AND(対象名簿【こちらに入力をお願いします。】!$F48="症状あり",M$11&gt;=$C40,M$11&lt;=$E40,M$11&lt;=$E40-($E40-$C40-14)),1,
IF(AND(対象名簿【こちらに入力をお願いします。】!$F48="症状なし",M$11&gt;=$C40,M$11&lt;=$E40,M$11&lt;=$E40-($E40-$C40-6)),1,"")))))</f>
        <v/>
      </c>
      <c r="N40" s="42" t="str">
        <f>IF(OR($C40="",$E40=""),"",
IF(AND(対象名簿【こちらに入力をお願いします。】!$F48="症状あり",$C40=45199,N$11&gt;=$C40,N$11&lt;=$E40,N$11&lt;=$E40-($E40-$C40-15)),1,
IF(AND(対象名簿【こちらに入力をお願いします。】!$F48="症状なし",$C40=45199,N$11&gt;=$C40,N$11&lt;=$E40,N$11&lt;=$E40-($E40-$C40-7)),1,
IF(AND(対象名簿【こちらに入力をお願いします。】!$F48="症状あり",N$11&gt;=$C40,N$11&lt;=$E40,N$11&lt;=$E40-($E40-$C40-14)),1,
IF(AND(対象名簿【こちらに入力をお願いします。】!$F48="症状なし",N$11&gt;=$C40,N$11&lt;=$E40,N$11&lt;=$E40-($E40-$C40-6)),1,"")))))</f>
        <v/>
      </c>
      <c r="O40" s="42" t="str">
        <f>IF(OR($C40="",$E40=""),"",
IF(AND(対象名簿【こちらに入力をお願いします。】!$F48="症状あり",$C40=45199,O$11&gt;=$C40,O$11&lt;=$E40,O$11&lt;=$E40-($E40-$C40-15)),1,
IF(AND(対象名簿【こちらに入力をお願いします。】!$F48="症状なし",$C40=45199,O$11&gt;=$C40,O$11&lt;=$E40,O$11&lt;=$E40-($E40-$C40-7)),1,
IF(AND(対象名簿【こちらに入力をお願いします。】!$F48="症状あり",O$11&gt;=$C40,O$11&lt;=$E40,O$11&lt;=$E40-($E40-$C40-14)),1,
IF(AND(対象名簿【こちらに入力をお願いします。】!$F48="症状なし",O$11&gt;=$C40,O$11&lt;=$E40,O$11&lt;=$E40-($E40-$C40-6)),1,"")))))</f>
        <v/>
      </c>
      <c r="P40" s="42" t="str">
        <f>IF(OR($C40="",$E40=""),"",
IF(AND(対象名簿【こちらに入力をお願いします。】!$F48="症状あり",$C40=45199,P$11&gt;=$C40,P$11&lt;=$E40,P$11&lt;=$E40-($E40-$C40-15)),1,
IF(AND(対象名簿【こちらに入力をお願いします。】!$F48="症状なし",$C40=45199,P$11&gt;=$C40,P$11&lt;=$E40,P$11&lt;=$E40-($E40-$C40-7)),1,
IF(AND(対象名簿【こちらに入力をお願いします。】!$F48="症状あり",P$11&gt;=$C40,P$11&lt;=$E40,P$11&lt;=$E40-($E40-$C40-14)),1,
IF(AND(対象名簿【こちらに入力をお願いします。】!$F48="症状なし",P$11&gt;=$C40,P$11&lt;=$E40,P$11&lt;=$E40-($E40-$C40-6)),1,"")))))</f>
        <v/>
      </c>
      <c r="Q40" s="42" t="str">
        <f>IF(OR($C40="",$E40=""),"",
IF(AND(対象名簿【こちらに入力をお願いします。】!$F48="症状あり",$C40=45199,Q$11&gt;=$C40,Q$11&lt;=$E40,Q$11&lt;=$E40-($E40-$C40-15)),1,
IF(AND(対象名簿【こちらに入力をお願いします。】!$F48="症状なし",$C40=45199,Q$11&gt;=$C40,Q$11&lt;=$E40,Q$11&lt;=$E40-($E40-$C40-7)),1,
IF(AND(対象名簿【こちらに入力をお願いします。】!$F48="症状あり",Q$11&gt;=$C40,Q$11&lt;=$E40,Q$11&lt;=$E40-($E40-$C40-14)),1,
IF(AND(対象名簿【こちらに入力をお願いします。】!$F48="症状なし",Q$11&gt;=$C40,Q$11&lt;=$E40,Q$11&lt;=$E40-($E40-$C40-6)),1,"")))))</f>
        <v/>
      </c>
      <c r="R40" s="42" t="str">
        <f>IF(OR($C40="",$E40=""),"",
IF(AND(対象名簿【こちらに入力をお願いします。】!$F48="症状あり",$C40=45199,R$11&gt;=$C40,R$11&lt;=$E40,R$11&lt;=$E40-($E40-$C40-15)),1,
IF(AND(対象名簿【こちらに入力をお願いします。】!$F48="症状なし",$C40=45199,R$11&gt;=$C40,R$11&lt;=$E40,R$11&lt;=$E40-($E40-$C40-7)),1,
IF(AND(対象名簿【こちらに入力をお願いします。】!$F48="症状あり",R$11&gt;=$C40,R$11&lt;=$E40,R$11&lt;=$E40-($E40-$C40-14)),1,
IF(AND(対象名簿【こちらに入力をお願いします。】!$F48="症状なし",R$11&gt;=$C40,R$11&lt;=$E40,R$11&lt;=$E40-($E40-$C40-6)),1,"")))))</f>
        <v/>
      </c>
      <c r="S40" s="42" t="str">
        <f>IF(OR($C40="",$E40=""),"",
IF(AND(対象名簿【こちらに入力をお願いします。】!$F48="症状あり",$C40=45199,S$11&gt;=$C40,S$11&lt;=$E40,S$11&lt;=$E40-($E40-$C40-15)),1,
IF(AND(対象名簿【こちらに入力をお願いします。】!$F48="症状なし",$C40=45199,S$11&gt;=$C40,S$11&lt;=$E40,S$11&lt;=$E40-($E40-$C40-7)),1,
IF(AND(対象名簿【こちらに入力をお願いします。】!$F48="症状あり",S$11&gt;=$C40,S$11&lt;=$E40,S$11&lt;=$E40-($E40-$C40-14)),1,
IF(AND(対象名簿【こちらに入力をお願いします。】!$F48="症状なし",S$11&gt;=$C40,S$11&lt;=$E40,S$11&lt;=$E40-($E40-$C40-6)),1,"")))))</f>
        <v/>
      </c>
      <c r="T40" s="42" t="str">
        <f>IF(OR($C40="",$E40=""),"",
IF(AND(対象名簿【こちらに入力をお願いします。】!$F48="症状あり",$C40=45199,T$11&gt;=$C40,T$11&lt;=$E40,T$11&lt;=$E40-($E40-$C40-15)),1,
IF(AND(対象名簿【こちらに入力をお願いします。】!$F48="症状なし",$C40=45199,T$11&gt;=$C40,T$11&lt;=$E40,T$11&lt;=$E40-($E40-$C40-7)),1,
IF(AND(対象名簿【こちらに入力をお願いします。】!$F48="症状あり",T$11&gt;=$C40,T$11&lt;=$E40,T$11&lt;=$E40-($E40-$C40-14)),1,
IF(AND(対象名簿【こちらに入力をお願いします。】!$F48="症状なし",T$11&gt;=$C40,T$11&lt;=$E40,T$11&lt;=$E40-($E40-$C40-6)),1,"")))))</f>
        <v/>
      </c>
      <c r="U40" s="42" t="str">
        <f>IF(OR($C40="",$E40=""),"",
IF(AND(対象名簿【こちらに入力をお願いします。】!$F48="症状あり",$C40=45199,U$11&gt;=$C40,U$11&lt;=$E40,U$11&lt;=$E40-($E40-$C40-15)),1,
IF(AND(対象名簿【こちらに入力をお願いします。】!$F48="症状なし",$C40=45199,U$11&gt;=$C40,U$11&lt;=$E40,U$11&lt;=$E40-($E40-$C40-7)),1,
IF(AND(対象名簿【こちらに入力をお願いします。】!$F48="症状あり",U$11&gt;=$C40,U$11&lt;=$E40,U$11&lt;=$E40-($E40-$C40-14)),1,
IF(AND(対象名簿【こちらに入力をお願いします。】!$F48="症状なし",U$11&gt;=$C40,U$11&lt;=$E40,U$11&lt;=$E40-($E40-$C40-6)),1,"")))))</f>
        <v/>
      </c>
      <c r="V40" s="42" t="str">
        <f>IF(OR($C40="",$E40=""),"",
IF(AND(対象名簿【こちらに入力をお願いします。】!$F48="症状あり",$C40=45199,V$11&gt;=$C40,V$11&lt;=$E40,V$11&lt;=$E40-($E40-$C40-15)),1,
IF(AND(対象名簿【こちらに入力をお願いします。】!$F48="症状なし",$C40=45199,V$11&gt;=$C40,V$11&lt;=$E40,V$11&lt;=$E40-($E40-$C40-7)),1,
IF(AND(対象名簿【こちらに入力をお願いします。】!$F48="症状あり",V$11&gt;=$C40,V$11&lt;=$E40,V$11&lt;=$E40-($E40-$C40-14)),1,
IF(AND(対象名簿【こちらに入力をお願いします。】!$F48="症状なし",V$11&gt;=$C40,V$11&lt;=$E40,V$11&lt;=$E40-($E40-$C40-6)),1,"")))))</f>
        <v/>
      </c>
      <c r="W40" s="42" t="str">
        <f>IF(OR($C40="",$E40=""),"",
IF(AND(対象名簿【こちらに入力をお願いします。】!$F48="症状あり",$C40=45199,W$11&gt;=$C40,W$11&lt;=$E40,W$11&lt;=$E40-($E40-$C40-15)),1,
IF(AND(対象名簿【こちらに入力をお願いします。】!$F48="症状なし",$C40=45199,W$11&gt;=$C40,W$11&lt;=$E40,W$11&lt;=$E40-($E40-$C40-7)),1,
IF(AND(対象名簿【こちらに入力をお願いします。】!$F48="症状あり",W$11&gt;=$C40,W$11&lt;=$E40,W$11&lt;=$E40-($E40-$C40-14)),1,
IF(AND(対象名簿【こちらに入力をお願いします。】!$F48="症状なし",W$11&gt;=$C40,W$11&lt;=$E40,W$11&lt;=$E40-($E40-$C40-6)),1,"")))))</f>
        <v/>
      </c>
      <c r="X40" s="42" t="str">
        <f>IF(OR($C40="",$E40=""),"",
IF(AND(対象名簿【こちらに入力をお願いします。】!$F48="症状あり",$C40=45199,X$11&gt;=$C40,X$11&lt;=$E40,X$11&lt;=$E40-($E40-$C40-15)),1,
IF(AND(対象名簿【こちらに入力をお願いします。】!$F48="症状なし",$C40=45199,X$11&gt;=$C40,X$11&lt;=$E40,X$11&lt;=$E40-($E40-$C40-7)),1,
IF(AND(対象名簿【こちらに入力をお願いします。】!$F48="症状あり",X$11&gt;=$C40,X$11&lt;=$E40,X$11&lt;=$E40-($E40-$C40-14)),1,
IF(AND(対象名簿【こちらに入力をお願いします。】!$F48="症状なし",X$11&gt;=$C40,X$11&lt;=$E40,X$11&lt;=$E40-($E40-$C40-6)),1,"")))))</f>
        <v/>
      </c>
      <c r="Y40" s="42" t="str">
        <f>IF(OR($C40="",$E40=""),"",
IF(AND(対象名簿【こちらに入力をお願いします。】!$F48="症状あり",$C40=45199,Y$11&gt;=$C40,Y$11&lt;=$E40,Y$11&lt;=$E40-($E40-$C40-15)),1,
IF(AND(対象名簿【こちらに入力をお願いします。】!$F48="症状なし",$C40=45199,Y$11&gt;=$C40,Y$11&lt;=$E40,Y$11&lt;=$E40-($E40-$C40-7)),1,
IF(AND(対象名簿【こちらに入力をお願いします。】!$F48="症状あり",Y$11&gt;=$C40,Y$11&lt;=$E40,Y$11&lt;=$E40-($E40-$C40-14)),1,
IF(AND(対象名簿【こちらに入力をお願いします。】!$F48="症状なし",Y$11&gt;=$C40,Y$11&lt;=$E40,Y$11&lt;=$E40-($E40-$C40-6)),1,"")))))</f>
        <v/>
      </c>
      <c r="Z40" s="42" t="str">
        <f>IF(OR($C40="",$E40=""),"",
IF(AND(対象名簿【こちらに入力をお願いします。】!$F48="症状あり",$C40=45199,Z$11&gt;=$C40,Z$11&lt;=$E40,Z$11&lt;=$E40-($E40-$C40-15)),1,
IF(AND(対象名簿【こちらに入力をお願いします。】!$F48="症状なし",$C40=45199,Z$11&gt;=$C40,Z$11&lt;=$E40,Z$11&lt;=$E40-($E40-$C40-7)),1,
IF(AND(対象名簿【こちらに入力をお願いします。】!$F48="症状あり",Z$11&gt;=$C40,Z$11&lt;=$E40,Z$11&lt;=$E40-($E40-$C40-14)),1,
IF(AND(対象名簿【こちらに入力をお願いします。】!$F48="症状なし",Z$11&gt;=$C40,Z$11&lt;=$E40,Z$11&lt;=$E40-($E40-$C40-6)),1,"")))))</f>
        <v/>
      </c>
      <c r="AA40" s="42" t="str">
        <f>IF(OR($C40="",$E40=""),"",
IF(AND(対象名簿【こちらに入力をお願いします。】!$F48="症状あり",$C40=45199,AA$11&gt;=$C40,AA$11&lt;=$E40,AA$11&lt;=$E40-($E40-$C40-15)),1,
IF(AND(対象名簿【こちらに入力をお願いします。】!$F48="症状なし",$C40=45199,AA$11&gt;=$C40,AA$11&lt;=$E40,AA$11&lt;=$E40-($E40-$C40-7)),1,
IF(AND(対象名簿【こちらに入力をお願いします。】!$F48="症状あり",AA$11&gt;=$C40,AA$11&lt;=$E40,AA$11&lt;=$E40-($E40-$C40-14)),1,
IF(AND(対象名簿【こちらに入力をお願いします。】!$F48="症状なし",AA$11&gt;=$C40,AA$11&lt;=$E40,AA$11&lt;=$E40-($E40-$C40-6)),1,"")))))</f>
        <v/>
      </c>
      <c r="AB40" s="42" t="str">
        <f>IF(OR($C40="",$E40=""),"",
IF(AND(対象名簿【こちらに入力をお願いします。】!$F48="症状あり",$C40=45199,AB$11&gt;=$C40,AB$11&lt;=$E40,AB$11&lt;=$E40-($E40-$C40-15)),1,
IF(AND(対象名簿【こちらに入力をお願いします。】!$F48="症状なし",$C40=45199,AB$11&gt;=$C40,AB$11&lt;=$E40,AB$11&lt;=$E40-($E40-$C40-7)),1,
IF(AND(対象名簿【こちらに入力をお願いします。】!$F48="症状あり",AB$11&gt;=$C40,AB$11&lt;=$E40,AB$11&lt;=$E40-($E40-$C40-14)),1,
IF(AND(対象名簿【こちらに入力をお願いします。】!$F48="症状なし",AB$11&gt;=$C40,AB$11&lt;=$E40,AB$11&lt;=$E40-($E40-$C40-6)),1,"")))))</f>
        <v/>
      </c>
      <c r="AC40" s="42" t="str">
        <f>IF(OR($C40="",$E40=""),"",
IF(AND(対象名簿【こちらに入力をお願いします。】!$F48="症状あり",$C40=45199,AC$11&gt;=$C40,AC$11&lt;=$E40,AC$11&lt;=$E40-($E40-$C40-15)),1,
IF(AND(対象名簿【こちらに入力をお願いします。】!$F48="症状なし",$C40=45199,AC$11&gt;=$C40,AC$11&lt;=$E40,AC$11&lt;=$E40-($E40-$C40-7)),1,
IF(AND(対象名簿【こちらに入力をお願いします。】!$F48="症状あり",AC$11&gt;=$C40,AC$11&lt;=$E40,AC$11&lt;=$E40-($E40-$C40-14)),1,
IF(AND(対象名簿【こちらに入力をお願いします。】!$F48="症状なし",AC$11&gt;=$C40,AC$11&lt;=$E40,AC$11&lt;=$E40-($E40-$C40-6)),1,"")))))</f>
        <v/>
      </c>
      <c r="AD40" s="42" t="str">
        <f>IF(OR($C40="",$E40=""),"",
IF(AND(対象名簿【こちらに入力をお願いします。】!$F48="症状あり",$C40=45199,AD$11&gt;=$C40,AD$11&lt;=$E40,AD$11&lt;=$E40-($E40-$C40-15)),1,
IF(AND(対象名簿【こちらに入力をお願いします。】!$F48="症状なし",$C40=45199,AD$11&gt;=$C40,AD$11&lt;=$E40,AD$11&lt;=$E40-($E40-$C40-7)),1,
IF(AND(対象名簿【こちらに入力をお願いします。】!$F48="症状あり",AD$11&gt;=$C40,AD$11&lt;=$E40,AD$11&lt;=$E40-($E40-$C40-14)),1,
IF(AND(対象名簿【こちらに入力をお願いします。】!$F48="症状なし",AD$11&gt;=$C40,AD$11&lt;=$E40,AD$11&lt;=$E40-($E40-$C40-6)),1,"")))))</f>
        <v/>
      </c>
      <c r="AE40" s="42" t="str">
        <f>IF(OR($C40="",$E40=""),"",
IF(AND(対象名簿【こちらに入力をお願いします。】!$F48="症状あり",$C40=45199,AE$11&gt;=$C40,AE$11&lt;=$E40,AE$11&lt;=$E40-($E40-$C40-15)),1,
IF(AND(対象名簿【こちらに入力をお願いします。】!$F48="症状なし",$C40=45199,AE$11&gt;=$C40,AE$11&lt;=$E40,AE$11&lt;=$E40-($E40-$C40-7)),1,
IF(AND(対象名簿【こちらに入力をお願いします。】!$F48="症状あり",AE$11&gt;=$C40,AE$11&lt;=$E40,AE$11&lt;=$E40-($E40-$C40-14)),1,
IF(AND(対象名簿【こちらに入力をお願いします。】!$F48="症状なし",AE$11&gt;=$C40,AE$11&lt;=$E40,AE$11&lt;=$E40-($E40-$C40-6)),1,"")))))</f>
        <v/>
      </c>
      <c r="AF40" s="42" t="str">
        <f>IF(OR($C40="",$E40=""),"",
IF(AND(対象名簿【こちらに入力をお願いします。】!$F48="症状あり",$C40=45199,AF$11&gt;=$C40,AF$11&lt;=$E40,AF$11&lt;=$E40-($E40-$C40-15)),1,
IF(AND(対象名簿【こちらに入力をお願いします。】!$F48="症状なし",$C40=45199,AF$11&gt;=$C40,AF$11&lt;=$E40,AF$11&lt;=$E40-($E40-$C40-7)),1,
IF(AND(対象名簿【こちらに入力をお願いします。】!$F48="症状あり",AF$11&gt;=$C40,AF$11&lt;=$E40,AF$11&lt;=$E40-($E40-$C40-14)),1,
IF(AND(対象名簿【こちらに入力をお願いします。】!$F48="症状なし",AF$11&gt;=$C40,AF$11&lt;=$E40,AF$11&lt;=$E40-($E40-$C40-6)),1,"")))))</f>
        <v/>
      </c>
      <c r="AG40" s="42" t="str">
        <f>IF(OR($C40="",$E40=""),"",
IF(AND(対象名簿【こちらに入力をお願いします。】!$F48="症状あり",$C40=45199,AG$11&gt;=$C40,AG$11&lt;=$E40,AG$11&lt;=$E40-($E40-$C40-15)),1,
IF(AND(対象名簿【こちらに入力をお願いします。】!$F48="症状なし",$C40=45199,AG$11&gt;=$C40,AG$11&lt;=$E40,AG$11&lt;=$E40-($E40-$C40-7)),1,
IF(AND(対象名簿【こちらに入力をお願いします。】!$F48="症状あり",AG$11&gt;=$C40,AG$11&lt;=$E40,AG$11&lt;=$E40-($E40-$C40-14)),1,
IF(AND(対象名簿【こちらに入力をお願いします。】!$F48="症状なし",AG$11&gt;=$C40,AG$11&lt;=$E40,AG$11&lt;=$E40-($E40-$C40-6)),1,"")))))</f>
        <v/>
      </c>
      <c r="AH40" s="42" t="str">
        <f>IF(OR($C40="",$E40=""),"",
IF(AND(対象名簿【こちらに入力をお願いします。】!$F48="症状あり",$C40=45199,AH$11&gt;=$C40,AH$11&lt;=$E40,AH$11&lt;=$E40-($E40-$C40-15)),1,
IF(AND(対象名簿【こちらに入力をお願いします。】!$F48="症状なし",$C40=45199,AH$11&gt;=$C40,AH$11&lt;=$E40,AH$11&lt;=$E40-($E40-$C40-7)),1,
IF(AND(対象名簿【こちらに入力をお願いします。】!$F48="症状あり",AH$11&gt;=$C40,AH$11&lt;=$E40,AH$11&lt;=$E40-($E40-$C40-14)),1,
IF(AND(対象名簿【こちらに入力をお願いします。】!$F48="症状なし",AH$11&gt;=$C40,AH$11&lt;=$E40,AH$11&lt;=$E40-($E40-$C40-6)),1,"")))))</f>
        <v/>
      </c>
      <c r="AI40" s="42" t="str">
        <f>IF(OR($C40="",$E40=""),"",
IF(AND(対象名簿【こちらに入力をお願いします。】!$F48="症状あり",$C40=45199,AI$11&gt;=$C40,AI$11&lt;=$E40,AI$11&lt;=$E40-($E40-$C40-15)),1,
IF(AND(対象名簿【こちらに入力をお願いします。】!$F48="症状なし",$C40=45199,AI$11&gt;=$C40,AI$11&lt;=$E40,AI$11&lt;=$E40-($E40-$C40-7)),1,
IF(AND(対象名簿【こちらに入力をお願いします。】!$F48="症状あり",AI$11&gt;=$C40,AI$11&lt;=$E40,AI$11&lt;=$E40-($E40-$C40-14)),1,
IF(AND(対象名簿【こちらに入力をお願いします。】!$F48="症状なし",AI$11&gt;=$C40,AI$11&lt;=$E40,AI$11&lt;=$E40-($E40-$C40-6)),1,"")))))</f>
        <v/>
      </c>
      <c r="AJ40" s="42" t="str">
        <f>IF(OR($C40="",$E40=""),"",
IF(AND(対象名簿【こちらに入力をお願いします。】!$F48="症状あり",$C40=45199,AJ$11&gt;=$C40,AJ$11&lt;=$E40,AJ$11&lt;=$E40-($E40-$C40-15)),1,
IF(AND(対象名簿【こちらに入力をお願いします。】!$F48="症状なし",$C40=45199,AJ$11&gt;=$C40,AJ$11&lt;=$E40,AJ$11&lt;=$E40-($E40-$C40-7)),1,
IF(AND(対象名簿【こちらに入力をお願いします。】!$F48="症状あり",AJ$11&gt;=$C40,AJ$11&lt;=$E40,AJ$11&lt;=$E40-($E40-$C40-14)),1,
IF(AND(対象名簿【こちらに入力をお願いします。】!$F48="症状なし",AJ$11&gt;=$C40,AJ$11&lt;=$E40,AJ$11&lt;=$E40-($E40-$C40-6)),1,"")))))</f>
        <v/>
      </c>
      <c r="AK40" s="42" t="str">
        <f>IF(OR($C40="",$E40=""),"",
IF(AND(対象名簿【こちらに入力をお願いします。】!$F48="症状あり",$C40=45199,AK$11&gt;=$C40,AK$11&lt;=$E40,AK$11&lt;=$E40-($E40-$C40-15)),1,
IF(AND(対象名簿【こちらに入力をお願いします。】!$F48="症状なし",$C40=45199,AK$11&gt;=$C40,AK$11&lt;=$E40,AK$11&lt;=$E40-($E40-$C40-7)),1,
IF(AND(対象名簿【こちらに入力をお願いします。】!$F48="症状あり",AK$11&gt;=$C40,AK$11&lt;=$E40,AK$11&lt;=$E40-($E40-$C40-14)),1,
IF(AND(対象名簿【こちらに入力をお願いします。】!$F48="症状なし",AK$11&gt;=$C40,AK$11&lt;=$E40,AK$11&lt;=$E40-($E40-$C40-6)),1,"")))))</f>
        <v/>
      </c>
      <c r="AL40" s="42" t="str">
        <f>IF(OR($C40="",$E40=""),"",
IF(AND(対象名簿【こちらに入力をお願いします。】!$F48="症状あり",$C40=45199,AL$11&gt;=$C40,AL$11&lt;=$E40,AL$11&lt;=$E40-($E40-$C40-15)),1,
IF(AND(対象名簿【こちらに入力をお願いします。】!$F48="症状なし",$C40=45199,AL$11&gt;=$C40,AL$11&lt;=$E40,AL$11&lt;=$E40-($E40-$C40-7)),1,
IF(AND(対象名簿【こちらに入力をお願いします。】!$F48="症状あり",AL$11&gt;=$C40,AL$11&lt;=$E40,AL$11&lt;=$E40-($E40-$C40-14)),1,
IF(AND(対象名簿【こちらに入力をお願いします。】!$F48="症状なし",AL$11&gt;=$C40,AL$11&lt;=$E40,AL$11&lt;=$E40-($E40-$C40-6)),1,"")))))</f>
        <v/>
      </c>
      <c r="AM40" s="42" t="str">
        <f>IF(OR($C40="",$E40=""),"",
IF(AND(対象名簿【こちらに入力をお願いします。】!$F48="症状あり",$C40=45199,AM$11&gt;=$C40,AM$11&lt;=$E40,AM$11&lt;=$E40-($E40-$C40-15)),1,
IF(AND(対象名簿【こちらに入力をお願いします。】!$F48="症状なし",$C40=45199,AM$11&gt;=$C40,AM$11&lt;=$E40,AM$11&lt;=$E40-($E40-$C40-7)),1,
IF(AND(対象名簿【こちらに入力をお願いします。】!$F48="症状あり",AM$11&gt;=$C40,AM$11&lt;=$E40,AM$11&lt;=$E40-($E40-$C40-14)),1,
IF(AND(対象名簿【こちらに入力をお願いします。】!$F48="症状なし",AM$11&gt;=$C40,AM$11&lt;=$E40,AM$11&lt;=$E40-($E40-$C40-6)),1,"")))))</f>
        <v/>
      </c>
      <c r="AN40" s="42" t="str">
        <f>IF(OR($C40="",$E40=""),"",
IF(AND(対象名簿【こちらに入力をお願いします。】!$F48="症状あり",$C40=45199,AN$11&gt;=$C40,AN$11&lt;=$E40,AN$11&lt;=$E40-($E40-$C40-15)),1,
IF(AND(対象名簿【こちらに入力をお願いします。】!$F48="症状なし",$C40=45199,AN$11&gt;=$C40,AN$11&lt;=$E40,AN$11&lt;=$E40-($E40-$C40-7)),1,
IF(AND(対象名簿【こちらに入力をお願いします。】!$F48="症状あり",AN$11&gt;=$C40,AN$11&lt;=$E40,AN$11&lt;=$E40-($E40-$C40-14)),1,
IF(AND(対象名簿【こちらに入力をお願いします。】!$F48="症状なし",AN$11&gt;=$C40,AN$11&lt;=$E40,AN$11&lt;=$E40-($E40-$C40-6)),1,"")))))</f>
        <v/>
      </c>
      <c r="AO40" s="42" t="str">
        <f>IF(OR($C40="",$E40=""),"",
IF(AND(対象名簿【こちらに入力をお願いします。】!$F48="症状あり",$C40=45199,AO$11&gt;=$C40,AO$11&lt;=$E40,AO$11&lt;=$E40-($E40-$C40-15)),1,
IF(AND(対象名簿【こちらに入力をお願いします。】!$F48="症状なし",$C40=45199,AO$11&gt;=$C40,AO$11&lt;=$E40,AO$11&lt;=$E40-($E40-$C40-7)),1,
IF(AND(対象名簿【こちらに入力をお願いします。】!$F48="症状あり",AO$11&gt;=$C40,AO$11&lt;=$E40,AO$11&lt;=$E40-($E40-$C40-14)),1,
IF(AND(対象名簿【こちらに入力をお願いします。】!$F48="症状なし",AO$11&gt;=$C40,AO$11&lt;=$E40,AO$11&lt;=$E40-($E40-$C40-6)),1,"")))))</f>
        <v/>
      </c>
      <c r="AP40" s="42" t="str">
        <f>IF(OR($C40="",$E40=""),"",
IF(AND(対象名簿【こちらに入力をお願いします。】!$F48="症状あり",$C40=45199,AP$11&gt;=$C40,AP$11&lt;=$E40,AP$11&lt;=$E40-($E40-$C40-15)),1,
IF(AND(対象名簿【こちらに入力をお願いします。】!$F48="症状なし",$C40=45199,AP$11&gt;=$C40,AP$11&lt;=$E40,AP$11&lt;=$E40-($E40-$C40-7)),1,
IF(AND(対象名簿【こちらに入力をお願いします。】!$F48="症状あり",AP$11&gt;=$C40,AP$11&lt;=$E40,AP$11&lt;=$E40-($E40-$C40-14)),1,
IF(AND(対象名簿【こちらに入力をお願いします。】!$F48="症状なし",AP$11&gt;=$C40,AP$11&lt;=$E40,AP$11&lt;=$E40-($E40-$C40-6)),1,"")))))</f>
        <v/>
      </c>
      <c r="AQ40" s="42" t="str">
        <f>IF(OR($C40="",$E40=""),"",
IF(AND(対象名簿【こちらに入力をお願いします。】!$F48="症状あり",$C40=45199,AQ$11&gt;=$C40,AQ$11&lt;=$E40,AQ$11&lt;=$E40-($E40-$C40-15)),1,
IF(AND(対象名簿【こちらに入力をお願いします。】!$F48="症状なし",$C40=45199,AQ$11&gt;=$C40,AQ$11&lt;=$E40,AQ$11&lt;=$E40-($E40-$C40-7)),1,
IF(AND(対象名簿【こちらに入力をお願いします。】!$F48="症状あり",AQ$11&gt;=$C40,AQ$11&lt;=$E40,AQ$11&lt;=$E40-($E40-$C40-14)),1,
IF(AND(対象名簿【こちらに入力をお願いします。】!$F48="症状なし",AQ$11&gt;=$C40,AQ$11&lt;=$E40,AQ$11&lt;=$E40-($E40-$C40-6)),1,"")))))</f>
        <v/>
      </c>
      <c r="AR40" s="42" t="str">
        <f>IF(OR($C40="",$E40=""),"",
IF(AND(対象名簿【こちらに入力をお願いします。】!$F48="症状あり",$C40=45199,AR$11&gt;=$C40,AR$11&lt;=$E40,AR$11&lt;=$E40-($E40-$C40-15)),1,
IF(AND(対象名簿【こちらに入力をお願いします。】!$F48="症状なし",$C40=45199,AR$11&gt;=$C40,AR$11&lt;=$E40,AR$11&lt;=$E40-($E40-$C40-7)),1,
IF(AND(対象名簿【こちらに入力をお願いします。】!$F48="症状あり",AR$11&gt;=$C40,AR$11&lt;=$E40,AR$11&lt;=$E40-($E40-$C40-14)),1,
IF(AND(対象名簿【こちらに入力をお願いします。】!$F48="症状なし",AR$11&gt;=$C40,AR$11&lt;=$E40,AR$11&lt;=$E40-($E40-$C40-6)),1,"")))))</f>
        <v/>
      </c>
      <c r="AS40" s="42" t="str">
        <f>IF(OR($C40="",$E40=""),"",
IF(AND(対象名簿【こちらに入力をお願いします。】!$F48="症状あり",$C40=45199,AS$11&gt;=$C40,AS$11&lt;=$E40,AS$11&lt;=$E40-($E40-$C40-15)),1,
IF(AND(対象名簿【こちらに入力をお願いします。】!$F48="症状なし",$C40=45199,AS$11&gt;=$C40,AS$11&lt;=$E40,AS$11&lt;=$E40-($E40-$C40-7)),1,
IF(AND(対象名簿【こちらに入力をお願いします。】!$F48="症状あり",AS$11&gt;=$C40,AS$11&lt;=$E40,AS$11&lt;=$E40-($E40-$C40-14)),1,
IF(AND(対象名簿【こちらに入力をお願いします。】!$F48="症状なし",AS$11&gt;=$C40,AS$11&lt;=$E40,AS$11&lt;=$E40-($E40-$C40-6)),1,"")))))</f>
        <v/>
      </c>
      <c r="AT40" s="42" t="str">
        <f>IF(OR($C40="",$E40=""),"",
IF(AND(対象名簿【こちらに入力をお願いします。】!$F48="症状あり",$C40=45199,AT$11&gt;=$C40,AT$11&lt;=$E40,AT$11&lt;=$E40-($E40-$C40-15)),1,
IF(AND(対象名簿【こちらに入力をお願いします。】!$F48="症状なし",$C40=45199,AT$11&gt;=$C40,AT$11&lt;=$E40,AT$11&lt;=$E40-($E40-$C40-7)),1,
IF(AND(対象名簿【こちらに入力をお願いします。】!$F48="症状あり",AT$11&gt;=$C40,AT$11&lt;=$E40,AT$11&lt;=$E40-($E40-$C40-14)),1,
IF(AND(対象名簿【こちらに入力をお願いします。】!$F48="症状なし",AT$11&gt;=$C40,AT$11&lt;=$E40,AT$11&lt;=$E40-($E40-$C40-6)),1,"")))))</f>
        <v/>
      </c>
      <c r="AU40" s="42" t="str">
        <f>IF(OR($C40="",$E40=""),"",
IF(AND(対象名簿【こちらに入力をお願いします。】!$F48="症状あり",$C40=45199,AU$11&gt;=$C40,AU$11&lt;=$E40,AU$11&lt;=$E40-($E40-$C40-15)),1,
IF(AND(対象名簿【こちらに入力をお願いします。】!$F48="症状なし",$C40=45199,AU$11&gt;=$C40,AU$11&lt;=$E40,AU$11&lt;=$E40-($E40-$C40-7)),1,
IF(AND(対象名簿【こちらに入力をお願いします。】!$F48="症状あり",AU$11&gt;=$C40,AU$11&lt;=$E40,AU$11&lt;=$E40-($E40-$C40-14)),1,
IF(AND(対象名簿【こちらに入力をお願いします。】!$F48="症状なし",AU$11&gt;=$C40,AU$11&lt;=$E40,AU$11&lt;=$E40-($E40-$C40-6)),1,"")))))</f>
        <v/>
      </c>
      <c r="AV40" s="42" t="str">
        <f>IF(OR($C40="",$E40=""),"",
IF(AND(対象名簿【こちらに入力をお願いします。】!$F48="症状あり",$C40=45199,AV$11&gt;=$C40,AV$11&lt;=$E40,AV$11&lt;=$E40-($E40-$C40-15)),1,
IF(AND(対象名簿【こちらに入力をお願いします。】!$F48="症状なし",$C40=45199,AV$11&gt;=$C40,AV$11&lt;=$E40,AV$11&lt;=$E40-($E40-$C40-7)),1,
IF(AND(対象名簿【こちらに入力をお願いします。】!$F48="症状あり",AV$11&gt;=$C40,AV$11&lt;=$E40,AV$11&lt;=$E40-($E40-$C40-14)),1,
IF(AND(対象名簿【こちらに入力をお願いします。】!$F48="症状なし",AV$11&gt;=$C40,AV$11&lt;=$E40,AV$11&lt;=$E40-($E40-$C40-6)),1,"")))))</f>
        <v/>
      </c>
      <c r="AW40" s="42" t="str">
        <f>IF(OR($C40="",$E40=""),"",
IF(AND(対象名簿【こちらに入力をお願いします。】!$F48="症状あり",$C40=45199,AW$11&gt;=$C40,AW$11&lt;=$E40,AW$11&lt;=$E40-($E40-$C40-15)),1,
IF(AND(対象名簿【こちらに入力をお願いします。】!$F48="症状なし",$C40=45199,AW$11&gt;=$C40,AW$11&lt;=$E40,AW$11&lt;=$E40-($E40-$C40-7)),1,
IF(AND(対象名簿【こちらに入力をお願いします。】!$F48="症状あり",AW$11&gt;=$C40,AW$11&lt;=$E40,AW$11&lt;=$E40-($E40-$C40-14)),1,
IF(AND(対象名簿【こちらに入力をお願いします。】!$F48="症状なし",AW$11&gt;=$C40,AW$11&lt;=$E40,AW$11&lt;=$E40-($E40-$C40-6)),1,"")))))</f>
        <v/>
      </c>
      <c r="AX40" s="42" t="str">
        <f>IF(OR($C40="",$E40=""),"",
IF(AND(対象名簿【こちらに入力をお願いします。】!$F48="症状あり",$C40=45199,AX$11&gt;=$C40,AX$11&lt;=$E40,AX$11&lt;=$E40-($E40-$C40-15)),1,
IF(AND(対象名簿【こちらに入力をお願いします。】!$F48="症状なし",$C40=45199,AX$11&gt;=$C40,AX$11&lt;=$E40,AX$11&lt;=$E40-($E40-$C40-7)),1,
IF(AND(対象名簿【こちらに入力をお願いします。】!$F48="症状あり",AX$11&gt;=$C40,AX$11&lt;=$E40,AX$11&lt;=$E40-($E40-$C40-14)),1,
IF(AND(対象名簿【こちらに入力をお願いします。】!$F48="症状なし",AX$11&gt;=$C40,AX$11&lt;=$E40,AX$11&lt;=$E40-($E40-$C40-6)),1,"")))))</f>
        <v/>
      </c>
      <c r="AY40" s="42" t="str">
        <f>IF(OR($C40="",$E40=""),"",
IF(AND(対象名簿【こちらに入力をお願いします。】!$F48="症状あり",$C40=45199,AY$11&gt;=$C40,AY$11&lt;=$E40,AY$11&lt;=$E40-($E40-$C40-15)),1,
IF(AND(対象名簿【こちらに入力をお願いします。】!$F48="症状なし",$C40=45199,AY$11&gt;=$C40,AY$11&lt;=$E40,AY$11&lt;=$E40-($E40-$C40-7)),1,
IF(AND(対象名簿【こちらに入力をお願いします。】!$F48="症状あり",AY$11&gt;=$C40,AY$11&lt;=$E40,AY$11&lt;=$E40-($E40-$C40-14)),1,
IF(AND(対象名簿【こちらに入力をお願いします。】!$F48="症状なし",AY$11&gt;=$C40,AY$11&lt;=$E40,AY$11&lt;=$E40-($E40-$C40-6)),1,"")))))</f>
        <v/>
      </c>
      <c r="AZ40" s="42" t="str">
        <f>IF(OR($C40="",$E40=""),"",
IF(AND(対象名簿【こちらに入力をお願いします。】!$F48="症状あり",$C40=45199,AZ$11&gt;=$C40,AZ$11&lt;=$E40,AZ$11&lt;=$E40-($E40-$C40-15)),1,
IF(AND(対象名簿【こちらに入力をお願いします。】!$F48="症状なし",$C40=45199,AZ$11&gt;=$C40,AZ$11&lt;=$E40,AZ$11&lt;=$E40-($E40-$C40-7)),1,
IF(AND(対象名簿【こちらに入力をお願いします。】!$F48="症状あり",AZ$11&gt;=$C40,AZ$11&lt;=$E40,AZ$11&lt;=$E40-($E40-$C40-14)),1,
IF(AND(対象名簿【こちらに入力をお願いします。】!$F48="症状なし",AZ$11&gt;=$C40,AZ$11&lt;=$E40,AZ$11&lt;=$E40-($E40-$C40-6)),1,"")))))</f>
        <v/>
      </c>
      <c r="BA40" s="42" t="str">
        <f>IF(OR($C40="",$E40=""),"",
IF(AND(対象名簿【こちらに入力をお願いします。】!$F48="症状あり",$C40=45199,BA$11&gt;=$C40,BA$11&lt;=$E40,BA$11&lt;=$E40-($E40-$C40-15)),1,
IF(AND(対象名簿【こちらに入力をお願いします。】!$F48="症状なし",$C40=45199,BA$11&gt;=$C40,BA$11&lt;=$E40,BA$11&lt;=$E40-($E40-$C40-7)),1,
IF(AND(対象名簿【こちらに入力をお願いします。】!$F48="症状あり",BA$11&gt;=$C40,BA$11&lt;=$E40,BA$11&lt;=$E40-($E40-$C40-14)),1,
IF(AND(対象名簿【こちらに入力をお願いします。】!$F48="症状なし",BA$11&gt;=$C40,BA$11&lt;=$E40,BA$11&lt;=$E40-($E40-$C40-6)),1,"")))))</f>
        <v/>
      </c>
      <c r="BB40" s="42" t="str">
        <f>IF(OR($C40="",$E40=""),"",
IF(AND(対象名簿【こちらに入力をお願いします。】!$F48="症状あり",$C40=45199,BB$11&gt;=$C40,BB$11&lt;=$E40,BB$11&lt;=$E40-($E40-$C40-15)),1,
IF(AND(対象名簿【こちらに入力をお願いします。】!$F48="症状なし",$C40=45199,BB$11&gt;=$C40,BB$11&lt;=$E40,BB$11&lt;=$E40-($E40-$C40-7)),1,
IF(AND(対象名簿【こちらに入力をお願いします。】!$F48="症状あり",BB$11&gt;=$C40,BB$11&lt;=$E40,BB$11&lt;=$E40-($E40-$C40-14)),1,
IF(AND(対象名簿【こちらに入力をお願いします。】!$F48="症状なし",BB$11&gt;=$C40,BB$11&lt;=$E40,BB$11&lt;=$E40-($E40-$C40-6)),1,"")))))</f>
        <v/>
      </c>
      <c r="BC40" s="42" t="str">
        <f>IF(OR($C40="",$E40=""),"",
IF(AND(対象名簿【こちらに入力をお願いします。】!$F48="症状あり",$C40=45199,BC$11&gt;=$C40,BC$11&lt;=$E40,BC$11&lt;=$E40-($E40-$C40-15)),1,
IF(AND(対象名簿【こちらに入力をお願いします。】!$F48="症状なし",$C40=45199,BC$11&gt;=$C40,BC$11&lt;=$E40,BC$11&lt;=$E40-($E40-$C40-7)),1,
IF(AND(対象名簿【こちらに入力をお願いします。】!$F48="症状あり",BC$11&gt;=$C40,BC$11&lt;=$E40,BC$11&lt;=$E40-($E40-$C40-14)),1,
IF(AND(対象名簿【こちらに入力をお願いします。】!$F48="症状なし",BC$11&gt;=$C40,BC$11&lt;=$E40,BC$11&lt;=$E40-($E40-$C40-6)),1,"")))))</f>
        <v/>
      </c>
      <c r="BD40" s="42" t="str">
        <f>IF(OR($C40="",$E40=""),"",
IF(AND(対象名簿【こちらに入力をお願いします。】!$F48="症状あり",$C40=45199,BD$11&gt;=$C40,BD$11&lt;=$E40,BD$11&lt;=$E40-($E40-$C40-15)),1,
IF(AND(対象名簿【こちらに入力をお願いします。】!$F48="症状なし",$C40=45199,BD$11&gt;=$C40,BD$11&lt;=$E40,BD$11&lt;=$E40-($E40-$C40-7)),1,
IF(AND(対象名簿【こちらに入力をお願いします。】!$F48="症状あり",BD$11&gt;=$C40,BD$11&lt;=$E40,BD$11&lt;=$E40-($E40-$C40-14)),1,
IF(AND(対象名簿【こちらに入力をお願いします。】!$F48="症状なし",BD$11&gt;=$C40,BD$11&lt;=$E40,BD$11&lt;=$E40-($E40-$C40-6)),1,"")))))</f>
        <v/>
      </c>
      <c r="BE40" s="42" t="str">
        <f>IF(OR($C40="",$E40=""),"",
IF(AND(対象名簿【こちらに入力をお願いします。】!$F48="症状あり",$C40=45199,BE$11&gt;=$C40,BE$11&lt;=$E40,BE$11&lt;=$E40-($E40-$C40-15)),1,
IF(AND(対象名簿【こちらに入力をお願いします。】!$F48="症状なし",$C40=45199,BE$11&gt;=$C40,BE$11&lt;=$E40,BE$11&lt;=$E40-($E40-$C40-7)),1,
IF(AND(対象名簿【こちらに入力をお願いします。】!$F48="症状あり",BE$11&gt;=$C40,BE$11&lt;=$E40,BE$11&lt;=$E40-($E40-$C40-14)),1,
IF(AND(対象名簿【こちらに入力をお願いします。】!$F48="症状なし",BE$11&gt;=$C40,BE$11&lt;=$E40,BE$11&lt;=$E40-($E40-$C40-6)),1,"")))))</f>
        <v/>
      </c>
      <c r="BF40" s="42" t="str">
        <f>IF(OR($C40="",$E40=""),"",
IF(AND(対象名簿【こちらに入力をお願いします。】!$F48="症状あり",$C40=45199,BF$11&gt;=$C40,BF$11&lt;=$E40,BF$11&lt;=$E40-($E40-$C40-15)),1,
IF(AND(対象名簿【こちらに入力をお願いします。】!$F48="症状なし",$C40=45199,BF$11&gt;=$C40,BF$11&lt;=$E40,BF$11&lt;=$E40-($E40-$C40-7)),1,
IF(AND(対象名簿【こちらに入力をお願いします。】!$F48="症状あり",BF$11&gt;=$C40,BF$11&lt;=$E40,BF$11&lt;=$E40-($E40-$C40-14)),1,
IF(AND(対象名簿【こちらに入力をお願いします。】!$F48="症状なし",BF$11&gt;=$C40,BF$11&lt;=$E40,BF$11&lt;=$E40-($E40-$C40-6)),1,"")))))</f>
        <v/>
      </c>
      <c r="BG40" s="42" t="str">
        <f>IF(OR($C40="",$E40=""),"",
IF(AND(対象名簿【こちらに入力をお願いします。】!$F48="症状あり",$C40=45199,BG$11&gt;=$C40,BG$11&lt;=$E40,BG$11&lt;=$E40-($E40-$C40-15)),1,
IF(AND(対象名簿【こちらに入力をお願いします。】!$F48="症状なし",$C40=45199,BG$11&gt;=$C40,BG$11&lt;=$E40,BG$11&lt;=$E40-($E40-$C40-7)),1,
IF(AND(対象名簿【こちらに入力をお願いします。】!$F48="症状あり",BG$11&gt;=$C40,BG$11&lt;=$E40,BG$11&lt;=$E40-($E40-$C40-14)),1,
IF(AND(対象名簿【こちらに入力をお願いします。】!$F48="症状なし",BG$11&gt;=$C40,BG$11&lt;=$E40,BG$11&lt;=$E40-($E40-$C40-6)),1,"")))))</f>
        <v/>
      </c>
      <c r="BH40" s="42" t="str">
        <f>IF(OR($C40="",$E40=""),"",
IF(AND(対象名簿【こちらに入力をお願いします。】!$F48="症状あり",$C40=45199,BH$11&gt;=$C40,BH$11&lt;=$E40,BH$11&lt;=$E40-($E40-$C40-15)),1,
IF(AND(対象名簿【こちらに入力をお願いします。】!$F48="症状なし",$C40=45199,BH$11&gt;=$C40,BH$11&lt;=$E40,BH$11&lt;=$E40-($E40-$C40-7)),1,
IF(AND(対象名簿【こちらに入力をお願いします。】!$F48="症状あり",BH$11&gt;=$C40,BH$11&lt;=$E40,BH$11&lt;=$E40-($E40-$C40-14)),1,
IF(AND(対象名簿【こちらに入力をお願いします。】!$F48="症状なし",BH$11&gt;=$C40,BH$11&lt;=$E40,BH$11&lt;=$E40-($E40-$C40-6)),1,"")))))</f>
        <v/>
      </c>
      <c r="BI40" s="42" t="str">
        <f>IF(OR($C40="",$E40=""),"",
IF(AND(対象名簿【こちらに入力をお願いします。】!$F48="症状あり",$C40=45199,BI$11&gt;=$C40,BI$11&lt;=$E40,BI$11&lt;=$E40-($E40-$C40-15)),1,
IF(AND(対象名簿【こちらに入力をお願いします。】!$F48="症状なし",$C40=45199,BI$11&gt;=$C40,BI$11&lt;=$E40,BI$11&lt;=$E40-($E40-$C40-7)),1,
IF(AND(対象名簿【こちらに入力をお願いします。】!$F48="症状あり",BI$11&gt;=$C40,BI$11&lt;=$E40,BI$11&lt;=$E40-($E40-$C40-14)),1,
IF(AND(対象名簿【こちらに入力をお願いします。】!$F48="症状なし",BI$11&gt;=$C40,BI$11&lt;=$E40,BI$11&lt;=$E40-($E40-$C40-6)),1,"")))))</f>
        <v/>
      </c>
      <c r="BJ40" s="42" t="str">
        <f>IF(OR($C40="",$E40=""),"",
IF(AND(対象名簿【こちらに入力をお願いします。】!$F48="症状あり",$C40=45199,BJ$11&gt;=$C40,BJ$11&lt;=$E40,BJ$11&lt;=$E40-($E40-$C40-15)),1,
IF(AND(対象名簿【こちらに入力をお願いします。】!$F48="症状なし",$C40=45199,BJ$11&gt;=$C40,BJ$11&lt;=$E40,BJ$11&lt;=$E40-($E40-$C40-7)),1,
IF(AND(対象名簿【こちらに入力をお願いします。】!$F48="症状あり",BJ$11&gt;=$C40,BJ$11&lt;=$E40,BJ$11&lt;=$E40-($E40-$C40-14)),1,
IF(AND(対象名簿【こちらに入力をお願いします。】!$F48="症状なし",BJ$11&gt;=$C40,BJ$11&lt;=$E40,BJ$11&lt;=$E40-($E40-$C40-6)),1,"")))))</f>
        <v/>
      </c>
      <c r="BK40" s="42" t="str">
        <f>IF(OR($C40="",$E40=""),"",
IF(AND(対象名簿【こちらに入力をお願いします。】!$F48="症状あり",$C40=45199,BK$11&gt;=$C40,BK$11&lt;=$E40,BK$11&lt;=$E40-($E40-$C40-15)),1,
IF(AND(対象名簿【こちらに入力をお願いします。】!$F48="症状なし",$C40=45199,BK$11&gt;=$C40,BK$11&lt;=$E40,BK$11&lt;=$E40-($E40-$C40-7)),1,
IF(AND(対象名簿【こちらに入力をお願いします。】!$F48="症状あり",BK$11&gt;=$C40,BK$11&lt;=$E40,BK$11&lt;=$E40-($E40-$C40-14)),1,
IF(AND(対象名簿【こちらに入力をお願いします。】!$F48="症状なし",BK$11&gt;=$C40,BK$11&lt;=$E40,BK$11&lt;=$E40-($E40-$C40-6)),1,"")))))</f>
        <v/>
      </c>
      <c r="BL40" s="42" t="str">
        <f>IF(OR($C40="",$E40=""),"",
IF(AND(対象名簿【こちらに入力をお願いします。】!$F48="症状あり",$C40=45199,BL$11&gt;=$C40,BL$11&lt;=$E40,BL$11&lt;=$E40-($E40-$C40-15)),1,
IF(AND(対象名簿【こちらに入力をお願いします。】!$F48="症状なし",$C40=45199,BL$11&gt;=$C40,BL$11&lt;=$E40,BL$11&lt;=$E40-($E40-$C40-7)),1,
IF(AND(対象名簿【こちらに入力をお願いします。】!$F48="症状あり",BL$11&gt;=$C40,BL$11&lt;=$E40,BL$11&lt;=$E40-($E40-$C40-14)),1,
IF(AND(対象名簿【こちらに入力をお願いします。】!$F48="症状なし",BL$11&gt;=$C40,BL$11&lt;=$E40,BL$11&lt;=$E40-($E40-$C40-6)),1,"")))))</f>
        <v/>
      </c>
      <c r="BM40" s="42" t="str">
        <f>IF(OR($C40="",$E40=""),"",
IF(AND(対象名簿【こちらに入力をお願いします。】!$F48="症状あり",$C40=45199,BM$11&gt;=$C40,BM$11&lt;=$E40,BM$11&lt;=$E40-($E40-$C40-15)),1,
IF(AND(対象名簿【こちらに入力をお願いします。】!$F48="症状なし",$C40=45199,BM$11&gt;=$C40,BM$11&lt;=$E40,BM$11&lt;=$E40-($E40-$C40-7)),1,
IF(AND(対象名簿【こちらに入力をお願いします。】!$F48="症状あり",BM$11&gt;=$C40,BM$11&lt;=$E40,BM$11&lt;=$E40-($E40-$C40-14)),1,
IF(AND(対象名簿【こちらに入力をお願いします。】!$F48="症状なし",BM$11&gt;=$C40,BM$11&lt;=$E40,BM$11&lt;=$E40-($E40-$C40-6)),1,"")))))</f>
        <v/>
      </c>
      <c r="BN40" s="42" t="str">
        <f>IF(OR($C40="",$E40=""),"",
IF(AND(対象名簿【こちらに入力をお願いします。】!$F48="症状あり",$C40=45199,BN$11&gt;=$C40,BN$11&lt;=$E40,BN$11&lt;=$E40-($E40-$C40-15)),1,
IF(AND(対象名簿【こちらに入力をお願いします。】!$F48="症状なし",$C40=45199,BN$11&gt;=$C40,BN$11&lt;=$E40,BN$11&lt;=$E40-($E40-$C40-7)),1,
IF(AND(対象名簿【こちらに入力をお願いします。】!$F48="症状あり",BN$11&gt;=$C40,BN$11&lt;=$E40,BN$11&lt;=$E40-($E40-$C40-14)),1,
IF(AND(対象名簿【こちらに入力をお願いします。】!$F48="症状なし",BN$11&gt;=$C40,BN$11&lt;=$E40,BN$11&lt;=$E40-($E40-$C40-6)),1,"")))))</f>
        <v/>
      </c>
      <c r="BO40" s="42" t="str">
        <f>IF(OR($C40="",$E40=""),"",
IF(AND(対象名簿【こちらに入力をお願いします。】!$F48="症状あり",$C40=45199,BO$11&gt;=$C40,BO$11&lt;=$E40,BO$11&lt;=$E40-($E40-$C40-15)),1,
IF(AND(対象名簿【こちらに入力をお願いします。】!$F48="症状なし",$C40=45199,BO$11&gt;=$C40,BO$11&lt;=$E40,BO$11&lt;=$E40-($E40-$C40-7)),1,
IF(AND(対象名簿【こちらに入力をお願いします。】!$F48="症状あり",BO$11&gt;=$C40,BO$11&lt;=$E40,BO$11&lt;=$E40-($E40-$C40-14)),1,
IF(AND(対象名簿【こちらに入力をお願いします。】!$F48="症状なし",BO$11&gt;=$C40,BO$11&lt;=$E40,BO$11&lt;=$E40-($E40-$C40-6)),1,"")))))</f>
        <v/>
      </c>
      <c r="BP40" s="42" t="str">
        <f>IF(OR($C40="",$E40=""),"",
IF(AND(対象名簿【こちらに入力をお願いします。】!$F48="症状あり",$C40=45199,BP$11&gt;=$C40,BP$11&lt;=$E40,BP$11&lt;=$E40-($E40-$C40-15)),1,
IF(AND(対象名簿【こちらに入力をお願いします。】!$F48="症状なし",$C40=45199,BP$11&gt;=$C40,BP$11&lt;=$E40,BP$11&lt;=$E40-($E40-$C40-7)),1,
IF(AND(対象名簿【こちらに入力をお願いします。】!$F48="症状あり",BP$11&gt;=$C40,BP$11&lt;=$E40,BP$11&lt;=$E40-($E40-$C40-14)),1,
IF(AND(対象名簿【こちらに入力をお願いします。】!$F48="症状なし",BP$11&gt;=$C40,BP$11&lt;=$E40,BP$11&lt;=$E40-($E40-$C40-6)),1,"")))))</f>
        <v/>
      </c>
      <c r="BQ40" s="42" t="str">
        <f>IF(OR($C40="",$E40=""),"",
IF(AND(対象名簿【こちらに入力をお願いします。】!$F48="症状あり",$C40=45199,BQ$11&gt;=$C40,BQ$11&lt;=$E40,BQ$11&lt;=$E40-($E40-$C40-15)),1,
IF(AND(対象名簿【こちらに入力をお願いします。】!$F48="症状なし",$C40=45199,BQ$11&gt;=$C40,BQ$11&lt;=$E40,BQ$11&lt;=$E40-($E40-$C40-7)),1,
IF(AND(対象名簿【こちらに入力をお願いします。】!$F48="症状あり",BQ$11&gt;=$C40,BQ$11&lt;=$E40,BQ$11&lt;=$E40-($E40-$C40-14)),1,
IF(AND(対象名簿【こちらに入力をお願いします。】!$F48="症状なし",BQ$11&gt;=$C40,BQ$11&lt;=$E40,BQ$11&lt;=$E40-($E40-$C40-6)),1,"")))))</f>
        <v/>
      </c>
      <c r="BR40" s="42" t="str">
        <f>IF(OR($C40="",$E40=""),"",
IF(AND(対象名簿【こちらに入力をお願いします。】!$F48="症状あり",$C40=45199,BR$11&gt;=$C40,BR$11&lt;=$E40,BR$11&lt;=$E40-($E40-$C40-15)),1,
IF(AND(対象名簿【こちらに入力をお願いします。】!$F48="症状なし",$C40=45199,BR$11&gt;=$C40,BR$11&lt;=$E40,BR$11&lt;=$E40-($E40-$C40-7)),1,
IF(AND(対象名簿【こちらに入力をお願いします。】!$F48="症状あり",BR$11&gt;=$C40,BR$11&lt;=$E40,BR$11&lt;=$E40-($E40-$C40-14)),1,
IF(AND(対象名簿【こちらに入力をお願いします。】!$F48="症状なし",BR$11&gt;=$C40,BR$11&lt;=$E40,BR$11&lt;=$E40-($E40-$C40-6)),1,"")))))</f>
        <v/>
      </c>
      <c r="BS40" s="42" t="str">
        <f>IF(OR($C40="",$E40=""),"",
IF(AND(対象名簿【こちらに入力をお願いします。】!$F48="症状あり",$C40=45199,BS$11&gt;=$C40,BS$11&lt;=$E40,BS$11&lt;=$E40-($E40-$C40-15)),1,
IF(AND(対象名簿【こちらに入力をお願いします。】!$F48="症状なし",$C40=45199,BS$11&gt;=$C40,BS$11&lt;=$E40,BS$11&lt;=$E40-($E40-$C40-7)),1,
IF(AND(対象名簿【こちらに入力をお願いします。】!$F48="症状あり",BS$11&gt;=$C40,BS$11&lt;=$E40,BS$11&lt;=$E40-($E40-$C40-14)),1,
IF(AND(対象名簿【こちらに入力をお願いします。】!$F48="症状なし",BS$11&gt;=$C40,BS$11&lt;=$E40,BS$11&lt;=$E40-($E40-$C40-6)),1,"")))))</f>
        <v/>
      </c>
      <c r="BT40" s="42" t="str">
        <f>IF(OR($C40="",$E40=""),"",
IF(AND(対象名簿【こちらに入力をお願いします。】!$F48="症状あり",$C40=45199,BT$11&gt;=$C40,BT$11&lt;=$E40,BT$11&lt;=$E40-($E40-$C40-15)),1,
IF(AND(対象名簿【こちらに入力をお願いします。】!$F48="症状なし",$C40=45199,BT$11&gt;=$C40,BT$11&lt;=$E40,BT$11&lt;=$E40-($E40-$C40-7)),1,
IF(AND(対象名簿【こちらに入力をお願いします。】!$F48="症状あり",BT$11&gt;=$C40,BT$11&lt;=$E40,BT$11&lt;=$E40-($E40-$C40-14)),1,
IF(AND(対象名簿【こちらに入力をお願いします。】!$F48="症状なし",BT$11&gt;=$C40,BT$11&lt;=$E40,BT$11&lt;=$E40-($E40-$C40-6)),1,"")))))</f>
        <v/>
      </c>
      <c r="BU40" s="42" t="str">
        <f>IF(OR($C40="",$E40=""),"",
IF(AND(対象名簿【こちらに入力をお願いします。】!$F48="症状あり",$C40=45199,BU$11&gt;=$C40,BU$11&lt;=$E40,BU$11&lt;=$E40-($E40-$C40-15)),1,
IF(AND(対象名簿【こちらに入力をお願いします。】!$F48="症状なし",$C40=45199,BU$11&gt;=$C40,BU$11&lt;=$E40,BU$11&lt;=$E40-($E40-$C40-7)),1,
IF(AND(対象名簿【こちらに入力をお願いします。】!$F48="症状あり",BU$11&gt;=$C40,BU$11&lt;=$E40,BU$11&lt;=$E40-($E40-$C40-14)),1,
IF(AND(対象名簿【こちらに入力をお願いします。】!$F48="症状なし",BU$11&gt;=$C40,BU$11&lt;=$E40,BU$11&lt;=$E40-($E40-$C40-6)),1,"")))))</f>
        <v/>
      </c>
      <c r="BV40" s="42" t="str">
        <f>IF(OR($C40="",$E40=""),"",
IF(AND(対象名簿【こちらに入力をお願いします。】!$F48="症状あり",$C40=45199,BV$11&gt;=$C40,BV$11&lt;=$E40,BV$11&lt;=$E40-($E40-$C40-15)),1,
IF(AND(対象名簿【こちらに入力をお願いします。】!$F48="症状なし",$C40=45199,BV$11&gt;=$C40,BV$11&lt;=$E40,BV$11&lt;=$E40-($E40-$C40-7)),1,
IF(AND(対象名簿【こちらに入力をお願いします。】!$F48="症状あり",BV$11&gt;=$C40,BV$11&lt;=$E40,BV$11&lt;=$E40-($E40-$C40-14)),1,
IF(AND(対象名簿【こちらに入力をお願いします。】!$F48="症状なし",BV$11&gt;=$C40,BV$11&lt;=$E40,BV$11&lt;=$E40-($E40-$C40-6)),1,"")))))</f>
        <v/>
      </c>
      <c r="BW40" s="42" t="str">
        <f>IF(OR($C40="",$E40=""),"",
IF(AND(対象名簿【こちらに入力をお願いします。】!$F48="症状あり",$C40=45199,BW$11&gt;=$C40,BW$11&lt;=$E40,BW$11&lt;=$E40-($E40-$C40-15)),1,
IF(AND(対象名簿【こちらに入力をお願いします。】!$F48="症状なし",$C40=45199,BW$11&gt;=$C40,BW$11&lt;=$E40,BW$11&lt;=$E40-($E40-$C40-7)),1,
IF(AND(対象名簿【こちらに入力をお願いします。】!$F48="症状あり",BW$11&gt;=$C40,BW$11&lt;=$E40,BW$11&lt;=$E40-($E40-$C40-14)),1,
IF(AND(対象名簿【こちらに入力をお願いします。】!$F48="症状なし",BW$11&gt;=$C40,BW$11&lt;=$E40,BW$11&lt;=$E40-($E40-$C40-6)),1,"")))))</f>
        <v/>
      </c>
      <c r="BX40" s="42" t="str">
        <f>IF(OR($C40="",$E40=""),"",
IF(AND(対象名簿【こちらに入力をお願いします。】!$F48="症状あり",$C40=45199,BX$11&gt;=$C40,BX$11&lt;=$E40,BX$11&lt;=$E40-($E40-$C40-15)),1,
IF(AND(対象名簿【こちらに入力をお願いします。】!$F48="症状なし",$C40=45199,BX$11&gt;=$C40,BX$11&lt;=$E40,BX$11&lt;=$E40-($E40-$C40-7)),1,
IF(AND(対象名簿【こちらに入力をお願いします。】!$F48="症状あり",BX$11&gt;=$C40,BX$11&lt;=$E40,BX$11&lt;=$E40-($E40-$C40-14)),1,
IF(AND(対象名簿【こちらに入力をお願いします。】!$F48="症状なし",BX$11&gt;=$C40,BX$11&lt;=$E40,BX$11&lt;=$E40-($E40-$C40-6)),1,"")))))</f>
        <v/>
      </c>
      <c r="BY40" s="42" t="str">
        <f>IF(OR($C40="",$E40=""),"",
IF(AND(対象名簿【こちらに入力をお願いします。】!$F48="症状あり",$C40=45199,BY$11&gt;=$C40,BY$11&lt;=$E40,BY$11&lt;=$E40-($E40-$C40-15)),1,
IF(AND(対象名簿【こちらに入力をお願いします。】!$F48="症状なし",$C40=45199,BY$11&gt;=$C40,BY$11&lt;=$E40,BY$11&lt;=$E40-($E40-$C40-7)),1,
IF(AND(対象名簿【こちらに入力をお願いします。】!$F48="症状あり",BY$11&gt;=$C40,BY$11&lt;=$E40,BY$11&lt;=$E40-($E40-$C40-14)),1,
IF(AND(対象名簿【こちらに入力をお願いします。】!$F48="症状なし",BY$11&gt;=$C40,BY$11&lt;=$E40,BY$11&lt;=$E40-($E40-$C40-6)),1,"")))))</f>
        <v/>
      </c>
      <c r="BZ40" s="42" t="str">
        <f>IF(OR($C40="",$E40=""),"",
IF(AND(対象名簿【こちらに入力をお願いします。】!$F48="症状あり",$C40=45199,BZ$11&gt;=$C40,BZ$11&lt;=$E40,BZ$11&lt;=$E40-($E40-$C40-15)),1,
IF(AND(対象名簿【こちらに入力をお願いします。】!$F48="症状なし",$C40=45199,BZ$11&gt;=$C40,BZ$11&lt;=$E40,BZ$11&lt;=$E40-($E40-$C40-7)),1,
IF(AND(対象名簿【こちらに入力をお願いします。】!$F48="症状あり",BZ$11&gt;=$C40,BZ$11&lt;=$E40,BZ$11&lt;=$E40-($E40-$C40-14)),1,
IF(AND(対象名簿【こちらに入力をお願いします。】!$F48="症状なし",BZ$11&gt;=$C40,BZ$11&lt;=$E40,BZ$11&lt;=$E40-($E40-$C40-6)),1,"")))))</f>
        <v/>
      </c>
      <c r="CA40" s="42" t="str">
        <f>IF(OR($C40="",$E40=""),"",
IF(AND(対象名簿【こちらに入力をお願いします。】!$F48="症状あり",$C40=45199,CA$11&gt;=$C40,CA$11&lt;=$E40,CA$11&lt;=$E40-($E40-$C40-15)),1,
IF(AND(対象名簿【こちらに入力をお願いします。】!$F48="症状なし",$C40=45199,CA$11&gt;=$C40,CA$11&lt;=$E40,CA$11&lt;=$E40-($E40-$C40-7)),1,
IF(AND(対象名簿【こちらに入力をお願いします。】!$F48="症状あり",CA$11&gt;=$C40,CA$11&lt;=$E40,CA$11&lt;=$E40-($E40-$C40-14)),1,
IF(AND(対象名簿【こちらに入力をお願いします。】!$F48="症状なし",CA$11&gt;=$C40,CA$11&lt;=$E40,CA$11&lt;=$E40-($E40-$C40-6)),1,"")))))</f>
        <v/>
      </c>
      <c r="CB40" s="42" t="str">
        <f>IF(OR($C40="",$E40=""),"",
IF(AND(対象名簿【こちらに入力をお願いします。】!$F48="症状あり",$C40=45199,CB$11&gt;=$C40,CB$11&lt;=$E40,CB$11&lt;=$E40-($E40-$C40-15)),1,
IF(AND(対象名簿【こちらに入力をお願いします。】!$F48="症状なし",$C40=45199,CB$11&gt;=$C40,CB$11&lt;=$E40,CB$11&lt;=$E40-($E40-$C40-7)),1,
IF(AND(対象名簿【こちらに入力をお願いします。】!$F48="症状あり",CB$11&gt;=$C40,CB$11&lt;=$E40,CB$11&lt;=$E40-($E40-$C40-14)),1,
IF(AND(対象名簿【こちらに入力をお願いします。】!$F48="症状なし",CB$11&gt;=$C40,CB$11&lt;=$E40,CB$11&lt;=$E40-($E40-$C40-6)),1,"")))))</f>
        <v/>
      </c>
      <c r="CC40" s="42" t="str">
        <f>IF(OR($C40="",$E40=""),"",
IF(AND(対象名簿【こちらに入力をお願いします。】!$F48="症状あり",$C40=45199,CC$11&gt;=$C40,CC$11&lt;=$E40,CC$11&lt;=$E40-($E40-$C40-15)),1,
IF(AND(対象名簿【こちらに入力をお願いします。】!$F48="症状なし",$C40=45199,CC$11&gt;=$C40,CC$11&lt;=$E40,CC$11&lt;=$E40-($E40-$C40-7)),1,
IF(AND(対象名簿【こちらに入力をお願いします。】!$F48="症状あり",CC$11&gt;=$C40,CC$11&lt;=$E40,CC$11&lt;=$E40-($E40-$C40-14)),1,
IF(AND(対象名簿【こちらに入力をお願いします。】!$F48="症状なし",CC$11&gt;=$C40,CC$11&lt;=$E40,CC$11&lt;=$E40-($E40-$C40-6)),1,"")))))</f>
        <v/>
      </c>
      <c r="CD40" s="42" t="str">
        <f>IF(OR($C40="",$E40=""),"",
IF(AND(対象名簿【こちらに入力をお願いします。】!$F48="症状あり",$C40=45199,CD$11&gt;=$C40,CD$11&lt;=$E40,CD$11&lt;=$E40-($E40-$C40-15)),1,
IF(AND(対象名簿【こちらに入力をお願いします。】!$F48="症状なし",$C40=45199,CD$11&gt;=$C40,CD$11&lt;=$E40,CD$11&lt;=$E40-($E40-$C40-7)),1,
IF(AND(対象名簿【こちらに入力をお願いします。】!$F48="症状あり",CD$11&gt;=$C40,CD$11&lt;=$E40,CD$11&lt;=$E40-($E40-$C40-14)),1,
IF(AND(対象名簿【こちらに入力をお願いします。】!$F48="症状なし",CD$11&gt;=$C40,CD$11&lt;=$E40,CD$11&lt;=$E40-($E40-$C40-6)),1,"")))))</f>
        <v/>
      </c>
      <c r="CE40" s="42" t="str">
        <f>IF(OR($C40="",$E40=""),"",
IF(AND(対象名簿【こちらに入力をお願いします。】!$F48="症状あり",$C40=45199,CE$11&gt;=$C40,CE$11&lt;=$E40,CE$11&lt;=$E40-($E40-$C40-15)),1,
IF(AND(対象名簿【こちらに入力をお願いします。】!$F48="症状なし",$C40=45199,CE$11&gt;=$C40,CE$11&lt;=$E40,CE$11&lt;=$E40-($E40-$C40-7)),1,
IF(AND(対象名簿【こちらに入力をお願いします。】!$F48="症状あり",CE$11&gt;=$C40,CE$11&lt;=$E40,CE$11&lt;=$E40-($E40-$C40-14)),1,
IF(AND(対象名簿【こちらに入力をお願いします。】!$F48="症状なし",CE$11&gt;=$C40,CE$11&lt;=$E40,CE$11&lt;=$E40-($E40-$C40-6)),1,"")))))</f>
        <v/>
      </c>
      <c r="CF40" s="42" t="str">
        <f>IF(OR($C40="",$E40=""),"",
IF(AND(対象名簿【こちらに入力をお願いします。】!$F48="症状あり",$C40=45199,CF$11&gt;=$C40,CF$11&lt;=$E40,CF$11&lt;=$E40-($E40-$C40-15)),1,
IF(AND(対象名簿【こちらに入力をお願いします。】!$F48="症状なし",$C40=45199,CF$11&gt;=$C40,CF$11&lt;=$E40,CF$11&lt;=$E40-($E40-$C40-7)),1,
IF(AND(対象名簿【こちらに入力をお願いします。】!$F48="症状あり",CF$11&gt;=$C40,CF$11&lt;=$E40,CF$11&lt;=$E40-($E40-$C40-14)),1,
IF(AND(対象名簿【こちらに入力をお願いします。】!$F48="症状なし",CF$11&gt;=$C40,CF$11&lt;=$E40,CF$11&lt;=$E40-($E40-$C40-6)),1,"")))))</f>
        <v/>
      </c>
      <c r="CG40" s="42" t="str">
        <f>IF(OR($C40="",$E40=""),"",
IF(AND(対象名簿【こちらに入力をお願いします。】!$F48="症状あり",$C40=45199,CG$11&gt;=$C40,CG$11&lt;=$E40,CG$11&lt;=$E40-($E40-$C40-15)),1,
IF(AND(対象名簿【こちらに入力をお願いします。】!$F48="症状なし",$C40=45199,CG$11&gt;=$C40,CG$11&lt;=$E40,CG$11&lt;=$E40-($E40-$C40-7)),1,
IF(AND(対象名簿【こちらに入力をお願いします。】!$F48="症状あり",CG$11&gt;=$C40,CG$11&lt;=$E40,CG$11&lt;=$E40-($E40-$C40-14)),1,
IF(AND(対象名簿【こちらに入力をお願いします。】!$F48="症状なし",CG$11&gt;=$C40,CG$11&lt;=$E40,CG$11&lt;=$E40-($E40-$C40-6)),1,"")))))</f>
        <v/>
      </c>
      <c r="CH40" s="42" t="str">
        <f>IF(OR($C40="",$E40=""),"",
IF(AND(対象名簿【こちらに入力をお願いします。】!$F48="症状あり",$C40=45199,CH$11&gt;=$C40,CH$11&lt;=$E40,CH$11&lt;=$E40-($E40-$C40-15)),1,
IF(AND(対象名簿【こちらに入力をお願いします。】!$F48="症状なし",$C40=45199,CH$11&gt;=$C40,CH$11&lt;=$E40,CH$11&lt;=$E40-($E40-$C40-7)),1,
IF(AND(対象名簿【こちらに入力をお願いします。】!$F48="症状あり",CH$11&gt;=$C40,CH$11&lt;=$E40,CH$11&lt;=$E40-($E40-$C40-14)),1,
IF(AND(対象名簿【こちらに入力をお願いします。】!$F48="症状なし",CH$11&gt;=$C40,CH$11&lt;=$E40,CH$11&lt;=$E40-($E40-$C40-6)),1,"")))))</f>
        <v/>
      </c>
      <c r="CI40" s="42" t="str">
        <f>IF(OR($C40="",$E40=""),"",
IF(AND(対象名簿【こちらに入力をお願いします。】!$F48="症状あり",$C40=45199,CI$11&gt;=$C40,CI$11&lt;=$E40,CI$11&lt;=$E40-($E40-$C40-15)),1,
IF(AND(対象名簿【こちらに入力をお願いします。】!$F48="症状なし",$C40=45199,CI$11&gt;=$C40,CI$11&lt;=$E40,CI$11&lt;=$E40-($E40-$C40-7)),1,
IF(AND(対象名簿【こちらに入力をお願いします。】!$F48="症状あり",CI$11&gt;=$C40,CI$11&lt;=$E40,CI$11&lt;=$E40-($E40-$C40-14)),1,
IF(AND(対象名簿【こちらに入力をお願いします。】!$F48="症状なし",CI$11&gt;=$C40,CI$11&lt;=$E40,CI$11&lt;=$E40-($E40-$C40-6)),1,"")))))</f>
        <v/>
      </c>
      <c r="CJ40" s="42" t="str">
        <f>IF(OR($C40="",$E40=""),"",
IF(AND(対象名簿【こちらに入力をお願いします。】!$F48="症状あり",$C40=45199,CJ$11&gt;=$C40,CJ$11&lt;=$E40,CJ$11&lt;=$E40-($E40-$C40-15)),1,
IF(AND(対象名簿【こちらに入力をお願いします。】!$F48="症状なし",$C40=45199,CJ$11&gt;=$C40,CJ$11&lt;=$E40,CJ$11&lt;=$E40-($E40-$C40-7)),1,
IF(AND(対象名簿【こちらに入力をお願いします。】!$F48="症状あり",CJ$11&gt;=$C40,CJ$11&lt;=$E40,CJ$11&lt;=$E40-($E40-$C40-14)),1,
IF(AND(対象名簿【こちらに入力をお願いします。】!$F48="症状なし",CJ$11&gt;=$C40,CJ$11&lt;=$E40,CJ$11&lt;=$E40-($E40-$C40-6)),1,"")))))</f>
        <v/>
      </c>
      <c r="CK40" s="42" t="str">
        <f>IF(OR($C40="",$E40=""),"",
IF(AND(対象名簿【こちらに入力をお願いします。】!$F48="症状あり",$C40=45199,CK$11&gt;=$C40,CK$11&lt;=$E40,CK$11&lt;=$E40-($E40-$C40-15)),1,
IF(AND(対象名簿【こちらに入力をお願いします。】!$F48="症状なし",$C40=45199,CK$11&gt;=$C40,CK$11&lt;=$E40,CK$11&lt;=$E40-($E40-$C40-7)),1,
IF(AND(対象名簿【こちらに入力をお願いします。】!$F48="症状あり",CK$11&gt;=$C40,CK$11&lt;=$E40,CK$11&lt;=$E40-($E40-$C40-14)),1,
IF(AND(対象名簿【こちらに入力をお願いします。】!$F48="症状なし",CK$11&gt;=$C40,CK$11&lt;=$E40,CK$11&lt;=$E40-($E40-$C40-6)),1,"")))))</f>
        <v/>
      </c>
      <c r="CL40" s="42" t="str">
        <f>IF(OR($C40="",$E40=""),"",
IF(AND(対象名簿【こちらに入力をお願いします。】!$F48="症状あり",$C40=45199,CL$11&gt;=$C40,CL$11&lt;=$E40,CL$11&lt;=$E40-($E40-$C40-15)),1,
IF(AND(対象名簿【こちらに入力をお願いします。】!$F48="症状なし",$C40=45199,CL$11&gt;=$C40,CL$11&lt;=$E40,CL$11&lt;=$E40-($E40-$C40-7)),1,
IF(AND(対象名簿【こちらに入力をお願いします。】!$F48="症状あり",CL$11&gt;=$C40,CL$11&lt;=$E40,CL$11&lt;=$E40-($E40-$C40-14)),1,
IF(AND(対象名簿【こちらに入力をお願いします。】!$F48="症状なし",CL$11&gt;=$C40,CL$11&lt;=$E40,CL$11&lt;=$E40-($E40-$C40-6)),1,"")))))</f>
        <v/>
      </c>
      <c r="CM40" s="42" t="str">
        <f>IF(OR($C40="",$E40=""),"",
IF(AND(対象名簿【こちらに入力をお願いします。】!$F48="症状あり",$C40=45199,CM$11&gt;=$C40,CM$11&lt;=$E40,CM$11&lt;=$E40-($E40-$C40-15)),1,
IF(AND(対象名簿【こちらに入力をお願いします。】!$F48="症状なし",$C40=45199,CM$11&gt;=$C40,CM$11&lt;=$E40,CM$11&lt;=$E40-($E40-$C40-7)),1,
IF(AND(対象名簿【こちらに入力をお願いします。】!$F48="症状あり",CM$11&gt;=$C40,CM$11&lt;=$E40,CM$11&lt;=$E40-($E40-$C40-14)),1,
IF(AND(対象名簿【こちらに入力をお願いします。】!$F48="症状なし",CM$11&gt;=$C40,CM$11&lt;=$E40,CM$11&lt;=$E40-($E40-$C40-6)),1,"")))))</f>
        <v/>
      </c>
      <c r="CN40" s="42" t="str">
        <f>IF(OR($C40="",$E40=""),"",
IF(AND(対象名簿【こちらに入力をお願いします。】!$F48="症状あり",$C40=45199,CN$11&gt;=$C40,CN$11&lt;=$E40,CN$11&lt;=$E40-($E40-$C40-15)),1,
IF(AND(対象名簿【こちらに入力をお願いします。】!$F48="症状なし",$C40=45199,CN$11&gt;=$C40,CN$11&lt;=$E40,CN$11&lt;=$E40-($E40-$C40-7)),1,
IF(AND(対象名簿【こちらに入力をお願いします。】!$F48="症状あり",CN$11&gt;=$C40,CN$11&lt;=$E40,CN$11&lt;=$E40-($E40-$C40-14)),1,
IF(AND(対象名簿【こちらに入力をお願いします。】!$F48="症状なし",CN$11&gt;=$C40,CN$11&lt;=$E40,CN$11&lt;=$E40-($E40-$C40-6)),1,"")))))</f>
        <v/>
      </c>
      <c r="CO40" s="42" t="str">
        <f>IF(OR($C40="",$E40=""),"",
IF(AND(対象名簿【こちらに入力をお願いします。】!$F48="症状あり",$C40=45199,CO$11&gt;=$C40,CO$11&lt;=$E40,CO$11&lt;=$E40-($E40-$C40-15)),1,
IF(AND(対象名簿【こちらに入力をお願いします。】!$F48="症状なし",$C40=45199,CO$11&gt;=$C40,CO$11&lt;=$E40,CO$11&lt;=$E40-($E40-$C40-7)),1,
IF(AND(対象名簿【こちらに入力をお願いします。】!$F48="症状あり",CO$11&gt;=$C40,CO$11&lt;=$E40,CO$11&lt;=$E40-($E40-$C40-14)),1,
IF(AND(対象名簿【こちらに入力をお願いします。】!$F48="症状なし",CO$11&gt;=$C40,CO$11&lt;=$E40,CO$11&lt;=$E40-($E40-$C40-6)),1,"")))))</f>
        <v/>
      </c>
      <c r="CP40" s="42" t="str">
        <f>IF(OR($C40="",$E40=""),"",
IF(AND(対象名簿【こちらに入力をお願いします。】!$F48="症状あり",$C40=45199,CP$11&gt;=$C40,CP$11&lt;=$E40,CP$11&lt;=$E40-($E40-$C40-15)),1,
IF(AND(対象名簿【こちらに入力をお願いします。】!$F48="症状なし",$C40=45199,CP$11&gt;=$C40,CP$11&lt;=$E40,CP$11&lt;=$E40-($E40-$C40-7)),1,
IF(AND(対象名簿【こちらに入力をお願いします。】!$F48="症状あり",CP$11&gt;=$C40,CP$11&lt;=$E40,CP$11&lt;=$E40-($E40-$C40-14)),1,
IF(AND(対象名簿【こちらに入力をお願いします。】!$F48="症状なし",CP$11&gt;=$C40,CP$11&lt;=$E40,CP$11&lt;=$E40-($E40-$C40-6)),1,"")))))</f>
        <v/>
      </c>
      <c r="CQ40" s="42" t="str">
        <f>IF(OR($C40="",$E40=""),"",
IF(AND(対象名簿【こちらに入力をお願いします。】!$F48="症状あり",$C40=45199,CQ$11&gt;=$C40,CQ$11&lt;=$E40,CQ$11&lt;=$E40-($E40-$C40-15)),1,
IF(AND(対象名簿【こちらに入力をお願いします。】!$F48="症状なし",$C40=45199,CQ$11&gt;=$C40,CQ$11&lt;=$E40,CQ$11&lt;=$E40-($E40-$C40-7)),1,
IF(AND(対象名簿【こちらに入力をお願いします。】!$F48="症状あり",CQ$11&gt;=$C40,CQ$11&lt;=$E40,CQ$11&lt;=$E40-($E40-$C40-14)),1,
IF(AND(対象名簿【こちらに入力をお願いします。】!$F48="症状なし",CQ$11&gt;=$C40,CQ$11&lt;=$E40,CQ$11&lt;=$E40-($E40-$C40-6)),1,"")))))</f>
        <v/>
      </c>
      <c r="CR40" s="42" t="str">
        <f>IF(OR($C40="",$E40=""),"",
IF(AND(対象名簿【こちらに入力をお願いします。】!$F48="症状あり",$C40=45199,CR$11&gt;=$C40,CR$11&lt;=$E40,CR$11&lt;=$E40-($E40-$C40-15)),1,
IF(AND(対象名簿【こちらに入力をお願いします。】!$F48="症状なし",$C40=45199,CR$11&gt;=$C40,CR$11&lt;=$E40,CR$11&lt;=$E40-($E40-$C40-7)),1,
IF(AND(対象名簿【こちらに入力をお願いします。】!$F48="症状あり",CR$11&gt;=$C40,CR$11&lt;=$E40,CR$11&lt;=$E40-($E40-$C40-14)),1,
IF(AND(対象名簿【こちらに入力をお願いします。】!$F48="症状なし",CR$11&gt;=$C40,CR$11&lt;=$E40,CR$11&lt;=$E40-($E40-$C40-6)),1,"")))))</f>
        <v/>
      </c>
      <c r="CS40" s="42" t="str">
        <f>IF(OR($C40="",$E40=""),"",
IF(AND(対象名簿【こちらに入力をお願いします。】!$F48="症状あり",$C40=45199,CS$11&gt;=$C40,CS$11&lt;=$E40,CS$11&lt;=$E40-($E40-$C40-15)),1,
IF(AND(対象名簿【こちらに入力をお願いします。】!$F48="症状なし",$C40=45199,CS$11&gt;=$C40,CS$11&lt;=$E40,CS$11&lt;=$E40-($E40-$C40-7)),1,
IF(AND(対象名簿【こちらに入力をお願いします。】!$F48="症状あり",CS$11&gt;=$C40,CS$11&lt;=$E40,CS$11&lt;=$E40-($E40-$C40-14)),1,
IF(AND(対象名簿【こちらに入力をお願いします。】!$F48="症状なし",CS$11&gt;=$C40,CS$11&lt;=$E40,CS$11&lt;=$E40-($E40-$C40-6)),1,"")))))</f>
        <v/>
      </c>
      <c r="CT40" s="42" t="str">
        <f>IF(OR($C40="",$E40=""),"",
IF(AND(対象名簿【こちらに入力をお願いします。】!$F48="症状あり",$C40=45199,CT$11&gt;=$C40,CT$11&lt;=$E40,CT$11&lt;=$E40-($E40-$C40-15)),1,
IF(AND(対象名簿【こちらに入力をお願いします。】!$F48="症状なし",$C40=45199,CT$11&gt;=$C40,CT$11&lt;=$E40,CT$11&lt;=$E40-($E40-$C40-7)),1,
IF(AND(対象名簿【こちらに入力をお願いします。】!$F48="症状あり",CT$11&gt;=$C40,CT$11&lt;=$E40,CT$11&lt;=$E40-($E40-$C40-14)),1,
IF(AND(対象名簿【こちらに入力をお願いします。】!$F48="症状なし",CT$11&gt;=$C40,CT$11&lt;=$E40,CT$11&lt;=$E40-($E40-$C40-6)),1,"")))))</f>
        <v/>
      </c>
      <c r="CU40" s="42" t="str">
        <f>IF(OR($C40="",$E40=""),"",
IF(AND(対象名簿【こちらに入力をお願いします。】!$F48="症状あり",$C40=45199,CU$11&gt;=$C40,CU$11&lt;=$E40,CU$11&lt;=$E40-($E40-$C40-15)),1,
IF(AND(対象名簿【こちらに入力をお願いします。】!$F48="症状なし",$C40=45199,CU$11&gt;=$C40,CU$11&lt;=$E40,CU$11&lt;=$E40-($E40-$C40-7)),1,
IF(AND(対象名簿【こちらに入力をお願いします。】!$F48="症状あり",CU$11&gt;=$C40,CU$11&lt;=$E40,CU$11&lt;=$E40-($E40-$C40-14)),1,
IF(AND(対象名簿【こちらに入力をお願いします。】!$F48="症状なし",CU$11&gt;=$C40,CU$11&lt;=$E40,CU$11&lt;=$E40-($E40-$C40-6)),1,"")))))</f>
        <v/>
      </c>
    </row>
    <row r="41" spans="1:99" s="25" customFormat="1">
      <c r="A41" s="72">
        <f>対象名簿【こちらに入力をお願いします。】!A49</f>
        <v>30</v>
      </c>
      <c r="B41" s="72" t="str">
        <f>IF(AND(対象名簿【こちらに入力をお願いします。】!$K$4&lt;=29,対象名簿【こちらに入力をお願いします。】!B49&lt;&gt;""),対象名簿【こちらに入力をお願いします。】!B49,"")</f>
        <v>利用者AD</v>
      </c>
      <c r="C41" s="73" t="str">
        <f>IF(AND(対象名簿【こちらに入力をお願いします。】!$K$4&lt;=29,対象名簿【こちらに入力をお願いします。】!C49&lt;&gt;""),対象名簿【こちらに入力をお願いします。】!C49,"")</f>
        <v/>
      </c>
      <c r="D41" s="74" t="s">
        <v>3</v>
      </c>
      <c r="E41" s="75" t="str">
        <f>IF(AND(対象名簿【こちらに入力をお願いします。】!$K$4&lt;=29,対象名簿【こちらに入力をお願いします。】!E49&lt;&gt;""),対象名簿【こちらに入力をお願いします。】!E49,"")</f>
        <v/>
      </c>
      <c r="F41" s="85">
        <f t="shared" si="6"/>
        <v>0</v>
      </c>
      <c r="G41" s="76">
        <f t="shared" si="7"/>
        <v>0</v>
      </c>
      <c r="H41" s="93"/>
      <c r="I41" s="44" t="str">
        <f>IF(OR($C41="",$E41=""),"",
IF(AND(対象名簿【こちらに入力をお願いします。】!$F49="症状あり",$C41=45199,I$11&gt;=$C41,I$11&lt;=$E41,I$11&lt;=$E41-($E41-$C41-15)),1,
IF(AND(対象名簿【こちらに入力をお願いします。】!$F49="症状なし",$C41=45199,I$11&gt;=$C41,I$11&lt;=$E41,I$11&lt;=$E41-($E41-$C41-7)),1,
IF(AND(対象名簿【こちらに入力をお願いします。】!$F49="症状あり",I$11&gt;=$C41,I$11&lt;=$E41,I$11&lt;=$E41-($E41-$C41-14)),1,
IF(AND(対象名簿【こちらに入力をお願いします。】!$F49="症状なし",I$11&gt;=$C41,I$11&lt;=$E41,I$11&lt;=$E41-($E41-$C41-6)),1,"")))))</f>
        <v/>
      </c>
      <c r="J41" s="44" t="str">
        <f>IF(OR($C41="",$E41=""),"",
IF(AND(対象名簿【こちらに入力をお願いします。】!$F49="症状あり",$C41=45199,J$11&gt;=$C41,J$11&lt;=$E41,J$11&lt;=$E41-($E41-$C41-15)),1,
IF(AND(対象名簿【こちらに入力をお願いします。】!$F49="症状なし",$C41=45199,J$11&gt;=$C41,J$11&lt;=$E41,J$11&lt;=$E41-($E41-$C41-7)),1,
IF(AND(対象名簿【こちらに入力をお願いします。】!$F49="症状あり",J$11&gt;=$C41,J$11&lt;=$E41,J$11&lt;=$E41-($E41-$C41-14)),1,
IF(AND(対象名簿【こちらに入力をお願いします。】!$F49="症状なし",J$11&gt;=$C41,J$11&lt;=$E41,J$11&lt;=$E41-($E41-$C41-6)),1,"")))))</f>
        <v/>
      </c>
      <c r="K41" s="44" t="str">
        <f>IF(OR($C41="",$E41=""),"",
IF(AND(対象名簿【こちらに入力をお願いします。】!$F49="症状あり",$C41=45199,K$11&gt;=$C41,K$11&lt;=$E41,K$11&lt;=$E41-($E41-$C41-15)),1,
IF(AND(対象名簿【こちらに入力をお願いします。】!$F49="症状なし",$C41=45199,K$11&gt;=$C41,K$11&lt;=$E41,K$11&lt;=$E41-($E41-$C41-7)),1,
IF(AND(対象名簿【こちらに入力をお願いします。】!$F49="症状あり",K$11&gt;=$C41,K$11&lt;=$E41,K$11&lt;=$E41-($E41-$C41-14)),1,
IF(AND(対象名簿【こちらに入力をお願いします。】!$F49="症状なし",K$11&gt;=$C41,K$11&lt;=$E41,K$11&lt;=$E41-($E41-$C41-6)),1,"")))))</f>
        <v/>
      </c>
      <c r="L41" s="44" t="str">
        <f>IF(OR($C41="",$E41=""),"",
IF(AND(対象名簿【こちらに入力をお願いします。】!$F49="症状あり",$C41=45199,L$11&gt;=$C41,L$11&lt;=$E41,L$11&lt;=$E41-($E41-$C41-15)),1,
IF(AND(対象名簿【こちらに入力をお願いします。】!$F49="症状なし",$C41=45199,L$11&gt;=$C41,L$11&lt;=$E41,L$11&lt;=$E41-($E41-$C41-7)),1,
IF(AND(対象名簿【こちらに入力をお願いします。】!$F49="症状あり",L$11&gt;=$C41,L$11&lt;=$E41,L$11&lt;=$E41-($E41-$C41-14)),1,
IF(AND(対象名簿【こちらに入力をお願いします。】!$F49="症状なし",L$11&gt;=$C41,L$11&lt;=$E41,L$11&lt;=$E41-($E41-$C41-6)),1,"")))))</f>
        <v/>
      </c>
      <c r="M41" s="44" t="str">
        <f>IF(OR($C41="",$E41=""),"",
IF(AND(対象名簿【こちらに入力をお願いします。】!$F49="症状あり",$C41=45199,M$11&gt;=$C41,M$11&lt;=$E41,M$11&lt;=$E41-($E41-$C41-15)),1,
IF(AND(対象名簿【こちらに入力をお願いします。】!$F49="症状なし",$C41=45199,M$11&gt;=$C41,M$11&lt;=$E41,M$11&lt;=$E41-($E41-$C41-7)),1,
IF(AND(対象名簿【こちらに入力をお願いします。】!$F49="症状あり",M$11&gt;=$C41,M$11&lt;=$E41,M$11&lt;=$E41-($E41-$C41-14)),1,
IF(AND(対象名簿【こちらに入力をお願いします。】!$F49="症状なし",M$11&gt;=$C41,M$11&lt;=$E41,M$11&lt;=$E41-($E41-$C41-6)),1,"")))))</f>
        <v/>
      </c>
      <c r="N41" s="44" t="str">
        <f>IF(OR($C41="",$E41=""),"",
IF(AND(対象名簿【こちらに入力をお願いします。】!$F49="症状あり",$C41=45199,N$11&gt;=$C41,N$11&lt;=$E41,N$11&lt;=$E41-($E41-$C41-15)),1,
IF(AND(対象名簿【こちらに入力をお願いします。】!$F49="症状なし",$C41=45199,N$11&gt;=$C41,N$11&lt;=$E41,N$11&lt;=$E41-($E41-$C41-7)),1,
IF(AND(対象名簿【こちらに入力をお願いします。】!$F49="症状あり",N$11&gt;=$C41,N$11&lt;=$E41,N$11&lt;=$E41-($E41-$C41-14)),1,
IF(AND(対象名簿【こちらに入力をお願いします。】!$F49="症状なし",N$11&gt;=$C41,N$11&lt;=$E41,N$11&lt;=$E41-($E41-$C41-6)),1,"")))))</f>
        <v/>
      </c>
      <c r="O41" s="44" t="str">
        <f>IF(OR($C41="",$E41=""),"",
IF(AND(対象名簿【こちらに入力をお願いします。】!$F49="症状あり",$C41=45199,O$11&gt;=$C41,O$11&lt;=$E41,O$11&lt;=$E41-($E41-$C41-15)),1,
IF(AND(対象名簿【こちらに入力をお願いします。】!$F49="症状なし",$C41=45199,O$11&gt;=$C41,O$11&lt;=$E41,O$11&lt;=$E41-($E41-$C41-7)),1,
IF(AND(対象名簿【こちらに入力をお願いします。】!$F49="症状あり",O$11&gt;=$C41,O$11&lt;=$E41,O$11&lt;=$E41-($E41-$C41-14)),1,
IF(AND(対象名簿【こちらに入力をお願いします。】!$F49="症状なし",O$11&gt;=$C41,O$11&lt;=$E41,O$11&lt;=$E41-($E41-$C41-6)),1,"")))))</f>
        <v/>
      </c>
      <c r="P41" s="44" t="str">
        <f>IF(OR($C41="",$E41=""),"",
IF(AND(対象名簿【こちらに入力をお願いします。】!$F49="症状あり",$C41=45199,P$11&gt;=$C41,P$11&lt;=$E41,P$11&lt;=$E41-($E41-$C41-15)),1,
IF(AND(対象名簿【こちらに入力をお願いします。】!$F49="症状なし",$C41=45199,P$11&gt;=$C41,P$11&lt;=$E41,P$11&lt;=$E41-($E41-$C41-7)),1,
IF(AND(対象名簿【こちらに入力をお願いします。】!$F49="症状あり",P$11&gt;=$C41,P$11&lt;=$E41,P$11&lt;=$E41-($E41-$C41-14)),1,
IF(AND(対象名簿【こちらに入力をお願いします。】!$F49="症状なし",P$11&gt;=$C41,P$11&lt;=$E41,P$11&lt;=$E41-($E41-$C41-6)),1,"")))))</f>
        <v/>
      </c>
      <c r="Q41" s="44" t="str">
        <f>IF(OR($C41="",$E41=""),"",
IF(AND(対象名簿【こちらに入力をお願いします。】!$F49="症状あり",$C41=45199,Q$11&gt;=$C41,Q$11&lt;=$E41,Q$11&lt;=$E41-($E41-$C41-15)),1,
IF(AND(対象名簿【こちらに入力をお願いします。】!$F49="症状なし",$C41=45199,Q$11&gt;=$C41,Q$11&lt;=$E41,Q$11&lt;=$E41-($E41-$C41-7)),1,
IF(AND(対象名簿【こちらに入力をお願いします。】!$F49="症状あり",Q$11&gt;=$C41,Q$11&lt;=$E41,Q$11&lt;=$E41-($E41-$C41-14)),1,
IF(AND(対象名簿【こちらに入力をお願いします。】!$F49="症状なし",Q$11&gt;=$C41,Q$11&lt;=$E41,Q$11&lt;=$E41-($E41-$C41-6)),1,"")))))</f>
        <v/>
      </c>
      <c r="R41" s="44" t="str">
        <f>IF(OR($C41="",$E41=""),"",
IF(AND(対象名簿【こちらに入力をお願いします。】!$F49="症状あり",$C41=45199,R$11&gt;=$C41,R$11&lt;=$E41,R$11&lt;=$E41-($E41-$C41-15)),1,
IF(AND(対象名簿【こちらに入力をお願いします。】!$F49="症状なし",$C41=45199,R$11&gt;=$C41,R$11&lt;=$E41,R$11&lt;=$E41-($E41-$C41-7)),1,
IF(AND(対象名簿【こちらに入力をお願いします。】!$F49="症状あり",R$11&gt;=$C41,R$11&lt;=$E41,R$11&lt;=$E41-($E41-$C41-14)),1,
IF(AND(対象名簿【こちらに入力をお願いします。】!$F49="症状なし",R$11&gt;=$C41,R$11&lt;=$E41,R$11&lt;=$E41-($E41-$C41-6)),1,"")))))</f>
        <v/>
      </c>
      <c r="S41" s="44" t="str">
        <f>IF(OR($C41="",$E41=""),"",
IF(AND(対象名簿【こちらに入力をお願いします。】!$F49="症状あり",$C41=45199,S$11&gt;=$C41,S$11&lt;=$E41,S$11&lt;=$E41-($E41-$C41-15)),1,
IF(AND(対象名簿【こちらに入力をお願いします。】!$F49="症状なし",$C41=45199,S$11&gt;=$C41,S$11&lt;=$E41,S$11&lt;=$E41-($E41-$C41-7)),1,
IF(AND(対象名簿【こちらに入力をお願いします。】!$F49="症状あり",S$11&gt;=$C41,S$11&lt;=$E41,S$11&lt;=$E41-($E41-$C41-14)),1,
IF(AND(対象名簿【こちらに入力をお願いします。】!$F49="症状なし",S$11&gt;=$C41,S$11&lt;=$E41,S$11&lt;=$E41-($E41-$C41-6)),1,"")))))</f>
        <v/>
      </c>
      <c r="T41" s="44" t="str">
        <f>IF(OR($C41="",$E41=""),"",
IF(AND(対象名簿【こちらに入力をお願いします。】!$F49="症状あり",$C41=45199,T$11&gt;=$C41,T$11&lt;=$E41,T$11&lt;=$E41-($E41-$C41-15)),1,
IF(AND(対象名簿【こちらに入力をお願いします。】!$F49="症状なし",$C41=45199,T$11&gt;=$C41,T$11&lt;=$E41,T$11&lt;=$E41-($E41-$C41-7)),1,
IF(AND(対象名簿【こちらに入力をお願いします。】!$F49="症状あり",T$11&gt;=$C41,T$11&lt;=$E41,T$11&lt;=$E41-($E41-$C41-14)),1,
IF(AND(対象名簿【こちらに入力をお願いします。】!$F49="症状なし",T$11&gt;=$C41,T$11&lt;=$E41,T$11&lt;=$E41-($E41-$C41-6)),1,"")))))</f>
        <v/>
      </c>
      <c r="U41" s="44" t="str">
        <f>IF(OR($C41="",$E41=""),"",
IF(AND(対象名簿【こちらに入力をお願いします。】!$F49="症状あり",$C41=45199,U$11&gt;=$C41,U$11&lt;=$E41,U$11&lt;=$E41-($E41-$C41-15)),1,
IF(AND(対象名簿【こちらに入力をお願いします。】!$F49="症状なし",$C41=45199,U$11&gt;=$C41,U$11&lt;=$E41,U$11&lt;=$E41-($E41-$C41-7)),1,
IF(AND(対象名簿【こちらに入力をお願いします。】!$F49="症状あり",U$11&gt;=$C41,U$11&lt;=$E41,U$11&lt;=$E41-($E41-$C41-14)),1,
IF(AND(対象名簿【こちらに入力をお願いします。】!$F49="症状なし",U$11&gt;=$C41,U$11&lt;=$E41,U$11&lt;=$E41-($E41-$C41-6)),1,"")))))</f>
        <v/>
      </c>
      <c r="V41" s="44" t="str">
        <f>IF(OR($C41="",$E41=""),"",
IF(AND(対象名簿【こちらに入力をお願いします。】!$F49="症状あり",$C41=45199,V$11&gt;=$C41,V$11&lt;=$E41,V$11&lt;=$E41-($E41-$C41-15)),1,
IF(AND(対象名簿【こちらに入力をお願いします。】!$F49="症状なし",$C41=45199,V$11&gt;=$C41,V$11&lt;=$E41,V$11&lt;=$E41-($E41-$C41-7)),1,
IF(AND(対象名簿【こちらに入力をお願いします。】!$F49="症状あり",V$11&gt;=$C41,V$11&lt;=$E41,V$11&lt;=$E41-($E41-$C41-14)),1,
IF(AND(対象名簿【こちらに入力をお願いします。】!$F49="症状なし",V$11&gt;=$C41,V$11&lt;=$E41,V$11&lt;=$E41-($E41-$C41-6)),1,"")))))</f>
        <v/>
      </c>
      <c r="W41" s="44" t="str">
        <f>IF(OR($C41="",$E41=""),"",
IF(AND(対象名簿【こちらに入力をお願いします。】!$F49="症状あり",$C41=45199,W$11&gt;=$C41,W$11&lt;=$E41,W$11&lt;=$E41-($E41-$C41-15)),1,
IF(AND(対象名簿【こちらに入力をお願いします。】!$F49="症状なし",$C41=45199,W$11&gt;=$C41,W$11&lt;=$E41,W$11&lt;=$E41-($E41-$C41-7)),1,
IF(AND(対象名簿【こちらに入力をお願いします。】!$F49="症状あり",W$11&gt;=$C41,W$11&lt;=$E41,W$11&lt;=$E41-($E41-$C41-14)),1,
IF(AND(対象名簿【こちらに入力をお願いします。】!$F49="症状なし",W$11&gt;=$C41,W$11&lt;=$E41,W$11&lt;=$E41-($E41-$C41-6)),1,"")))))</f>
        <v/>
      </c>
      <c r="X41" s="44" t="str">
        <f>IF(OR($C41="",$E41=""),"",
IF(AND(対象名簿【こちらに入力をお願いします。】!$F49="症状あり",$C41=45199,X$11&gt;=$C41,X$11&lt;=$E41,X$11&lt;=$E41-($E41-$C41-15)),1,
IF(AND(対象名簿【こちらに入力をお願いします。】!$F49="症状なし",$C41=45199,X$11&gt;=$C41,X$11&lt;=$E41,X$11&lt;=$E41-($E41-$C41-7)),1,
IF(AND(対象名簿【こちらに入力をお願いします。】!$F49="症状あり",X$11&gt;=$C41,X$11&lt;=$E41,X$11&lt;=$E41-($E41-$C41-14)),1,
IF(AND(対象名簿【こちらに入力をお願いします。】!$F49="症状なし",X$11&gt;=$C41,X$11&lt;=$E41,X$11&lt;=$E41-($E41-$C41-6)),1,"")))))</f>
        <v/>
      </c>
      <c r="Y41" s="44" t="str">
        <f>IF(OR($C41="",$E41=""),"",
IF(AND(対象名簿【こちらに入力をお願いします。】!$F49="症状あり",$C41=45199,Y$11&gt;=$C41,Y$11&lt;=$E41,Y$11&lt;=$E41-($E41-$C41-15)),1,
IF(AND(対象名簿【こちらに入力をお願いします。】!$F49="症状なし",$C41=45199,Y$11&gt;=$C41,Y$11&lt;=$E41,Y$11&lt;=$E41-($E41-$C41-7)),1,
IF(AND(対象名簿【こちらに入力をお願いします。】!$F49="症状あり",Y$11&gt;=$C41,Y$11&lt;=$E41,Y$11&lt;=$E41-($E41-$C41-14)),1,
IF(AND(対象名簿【こちらに入力をお願いします。】!$F49="症状なし",Y$11&gt;=$C41,Y$11&lt;=$E41,Y$11&lt;=$E41-($E41-$C41-6)),1,"")))))</f>
        <v/>
      </c>
      <c r="Z41" s="44" t="str">
        <f>IF(OR($C41="",$E41=""),"",
IF(AND(対象名簿【こちらに入力をお願いします。】!$F49="症状あり",$C41=45199,Z$11&gt;=$C41,Z$11&lt;=$E41,Z$11&lt;=$E41-($E41-$C41-15)),1,
IF(AND(対象名簿【こちらに入力をお願いします。】!$F49="症状なし",$C41=45199,Z$11&gt;=$C41,Z$11&lt;=$E41,Z$11&lt;=$E41-($E41-$C41-7)),1,
IF(AND(対象名簿【こちらに入力をお願いします。】!$F49="症状あり",Z$11&gt;=$C41,Z$11&lt;=$E41,Z$11&lt;=$E41-($E41-$C41-14)),1,
IF(AND(対象名簿【こちらに入力をお願いします。】!$F49="症状なし",Z$11&gt;=$C41,Z$11&lt;=$E41,Z$11&lt;=$E41-($E41-$C41-6)),1,"")))))</f>
        <v/>
      </c>
      <c r="AA41" s="44" t="str">
        <f>IF(OR($C41="",$E41=""),"",
IF(AND(対象名簿【こちらに入力をお願いします。】!$F49="症状あり",$C41=45199,AA$11&gt;=$C41,AA$11&lt;=$E41,AA$11&lt;=$E41-($E41-$C41-15)),1,
IF(AND(対象名簿【こちらに入力をお願いします。】!$F49="症状なし",$C41=45199,AA$11&gt;=$C41,AA$11&lt;=$E41,AA$11&lt;=$E41-($E41-$C41-7)),1,
IF(AND(対象名簿【こちらに入力をお願いします。】!$F49="症状あり",AA$11&gt;=$C41,AA$11&lt;=$E41,AA$11&lt;=$E41-($E41-$C41-14)),1,
IF(AND(対象名簿【こちらに入力をお願いします。】!$F49="症状なし",AA$11&gt;=$C41,AA$11&lt;=$E41,AA$11&lt;=$E41-($E41-$C41-6)),1,"")))))</f>
        <v/>
      </c>
      <c r="AB41" s="44" t="str">
        <f>IF(OR($C41="",$E41=""),"",
IF(AND(対象名簿【こちらに入力をお願いします。】!$F49="症状あり",$C41=45199,AB$11&gt;=$C41,AB$11&lt;=$E41,AB$11&lt;=$E41-($E41-$C41-15)),1,
IF(AND(対象名簿【こちらに入力をお願いします。】!$F49="症状なし",$C41=45199,AB$11&gt;=$C41,AB$11&lt;=$E41,AB$11&lt;=$E41-($E41-$C41-7)),1,
IF(AND(対象名簿【こちらに入力をお願いします。】!$F49="症状あり",AB$11&gt;=$C41,AB$11&lt;=$E41,AB$11&lt;=$E41-($E41-$C41-14)),1,
IF(AND(対象名簿【こちらに入力をお願いします。】!$F49="症状なし",AB$11&gt;=$C41,AB$11&lt;=$E41,AB$11&lt;=$E41-($E41-$C41-6)),1,"")))))</f>
        <v/>
      </c>
      <c r="AC41" s="44" t="str">
        <f>IF(OR($C41="",$E41=""),"",
IF(AND(対象名簿【こちらに入力をお願いします。】!$F49="症状あり",$C41=45199,AC$11&gt;=$C41,AC$11&lt;=$E41,AC$11&lt;=$E41-($E41-$C41-15)),1,
IF(AND(対象名簿【こちらに入力をお願いします。】!$F49="症状なし",$C41=45199,AC$11&gt;=$C41,AC$11&lt;=$E41,AC$11&lt;=$E41-($E41-$C41-7)),1,
IF(AND(対象名簿【こちらに入力をお願いします。】!$F49="症状あり",AC$11&gt;=$C41,AC$11&lt;=$E41,AC$11&lt;=$E41-($E41-$C41-14)),1,
IF(AND(対象名簿【こちらに入力をお願いします。】!$F49="症状なし",AC$11&gt;=$C41,AC$11&lt;=$E41,AC$11&lt;=$E41-($E41-$C41-6)),1,"")))))</f>
        <v/>
      </c>
      <c r="AD41" s="44" t="str">
        <f>IF(OR($C41="",$E41=""),"",
IF(AND(対象名簿【こちらに入力をお願いします。】!$F49="症状あり",$C41=45199,AD$11&gt;=$C41,AD$11&lt;=$E41,AD$11&lt;=$E41-($E41-$C41-15)),1,
IF(AND(対象名簿【こちらに入力をお願いします。】!$F49="症状なし",$C41=45199,AD$11&gt;=$C41,AD$11&lt;=$E41,AD$11&lt;=$E41-($E41-$C41-7)),1,
IF(AND(対象名簿【こちらに入力をお願いします。】!$F49="症状あり",AD$11&gt;=$C41,AD$11&lt;=$E41,AD$11&lt;=$E41-($E41-$C41-14)),1,
IF(AND(対象名簿【こちらに入力をお願いします。】!$F49="症状なし",AD$11&gt;=$C41,AD$11&lt;=$E41,AD$11&lt;=$E41-($E41-$C41-6)),1,"")))))</f>
        <v/>
      </c>
      <c r="AE41" s="44" t="str">
        <f>IF(OR($C41="",$E41=""),"",
IF(AND(対象名簿【こちらに入力をお願いします。】!$F49="症状あり",$C41=45199,AE$11&gt;=$C41,AE$11&lt;=$E41,AE$11&lt;=$E41-($E41-$C41-15)),1,
IF(AND(対象名簿【こちらに入力をお願いします。】!$F49="症状なし",$C41=45199,AE$11&gt;=$C41,AE$11&lt;=$E41,AE$11&lt;=$E41-($E41-$C41-7)),1,
IF(AND(対象名簿【こちらに入力をお願いします。】!$F49="症状あり",AE$11&gt;=$C41,AE$11&lt;=$E41,AE$11&lt;=$E41-($E41-$C41-14)),1,
IF(AND(対象名簿【こちらに入力をお願いします。】!$F49="症状なし",AE$11&gt;=$C41,AE$11&lt;=$E41,AE$11&lt;=$E41-($E41-$C41-6)),1,"")))))</f>
        <v/>
      </c>
      <c r="AF41" s="44" t="str">
        <f>IF(OR($C41="",$E41=""),"",
IF(AND(対象名簿【こちらに入力をお願いします。】!$F49="症状あり",$C41=45199,AF$11&gt;=$C41,AF$11&lt;=$E41,AF$11&lt;=$E41-($E41-$C41-15)),1,
IF(AND(対象名簿【こちらに入力をお願いします。】!$F49="症状なし",$C41=45199,AF$11&gt;=$C41,AF$11&lt;=$E41,AF$11&lt;=$E41-($E41-$C41-7)),1,
IF(AND(対象名簿【こちらに入力をお願いします。】!$F49="症状あり",AF$11&gt;=$C41,AF$11&lt;=$E41,AF$11&lt;=$E41-($E41-$C41-14)),1,
IF(AND(対象名簿【こちらに入力をお願いします。】!$F49="症状なし",AF$11&gt;=$C41,AF$11&lt;=$E41,AF$11&lt;=$E41-($E41-$C41-6)),1,"")))))</f>
        <v/>
      </c>
      <c r="AG41" s="44" t="str">
        <f>IF(OR($C41="",$E41=""),"",
IF(AND(対象名簿【こちらに入力をお願いします。】!$F49="症状あり",$C41=45199,AG$11&gt;=$C41,AG$11&lt;=$E41,AG$11&lt;=$E41-($E41-$C41-15)),1,
IF(AND(対象名簿【こちらに入力をお願いします。】!$F49="症状なし",$C41=45199,AG$11&gt;=$C41,AG$11&lt;=$E41,AG$11&lt;=$E41-($E41-$C41-7)),1,
IF(AND(対象名簿【こちらに入力をお願いします。】!$F49="症状あり",AG$11&gt;=$C41,AG$11&lt;=$E41,AG$11&lt;=$E41-($E41-$C41-14)),1,
IF(AND(対象名簿【こちらに入力をお願いします。】!$F49="症状なし",AG$11&gt;=$C41,AG$11&lt;=$E41,AG$11&lt;=$E41-($E41-$C41-6)),1,"")))))</f>
        <v/>
      </c>
      <c r="AH41" s="44" t="str">
        <f>IF(OR($C41="",$E41=""),"",
IF(AND(対象名簿【こちらに入力をお願いします。】!$F49="症状あり",$C41=45199,AH$11&gt;=$C41,AH$11&lt;=$E41,AH$11&lt;=$E41-($E41-$C41-15)),1,
IF(AND(対象名簿【こちらに入力をお願いします。】!$F49="症状なし",$C41=45199,AH$11&gt;=$C41,AH$11&lt;=$E41,AH$11&lt;=$E41-($E41-$C41-7)),1,
IF(AND(対象名簿【こちらに入力をお願いします。】!$F49="症状あり",AH$11&gt;=$C41,AH$11&lt;=$E41,AH$11&lt;=$E41-($E41-$C41-14)),1,
IF(AND(対象名簿【こちらに入力をお願いします。】!$F49="症状なし",AH$11&gt;=$C41,AH$11&lt;=$E41,AH$11&lt;=$E41-($E41-$C41-6)),1,"")))))</f>
        <v/>
      </c>
      <c r="AI41" s="44" t="str">
        <f>IF(OR($C41="",$E41=""),"",
IF(AND(対象名簿【こちらに入力をお願いします。】!$F49="症状あり",$C41=45199,AI$11&gt;=$C41,AI$11&lt;=$E41,AI$11&lt;=$E41-($E41-$C41-15)),1,
IF(AND(対象名簿【こちらに入力をお願いします。】!$F49="症状なし",$C41=45199,AI$11&gt;=$C41,AI$11&lt;=$E41,AI$11&lt;=$E41-($E41-$C41-7)),1,
IF(AND(対象名簿【こちらに入力をお願いします。】!$F49="症状あり",AI$11&gt;=$C41,AI$11&lt;=$E41,AI$11&lt;=$E41-($E41-$C41-14)),1,
IF(AND(対象名簿【こちらに入力をお願いします。】!$F49="症状なし",AI$11&gt;=$C41,AI$11&lt;=$E41,AI$11&lt;=$E41-($E41-$C41-6)),1,"")))))</f>
        <v/>
      </c>
      <c r="AJ41" s="44" t="str">
        <f>IF(OR($C41="",$E41=""),"",
IF(AND(対象名簿【こちらに入力をお願いします。】!$F49="症状あり",$C41=45199,AJ$11&gt;=$C41,AJ$11&lt;=$E41,AJ$11&lt;=$E41-($E41-$C41-15)),1,
IF(AND(対象名簿【こちらに入力をお願いします。】!$F49="症状なし",$C41=45199,AJ$11&gt;=$C41,AJ$11&lt;=$E41,AJ$11&lt;=$E41-($E41-$C41-7)),1,
IF(AND(対象名簿【こちらに入力をお願いします。】!$F49="症状あり",AJ$11&gt;=$C41,AJ$11&lt;=$E41,AJ$11&lt;=$E41-($E41-$C41-14)),1,
IF(AND(対象名簿【こちらに入力をお願いします。】!$F49="症状なし",AJ$11&gt;=$C41,AJ$11&lt;=$E41,AJ$11&lt;=$E41-($E41-$C41-6)),1,"")))))</f>
        <v/>
      </c>
      <c r="AK41" s="44" t="str">
        <f>IF(OR($C41="",$E41=""),"",
IF(AND(対象名簿【こちらに入力をお願いします。】!$F49="症状あり",$C41=45199,AK$11&gt;=$C41,AK$11&lt;=$E41,AK$11&lt;=$E41-($E41-$C41-15)),1,
IF(AND(対象名簿【こちらに入力をお願いします。】!$F49="症状なし",$C41=45199,AK$11&gt;=$C41,AK$11&lt;=$E41,AK$11&lt;=$E41-($E41-$C41-7)),1,
IF(AND(対象名簿【こちらに入力をお願いします。】!$F49="症状あり",AK$11&gt;=$C41,AK$11&lt;=$E41,AK$11&lt;=$E41-($E41-$C41-14)),1,
IF(AND(対象名簿【こちらに入力をお願いします。】!$F49="症状なし",AK$11&gt;=$C41,AK$11&lt;=$E41,AK$11&lt;=$E41-($E41-$C41-6)),1,"")))))</f>
        <v/>
      </c>
      <c r="AL41" s="44" t="str">
        <f>IF(OR($C41="",$E41=""),"",
IF(AND(対象名簿【こちらに入力をお願いします。】!$F49="症状あり",$C41=45199,AL$11&gt;=$C41,AL$11&lt;=$E41,AL$11&lt;=$E41-($E41-$C41-15)),1,
IF(AND(対象名簿【こちらに入力をお願いします。】!$F49="症状なし",$C41=45199,AL$11&gt;=$C41,AL$11&lt;=$E41,AL$11&lt;=$E41-($E41-$C41-7)),1,
IF(AND(対象名簿【こちらに入力をお願いします。】!$F49="症状あり",AL$11&gt;=$C41,AL$11&lt;=$E41,AL$11&lt;=$E41-($E41-$C41-14)),1,
IF(AND(対象名簿【こちらに入力をお願いします。】!$F49="症状なし",AL$11&gt;=$C41,AL$11&lt;=$E41,AL$11&lt;=$E41-($E41-$C41-6)),1,"")))))</f>
        <v/>
      </c>
      <c r="AM41" s="44" t="str">
        <f>IF(OR($C41="",$E41=""),"",
IF(AND(対象名簿【こちらに入力をお願いします。】!$F49="症状あり",$C41=45199,AM$11&gt;=$C41,AM$11&lt;=$E41,AM$11&lt;=$E41-($E41-$C41-15)),1,
IF(AND(対象名簿【こちらに入力をお願いします。】!$F49="症状なし",$C41=45199,AM$11&gt;=$C41,AM$11&lt;=$E41,AM$11&lt;=$E41-($E41-$C41-7)),1,
IF(AND(対象名簿【こちらに入力をお願いします。】!$F49="症状あり",AM$11&gt;=$C41,AM$11&lt;=$E41,AM$11&lt;=$E41-($E41-$C41-14)),1,
IF(AND(対象名簿【こちらに入力をお願いします。】!$F49="症状なし",AM$11&gt;=$C41,AM$11&lt;=$E41,AM$11&lt;=$E41-($E41-$C41-6)),1,"")))))</f>
        <v/>
      </c>
      <c r="AN41" s="44" t="str">
        <f>IF(OR($C41="",$E41=""),"",
IF(AND(対象名簿【こちらに入力をお願いします。】!$F49="症状あり",$C41=45199,AN$11&gt;=$C41,AN$11&lt;=$E41,AN$11&lt;=$E41-($E41-$C41-15)),1,
IF(AND(対象名簿【こちらに入力をお願いします。】!$F49="症状なし",$C41=45199,AN$11&gt;=$C41,AN$11&lt;=$E41,AN$11&lt;=$E41-($E41-$C41-7)),1,
IF(AND(対象名簿【こちらに入力をお願いします。】!$F49="症状あり",AN$11&gt;=$C41,AN$11&lt;=$E41,AN$11&lt;=$E41-($E41-$C41-14)),1,
IF(AND(対象名簿【こちらに入力をお願いします。】!$F49="症状なし",AN$11&gt;=$C41,AN$11&lt;=$E41,AN$11&lt;=$E41-($E41-$C41-6)),1,"")))))</f>
        <v/>
      </c>
      <c r="AO41" s="44" t="str">
        <f>IF(OR($C41="",$E41=""),"",
IF(AND(対象名簿【こちらに入力をお願いします。】!$F49="症状あり",$C41=45199,AO$11&gt;=$C41,AO$11&lt;=$E41,AO$11&lt;=$E41-($E41-$C41-15)),1,
IF(AND(対象名簿【こちらに入力をお願いします。】!$F49="症状なし",$C41=45199,AO$11&gt;=$C41,AO$11&lt;=$E41,AO$11&lt;=$E41-($E41-$C41-7)),1,
IF(AND(対象名簿【こちらに入力をお願いします。】!$F49="症状あり",AO$11&gt;=$C41,AO$11&lt;=$E41,AO$11&lt;=$E41-($E41-$C41-14)),1,
IF(AND(対象名簿【こちらに入力をお願いします。】!$F49="症状なし",AO$11&gt;=$C41,AO$11&lt;=$E41,AO$11&lt;=$E41-($E41-$C41-6)),1,"")))))</f>
        <v/>
      </c>
      <c r="AP41" s="44" t="str">
        <f>IF(OR($C41="",$E41=""),"",
IF(AND(対象名簿【こちらに入力をお願いします。】!$F49="症状あり",$C41=45199,AP$11&gt;=$C41,AP$11&lt;=$E41,AP$11&lt;=$E41-($E41-$C41-15)),1,
IF(AND(対象名簿【こちらに入力をお願いします。】!$F49="症状なし",$C41=45199,AP$11&gt;=$C41,AP$11&lt;=$E41,AP$11&lt;=$E41-($E41-$C41-7)),1,
IF(AND(対象名簿【こちらに入力をお願いします。】!$F49="症状あり",AP$11&gt;=$C41,AP$11&lt;=$E41,AP$11&lt;=$E41-($E41-$C41-14)),1,
IF(AND(対象名簿【こちらに入力をお願いします。】!$F49="症状なし",AP$11&gt;=$C41,AP$11&lt;=$E41,AP$11&lt;=$E41-($E41-$C41-6)),1,"")))))</f>
        <v/>
      </c>
      <c r="AQ41" s="44" t="str">
        <f>IF(OR($C41="",$E41=""),"",
IF(AND(対象名簿【こちらに入力をお願いします。】!$F49="症状あり",$C41=45199,AQ$11&gt;=$C41,AQ$11&lt;=$E41,AQ$11&lt;=$E41-($E41-$C41-15)),1,
IF(AND(対象名簿【こちらに入力をお願いします。】!$F49="症状なし",$C41=45199,AQ$11&gt;=$C41,AQ$11&lt;=$E41,AQ$11&lt;=$E41-($E41-$C41-7)),1,
IF(AND(対象名簿【こちらに入力をお願いします。】!$F49="症状あり",AQ$11&gt;=$C41,AQ$11&lt;=$E41,AQ$11&lt;=$E41-($E41-$C41-14)),1,
IF(AND(対象名簿【こちらに入力をお願いします。】!$F49="症状なし",AQ$11&gt;=$C41,AQ$11&lt;=$E41,AQ$11&lt;=$E41-($E41-$C41-6)),1,"")))))</f>
        <v/>
      </c>
      <c r="AR41" s="44" t="str">
        <f>IF(OR($C41="",$E41=""),"",
IF(AND(対象名簿【こちらに入力をお願いします。】!$F49="症状あり",$C41=45199,AR$11&gt;=$C41,AR$11&lt;=$E41,AR$11&lt;=$E41-($E41-$C41-15)),1,
IF(AND(対象名簿【こちらに入力をお願いします。】!$F49="症状なし",$C41=45199,AR$11&gt;=$C41,AR$11&lt;=$E41,AR$11&lt;=$E41-($E41-$C41-7)),1,
IF(AND(対象名簿【こちらに入力をお願いします。】!$F49="症状あり",AR$11&gt;=$C41,AR$11&lt;=$E41,AR$11&lt;=$E41-($E41-$C41-14)),1,
IF(AND(対象名簿【こちらに入力をお願いします。】!$F49="症状なし",AR$11&gt;=$C41,AR$11&lt;=$E41,AR$11&lt;=$E41-($E41-$C41-6)),1,"")))))</f>
        <v/>
      </c>
      <c r="AS41" s="44" t="str">
        <f>IF(OR($C41="",$E41=""),"",
IF(AND(対象名簿【こちらに入力をお願いします。】!$F49="症状あり",$C41=45199,AS$11&gt;=$C41,AS$11&lt;=$E41,AS$11&lt;=$E41-($E41-$C41-15)),1,
IF(AND(対象名簿【こちらに入力をお願いします。】!$F49="症状なし",$C41=45199,AS$11&gt;=$C41,AS$11&lt;=$E41,AS$11&lt;=$E41-($E41-$C41-7)),1,
IF(AND(対象名簿【こちらに入力をお願いします。】!$F49="症状あり",AS$11&gt;=$C41,AS$11&lt;=$E41,AS$11&lt;=$E41-($E41-$C41-14)),1,
IF(AND(対象名簿【こちらに入力をお願いします。】!$F49="症状なし",AS$11&gt;=$C41,AS$11&lt;=$E41,AS$11&lt;=$E41-($E41-$C41-6)),1,"")))))</f>
        <v/>
      </c>
      <c r="AT41" s="44" t="str">
        <f>IF(OR($C41="",$E41=""),"",
IF(AND(対象名簿【こちらに入力をお願いします。】!$F49="症状あり",$C41=45199,AT$11&gt;=$C41,AT$11&lt;=$E41,AT$11&lt;=$E41-($E41-$C41-15)),1,
IF(AND(対象名簿【こちらに入力をお願いします。】!$F49="症状なし",$C41=45199,AT$11&gt;=$C41,AT$11&lt;=$E41,AT$11&lt;=$E41-($E41-$C41-7)),1,
IF(AND(対象名簿【こちらに入力をお願いします。】!$F49="症状あり",AT$11&gt;=$C41,AT$11&lt;=$E41,AT$11&lt;=$E41-($E41-$C41-14)),1,
IF(AND(対象名簿【こちらに入力をお願いします。】!$F49="症状なし",AT$11&gt;=$C41,AT$11&lt;=$E41,AT$11&lt;=$E41-($E41-$C41-6)),1,"")))))</f>
        <v/>
      </c>
      <c r="AU41" s="44" t="str">
        <f>IF(OR($C41="",$E41=""),"",
IF(AND(対象名簿【こちらに入力をお願いします。】!$F49="症状あり",$C41=45199,AU$11&gt;=$C41,AU$11&lt;=$E41,AU$11&lt;=$E41-($E41-$C41-15)),1,
IF(AND(対象名簿【こちらに入力をお願いします。】!$F49="症状なし",$C41=45199,AU$11&gt;=$C41,AU$11&lt;=$E41,AU$11&lt;=$E41-($E41-$C41-7)),1,
IF(AND(対象名簿【こちらに入力をお願いします。】!$F49="症状あり",AU$11&gt;=$C41,AU$11&lt;=$E41,AU$11&lt;=$E41-($E41-$C41-14)),1,
IF(AND(対象名簿【こちらに入力をお願いします。】!$F49="症状なし",AU$11&gt;=$C41,AU$11&lt;=$E41,AU$11&lt;=$E41-($E41-$C41-6)),1,"")))))</f>
        <v/>
      </c>
      <c r="AV41" s="44" t="str">
        <f>IF(OR($C41="",$E41=""),"",
IF(AND(対象名簿【こちらに入力をお願いします。】!$F49="症状あり",$C41=45199,AV$11&gt;=$C41,AV$11&lt;=$E41,AV$11&lt;=$E41-($E41-$C41-15)),1,
IF(AND(対象名簿【こちらに入力をお願いします。】!$F49="症状なし",$C41=45199,AV$11&gt;=$C41,AV$11&lt;=$E41,AV$11&lt;=$E41-($E41-$C41-7)),1,
IF(AND(対象名簿【こちらに入力をお願いします。】!$F49="症状あり",AV$11&gt;=$C41,AV$11&lt;=$E41,AV$11&lt;=$E41-($E41-$C41-14)),1,
IF(AND(対象名簿【こちらに入力をお願いします。】!$F49="症状なし",AV$11&gt;=$C41,AV$11&lt;=$E41,AV$11&lt;=$E41-($E41-$C41-6)),1,"")))))</f>
        <v/>
      </c>
      <c r="AW41" s="44" t="str">
        <f>IF(OR($C41="",$E41=""),"",
IF(AND(対象名簿【こちらに入力をお願いします。】!$F49="症状あり",$C41=45199,AW$11&gt;=$C41,AW$11&lt;=$E41,AW$11&lt;=$E41-($E41-$C41-15)),1,
IF(AND(対象名簿【こちらに入力をお願いします。】!$F49="症状なし",$C41=45199,AW$11&gt;=$C41,AW$11&lt;=$E41,AW$11&lt;=$E41-($E41-$C41-7)),1,
IF(AND(対象名簿【こちらに入力をお願いします。】!$F49="症状あり",AW$11&gt;=$C41,AW$11&lt;=$E41,AW$11&lt;=$E41-($E41-$C41-14)),1,
IF(AND(対象名簿【こちらに入力をお願いします。】!$F49="症状なし",AW$11&gt;=$C41,AW$11&lt;=$E41,AW$11&lt;=$E41-($E41-$C41-6)),1,"")))))</f>
        <v/>
      </c>
      <c r="AX41" s="44" t="str">
        <f>IF(OR($C41="",$E41=""),"",
IF(AND(対象名簿【こちらに入力をお願いします。】!$F49="症状あり",$C41=45199,AX$11&gt;=$C41,AX$11&lt;=$E41,AX$11&lt;=$E41-($E41-$C41-15)),1,
IF(AND(対象名簿【こちらに入力をお願いします。】!$F49="症状なし",$C41=45199,AX$11&gt;=$C41,AX$11&lt;=$E41,AX$11&lt;=$E41-($E41-$C41-7)),1,
IF(AND(対象名簿【こちらに入力をお願いします。】!$F49="症状あり",AX$11&gt;=$C41,AX$11&lt;=$E41,AX$11&lt;=$E41-($E41-$C41-14)),1,
IF(AND(対象名簿【こちらに入力をお願いします。】!$F49="症状なし",AX$11&gt;=$C41,AX$11&lt;=$E41,AX$11&lt;=$E41-($E41-$C41-6)),1,"")))))</f>
        <v/>
      </c>
      <c r="AY41" s="44" t="str">
        <f>IF(OR($C41="",$E41=""),"",
IF(AND(対象名簿【こちらに入力をお願いします。】!$F49="症状あり",$C41=45199,AY$11&gt;=$C41,AY$11&lt;=$E41,AY$11&lt;=$E41-($E41-$C41-15)),1,
IF(AND(対象名簿【こちらに入力をお願いします。】!$F49="症状なし",$C41=45199,AY$11&gt;=$C41,AY$11&lt;=$E41,AY$11&lt;=$E41-($E41-$C41-7)),1,
IF(AND(対象名簿【こちらに入力をお願いします。】!$F49="症状あり",AY$11&gt;=$C41,AY$11&lt;=$E41,AY$11&lt;=$E41-($E41-$C41-14)),1,
IF(AND(対象名簿【こちらに入力をお願いします。】!$F49="症状なし",AY$11&gt;=$C41,AY$11&lt;=$E41,AY$11&lt;=$E41-($E41-$C41-6)),1,"")))))</f>
        <v/>
      </c>
      <c r="AZ41" s="44" t="str">
        <f>IF(OR($C41="",$E41=""),"",
IF(AND(対象名簿【こちらに入力をお願いします。】!$F49="症状あり",$C41=45199,AZ$11&gt;=$C41,AZ$11&lt;=$E41,AZ$11&lt;=$E41-($E41-$C41-15)),1,
IF(AND(対象名簿【こちらに入力をお願いします。】!$F49="症状なし",$C41=45199,AZ$11&gt;=$C41,AZ$11&lt;=$E41,AZ$11&lt;=$E41-($E41-$C41-7)),1,
IF(AND(対象名簿【こちらに入力をお願いします。】!$F49="症状あり",AZ$11&gt;=$C41,AZ$11&lt;=$E41,AZ$11&lt;=$E41-($E41-$C41-14)),1,
IF(AND(対象名簿【こちらに入力をお願いします。】!$F49="症状なし",AZ$11&gt;=$C41,AZ$11&lt;=$E41,AZ$11&lt;=$E41-($E41-$C41-6)),1,"")))))</f>
        <v/>
      </c>
      <c r="BA41" s="44" t="str">
        <f>IF(OR($C41="",$E41=""),"",
IF(AND(対象名簿【こちらに入力をお願いします。】!$F49="症状あり",$C41=45199,BA$11&gt;=$C41,BA$11&lt;=$E41,BA$11&lt;=$E41-($E41-$C41-15)),1,
IF(AND(対象名簿【こちらに入力をお願いします。】!$F49="症状なし",$C41=45199,BA$11&gt;=$C41,BA$11&lt;=$E41,BA$11&lt;=$E41-($E41-$C41-7)),1,
IF(AND(対象名簿【こちらに入力をお願いします。】!$F49="症状あり",BA$11&gt;=$C41,BA$11&lt;=$E41,BA$11&lt;=$E41-($E41-$C41-14)),1,
IF(AND(対象名簿【こちらに入力をお願いします。】!$F49="症状なし",BA$11&gt;=$C41,BA$11&lt;=$E41,BA$11&lt;=$E41-($E41-$C41-6)),1,"")))))</f>
        <v/>
      </c>
      <c r="BB41" s="44" t="str">
        <f>IF(OR($C41="",$E41=""),"",
IF(AND(対象名簿【こちらに入力をお願いします。】!$F49="症状あり",$C41=45199,BB$11&gt;=$C41,BB$11&lt;=$E41,BB$11&lt;=$E41-($E41-$C41-15)),1,
IF(AND(対象名簿【こちらに入力をお願いします。】!$F49="症状なし",$C41=45199,BB$11&gt;=$C41,BB$11&lt;=$E41,BB$11&lt;=$E41-($E41-$C41-7)),1,
IF(AND(対象名簿【こちらに入力をお願いします。】!$F49="症状あり",BB$11&gt;=$C41,BB$11&lt;=$E41,BB$11&lt;=$E41-($E41-$C41-14)),1,
IF(AND(対象名簿【こちらに入力をお願いします。】!$F49="症状なし",BB$11&gt;=$C41,BB$11&lt;=$E41,BB$11&lt;=$E41-($E41-$C41-6)),1,"")))))</f>
        <v/>
      </c>
      <c r="BC41" s="44" t="str">
        <f>IF(OR($C41="",$E41=""),"",
IF(AND(対象名簿【こちらに入力をお願いします。】!$F49="症状あり",$C41=45199,BC$11&gt;=$C41,BC$11&lt;=$E41,BC$11&lt;=$E41-($E41-$C41-15)),1,
IF(AND(対象名簿【こちらに入力をお願いします。】!$F49="症状なし",$C41=45199,BC$11&gt;=$C41,BC$11&lt;=$E41,BC$11&lt;=$E41-($E41-$C41-7)),1,
IF(AND(対象名簿【こちらに入力をお願いします。】!$F49="症状あり",BC$11&gt;=$C41,BC$11&lt;=$E41,BC$11&lt;=$E41-($E41-$C41-14)),1,
IF(AND(対象名簿【こちらに入力をお願いします。】!$F49="症状なし",BC$11&gt;=$C41,BC$11&lt;=$E41,BC$11&lt;=$E41-($E41-$C41-6)),1,"")))))</f>
        <v/>
      </c>
      <c r="BD41" s="44" t="str">
        <f>IF(OR($C41="",$E41=""),"",
IF(AND(対象名簿【こちらに入力をお願いします。】!$F49="症状あり",$C41=45199,BD$11&gt;=$C41,BD$11&lt;=$E41,BD$11&lt;=$E41-($E41-$C41-15)),1,
IF(AND(対象名簿【こちらに入力をお願いします。】!$F49="症状なし",$C41=45199,BD$11&gt;=$C41,BD$11&lt;=$E41,BD$11&lt;=$E41-($E41-$C41-7)),1,
IF(AND(対象名簿【こちらに入力をお願いします。】!$F49="症状あり",BD$11&gt;=$C41,BD$11&lt;=$E41,BD$11&lt;=$E41-($E41-$C41-14)),1,
IF(AND(対象名簿【こちらに入力をお願いします。】!$F49="症状なし",BD$11&gt;=$C41,BD$11&lt;=$E41,BD$11&lt;=$E41-($E41-$C41-6)),1,"")))))</f>
        <v/>
      </c>
      <c r="BE41" s="44" t="str">
        <f>IF(OR($C41="",$E41=""),"",
IF(AND(対象名簿【こちらに入力をお願いします。】!$F49="症状あり",$C41=45199,BE$11&gt;=$C41,BE$11&lt;=$E41,BE$11&lt;=$E41-($E41-$C41-15)),1,
IF(AND(対象名簿【こちらに入力をお願いします。】!$F49="症状なし",$C41=45199,BE$11&gt;=$C41,BE$11&lt;=$E41,BE$11&lt;=$E41-($E41-$C41-7)),1,
IF(AND(対象名簿【こちらに入力をお願いします。】!$F49="症状あり",BE$11&gt;=$C41,BE$11&lt;=$E41,BE$11&lt;=$E41-($E41-$C41-14)),1,
IF(AND(対象名簿【こちらに入力をお願いします。】!$F49="症状なし",BE$11&gt;=$C41,BE$11&lt;=$E41,BE$11&lt;=$E41-($E41-$C41-6)),1,"")))))</f>
        <v/>
      </c>
      <c r="BF41" s="44" t="str">
        <f>IF(OR($C41="",$E41=""),"",
IF(AND(対象名簿【こちらに入力をお願いします。】!$F49="症状あり",$C41=45199,BF$11&gt;=$C41,BF$11&lt;=$E41,BF$11&lt;=$E41-($E41-$C41-15)),1,
IF(AND(対象名簿【こちらに入力をお願いします。】!$F49="症状なし",$C41=45199,BF$11&gt;=$C41,BF$11&lt;=$E41,BF$11&lt;=$E41-($E41-$C41-7)),1,
IF(AND(対象名簿【こちらに入力をお願いします。】!$F49="症状あり",BF$11&gt;=$C41,BF$11&lt;=$E41,BF$11&lt;=$E41-($E41-$C41-14)),1,
IF(AND(対象名簿【こちらに入力をお願いします。】!$F49="症状なし",BF$11&gt;=$C41,BF$11&lt;=$E41,BF$11&lt;=$E41-($E41-$C41-6)),1,"")))))</f>
        <v/>
      </c>
      <c r="BG41" s="44" t="str">
        <f>IF(OR($C41="",$E41=""),"",
IF(AND(対象名簿【こちらに入力をお願いします。】!$F49="症状あり",$C41=45199,BG$11&gt;=$C41,BG$11&lt;=$E41,BG$11&lt;=$E41-($E41-$C41-15)),1,
IF(AND(対象名簿【こちらに入力をお願いします。】!$F49="症状なし",$C41=45199,BG$11&gt;=$C41,BG$11&lt;=$E41,BG$11&lt;=$E41-($E41-$C41-7)),1,
IF(AND(対象名簿【こちらに入力をお願いします。】!$F49="症状あり",BG$11&gt;=$C41,BG$11&lt;=$E41,BG$11&lt;=$E41-($E41-$C41-14)),1,
IF(AND(対象名簿【こちらに入力をお願いします。】!$F49="症状なし",BG$11&gt;=$C41,BG$11&lt;=$E41,BG$11&lt;=$E41-($E41-$C41-6)),1,"")))))</f>
        <v/>
      </c>
      <c r="BH41" s="44" t="str">
        <f>IF(OR($C41="",$E41=""),"",
IF(AND(対象名簿【こちらに入力をお願いします。】!$F49="症状あり",$C41=45199,BH$11&gt;=$C41,BH$11&lt;=$E41,BH$11&lt;=$E41-($E41-$C41-15)),1,
IF(AND(対象名簿【こちらに入力をお願いします。】!$F49="症状なし",$C41=45199,BH$11&gt;=$C41,BH$11&lt;=$E41,BH$11&lt;=$E41-($E41-$C41-7)),1,
IF(AND(対象名簿【こちらに入力をお願いします。】!$F49="症状あり",BH$11&gt;=$C41,BH$11&lt;=$E41,BH$11&lt;=$E41-($E41-$C41-14)),1,
IF(AND(対象名簿【こちらに入力をお願いします。】!$F49="症状なし",BH$11&gt;=$C41,BH$11&lt;=$E41,BH$11&lt;=$E41-($E41-$C41-6)),1,"")))))</f>
        <v/>
      </c>
      <c r="BI41" s="44" t="str">
        <f>IF(OR($C41="",$E41=""),"",
IF(AND(対象名簿【こちらに入力をお願いします。】!$F49="症状あり",$C41=45199,BI$11&gt;=$C41,BI$11&lt;=$E41,BI$11&lt;=$E41-($E41-$C41-15)),1,
IF(AND(対象名簿【こちらに入力をお願いします。】!$F49="症状なし",$C41=45199,BI$11&gt;=$C41,BI$11&lt;=$E41,BI$11&lt;=$E41-($E41-$C41-7)),1,
IF(AND(対象名簿【こちらに入力をお願いします。】!$F49="症状あり",BI$11&gt;=$C41,BI$11&lt;=$E41,BI$11&lt;=$E41-($E41-$C41-14)),1,
IF(AND(対象名簿【こちらに入力をお願いします。】!$F49="症状なし",BI$11&gt;=$C41,BI$11&lt;=$E41,BI$11&lt;=$E41-($E41-$C41-6)),1,"")))))</f>
        <v/>
      </c>
      <c r="BJ41" s="44" t="str">
        <f>IF(OR($C41="",$E41=""),"",
IF(AND(対象名簿【こちらに入力をお願いします。】!$F49="症状あり",$C41=45199,BJ$11&gt;=$C41,BJ$11&lt;=$E41,BJ$11&lt;=$E41-($E41-$C41-15)),1,
IF(AND(対象名簿【こちらに入力をお願いします。】!$F49="症状なし",$C41=45199,BJ$11&gt;=$C41,BJ$11&lt;=$E41,BJ$11&lt;=$E41-($E41-$C41-7)),1,
IF(AND(対象名簿【こちらに入力をお願いします。】!$F49="症状あり",BJ$11&gt;=$C41,BJ$11&lt;=$E41,BJ$11&lt;=$E41-($E41-$C41-14)),1,
IF(AND(対象名簿【こちらに入力をお願いします。】!$F49="症状なし",BJ$11&gt;=$C41,BJ$11&lt;=$E41,BJ$11&lt;=$E41-($E41-$C41-6)),1,"")))))</f>
        <v/>
      </c>
      <c r="BK41" s="44" t="str">
        <f>IF(OR($C41="",$E41=""),"",
IF(AND(対象名簿【こちらに入力をお願いします。】!$F49="症状あり",$C41=45199,BK$11&gt;=$C41,BK$11&lt;=$E41,BK$11&lt;=$E41-($E41-$C41-15)),1,
IF(AND(対象名簿【こちらに入力をお願いします。】!$F49="症状なし",$C41=45199,BK$11&gt;=$C41,BK$11&lt;=$E41,BK$11&lt;=$E41-($E41-$C41-7)),1,
IF(AND(対象名簿【こちらに入力をお願いします。】!$F49="症状あり",BK$11&gt;=$C41,BK$11&lt;=$E41,BK$11&lt;=$E41-($E41-$C41-14)),1,
IF(AND(対象名簿【こちらに入力をお願いします。】!$F49="症状なし",BK$11&gt;=$C41,BK$11&lt;=$E41,BK$11&lt;=$E41-($E41-$C41-6)),1,"")))))</f>
        <v/>
      </c>
      <c r="BL41" s="44" t="str">
        <f>IF(OR($C41="",$E41=""),"",
IF(AND(対象名簿【こちらに入力をお願いします。】!$F49="症状あり",$C41=45199,BL$11&gt;=$C41,BL$11&lt;=$E41,BL$11&lt;=$E41-($E41-$C41-15)),1,
IF(AND(対象名簿【こちらに入力をお願いします。】!$F49="症状なし",$C41=45199,BL$11&gt;=$C41,BL$11&lt;=$E41,BL$11&lt;=$E41-($E41-$C41-7)),1,
IF(AND(対象名簿【こちらに入力をお願いします。】!$F49="症状あり",BL$11&gt;=$C41,BL$11&lt;=$E41,BL$11&lt;=$E41-($E41-$C41-14)),1,
IF(AND(対象名簿【こちらに入力をお願いします。】!$F49="症状なし",BL$11&gt;=$C41,BL$11&lt;=$E41,BL$11&lt;=$E41-($E41-$C41-6)),1,"")))))</f>
        <v/>
      </c>
      <c r="BM41" s="44" t="str">
        <f>IF(OR($C41="",$E41=""),"",
IF(AND(対象名簿【こちらに入力をお願いします。】!$F49="症状あり",$C41=45199,BM$11&gt;=$C41,BM$11&lt;=$E41,BM$11&lt;=$E41-($E41-$C41-15)),1,
IF(AND(対象名簿【こちらに入力をお願いします。】!$F49="症状なし",$C41=45199,BM$11&gt;=$C41,BM$11&lt;=$E41,BM$11&lt;=$E41-($E41-$C41-7)),1,
IF(AND(対象名簿【こちらに入力をお願いします。】!$F49="症状あり",BM$11&gt;=$C41,BM$11&lt;=$E41,BM$11&lt;=$E41-($E41-$C41-14)),1,
IF(AND(対象名簿【こちらに入力をお願いします。】!$F49="症状なし",BM$11&gt;=$C41,BM$11&lt;=$E41,BM$11&lt;=$E41-($E41-$C41-6)),1,"")))))</f>
        <v/>
      </c>
      <c r="BN41" s="44" t="str">
        <f>IF(OR($C41="",$E41=""),"",
IF(AND(対象名簿【こちらに入力をお願いします。】!$F49="症状あり",$C41=45199,BN$11&gt;=$C41,BN$11&lt;=$E41,BN$11&lt;=$E41-($E41-$C41-15)),1,
IF(AND(対象名簿【こちらに入力をお願いします。】!$F49="症状なし",$C41=45199,BN$11&gt;=$C41,BN$11&lt;=$E41,BN$11&lt;=$E41-($E41-$C41-7)),1,
IF(AND(対象名簿【こちらに入力をお願いします。】!$F49="症状あり",BN$11&gt;=$C41,BN$11&lt;=$E41,BN$11&lt;=$E41-($E41-$C41-14)),1,
IF(AND(対象名簿【こちらに入力をお願いします。】!$F49="症状なし",BN$11&gt;=$C41,BN$11&lt;=$E41,BN$11&lt;=$E41-($E41-$C41-6)),1,"")))))</f>
        <v/>
      </c>
      <c r="BO41" s="44" t="str">
        <f>IF(OR($C41="",$E41=""),"",
IF(AND(対象名簿【こちらに入力をお願いします。】!$F49="症状あり",$C41=45199,BO$11&gt;=$C41,BO$11&lt;=$E41,BO$11&lt;=$E41-($E41-$C41-15)),1,
IF(AND(対象名簿【こちらに入力をお願いします。】!$F49="症状なし",$C41=45199,BO$11&gt;=$C41,BO$11&lt;=$E41,BO$11&lt;=$E41-($E41-$C41-7)),1,
IF(AND(対象名簿【こちらに入力をお願いします。】!$F49="症状あり",BO$11&gt;=$C41,BO$11&lt;=$E41,BO$11&lt;=$E41-($E41-$C41-14)),1,
IF(AND(対象名簿【こちらに入力をお願いします。】!$F49="症状なし",BO$11&gt;=$C41,BO$11&lt;=$E41,BO$11&lt;=$E41-($E41-$C41-6)),1,"")))))</f>
        <v/>
      </c>
      <c r="BP41" s="44" t="str">
        <f>IF(OR($C41="",$E41=""),"",
IF(AND(対象名簿【こちらに入力をお願いします。】!$F49="症状あり",$C41=45199,BP$11&gt;=$C41,BP$11&lt;=$E41,BP$11&lt;=$E41-($E41-$C41-15)),1,
IF(AND(対象名簿【こちらに入力をお願いします。】!$F49="症状なし",$C41=45199,BP$11&gt;=$C41,BP$11&lt;=$E41,BP$11&lt;=$E41-($E41-$C41-7)),1,
IF(AND(対象名簿【こちらに入力をお願いします。】!$F49="症状あり",BP$11&gt;=$C41,BP$11&lt;=$E41,BP$11&lt;=$E41-($E41-$C41-14)),1,
IF(AND(対象名簿【こちらに入力をお願いします。】!$F49="症状なし",BP$11&gt;=$C41,BP$11&lt;=$E41,BP$11&lt;=$E41-($E41-$C41-6)),1,"")))))</f>
        <v/>
      </c>
      <c r="BQ41" s="44" t="str">
        <f>IF(OR($C41="",$E41=""),"",
IF(AND(対象名簿【こちらに入力をお願いします。】!$F49="症状あり",$C41=45199,BQ$11&gt;=$C41,BQ$11&lt;=$E41,BQ$11&lt;=$E41-($E41-$C41-15)),1,
IF(AND(対象名簿【こちらに入力をお願いします。】!$F49="症状なし",$C41=45199,BQ$11&gt;=$C41,BQ$11&lt;=$E41,BQ$11&lt;=$E41-($E41-$C41-7)),1,
IF(AND(対象名簿【こちらに入力をお願いします。】!$F49="症状あり",BQ$11&gt;=$C41,BQ$11&lt;=$E41,BQ$11&lt;=$E41-($E41-$C41-14)),1,
IF(AND(対象名簿【こちらに入力をお願いします。】!$F49="症状なし",BQ$11&gt;=$C41,BQ$11&lt;=$E41,BQ$11&lt;=$E41-($E41-$C41-6)),1,"")))))</f>
        <v/>
      </c>
      <c r="BR41" s="44" t="str">
        <f>IF(OR($C41="",$E41=""),"",
IF(AND(対象名簿【こちらに入力をお願いします。】!$F49="症状あり",$C41=45199,BR$11&gt;=$C41,BR$11&lt;=$E41,BR$11&lt;=$E41-($E41-$C41-15)),1,
IF(AND(対象名簿【こちらに入力をお願いします。】!$F49="症状なし",$C41=45199,BR$11&gt;=$C41,BR$11&lt;=$E41,BR$11&lt;=$E41-($E41-$C41-7)),1,
IF(AND(対象名簿【こちらに入力をお願いします。】!$F49="症状あり",BR$11&gt;=$C41,BR$11&lt;=$E41,BR$11&lt;=$E41-($E41-$C41-14)),1,
IF(AND(対象名簿【こちらに入力をお願いします。】!$F49="症状なし",BR$11&gt;=$C41,BR$11&lt;=$E41,BR$11&lt;=$E41-($E41-$C41-6)),1,"")))))</f>
        <v/>
      </c>
      <c r="BS41" s="44" t="str">
        <f>IF(OR($C41="",$E41=""),"",
IF(AND(対象名簿【こちらに入力をお願いします。】!$F49="症状あり",$C41=45199,BS$11&gt;=$C41,BS$11&lt;=$E41,BS$11&lt;=$E41-($E41-$C41-15)),1,
IF(AND(対象名簿【こちらに入力をお願いします。】!$F49="症状なし",$C41=45199,BS$11&gt;=$C41,BS$11&lt;=$E41,BS$11&lt;=$E41-($E41-$C41-7)),1,
IF(AND(対象名簿【こちらに入力をお願いします。】!$F49="症状あり",BS$11&gt;=$C41,BS$11&lt;=$E41,BS$11&lt;=$E41-($E41-$C41-14)),1,
IF(AND(対象名簿【こちらに入力をお願いします。】!$F49="症状なし",BS$11&gt;=$C41,BS$11&lt;=$E41,BS$11&lt;=$E41-($E41-$C41-6)),1,"")))))</f>
        <v/>
      </c>
      <c r="BT41" s="44" t="str">
        <f>IF(OR($C41="",$E41=""),"",
IF(AND(対象名簿【こちらに入力をお願いします。】!$F49="症状あり",$C41=45199,BT$11&gt;=$C41,BT$11&lt;=$E41,BT$11&lt;=$E41-($E41-$C41-15)),1,
IF(AND(対象名簿【こちらに入力をお願いします。】!$F49="症状なし",$C41=45199,BT$11&gt;=$C41,BT$11&lt;=$E41,BT$11&lt;=$E41-($E41-$C41-7)),1,
IF(AND(対象名簿【こちらに入力をお願いします。】!$F49="症状あり",BT$11&gt;=$C41,BT$11&lt;=$E41,BT$11&lt;=$E41-($E41-$C41-14)),1,
IF(AND(対象名簿【こちらに入力をお願いします。】!$F49="症状なし",BT$11&gt;=$C41,BT$11&lt;=$E41,BT$11&lt;=$E41-($E41-$C41-6)),1,"")))))</f>
        <v/>
      </c>
      <c r="BU41" s="44" t="str">
        <f>IF(OR($C41="",$E41=""),"",
IF(AND(対象名簿【こちらに入力をお願いします。】!$F49="症状あり",$C41=45199,BU$11&gt;=$C41,BU$11&lt;=$E41,BU$11&lt;=$E41-($E41-$C41-15)),1,
IF(AND(対象名簿【こちらに入力をお願いします。】!$F49="症状なし",$C41=45199,BU$11&gt;=$C41,BU$11&lt;=$E41,BU$11&lt;=$E41-($E41-$C41-7)),1,
IF(AND(対象名簿【こちらに入力をお願いします。】!$F49="症状あり",BU$11&gt;=$C41,BU$11&lt;=$E41,BU$11&lt;=$E41-($E41-$C41-14)),1,
IF(AND(対象名簿【こちらに入力をお願いします。】!$F49="症状なし",BU$11&gt;=$C41,BU$11&lt;=$E41,BU$11&lt;=$E41-($E41-$C41-6)),1,"")))))</f>
        <v/>
      </c>
      <c r="BV41" s="44" t="str">
        <f>IF(OR($C41="",$E41=""),"",
IF(AND(対象名簿【こちらに入力をお願いします。】!$F49="症状あり",$C41=45199,BV$11&gt;=$C41,BV$11&lt;=$E41,BV$11&lt;=$E41-($E41-$C41-15)),1,
IF(AND(対象名簿【こちらに入力をお願いします。】!$F49="症状なし",$C41=45199,BV$11&gt;=$C41,BV$11&lt;=$E41,BV$11&lt;=$E41-($E41-$C41-7)),1,
IF(AND(対象名簿【こちらに入力をお願いします。】!$F49="症状あり",BV$11&gt;=$C41,BV$11&lt;=$E41,BV$11&lt;=$E41-($E41-$C41-14)),1,
IF(AND(対象名簿【こちらに入力をお願いします。】!$F49="症状なし",BV$11&gt;=$C41,BV$11&lt;=$E41,BV$11&lt;=$E41-($E41-$C41-6)),1,"")))))</f>
        <v/>
      </c>
      <c r="BW41" s="44" t="str">
        <f>IF(OR($C41="",$E41=""),"",
IF(AND(対象名簿【こちらに入力をお願いします。】!$F49="症状あり",$C41=45199,BW$11&gt;=$C41,BW$11&lt;=$E41,BW$11&lt;=$E41-($E41-$C41-15)),1,
IF(AND(対象名簿【こちらに入力をお願いします。】!$F49="症状なし",$C41=45199,BW$11&gt;=$C41,BW$11&lt;=$E41,BW$11&lt;=$E41-($E41-$C41-7)),1,
IF(AND(対象名簿【こちらに入力をお願いします。】!$F49="症状あり",BW$11&gt;=$C41,BW$11&lt;=$E41,BW$11&lt;=$E41-($E41-$C41-14)),1,
IF(AND(対象名簿【こちらに入力をお願いします。】!$F49="症状なし",BW$11&gt;=$C41,BW$11&lt;=$E41,BW$11&lt;=$E41-($E41-$C41-6)),1,"")))))</f>
        <v/>
      </c>
      <c r="BX41" s="44" t="str">
        <f>IF(OR($C41="",$E41=""),"",
IF(AND(対象名簿【こちらに入力をお願いします。】!$F49="症状あり",$C41=45199,BX$11&gt;=$C41,BX$11&lt;=$E41,BX$11&lt;=$E41-($E41-$C41-15)),1,
IF(AND(対象名簿【こちらに入力をお願いします。】!$F49="症状なし",$C41=45199,BX$11&gt;=$C41,BX$11&lt;=$E41,BX$11&lt;=$E41-($E41-$C41-7)),1,
IF(AND(対象名簿【こちらに入力をお願いします。】!$F49="症状あり",BX$11&gt;=$C41,BX$11&lt;=$E41,BX$11&lt;=$E41-($E41-$C41-14)),1,
IF(AND(対象名簿【こちらに入力をお願いします。】!$F49="症状なし",BX$11&gt;=$C41,BX$11&lt;=$E41,BX$11&lt;=$E41-($E41-$C41-6)),1,"")))))</f>
        <v/>
      </c>
      <c r="BY41" s="44" t="str">
        <f>IF(OR($C41="",$E41=""),"",
IF(AND(対象名簿【こちらに入力をお願いします。】!$F49="症状あり",$C41=45199,BY$11&gt;=$C41,BY$11&lt;=$E41,BY$11&lt;=$E41-($E41-$C41-15)),1,
IF(AND(対象名簿【こちらに入力をお願いします。】!$F49="症状なし",$C41=45199,BY$11&gt;=$C41,BY$11&lt;=$E41,BY$11&lt;=$E41-($E41-$C41-7)),1,
IF(AND(対象名簿【こちらに入力をお願いします。】!$F49="症状あり",BY$11&gt;=$C41,BY$11&lt;=$E41,BY$11&lt;=$E41-($E41-$C41-14)),1,
IF(AND(対象名簿【こちらに入力をお願いします。】!$F49="症状なし",BY$11&gt;=$C41,BY$11&lt;=$E41,BY$11&lt;=$E41-($E41-$C41-6)),1,"")))))</f>
        <v/>
      </c>
      <c r="BZ41" s="44" t="str">
        <f>IF(OR($C41="",$E41=""),"",
IF(AND(対象名簿【こちらに入力をお願いします。】!$F49="症状あり",$C41=45199,BZ$11&gt;=$C41,BZ$11&lt;=$E41,BZ$11&lt;=$E41-($E41-$C41-15)),1,
IF(AND(対象名簿【こちらに入力をお願いします。】!$F49="症状なし",$C41=45199,BZ$11&gt;=$C41,BZ$11&lt;=$E41,BZ$11&lt;=$E41-($E41-$C41-7)),1,
IF(AND(対象名簿【こちらに入力をお願いします。】!$F49="症状あり",BZ$11&gt;=$C41,BZ$11&lt;=$E41,BZ$11&lt;=$E41-($E41-$C41-14)),1,
IF(AND(対象名簿【こちらに入力をお願いします。】!$F49="症状なし",BZ$11&gt;=$C41,BZ$11&lt;=$E41,BZ$11&lt;=$E41-($E41-$C41-6)),1,"")))))</f>
        <v/>
      </c>
      <c r="CA41" s="44" t="str">
        <f>IF(OR($C41="",$E41=""),"",
IF(AND(対象名簿【こちらに入力をお願いします。】!$F49="症状あり",$C41=45199,CA$11&gt;=$C41,CA$11&lt;=$E41,CA$11&lt;=$E41-($E41-$C41-15)),1,
IF(AND(対象名簿【こちらに入力をお願いします。】!$F49="症状なし",$C41=45199,CA$11&gt;=$C41,CA$11&lt;=$E41,CA$11&lt;=$E41-($E41-$C41-7)),1,
IF(AND(対象名簿【こちらに入力をお願いします。】!$F49="症状あり",CA$11&gt;=$C41,CA$11&lt;=$E41,CA$11&lt;=$E41-($E41-$C41-14)),1,
IF(AND(対象名簿【こちらに入力をお願いします。】!$F49="症状なし",CA$11&gt;=$C41,CA$11&lt;=$E41,CA$11&lt;=$E41-($E41-$C41-6)),1,"")))))</f>
        <v/>
      </c>
      <c r="CB41" s="44" t="str">
        <f>IF(OR($C41="",$E41=""),"",
IF(AND(対象名簿【こちらに入力をお願いします。】!$F49="症状あり",$C41=45199,CB$11&gt;=$C41,CB$11&lt;=$E41,CB$11&lt;=$E41-($E41-$C41-15)),1,
IF(AND(対象名簿【こちらに入力をお願いします。】!$F49="症状なし",$C41=45199,CB$11&gt;=$C41,CB$11&lt;=$E41,CB$11&lt;=$E41-($E41-$C41-7)),1,
IF(AND(対象名簿【こちらに入力をお願いします。】!$F49="症状あり",CB$11&gt;=$C41,CB$11&lt;=$E41,CB$11&lt;=$E41-($E41-$C41-14)),1,
IF(AND(対象名簿【こちらに入力をお願いします。】!$F49="症状なし",CB$11&gt;=$C41,CB$11&lt;=$E41,CB$11&lt;=$E41-($E41-$C41-6)),1,"")))))</f>
        <v/>
      </c>
      <c r="CC41" s="44" t="str">
        <f>IF(OR($C41="",$E41=""),"",
IF(AND(対象名簿【こちらに入力をお願いします。】!$F49="症状あり",$C41=45199,CC$11&gt;=$C41,CC$11&lt;=$E41,CC$11&lt;=$E41-($E41-$C41-15)),1,
IF(AND(対象名簿【こちらに入力をお願いします。】!$F49="症状なし",$C41=45199,CC$11&gt;=$C41,CC$11&lt;=$E41,CC$11&lt;=$E41-($E41-$C41-7)),1,
IF(AND(対象名簿【こちらに入力をお願いします。】!$F49="症状あり",CC$11&gt;=$C41,CC$11&lt;=$E41,CC$11&lt;=$E41-($E41-$C41-14)),1,
IF(AND(対象名簿【こちらに入力をお願いします。】!$F49="症状なし",CC$11&gt;=$C41,CC$11&lt;=$E41,CC$11&lt;=$E41-($E41-$C41-6)),1,"")))))</f>
        <v/>
      </c>
      <c r="CD41" s="44" t="str">
        <f>IF(OR($C41="",$E41=""),"",
IF(AND(対象名簿【こちらに入力をお願いします。】!$F49="症状あり",$C41=45199,CD$11&gt;=$C41,CD$11&lt;=$E41,CD$11&lt;=$E41-($E41-$C41-15)),1,
IF(AND(対象名簿【こちらに入力をお願いします。】!$F49="症状なし",$C41=45199,CD$11&gt;=$C41,CD$11&lt;=$E41,CD$11&lt;=$E41-($E41-$C41-7)),1,
IF(AND(対象名簿【こちらに入力をお願いします。】!$F49="症状あり",CD$11&gt;=$C41,CD$11&lt;=$E41,CD$11&lt;=$E41-($E41-$C41-14)),1,
IF(AND(対象名簿【こちらに入力をお願いします。】!$F49="症状なし",CD$11&gt;=$C41,CD$11&lt;=$E41,CD$11&lt;=$E41-($E41-$C41-6)),1,"")))))</f>
        <v/>
      </c>
      <c r="CE41" s="44" t="str">
        <f>IF(OR($C41="",$E41=""),"",
IF(AND(対象名簿【こちらに入力をお願いします。】!$F49="症状あり",$C41=45199,CE$11&gt;=$C41,CE$11&lt;=$E41,CE$11&lt;=$E41-($E41-$C41-15)),1,
IF(AND(対象名簿【こちらに入力をお願いします。】!$F49="症状なし",$C41=45199,CE$11&gt;=$C41,CE$11&lt;=$E41,CE$11&lt;=$E41-($E41-$C41-7)),1,
IF(AND(対象名簿【こちらに入力をお願いします。】!$F49="症状あり",CE$11&gt;=$C41,CE$11&lt;=$E41,CE$11&lt;=$E41-($E41-$C41-14)),1,
IF(AND(対象名簿【こちらに入力をお願いします。】!$F49="症状なし",CE$11&gt;=$C41,CE$11&lt;=$E41,CE$11&lt;=$E41-($E41-$C41-6)),1,"")))))</f>
        <v/>
      </c>
      <c r="CF41" s="44" t="str">
        <f>IF(OR($C41="",$E41=""),"",
IF(AND(対象名簿【こちらに入力をお願いします。】!$F49="症状あり",$C41=45199,CF$11&gt;=$C41,CF$11&lt;=$E41,CF$11&lt;=$E41-($E41-$C41-15)),1,
IF(AND(対象名簿【こちらに入力をお願いします。】!$F49="症状なし",$C41=45199,CF$11&gt;=$C41,CF$11&lt;=$E41,CF$11&lt;=$E41-($E41-$C41-7)),1,
IF(AND(対象名簿【こちらに入力をお願いします。】!$F49="症状あり",CF$11&gt;=$C41,CF$11&lt;=$E41,CF$11&lt;=$E41-($E41-$C41-14)),1,
IF(AND(対象名簿【こちらに入力をお願いします。】!$F49="症状なし",CF$11&gt;=$C41,CF$11&lt;=$E41,CF$11&lt;=$E41-($E41-$C41-6)),1,"")))))</f>
        <v/>
      </c>
      <c r="CG41" s="44" t="str">
        <f>IF(OR($C41="",$E41=""),"",
IF(AND(対象名簿【こちらに入力をお願いします。】!$F49="症状あり",$C41=45199,CG$11&gt;=$C41,CG$11&lt;=$E41,CG$11&lt;=$E41-($E41-$C41-15)),1,
IF(AND(対象名簿【こちらに入力をお願いします。】!$F49="症状なし",$C41=45199,CG$11&gt;=$C41,CG$11&lt;=$E41,CG$11&lt;=$E41-($E41-$C41-7)),1,
IF(AND(対象名簿【こちらに入力をお願いします。】!$F49="症状あり",CG$11&gt;=$C41,CG$11&lt;=$E41,CG$11&lt;=$E41-($E41-$C41-14)),1,
IF(AND(対象名簿【こちらに入力をお願いします。】!$F49="症状なし",CG$11&gt;=$C41,CG$11&lt;=$E41,CG$11&lt;=$E41-($E41-$C41-6)),1,"")))))</f>
        <v/>
      </c>
      <c r="CH41" s="44" t="str">
        <f>IF(OR($C41="",$E41=""),"",
IF(AND(対象名簿【こちらに入力をお願いします。】!$F49="症状あり",$C41=45199,CH$11&gt;=$C41,CH$11&lt;=$E41,CH$11&lt;=$E41-($E41-$C41-15)),1,
IF(AND(対象名簿【こちらに入力をお願いします。】!$F49="症状なし",$C41=45199,CH$11&gt;=$C41,CH$11&lt;=$E41,CH$11&lt;=$E41-($E41-$C41-7)),1,
IF(AND(対象名簿【こちらに入力をお願いします。】!$F49="症状あり",CH$11&gt;=$C41,CH$11&lt;=$E41,CH$11&lt;=$E41-($E41-$C41-14)),1,
IF(AND(対象名簿【こちらに入力をお願いします。】!$F49="症状なし",CH$11&gt;=$C41,CH$11&lt;=$E41,CH$11&lt;=$E41-($E41-$C41-6)),1,"")))))</f>
        <v/>
      </c>
      <c r="CI41" s="44" t="str">
        <f>IF(OR($C41="",$E41=""),"",
IF(AND(対象名簿【こちらに入力をお願いします。】!$F49="症状あり",$C41=45199,CI$11&gt;=$C41,CI$11&lt;=$E41,CI$11&lt;=$E41-($E41-$C41-15)),1,
IF(AND(対象名簿【こちらに入力をお願いします。】!$F49="症状なし",$C41=45199,CI$11&gt;=$C41,CI$11&lt;=$E41,CI$11&lt;=$E41-($E41-$C41-7)),1,
IF(AND(対象名簿【こちらに入力をお願いします。】!$F49="症状あり",CI$11&gt;=$C41,CI$11&lt;=$E41,CI$11&lt;=$E41-($E41-$C41-14)),1,
IF(AND(対象名簿【こちらに入力をお願いします。】!$F49="症状なし",CI$11&gt;=$C41,CI$11&lt;=$E41,CI$11&lt;=$E41-($E41-$C41-6)),1,"")))))</f>
        <v/>
      </c>
      <c r="CJ41" s="44" t="str">
        <f>IF(OR($C41="",$E41=""),"",
IF(AND(対象名簿【こちらに入力をお願いします。】!$F49="症状あり",$C41=45199,CJ$11&gt;=$C41,CJ$11&lt;=$E41,CJ$11&lt;=$E41-($E41-$C41-15)),1,
IF(AND(対象名簿【こちらに入力をお願いします。】!$F49="症状なし",$C41=45199,CJ$11&gt;=$C41,CJ$11&lt;=$E41,CJ$11&lt;=$E41-($E41-$C41-7)),1,
IF(AND(対象名簿【こちらに入力をお願いします。】!$F49="症状あり",CJ$11&gt;=$C41,CJ$11&lt;=$E41,CJ$11&lt;=$E41-($E41-$C41-14)),1,
IF(AND(対象名簿【こちらに入力をお願いします。】!$F49="症状なし",CJ$11&gt;=$C41,CJ$11&lt;=$E41,CJ$11&lt;=$E41-($E41-$C41-6)),1,"")))))</f>
        <v/>
      </c>
      <c r="CK41" s="44" t="str">
        <f>IF(OR($C41="",$E41=""),"",
IF(AND(対象名簿【こちらに入力をお願いします。】!$F49="症状あり",$C41=45199,CK$11&gt;=$C41,CK$11&lt;=$E41,CK$11&lt;=$E41-($E41-$C41-15)),1,
IF(AND(対象名簿【こちらに入力をお願いします。】!$F49="症状なし",$C41=45199,CK$11&gt;=$C41,CK$11&lt;=$E41,CK$11&lt;=$E41-($E41-$C41-7)),1,
IF(AND(対象名簿【こちらに入力をお願いします。】!$F49="症状あり",CK$11&gt;=$C41,CK$11&lt;=$E41,CK$11&lt;=$E41-($E41-$C41-14)),1,
IF(AND(対象名簿【こちらに入力をお願いします。】!$F49="症状なし",CK$11&gt;=$C41,CK$11&lt;=$E41,CK$11&lt;=$E41-($E41-$C41-6)),1,"")))))</f>
        <v/>
      </c>
      <c r="CL41" s="44" t="str">
        <f>IF(OR($C41="",$E41=""),"",
IF(AND(対象名簿【こちらに入力をお願いします。】!$F49="症状あり",$C41=45199,CL$11&gt;=$C41,CL$11&lt;=$E41,CL$11&lt;=$E41-($E41-$C41-15)),1,
IF(AND(対象名簿【こちらに入力をお願いします。】!$F49="症状なし",$C41=45199,CL$11&gt;=$C41,CL$11&lt;=$E41,CL$11&lt;=$E41-($E41-$C41-7)),1,
IF(AND(対象名簿【こちらに入力をお願いします。】!$F49="症状あり",CL$11&gt;=$C41,CL$11&lt;=$E41,CL$11&lt;=$E41-($E41-$C41-14)),1,
IF(AND(対象名簿【こちらに入力をお願いします。】!$F49="症状なし",CL$11&gt;=$C41,CL$11&lt;=$E41,CL$11&lt;=$E41-($E41-$C41-6)),1,"")))))</f>
        <v/>
      </c>
      <c r="CM41" s="44" t="str">
        <f>IF(OR($C41="",$E41=""),"",
IF(AND(対象名簿【こちらに入力をお願いします。】!$F49="症状あり",$C41=45199,CM$11&gt;=$C41,CM$11&lt;=$E41,CM$11&lt;=$E41-($E41-$C41-15)),1,
IF(AND(対象名簿【こちらに入力をお願いします。】!$F49="症状なし",$C41=45199,CM$11&gt;=$C41,CM$11&lt;=$E41,CM$11&lt;=$E41-($E41-$C41-7)),1,
IF(AND(対象名簿【こちらに入力をお願いします。】!$F49="症状あり",CM$11&gt;=$C41,CM$11&lt;=$E41,CM$11&lt;=$E41-($E41-$C41-14)),1,
IF(AND(対象名簿【こちらに入力をお願いします。】!$F49="症状なし",CM$11&gt;=$C41,CM$11&lt;=$E41,CM$11&lt;=$E41-($E41-$C41-6)),1,"")))))</f>
        <v/>
      </c>
      <c r="CN41" s="44" t="str">
        <f>IF(OR($C41="",$E41=""),"",
IF(AND(対象名簿【こちらに入力をお願いします。】!$F49="症状あり",$C41=45199,CN$11&gt;=$C41,CN$11&lt;=$E41,CN$11&lt;=$E41-($E41-$C41-15)),1,
IF(AND(対象名簿【こちらに入力をお願いします。】!$F49="症状なし",$C41=45199,CN$11&gt;=$C41,CN$11&lt;=$E41,CN$11&lt;=$E41-($E41-$C41-7)),1,
IF(AND(対象名簿【こちらに入力をお願いします。】!$F49="症状あり",CN$11&gt;=$C41,CN$11&lt;=$E41,CN$11&lt;=$E41-($E41-$C41-14)),1,
IF(AND(対象名簿【こちらに入力をお願いします。】!$F49="症状なし",CN$11&gt;=$C41,CN$11&lt;=$E41,CN$11&lt;=$E41-($E41-$C41-6)),1,"")))))</f>
        <v/>
      </c>
      <c r="CO41" s="44" t="str">
        <f>IF(OR($C41="",$E41=""),"",
IF(AND(対象名簿【こちらに入力をお願いします。】!$F49="症状あり",$C41=45199,CO$11&gt;=$C41,CO$11&lt;=$E41,CO$11&lt;=$E41-($E41-$C41-15)),1,
IF(AND(対象名簿【こちらに入力をお願いします。】!$F49="症状なし",$C41=45199,CO$11&gt;=$C41,CO$11&lt;=$E41,CO$11&lt;=$E41-($E41-$C41-7)),1,
IF(AND(対象名簿【こちらに入力をお願いします。】!$F49="症状あり",CO$11&gt;=$C41,CO$11&lt;=$E41,CO$11&lt;=$E41-($E41-$C41-14)),1,
IF(AND(対象名簿【こちらに入力をお願いします。】!$F49="症状なし",CO$11&gt;=$C41,CO$11&lt;=$E41,CO$11&lt;=$E41-($E41-$C41-6)),1,"")))))</f>
        <v/>
      </c>
      <c r="CP41" s="44" t="str">
        <f>IF(OR($C41="",$E41=""),"",
IF(AND(対象名簿【こちらに入力をお願いします。】!$F49="症状あり",$C41=45199,CP$11&gt;=$C41,CP$11&lt;=$E41,CP$11&lt;=$E41-($E41-$C41-15)),1,
IF(AND(対象名簿【こちらに入力をお願いします。】!$F49="症状なし",$C41=45199,CP$11&gt;=$C41,CP$11&lt;=$E41,CP$11&lt;=$E41-($E41-$C41-7)),1,
IF(AND(対象名簿【こちらに入力をお願いします。】!$F49="症状あり",CP$11&gt;=$C41,CP$11&lt;=$E41,CP$11&lt;=$E41-($E41-$C41-14)),1,
IF(AND(対象名簿【こちらに入力をお願いします。】!$F49="症状なし",CP$11&gt;=$C41,CP$11&lt;=$E41,CP$11&lt;=$E41-($E41-$C41-6)),1,"")))))</f>
        <v/>
      </c>
      <c r="CQ41" s="44" t="str">
        <f>IF(OR($C41="",$E41=""),"",
IF(AND(対象名簿【こちらに入力をお願いします。】!$F49="症状あり",$C41=45199,CQ$11&gt;=$C41,CQ$11&lt;=$E41,CQ$11&lt;=$E41-($E41-$C41-15)),1,
IF(AND(対象名簿【こちらに入力をお願いします。】!$F49="症状なし",$C41=45199,CQ$11&gt;=$C41,CQ$11&lt;=$E41,CQ$11&lt;=$E41-($E41-$C41-7)),1,
IF(AND(対象名簿【こちらに入力をお願いします。】!$F49="症状あり",CQ$11&gt;=$C41,CQ$11&lt;=$E41,CQ$11&lt;=$E41-($E41-$C41-14)),1,
IF(AND(対象名簿【こちらに入力をお願いします。】!$F49="症状なし",CQ$11&gt;=$C41,CQ$11&lt;=$E41,CQ$11&lt;=$E41-($E41-$C41-6)),1,"")))))</f>
        <v/>
      </c>
      <c r="CR41" s="44" t="str">
        <f>IF(OR($C41="",$E41=""),"",
IF(AND(対象名簿【こちらに入力をお願いします。】!$F49="症状あり",$C41=45199,CR$11&gt;=$C41,CR$11&lt;=$E41,CR$11&lt;=$E41-($E41-$C41-15)),1,
IF(AND(対象名簿【こちらに入力をお願いします。】!$F49="症状なし",$C41=45199,CR$11&gt;=$C41,CR$11&lt;=$E41,CR$11&lt;=$E41-($E41-$C41-7)),1,
IF(AND(対象名簿【こちらに入力をお願いします。】!$F49="症状あり",CR$11&gt;=$C41,CR$11&lt;=$E41,CR$11&lt;=$E41-($E41-$C41-14)),1,
IF(AND(対象名簿【こちらに入力をお願いします。】!$F49="症状なし",CR$11&gt;=$C41,CR$11&lt;=$E41,CR$11&lt;=$E41-($E41-$C41-6)),1,"")))))</f>
        <v/>
      </c>
      <c r="CS41" s="44" t="str">
        <f>IF(OR($C41="",$E41=""),"",
IF(AND(対象名簿【こちらに入力をお願いします。】!$F49="症状あり",$C41=45199,CS$11&gt;=$C41,CS$11&lt;=$E41,CS$11&lt;=$E41-($E41-$C41-15)),1,
IF(AND(対象名簿【こちらに入力をお願いします。】!$F49="症状なし",$C41=45199,CS$11&gt;=$C41,CS$11&lt;=$E41,CS$11&lt;=$E41-($E41-$C41-7)),1,
IF(AND(対象名簿【こちらに入力をお願いします。】!$F49="症状あり",CS$11&gt;=$C41,CS$11&lt;=$E41,CS$11&lt;=$E41-($E41-$C41-14)),1,
IF(AND(対象名簿【こちらに入力をお願いします。】!$F49="症状なし",CS$11&gt;=$C41,CS$11&lt;=$E41,CS$11&lt;=$E41-($E41-$C41-6)),1,"")))))</f>
        <v/>
      </c>
      <c r="CT41" s="44" t="str">
        <f>IF(OR($C41="",$E41=""),"",
IF(AND(対象名簿【こちらに入力をお願いします。】!$F49="症状あり",$C41=45199,CT$11&gt;=$C41,CT$11&lt;=$E41,CT$11&lt;=$E41-($E41-$C41-15)),1,
IF(AND(対象名簿【こちらに入力をお願いします。】!$F49="症状なし",$C41=45199,CT$11&gt;=$C41,CT$11&lt;=$E41,CT$11&lt;=$E41-($E41-$C41-7)),1,
IF(AND(対象名簿【こちらに入力をお願いします。】!$F49="症状あり",CT$11&gt;=$C41,CT$11&lt;=$E41,CT$11&lt;=$E41-($E41-$C41-14)),1,
IF(AND(対象名簿【こちらに入力をお願いします。】!$F49="症状なし",CT$11&gt;=$C41,CT$11&lt;=$E41,CT$11&lt;=$E41-($E41-$C41-6)),1,"")))))</f>
        <v/>
      </c>
      <c r="CU41" s="44" t="str">
        <f>IF(OR($C41="",$E41=""),"",
IF(AND(対象名簿【こちらに入力をお願いします。】!$F49="症状あり",$C41=45199,CU$11&gt;=$C41,CU$11&lt;=$E41,CU$11&lt;=$E41-($E41-$C41-15)),1,
IF(AND(対象名簿【こちらに入力をお願いします。】!$F49="症状なし",$C41=45199,CU$11&gt;=$C41,CU$11&lt;=$E41,CU$11&lt;=$E41-($E41-$C41-7)),1,
IF(AND(対象名簿【こちらに入力をお願いします。】!$F49="症状あり",CU$11&gt;=$C41,CU$11&lt;=$E41,CU$11&lt;=$E41-($E41-$C41-14)),1,
IF(AND(対象名簿【こちらに入力をお願いします。】!$F49="症状なし",CU$11&gt;=$C41,CU$11&lt;=$E41,CU$11&lt;=$E41-($E41-$C41-6)),1,"")))))</f>
        <v/>
      </c>
    </row>
    <row r="42" spans="1:99" s="23" customFormat="1">
      <c r="A42" s="77">
        <f>対象名簿【こちらに入力をお願いします。】!A50</f>
        <v>31</v>
      </c>
      <c r="B42" s="77" t="str">
        <f>IF(AND(対象名簿【こちらに入力をお願いします。】!$K$4&lt;=29,対象名簿【こちらに入力をお願いします。】!B50&lt;&gt;""),対象名簿【こちらに入力をお願いします。】!B50,"")</f>
        <v>利用者AE</v>
      </c>
      <c r="C42" s="78" t="str">
        <f>IF(AND(対象名簿【こちらに入力をお願いします。】!$K$4&lt;=29,対象名簿【こちらに入力をお願いします。】!C50&lt;&gt;""),対象名簿【こちらに入力をお願いします。】!C50,"")</f>
        <v/>
      </c>
      <c r="D42" s="63" t="s">
        <v>3</v>
      </c>
      <c r="E42" s="79" t="str">
        <f>IF(AND(対象名簿【こちらに入力をお願いします。】!$K$4&lt;=29,対象名簿【こちらに入力をお願いします。】!E50&lt;&gt;""),対象名簿【こちらに入力をお願いします。】!E50,"")</f>
        <v/>
      </c>
      <c r="F42" s="84">
        <f t="shared" si="6"/>
        <v>0</v>
      </c>
      <c r="G42" s="80">
        <f t="shared" si="7"/>
        <v>0</v>
      </c>
      <c r="H42" s="94"/>
      <c r="I42" s="46" t="str">
        <f>IF(OR($C42="",$E42=""),"",
IF(AND(対象名簿【こちらに入力をお願いします。】!$F50="症状あり",$C42=45199,I$11&gt;=$C42,I$11&lt;=$E42,I$11&lt;=$E42-($E42-$C42-15)),1,
IF(AND(対象名簿【こちらに入力をお願いします。】!$F50="症状なし",$C42=45199,I$11&gt;=$C42,I$11&lt;=$E42,I$11&lt;=$E42-($E42-$C42-7)),1,
IF(AND(対象名簿【こちらに入力をお願いします。】!$F50="症状あり",I$11&gt;=$C42,I$11&lt;=$E42,I$11&lt;=$E42-($E42-$C42-14)),1,
IF(AND(対象名簿【こちらに入力をお願いします。】!$F50="症状なし",I$11&gt;=$C42,I$11&lt;=$E42,I$11&lt;=$E42-($E42-$C42-6)),1,"")))))</f>
        <v/>
      </c>
      <c r="J42" s="46" t="str">
        <f>IF(OR($C42="",$E42=""),"",
IF(AND(対象名簿【こちらに入力をお願いします。】!$F50="症状あり",$C42=45199,J$11&gt;=$C42,J$11&lt;=$E42,J$11&lt;=$E42-($E42-$C42-15)),1,
IF(AND(対象名簿【こちらに入力をお願いします。】!$F50="症状なし",$C42=45199,J$11&gt;=$C42,J$11&lt;=$E42,J$11&lt;=$E42-($E42-$C42-7)),1,
IF(AND(対象名簿【こちらに入力をお願いします。】!$F50="症状あり",J$11&gt;=$C42,J$11&lt;=$E42,J$11&lt;=$E42-($E42-$C42-14)),1,
IF(AND(対象名簿【こちらに入力をお願いします。】!$F50="症状なし",J$11&gt;=$C42,J$11&lt;=$E42,J$11&lt;=$E42-($E42-$C42-6)),1,"")))))</f>
        <v/>
      </c>
      <c r="K42" s="46" t="str">
        <f>IF(OR($C42="",$E42=""),"",
IF(AND(対象名簿【こちらに入力をお願いします。】!$F50="症状あり",$C42=45199,K$11&gt;=$C42,K$11&lt;=$E42,K$11&lt;=$E42-($E42-$C42-15)),1,
IF(AND(対象名簿【こちらに入力をお願いします。】!$F50="症状なし",$C42=45199,K$11&gt;=$C42,K$11&lt;=$E42,K$11&lt;=$E42-($E42-$C42-7)),1,
IF(AND(対象名簿【こちらに入力をお願いします。】!$F50="症状あり",K$11&gt;=$C42,K$11&lt;=$E42,K$11&lt;=$E42-($E42-$C42-14)),1,
IF(AND(対象名簿【こちらに入力をお願いします。】!$F50="症状なし",K$11&gt;=$C42,K$11&lt;=$E42,K$11&lt;=$E42-($E42-$C42-6)),1,"")))))</f>
        <v/>
      </c>
      <c r="L42" s="46" t="str">
        <f>IF(OR($C42="",$E42=""),"",
IF(AND(対象名簿【こちらに入力をお願いします。】!$F50="症状あり",$C42=45199,L$11&gt;=$C42,L$11&lt;=$E42,L$11&lt;=$E42-($E42-$C42-15)),1,
IF(AND(対象名簿【こちらに入力をお願いします。】!$F50="症状なし",$C42=45199,L$11&gt;=$C42,L$11&lt;=$E42,L$11&lt;=$E42-($E42-$C42-7)),1,
IF(AND(対象名簿【こちらに入力をお願いします。】!$F50="症状あり",L$11&gt;=$C42,L$11&lt;=$E42,L$11&lt;=$E42-($E42-$C42-14)),1,
IF(AND(対象名簿【こちらに入力をお願いします。】!$F50="症状なし",L$11&gt;=$C42,L$11&lt;=$E42,L$11&lt;=$E42-($E42-$C42-6)),1,"")))))</f>
        <v/>
      </c>
      <c r="M42" s="46" t="str">
        <f>IF(OR($C42="",$E42=""),"",
IF(AND(対象名簿【こちらに入力をお願いします。】!$F50="症状あり",$C42=45199,M$11&gt;=$C42,M$11&lt;=$E42,M$11&lt;=$E42-($E42-$C42-15)),1,
IF(AND(対象名簿【こちらに入力をお願いします。】!$F50="症状なし",$C42=45199,M$11&gt;=$C42,M$11&lt;=$E42,M$11&lt;=$E42-($E42-$C42-7)),1,
IF(AND(対象名簿【こちらに入力をお願いします。】!$F50="症状あり",M$11&gt;=$C42,M$11&lt;=$E42,M$11&lt;=$E42-($E42-$C42-14)),1,
IF(AND(対象名簿【こちらに入力をお願いします。】!$F50="症状なし",M$11&gt;=$C42,M$11&lt;=$E42,M$11&lt;=$E42-($E42-$C42-6)),1,"")))))</f>
        <v/>
      </c>
      <c r="N42" s="46" t="str">
        <f>IF(OR($C42="",$E42=""),"",
IF(AND(対象名簿【こちらに入力をお願いします。】!$F50="症状あり",$C42=45199,N$11&gt;=$C42,N$11&lt;=$E42,N$11&lt;=$E42-($E42-$C42-15)),1,
IF(AND(対象名簿【こちらに入力をお願いします。】!$F50="症状なし",$C42=45199,N$11&gt;=$C42,N$11&lt;=$E42,N$11&lt;=$E42-($E42-$C42-7)),1,
IF(AND(対象名簿【こちらに入力をお願いします。】!$F50="症状あり",N$11&gt;=$C42,N$11&lt;=$E42,N$11&lt;=$E42-($E42-$C42-14)),1,
IF(AND(対象名簿【こちらに入力をお願いします。】!$F50="症状なし",N$11&gt;=$C42,N$11&lt;=$E42,N$11&lt;=$E42-($E42-$C42-6)),1,"")))))</f>
        <v/>
      </c>
      <c r="O42" s="46" t="str">
        <f>IF(OR($C42="",$E42=""),"",
IF(AND(対象名簿【こちらに入力をお願いします。】!$F50="症状あり",$C42=45199,O$11&gt;=$C42,O$11&lt;=$E42,O$11&lt;=$E42-($E42-$C42-15)),1,
IF(AND(対象名簿【こちらに入力をお願いします。】!$F50="症状なし",$C42=45199,O$11&gt;=$C42,O$11&lt;=$E42,O$11&lt;=$E42-($E42-$C42-7)),1,
IF(AND(対象名簿【こちらに入力をお願いします。】!$F50="症状あり",O$11&gt;=$C42,O$11&lt;=$E42,O$11&lt;=$E42-($E42-$C42-14)),1,
IF(AND(対象名簿【こちらに入力をお願いします。】!$F50="症状なし",O$11&gt;=$C42,O$11&lt;=$E42,O$11&lt;=$E42-($E42-$C42-6)),1,"")))))</f>
        <v/>
      </c>
      <c r="P42" s="46" t="str">
        <f>IF(OR($C42="",$E42=""),"",
IF(AND(対象名簿【こちらに入力をお願いします。】!$F50="症状あり",$C42=45199,P$11&gt;=$C42,P$11&lt;=$E42,P$11&lt;=$E42-($E42-$C42-15)),1,
IF(AND(対象名簿【こちらに入力をお願いします。】!$F50="症状なし",$C42=45199,P$11&gt;=$C42,P$11&lt;=$E42,P$11&lt;=$E42-($E42-$C42-7)),1,
IF(AND(対象名簿【こちらに入力をお願いします。】!$F50="症状あり",P$11&gt;=$C42,P$11&lt;=$E42,P$11&lt;=$E42-($E42-$C42-14)),1,
IF(AND(対象名簿【こちらに入力をお願いします。】!$F50="症状なし",P$11&gt;=$C42,P$11&lt;=$E42,P$11&lt;=$E42-($E42-$C42-6)),1,"")))))</f>
        <v/>
      </c>
      <c r="Q42" s="46" t="str">
        <f>IF(OR($C42="",$E42=""),"",
IF(AND(対象名簿【こちらに入力をお願いします。】!$F50="症状あり",$C42=45199,Q$11&gt;=$C42,Q$11&lt;=$E42,Q$11&lt;=$E42-($E42-$C42-15)),1,
IF(AND(対象名簿【こちらに入力をお願いします。】!$F50="症状なし",$C42=45199,Q$11&gt;=$C42,Q$11&lt;=$E42,Q$11&lt;=$E42-($E42-$C42-7)),1,
IF(AND(対象名簿【こちらに入力をお願いします。】!$F50="症状あり",Q$11&gt;=$C42,Q$11&lt;=$E42,Q$11&lt;=$E42-($E42-$C42-14)),1,
IF(AND(対象名簿【こちらに入力をお願いします。】!$F50="症状なし",Q$11&gt;=$C42,Q$11&lt;=$E42,Q$11&lt;=$E42-($E42-$C42-6)),1,"")))))</f>
        <v/>
      </c>
      <c r="R42" s="46" t="str">
        <f>IF(OR($C42="",$E42=""),"",
IF(AND(対象名簿【こちらに入力をお願いします。】!$F50="症状あり",$C42=45199,R$11&gt;=$C42,R$11&lt;=$E42,R$11&lt;=$E42-($E42-$C42-15)),1,
IF(AND(対象名簿【こちらに入力をお願いします。】!$F50="症状なし",$C42=45199,R$11&gt;=$C42,R$11&lt;=$E42,R$11&lt;=$E42-($E42-$C42-7)),1,
IF(AND(対象名簿【こちらに入力をお願いします。】!$F50="症状あり",R$11&gt;=$C42,R$11&lt;=$E42,R$11&lt;=$E42-($E42-$C42-14)),1,
IF(AND(対象名簿【こちらに入力をお願いします。】!$F50="症状なし",R$11&gt;=$C42,R$11&lt;=$E42,R$11&lt;=$E42-($E42-$C42-6)),1,"")))))</f>
        <v/>
      </c>
      <c r="S42" s="46" t="str">
        <f>IF(OR($C42="",$E42=""),"",
IF(AND(対象名簿【こちらに入力をお願いします。】!$F50="症状あり",$C42=45199,S$11&gt;=$C42,S$11&lt;=$E42,S$11&lt;=$E42-($E42-$C42-15)),1,
IF(AND(対象名簿【こちらに入力をお願いします。】!$F50="症状なし",$C42=45199,S$11&gt;=$C42,S$11&lt;=$E42,S$11&lt;=$E42-($E42-$C42-7)),1,
IF(AND(対象名簿【こちらに入力をお願いします。】!$F50="症状あり",S$11&gt;=$C42,S$11&lt;=$E42,S$11&lt;=$E42-($E42-$C42-14)),1,
IF(AND(対象名簿【こちらに入力をお願いします。】!$F50="症状なし",S$11&gt;=$C42,S$11&lt;=$E42,S$11&lt;=$E42-($E42-$C42-6)),1,"")))))</f>
        <v/>
      </c>
      <c r="T42" s="46" t="str">
        <f>IF(OR($C42="",$E42=""),"",
IF(AND(対象名簿【こちらに入力をお願いします。】!$F50="症状あり",$C42=45199,T$11&gt;=$C42,T$11&lt;=$E42,T$11&lt;=$E42-($E42-$C42-15)),1,
IF(AND(対象名簿【こちらに入力をお願いします。】!$F50="症状なし",$C42=45199,T$11&gt;=$C42,T$11&lt;=$E42,T$11&lt;=$E42-($E42-$C42-7)),1,
IF(AND(対象名簿【こちらに入力をお願いします。】!$F50="症状あり",T$11&gt;=$C42,T$11&lt;=$E42,T$11&lt;=$E42-($E42-$C42-14)),1,
IF(AND(対象名簿【こちらに入力をお願いします。】!$F50="症状なし",T$11&gt;=$C42,T$11&lt;=$E42,T$11&lt;=$E42-($E42-$C42-6)),1,"")))))</f>
        <v/>
      </c>
      <c r="U42" s="46" t="str">
        <f>IF(OR($C42="",$E42=""),"",
IF(AND(対象名簿【こちらに入力をお願いします。】!$F50="症状あり",$C42=45199,U$11&gt;=$C42,U$11&lt;=$E42,U$11&lt;=$E42-($E42-$C42-15)),1,
IF(AND(対象名簿【こちらに入力をお願いします。】!$F50="症状なし",$C42=45199,U$11&gt;=$C42,U$11&lt;=$E42,U$11&lt;=$E42-($E42-$C42-7)),1,
IF(AND(対象名簿【こちらに入力をお願いします。】!$F50="症状あり",U$11&gt;=$C42,U$11&lt;=$E42,U$11&lt;=$E42-($E42-$C42-14)),1,
IF(AND(対象名簿【こちらに入力をお願いします。】!$F50="症状なし",U$11&gt;=$C42,U$11&lt;=$E42,U$11&lt;=$E42-($E42-$C42-6)),1,"")))))</f>
        <v/>
      </c>
      <c r="V42" s="46" t="str">
        <f>IF(OR($C42="",$E42=""),"",
IF(AND(対象名簿【こちらに入力をお願いします。】!$F50="症状あり",$C42=45199,V$11&gt;=$C42,V$11&lt;=$E42,V$11&lt;=$E42-($E42-$C42-15)),1,
IF(AND(対象名簿【こちらに入力をお願いします。】!$F50="症状なし",$C42=45199,V$11&gt;=$C42,V$11&lt;=$E42,V$11&lt;=$E42-($E42-$C42-7)),1,
IF(AND(対象名簿【こちらに入力をお願いします。】!$F50="症状あり",V$11&gt;=$C42,V$11&lt;=$E42,V$11&lt;=$E42-($E42-$C42-14)),1,
IF(AND(対象名簿【こちらに入力をお願いします。】!$F50="症状なし",V$11&gt;=$C42,V$11&lt;=$E42,V$11&lt;=$E42-($E42-$C42-6)),1,"")))))</f>
        <v/>
      </c>
      <c r="W42" s="46" t="str">
        <f>IF(OR($C42="",$E42=""),"",
IF(AND(対象名簿【こちらに入力をお願いします。】!$F50="症状あり",$C42=45199,W$11&gt;=$C42,W$11&lt;=$E42,W$11&lt;=$E42-($E42-$C42-15)),1,
IF(AND(対象名簿【こちらに入力をお願いします。】!$F50="症状なし",$C42=45199,W$11&gt;=$C42,W$11&lt;=$E42,W$11&lt;=$E42-($E42-$C42-7)),1,
IF(AND(対象名簿【こちらに入力をお願いします。】!$F50="症状あり",W$11&gt;=$C42,W$11&lt;=$E42,W$11&lt;=$E42-($E42-$C42-14)),1,
IF(AND(対象名簿【こちらに入力をお願いします。】!$F50="症状なし",W$11&gt;=$C42,W$11&lt;=$E42,W$11&lt;=$E42-($E42-$C42-6)),1,"")))))</f>
        <v/>
      </c>
      <c r="X42" s="46" t="str">
        <f>IF(OR($C42="",$E42=""),"",
IF(AND(対象名簿【こちらに入力をお願いします。】!$F50="症状あり",$C42=45199,X$11&gt;=$C42,X$11&lt;=$E42,X$11&lt;=$E42-($E42-$C42-15)),1,
IF(AND(対象名簿【こちらに入力をお願いします。】!$F50="症状なし",$C42=45199,X$11&gt;=$C42,X$11&lt;=$E42,X$11&lt;=$E42-($E42-$C42-7)),1,
IF(AND(対象名簿【こちらに入力をお願いします。】!$F50="症状あり",X$11&gt;=$C42,X$11&lt;=$E42,X$11&lt;=$E42-($E42-$C42-14)),1,
IF(AND(対象名簿【こちらに入力をお願いします。】!$F50="症状なし",X$11&gt;=$C42,X$11&lt;=$E42,X$11&lt;=$E42-($E42-$C42-6)),1,"")))))</f>
        <v/>
      </c>
      <c r="Y42" s="46" t="str">
        <f>IF(OR($C42="",$E42=""),"",
IF(AND(対象名簿【こちらに入力をお願いします。】!$F50="症状あり",$C42=45199,Y$11&gt;=$C42,Y$11&lt;=$E42,Y$11&lt;=$E42-($E42-$C42-15)),1,
IF(AND(対象名簿【こちらに入力をお願いします。】!$F50="症状なし",$C42=45199,Y$11&gt;=$C42,Y$11&lt;=$E42,Y$11&lt;=$E42-($E42-$C42-7)),1,
IF(AND(対象名簿【こちらに入力をお願いします。】!$F50="症状あり",Y$11&gt;=$C42,Y$11&lt;=$E42,Y$11&lt;=$E42-($E42-$C42-14)),1,
IF(AND(対象名簿【こちらに入力をお願いします。】!$F50="症状なし",Y$11&gt;=$C42,Y$11&lt;=$E42,Y$11&lt;=$E42-($E42-$C42-6)),1,"")))))</f>
        <v/>
      </c>
      <c r="Z42" s="46" t="str">
        <f>IF(OR($C42="",$E42=""),"",
IF(AND(対象名簿【こちらに入力をお願いします。】!$F50="症状あり",$C42=45199,Z$11&gt;=$C42,Z$11&lt;=$E42,Z$11&lt;=$E42-($E42-$C42-15)),1,
IF(AND(対象名簿【こちらに入力をお願いします。】!$F50="症状なし",$C42=45199,Z$11&gt;=$C42,Z$11&lt;=$E42,Z$11&lt;=$E42-($E42-$C42-7)),1,
IF(AND(対象名簿【こちらに入力をお願いします。】!$F50="症状あり",Z$11&gt;=$C42,Z$11&lt;=$E42,Z$11&lt;=$E42-($E42-$C42-14)),1,
IF(AND(対象名簿【こちらに入力をお願いします。】!$F50="症状なし",Z$11&gt;=$C42,Z$11&lt;=$E42,Z$11&lt;=$E42-($E42-$C42-6)),1,"")))))</f>
        <v/>
      </c>
      <c r="AA42" s="46" t="str">
        <f>IF(OR($C42="",$E42=""),"",
IF(AND(対象名簿【こちらに入力をお願いします。】!$F50="症状あり",$C42=45199,AA$11&gt;=$C42,AA$11&lt;=$E42,AA$11&lt;=$E42-($E42-$C42-15)),1,
IF(AND(対象名簿【こちらに入力をお願いします。】!$F50="症状なし",$C42=45199,AA$11&gt;=$C42,AA$11&lt;=$E42,AA$11&lt;=$E42-($E42-$C42-7)),1,
IF(AND(対象名簿【こちらに入力をお願いします。】!$F50="症状あり",AA$11&gt;=$C42,AA$11&lt;=$E42,AA$11&lt;=$E42-($E42-$C42-14)),1,
IF(AND(対象名簿【こちらに入力をお願いします。】!$F50="症状なし",AA$11&gt;=$C42,AA$11&lt;=$E42,AA$11&lt;=$E42-($E42-$C42-6)),1,"")))))</f>
        <v/>
      </c>
      <c r="AB42" s="46" t="str">
        <f>IF(OR($C42="",$E42=""),"",
IF(AND(対象名簿【こちらに入力をお願いします。】!$F50="症状あり",$C42=45199,AB$11&gt;=$C42,AB$11&lt;=$E42,AB$11&lt;=$E42-($E42-$C42-15)),1,
IF(AND(対象名簿【こちらに入力をお願いします。】!$F50="症状なし",$C42=45199,AB$11&gt;=$C42,AB$11&lt;=$E42,AB$11&lt;=$E42-($E42-$C42-7)),1,
IF(AND(対象名簿【こちらに入力をお願いします。】!$F50="症状あり",AB$11&gt;=$C42,AB$11&lt;=$E42,AB$11&lt;=$E42-($E42-$C42-14)),1,
IF(AND(対象名簿【こちらに入力をお願いします。】!$F50="症状なし",AB$11&gt;=$C42,AB$11&lt;=$E42,AB$11&lt;=$E42-($E42-$C42-6)),1,"")))))</f>
        <v/>
      </c>
      <c r="AC42" s="46" t="str">
        <f>IF(OR($C42="",$E42=""),"",
IF(AND(対象名簿【こちらに入力をお願いします。】!$F50="症状あり",$C42=45199,AC$11&gt;=$C42,AC$11&lt;=$E42,AC$11&lt;=$E42-($E42-$C42-15)),1,
IF(AND(対象名簿【こちらに入力をお願いします。】!$F50="症状なし",$C42=45199,AC$11&gt;=$C42,AC$11&lt;=$E42,AC$11&lt;=$E42-($E42-$C42-7)),1,
IF(AND(対象名簿【こちらに入力をお願いします。】!$F50="症状あり",AC$11&gt;=$C42,AC$11&lt;=$E42,AC$11&lt;=$E42-($E42-$C42-14)),1,
IF(AND(対象名簿【こちらに入力をお願いします。】!$F50="症状なし",AC$11&gt;=$C42,AC$11&lt;=$E42,AC$11&lt;=$E42-($E42-$C42-6)),1,"")))))</f>
        <v/>
      </c>
      <c r="AD42" s="46" t="str">
        <f>IF(OR($C42="",$E42=""),"",
IF(AND(対象名簿【こちらに入力をお願いします。】!$F50="症状あり",$C42=45199,AD$11&gt;=$C42,AD$11&lt;=$E42,AD$11&lt;=$E42-($E42-$C42-15)),1,
IF(AND(対象名簿【こちらに入力をお願いします。】!$F50="症状なし",$C42=45199,AD$11&gt;=$C42,AD$11&lt;=$E42,AD$11&lt;=$E42-($E42-$C42-7)),1,
IF(AND(対象名簿【こちらに入力をお願いします。】!$F50="症状あり",AD$11&gt;=$C42,AD$11&lt;=$E42,AD$11&lt;=$E42-($E42-$C42-14)),1,
IF(AND(対象名簿【こちらに入力をお願いします。】!$F50="症状なし",AD$11&gt;=$C42,AD$11&lt;=$E42,AD$11&lt;=$E42-($E42-$C42-6)),1,"")))))</f>
        <v/>
      </c>
      <c r="AE42" s="46" t="str">
        <f>IF(OR($C42="",$E42=""),"",
IF(AND(対象名簿【こちらに入力をお願いします。】!$F50="症状あり",$C42=45199,AE$11&gt;=$C42,AE$11&lt;=$E42,AE$11&lt;=$E42-($E42-$C42-15)),1,
IF(AND(対象名簿【こちらに入力をお願いします。】!$F50="症状なし",$C42=45199,AE$11&gt;=$C42,AE$11&lt;=$E42,AE$11&lt;=$E42-($E42-$C42-7)),1,
IF(AND(対象名簿【こちらに入力をお願いします。】!$F50="症状あり",AE$11&gt;=$C42,AE$11&lt;=$E42,AE$11&lt;=$E42-($E42-$C42-14)),1,
IF(AND(対象名簿【こちらに入力をお願いします。】!$F50="症状なし",AE$11&gt;=$C42,AE$11&lt;=$E42,AE$11&lt;=$E42-($E42-$C42-6)),1,"")))))</f>
        <v/>
      </c>
      <c r="AF42" s="46" t="str">
        <f>IF(OR($C42="",$E42=""),"",
IF(AND(対象名簿【こちらに入力をお願いします。】!$F50="症状あり",$C42=45199,AF$11&gt;=$C42,AF$11&lt;=$E42,AF$11&lt;=$E42-($E42-$C42-15)),1,
IF(AND(対象名簿【こちらに入力をお願いします。】!$F50="症状なし",$C42=45199,AF$11&gt;=$C42,AF$11&lt;=$E42,AF$11&lt;=$E42-($E42-$C42-7)),1,
IF(AND(対象名簿【こちらに入力をお願いします。】!$F50="症状あり",AF$11&gt;=$C42,AF$11&lt;=$E42,AF$11&lt;=$E42-($E42-$C42-14)),1,
IF(AND(対象名簿【こちらに入力をお願いします。】!$F50="症状なし",AF$11&gt;=$C42,AF$11&lt;=$E42,AF$11&lt;=$E42-($E42-$C42-6)),1,"")))))</f>
        <v/>
      </c>
      <c r="AG42" s="46" t="str">
        <f>IF(OR($C42="",$E42=""),"",
IF(AND(対象名簿【こちらに入力をお願いします。】!$F50="症状あり",$C42=45199,AG$11&gt;=$C42,AG$11&lt;=$E42,AG$11&lt;=$E42-($E42-$C42-15)),1,
IF(AND(対象名簿【こちらに入力をお願いします。】!$F50="症状なし",$C42=45199,AG$11&gt;=$C42,AG$11&lt;=$E42,AG$11&lt;=$E42-($E42-$C42-7)),1,
IF(AND(対象名簿【こちらに入力をお願いします。】!$F50="症状あり",AG$11&gt;=$C42,AG$11&lt;=$E42,AG$11&lt;=$E42-($E42-$C42-14)),1,
IF(AND(対象名簿【こちらに入力をお願いします。】!$F50="症状なし",AG$11&gt;=$C42,AG$11&lt;=$E42,AG$11&lt;=$E42-($E42-$C42-6)),1,"")))))</f>
        <v/>
      </c>
      <c r="AH42" s="46" t="str">
        <f>IF(OR($C42="",$E42=""),"",
IF(AND(対象名簿【こちらに入力をお願いします。】!$F50="症状あり",$C42=45199,AH$11&gt;=$C42,AH$11&lt;=$E42,AH$11&lt;=$E42-($E42-$C42-15)),1,
IF(AND(対象名簿【こちらに入力をお願いします。】!$F50="症状なし",$C42=45199,AH$11&gt;=$C42,AH$11&lt;=$E42,AH$11&lt;=$E42-($E42-$C42-7)),1,
IF(AND(対象名簿【こちらに入力をお願いします。】!$F50="症状あり",AH$11&gt;=$C42,AH$11&lt;=$E42,AH$11&lt;=$E42-($E42-$C42-14)),1,
IF(AND(対象名簿【こちらに入力をお願いします。】!$F50="症状なし",AH$11&gt;=$C42,AH$11&lt;=$E42,AH$11&lt;=$E42-($E42-$C42-6)),1,"")))))</f>
        <v/>
      </c>
      <c r="AI42" s="46" t="str">
        <f>IF(OR($C42="",$E42=""),"",
IF(AND(対象名簿【こちらに入力をお願いします。】!$F50="症状あり",$C42=45199,AI$11&gt;=$C42,AI$11&lt;=$E42,AI$11&lt;=$E42-($E42-$C42-15)),1,
IF(AND(対象名簿【こちらに入力をお願いします。】!$F50="症状なし",$C42=45199,AI$11&gt;=$C42,AI$11&lt;=$E42,AI$11&lt;=$E42-($E42-$C42-7)),1,
IF(AND(対象名簿【こちらに入力をお願いします。】!$F50="症状あり",AI$11&gt;=$C42,AI$11&lt;=$E42,AI$11&lt;=$E42-($E42-$C42-14)),1,
IF(AND(対象名簿【こちらに入力をお願いします。】!$F50="症状なし",AI$11&gt;=$C42,AI$11&lt;=$E42,AI$11&lt;=$E42-($E42-$C42-6)),1,"")))))</f>
        <v/>
      </c>
      <c r="AJ42" s="46" t="str">
        <f>IF(OR($C42="",$E42=""),"",
IF(AND(対象名簿【こちらに入力をお願いします。】!$F50="症状あり",$C42=45199,AJ$11&gt;=$C42,AJ$11&lt;=$E42,AJ$11&lt;=$E42-($E42-$C42-15)),1,
IF(AND(対象名簿【こちらに入力をお願いします。】!$F50="症状なし",$C42=45199,AJ$11&gt;=$C42,AJ$11&lt;=$E42,AJ$11&lt;=$E42-($E42-$C42-7)),1,
IF(AND(対象名簿【こちらに入力をお願いします。】!$F50="症状あり",AJ$11&gt;=$C42,AJ$11&lt;=$E42,AJ$11&lt;=$E42-($E42-$C42-14)),1,
IF(AND(対象名簿【こちらに入力をお願いします。】!$F50="症状なし",AJ$11&gt;=$C42,AJ$11&lt;=$E42,AJ$11&lt;=$E42-($E42-$C42-6)),1,"")))))</f>
        <v/>
      </c>
      <c r="AK42" s="46" t="str">
        <f>IF(OR($C42="",$E42=""),"",
IF(AND(対象名簿【こちらに入力をお願いします。】!$F50="症状あり",$C42=45199,AK$11&gt;=$C42,AK$11&lt;=$E42,AK$11&lt;=$E42-($E42-$C42-15)),1,
IF(AND(対象名簿【こちらに入力をお願いします。】!$F50="症状なし",$C42=45199,AK$11&gt;=$C42,AK$11&lt;=$E42,AK$11&lt;=$E42-($E42-$C42-7)),1,
IF(AND(対象名簿【こちらに入力をお願いします。】!$F50="症状あり",AK$11&gt;=$C42,AK$11&lt;=$E42,AK$11&lt;=$E42-($E42-$C42-14)),1,
IF(AND(対象名簿【こちらに入力をお願いします。】!$F50="症状なし",AK$11&gt;=$C42,AK$11&lt;=$E42,AK$11&lt;=$E42-($E42-$C42-6)),1,"")))))</f>
        <v/>
      </c>
      <c r="AL42" s="46" t="str">
        <f>IF(OR($C42="",$E42=""),"",
IF(AND(対象名簿【こちらに入力をお願いします。】!$F50="症状あり",$C42=45199,AL$11&gt;=$C42,AL$11&lt;=$E42,AL$11&lt;=$E42-($E42-$C42-15)),1,
IF(AND(対象名簿【こちらに入力をお願いします。】!$F50="症状なし",$C42=45199,AL$11&gt;=$C42,AL$11&lt;=$E42,AL$11&lt;=$E42-($E42-$C42-7)),1,
IF(AND(対象名簿【こちらに入力をお願いします。】!$F50="症状あり",AL$11&gt;=$C42,AL$11&lt;=$E42,AL$11&lt;=$E42-($E42-$C42-14)),1,
IF(AND(対象名簿【こちらに入力をお願いします。】!$F50="症状なし",AL$11&gt;=$C42,AL$11&lt;=$E42,AL$11&lt;=$E42-($E42-$C42-6)),1,"")))))</f>
        <v/>
      </c>
      <c r="AM42" s="46" t="str">
        <f>IF(OR($C42="",$E42=""),"",
IF(AND(対象名簿【こちらに入力をお願いします。】!$F50="症状あり",$C42=45199,AM$11&gt;=$C42,AM$11&lt;=$E42,AM$11&lt;=$E42-($E42-$C42-15)),1,
IF(AND(対象名簿【こちらに入力をお願いします。】!$F50="症状なし",$C42=45199,AM$11&gt;=$C42,AM$11&lt;=$E42,AM$11&lt;=$E42-($E42-$C42-7)),1,
IF(AND(対象名簿【こちらに入力をお願いします。】!$F50="症状あり",AM$11&gt;=$C42,AM$11&lt;=$E42,AM$11&lt;=$E42-($E42-$C42-14)),1,
IF(AND(対象名簿【こちらに入力をお願いします。】!$F50="症状なし",AM$11&gt;=$C42,AM$11&lt;=$E42,AM$11&lt;=$E42-($E42-$C42-6)),1,"")))))</f>
        <v/>
      </c>
      <c r="AN42" s="46" t="str">
        <f>IF(OR($C42="",$E42=""),"",
IF(AND(対象名簿【こちらに入力をお願いします。】!$F50="症状あり",$C42=45199,AN$11&gt;=$C42,AN$11&lt;=$E42,AN$11&lt;=$E42-($E42-$C42-15)),1,
IF(AND(対象名簿【こちらに入力をお願いします。】!$F50="症状なし",$C42=45199,AN$11&gt;=$C42,AN$11&lt;=$E42,AN$11&lt;=$E42-($E42-$C42-7)),1,
IF(AND(対象名簿【こちらに入力をお願いします。】!$F50="症状あり",AN$11&gt;=$C42,AN$11&lt;=$E42,AN$11&lt;=$E42-($E42-$C42-14)),1,
IF(AND(対象名簿【こちらに入力をお願いします。】!$F50="症状なし",AN$11&gt;=$C42,AN$11&lt;=$E42,AN$11&lt;=$E42-($E42-$C42-6)),1,"")))))</f>
        <v/>
      </c>
      <c r="AO42" s="46" t="str">
        <f>IF(OR($C42="",$E42=""),"",
IF(AND(対象名簿【こちらに入力をお願いします。】!$F50="症状あり",$C42=45199,AO$11&gt;=$C42,AO$11&lt;=$E42,AO$11&lt;=$E42-($E42-$C42-15)),1,
IF(AND(対象名簿【こちらに入力をお願いします。】!$F50="症状なし",$C42=45199,AO$11&gt;=$C42,AO$11&lt;=$E42,AO$11&lt;=$E42-($E42-$C42-7)),1,
IF(AND(対象名簿【こちらに入力をお願いします。】!$F50="症状あり",AO$11&gt;=$C42,AO$11&lt;=$E42,AO$11&lt;=$E42-($E42-$C42-14)),1,
IF(AND(対象名簿【こちらに入力をお願いします。】!$F50="症状なし",AO$11&gt;=$C42,AO$11&lt;=$E42,AO$11&lt;=$E42-($E42-$C42-6)),1,"")))))</f>
        <v/>
      </c>
      <c r="AP42" s="46" t="str">
        <f>IF(OR($C42="",$E42=""),"",
IF(AND(対象名簿【こちらに入力をお願いします。】!$F50="症状あり",$C42=45199,AP$11&gt;=$C42,AP$11&lt;=$E42,AP$11&lt;=$E42-($E42-$C42-15)),1,
IF(AND(対象名簿【こちらに入力をお願いします。】!$F50="症状なし",$C42=45199,AP$11&gt;=$C42,AP$11&lt;=$E42,AP$11&lt;=$E42-($E42-$C42-7)),1,
IF(AND(対象名簿【こちらに入力をお願いします。】!$F50="症状あり",AP$11&gt;=$C42,AP$11&lt;=$E42,AP$11&lt;=$E42-($E42-$C42-14)),1,
IF(AND(対象名簿【こちらに入力をお願いします。】!$F50="症状なし",AP$11&gt;=$C42,AP$11&lt;=$E42,AP$11&lt;=$E42-($E42-$C42-6)),1,"")))))</f>
        <v/>
      </c>
      <c r="AQ42" s="46" t="str">
        <f>IF(OR($C42="",$E42=""),"",
IF(AND(対象名簿【こちらに入力をお願いします。】!$F50="症状あり",$C42=45199,AQ$11&gt;=$C42,AQ$11&lt;=$E42,AQ$11&lt;=$E42-($E42-$C42-15)),1,
IF(AND(対象名簿【こちらに入力をお願いします。】!$F50="症状なし",$C42=45199,AQ$11&gt;=$C42,AQ$11&lt;=$E42,AQ$11&lt;=$E42-($E42-$C42-7)),1,
IF(AND(対象名簿【こちらに入力をお願いします。】!$F50="症状あり",AQ$11&gt;=$C42,AQ$11&lt;=$E42,AQ$11&lt;=$E42-($E42-$C42-14)),1,
IF(AND(対象名簿【こちらに入力をお願いします。】!$F50="症状なし",AQ$11&gt;=$C42,AQ$11&lt;=$E42,AQ$11&lt;=$E42-($E42-$C42-6)),1,"")))))</f>
        <v/>
      </c>
      <c r="AR42" s="46" t="str">
        <f>IF(OR($C42="",$E42=""),"",
IF(AND(対象名簿【こちらに入力をお願いします。】!$F50="症状あり",$C42=45199,AR$11&gt;=$C42,AR$11&lt;=$E42,AR$11&lt;=$E42-($E42-$C42-15)),1,
IF(AND(対象名簿【こちらに入力をお願いします。】!$F50="症状なし",$C42=45199,AR$11&gt;=$C42,AR$11&lt;=$E42,AR$11&lt;=$E42-($E42-$C42-7)),1,
IF(AND(対象名簿【こちらに入力をお願いします。】!$F50="症状あり",AR$11&gt;=$C42,AR$11&lt;=$E42,AR$11&lt;=$E42-($E42-$C42-14)),1,
IF(AND(対象名簿【こちらに入力をお願いします。】!$F50="症状なし",AR$11&gt;=$C42,AR$11&lt;=$E42,AR$11&lt;=$E42-($E42-$C42-6)),1,"")))))</f>
        <v/>
      </c>
      <c r="AS42" s="46" t="str">
        <f>IF(OR($C42="",$E42=""),"",
IF(AND(対象名簿【こちらに入力をお願いします。】!$F50="症状あり",$C42=45199,AS$11&gt;=$C42,AS$11&lt;=$E42,AS$11&lt;=$E42-($E42-$C42-15)),1,
IF(AND(対象名簿【こちらに入力をお願いします。】!$F50="症状なし",$C42=45199,AS$11&gt;=$C42,AS$11&lt;=$E42,AS$11&lt;=$E42-($E42-$C42-7)),1,
IF(AND(対象名簿【こちらに入力をお願いします。】!$F50="症状あり",AS$11&gt;=$C42,AS$11&lt;=$E42,AS$11&lt;=$E42-($E42-$C42-14)),1,
IF(AND(対象名簿【こちらに入力をお願いします。】!$F50="症状なし",AS$11&gt;=$C42,AS$11&lt;=$E42,AS$11&lt;=$E42-($E42-$C42-6)),1,"")))))</f>
        <v/>
      </c>
      <c r="AT42" s="46" t="str">
        <f>IF(OR($C42="",$E42=""),"",
IF(AND(対象名簿【こちらに入力をお願いします。】!$F50="症状あり",$C42=45199,AT$11&gt;=$C42,AT$11&lt;=$E42,AT$11&lt;=$E42-($E42-$C42-15)),1,
IF(AND(対象名簿【こちらに入力をお願いします。】!$F50="症状なし",$C42=45199,AT$11&gt;=$C42,AT$11&lt;=$E42,AT$11&lt;=$E42-($E42-$C42-7)),1,
IF(AND(対象名簿【こちらに入力をお願いします。】!$F50="症状あり",AT$11&gt;=$C42,AT$11&lt;=$E42,AT$11&lt;=$E42-($E42-$C42-14)),1,
IF(AND(対象名簿【こちらに入力をお願いします。】!$F50="症状なし",AT$11&gt;=$C42,AT$11&lt;=$E42,AT$11&lt;=$E42-($E42-$C42-6)),1,"")))))</f>
        <v/>
      </c>
      <c r="AU42" s="46" t="str">
        <f>IF(OR($C42="",$E42=""),"",
IF(AND(対象名簿【こちらに入力をお願いします。】!$F50="症状あり",$C42=45199,AU$11&gt;=$C42,AU$11&lt;=$E42,AU$11&lt;=$E42-($E42-$C42-15)),1,
IF(AND(対象名簿【こちらに入力をお願いします。】!$F50="症状なし",$C42=45199,AU$11&gt;=$C42,AU$11&lt;=$E42,AU$11&lt;=$E42-($E42-$C42-7)),1,
IF(AND(対象名簿【こちらに入力をお願いします。】!$F50="症状あり",AU$11&gt;=$C42,AU$11&lt;=$E42,AU$11&lt;=$E42-($E42-$C42-14)),1,
IF(AND(対象名簿【こちらに入力をお願いします。】!$F50="症状なし",AU$11&gt;=$C42,AU$11&lt;=$E42,AU$11&lt;=$E42-($E42-$C42-6)),1,"")))))</f>
        <v/>
      </c>
      <c r="AV42" s="46" t="str">
        <f>IF(OR($C42="",$E42=""),"",
IF(AND(対象名簿【こちらに入力をお願いします。】!$F50="症状あり",$C42=45199,AV$11&gt;=$C42,AV$11&lt;=$E42,AV$11&lt;=$E42-($E42-$C42-15)),1,
IF(AND(対象名簿【こちらに入力をお願いします。】!$F50="症状なし",$C42=45199,AV$11&gt;=$C42,AV$11&lt;=$E42,AV$11&lt;=$E42-($E42-$C42-7)),1,
IF(AND(対象名簿【こちらに入力をお願いします。】!$F50="症状あり",AV$11&gt;=$C42,AV$11&lt;=$E42,AV$11&lt;=$E42-($E42-$C42-14)),1,
IF(AND(対象名簿【こちらに入力をお願いします。】!$F50="症状なし",AV$11&gt;=$C42,AV$11&lt;=$E42,AV$11&lt;=$E42-($E42-$C42-6)),1,"")))))</f>
        <v/>
      </c>
      <c r="AW42" s="46" t="str">
        <f>IF(OR($C42="",$E42=""),"",
IF(AND(対象名簿【こちらに入力をお願いします。】!$F50="症状あり",$C42=45199,AW$11&gt;=$C42,AW$11&lt;=$E42,AW$11&lt;=$E42-($E42-$C42-15)),1,
IF(AND(対象名簿【こちらに入力をお願いします。】!$F50="症状なし",$C42=45199,AW$11&gt;=$C42,AW$11&lt;=$E42,AW$11&lt;=$E42-($E42-$C42-7)),1,
IF(AND(対象名簿【こちらに入力をお願いします。】!$F50="症状あり",AW$11&gt;=$C42,AW$11&lt;=$E42,AW$11&lt;=$E42-($E42-$C42-14)),1,
IF(AND(対象名簿【こちらに入力をお願いします。】!$F50="症状なし",AW$11&gt;=$C42,AW$11&lt;=$E42,AW$11&lt;=$E42-($E42-$C42-6)),1,"")))))</f>
        <v/>
      </c>
      <c r="AX42" s="46" t="str">
        <f>IF(OR($C42="",$E42=""),"",
IF(AND(対象名簿【こちらに入力をお願いします。】!$F50="症状あり",$C42=45199,AX$11&gt;=$C42,AX$11&lt;=$E42,AX$11&lt;=$E42-($E42-$C42-15)),1,
IF(AND(対象名簿【こちらに入力をお願いします。】!$F50="症状なし",$C42=45199,AX$11&gt;=$C42,AX$11&lt;=$E42,AX$11&lt;=$E42-($E42-$C42-7)),1,
IF(AND(対象名簿【こちらに入力をお願いします。】!$F50="症状あり",AX$11&gt;=$C42,AX$11&lt;=$E42,AX$11&lt;=$E42-($E42-$C42-14)),1,
IF(AND(対象名簿【こちらに入力をお願いします。】!$F50="症状なし",AX$11&gt;=$C42,AX$11&lt;=$E42,AX$11&lt;=$E42-($E42-$C42-6)),1,"")))))</f>
        <v/>
      </c>
      <c r="AY42" s="46" t="str">
        <f>IF(OR($C42="",$E42=""),"",
IF(AND(対象名簿【こちらに入力をお願いします。】!$F50="症状あり",$C42=45199,AY$11&gt;=$C42,AY$11&lt;=$E42,AY$11&lt;=$E42-($E42-$C42-15)),1,
IF(AND(対象名簿【こちらに入力をお願いします。】!$F50="症状なし",$C42=45199,AY$11&gt;=$C42,AY$11&lt;=$E42,AY$11&lt;=$E42-($E42-$C42-7)),1,
IF(AND(対象名簿【こちらに入力をお願いします。】!$F50="症状あり",AY$11&gt;=$C42,AY$11&lt;=$E42,AY$11&lt;=$E42-($E42-$C42-14)),1,
IF(AND(対象名簿【こちらに入力をお願いします。】!$F50="症状なし",AY$11&gt;=$C42,AY$11&lt;=$E42,AY$11&lt;=$E42-($E42-$C42-6)),1,"")))))</f>
        <v/>
      </c>
      <c r="AZ42" s="46" t="str">
        <f>IF(OR($C42="",$E42=""),"",
IF(AND(対象名簿【こちらに入力をお願いします。】!$F50="症状あり",$C42=45199,AZ$11&gt;=$C42,AZ$11&lt;=$E42,AZ$11&lt;=$E42-($E42-$C42-15)),1,
IF(AND(対象名簿【こちらに入力をお願いします。】!$F50="症状なし",$C42=45199,AZ$11&gt;=$C42,AZ$11&lt;=$E42,AZ$11&lt;=$E42-($E42-$C42-7)),1,
IF(AND(対象名簿【こちらに入力をお願いします。】!$F50="症状あり",AZ$11&gt;=$C42,AZ$11&lt;=$E42,AZ$11&lt;=$E42-($E42-$C42-14)),1,
IF(AND(対象名簿【こちらに入力をお願いします。】!$F50="症状なし",AZ$11&gt;=$C42,AZ$11&lt;=$E42,AZ$11&lt;=$E42-($E42-$C42-6)),1,"")))))</f>
        <v/>
      </c>
      <c r="BA42" s="46" t="str">
        <f>IF(OR($C42="",$E42=""),"",
IF(AND(対象名簿【こちらに入力をお願いします。】!$F50="症状あり",$C42=45199,BA$11&gt;=$C42,BA$11&lt;=$E42,BA$11&lt;=$E42-($E42-$C42-15)),1,
IF(AND(対象名簿【こちらに入力をお願いします。】!$F50="症状なし",$C42=45199,BA$11&gt;=$C42,BA$11&lt;=$E42,BA$11&lt;=$E42-($E42-$C42-7)),1,
IF(AND(対象名簿【こちらに入力をお願いします。】!$F50="症状あり",BA$11&gt;=$C42,BA$11&lt;=$E42,BA$11&lt;=$E42-($E42-$C42-14)),1,
IF(AND(対象名簿【こちらに入力をお願いします。】!$F50="症状なし",BA$11&gt;=$C42,BA$11&lt;=$E42,BA$11&lt;=$E42-($E42-$C42-6)),1,"")))))</f>
        <v/>
      </c>
      <c r="BB42" s="46" t="str">
        <f>IF(OR($C42="",$E42=""),"",
IF(AND(対象名簿【こちらに入力をお願いします。】!$F50="症状あり",$C42=45199,BB$11&gt;=$C42,BB$11&lt;=$E42,BB$11&lt;=$E42-($E42-$C42-15)),1,
IF(AND(対象名簿【こちらに入力をお願いします。】!$F50="症状なし",$C42=45199,BB$11&gt;=$C42,BB$11&lt;=$E42,BB$11&lt;=$E42-($E42-$C42-7)),1,
IF(AND(対象名簿【こちらに入力をお願いします。】!$F50="症状あり",BB$11&gt;=$C42,BB$11&lt;=$E42,BB$11&lt;=$E42-($E42-$C42-14)),1,
IF(AND(対象名簿【こちらに入力をお願いします。】!$F50="症状なし",BB$11&gt;=$C42,BB$11&lt;=$E42,BB$11&lt;=$E42-($E42-$C42-6)),1,"")))))</f>
        <v/>
      </c>
      <c r="BC42" s="46" t="str">
        <f>IF(OR($C42="",$E42=""),"",
IF(AND(対象名簿【こちらに入力をお願いします。】!$F50="症状あり",$C42=45199,BC$11&gt;=$C42,BC$11&lt;=$E42,BC$11&lt;=$E42-($E42-$C42-15)),1,
IF(AND(対象名簿【こちらに入力をお願いします。】!$F50="症状なし",$C42=45199,BC$11&gt;=$C42,BC$11&lt;=$E42,BC$11&lt;=$E42-($E42-$C42-7)),1,
IF(AND(対象名簿【こちらに入力をお願いします。】!$F50="症状あり",BC$11&gt;=$C42,BC$11&lt;=$E42,BC$11&lt;=$E42-($E42-$C42-14)),1,
IF(AND(対象名簿【こちらに入力をお願いします。】!$F50="症状なし",BC$11&gt;=$C42,BC$11&lt;=$E42,BC$11&lt;=$E42-($E42-$C42-6)),1,"")))))</f>
        <v/>
      </c>
      <c r="BD42" s="46" t="str">
        <f>IF(OR($C42="",$E42=""),"",
IF(AND(対象名簿【こちらに入力をお願いします。】!$F50="症状あり",$C42=45199,BD$11&gt;=$C42,BD$11&lt;=$E42,BD$11&lt;=$E42-($E42-$C42-15)),1,
IF(AND(対象名簿【こちらに入力をお願いします。】!$F50="症状なし",$C42=45199,BD$11&gt;=$C42,BD$11&lt;=$E42,BD$11&lt;=$E42-($E42-$C42-7)),1,
IF(AND(対象名簿【こちらに入力をお願いします。】!$F50="症状あり",BD$11&gt;=$C42,BD$11&lt;=$E42,BD$11&lt;=$E42-($E42-$C42-14)),1,
IF(AND(対象名簿【こちらに入力をお願いします。】!$F50="症状なし",BD$11&gt;=$C42,BD$11&lt;=$E42,BD$11&lt;=$E42-($E42-$C42-6)),1,"")))))</f>
        <v/>
      </c>
      <c r="BE42" s="46" t="str">
        <f>IF(OR($C42="",$E42=""),"",
IF(AND(対象名簿【こちらに入力をお願いします。】!$F50="症状あり",$C42=45199,BE$11&gt;=$C42,BE$11&lt;=$E42,BE$11&lt;=$E42-($E42-$C42-15)),1,
IF(AND(対象名簿【こちらに入力をお願いします。】!$F50="症状なし",$C42=45199,BE$11&gt;=$C42,BE$11&lt;=$E42,BE$11&lt;=$E42-($E42-$C42-7)),1,
IF(AND(対象名簿【こちらに入力をお願いします。】!$F50="症状あり",BE$11&gt;=$C42,BE$11&lt;=$E42,BE$11&lt;=$E42-($E42-$C42-14)),1,
IF(AND(対象名簿【こちらに入力をお願いします。】!$F50="症状なし",BE$11&gt;=$C42,BE$11&lt;=$E42,BE$11&lt;=$E42-($E42-$C42-6)),1,"")))))</f>
        <v/>
      </c>
      <c r="BF42" s="46" t="str">
        <f>IF(OR($C42="",$E42=""),"",
IF(AND(対象名簿【こちらに入力をお願いします。】!$F50="症状あり",$C42=45199,BF$11&gt;=$C42,BF$11&lt;=$E42,BF$11&lt;=$E42-($E42-$C42-15)),1,
IF(AND(対象名簿【こちらに入力をお願いします。】!$F50="症状なし",$C42=45199,BF$11&gt;=$C42,BF$11&lt;=$E42,BF$11&lt;=$E42-($E42-$C42-7)),1,
IF(AND(対象名簿【こちらに入力をお願いします。】!$F50="症状あり",BF$11&gt;=$C42,BF$11&lt;=$E42,BF$11&lt;=$E42-($E42-$C42-14)),1,
IF(AND(対象名簿【こちらに入力をお願いします。】!$F50="症状なし",BF$11&gt;=$C42,BF$11&lt;=$E42,BF$11&lt;=$E42-($E42-$C42-6)),1,"")))))</f>
        <v/>
      </c>
      <c r="BG42" s="46" t="str">
        <f>IF(OR($C42="",$E42=""),"",
IF(AND(対象名簿【こちらに入力をお願いします。】!$F50="症状あり",$C42=45199,BG$11&gt;=$C42,BG$11&lt;=$E42,BG$11&lt;=$E42-($E42-$C42-15)),1,
IF(AND(対象名簿【こちらに入力をお願いします。】!$F50="症状なし",$C42=45199,BG$11&gt;=$C42,BG$11&lt;=$E42,BG$11&lt;=$E42-($E42-$C42-7)),1,
IF(AND(対象名簿【こちらに入力をお願いします。】!$F50="症状あり",BG$11&gt;=$C42,BG$11&lt;=$E42,BG$11&lt;=$E42-($E42-$C42-14)),1,
IF(AND(対象名簿【こちらに入力をお願いします。】!$F50="症状なし",BG$11&gt;=$C42,BG$11&lt;=$E42,BG$11&lt;=$E42-($E42-$C42-6)),1,"")))))</f>
        <v/>
      </c>
      <c r="BH42" s="46" t="str">
        <f>IF(OR($C42="",$E42=""),"",
IF(AND(対象名簿【こちらに入力をお願いします。】!$F50="症状あり",$C42=45199,BH$11&gt;=$C42,BH$11&lt;=$E42,BH$11&lt;=$E42-($E42-$C42-15)),1,
IF(AND(対象名簿【こちらに入力をお願いします。】!$F50="症状なし",$C42=45199,BH$11&gt;=$C42,BH$11&lt;=$E42,BH$11&lt;=$E42-($E42-$C42-7)),1,
IF(AND(対象名簿【こちらに入力をお願いします。】!$F50="症状あり",BH$11&gt;=$C42,BH$11&lt;=$E42,BH$11&lt;=$E42-($E42-$C42-14)),1,
IF(AND(対象名簿【こちらに入力をお願いします。】!$F50="症状なし",BH$11&gt;=$C42,BH$11&lt;=$E42,BH$11&lt;=$E42-($E42-$C42-6)),1,"")))))</f>
        <v/>
      </c>
      <c r="BI42" s="46" t="str">
        <f>IF(OR($C42="",$E42=""),"",
IF(AND(対象名簿【こちらに入力をお願いします。】!$F50="症状あり",$C42=45199,BI$11&gt;=$C42,BI$11&lt;=$E42,BI$11&lt;=$E42-($E42-$C42-15)),1,
IF(AND(対象名簿【こちらに入力をお願いします。】!$F50="症状なし",$C42=45199,BI$11&gt;=$C42,BI$11&lt;=$E42,BI$11&lt;=$E42-($E42-$C42-7)),1,
IF(AND(対象名簿【こちらに入力をお願いします。】!$F50="症状あり",BI$11&gt;=$C42,BI$11&lt;=$E42,BI$11&lt;=$E42-($E42-$C42-14)),1,
IF(AND(対象名簿【こちらに入力をお願いします。】!$F50="症状なし",BI$11&gt;=$C42,BI$11&lt;=$E42,BI$11&lt;=$E42-($E42-$C42-6)),1,"")))))</f>
        <v/>
      </c>
      <c r="BJ42" s="46" t="str">
        <f>IF(OR($C42="",$E42=""),"",
IF(AND(対象名簿【こちらに入力をお願いします。】!$F50="症状あり",$C42=45199,BJ$11&gt;=$C42,BJ$11&lt;=$E42,BJ$11&lt;=$E42-($E42-$C42-15)),1,
IF(AND(対象名簿【こちらに入力をお願いします。】!$F50="症状なし",$C42=45199,BJ$11&gt;=$C42,BJ$11&lt;=$E42,BJ$11&lt;=$E42-($E42-$C42-7)),1,
IF(AND(対象名簿【こちらに入力をお願いします。】!$F50="症状あり",BJ$11&gt;=$C42,BJ$11&lt;=$E42,BJ$11&lt;=$E42-($E42-$C42-14)),1,
IF(AND(対象名簿【こちらに入力をお願いします。】!$F50="症状なし",BJ$11&gt;=$C42,BJ$11&lt;=$E42,BJ$11&lt;=$E42-($E42-$C42-6)),1,"")))))</f>
        <v/>
      </c>
      <c r="BK42" s="46" t="str">
        <f>IF(OR($C42="",$E42=""),"",
IF(AND(対象名簿【こちらに入力をお願いします。】!$F50="症状あり",$C42=45199,BK$11&gt;=$C42,BK$11&lt;=$E42,BK$11&lt;=$E42-($E42-$C42-15)),1,
IF(AND(対象名簿【こちらに入力をお願いします。】!$F50="症状なし",$C42=45199,BK$11&gt;=$C42,BK$11&lt;=$E42,BK$11&lt;=$E42-($E42-$C42-7)),1,
IF(AND(対象名簿【こちらに入力をお願いします。】!$F50="症状あり",BK$11&gt;=$C42,BK$11&lt;=$E42,BK$11&lt;=$E42-($E42-$C42-14)),1,
IF(AND(対象名簿【こちらに入力をお願いします。】!$F50="症状なし",BK$11&gt;=$C42,BK$11&lt;=$E42,BK$11&lt;=$E42-($E42-$C42-6)),1,"")))))</f>
        <v/>
      </c>
      <c r="BL42" s="46" t="str">
        <f>IF(OR($C42="",$E42=""),"",
IF(AND(対象名簿【こちらに入力をお願いします。】!$F50="症状あり",$C42=45199,BL$11&gt;=$C42,BL$11&lt;=$E42,BL$11&lt;=$E42-($E42-$C42-15)),1,
IF(AND(対象名簿【こちらに入力をお願いします。】!$F50="症状なし",$C42=45199,BL$11&gt;=$C42,BL$11&lt;=$E42,BL$11&lt;=$E42-($E42-$C42-7)),1,
IF(AND(対象名簿【こちらに入力をお願いします。】!$F50="症状あり",BL$11&gt;=$C42,BL$11&lt;=$E42,BL$11&lt;=$E42-($E42-$C42-14)),1,
IF(AND(対象名簿【こちらに入力をお願いします。】!$F50="症状なし",BL$11&gt;=$C42,BL$11&lt;=$E42,BL$11&lt;=$E42-($E42-$C42-6)),1,"")))))</f>
        <v/>
      </c>
      <c r="BM42" s="46" t="str">
        <f>IF(OR($C42="",$E42=""),"",
IF(AND(対象名簿【こちらに入力をお願いします。】!$F50="症状あり",$C42=45199,BM$11&gt;=$C42,BM$11&lt;=$E42,BM$11&lt;=$E42-($E42-$C42-15)),1,
IF(AND(対象名簿【こちらに入力をお願いします。】!$F50="症状なし",$C42=45199,BM$11&gt;=$C42,BM$11&lt;=$E42,BM$11&lt;=$E42-($E42-$C42-7)),1,
IF(AND(対象名簿【こちらに入力をお願いします。】!$F50="症状あり",BM$11&gt;=$C42,BM$11&lt;=$E42,BM$11&lt;=$E42-($E42-$C42-14)),1,
IF(AND(対象名簿【こちらに入力をお願いします。】!$F50="症状なし",BM$11&gt;=$C42,BM$11&lt;=$E42,BM$11&lt;=$E42-($E42-$C42-6)),1,"")))))</f>
        <v/>
      </c>
      <c r="BN42" s="46" t="str">
        <f>IF(OR($C42="",$E42=""),"",
IF(AND(対象名簿【こちらに入力をお願いします。】!$F50="症状あり",$C42=45199,BN$11&gt;=$C42,BN$11&lt;=$E42,BN$11&lt;=$E42-($E42-$C42-15)),1,
IF(AND(対象名簿【こちらに入力をお願いします。】!$F50="症状なし",$C42=45199,BN$11&gt;=$C42,BN$11&lt;=$E42,BN$11&lt;=$E42-($E42-$C42-7)),1,
IF(AND(対象名簿【こちらに入力をお願いします。】!$F50="症状あり",BN$11&gt;=$C42,BN$11&lt;=$E42,BN$11&lt;=$E42-($E42-$C42-14)),1,
IF(AND(対象名簿【こちらに入力をお願いします。】!$F50="症状なし",BN$11&gt;=$C42,BN$11&lt;=$E42,BN$11&lt;=$E42-($E42-$C42-6)),1,"")))))</f>
        <v/>
      </c>
      <c r="BO42" s="46" t="str">
        <f>IF(OR($C42="",$E42=""),"",
IF(AND(対象名簿【こちらに入力をお願いします。】!$F50="症状あり",$C42=45199,BO$11&gt;=$C42,BO$11&lt;=$E42,BO$11&lt;=$E42-($E42-$C42-15)),1,
IF(AND(対象名簿【こちらに入力をお願いします。】!$F50="症状なし",$C42=45199,BO$11&gt;=$C42,BO$11&lt;=$E42,BO$11&lt;=$E42-($E42-$C42-7)),1,
IF(AND(対象名簿【こちらに入力をお願いします。】!$F50="症状あり",BO$11&gt;=$C42,BO$11&lt;=$E42,BO$11&lt;=$E42-($E42-$C42-14)),1,
IF(AND(対象名簿【こちらに入力をお願いします。】!$F50="症状なし",BO$11&gt;=$C42,BO$11&lt;=$E42,BO$11&lt;=$E42-($E42-$C42-6)),1,"")))))</f>
        <v/>
      </c>
      <c r="BP42" s="46" t="str">
        <f>IF(OR($C42="",$E42=""),"",
IF(AND(対象名簿【こちらに入力をお願いします。】!$F50="症状あり",$C42=45199,BP$11&gt;=$C42,BP$11&lt;=$E42,BP$11&lt;=$E42-($E42-$C42-15)),1,
IF(AND(対象名簿【こちらに入力をお願いします。】!$F50="症状なし",$C42=45199,BP$11&gt;=$C42,BP$11&lt;=$E42,BP$11&lt;=$E42-($E42-$C42-7)),1,
IF(AND(対象名簿【こちらに入力をお願いします。】!$F50="症状あり",BP$11&gt;=$C42,BP$11&lt;=$E42,BP$11&lt;=$E42-($E42-$C42-14)),1,
IF(AND(対象名簿【こちらに入力をお願いします。】!$F50="症状なし",BP$11&gt;=$C42,BP$11&lt;=$E42,BP$11&lt;=$E42-($E42-$C42-6)),1,"")))))</f>
        <v/>
      </c>
      <c r="BQ42" s="46" t="str">
        <f>IF(OR($C42="",$E42=""),"",
IF(AND(対象名簿【こちらに入力をお願いします。】!$F50="症状あり",$C42=45199,BQ$11&gt;=$C42,BQ$11&lt;=$E42,BQ$11&lt;=$E42-($E42-$C42-15)),1,
IF(AND(対象名簿【こちらに入力をお願いします。】!$F50="症状なし",$C42=45199,BQ$11&gt;=$C42,BQ$11&lt;=$E42,BQ$11&lt;=$E42-($E42-$C42-7)),1,
IF(AND(対象名簿【こちらに入力をお願いします。】!$F50="症状あり",BQ$11&gt;=$C42,BQ$11&lt;=$E42,BQ$11&lt;=$E42-($E42-$C42-14)),1,
IF(AND(対象名簿【こちらに入力をお願いします。】!$F50="症状なし",BQ$11&gt;=$C42,BQ$11&lt;=$E42,BQ$11&lt;=$E42-($E42-$C42-6)),1,"")))))</f>
        <v/>
      </c>
      <c r="BR42" s="46" t="str">
        <f>IF(OR($C42="",$E42=""),"",
IF(AND(対象名簿【こちらに入力をお願いします。】!$F50="症状あり",$C42=45199,BR$11&gt;=$C42,BR$11&lt;=$E42,BR$11&lt;=$E42-($E42-$C42-15)),1,
IF(AND(対象名簿【こちらに入力をお願いします。】!$F50="症状なし",$C42=45199,BR$11&gt;=$C42,BR$11&lt;=$E42,BR$11&lt;=$E42-($E42-$C42-7)),1,
IF(AND(対象名簿【こちらに入力をお願いします。】!$F50="症状あり",BR$11&gt;=$C42,BR$11&lt;=$E42,BR$11&lt;=$E42-($E42-$C42-14)),1,
IF(AND(対象名簿【こちらに入力をお願いします。】!$F50="症状なし",BR$11&gt;=$C42,BR$11&lt;=$E42,BR$11&lt;=$E42-($E42-$C42-6)),1,"")))))</f>
        <v/>
      </c>
      <c r="BS42" s="46" t="str">
        <f>IF(OR($C42="",$E42=""),"",
IF(AND(対象名簿【こちらに入力をお願いします。】!$F50="症状あり",$C42=45199,BS$11&gt;=$C42,BS$11&lt;=$E42,BS$11&lt;=$E42-($E42-$C42-15)),1,
IF(AND(対象名簿【こちらに入力をお願いします。】!$F50="症状なし",$C42=45199,BS$11&gt;=$C42,BS$11&lt;=$E42,BS$11&lt;=$E42-($E42-$C42-7)),1,
IF(AND(対象名簿【こちらに入力をお願いします。】!$F50="症状あり",BS$11&gt;=$C42,BS$11&lt;=$E42,BS$11&lt;=$E42-($E42-$C42-14)),1,
IF(AND(対象名簿【こちらに入力をお願いします。】!$F50="症状なし",BS$11&gt;=$C42,BS$11&lt;=$E42,BS$11&lt;=$E42-($E42-$C42-6)),1,"")))))</f>
        <v/>
      </c>
      <c r="BT42" s="46" t="str">
        <f>IF(OR($C42="",$E42=""),"",
IF(AND(対象名簿【こちらに入力をお願いします。】!$F50="症状あり",$C42=45199,BT$11&gt;=$C42,BT$11&lt;=$E42,BT$11&lt;=$E42-($E42-$C42-15)),1,
IF(AND(対象名簿【こちらに入力をお願いします。】!$F50="症状なし",$C42=45199,BT$11&gt;=$C42,BT$11&lt;=$E42,BT$11&lt;=$E42-($E42-$C42-7)),1,
IF(AND(対象名簿【こちらに入力をお願いします。】!$F50="症状あり",BT$11&gt;=$C42,BT$11&lt;=$E42,BT$11&lt;=$E42-($E42-$C42-14)),1,
IF(AND(対象名簿【こちらに入力をお願いします。】!$F50="症状なし",BT$11&gt;=$C42,BT$11&lt;=$E42,BT$11&lt;=$E42-($E42-$C42-6)),1,"")))))</f>
        <v/>
      </c>
      <c r="BU42" s="46" t="str">
        <f>IF(OR($C42="",$E42=""),"",
IF(AND(対象名簿【こちらに入力をお願いします。】!$F50="症状あり",$C42=45199,BU$11&gt;=$C42,BU$11&lt;=$E42,BU$11&lt;=$E42-($E42-$C42-15)),1,
IF(AND(対象名簿【こちらに入力をお願いします。】!$F50="症状なし",$C42=45199,BU$11&gt;=$C42,BU$11&lt;=$E42,BU$11&lt;=$E42-($E42-$C42-7)),1,
IF(AND(対象名簿【こちらに入力をお願いします。】!$F50="症状あり",BU$11&gt;=$C42,BU$11&lt;=$E42,BU$11&lt;=$E42-($E42-$C42-14)),1,
IF(AND(対象名簿【こちらに入力をお願いします。】!$F50="症状なし",BU$11&gt;=$C42,BU$11&lt;=$E42,BU$11&lt;=$E42-($E42-$C42-6)),1,"")))))</f>
        <v/>
      </c>
      <c r="BV42" s="46" t="str">
        <f>IF(OR($C42="",$E42=""),"",
IF(AND(対象名簿【こちらに入力をお願いします。】!$F50="症状あり",$C42=45199,BV$11&gt;=$C42,BV$11&lt;=$E42,BV$11&lt;=$E42-($E42-$C42-15)),1,
IF(AND(対象名簿【こちらに入力をお願いします。】!$F50="症状なし",$C42=45199,BV$11&gt;=$C42,BV$11&lt;=$E42,BV$11&lt;=$E42-($E42-$C42-7)),1,
IF(AND(対象名簿【こちらに入力をお願いします。】!$F50="症状あり",BV$11&gt;=$C42,BV$11&lt;=$E42,BV$11&lt;=$E42-($E42-$C42-14)),1,
IF(AND(対象名簿【こちらに入力をお願いします。】!$F50="症状なし",BV$11&gt;=$C42,BV$11&lt;=$E42,BV$11&lt;=$E42-($E42-$C42-6)),1,"")))))</f>
        <v/>
      </c>
      <c r="BW42" s="46" t="str">
        <f>IF(OR($C42="",$E42=""),"",
IF(AND(対象名簿【こちらに入力をお願いします。】!$F50="症状あり",$C42=45199,BW$11&gt;=$C42,BW$11&lt;=$E42,BW$11&lt;=$E42-($E42-$C42-15)),1,
IF(AND(対象名簿【こちらに入力をお願いします。】!$F50="症状なし",$C42=45199,BW$11&gt;=$C42,BW$11&lt;=$E42,BW$11&lt;=$E42-($E42-$C42-7)),1,
IF(AND(対象名簿【こちらに入力をお願いします。】!$F50="症状あり",BW$11&gt;=$C42,BW$11&lt;=$E42,BW$11&lt;=$E42-($E42-$C42-14)),1,
IF(AND(対象名簿【こちらに入力をお願いします。】!$F50="症状なし",BW$11&gt;=$C42,BW$11&lt;=$E42,BW$11&lt;=$E42-($E42-$C42-6)),1,"")))))</f>
        <v/>
      </c>
      <c r="BX42" s="46" t="str">
        <f>IF(OR($C42="",$E42=""),"",
IF(AND(対象名簿【こちらに入力をお願いします。】!$F50="症状あり",$C42=45199,BX$11&gt;=$C42,BX$11&lt;=$E42,BX$11&lt;=$E42-($E42-$C42-15)),1,
IF(AND(対象名簿【こちらに入力をお願いします。】!$F50="症状なし",$C42=45199,BX$11&gt;=$C42,BX$11&lt;=$E42,BX$11&lt;=$E42-($E42-$C42-7)),1,
IF(AND(対象名簿【こちらに入力をお願いします。】!$F50="症状あり",BX$11&gt;=$C42,BX$11&lt;=$E42,BX$11&lt;=$E42-($E42-$C42-14)),1,
IF(AND(対象名簿【こちらに入力をお願いします。】!$F50="症状なし",BX$11&gt;=$C42,BX$11&lt;=$E42,BX$11&lt;=$E42-($E42-$C42-6)),1,"")))))</f>
        <v/>
      </c>
      <c r="BY42" s="46" t="str">
        <f>IF(OR($C42="",$E42=""),"",
IF(AND(対象名簿【こちらに入力をお願いします。】!$F50="症状あり",$C42=45199,BY$11&gt;=$C42,BY$11&lt;=$E42,BY$11&lt;=$E42-($E42-$C42-15)),1,
IF(AND(対象名簿【こちらに入力をお願いします。】!$F50="症状なし",$C42=45199,BY$11&gt;=$C42,BY$11&lt;=$E42,BY$11&lt;=$E42-($E42-$C42-7)),1,
IF(AND(対象名簿【こちらに入力をお願いします。】!$F50="症状あり",BY$11&gt;=$C42,BY$11&lt;=$E42,BY$11&lt;=$E42-($E42-$C42-14)),1,
IF(AND(対象名簿【こちらに入力をお願いします。】!$F50="症状なし",BY$11&gt;=$C42,BY$11&lt;=$E42,BY$11&lt;=$E42-($E42-$C42-6)),1,"")))))</f>
        <v/>
      </c>
      <c r="BZ42" s="46" t="str">
        <f>IF(OR($C42="",$E42=""),"",
IF(AND(対象名簿【こちらに入力をお願いします。】!$F50="症状あり",$C42=45199,BZ$11&gt;=$C42,BZ$11&lt;=$E42,BZ$11&lt;=$E42-($E42-$C42-15)),1,
IF(AND(対象名簿【こちらに入力をお願いします。】!$F50="症状なし",$C42=45199,BZ$11&gt;=$C42,BZ$11&lt;=$E42,BZ$11&lt;=$E42-($E42-$C42-7)),1,
IF(AND(対象名簿【こちらに入力をお願いします。】!$F50="症状あり",BZ$11&gt;=$C42,BZ$11&lt;=$E42,BZ$11&lt;=$E42-($E42-$C42-14)),1,
IF(AND(対象名簿【こちらに入力をお願いします。】!$F50="症状なし",BZ$11&gt;=$C42,BZ$11&lt;=$E42,BZ$11&lt;=$E42-($E42-$C42-6)),1,"")))))</f>
        <v/>
      </c>
      <c r="CA42" s="46" t="str">
        <f>IF(OR($C42="",$E42=""),"",
IF(AND(対象名簿【こちらに入力をお願いします。】!$F50="症状あり",$C42=45199,CA$11&gt;=$C42,CA$11&lt;=$E42,CA$11&lt;=$E42-($E42-$C42-15)),1,
IF(AND(対象名簿【こちらに入力をお願いします。】!$F50="症状なし",$C42=45199,CA$11&gt;=$C42,CA$11&lt;=$E42,CA$11&lt;=$E42-($E42-$C42-7)),1,
IF(AND(対象名簿【こちらに入力をお願いします。】!$F50="症状あり",CA$11&gt;=$C42,CA$11&lt;=$E42,CA$11&lt;=$E42-($E42-$C42-14)),1,
IF(AND(対象名簿【こちらに入力をお願いします。】!$F50="症状なし",CA$11&gt;=$C42,CA$11&lt;=$E42,CA$11&lt;=$E42-($E42-$C42-6)),1,"")))))</f>
        <v/>
      </c>
      <c r="CB42" s="46" t="str">
        <f>IF(OR($C42="",$E42=""),"",
IF(AND(対象名簿【こちらに入力をお願いします。】!$F50="症状あり",$C42=45199,CB$11&gt;=$C42,CB$11&lt;=$E42,CB$11&lt;=$E42-($E42-$C42-15)),1,
IF(AND(対象名簿【こちらに入力をお願いします。】!$F50="症状なし",$C42=45199,CB$11&gt;=$C42,CB$11&lt;=$E42,CB$11&lt;=$E42-($E42-$C42-7)),1,
IF(AND(対象名簿【こちらに入力をお願いします。】!$F50="症状あり",CB$11&gt;=$C42,CB$11&lt;=$E42,CB$11&lt;=$E42-($E42-$C42-14)),1,
IF(AND(対象名簿【こちらに入力をお願いします。】!$F50="症状なし",CB$11&gt;=$C42,CB$11&lt;=$E42,CB$11&lt;=$E42-($E42-$C42-6)),1,"")))))</f>
        <v/>
      </c>
      <c r="CC42" s="46" t="str">
        <f>IF(OR($C42="",$E42=""),"",
IF(AND(対象名簿【こちらに入力をお願いします。】!$F50="症状あり",$C42=45199,CC$11&gt;=$C42,CC$11&lt;=$E42,CC$11&lt;=$E42-($E42-$C42-15)),1,
IF(AND(対象名簿【こちらに入力をお願いします。】!$F50="症状なし",$C42=45199,CC$11&gt;=$C42,CC$11&lt;=$E42,CC$11&lt;=$E42-($E42-$C42-7)),1,
IF(AND(対象名簿【こちらに入力をお願いします。】!$F50="症状あり",CC$11&gt;=$C42,CC$11&lt;=$E42,CC$11&lt;=$E42-($E42-$C42-14)),1,
IF(AND(対象名簿【こちらに入力をお願いします。】!$F50="症状なし",CC$11&gt;=$C42,CC$11&lt;=$E42,CC$11&lt;=$E42-($E42-$C42-6)),1,"")))))</f>
        <v/>
      </c>
      <c r="CD42" s="46" t="str">
        <f>IF(OR($C42="",$E42=""),"",
IF(AND(対象名簿【こちらに入力をお願いします。】!$F50="症状あり",$C42=45199,CD$11&gt;=$C42,CD$11&lt;=$E42,CD$11&lt;=$E42-($E42-$C42-15)),1,
IF(AND(対象名簿【こちらに入力をお願いします。】!$F50="症状なし",$C42=45199,CD$11&gt;=$C42,CD$11&lt;=$E42,CD$11&lt;=$E42-($E42-$C42-7)),1,
IF(AND(対象名簿【こちらに入力をお願いします。】!$F50="症状あり",CD$11&gt;=$C42,CD$11&lt;=$E42,CD$11&lt;=$E42-($E42-$C42-14)),1,
IF(AND(対象名簿【こちらに入力をお願いします。】!$F50="症状なし",CD$11&gt;=$C42,CD$11&lt;=$E42,CD$11&lt;=$E42-($E42-$C42-6)),1,"")))))</f>
        <v/>
      </c>
      <c r="CE42" s="46" t="str">
        <f>IF(OR($C42="",$E42=""),"",
IF(AND(対象名簿【こちらに入力をお願いします。】!$F50="症状あり",$C42=45199,CE$11&gt;=$C42,CE$11&lt;=$E42,CE$11&lt;=$E42-($E42-$C42-15)),1,
IF(AND(対象名簿【こちらに入力をお願いします。】!$F50="症状なし",$C42=45199,CE$11&gt;=$C42,CE$11&lt;=$E42,CE$11&lt;=$E42-($E42-$C42-7)),1,
IF(AND(対象名簿【こちらに入力をお願いします。】!$F50="症状あり",CE$11&gt;=$C42,CE$11&lt;=$E42,CE$11&lt;=$E42-($E42-$C42-14)),1,
IF(AND(対象名簿【こちらに入力をお願いします。】!$F50="症状なし",CE$11&gt;=$C42,CE$11&lt;=$E42,CE$11&lt;=$E42-($E42-$C42-6)),1,"")))))</f>
        <v/>
      </c>
      <c r="CF42" s="46" t="str">
        <f>IF(OR($C42="",$E42=""),"",
IF(AND(対象名簿【こちらに入力をお願いします。】!$F50="症状あり",$C42=45199,CF$11&gt;=$C42,CF$11&lt;=$E42,CF$11&lt;=$E42-($E42-$C42-15)),1,
IF(AND(対象名簿【こちらに入力をお願いします。】!$F50="症状なし",$C42=45199,CF$11&gt;=$C42,CF$11&lt;=$E42,CF$11&lt;=$E42-($E42-$C42-7)),1,
IF(AND(対象名簿【こちらに入力をお願いします。】!$F50="症状あり",CF$11&gt;=$C42,CF$11&lt;=$E42,CF$11&lt;=$E42-($E42-$C42-14)),1,
IF(AND(対象名簿【こちらに入力をお願いします。】!$F50="症状なし",CF$11&gt;=$C42,CF$11&lt;=$E42,CF$11&lt;=$E42-($E42-$C42-6)),1,"")))))</f>
        <v/>
      </c>
      <c r="CG42" s="46" t="str">
        <f>IF(OR($C42="",$E42=""),"",
IF(AND(対象名簿【こちらに入力をお願いします。】!$F50="症状あり",$C42=45199,CG$11&gt;=$C42,CG$11&lt;=$E42,CG$11&lt;=$E42-($E42-$C42-15)),1,
IF(AND(対象名簿【こちらに入力をお願いします。】!$F50="症状なし",$C42=45199,CG$11&gt;=$C42,CG$11&lt;=$E42,CG$11&lt;=$E42-($E42-$C42-7)),1,
IF(AND(対象名簿【こちらに入力をお願いします。】!$F50="症状あり",CG$11&gt;=$C42,CG$11&lt;=$E42,CG$11&lt;=$E42-($E42-$C42-14)),1,
IF(AND(対象名簿【こちらに入力をお願いします。】!$F50="症状なし",CG$11&gt;=$C42,CG$11&lt;=$E42,CG$11&lt;=$E42-($E42-$C42-6)),1,"")))))</f>
        <v/>
      </c>
      <c r="CH42" s="46" t="str">
        <f>IF(OR($C42="",$E42=""),"",
IF(AND(対象名簿【こちらに入力をお願いします。】!$F50="症状あり",$C42=45199,CH$11&gt;=$C42,CH$11&lt;=$E42,CH$11&lt;=$E42-($E42-$C42-15)),1,
IF(AND(対象名簿【こちらに入力をお願いします。】!$F50="症状なし",$C42=45199,CH$11&gt;=$C42,CH$11&lt;=$E42,CH$11&lt;=$E42-($E42-$C42-7)),1,
IF(AND(対象名簿【こちらに入力をお願いします。】!$F50="症状あり",CH$11&gt;=$C42,CH$11&lt;=$E42,CH$11&lt;=$E42-($E42-$C42-14)),1,
IF(AND(対象名簿【こちらに入力をお願いします。】!$F50="症状なし",CH$11&gt;=$C42,CH$11&lt;=$E42,CH$11&lt;=$E42-($E42-$C42-6)),1,"")))))</f>
        <v/>
      </c>
      <c r="CI42" s="46" t="str">
        <f>IF(OR($C42="",$E42=""),"",
IF(AND(対象名簿【こちらに入力をお願いします。】!$F50="症状あり",$C42=45199,CI$11&gt;=$C42,CI$11&lt;=$E42,CI$11&lt;=$E42-($E42-$C42-15)),1,
IF(AND(対象名簿【こちらに入力をお願いします。】!$F50="症状なし",$C42=45199,CI$11&gt;=$C42,CI$11&lt;=$E42,CI$11&lt;=$E42-($E42-$C42-7)),1,
IF(AND(対象名簿【こちらに入力をお願いします。】!$F50="症状あり",CI$11&gt;=$C42,CI$11&lt;=$E42,CI$11&lt;=$E42-($E42-$C42-14)),1,
IF(AND(対象名簿【こちらに入力をお願いします。】!$F50="症状なし",CI$11&gt;=$C42,CI$11&lt;=$E42,CI$11&lt;=$E42-($E42-$C42-6)),1,"")))))</f>
        <v/>
      </c>
      <c r="CJ42" s="46" t="str">
        <f>IF(OR($C42="",$E42=""),"",
IF(AND(対象名簿【こちらに入力をお願いします。】!$F50="症状あり",$C42=45199,CJ$11&gt;=$C42,CJ$11&lt;=$E42,CJ$11&lt;=$E42-($E42-$C42-15)),1,
IF(AND(対象名簿【こちらに入力をお願いします。】!$F50="症状なし",$C42=45199,CJ$11&gt;=$C42,CJ$11&lt;=$E42,CJ$11&lt;=$E42-($E42-$C42-7)),1,
IF(AND(対象名簿【こちらに入力をお願いします。】!$F50="症状あり",CJ$11&gt;=$C42,CJ$11&lt;=$E42,CJ$11&lt;=$E42-($E42-$C42-14)),1,
IF(AND(対象名簿【こちらに入力をお願いします。】!$F50="症状なし",CJ$11&gt;=$C42,CJ$11&lt;=$E42,CJ$11&lt;=$E42-($E42-$C42-6)),1,"")))))</f>
        <v/>
      </c>
      <c r="CK42" s="46" t="str">
        <f>IF(OR($C42="",$E42=""),"",
IF(AND(対象名簿【こちらに入力をお願いします。】!$F50="症状あり",$C42=45199,CK$11&gt;=$C42,CK$11&lt;=$E42,CK$11&lt;=$E42-($E42-$C42-15)),1,
IF(AND(対象名簿【こちらに入力をお願いします。】!$F50="症状なし",$C42=45199,CK$11&gt;=$C42,CK$11&lt;=$E42,CK$11&lt;=$E42-($E42-$C42-7)),1,
IF(AND(対象名簿【こちらに入力をお願いします。】!$F50="症状あり",CK$11&gt;=$C42,CK$11&lt;=$E42,CK$11&lt;=$E42-($E42-$C42-14)),1,
IF(AND(対象名簿【こちらに入力をお願いします。】!$F50="症状なし",CK$11&gt;=$C42,CK$11&lt;=$E42,CK$11&lt;=$E42-($E42-$C42-6)),1,"")))))</f>
        <v/>
      </c>
      <c r="CL42" s="46" t="str">
        <f>IF(OR($C42="",$E42=""),"",
IF(AND(対象名簿【こちらに入力をお願いします。】!$F50="症状あり",$C42=45199,CL$11&gt;=$C42,CL$11&lt;=$E42,CL$11&lt;=$E42-($E42-$C42-15)),1,
IF(AND(対象名簿【こちらに入力をお願いします。】!$F50="症状なし",$C42=45199,CL$11&gt;=$C42,CL$11&lt;=$E42,CL$11&lt;=$E42-($E42-$C42-7)),1,
IF(AND(対象名簿【こちらに入力をお願いします。】!$F50="症状あり",CL$11&gt;=$C42,CL$11&lt;=$E42,CL$11&lt;=$E42-($E42-$C42-14)),1,
IF(AND(対象名簿【こちらに入力をお願いします。】!$F50="症状なし",CL$11&gt;=$C42,CL$11&lt;=$E42,CL$11&lt;=$E42-($E42-$C42-6)),1,"")))))</f>
        <v/>
      </c>
      <c r="CM42" s="46" t="str">
        <f>IF(OR($C42="",$E42=""),"",
IF(AND(対象名簿【こちらに入力をお願いします。】!$F50="症状あり",$C42=45199,CM$11&gt;=$C42,CM$11&lt;=$E42,CM$11&lt;=$E42-($E42-$C42-15)),1,
IF(AND(対象名簿【こちらに入力をお願いします。】!$F50="症状なし",$C42=45199,CM$11&gt;=$C42,CM$11&lt;=$E42,CM$11&lt;=$E42-($E42-$C42-7)),1,
IF(AND(対象名簿【こちらに入力をお願いします。】!$F50="症状あり",CM$11&gt;=$C42,CM$11&lt;=$E42,CM$11&lt;=$E42-($E42-$C42-14)),1,
IF(AND(対象名簿【こちらに入力をお願いします。】!$F50="症状なし",CM$11&gt;=$C42,CM$11&lt;=$E42,CM$11&lt;=$E42-($E42-$C42-6)),1,"")))))</f>
        <v/>
      </c>
      <c r="CN42" s="46" t="str">
        <f>IF(OR($C42="",$E42=""),"",
IF(AND(対象名簿【こちらに入力をお願いします。】!$F50="症状あり",$C42=45199,CN$11&gt;=$C42,CN$11&lt;=$E42,CN$11&lt;=$E42-($E42-$C42-15)),1,
IF(AND(対象名簿【こちらに入力をお願いします。】!$F50="症状なし",$C42=45199,CN$11&gt;=$C42,CN$11&lt;=$E42,CN$11&lt;=$E42-($E42-$C42-7)),1,
IF(AND(対象名簿【こちらに入力をお願いします。】!$F50="症状あり",CN$11&gt;=$C42,CN$11&lt;=$E42,CN$11&lt;=$E42-($E42-$C42-14)),1,
IF(AND(対象名簿【こちらに入力をお願いします。】!$F50="症状なし",CN$11&gt;=$C42,CN$11&lt;=$E42,CN$11&lt;=$E42-($E42-$C42-6)),1,"")))))</f>
        <v/>
      </c>
      <c r="CO42" s="46" t="str">
        <f>IF(OR($C42="",$E42=""),"",
IF(AND(対象名簿【こちらに入力をお願いします。】!$F50="症状あり",$C42=45199,CO$11&gt;=$C42,CO$11&lt;=$E42,CO$11&lt;=$E42-($E42-$C42-15)),1,
IF(AND(対象名簿【こちらに入力をお願いします。】!$F50="症状なし",$C42=45199,CO$11&gt;=$C42,CO$11&lt;=$E42,CO$11&lt;=$E42-($E42-$C42-7)),1,
IF(AND(対象名簿【こちらに入力をお願いします。】!$F50="症状あり",CO$11&gt;=$C42,CO$11&lt;=$E42,CO$11&lt;=$E42-($E42-$C42-14)),1,
IF(AND(対象名簿【こちらに入力をお願いします。】!$F50="症状なし",CO$11&gt;=$C42,CO$11&lt;=$E42,CO$11&lt;=$E42-($E42-$C42-6)),1,"")))))</f>
        <v/>
      </c>
      <c r="CP42" s="46" t="str">
        <f>IF(OR($C42="",$E42=""),"",
IF(AND(対象名簿【こちらに入力をお願いします。】!$F50="症状あり",$C42=45199,CP$11&gt;=$C42,CP$11&lt;=$E42,CP$11&lt;=$E42-($E42-$C42-15)),1,
IF(AND(対象名簿【こちらに入力をお願いします。】!$F50="症状なし",$C42=45199,CP$11&gt;=$C42,CP$11&lt;=$E42,CP$11&lt;=$E42-($E42-$C42-7)),1,
IF(AND(対象名簿【こちらに入力をお願いします。】!$F50="症状あり",CP$11&gt;=$C42,CP$11&lt;=$E42,CP$11&lt;=$E42-($E42-$C42-14)),1,
IF(AND(対象名簿【こちらに入力をお願いします。】!$F50="症状なし",CP$11&gt;=$C42,CP$11&lt;=$E42,CP$11&lt;=$E42-($E42-$C42-6)),1,"")))))</f>
        <v/>
      </c>
      <c r="CQ42" s="46" t="str">
        <f>IF(OR($C42="",$E42=""),"",
IF(AND(対象名簿【こちらに入力をお願いします。】!$F50="症状あり",$C42=45199,CQ$11&gt;=$C42,CQ$11&lt;=$E42,CQ$11&lt;=$E42-($E42-$C42-15)),1,
IF(AND(対象名簿【こちらに入力をお願いします。】!$F50="症状なし",$C42=45199,CQ$11&gt;=$C42,CQ$11&lt;=$E42,CQ$11&lt;=$E42-($E42-$C42-7)),1,
IF(AND(対象名簿【こちらに入力をお願いします。】!$F50="症状あり",CQ$11&gt;=$C42,CQ$11&lt;=$E42,CQ$11&lt;=$E42-($E42-$C42-14)),1,
IF(AND(対象名簿【こちらに入力をお願いします。】!$F50="症状なし",CQ$11&gt;=$C42,CQ$11&lt;=$E42,CQ$11&lt;=$E42-($E42-$C42-6)),1,"")))))</f>
        <v/>
      </c>
      <c r="CR42" s="46" t="str">
        <f>IF(OR($C42="",$E42=""),"",
IF(AND(対象名簿【こちらに入力をお願いします。】!$F50="症状あり",$C42=45199,CR$11&gt;=$C42,CR$11&lt;=$E42,CR$11&lt;=$E42-($E42-$C42-15)),1,
IF(AND(対象名簿【こちらに入力をお願いします。】!$F50="症状なし",$C42=45199,CR$11&gt;=$C42,CR$11&lt;=$E42,CR$11&lt;=$E42-($E42-$C42-7)),1,
IF(AND(対象名簿【こちらに入力をお願いします。】!$F50="症状あり",CR$11&gt;=$C42,CR$11&lt;=$E42,CR$11&lt;=$E42-($E42-$C42-14)),1,
IF(AND(対象名簿【こちらに入力をお願いします。】!$F50="症状なし",CR$11&gt;=$C42,CR$11&lt;=$E42,CR$11&lt;=$E42-($E42-$C42-6)),1,"")))))</f>
        <v/>
      </c>
      <c r="CS42" s="46" t="str">
        <f>IF(OR($C42="",$E42=""),"",
IF(AND(対象名簿【こちらに入力をお願いします。】!$F50="症状あり",$C42=45199,CS$11&gt;=$C42,CS$11&lt;=$E42,CS$11&lt;=$E42-($E42-$C42-15)),1,
IF(AND(対象名簿【こちらに入力をお願いします。】!$F50="症状なし",$C42=45199,CS$11&gt;=$C42,CS$11&lt;=$E42,CS$11&lt;=$E42-($E42-$C42-7)),1,
IF(AND(対象名簿【こちらに入力をお願いします。】!$F50="症状あり",CS$11&gt;=$C42,CS$11&lt;=$E42,CS$11&lt;=$E42-($E42-$C42-14)),1,
IF(AND(対象名簿【こちらに入力をお願いします。】!$F50="症状なし",CS$11&gt;=$C42,CS$11&lt;=$E42,CS$11&lt;=$E42-($E42-$C42-6)),1,"")))))</f>
        <v/>
      </c>
      <c r="CT42" s="46" t="str">
        <f>IF(OR($C42="",$E42=""),"",
IF(AND(対象名簿【こちらに入力をお願いします。】!$F50="症状あり",$C42=45199,CT$11&gt;=$C42,CT$11&lt;=$E42,CT$11&lt;=$E42-($E42-$C42-15)),1,
IF(AND(対象名簿【こちらに入力をお願いします。】!$F50="症状なし",$C42=45199,CT$11&gt;=$C42,CT$11&lt;=$E42,CT$11&lt;=$E42-($E42-$C42-7)),1,
IF(AND(対象名簿【こちらに入力をお願いします。】!$F50="症状あり",CT$11&gt;=$C42,CT$11&lt;=$E42,CT$11&lt;=$E42-($E42-$C42-14)),1,
IF(AND(対象名簿【こちらに入力をお願いします。】!$F50="症状なし",CT$11&gt;=$C42,CT$11&lt;=$E42,CT$11&lt;=$E42-($E42-$C42-6)),1,"")))))</f>
        <v/>
      </c>
      <c r="CU42" s="46" t="str">
        <f>IF(OR($C42="",$E42=""),"",
IF(AND(対象名簿【こちらに入力をお願いします。】!$F50="症状あり",$C42=45199,CU$11&gt;=$C42,CU$11&lt;=$E42,CU$11&lt;=$E42-($E42-$C42-15)),1,
IF(AND(対象名簿【こちらに入力をお願いします。】!$F50="症状なし",$C42=45199,CU$11&gt;=$C42,CU$11&lt;=$E42,CU$11&lt;=$E42-($E42-$C42-7)),1,
IF(AND(対象名簿【こちらに入力をお願いします。】!$F50="症状あり",CU$11&gt;=$C42,CU$11&lt;=$E42,CU$11&lt;=$E42-($E42-$C42-14)),1,
IF(AND(対象名簿【こちらに入力をお願いします。】!$F50="症状なし",CU$11&gt;=$C42,CU$11&lt;=$E42,CU$11&lt;=$E42-($E42-$C42-6)),1,"")))))</f>
        <v/>
      </c>
    </row>
    <row r="43" spans="1:99" s="24" customFormat="1">
      <c r="A43" s="67">
        <f>対象名簿【こちらに入力をお願いします。】!A51</f>
        <v>32</v>
      </c>
      <c r="B43" s="67" t="str">
        <f>IF(AND(対象名簿【こちらに入力をお願いします。】!$K$4&lt;=29,対象名簿【こちらに入力をお願いします。】!B51&lt;&gt;""),対象名簿【こちらに入力をお願いします。】!B51,"")</f>
        <v>利用者AF</v>
      </c>
      <c r="C43" s="68" t="str">
        <f>IF(AND(対象名簿【こちらに入力をお願いします。】!$K$4&lt;=29,対象名簿【こちらに入力をお願いします。】!C51&lt;&gt;""),対象名簿【こちらに入力をお願いします。】!C51,"")</f>
        <v/>
      </c>
      <c r="D43" s="69" t="s">
        <v>3</v>
      </c>
      <c r="E43" s="70" t="str">
        <f>IF(AND(対象名簿【こちらに入力をお願いします。】!$K$4&lt;=29,対象名簿【こちらに入力をお願いします。】!E51&lt;&gt;""),対象名簿【こちらに入力をお願いします。】!E51,"")</f>
        <v/>
      </c>
      <c r="F43" s="83">
        <f t="shared" si="6"/>
        <v>0</v>
      </c>
      <c r="G43" s="71">
        <f t="shared" si="7"/>
        <v>0</v>
      </c>
      <c r="H43" s="92"/>
      <c r="I43" s="42" t="str">
        <f>IF(OR($C43="",$E43=""),"",
IF(AND(対象名簿【こちらに入力をお願いします。】!$F51="症状あり",$C43=45199,I$11&gt;=$C43,I$11&lt;=$E43,I$11&lt;=$E43-($E43-$C43-15)),1,
IF(AND(対象名簿【こちらに入力をお願いします。】!$F51="症状なし",$C43=45199,I$11&gt;=$C43,I$11&lt;=$E43,I$11&lt;=$E43-($E43-$C43-7)),1,
IF(AND(対象名簿【こちらに入力をお願いします。】!$F51="症状あり",I$11&gt;=$C43,I$11&lt;=$E43,I$11&lt;=$E43-($E43-$C43-14)),1,
IF(AND(対象名簿【こちらに入力をお願いします。】!$F51="症状なし",I$11&gt;=$C43,I$11&lt;=$E43,I$11&lt;=$E43-($E43-$C43-6)),1,"")))))</f>
        <v/>
      </c>
      <c r="J43" s="42" t="str">
        <f>IF(OR($C43="",$E43=""),"",
IF(AND(対象名簿【こちらに入力をお願いします。】!$F51="症状あり",$C43=45199,J$11&gt;=$C43,J$11&lt;=$E43,J$11&lt;=$E43-($E43-$C43-15)),1,
IF(AND(対象名簿【こちらに入力をお願いします。】!$F51="症状なし",$C43=45199,J$11&gt;=$C43,J$11&lt;=$E43,J$11&lt;=$E43-($E43-$C43-7)),1,
IF(AND(対象名簿【こちらに入力をお願いします。】!$F51="症状あり",J$11&gt;=$C43,J$11&lt;=$E43,J$11&lt;=$E43-($E43-$C43-14)),1,
IF(AND(対象名簿【こちらに入力をお願いします。】!$F51="症状なし",J$11&gt;=$C43,J$11&lt;=$E43,J$11&lt;=$E43-($E43-$C43-6)),1,"")))))</f>
        <v/>
      </c>
      <c r="K43" s="42" t="str">
        <f>IF(OR($C43="",$E43=""),"",
IF(AND(対象名簿【こちらに入力をお願いします。】!$F51="症状あり",$C43=45199,K$11&gt;=$C43,K$11&lt;=$E43,K$11&lt;=$E43-($E43-$C43-15)),1,
IF(AND(対象名簿【こちらに入力をお願いします。】!$F51="症状なし",$C43=45199,K$11&gt;=$C43,K$11&lt;=$E43,K$11&lt;=$E43-($E43-$C43-7)),1,
IF(AND(対象名簿【こちらに入力をお願いします。】!$F51="症状あり",K$11&gt;=$C43,K$11&lt;=$E43,K$11&lt;=$E43-($E43-$C43-14)),1,
IF(AND(対象名簿【こちらに入力をお願いします。】!$F51="症状なし",K$11&gt;=$C43,K$11&lt;=$E43,K$11&lt;=$E43-($E43-$C43-6)),1,"")))))</f>
        <v/>
      </c>
      <c r="L43" s="42" t="str">
        <f>IF(OR($C43="",$E43=""),"",
IF(AND(対象名簿【こちらに入力をお願いします。】!$F51="症状あり",$C43=45199,L$11&gt;=$C43,L$11&lt;=$E43,L$11&lt;=$E43-($E43-$C43-15)),1,
IF(AND(対象名簿【こちらに入力をお願いします。】!$F51="症状なし",$C43=45199,L$11&gt;=$C43,L$11&lt;=$E43,L$11&lt;=$E43-($E43-$C43-7)),1,
IF(AND(対象名簿【こちらに入力をお願いします。】!$F51="症状あり",L$11&gt;=$C43,L$11&lt;=$E43,L$11&lt;=$E43-($E43-$C43-14)),1,
IF(AND(対象名簿【こちらに入力をお願いします。】!$F51="症状なし",L$11&gt;=$C43,L$11&lt;=$E43,L$11&lt;=$E43-($E43-$C43-6)),1,"")))))</f>
        <v/>
      </c>
      <c r="M43" s="42" t="str">
        <f>IF(OR($C43="",$E43=""),"",
IF(AND(対象名簿【こちらに入力をお願いします。】!$F51="症状あり",$C43=45199,M$11&gt;=$C43,M$11&lt;=$E43,M$11&lt;=$E43-($E43-$C43-15)),1,
IF(AND(対象名簿【こちらに入力をお願いします。】!$F51="症状なし",$C43=45199,M$11&gt;=$C43,M$11&lt;=$E43,M$11&lt;=$E43-($E43-$C43-7)),1,
IF(AND(対象名簿【こちらに入力をお願いします。】!$F51="症状あり",M$11&gt;=$C43,M$11&lt;=$E43,M$11&lt;=$E43-($E43-$C43-14)),1,
IF(AND(対象名簿【こちらに入力をお願いします。】!$F51="症状なし",M$11&gt;=$C43,M$11&lt;=$E43,M$11&lt;=$E43-($E43-$C43-6)),1,"")))))</f>
        <v/>
      </c>
      <c r="N43" s="42" t="str">
        <f>IF(OR($C43="",$E43=""),"",
IF(AND(対象名簿【こちらに入力をお願いします。】!$F51="症状あり",$C43=45199,N$11&gt;=$C43,N$11&lt;=$E43,N$11&lt;=$E43-($E43-$C43-15)),1,
IF(AND(対象名簿【こちらに入力をお願いします。】!$F51="症状なし",$C43=45199,N$11&gt;=$C43,N$11&lt;=$E43,N$11&lt;=$E43-($E43-$C43-7)),1,
IF(AND(対象名簿【こちらに入力をお願いします。】!$F51="症状あり",N$11&gt;=$C43,N$11&lt;=$E43,N$11&lt;=$E43-($E43-$C43-14)),1,
IF(AND(対象名簿【こちらに入力をお願いします。】!$F51="症状なし",N$11&gt;=$C43,N$11&lt;=$E43,N$11&lt;=$E43-($E43-$C43-6)),1,"")))))</f>
        <v/>
      </c>
      <c r="O43" s="42" t="str">
        <f>IF(OR($C43="",$E43=""),"",
IF(AND(対象名簿【こちらに入力をお願いします。】!$F51="症状あり",$C43=45199,O$11&gt;=$C43,O$11&lt;=$E43,O$11&lt;=$E43-($E43-$C43-15)),1,
IF(AND(対象名簿【こちらに入力をお願いします。】!$F51="症状なし",$C43=45199,O$11&gt;=$C43,O$11&lt;=$E43,O$11&lt;=$E43-($E43-$C43-7)),1,
IF(AND(対象名簿【こちらに入力をお願いします。】!$F51="症状あり",O$11&gt;=$C43,O$11&lt;=$E43,O$11&lt;=$E43-($E43-$C43-14)),1,
IF(AND(対象名簿【こちらに入力をお願いします。】!$F51="症状なし",O$11&gt;=$C43,O$11&lt;=$E43,O$11&lt;=$E43-($E43-$C43-6)),1,"")))))</f>
        <v/>
      </c>
      <c r="P43" s="42" t="str">
        <f>IF(OR($C43="",$E43=""),"",
IF(AND(対象名簿【こちらに入力をお願いします。】!$F51="症状あり",$C43=45199,P$11&gt;=$C43,P$11&lt;=$E43,P$11&lt;=$E43-($E43-$C43-15)),1,
IF(AND(対象名簿【こちらに入力をお願いします。】!$F51="症状なし",$C43=45199,P$11&gt;=$C43,P$11&lt;=$E43,P$11&lt;=$E43-($E43-$C43-7)),1,
IF(AND(対象名簿【こちらに入力をお願いします。】!$F51="症状あり",P$11&gt;=$C43,P$11&lt;=$E43,P$11&lt;=$E43-($E43-$C43-14)),1,
IF(AND(対象名簿【こちらに入力をお願いします。】!$F51="症状なし",P$11&gt;=$C43,P$11&lt;=$E43,P$11&lt;=$E43-($E43-$C43-6)),1,"")))))</f>
        <v/>
      </c>
      <c r="Q43" s="42" t="str">
        <f>IF(OR($C43="",$E43=""),"",
IF(AND(対象名簿【こちらに入力をお願いします。】!$F51="症状あり",$C43=45199,Q$11&gt;=$C43,Q$11&lt;=$E43,Q$11&lt;=$E43-($E43-$C43-15)),1,
IF(AND(対象名簿【こちらに入力をお願いします。】!$F51="症状なし",$C43=45199,Q$11&gt;=$C43,Q$11&lt;=$E43,Q$11&lt;=$E43-($E43-$C43-7)),1,
IF(AND(対象名簿【こちらに入力をお願いします。】!$F51="症状あり",Q$11&gt;=$C43,Q$11&lt;=$E43,Q$11&lt;=$E43-($E43-$C43-14)),1,
IF(AND(対象名簿【こちらに入力をお願いします。】!$F51="症状なし",Q$11&gt;=$C43,Q$11&lt;=$E43,Q$11&lt;=$E43-($E43-$C43-6)),1,"")))))</f>
        <v/>
      </c>
      <c r="R43" s="42" t="str">
        <f>IF(OR($C43="",$E43=""),"",
IF(AND(対象名簿【こちらに入力をお願いします。】!$F51="症状あり",$C43=45199,R$11&gt;=$C43,R$11&lt;=$E43,R$11&lt;=$E43-($E43-$C43-15)),1,
IF(AND(対象名簿【こちらに入力をお願いします。】!$F51="症状なし",$C43=45199,R$11&gt;=$C43,R$11&lt;=$E43,R$11&lt;=$E43-($E43-$C43-7)),1,
IF(AND(対象名簿【こちらに入力をお願いします。】!$F51="症状あり",R$11&gt;=$C43,R$11&lt;=$E43,R$11&lt;=$E43-($E43-$C43-14)),1,
IF(AND(対象名簿【こちらに入力をお願いします。】!$F51="症状なし",R$11&gt;=$C43,R$11&lt;=$E43,R$11&lt;=$E43-($E43-$C43-6)),1,"")))))</f>
        <v/>
      </c>
      <c r="S43" s="42" t="str">
        <f>IF(OR($C43="",$E43=""),"",
IF(AND(対象名簿【こちらに入力をお願いします。】!$F51="症状あり",$C43=45199,S$11&gt;=$C43,S$11&lt;=$E43,S$11&lt;=$E43-($E43-$C43-15)),1,
IF(AND(対象名簿【こちらに入力をお願いします。】!$F51="症状なし",$C43=45199,S$11&gt;=$C43,S$11&lt;=$E43,S$11&lt;=$E43-($E43-$C43-7)),1,
IF(AND(対象名簿【こちらに入力をお願いします。】!$F51="症状あり",S$11&gt;=$C43,S$11&lt;=$E43,S$11&lt;=$E43-($E43-$C43-14)),1,
IF(AND(対象名簿【こちらに入力をお願いします。】!$F51="症状なし",S$11&gt;=$C43,S$11&lt;=$E43,S$11&lt;=$E43-($E43-$C43-6)),1,"")))))</f>
        <v/>
      </c>
      <c r="T43" s="42" t="str">
        <f>IF(OR($C43="",$E43=""),"",
IF(AND(対象名簿【こちらに入力をお願いします。】!$F51="症状あり",$C43=45199,T$11&gt;=$C43,T$11&lt;=$E43,T$11&lt;=$E43-($E43-$C43-15)),1,
IF(AND(対象名簿【こちらに入力をお願いします。】!$F51="症状なし",$C43=45199,T$11&gt;=$C43,T$11&lt;=$E43,T$11&lt;=$E43-($E43-$C43-7)),1,
IF(AND(対象名簿【こちらに入力をお願いします。】!$F51="症状あり",T$11&gt;=$C43,T$11&lt;=$E43,T$11&lt;=$E43-($E43-$C43-14)),1,
IF(AND(対象名簿【こちらに入力をお願いします。】!$F51="症状なし",T$11&gt;=$C43,T$11&lt;=$E43,T$11&lt;=$E43-($E43-$C43-6)),1,"")))))</f>
        <v/>
      </c>
      <c r="U43" s="42" t="str">
        <f>IF(OR($C43="",$E43=""),"",
IF(AND(対象名簿【こちらに入力をお願いします。】!$F51="症状あり",$C43=45199,U$11&gt;=$C43,U$11&lt;=$E43,U$11&lt;=$E43-($E43-$C43-15)),1,
IF(AND(対象名簿【こちらに入力をお願いします。】!$F51="症状なし",$C43=45199,U$11&gt;=$C43,U$11&lt;=$E43,U$11&lt;=$E43-($E43-$C43-7)),1,
IF(AND(対象名簿【こちらに入力をお願いします。】!$F51="症状あり",U$11&gt;=$C43,U$11&lt;=$E43,U$11&lt;=$E43-($E43-$C43-14)),1,
IF(AND(対象名簿【こちらに入力をお願いします。】!$F51="症状なし",U$11&gt;=$C43,U$11&lt;=$E43,U$11&lt;=$E43-($E43-$C43-6)),1,"")))))</f>
        <v/>
      </c>
      <c r="V43" s="42" t="str">
        <f>IF(OR($C43="",$E43=""),"",
IF(AND(対象名簿【こちらに入力をお願いします。】!$F51="症状あり",$C43=45199,V$11&gt;=$C43,V$11&lt;=$E43,V$11&lt;=$E43-($E43-$C43-15)),1,
IF(AND(対象名簿【こちらに入力をお願いします。】!$F51="症状なし",$C43=45199,V$11&gt;=$C43,V$11&lt;=$E43,V$11&lt;=$E43-($E43-$C43-7)),1,
IF(AND(対象名簿【こちらに入力をお願いします。】!$F51="症状あり",V$11&gt;=$C43,V$11&lt;=$E43,V$11&lt;=$E43-($E43-$C43-14)),1,
IF(AND(対象名簿【こちらに入力をお願いします。】!$F51="症状なし",V$11&gt;=$C43,V$11&lt;=$E43,V$11&lt;=$E43-($E43-$C43-6)),1,"")))))</f>
        <v/>
      </c>
      <c r="W43" s="42" t="str">
        <f>IF(OR($C43="",$E43=""),"",
IF(AND(対象名簿【こちらに入力をお願いします。】!$F51="症状あり",$C43=45199,W$11&gt;=$C43,W$11&lt;=$E43,W$11&lt;=$E43-($E43-$C43-15)),1,
IF(AND(対象名簿【こちらに入力をお願いします。】!$F51="症状なし",$C43=45199,W$11&gt;=$C43,W$11&lt;=$E43,W$11&lt;=$E43-($E43-$C43-7)),1,
IF(AND(対象名簿【こちらに入力をお願いします。】!$F51="症状あり",W$11&gt;=$C43,W$11&lt;=$E43,W$11&lt;=$E43-($E43-$C43-14)),1,
IF(AND(対象名簿【こちらに入力をお願いします。】!$F51="症状なし",W$11&gt;=$C43,W$11&lt;=$E43,W$11&lt;=$E43-($E43-$C43-6)),1,"")))))</f>
        <v/>
      </c>
      <c r="X43" s="42" t="str">
        <f>IF(OR($C43="",$E43=""),"",
IF(AND(対象名簿【こちらに入力をお願いします。】!$F51="症状あり",$C43=45199,X$11&gt;=$C43,X$11&lt;=$E43,X$11&lt;=$E43-($E43-$C43-15)),1,
IF(AND(対象名簿【こちらに入力をお願いします。】!$F51="症状なし",$C43=45199,X$11&gt;=$C43,X$11&lt;=$E43,X$11&lt;=$E43-($E43-$C43-7)),1,
IF(AND(対象名簿【こちらに入力をお願いします。】!$F51="症状あり",X$11&gt;=$C43,X$11&lt;=$E43,X$11&lt;=$E43-($E43-$C43-14)),1,
IF(AND(対象名簿【こちらに入力をお願いします。】!$F51="症状なし",X$11&gt;=$C43,X$11&lt;=$E43,X$11&lt;=$E43-($E43-$C43-6)),1,"")))))</f>
        <v/>
      </c>
      <c r="Y43" s="42" t="str">
        <f>IF(OR($C43="",$E43=""),"",
IF(AND(対象名簿【こちらに入力をお願いします。】!$F51="症状あり",$C43=45199,Y$11&gt;=$C43,Y$11&lt;=$E43,Y$11&lt;=$E43-($E43-$C43-15)),1,
IF(AND(対象名簿【こちらに入力をお願いします。】!$F51="症状なし",$C43=45199,Y$11&gt;=$C43,Y$11&lt;=$E43,Y$11&lt;=$E43-($E43-$C43-7)),1,
IF(AND(対象名簿【こちらに入力をお願いします。】!$F51="症状あり",Y$11&gt;=$C43,Y$11&lt;=$E43,Y$11&lt;=$E43-($E43-$C43-14)),1,
IF(AND(対象名簿【こちらに入力をお願いします。】!$F51="症状なし",Y$11&gt;=$C43,Y$11&lt;=$E43,Y$11&lt;=$E43-($E43-$C43-6)),1,"")))))</f>
        <v/>
      </c>
      <c r="Z43" s="42" t="str">
        <f>IF(OR($C43="",$E43=""),"",
IF(AND(対象名簿【こちらに入力をお願いします。】!$F51="症状あり",$C43=45199,Z$11&gt;=$C43,Z$11&lt;=$E43,Z$11&lt;=$E43-($E43-$C43-15)),1,
IF(AND(対象名簿【こちらに入力をお願いします。】!$F51="症状なし",$C43=45199,Z$11&gt;=$C43,Z$11&lt;=$E43,Z$11&lt;=$E43-($E43-$C43-7)),1,
IF(AND(対象名簿【こちらに入力をお願いします。】!$F51="症状あり",Z$11&gt;=$C43,Z$11&lt;=$E43,Z$11&lt;=$E43-($E43-$C43-14)),1,
IF(AND(対象名簿【こちらに入力をお願いします。】!$F51="症状なし",Z$11&gt;=$C43,Z$11&lt;=$E43,Z$11&lt;=$E43-($E43-$C43-6)),1,"")))))</f>
        <v/>
      </c>
      <c r="AA43" s="42" t="str">
        <f>IF(OR($C43="",$E43=""),"",
IF(AND(対象名簿【こちらに入力をお願いします。】!$F51="症状あり",$C43=45199,AA$11&gt;=$C43,AA$11&lt;=$E43,AA$11&lt;=$E43-($E43-$C43-15)),1,
IF(AND(対象名簿【こちらに入力をお願いします。】!$F51="症状なし",$C43=45199,AA$11&gt;=$C43,AA$11&lt;=$E43,AA$11&lt;=$E43-($E43-$C43-7)),1,
IF(AND(対象名簿【こちらに入力をお願いします。】!$F51="症状あり",AA$11&gt;=$C43,AA$11&lt;=$E43,AA$11&lt;=$E43-($E43-$C43-14)),1,
IF(AND(対象名簿【こちらに入力をお願いします。】!$F51="症状なし",AA$11&gt;=$C43,AA$11&lt;=$E43,AA$11&lt;=$E43-($E43-$C43-6)),1,"")))))</f>
        <v/>
      </c>
      <c r="AB43" s="42" t="str">
        <f>IF(OR($C43="",$E43=""),"",
IF(AND(対象名簿【こちらに入力をお願いします。】!$F51="症状あり",$C43=45199,AB$11&gt;=$C43,AB$11&lt;=$E43,AB$11&lt;=$E43-($E43-$C43-15)),1,
IF(AND(対象名簿【こちらに入力をお願いします。】!$F51="症状なし",$C43=45199,AB$11&gt;=$C43,AB$11&lt;=$E43,AB$11&lt;=$E43-($E43-$C43-7)),1,
IF(AND(対象名簿【こちらに入力をお願いします。】!$F51="症状あり",AB$11&gt;=$C43,AB$11&lt;=$E43,AB$11&lt;=$E43-($E43-$C43-14)),1,
IF(AND(対象名簿【こちらに入力をお願いします。】!$F51="症状なし",AB$11&gt;=$C43,AB$11&lt;=$E43,AB$11&lt;=$E43-($E43-$C43-6)),1,"")))))</f>
        <v/>
      </c>
      <c r="AC43" s="42" t="str">
        <f>IF(OR($C43="",$E43=""),"",
IF(AND(対象名簿【こちらに入力をお願いします。】!$F51="症状あり",$C43=45199,AC$11&gt;=$C43,AC$11&lt;=$E43,AC$11&lt;=$E43-($E43-$C43-15)),1,
IF(AND(対象名簿【こちらに入力をお願いします。】!$F51="症状なし",$C43=45199,AC$11&gt;=$C43,AC$11&lt;=$E43,AC$11&lt;=$E43-($E43-$C43-7)),1,
IF(AND(対象名簿【こちらに入力をお願いします。】!$F51="症状あり",AC$11&gt;=$C43,AC$11&lt;=$E43,AC$11&lt;=$E43-($E43-$C43-14)),1,
IF(AND(対象名簿【こちらに入力をお願いします。】!$F51="症状なし",AC$11&gt;=$C43,AC$11&lt;=$E43,AC$11&lt;=$E43-($E43-$C43-6)),1,"")))))</f>
        <v/>
      </c>
      <c r="AD43" s="42" t="str">
        <f>IF(OR($C43="",$E43=""),"",
IF(AND(対象名簿【こちらに入力をお願いします。】!$F51="症状あり",$C43=45199,AD$11&gt;=$C43,AD$11&lt;=$E43,AD$11&lt;=$E43-($E43-$C43-15)),1,
IF(AND(対象名簿【こちらに入力をお願いします。】!$F51="症状なし",$C43=45199,AD$11&gt;=$C43,AD$11&lt;=$E43,AD$11&lt;=$E43-($E43-$C43-7)),1,
IF(AND(対象名簿【こちらに入力をお願いします。】!$F51="症状あり",AD$11&gt;=$C43,AD$11&lt;=$E43,AD$11&lt;=$E43-($E43-$C43-14)),1,
IF(AND(対象名簿【こちらに入力をお願いします。】!$F51="症状なし",AD$11&gt;=$C43,AD$11&lt;=$E43,AD$11&lt;=$E43-($E43-$C43-6)),1,"")))))</f>
        <v/>
      </c>
      <c r="AE43" s="42" t="str">
        <f>IF(OR($C43="",$E43=""),"",
IF(AND(対象名簿【こちらに入力をお願いします。】!$F51="症状あり",$C43=45199,AE$11&gt;=$C43,AE$11&lt;=$E43,AE$11&lt;=$E43-($E43-$C43-15)),1,
IF(AND(対象名簿【こちらに入力をお願いします。】!$F51="症状なし",$C43=45199,AE$11&gt;=$C43,AE$11&lt;=$E43,AE$11&lt;=$E43-($E43-$C43-7)),1,
IF(AND(対象名簿【こちらに入力をお願いします。】!$F51="症状あり",AE$11&gt;=$C43,AE$11&lt;=$E43,AE$11&lt;=$E43-($E43-$C43-14)),1,
IF(AND(対象名簿【こちらに入力をお願いします。】!$F51="症状なし",AE$11&gt;=$C43,AE$11&lt;=$E43,AE$11&lt;=$E43-($E43-$C43-6)),1,"")))))</f>
        <v/>
      </c>
      <c r="AF43" s="42" t="str">
        <f>IF(OR($C43="",$E43=""),"",
IF(AND(対象名簿【こちらに入力をお願いします。】!$F51="症状あり",$C43=45199,AF$11&gt;=$C43,AF$11&lt;=$E43,AF$11&lt;=$E43-($E43-$C43-15)),1,
IF(AND(対象名簿【こちらに入力をお願いします。】!$F51="症状なし",$C43=45199,AF$11&gt;=$C43,AF$11&lt;=$E43,AF$11&lt;=$E43-($E43-$C43-7)),1,
IF(AND(対象名簿【こちらに入力をお願いします。】!$F51="症状あり",AF$11&gt;=$C43,AF$11&lt;=$E43,AF$11&lt;=$E43-($E43-$C43-14)),1,
IF(AND(対象名簿【こちらに入力をお願いします。】!$F51="症状なし",AF$11&gt;=$C43,AF$11&lt;=$E43,AF$11&lt;=$E43-($E43-$C43-6)),1,"")))))</f>
        <v/>
      </c>
      <c r="AG43" s="42" t="str">
        <f>IF(OR($C43="",$E43=""),"",
IF(AND(対象名簿【こちらに入力をお願いします。】!$F51="症状あり",$C43=45199,AG$11&gt;=$C43,AG$11&lt;=$E43,AG$11&lt;=$E43-($E43-$C43-15)),1,
IF(AND(対象名簿【こちらに入力をお願いします。】!$F51="症状なし",$C43=45199,AG$11&gt;=$C43,AG$11&lt;=$E43,AG$11&lt;=$E43-($E43-$C43-7)),1,
IF(AND(対象名簿【こちらに入力をお願いします。】!$F51="症状あり",AG$11&gt;=$C43,AG$11&lt;=$E43,AG$11&lt;=$E43-($E43-$C43-14)),1,
IF(AND(対象名簿【こちらに入力をお願いします。】!$F51="症状なし",AG$11&gt;=$C43,AG$11&lt;=$E43,AG$11&lt;=$E43-($E43-$C43-6)),1,"")))))</f>
        <v/>
      </c>
      <c r="AH43" s="42" t="str">
        <f>IF(OR($C43="",$E43=""),"",
IF(AND(対象名簿【こちらに入力をお願いします。】!$F51="症状あり",$C43=45199,AH$11&gt;=$C43,AH$11&lt;=$E43,AH$11&lt;=$E43-($E43-$C43-15)),1,
IF(AND(対象名簿【こちらに入力をお願いします。】!$F51="症状なし",$C43=45199,AH$11&gt;=$C43,AH$11&lt;=$E43,AH$11&lt;=$E43-($E43-$C43-7)),1,
IF(AND(対象名簿【こちらに入力をお願いします。】!$F51="症状あり",AH$11&gt;=$C43,AH$11&lt;=$E43,AH$11&lt;=$E43-($E43-$C43-14)),1,
IF(AND(対象名簿【こちらに入力をお願いします。】!$F51="症状なし",AH$11&gt;=$C43,AH$11&lt;=$E43,AH$11&lt;=$E43-($E43-$C43-6)),1,"")))))</f>
        <v/>
      </c>
      <c r="AI43" s="42" t="str">
        <f>IF(OR($C43="",$E43=""),"",
IF(AND(対象名簿【こちらに入力をお願いします。】!$F51="症状あり",$C43=45199,AI$11&gt;=$C43,AI$11&lt;=$E43,AI$11&lt;=$E43-($E43-$C43-15)),1,
IF(AND(対象名簿【こちらに入力をお願いします。】!$F51="症状なし",$C43=45199,AI$11&gt;=$C43,AI$11&lt;=$E43,AI$11&lt;=$E43-($E43-$C43-7)),1,
IF(AND(対象名簿【こちらに入力をお願いします。】!$F51="症状あり",AI$11&gt;=$C43,AI$11&lt;=$E43,AI$11&lt;=$E43-($E43-$C43-14)),1,
IF(AND(対象名簿【こちらに入力をお願いします。】!$F51="症状なし",AI$11&gt;=$C43,AI$11&lt;=$E43,AI$11&lt;=$E43-($E43-$C43-6)),1,"")))))</f>
        <v/>
      </c>
      <c r="AJ43" s="42" t="str">
        <f>IF(OR($C43="",$E43=""),"",
IF(AND(対象名簿【こちらに入力をお願いします。】!$F51="症状あり",$C43=45199,AJ$11&gt;=$C43,AJ$11&lt;=$E43,AJ$11&lt;=$E43-($E43-$C43-15)),1,
IF(AND(対象名簿【こちらに入力をお願いします。】!$F51="症状なし",$C43=45199,AJ$11&gt;=$C43,AJ$11&lt;=$E43,AJ$11&lt;=$E43-($E43-$C43-7)),1,
IF(AND(対象名簿【こちらに入力をお願いします。】!$F51="症状あり",AJ$11&gt;=$C43,AJ$11&lt;=$E43,AJ$11&lt;=$E43-($E43-$C43-14)),1,
IF(AND(対象名簿【こちらに入力をお願いします。】!$F51="症状なし",AJ$11&gt;=$C43,AJ$11&lt;=$E43,AJ$11&lt;=$E43-($E43-$C43-6)),1,"")))))</f>
        <v/>
      </c>
      <c r="AK43" s="42" t="str">
        <f>IF(OR($C43="",$E43=""),"",
IF(AND(対象名簿【こちらに入力をお願いします。】!$F51="症状あり",$C43=45199,AK$11&gt;=$C43,AK$11&lt;=$E43,AK$11&lt;=$E43-($E43-$C43-15)),1,
IF(AND(対象名簿【こちらに入力をお願いします。】!$F51="症状なし",$C43=45199,AK$11&gt;=$C43,AK$11&lt;=$E43,AK$11&lt;=$E43-($E43-$C43-7)),1,
IF(AND(対象名簿【こちらに入力をお願いします。】!$F51="症状あり",AK$11&gt;=$C43,AK$11&lt;=$E43,AK$11&lt;=$E43-($E43-$C43-14)),1,
IF(AND(対象名簿【こちらに入力をお願いします。】!$F51="症状なし",AK$11&gt;=$C43,AK$11&lt;=$E43,AK$11&lt;=$E43-($E43-$C43-6)),1,"")))))</f>
        <v/>
      </c>
      <c r="AL43" s="42" t="str">
        <f>IF(OR($C43="",$E43=""),"",
IF(AND(対象名簿【こちらに入力をお願いします。】!$F51="症状あり",$C43=45199,AL$11&gt;=$C43,AL$11&lt;=$E43,AL$11&lt;=$E43-($E43-$C43-15)),1,
IF(AND(対象名簿【こちらに入力をお願いします。】!$F51="症状なし",$C43=45199,AL$11&gt;=$C43,AL$11&lt;=$E43,AL$11&lt;=$E43-($E43-$C43-7)),1,
IF(AND(対象名簿【こちらに入力をお願いします。】!$F51="症状あり",AL$11&gt;=$C43,AL$11&lt;=$E43,AL$11&lt;=$E43-($E43-$C43-14)),1,
IF(AND(対象名簿【こちらに入力をお願いします。】!$F51="症状なし",AL$11&gt;=$C43,AL$11&lt;=$E43,AL$11&lt;=$E43-($E43-$C43-6)),1,"")))))</f>
        <v/>
      </c>
      <c r="AM43" s="42" t="str">
        <f>IF(OR($C43="",$E43=""),"",
IF(AND(対象名簿【こちらに入力をお願いします。】!$F51="症状あり",$C43=45199,AM$11&gt;=$C43,AM$11&lt;=$E43,AM$11&lt;=$E43-($E43-$C43-15)),1,
IF(AND(対象名簿【こちらに入力をお願いします。】!$F51="症状なし",$C43=45199,AM$11&gt;=$C43,AM$11&lt;=$E43,AM$11&lt;=$E43-($E43-$C43-7)),1,
IF(AND(対象名簿【こちらに入力をお願いします。】!$F51="症状あり",AM$11&gt;=$C43,AM$11&lt;=$E43,AM$11&lt;=$E43-($E43-$C43-14)),1,
IF(AND(対象名簿【こちらに入力をお願いします。】!$F51="症状なし",AM$11&gt;=$C43,AM$11&lt;=$E43,AM$11&lt;=$E43-($E43-$C43-6)),1,"")))))</f>
        <v/>
      </c>
      <c r="AN43" s="42" t="str">
        <f>IF(OR($C43="",$E43=""),"",
IF(AND(対象名簿【こちらに入力をお願いします。】!$F51="症状あり",$C43=45199,AN$11&gt;=$C43,AN$11&lt;=$E43,AN$11&lt;=$E43-($E43-$C43-15)),1,
IF(AND(対象名簿【こちらに入力をお願いします。】!$F51="症状なし",$C43=45199,AN$11&gt;=$C43,AN$11&lt;=$E43,AN$11&lt;=$E43-($E43-$C43-7)),1,
IF(AND(対象名簿【こちらに入力をお願いします。】!$F51="症状あり",AN$11&gt;=$C43,AN$11&lt;=$E43,AN$11&lt;=$E43-($E43-$C43-14)),1,
IF(AND(対象名簿【こちらに入力をお願いします。】!$F51="症状なし",AN$11&gt;=$C43,AN$11&lt;=$E43,AN$11&lt;=$E43-($E43-$C43-6)),1,"")))))</f>
        <v/>
      </c>
      <c r="AO43" s="42" t="str">
        <f>IF(OR($C43="",$E43=""),"",
IF(AND(対象名簿【こちらに入力をお願いします。】!$F51="症状あり",$C43=45199,AO$11&gt;=$C43,AO$11&lt;=$E43,AO$11&lt;=$E43-($E43-$C43-15)),1,
IF(AND(対象名簿【こちらに入力をお願いします。】!$F51="症状なし",$C43=45199,AO$11&gt;=$C43,AO$11&lt;=$E43,AO$11&lt;=$E43-($E43-$C43-7)),1,
IF(AND(対象名簿【こちらに入力をお願いします。】!$F51="症状あり",AO$11&gt;=$C43,AO$11&lt;=$E43,AO$11&lt;=$E43-($E43-$C43-14)),1,
IF(AND(対象名簿【こちらに入力をお願いします。】!$F51="症状なし",AO$11&gt;=$C43,AO$11&lt;=$E43,AO$11&lt;=$E43-($E43-$C43-6)),1,"")))))</f>
        <v/>
      </c>
      <c r="AP43" s="42" t="str">
        <f>IF(OR($C43="",$E43=""),"",
IF(AND(対象名簿【こちらに入力をお願いします。】!$F51="症状あり",$C43=45199,AP$11&gt;=$C43,AP$11&lt;=$E43,AP$11&lt;=$E43-($E43-$C43-15)),1,
IF(AND(対象名簿【こちらに入力をお願いします。】!$F51="症状なし",$C43=45199,AP$11&gt;=$C43,AP$11&lt;=$E43,AP$11&lt;=$E43-($E43-$C43-7)),1,
IF(AND(対象名簿【こちらに入力をお願いします。】!$F51="症状あり",AP$11&gt;=$C43,AP$11&lt;=$E43,AP$11&lt;=$E43-($E43-$C43-14)),1,
IF(AND(対象名簿【こちらに入力をお願いします。】!$F51="症状なし",AP$11&gt;=$C43,AP$11&lt;=$E43,AP$11&lt;=$E43-($E43-$C43-6)),1,"")))))</f>
        <v/>
      </c>
      <c r="AQ43" s="42" t="str">
        <f>IF(OR($C43="",$E43=""),"",
IF(AND(対象名簿【こちらに入力をお願いします。】!$F51="症状あり",$C43=45199,AQ$11&gt;=$C43,AQ$11&lt;=$E43,AQ$11&lt;=$E43-($E43-$C43-15)),1,
IF(AND(対象名簿【こちらに入力をお願いします。】!$F51="症状なし",$C43=45199,AQ$11&gt;=$C43,AQ$11&lt;=$E43,AQ$11&lt;=$E43-($E43-$C43-7)),1,
IF(AND(対象名簿【こちらに入力をお願いします。】!$F51="症状あり",AQ$11&gt;=$C43,AQ$11&lt;=$E43,AQ$11&lt;=$E43-($E43-$C43-14)),1,
IF(AND(対象名簿【こちらに入力をお願いします。】!$F51="症状なし",AQ$11&gt;=$C43,AQ$11&lt;=$E43,AQ$11&lt;=$E43-($E43-$C43-6)),1,"")))))</f>
        <v/>
      </c>
      <c r="AR43" s="42" t="str">
        <f>IF(OR($C43="",$E43=""),"",
IF(AND(対象名簿【こちらに入力をお願いします。】!$F51="症状あり",$C43=45199,AR$11&gt;=$C43,AR$11&lt;=$E43,AR$11&lt;=$E43-($E43-$C43-15)),1,
IF(AND(対象名簿【こちらに入力をお願いします。】!$F51="症状なし",$C43=45199,AR$11&gt;=$C43,AR$11&lt;=$E43,AR$11&lt;=$E43-($E43-$C43-7)),1,
IF(AND(対象名簿【こちらに入力をお願いします。】!$F51="症状あり",AR$11&gt;=$C43,AR$11&lt;=$E43,AR$11&lt;=$E43-($E43-$C43-14)),1,
IF(AND(対象名簿【こちらに入力をお願いします。】!$F51="症状なし",AR$11&gt;=$C43,AR$11&lt;=$E43,AR$11&lt;=$E43-($E43-$C43-6)),1,"")))))</f>
        <v/>
      </c>
      <c r="AS43" s="42" t="str">
        <f>IF(OR($C43="",$E43=""),"",
IF(AND(対象名簿【こちらに入力をお願いします。】!$F51="症状あり",$C43=45199,AS$11&gt;=$C43,AS$11&lt;=$E43,AS$11&lt;=$E43-($E43-$C43-15)),1,
IF(AND(対象名簿【こちらに入力をお願いします。】!$F51="症状なし",$C43=45199,AS$11&gt;=$C43,AS$11&lt;=$E43,AS$11&lt;=$E43-($E43-$C43-7)),1,
IF(AND(対象名簿【こちらに入力をお願いします。】!$F51="症状あり",AS$11&gt;=$C43,AS$11&lt;=$E43,AS$11&lt;=$E43-($E43-$C43-14)),1,
IF(AND(対象名簿【こちらに入力をお願いします。】!$F51="症状なし",AS$11&gt;=$C43,AS$11&lt;=$E43,AS$11&lt;=$E43-($E43-$C43-6)),1,"")))))</f>
        <v/>
      </c>
      <c r="AT43" s="42" t="str">
        <f>IF(OR($C43="",$E43=""),"",
IF(AND(対象名簿【こちらに入力をお願いします。】!$F51="症状あり",$C43=45199,AT$11&gt;=$C43,AT$11&lt;=$E43,AT$11&lt;=$E43-($E43-$C43-15)),1,
IF(AND(対象名簿【こちらに入力をお願いします。】!$F51="症状なし",$C43=45199,AT$11&gt;=$C43,AT$11&lt;=$E43,AT$11&lt;=$E43-($E43-$C43-7)),1,
IF(AND(対象名簿【こちらに入力をお願いします。】!$F51="症状あり",AT$11&gt;=$C43,AT$11&lt;=$E43,AT$11&lt;=$E43-($E43-$C43-14)),1,
IF(AND(対象名簿【こちらに入力をお願いします。】!$F51="症状なし",AT$11&gt;=$C43,AT$11&lt;=$E43,AT$11&lt;=$E43-($E43-$C43-6)),1,"")))))</f>
        <v/>
      </c>
      <c r="AU43" s="42" t="str">
        <f>IF(OR($C43="",$E43=""),"",
IF(AND(対象名簿【こちらに入力をお願いします。】!$F51="症状あり",$C43=45199,AU$11&gt;=$C43,AU$11&lt;=$E43,AU$11&lt;=$E43-($E43-$C43-15)),1,
IF(AND(対象名簿【こちらに入力をお願いします。】!$F51="症状なし",$C43=45199,AU$11&gt;=$C43,AU$11&lt;=$E43,AU$11&lt;=$E43-($E43-$C43-7)),1,
IF(AND(対象名簿【こちらに入力をお願いします。】!$F51="症状あり",AU$11&gt;=$C43,AU$11&lt;=$E43,AU$11&lt;=$E43-($E43-$C43-14)),1,
IF(AND(対象名簿【こちらに入力をお願いします。】!$F51="症状なし",AU$11&gt;=$C43,AU$11&lt;=$E43,AU$11&lt;=$E43-($E43-$C43-6)),1,"")))))</f>
        <v/>
      </c>
      <c r="AV43" s="42" t="str">
        <f>IF(OR($C43="",$E43=""),"",
IF(AND(対象名簿【こちらに入力をお願いします。】!$F51="症状あり",$C43=45199,AV$11&gt;=$C43,AV$11&lt;=$E43,AV$11&lt;=$E43-($E43-$C43-15)),1,
IF(AND(対象名簿【こちらに入力をお願いします。】!$F51="症状なし",$C43=45199,AV$11&gt;=$C43,AV$11&lt;=$E43,AV$11&lt;=$E43-($E43-$C43-7)),1,
IF(AND(対象名簿【こちらに入力をお願いします。】!$F51="症状あり",AV$11&gt;=$C43,AV$11&lt;=$E43,AV$11&lt;=$E43-($E43-$C43-14)),1,
IF(AND(対象名簿【こちらに入力をお願いします。】!$F51="症状なし",AV$11&gt;=$C43,AV$11&lt;=$E43,AV$11&lt;=$E43-($E43-$C43-6)),1,"")))))</f>
        <v/>
      </c>
      <c r="AW43" s="42" t="str">
        <f>IF(OR($C43="",$E43=""),"",
IF(AND(対象名簿【こちらに入力をお願いします。】!$F51="症状あり",$C43=45199,AW$11&gt;=$C43,AW$11&lt;=$E43,AW$11&lt;=$E43-($E43-$C43-15)),1,
IF(AND(対象名簿【こちらに入力をお願いします。】!$F51="症状なし",$C43=45199,AW$11&gt;=$C43,AW$11&lt;=$E43,AW$11&lt;=$E43-($E43-$C43-7)),1,
IF(AND(対象名簿【こちらに入力をお願いします。】!$F51="症状あり",AW$11&gt;=$C43,AW$11&lt;=$E43,AW$11&lt;=$E43-($E43-$C43-14)),1,
IF(AND(対象名簿【こちらに入力をお願いします。】!$F51="症状なし",AW$11&gt;=$C43,AW$11&lt;=$E43,AW$11&lt;=$E43-($E43-$C43-6)),1,"")))))</f>
        <v/>
      </c>
      <c r="AX43" s="42" t="str">
        <f>IF(OR($C43="",$E43=""),"",
IF(AND(対象名簿【こちらに入力をお願いします。】!$F51="症状あり",$C43=45199,AX$11&gt;=$C43,AX$11&lt;=$E43,AX$11&lt;=$E43-($E43-$C43-15)),1,
IF(AND(対象名簿【こちらに入力をお願いします。】!$F51="症状なし",$C43=45199,AX$11&gt;=$C43,AX$11&lt;=$E43,AX$11&lt;=$E43-($E43-$C43-7)),1,
IF(AND(対象名簿【こちらに入力をお願いします。】!$F51="症状あり",AX$11&gt;=$C43,AX$11&lt;=$E43,AX$11&lt;=$E43-($E43-$C43-14)),1,
IF(AND(対象名簿【こちらに入力をお願いします。】!$F51="症状なし",AX$11&gt;=$C43,AX$11&lt;=$E43,AX$11&lt;=$E43-($E43-$C43-6)),1,"")))))</f>
        <v/>
      </c>
      <c r="AY43" s="42" t="str">
        <f>IF(OR($C43="",$E43=""),"",
IF(AND(対象名簿【こちらに入力をお願いします。】!$F51="症状あり",$C43=45199,AY$11&gt;=$C43,AY$11&lt;=$E43,AY$11&lt;=$E43-($E43-$C43-15)),1,
IF(AND(対象名簿【こちらに入力をお願いします。】!$F51="症状なし",$C43=45199,AY$11&gt;=$C43,AY$11&lt;=$E43,AY$11&lt;=$E43-($E43-$C43-7)),1,
IF(AND(対象名簿【こちらに入力をお願いします。】!$F51="症状あり",AY$11&gt;=$C43,AY$11&lt;=$E43,AY$11&lt;=$E43-($E43-$C43-14)),1,
IF(AND(対象名簿【こちらに入力をお願いします。】!$F51="症状なし",AY$11&gt;=$C43,AY$11&lt;=$E43,AY$11&lt;=$E43-($E43-$C43-6)),1,"")))))</f>
        <v/>
      </c>
      <c r="AZ43" s="42" t="str">
        <f>IF(OR($C43="",$E43=""),"",
IF(AND(対象名簿【こちらに入力をお願いします。】!$F51="症状あり",$C43=45199,AZ$11&gt;=$C43,AZ$11&lt;=$E43,AZ$11&lt;=$E43-($E43-$C43-15)),1,
IF(AND(対象名簿【こちらに入力をお願いします。】!$F51="症状なし",$C43=45199,AZ$11&gt;=$C43,AZ$11&lt;=$E43,AZ$11&lt;=$E43-($E43-$C43-7)),1,
IF(AND(対象名簿【こちらに入力をお願いします。】!$F51="症状あり",AZ$11&gt;=$C43,AZ$11&lt;=$E43,AZ$11&lt;=$E43-($E43-$C43-14)),1,
IF(AND(対象名簿【こちらに入力をお願いします。】!$F51="症状なし",AZ$11&gt;=$C43,AZ$11&lt;=$E43,AZ$11&lt;=$E43-($E43-$C43-6)),1,"")))))</f>
        <v/>
      </c>
      <c r="BA43" s="42" t="str">
        <f>IF(OR($C43="",$E43=""),"",
IF(AND(対象名簿【こちらに入力をお願いします。】!$F51="症状あり",$C43=45199,BA$11&gt;=$C43,BA$11&lt;=$E43,BA$11&lt;=$E43-($E43-$C43-15)),1,
IF(AND(対象名簿【こちらに入力をお願いします。】!$F51="症状なし",$C43=45199,BA$11&gt;=$C43,BA$11&lt;=$E43,BA$11&lt;=$E43-($E43-$C43-7)),1,
IF(AND(対象名簿【こちらに入力をお願いします。】!$F51="症状あり",BA$11&gt;=$C43,BA$11&lt;=$E43,BA$11&lt;=$E43-($E43-$C43-14)),1,
IF(AND(対象名簿【こちらに入力をお願いします。】!$F51="症状なし",BA$11&gt;=$C43,BA$11&lt;=$E43,BA$11&lt;=$E43-($E43-$C43-6)),1,"")))))</f>
        <v/>
      </c>
      <c r="BB43" s="42" t="str">
        <f>IF(OR($C43="",$E43=""),"",
IF(AND(対象名簿【こちらに入力をお願いします。】!$F51="症状あり",$C43=45199,BB$11&gt;=$C43,BB$11&lt;=$E43,BB$11&lt;=$E43-($E43-$C43-15)),1,
IF(AND(対象名簿【こちらに入力をお願いします。】!$F51="症状なし",$C43=45199,BB$11&gt;=$C43,BB$11&lt;=$E43,BB$11&lt;=$E43-($E43-$C43-7)),1,
IF(AND(対象名簿【こちらに入力をお願いします。】!$F51="症状あり",BB$11&gt;=$C43,BB$11&lt;=$E43,BB$11&lt;=$E43-($E43-$C43-14)),1,
IF(AND(対象名簿【こちらに入力をお願いします。】!$F51="症状なし",BB$11&gt;=$C43,BB$11&lt;=$E43,BB$11&lt;=$E43-($E43-$C43-6)),1,"")))))</f>
        <v/>
      </c>
      <c r="BC43" s="42" t="str">
        <f>IF(OR($C43="",$E43=""),"",
IF(AND(対象名簿【こちらに入力をお願いします。】!$F51="症状あり",$C43=45199,BC$11&gt;=$C43,BC$11&lt;=$E43,BC$11&lt;=$E43-($E43-$C43-15)),1,
IF(AND(対象名簿【こちらに入力をお願いします。】!$F51="症状なし",$C43=45199,BC$11&gt;=$C43,BC$11&lt;=$E43,BC$11&lt;=$E43-($E43-$C43-7)),1,
IF(AND(対象名簿【こちらに入力をお願いします。】!$F51="症状あり",BC$11&gt;=$C43,BC$11&lt;=$E43,BC$11&lt;=$E43-($E43-$C43-14)),1,
IF(AND(対象名簿【こちらに入力をお願いします。】!$F51="症状なし",BC$11&gt;=$C43,BC$11&lt;=$E43,BC$11&lt;=$E43-($E43-$C43-6)),1,"")))))</f>
        <v/>
      </c>
      <c r="BD43" s="42" t="str">
        <f>IF(OR($C43="",$E43=""),"",
IF(AND(対象名簿【こちらに入力をお願いします。】!$F51="症状あり",$C43=45199,BD$11&gt;=$C43,BD$11&lt;=$E43,BD$11&lt;=$E43-($E43-$C43-15)),1,
IF(AND(対象名簿【こちらに入力をお願いします。】!$F51="症状なし",$C43=45199,BD$11&gt;=$C43,BD$11&lt;=$E43,BD$11&lt;=$E43-($E43-$C43-7)),1,
IF(AND(対象名簿【こちらに入力をお願いします。】!$F51="症状あり",BD$11&gt;=$C43,BD$11&lt;=$E43,BD$11&lt;=$E43-($E43-$C43-14)),1,
IF(AND(対象名簿【こちらに入力をお願いします。】!$F51="症状なし",BD$11&gt;=$C43,BD$11&lt;=$E43,BD$11&lt;=$E43-($E43-$C43-6)),1,"")))))</f>
        <v/>
      </c>
      <c r="BE43" s="42" t="str">
        <f>IF(OR($C43="",$E43=""),"",
IF(AND(対象名簿【こちらに入力をお願いします。】!$F51="症状あり",$C43=45199,BE$11&gt;=$C43,BE$11&lt;=$E43,BE$11&lt;=$E43-($E43-$C43-15)),1,
IF(AND(対象名簿【こちらに入力をお願いします。】!$F51="症状なし",$C43=45199,BE$11&gt;=$C43,BE$11&lt;=$E43,BE$11&lt;=$E43-($E43-$C43-7)),1,
IF(AND(対象名簿【こちらに入力をお願いします。】!$F51="症状あり",BE$11&gt;=$C43,BE$11&lt;=$E43,BE$11&lt;=$E43-($E43-$C43-14)),1,
IF(AND(対象名簿【こちらに入力をお願いします。】!$F51="症状なし",BE$11&gt;=$C43,BE$11&lt;=$E43,BE$11&lt;=$E43-($E43-$C43-6)),1,"")))))</f>
        <v/>
      </c>
      <c r="BF43" s="42" t="str">
        <f>IF(OR($C43="",$E43=""),"",
IF(AND(対象名簿【こちらに入力をお願いします。】!$F51="症状あり",$C43=45199,BF$11&gt;=$C43,BF$11&lt;=$E43,BF$11&lt;=$E43-($E43-$C43-15)),1,
IF(AND(対象名簿【こちらに入力をお願いします。】!$F51="症状なし",$C43=45199,BF$11&gt;=$C43,BF$11&lt;=$E43,BF$11&lt;=$E43-($E43-$C43-7)),1,
IF(AND(対象名簿【こちらに入力をお願いします。】!$F51="症状あり",BF$11&gt;=$C43,BF$11&lt;=$E43,BF$11&lt;=$E43-($E43-$C43-14)),1,
IF(AND(対象名簿【こちらに入力をお願いします。】!$F51="症状なし",BF$11&gt;=$C43,BF$11&lt;=$E43,BF$11&lt;=$E43-($E43-$C43-6)),1,"")))))</f>
        <v/>
      </c>
      <c r="BG43" s="42" t="str">
        <f>IF(OR($C43="",$E43=""),"",
IF(AND(対象名簿【こちらに入力をお願いします。】!$F51="症状あり",$C43=45199,BG$11&gt;=$C43,BG$11&lt;=$E43,BG$11&lt;=$E43-($E43-$C43-15)),1,
IF(AND(対象名簿【こちらに入力をお願いします。】!$F51="症状なし",$C43=45199,BG$11&gt;=$C43,BG$11&lt;=$E43,BG$11&lt;=$E43-($E43-$C43-7)),1,
IF(AND(対象名簿【こちらに入力をお願いします。】!$F51="症状あり",BG$11&gt;=$C43,BG$11&lt;=$E43,BG$11&lt;=$E43-($E43-$C43-14)),1,
IF(AND(対象名簿【こちらに入力をお願いします。】!$F51="症状なし",BG$11&gt;=$C43,BG$11&lt;=$E43,BG$11&lt;=$E43-($E43-$C43-6)),1,"")))))</f>
        <v/>
      </c>
      <c r="BH43" s="42" t="str">
        <f>IF(OR($C43="",$E43=""),"",
IF(AND(対象名簿【こちらに入力をお願いします。】!$F51="症状あり",$C43=45199,BH$11&gt;=$C43,BH$11&lt;=$E43,BH$11&lt;=$E43-($E43-$C43-15)),1,
IF(AND(対象名簿【こちらに入力をお願いします。】!$F51="症状なし",$C43=45199,BH$11&gt;=$C43,BH$11&lt;=$E43,BH$11&lt;=$E43-($E43-$C43-7)),1,
IF(AND(対象名簿【こちらに入力をお願いします。】!$F51="症状あり",BH$11&gt;=$C43,BH$11&lt;=$E43,BH$11&lt;=$E43-($E43-$C43-14)),1,
IF(AND(対象名簿【こちらに入力をお願いします。】!$F51="症状なし",BH$11&gt;=$C43,BH$11&lt;=$E43,BH$11&lt;=$E43-($E43-$C43-6)),1,"")))))</f>
        <v/>
      </c>
      <c r="BI43" s="42" t="str">
        <f>IF(OR($C43="",$E43=""),"",
IF(AND(対象名簿【こちらに入力をお願いします。】!$F51="症状あり",$C43=45199,BI$11&gt;=$C43,BI$11&lt;=$E43,BI$11&lt;=$E43-($E43-$C43-15)),1,
IF(AND(対象名簿【こちらに入力をお願いします。】!$F51="症状なし",$C43=45199,BI$11&gt;=$C43,BI$11&lt;=$E43,BI$11&lt;=$E43-($E43-$C43-7)),1,
IF(AND(対象名簿【こちらに入力をお願いします。】!$F51="症状あり",BI$11&gt;=$C43,BI$11&lt;=$E43,BI$11&lt;=$E43-($E43-$C43-14)),1,
IF(AND(対象名簿【こちらに入力をお願いします。】!$F51="症状なし",BI$11&gt;=$C43,BI$11&lt;=$E43,BI$11&lt;=$E43-($E43-$C43-6)),1,"")))))</f>
        <v/>
      </c>
      <c r="BJ43" s="42" t="str">
        <f>IF(OR($C43="",$E43=""),"",
IF(AND(対象名簿【こちらに入力をお願いします。】!$F51="症状あり",$C43=45199,BJ$11&gt;=$C43,BJ$11&lt;=$E43,BJ$11&lt;=$E43-($E43-$C43-15)),1,
IF(AND(対象名簿【こちらに入力をお願いします。】!$F51="症状なし",$C43=45199,BJ$11&gt;=$C43,BJ$11&lt;=$E43,BJ$11&lt;=$E43-($E43-$C43-7)),1,
IF(AND(対象名簿【こちらに入力をお願いします。】!$F51="症状あり",BJ$11&gt;=$C43,BJ$11&lt;=$E43,BJ$11&lt;=$E43-($E43-$C43-14)),1,
IF(AND(対象名簿【こちらに入力をお願いします。】!$F51="症状なし",BJ$11&gt;=$C43,BJ$11&lt;=$E43,BJ$11&lt;=$E43-($E43-$C43-6)),1,"")))))</f>
        <v/>
      </c>
      <c r="BK43" s="42" t="str">
        <f>IF(OR($C43="",$E43=""),"",
IF(AND(対象名簿【こちらに入力をお願いします。】!$F51="症状あり",$C43=45199,BK$11&gt;=$C43,BK$11&lt;=$E43,BK$11&lt;=$E43-($E43-$C43-15)),1,
IF(AND(対象名簿【こちらに入力をお願いします。】!$F51="症状なし",$C43=45199,BK$11&gt;=$C43,BK$11&lt;=$E43,BK$11&lt;=$E43-($E43-$C43-7)),1,
IF(AND(対象名簿【こちらに入力をお願いします。】!$F51="症状あり",BK$11&gt;=$C43,BK$11&lt;=$E43,BK$11&lt;=$E43-($E43-$C43-14)),1,
IF(AND(対象名簿【こちらに入力をお願いします。】!$F51="症状なし",BK$11&gt;=$C43,BK$11&lt;=$E43,BK$11&lt;=$E43-($E43-$C43-6)),1,"")))))</f>
        <v/>
      </c>
      <c r="BL43" s="42" t="str">
        <f>IF(OR($C43="",$E43=""),"",
IF(AND(対象名簿【こちらに入力をお願いします。】!$F51="症状あり",$C43=45199,BL$11&gt;=$C43,BL$11&lt;=$E43,BL$11&lt;=$E43-($E43-$C43-15)),1,
IF(AND(対象名簿【こちらに入力をお願いします。】!$F51="症状なし",$C43=45199,BL$11&gt;=$C43,BL$11&lt;=$E43,BL$11&lt;=$E43-($E43-$C43-7)),1,
IF(AND(対象名簿【こちらに入力をお願いします。】!$F51="症状あり",BL$11&gt;=$C43,BL$11&lt;=$E43,BL$11&lt;=$E43-($E43-$C43-14)),1,
IF(AND(対象名簿【こちらに入力をお願いします。】!$F51="症状なし",BL$11&gt;=$C43,BL$11&lt;=$E43,BL$11&lt;=$E43-($E43-$C43-6)),1,"")))))</f>
        <v/>
      </c>
      <c r="BM43" s="42" t="str">
        <f>IF(OR($C43="",$E43=""),"",
IF(AND(対象名簿【こちらに入力をお願いします。】!$F51="症状あり",$C43=45199,BM$11&gt;=$C43,BM$11&lt;=$E43,BM$11&lt;=$E43-($E43-$C43-15)),1,
IF(AND(対象名簿【こちらに入力をお願いします。】!$F51="症状なし",$C43=45199,BM$11&gt;=$C43,BM$11&lt;=$E43,BM$11&lt;=$E43-($E43-$C43-7)),1,
IF(AND(対象名簿【こちらに入力をお願いします。】!$F51="症状あり",BM$11&gt;=$C43,BM$11&lt;=$E43,BM$11&lt;=$E43-($E43-$C43-14)),1,
IF(AND(対象名簿【こちらに入力をお願いします。】!$F51="症状なし",BM$11&gt;=$C43,BM$11&lt;=$E43,BM$11&lt;=$E43-($E43-$C43-6)),1,"")))))</f>
        <v/>
      </c>
      <c r="BN43" s="42" t="str">
        <f>IF(OR($C43="",$E43=""),"",
IF(AND(対象名簿【こちらに入力をお願いします。】!$F51="症状あり",$C43=45199,BN$11&gt;=$C43,BN$11&lt;=$E43,BN$11&lt;=$E43-($E43-$C43-15)),1,
IF(AND(対象名簿【こちらに入力をお願いします。】!$F51="症状なし",$C43=45199,BN$11&gt;=$C43,BN$11&lt;=$E43,BN$11&lt;=$E43-($E43-$C43-7)),1,
IF(AND(対象名簿【こちらに入力をお願いします。】!$F51="症状あり",BN$11&gt;=$C43,BN$11&lt;=$E43,BN$11&lt;=$E43-($E43-$C43-14)),1,
IF(AND(対象名簿【こちらに入力をお願いします。】!$F51="症状なし",BN$11&gt;=$C43,BN$11&lt;=$E43,BN$11&lt;=$E43-($E43-$C43-6)),1,"")))))</f>
        <v/>
      </c>
      <c r="BO43" s="42" t="str">
        <f>IF(OR($C43="",$E43=""),"",
IF(AND(対象名簿【こちらに入力をお願いします。】!$F51="症状あり",$C43=45199,BO$11&gt;=$C43,BO$11&lt;=$E43,BO$11&lt;=$E43-($E43-$C43-15)),1,
IF(AND(対象名簿【こちらに入力をお願いします。】!$F51="症状なし",$C43=45199,BO$11&gt;=$C43,BO$11&lt;=$E43,BO$11&lt;=$E43-($E43-$C43-7)),1,
IF(AND(対象名簿【こちらに入力をお願いします。】!$F51="症状あり",BO$11&gt;=$C43,BO$11&lt;=$E43,BO$11&lt;=$E43-($E43-$C43-14)),1,
IF(AND(対象名簿【こちらに入力をお願いします。】!$F51="症状なし",BO$11&gt;=$C43,BO$11&lt;=$E43,BO$11&lt;=$E43-($E43-$C43-6)),1,"")))))</f>
        <v/>
      </c>
      <c r="BP43" s="42" t="str">
        <f>IF(OR($C43="",$E43=""),"",
IF(AND(対象名簿【こちらに入力をお願いします。】!$F51="症状あり",$C43=45199,BP$11&gt;=$C43,BP$11&lt;=$E43,BP$11&lt;=$E43-($E43-$C43-15)),1,
IF(AND(対象名簿【こちらに入力をお願いします。】!$F51="症状なし",$C43=45199,BP$11&gt;=$C43,BP$11&lt;=$E43,BP$11&lt;=$E43-($E43-$C43-7)),1,
IF(AND(対象名簿【こちらに入力をお願いします。】!$F51="症状あり",BP$11&gt;=$C43,BP$11&lt;=$E43,BP$11&lt;=$E43-($E43-$C43-14)),1,
IF(AND(対象名簿【こちらに入力をお願いします。】!$F51="症状なし",BP$11&gt;=$C43,BP$11&lt;=$E43,BP$11&lt;=$E43-($E43-$C43-6)),1,"")))))</f>
        <v/>
      </c>
      <c r="BQ43" s="42" t="str">
        <f>IF(OR($C43="",$E43=""),"",
IF(AND(対象名簿【こちらに入力をお願いします。】!$F51="症状あり",$C43=45199,BQ$11&gt;=$C43,BQ$11&lt;=$E43,BQ$11&lt;=$E43-($E43-$C43-15)),1,
IF(AND(対象名簿【こちらに入力をお願いします。】!$F51="症状なし",$C43=45199,BQ$11&gt;=$C43,BQ$11&lt;=$E43,BQ$11&lt;=$E43-($E43-$C43-7)),1,
IF(AND(対象名簿【こちらに入力をお願いします。】!$F51="症状あり",BQ$11&gt;=$C43,BQ$11&lt;=$E43,BQ$11&lt;=$E43-($E43-$C43-14)),1,
IF(AND(対象名簿【こちらに入力をお願いします。】!$F51="症状なし",BQ$11&gt;=$C43,BQ$11&lt;=$E43,BQ$11&lt;=$E43-($E43-$C43-6)),1,"")))))</f>
        <v/>
      </c>
      <c r="BR43" s="42" t="str">
        <f>IF(OR($C43="",$E43=""),"",
IF(AND(対象名簿【こちらに入力をお願いします。】!$F51="症状あり",$C43=45199,BR$11&gt;=$C43,BR$11&lt;=$E43,BR$11&lt;=$E43-($E43-$C43-15)),1,
IF(AND(対象名簿【こちらに入力をお願いします。】!$F51="症状なし",$C43=45199,BR$11&gt;=$C43,BR$11&lt;=$E43,BR$11&lt;=$E43-($E43-$C43-7)),1,
IF(AND(対象名簿【こちらに入力をお願いします。】!$F51="症状あり",BR$11&gt;=$C43,BR$11&lt;=$E43,BR$11&lt;=$E43-($E43-$C43-14)),1,
IF(AND(対象名簿【こちらに入力をお願いします。】!$F51="症状なし",BR$11&gt;=$C43,BR$11&lt;=$E43,BR$11&lt;=$E43-($E43-$C43-6)),1,"")))))</f>
        <v/>
      </c>
      <c r="BS43" s="42" t="str">
        <f>IF(OR($C43="",$E43=""),"",
IF(AND(対象名簿【こちらに入力をお願いします。】!$F51="症状あり",$C43=45199,BS$11&gt;=$C43,BS$11&lt;=$E43,BS$11&lt;=$E43-($E43-$C43-15)),1,
IF(AND(対象名簿【こちらに入力をお願いします。】!$F51="症状なし",$C43=45199,BS$11&gt;=$C43,BS$11&lt;=$E43,BS$11&lt;=$E43-($E43-$C43-7)),1,
IF(AND(対象名簿【こちらに入力をお願いします。】!$F51="症状あり",BS$11&gt;=$C43,BS$11&lt;=$E43,BS$11&lt;=$E43-($E43-$C43-14)),1,
IF(AND(対象名簿【こちらに入力をお願いします。】!$F51="症状なし",BS$11&gt;=$C43,BS$11&lt;=$E43,BS$11&lt;=$E43-($E43-$C43-6)),1,"")))))</f>
        <v/>
      </c>
      <c r="BT43" s="42" t="str">
        <f>IF(OR($C43="",$E43=""),"",
IF(AND(対象名簿【こちらに入力をお願いします。】!$F51="症状あり",$C43=45199,BT$11&gt;=$C43,BT$11&lt;=$E43,BT$11&lt;=$E43-($E43-$C43-15)),1,
IF(AND(対象名簿【こちらに入力をお願いします。】!$F51="症状なし",$C43=45199,BT$11&gt;=$C43,BT$11&lt;=$E43,BT$11&lt;=$E43-($E43-$C43-7)),1,
IF(AND(対象名簿【こちらに入力をお願いします。】!$F51="症状あり",BT$11&gt;=$C43,BT$11&lt;=$E43,BT$11&lt;=$E43-($E43-$C43-14)),1,
IF(AND(対象名簿【こちらに入力をお願いします。】!$F51="症状なし",BT$11&gt;=$C43,BT$11&lt;=$E43,BT$11&lt;=$E43-($E43-$C43-6)),1,"")))))</f>
        <v/>
      </c>
      <c r="BU43" s="42" t="str">
        <f>IF(OR($C43="",$E43=""),"",
IF(AND(対象名簿【こちらに入力をお願いします。】!$F51="症状あり",$C43=45199,BU$11&gt;=$C43,BU$11&lt;=$E43,BU$11&lt;=$E43-($E43-$C43-15)),1,
IF(AND(対象名簿【こちらに入力をお願いします。】!$F51="症状なし",$C43=45199,BU$11&gt;=$C43,BU$11&lt;=$E43,BU$11&lt;=$E43-($E43-$C43-7)),1,
IF(AND(対象名簿【こちらに入力をお願いします。】!$F51="症状あり",BU$11&gt;=$C43,BU$11&lt;=$E43,BU$11&lt;=$E43-($E43-$C43-14)),1,
IF(AND(対象名簿【こちらに入力をお願いします。】!$F51="症状なし",BU$11&gt;=$C43,BU$11&lt;=$E43,BU$11&lt;=$E43-($E43-$C43-6)),1,"")))))</f>
        <v/>
      </c>
      <c r="BV43" s="42" t="str">
        <f>IF(OR($C43="",$E43=""),"",
IF(AND(対象名簿【こちらに入力をお願いします。】!$F51="症状あり",$C43=45199,BV$11&gt;=$C43,BV$11&lt;=$E43,BV$11&lt;=$E43-($E43-$C43-15)),1,
IF(AND(対象名簿【こちらに入力をお願いします。】!$F51="症状なし",$C43=45199,BV$11&gt;=$C43,BV$11&lt;=$E43,BV$11&lt;=$E43-($E43-$C43-7)),1,
IF(AND(対象名簿【こちらに入力をお願いします。】!$F51="症状あり",BV$11&gt;=$C43,BV$11&lt;=$E43,BV$11&lt;=$E43-($E43-$C43-14)),1,
IF(AND(対象名簿【こちらに入力をお願いします。】!$F51="症状なし",BV$11&gt;=$C43,BV$11&lt;=$E43,BV$11&lt;=$E43-($E43-$C43-6)),1,"")))))</f>
        <v/>
      </c>
      <c r="BW43" s="42" t="str">
        <f>IF(OR($C43="",$E43=""),"",
IF(AND(対象名簿【こちらに入力をお願いします。】!$F51="症状あり",$C43=45199,BW$11&gt;=$C43,BW$11&lt;=$E43,BW$11&lt;=$E43-($E43-$C43-15)),1,
IF(AND(対象名簿【こちらに入力をお願いします。】!$F51="症状なし",$C43=45199,BW$11&gt;=$C43,BW$11&lt;=$E43,BW$11&lt;=$E43-($E43-$C43-7)),1,
IF(AND(対象名簿【こちらに入力をお願いします。】!$F51="症状あり",BW$11&gt;=$C43,BW$11&lt;=$E43,BW$11&lt;=$E43-($E43-$C43-14)),1,
IF(AND(対象名簿【こちらに入力をお願いします。】!$F51="症状なし",BW$11&gt;=$C43,BW$11&lt;=$E43,BW$11&lt;=$E43-($E43-$C43-6)),1,"")))))</f>
        <v/>
      </c>
      <c r="BX43" s="42" t="str">
        <f>IF(OR($C43="",$E43=""),"",
IF(AND(対象名簿【こちらに入力をお願いします。】!$F51="症状あり",$C43=45199,BX$11&gt;=$C43,BX$11&lt;=$E43,BX$11&lt;=$E43-($E43-$C43-15)),1,
IF(AND(対象名簿【こちらに入力をお願いします。】!$F51="症状なし",$C43=45199,BX$11&gt;=$C43,BX$11&lt;=$E43,BX$11&lt;=$E43-($E43-$C43-7)),1,
IF(AND(対象名簿【こちらに入力をお願いします。】!$F51="症状あり",BX$11&gt;=$C43,BX$11&lt;=$E43,BX$11&lt;=$E43-($E43-$C43-14)),1,
IF(AND(対象名簿【こちらに入力をお願いします。】!$F51="症状なし",BX$11&gt;=$C43,BX$11&lt;=$E43,BX$11&lt;=$E43-($E43-$C43-6)),1,"")))))</f>
        <v/>
      </c>
      <c r="BY43" s="42" t="str">
        <f>IF(OR($C43="",$E43=""),"",
IF(AND(対象名簿【こちらに入力をお願いします。】!$F51="症状あり",$C43=45199,BY$11&gt;=$C43,BY$11&lt;=$E43,BY$11&lt;=$E43-($E43-$C43-15)),1,
IF(AND(対象名簿【こちらに入力をお願いします。】!$F51="症状なし",$C43=45199,BY$11&gt;=$C43,BY$11&lt;=$E43,BY$11&lt;=$E43-($E43-$C43-7)),1,
IF(AND(対象名簿【こちらに入力をお願いします。】!$F51="症状あり",BY$11&gt;=$C43,BY$11&lt;=$E43,BY$11&lt;=$E43-($E43-$C43-14)),1,
IF(AND(対象名簿【こちらに入力をお願いします。】!$F51="症状なし",BY$11&gt;=$C43,BY$11&lt;=$E43,BY$11&lt;=$E43-($E43-$C43-6)),1,"")))))</f>
        <v/>
      </c>
      <c r="BZ43" s="42" t="str">
        <f>IF(OR($C43="",$E43=""),"",
IF(AND(対象名簿【こちらに入力をお願いします。】!$F51="症状あり",$C43=45199,BZ$11&gt;=$C43,BZ$11&lt;=$E43,BZ$11&lt;=$E43-($E43-$C43-15)),1,
IF(AND(対象名簿【こちらに入力をお願いします。】!$F51="症状なし",$C43=45199,BZ$11&gt;=$C43,BZ$11&lt;=$E43,BZ$11&lt;=$E43-($E43-$C43-7)),1,
IF(AND(対象名簿【こちらに入力をお願いします。】!$F51="症状あり",BZ$11&gt;=$C43,BZ$11&lt;=$E43,BZ$11&lt;=$E43-($E43-$C43-14)),1,
IF(AND(対象名簿【こちらに入力をお願いします。】!$F51="症状なし",BZ$11&gt;=$C43,BZ$11&lt;=$E43,BZ$11&lt;=$E43-($E43-$C43-6)),1,"")))))</f>
        <v/>
      </c>
      <c r="CA43" s="42" t="str">
        <f>IF(OR($C43="",$E43=""),"",
IF(AND(対象名簿【こちらに入力をお願いします。】!$F51="症状あり",$C43=45199,CA$11&gt;=$C43,CA$11&lt;=$E43,CA$11&lt;=$E43-($E43-$C43-15)),1,
IF(AND(対象名簿【こちらに入力をお願いします。】!$F51="症状なし",$C43=45199,CA$11&gt;=$C43,CA$11&lt;=$E43,CA$11&lt;=$E43-($E43-$C43-7)),1,
IF(AND(対象名簿【こちらに入力をお願いします。】!$F51="症状あり",CA$11&gt;=$C43,CA$11&lt;=$E43,CA$11&lt;=$E43-($E43-$C43-14)),1,
IF(AND(対象名簿【こちらに入力をお願いします。】!$F51="症状なし",CA$11&gt;=$C43,CA$11&lt;=$E43,CA$11&lt;=$E43-($E43-$C43-6)),1,"")))))</f>
        <v/>
      </c>
      <c r="CB43" s="42" t="str">
        <f>IF(OR($C43="",$E43=""),"",
IF(AND(対象名簿【こちらに入力をお願いします。】!$F51="症状あり",$C43=45199,CB$11&gt;=$C43,CB$11&lt;=$E43,CB$11&lt;=$E43-($E43-$C43-15)),1,
IF(AND(対象名簿【こちらに入力をお願いします。】!$F51="症状なし",$C43=45199,CB$11&gt;=$C43,CB$11&lt;=$E43,CB$11&lt;=$E43-($E43-$C43-7)),1,
IF(AND(対象名簿【こちらに入力をお願いします。】!$F51="症状あり",CB$11&gt;=$C43,CB$11&lt;=$E43,CB$11&lt;=$E43-($E43-$C43-14)),1,
IF(AND(対象名簿【こちらに入力をお願いします。】!$F51="症状なし",CB$11&gt;=$C43,CB$11&lt;=$E43,CB$11&lt;=$E43-($E43-$C43-6)),1,"")))))</f>
        <v/>
      </c>
      <c r="CC43" s="42" t="str">
        <f>IF(OR($C43="",$E43=""),"",
IF(AND(対象名簿【こちらに入力をお願いします。】!$F51="症状あり",$C43=45199,CC$11&gt;=$C43,CC$11&lt;=$E43,CC$11&lt;=$E43-($E43-$C43-15)),1,
IF(AND(対象名簿【こちらに入力をお願いします。】!$F51="症状なし",$C43=45199,CC$11&gt;=$C43,CC$11&lt;=$E43,CC$11&lt;=$E43-($E43-$C43-7)),1,
IF(AND(対象名簿【こちらに入力をお願いします。】!$F51="症状あり",CC$11&gt;=$C43,CC$11&lt;=$E43,CC$11&lt;=$E43-($E43-$C43-14)),1,
IF(AND(対象名簿【こちらに入力をお願いします。】!$F51="症状なし",CC$11&gt;=$C43,CC$11&lt;=$E43,CC$11&lt;=$E43-($E43-$C43-6)),1,"")))))</f>
        <v/>
      </c>
      <c r="CD43" s="42" t="str">
        <f>IF(OR($C43="",$E43=""),"",
IF(AND(対象名簿【こちらに入力をお願いします。】!$F51="症状あり",$C43=45199,CD$11&gt;=$C43,CD$11&lt;=$E43,CD$11&lt;=$E43-($E43-$C43-15)),1,
IF(AND(対象名簿【こちらに入力をお願いします。】!$F51="症状なし",$C43=45199,CD$11&gt;=$C43,CD$11&lt;=$E43,CD$11&lt;=$E43-($E43-$C43-7)),1,
IF(AND(対象名簿【こちらに入力をお願いします。】!$F51="症状あり",CD$11&gt;=$C43,CD$11&lt;=$E43,CD$11&lt;=$E43-($E43-$C43-14)),1,
IF(AND(対象名簿【こちらに入力をお願いします。】!$F51="症状なし",CD$11&gt;=$C43,CD$11&lt;=$E43,CD$11&lt;=$E43-($E43-$C43-6)),1,"")))))</f>
        <v/>
      </c>
      <c r="CE43" s="42" t="str">
        <f>IF(OR($C43="",$E43=""),"",
IF(AND(対象名簿【こちらに入力をお願いします。】!$F51="症状あり",$C43=45199,CE$11&gt;=$C43,CE$11&lt;=$E43,CE$11&lt;=$E43-($E43-$C43-15)),1,
IF(AND(対象名簿【こちらに入力をお願いします。】!$F51="症状なし",$C43=45199,CE$11&gt;=$C43,CE$11&lt;=$E43,CE$11&lt;=$E43-($E43-$C43-7)),1,
IF(AND(対象名簿【こちらに入力をお願いします。】!$F51="症状あり",CE$11&gt;=$C43,CE$11&lt;=$E43,CE$11&lt;=$E43-($E43-$C43-14)),1,
IF(AND(対象名簿【こちらに入力をお願いします。】!$F51="症状なし",CE$11&gt;=$C43,CE$11&lt;=$E43,CE$11&lt;=$E43-($E43-$C43-6)),1,"")))))</f>
        <v/>
      </c>
      <c r="CF43" s="42" t="str">
        <f>IF(OR($C43="",$E43=""),"",
IF(AND(対象名簿【こちらに入力をお願いします。】!$F51="症状あり",$C43=45199,CF$11&gt;=$C43,CF$11&lt;=$E43,CF$11&lt;=$E43-($E43-$C43-15)),1,
IF(AND(対象名簿【こちらに入力をお願いします。】!$F51="症状なし",$C43=45199,CF$11&gt;=$C43,CF$11&lt;=$E43,CF$11&lt;=$E43-($E43-$C43-7)),1,
IF(AND(対象名簿【こちらに入力をお願いします。】!$F51="症状あり",CF$11&gt;=$C43,CF$11&lt;=$E43,CF$11&lt;=$E43-($E43-$C43-14)),1,
IF(AND(対象名簿【こちらに入力をお願いします。】!$F51="症状なし",CF$11&gt;=$C43,CF$11&lt;=$E43,CF$11&lt;=$E43-($E43-$C43-6)),1,"")))))</f>
        <v/>
      </c>
      <c r="CG43" s="42" t="str">
        <f>IF(OR($C43="",$E43=""),"",
IF(AND(対象名簿【こちらに入力をお願いします。】!$F51="症状あり",$C43=45199,CG$11&gt;=$C43,CG$11&lt;=$E43,CG$11&lt;=$E43-($E43-$C43-15)),1,
IF(AND(対象名簿【こちらに入力をお願いします。】!$F51="症状なし",$C43=45199,CG$11&gt;=$C43,CG$11&lt;=$E43,CG$11&lt;=$E43-($E43-$C43-7)),1,
IF(AND(対象名簿【こちらに入力をお願いします。】!$F51="症状あり",CG$11&gt;=$C43,CG$11&lt;=$E43,CG$11&lt;=$E43-($E43-$C43-14)),1,
IF(AND(対象名簿【こちらに入力をお願いします。】!$F51="症状なし",CG$11&gt;=$C43,CG$11&lt;=$E43,CG$11&lt;=$E43-($E43-$C43-6)),1,"")))))</f>
        <v/>
      </c>
      <c r="CH43" s="42" t="str">
        <f>IF(OR($C43="",$E43=""),"",
IF(AND(対象名簿【こちらに入力をお願いします。】!$F51="症状あり",$C43=45199,CH$11&gt;=$C43,CH$11&lt;=$E43,CH$11&lt;=$E43-($E43-$C43-15)),1,
IF(AND(対象名簿【こちらに入力をお願いします。】!$F51="症状なし",$C43=45199,CH$11&gt;=$C43,CH$11&lt;=$E43,CH$11&lt;=$E43-($E43-$C43-7)),1,
IF(AND(対象名簿【こちらに入力をお願いします。】!$F51="症状あり",CH$11&gt;=$C43,CH$11&lt;=$E43,CH$11&lt;=$E43-($E43-$C43-14)),1,
IF(AND(対象名簿【こちらに入力をお願いします。】!$F51="症状なし",CH$11&gt;=$C43,CH$11&lt;=$E43,CH$11&lt;=$E43-($E43-$C43-6)),1,"")))))</f>
        <v/>
      </c>
      <c r="CI43" s="42" t="str">
        <f>IF(OR($C43="",$E43=""),"",
IF(AND(対象名簿【こちらに入力をお願いします。】!$F51="症状あり",$C43=45199,CI$11&gt;=$C43,CI$11&lt;=$E43,CI$11&lt;=$E43-($E43-$C43-15)),1,
IF(AND(対象名簿【こちらに入力をお願いします。】!$F51="症状なし",$C43=45199,CI$11&gt;=$C43,CI$11&lt;=$E43,CI$11&lt;=$E43-($E43-$C43-7)),1,
IF(AND(対象名簿【こちらに入力をお願いします。】!$F51="症状あり",CI$11&gt;=$C43,CI$11&lt;=$E43,CI$11&lt;=$E43-($E43-$C43-14)),1,
IF(AND(対象名簿【こちらに入力をお願いします。】!$F51="症状なし",CI$11&gt;=$C43,CI$11&lt;=$E43,CI$11&lt;=$E43-($E43-$C43-6)),1,"")))))</f>
        <v/>
      </c>
      <c r="CJ43" s="42" t="str">
        <f>IF(OR($C43="",$E43=""),"",
IF(AND(対象名簿【こちらに入力をお願いします。】!$F51="症状あり",$C43=45199,CJ$11&gt;=$C43,CJ$11&lt;=$E43,CJ$11&lt;=$E43-($E43-$C43-15)),1,
IF(AND(対象名簿【こちらに入力をお願いします。】!$F51="症状なし",$C43=45199,CJ$11&gt;=$C43,CJ$11&lt;=$E43,CJ$11&lt;=$E43-($E43-$C43-7)),1,
IF(AND(対象名簿【こちらに入力をお願いします。】!$F51="症状あり",CJ$11&gt;=$C43,CJ$11&lt;=$E43,CJ$11&lt;=$E43-($E43-$C43-14)),1,
IF(AND(対象名簿【こちらに入力をお願いします。】!$F51="症状なし",CJ$11&gt;=$C43,CJ$11&lt;=$E43,CJ$11&lt;=$E43-($E43-$C43-6)),1,"")))))</f>
        <v/>
      </c>
      <c r="CK43" s="42" t="str">
        <f>IF(OR($C43="",$E43=""),"",
IF(AND(対象名簿【こちらに入力をお願いします。】!$F51="症状あり",$C43=45199,CK$11&gt;=$C43,CK$11&lt;=$E43,CK$11&lt;=$E43-($E43-$C43-15)),1,
IF(AND(対象名簿【こちらに入力をお願いします。】!$F51="症状なし",$C43=45199,CK$11&gt;=$C43,CK$11&lt;=$E43,CK$11&lt;=$E43-($E43-$C43-7)),1,
IF(AND(対象名簿【こちらに入力をお願いします。】!$F51="症状あり",CK$11&gt;=$C43,CK$11&lt;=$E43,CK$11&lt;=$E43-($E43-$C43-14)),1,
IF(AND(対象名簿【こちらに入力をお願いします。】!$F51="症状なし",CK$11&gt;=$C43,CK$11&lt;=$E43,CK$11&lt;=$E43-($E43-$C43-6)),1,"")))))</f>
        <v/>
      </c>
      <c r="CL43" s="42" t="str">
        <f>IF(OR($C43="",$E43=""),"",
IF(AND(対象名簿【こちらに入力をお願いします。】!$F51="症状あり",$C43=45199,CL$11&gt;=$C43,CL$11&lt;=$E43,CL$11&lt;=$E43-($E43-$C43-15)),1,
IF(AND(対象名簿【こちらに入力をお願いします。】!$F51="症状なし",$C43=45199,CL$11&gt;=$C43,CL$11&lt;=$E43,CL$11&lt;=$E43-($E43-$C43-7)),1,
IF(AND(対象名簿【こちらに入力をお願いします。】!$F51="症状あり",CL$11&gt;=$C43,CL$11&lt;=$E43,CL$11&lt;=$E43-($E43-$C43-14)),1,
IF(AND(対象名簿【こちらに入力をお願いします。】!$F51="症状なし",CL$11&gt;=$C43,CL$11&lt;=$E43,CL$11&lt;=$E43-($E43-$C43-6)),1,"")))))</f>
        <v/>
      </c>
      <c r="CM43" s="42" t="str">
        <f>IF(OR($C43="",$E43=""),"",
IF(AND(対象名簿【こちらに入力をお願いします。】!$F51="症状あり",$C43=45199,CM$11&gt;=$C43,CM$11&lt;=$E43,CM$11&lt;=$E43-($E43-$C43-15)),1,
IF(AND(対象名簿【こちらに入力をお願いします。】!$F51="症状なし",$C43=45199,CM$11&gt;=$C43,CM$11&lt;=$E43,CM$11&lt;=$E43-($E43-$C43-7)),1,
IF(AND(対象名簿【こちらに入力をお願いします。】!$F51="症状あり",CM$11&gt;=$C43,CM$11&lt;=$E43,CM$11&lt;=$E43-($E43-$C43-14)),1,
IF(AND(対象名簿【こちらに入力をお願いします。】!$F51="症状なし",CM$11&gt;=$C43,CM$11&lt;=$E43,CM$11&lt;=$E43-($E43-$C43-6)),1,"")))))</f>
        <v/>
      </c>
      <c r="CN43" s="42" t="str">
        <f>IF(OR($C43="",$E43=""),"",
IF(AND(対象名簿【こちらに入力をお願いします。】!$F51="症状あり",$C43=45199,CN$11&gt;=$C43,CN$11&lt;=$E43,CN$11&lt;=$E43-($E43-$C43-15)),1,
IF(AND(対象名簿【こちらに入力をお願いします。】!$F51="症状なし",$C43=45199,CN$11&gt;=$C43,CN$11&lt;=$E43,CN$11&lt;=$E43-($E43-$C43-7)),1,
IF(AND(対象名簿【こちらに入力をお願いします。】!$F51="症状あり",CN$11&gt;=$C43,CN$11&lt;=$E43,CN$11&lt;=$E43-($E43-$C43-14)),1,
IF(AND(対象名簿【こちらに入力をお願いします。】!$F51="症状なし",CN$11&gt;=$C43,CN$11&lt;=$E43,CN$11&lt;=$E43-($E43-$C43-6)),1,"")))))</f>
        <v/>
      </c>
      <c r="CO43" s="42" t="str">
        <f>IF(OR($C43="",$E43=""),"",
IF(AND(対象名簿【こちらに入力をお願いします。】!$F51="症状あり",$C43=45199,CO$11&gt;=$C43,CO$11&lt;=$E43,CO$11&lt;=$E43-($E43-$C43-15)),1,
IF(AND(対象名簿【こちらに入力をお願いします。】!$F51="症状なし",$C43=45199,CO$11&gt;=$C43,CO$11&lt;=$E43,CO$11&lt;=$E43-($E43-$C43-7)),1,
IF(AND(対象名簿【こちらに入力をお願いします。】!$F51="症状あり",CO$11&gt;=$C43,CO$11&lt;=$E43,CO$11&lt;=$E43-($E43-$C43-14)),1,
IF(AND(対象名簿【こちらに入力をお願いします。】!$F51="症状なし",CO$11&gt;=$C43,CO$11&lt;=$E43,CO$11&lt;=$E43-($E43-$C43-6)),1,"")))))</f>
        <v/>
      </c>
      <c r="CP43" s="42" t="str">
        <f>IF(OR($C43="",$E43=""),"",
IF(AND(対象名簿【こちらに入力をお願いします。】!$F51="症状あり",$C43=45199,CP$11&gt;=$C43,CP$11&lt;=$E43,CP$11&lt;=$E43-($E43-$C43-15)),1,
IF(AND(対象名簿【こちらに入力をお願いします。】!$F51="症状なし",$C43=45199,CP$11&gt;=$C43,CP$11&lt;=$E43,CP$11&lt;=$E43-($E43-$C43-7)),1,
IF(AND(対象名簿【こちらに入力をお願いします。】!$F51="症状あり",CP$11&gt;=$C43,CP$11&lt;=$E43,CP$11&lt;=$E43-($E43-$C43-14)),1,
IF(AND(対象名簿【こちらに入力をお願いします。】!$F51="症状なし",CP$11&gt;=$C43,CP$11&lt;=$E43,CP$11&lt;=$E43-($E43-$C43-6)),1,"")))))</f>
        <v/>
      </c>
      <c r="CQ43" s="42" t="str">
        <f>IF(OR($C43="",$E43=""),"",
IF(AND(対象名簿【こちらに入力をお願いします。】!$F51="症状あり",$C43=45199,CQ$11&gt;=$C43,CQ$11&lt;=$E43,CQ$11&lt;=$E43-($E43-$C43-15)),1,
IF(AND(対象名簿【こちらに入力をお願いします。】!$F51="症状なし",$C43=45199,CQ$11&gt;=$C43,CQ$11&lt;=$E43,CQ$11&lt;=$E43-($E43-$C43-7)),1,
IF(AND(対象名簿【こちらに入力をお願いします。】!$F51="症状あり",CQ$11&gt;=$C43,CQ$11&lt;=$E43,CQ$11&lt;=$E43-($E43-$C43-14)),1,
IF(AND(対象名簿【こちらに入力をお願いします。】!$F51="症状なし",CQ$11&gt;=$C43,CQ$11&lt;=$E43,CQ$11&lt;=$E43-($E43-$C43-6)),1,"")))))</f>
        <v/>
      </c>
      <c r="CR43" s="42" t="str">
        <f>IF(OR($C43="",$E43=""),"",
IF(AND(対象名簿【こちらに入力をお願いします。】!$F51="症状あり",$C43=45199,CR$11&gt;=$C43,CR$11&lt;=$E43,CR$11&lt;=$E43-($E43-$C43-15)),1,
IF(AND(対象名簿【こちらに入力をお願いします。】!$F51="症状なし",$C43=45199,CR$11&gt;=$C43,CR$11&lt;=$E43,CR$11&lt;=$E43-($E43-$C43-7)),1,
IF(AND(対象名簿【こちらに入力をお願いします。】!$F51="症状あり",CR$11&gt;=$C43,CR$11&lt;=$E43,CR$11&lt;=$E43-($E43-$C43-14)),1,
IF(AND(対象名簿【こちらに入力をお願いします。】!$F51="症状なし",CR$11&gt;=$C43,CR$11&lt;=$E43,CR$11&lt;=$E43-($E43-$C43-6)),1,"")))))</f>
        <v/>
      </c>
      <c r="CS43" s="42" t="str">
        <f>IF(OR($C43="",$E43=""),"",
IF(AND(対象名簿【こちらに入力をお願いします。】!$F51="症状あり",$C43=45199,CS$11&gt;=$C43,CS$11&lt;=$E43,CS$11&lt;=$E43-($E43-$C43-15)),1,
IF(AND(対象名簿【こちらに入力をお願いします。】!$F51="症状なし",$C43=45199,CS$11&gt;=$C43,CS$11&lt;=$E43,CS$11&lt;=$E43-($E43-$C43-7)),1,
IF(AND(対象名簿【こちらに入力をお願いします。】!$F51="症状あり",CS$11&gt;=$C43,CS$11&lt;=$E43,CS$11&lt;=$E43-($E43-$C43-14)),1,
IF(AND(対象名簿【こちらに入力をお願いします。】!$F51="症状なし",CS$11&gt;=$C43,CS$11&lt;=$E43,CS$11&lt;=$E43-($E43-$C43-6)),1,"")))))</f>
        <v/>
      </c>
      <c r="CT43" s="42" t="str">
        <f>IF(OR($C43="",$E43=""),"",
IF(AND(対象名簿【こちらに入力をお願いします。】!$F51="症状あり",$C43=45199,CT$11&gt;=$C43,CT$11&lt;=$E43,CT$11&lt;=$E43-($E43-$C43-15)),1,
IF(AND(対象名簿【こちらに入力をお願いします。】!$F51="症状なし",$C43=45199,CT$11&gt;=$C43,CT$11&lt;=$E43,CT$11&lt;=$E43-($E43-$C43-7)),1,
IF(AND(対象名簿【こちらに入力をお願いします。】!$F51="症状あり",CT$11&gt;=$C43,CT$11&lt;=$E43,CT$11&lt;=$E43-($E43-$C43-14)),1,
IF(AND(対象名簿【こちらに入力をお願いします。】!$F51="症状なし",CT$11&gt;=$C43,CT$11&lt;=$E43,CT$11&lt;=$E43-($E43-$C43-6)),1,"")))))</f>
        <v/>
      </c>
      <c r="CU43" s="42" t="str">
        <f>IF(OR($C43="",$E43=""),"",
IF(AND(対象名簿【こちらに入力をお願いします。】!$F51="症状あり",$C43=45199,CU$11&gt;=$C43,CU$11&lt;=$E43,CU$11&lt;=$E43-($E43-$C43-15)),1,
IF(AND(対象名簿【こちらに入力をお願いします。】!$F51="症状なし",$C43=45199,CU$11&gt;=$C43,CU$11&lt;=$E43,CU$11&lt;=$E43-($E43-$C43-7)),1,
IF(AND(対象名簿【こちらに入力をお願いします。】!$F51="症状あり",CU$11&gt;=$C43,CU$11&lt;=$E43,CU$11&lt;=$E43-($E43-$C43-14)),1,
IF(AND(対象名簿【こちらに入力をお願いします。】!$F51="症状なし",CU$11&gt;=$C43,CU$11&lt;=$E43,CU$11&lt;=$E43-($E43-$C43-6)),1,"")))))</f>
        <v/>
      </c>
    </row>
    <row r="44" spans="1:99" s="24" customFormat="1">
      <c r="A44" s="67">
        <f>対象名簿【こちらに入力をお願いします。】!A52</f>
        <v>33</v>
      </c>
      <c r="B44" s="67" t="str">
        <f>IF(AND(対象名簿【こちらに入力をお願いします。】!$K$4&lt;=29,対象名簿【こちらに入力をお願いします。】!B52&lt;&gt;""),対象名簿【こちらに入力をお願いします。】!B52,"")</f>
        <v>利用者AG</v>
      </c>
      <c r="C44" s="68" t="str">
        <f>IF(AND(対象名簿【こちらに入力をお願いします。】!$K$4&lt;=29,対象名簿【こちらに入力をお願いします。】!C52&lt;&gt;""),対象名簿【こちらに入力をお願いします。】!C52,"")</f>
        <v/>
      </c>
      <c r="D44" s="69" t="s">
        <v>3</v>
      </c>
      <c r="E44" s="70" t="str">
        <f>IF(AND(対象名簿【こちらに入力をお願いします。】!$K$4&lt;=29,対象名簿【こちらに入力をお願いします。】!E52&lt;&gt;""),対象名簿【こちらに入力をお願いします。】!E52,"")</f>
        <v/>
      </c>
      <c r="F44" s="83">
        <f t="shared" ref="F44:F75" si="8">SUM(H44:CU44)</f>
        <v>0</v>
      </c>
      <c r="G44" s="71">
        <f t="shared" si="7"/>
        <v>0</v>
      </c>
      <c r="H44" s="92"/>
      <c r="I44" s="42" t="str">
        <f>IF(OR($C44="",$E44=""),"",
IF(AND(対象名簿【こちらに入力をお願いします。】!$F52="症状あり",$C44=45199,I$11&gt;=$C44,I$11&lt;=$E44,I$11&lt;=$E44-($E44-$C44-15)),1,
IF(AND(対象名簿【こちらに入力をお願いします。】!$F52="症状なし",$C44=45199,I$11&gt;=$C44,I$11&lt;=$E44,I$11&lt;=$E44-($E44-$C44-7)),1,
IF(AND(対象名簿【こちらに入力をお願いします。】!$F52="症状あり",I$11&gt;=$C44,I$11&lt;=$E44,I$11&lt;=$E44-($E44-$C44-14)),1,
IF(AND(対象名簿【こちらに入力をお願いします。】!$F52="症状なし",I$11&gt;=$C44,I$11&lt;=$E44,I$11&lt;=$E44-($E44-$C44-6)),1,"")))))</f>
        <v/>
      </c>
      <c r="J44" s="42" t="str">
        <f>IF(OR($C44="",$E44=""),"",
IF(AND(対象名簿【こちらに入力をお願いします。】!$F52="症状あり",$C44=45199,J$11&gt;=$C44,J$11&lt;=$E44,J$11&lt;=$E44-($E44-$C44-15)),1,
IF(AND(対象名簿【こちらに入力をお願いします。】!$F52="症状なし",$C44=45199,J$11&gt;=$C44,J$11&lt;=$E44,J$11&lt;=$E44-($E44-$C44-7)),1,
IF(AND(対象名簿【こちらに入力をお願いします。】!$F52="症状あり",J$11&gt;=$C44,J$11&lt;=$E44,J$11&lt;=$E44-($E44-$C44-14)),1,
IF(AND(対象名簿【こちらに入力をお願いします。】!$F52="症状なし",J$11&gt;=$C44,J$11&lt;=$E44,J$11&lt;=$E44-($E44-$C44-6)),1,"")))))</f>
        <v/>
      </c>
      <c r="K44" s="42" t="str">
        <f>IF(OR($C44="",$E44=""),"",
IF(AND(対象名簿【こちらに入力をお願いします。】!$F52="症状あり",$C44=45199,K$11&gt;=$C44,K$11&lt;=$E44,K$11&lt;=$E44-($E44-$C44-15)),1,
IF(AND(対象名簿【こちらに入力をお願いします。】!$F52="症状なし",$C44=45199,K$11&gt;=$C44,K$11&lt;=$E44,K$11&lt;=$E44-($E44-$C44-7)),1,
IF(AND(対象名簿【こちらに入力をお願いします。】!$F52="症状あり",K$11&gt;=$C44,K$11&lt;=$E44,K$11&lt;=$E44-($E44-$C44-14)),1,
IF(AND(対象名簿【こちらに入力をお願いします。】!$F52="症状なし",K$11&gt;=$C44,K$11&lt;=$E44,K$11&lt;=$E44-($E44-$C44-6)),1,"")))))</f>
        <v/>
      </c>
      <c r="L44" s="42" t="str">
        <f>IF(OR($C44="",$E44=""),"",
IF(AND(対象名簿【こちらに入力をお願いします。】!$F52="症状あり",$C44=45199,L$11&gt;=$C44,L$11&lt;=$E44,L$11&lt;=$E44-($E44-$C44-15)),1,
IF(AND(対象名簿【こちらに入力をお願いします。】!$F52="症状なし",$C44=45199,L$11&gt;=$C44,L$11&lt;=$E44,L$11&lt;=$E44-($E44-$C44-7)),1,
IF(AND(対象名簿【こちらに入力をお願いします。】!$F52="症状あり",L$11&gt;=$C44,L$11&lt;=$E44,L$11&lt;=$E44-($E44-$C44-14)),1,
IF(AND(対象名簿【こちらに入力をお願いします。】!$F52="症状なし",L$11&gt;=$C44,L$11&lt;=$E44,L$11&lt;=$E44-($E44-$C44-6)),1,"")))))</f>
        <v/>
      </c>
      <c r="M44" s="42" t="str">
        <f>IF(OR($C44="",$E44=""),"",
IF(AND(対象名簿【こちらに入力をお願いします。】!$F52="症状あり",$C44=45199,M$11&gt;=$C44,M$11&lt;=$E44,M$11&lt;=$E44-($E44-$C44-15)),1,
IF(AND(対象名簿【こちらに入力をお願いします。】!$F52="症状なし",$C44=45199,M$11&gt;=$C44,M$11&lt;=$E44,M$11&lt;=$E44-($E44-$C44-7)),1,
IF(AND(対象名簿【こちらに入力をお願いします。】!$F52="症状あり",M$11&gt;=$C44,M$11&lt;=$E44,M$11&lt;=$E44-($E44-$C44-14)),1,
IF(AND(対象名簿【こちらに入力をお願いします。】!$F52="症状なし",M$11&gt;=$C44,M$11&lt;=$E44,M$11&lt;=$E44-($E44-$C44-6)),1,"")))))</f>
        <v/>
      </c>
      <c r="N44" s="42" t="str">
        <f>IF(OR($C44="",$E44=""),"",
IF(AND(対象名簿【こちらに入力をお願いします。】!$F52="症状あり",$C44=45199,N$11&gt;=$C44,N$11&lt;=$E44,N$11&lt;=$E44-($E44-$C44-15)),1,
IF(AND(対象名簿【こちらに入力をお願いします。】!$F52="症状なし",$C44=45199,N$11&gt;=$C44,N$11&lt;=$E44,N$11&lt;=$E44-($E44-$C44-7)),1,
IF(AND(対象名簿【こちらに入力をお願いします。】!$F52="症状あり",N$11&gt;=$C44,N$11&lt;=$E44,N$11&lt;=$E44-($E44-$C44-14)),1,
IF(AND(対象名簿【こちらに入力をお願いします。】!$F52="症状なし",N$11&gt;=$C44,N$11&lt;=$E44,N$11&lt;=$E44-($E44-$C44-6)),1,"")))))</f>
        <v/>
      </c>
      <c r="O44" s="42" t="str">
        <f>IF(OR($C44="",$E44=""),"",
IF(AND(対象名簿【こちらに入力をお願いします。】!$F52="症状あり",$C44=45199,O$11&gt;=$C44,O$11&lt;=$E44,O$11&lt;=$E44-($E44-$C44-15)),1,
IF(AND(対象名簿【こちらに入力をお願いします。】!$F52="症状なし",$C44=45199,O$11&gt;=$C44,O$11&lt;=$E44,O$11&lt;=$E44-($E44-$C44-7)),1,
IF(AND(対象名簿【こちらに入力をお願いします。】!$F52="症状あり",O$11&gt;=$C44,O$11&lt;=$E44,O$11&lt;=$E44-($E44-$C44-14)),1,
IF(AND(対象名簿【こちらに入力をお願いします。】!$F52="症状なし",O$11&gt;=$C44,O$11&lt;=$E44,O$11&lt;=$E44-($E44-$C44-6)),1,"")))))</f>
        <v/>
      </c>
      <c r="P44" s="42" t="str">
        <f>IF(OR($C44="",$E44=""),"",
IF(AND(対象名簿【こちらに入力をお願いします。】!$F52="症状あり",$C44=45199,P$11&gt;=$C44,P$11&lt;=$E44,P$11&lt;=$E44-($E44-$C44-15)),1,
IF(AND(対象名簿【こちらに入力をお願いします。】!$F52="症状なし",$C44=45199,P$11&gt;=$C44,P$11&lt;=$E44,P$11&lt;=$E44-($E44-$C44-7)),1,
IF(AND(対象名簿【こちらに入力をお願いします。】!$F52="症状あり",P$11&gt;=$C44,P$11&lt;=$E44,P$11&lt;=$E44-($E44-$C44-14)),1,
IF(AND(対象名簿【こちらに入力をお願いします。】!$F52="症状なし",P$11&gt;=$C44,P$11&lt;=$E44,P$11&lt;=$E44-($E44-$C44-6)),1,"")))))</f>
        <v/>
      </c>
      <c r="Q44" s="42" t="str">
        <f>IF(OR($C44="",$E44=""),"",
IF(AND(対象名簿【こちらに入力をお願いします。】!$F52="症状あり",$C44=45199,Q$11&gt;=$C44,Q$11&lt;=$E44,Q$11&lt;=$E44-($E44-$C44-15)),1,
IF(AND(対象名簿【こちらに入力をお願いします。】!$F52="症状なし",$C44=45199,Q$11&gt;=$C44,Q$11&lt;=$E44,Q$11&lt;=$E44-($E44-$C44-7)),1,
IF(AND(対象名簿【こちらに入力をお願いします。】!$F52="症状あり",Q$11&gt;=$C44,Q$11&lt;=$E44,Q$11&lt;=$E44-($E44-$C44-14)),1,
IF(AND(対象名簿【こちらに入力をお願いします。】!$F52="症状なし",Q$11&gt;=$C44,Q$11&lt;=$E44,Q$11&lt;=$E44-($E44-$C44-6)),1,"")))))</f>
        <v/>
      </c>
      <c r="R44" s="42" t="str">
        <f>IF(OR($C44="",$E44=""),"",
IF(AND(対象名簿【こちらに入力をお願いします。】!$F52="症状あり",$C44=45199,R$11&gt;=$C44,R$11&lt;=$E44,R$11&lt;=$E44-($E44-$C44-15)),1,
IF(AND(対象名簿【こちらに入力をお願いします。】!$F52="症状なし",$C44=45199,R$11&gt;=$C44,R$11&lt;=$E44,R$11&lt;=$E44-($E44-$C44-7)),1,
IF(AND(対象名簿【こちらに入力をお願いします。】!$F52="症状あり",R$11&gt;=$C44,R$11&lt;=$E44,R$11&lt;=$E44-($E44-$C44-14)),1,
IF(AND(対象名簿【こちらに入力をお願いします。】!$F52="症状なし",R$11&gt;=$C44,R$11&lt;=$E44,R$11&lt;=$E44-($E44-$C44-6)),1,"")))))</f>
        <v/>
      </c>
      <c r="S44" s="42" t="str">
        <f>IF(OR($C44="",$E44=""),"",
IF(AND(対象名簿【こちらに入力をお願いします。】!$F52="症状あり",$C44=45199,S$11&gt;=$C44,S$11&lt;=$E44,S$11&lt;=$E44-($E44-$C44-15)),1,
IF(AND(対象名簿【こちらに入力をお願いします。】!$F52="症状なし",$C44=45199,S$11&gt;=$C44,S$11&lt;=$E44,S$11&lt;=$E44-($E44-$C44-7)),1,
IF(AND(対象名簿【こちらに入力をお願いします。】!$F52="症状あり",S$11&gt;=$C44,S$11&lt;=$E44,S$11&lt;=$E44-($E44-$C44-14)),1,
IF(AND(対象名簿【こちらに入力をお願いします。】!$F52="症状なし",S$11&gt;=$C44,S$11&lt;=$E44,S$11&lt;=$E44-($E44-$C44-6)),1,"")))))</f>
        <v/>
      </c>
      <c r="T44" s="42" t="str">
        <f>IF(OR($C44="",$E44=""),"",
IF(AND(対象名簿【こちらに入力をお願いします。】!$F52="症状あり",$C44=45199,T$11&gt;=$C44,T$11&lt;=$E44,T$11&lt;=$E44-($E44-$C44-15)),1,
IF(AND(対象名簿【こちらに入力をお願いします。】!$F52="症状なし",$C44=45199,T$11&gt;=$C44,T$11&lt;=$E44,T$11&lt;=$E44-($E44-$C44-7)),1,
IF(AND(対象名簿【こちらに入力をお願いします。】!$F52="症状あり",T$11&gt;=$C44,T$11&lt;=$E44,T$11&lt;=$E44-($E44-$C44-14)),1,
IF(AND(対象名簿【こちらに入力をお願いします。】!$F52="症状なし",T$11&gt;=$C44,T$11&lt;=$E44,T$11&lt;=$E44-($E44-$C44-6)),1,"")))))</f>
        <v/>
      </c>
      <c r="U44" s="42" t="str">
        <f>IF(OR($C44="",$E44=""),"",
IF(AND(対象名簿【こちらに入力をお願いします。】!$F52="症状あり",$C44=45199,U$11&gt;=$C44,U$11&lt;=$E44,U$11&lt;=$E44-($E44-$C44-15)),1,
IF(AND(対象名簿【こちらに入力をお願いします。】!$F52="症状なし",$C44=45199,U$11&gt;=$C44,U$11&lt;=$E44,U$11&lt;=$E44-($E44-$C44-7)),1,
IF(AND(対象名簿【こちらに入力をお願いします。】!$F52="症状あり",U$11&gt;=$C44,U$11&lt;=$E44,U$11&lt;=$E44-($E44-$C44-14)),1,
IF(AND(対象名簿【こちらに入力をお願いします。】!$F52="症状なし",U$11&gt;=$C44,U$11&lt;=$E44,U$11&lt;=$E44-($E44-$C44-6)),1,"")))))</f>
        <v/>
      </c>
      <c r="V44" s="42" t="str">
        <f>IF(OR($C44="",$E44=""),"",
IF(AND(対象名簿【こちらに入力をお願いします。】!$F52="症状あり",$C44=45199,V$11&gt;=$C44,V$11&lt;=$E44,V$11&lt;=$E44-($E44-$C44-15)),1,
IF(AND(対象名簿【こちらに入力をお願いします。】!$F52="症状なし",$C44=45199,V$11&gt;=$C44,V$11&lt;=$E44,V$11&lt;=$E44-($E44-$C44-7)),1,
IF(AND(対象名簿【こちらに入力をお願いします。】!$F52="症状あり",V$11&gt;=$C44,V$11&lt;=$E44,V$11&lt;=$E44-($E44-$C44-14)),1,
IF(AND(対象名簿【こちらに入力をお願いします。】!$F52="症状なし",V$11&gt;=$C44,V$11&lt;=$E44,V$11&lt;=$E44-($E44-$C44-6)),1,"")))))</f>
        <v/>
      </c>
      <c r="W44" s="42" t="str">
        <f>IF(OR($C44="",$E44=""),"",
IF(AND(対象名簿【こちらに入力をお願いします。】!$F52="症状あり",$C44=45199,W$11&gt;=$C44,W$11&lt;=$E44,W$11&lt;=$E44-($E44-$C44-15)),1,
IF(AND(対象名簿【こちらに入力をお願いします。】!$F52="症状なし",$C44=45199,W$11&gt;=$C44,W$11&lt;=$E44,W$11&lt;=$E44-($E44-$C44-7)),1,
IF(AND(対象名簿【こちらに入力をお願いします。】!$F52="症状あり",W$11&gt;=$C44,W$11&lt;=$E44,W$11&lt;=$E44-($E44-$C44-14)),1,
IF(AND(対象名簿【こちらに入力をお願いします。】!$F52="症状なし",W$11&gt;=$C44,W$11&lt;=$E44,W$11&lt;=$E44-($E44-$C44-6)),1,"")))))</f>
        <v/>
      </c>
      <c r="X44" s="42" t="str">
        <f>IF(OR($C44="",$E44=""),"",
IF(AND(対象名簿【こちらに入力をお願いします。】!$F52="症状あり",$C44=45199,X$11&gt;=$C44,X$11&lt;=$E44,X$11&lt;=$E44-($E44-$C44-15)),1,
IF(AND(対象名簿【こちらに入力をお願いします。】!$F52="症状なし",$C44=45199,X$11&gt;=$C44,X$11&lt;=$E44,X$11&lt;=$E44-($E44-$C44-7)),1,
IF(AND(対象名簿【こちらに入力をお願いします。】!$F52="症状あり",X$11&gt;=$C44,X$11&lt;=$E44,X$11&lt;=$E44-($E44-$C44-14)),1,
IF(AND(対象名簿【こちらに入力をお願いします。】!$F52="症状なし",X$11&gt;=$C44,X$11&lt;=$E44,X$11&lt;=$E44-($E44-$C44-6)),1,"")))))</f>
        <v/>
      </c>
      <c r="Y44" s="42" t="str">
        <f>IF(OR($C44="",$E44=""),"",
IF(AND(対象名簿【こちらに入力をお願いします。】!$F52="症状あり",$C44=45199,Y$11&gt;=$C44,Y$11&lt;=$E44,Y$11&lt;=$E44-($E44-$C44-15)),1,
IF(AND(対象名簿【こちらに入力をお願いします。】!$F52="症状なし",$C44=45199,Y$11&gt;=$C44,Y$11&lt;=$E44,Y$11&lt;=$E44-($E44-$C44-7)),1,
IF(AND(対象名簿【こちらに入力をお願いします。】!$F52="症状あり",Y$11&gt;=$C44,Y$11&lt;=$E44,Y$11&lt;=$E44-($E44-$C44-14)),1,
IF(AND(対象名簿【こちらに入力をお願いします。】!$F52="症状なし",Y$11&gt;=$C44,Y$11&lt;=$E44,Y$11&lt;=$E44-($E44-$C44-6)),1,"")))))</f>
        <v/>
      </c>
      <c r="Z44" s="42" t="str">
        <f>IF(OR($C44="",$E44=""),"",
IF(AND(対象名簿【こちらに入力をお願いします。】!$F52="症状あり",$C44=45199,Z$11&gt;=$C44,Z$11&lt;=$E44,Z$11&lt;=$E44-($E44-$C44-15)),1,
IF(AND(対象名簿【こちらに入力をお願いします。】!$F52="症状なし",$C44=45199,Z$11&gt;=$C44,Z$11&lt;=$E44,Z$11&lt;=$E44-($E44-$C44-7)),1,
IF(AND(対象名簿【こちらに入力をお願いします。】!$F52="症状あり",Z$11&gt;=$C44,Z$11&lt;=$E44,Z$11&lt;=$E44-($E44-$C44-14)),1,
IF(AND(対象名簿【こちらに入力をお願いします。】!$F52="症状なし",Z$11&gt;=$C44,Z$11&lt;=$E44,Z$11&lt;=$E44-($E44-$C44-6)),1,"")))))</f>
        <v/>
      </c>
      <c r="AA44" s="42" t="str">
        <f>IF(OR($C44="",$E44=""),"",
IF(AND(対象名簿【こちらに入力をお願いします。】!$F52="症状あり",$C44=45199,AA$11&gt;=$C44,AA$11&lt;=$E44,AA$11&lt;=$E44-($E44-$C44-15)),1,
IF(AND(対象名簿【こちらに入力をお願いします。】!$F52="症状なし",$C44=45199,AA$11&gt;=$C44,AA$11&lt;=$E44,AA$11&lt;=$E44-($E44-$C44-7)),1,
IF(AND(対象名簿【こちらに入力をお願いします。】!$F52="症状あり",AA$11&gt;=$C44,AA$11&lt;=$E44,AA$11&lt;=$E44-($E44-$C44-14)),1,
IF(AND(対象名簿【こちらに入力をお願いします。】!$F52="症状なし",AA$11&gt;=$C44,AA$11&lt;=$E44,AA$11&lt;=$E44-($E44-$C44-6)),1,"")))))</f>
        <v/>
      </c>
      <c r="AB44" s="42" t="str">
        <f>IF(OR($C44="",$E44=""),"",
IF(AND(対象名簿【こちらに入力をお願いします。】!$F52="症状あり",$C44=45199,AB$11&gt;=$C44,AB$11&lt;=$E44,AB$11&lt;=$E44-($E44-$C44-15)),1,
IF(AND(対象名簿【こちらに入力をお願いします。】!$F52="症状なし",$C44=45199,AB$11&gt;=$C44,AB$11&lt;=$E44,AB$11&lt;=$E44-($E44-$C44-7)),1,
IF(AND(対象名簿【こちらに入力をお願いします。】!$F52="症状あり",AB$11&gt;=$C44,AB$11&lt;=$E44,AB$11&lt;=$E44-($E44-$C44-14)),1,
IF(AND(対象名簿【こちらに入力をお願いします。】!$F52="症状なし",AB$11&gt;=$C44,AB$11&lt;=$E44,AB$11&lt;=$E44-($E44-$C44-6)),1,"")))))</f>
        <v/>
      </c>
      <c r="AC44" s="42" t="str">
        <f>IF(OR($C44="",$E44=""),"",
IF(AND(対象名簿【こちらに入力をお願いします。】!$F52="症状あり",$C44=45199,AC$11&gt;=$C44,AC$11&lt;=$E44,AC$11&lt;=$E44-($E44-$C44-15)),1,
IF(AND(対象名簿【こちらに入力をお願いします。】!$F52="症状なし",$C44=45199,AC$11&gt;=$C44,AC$11&lt;=$E44,AC$11&lt;=$E44-($E44-$C44-7)),1,
IF(AND(対象名簿【こちらに入力をお願いします。】!$F52="症状あり",AC$11&gt;=$C44,AC$11&lt;=$E44,AC$11&lt;=$E44-($E44-$C44-14)),1,
IF(AND(対象名簿【こちらに入力をお願いします。】!$F52="症状なし",AC$11&gt;=$C44,AC$11&lt;=$E44,AC$11&lt;=$E44-($E44-$C44-6)),1,"")))))</f>
        <v/>
      </c>
      <c r="AD44" s="42" t="str">
        <f>IF(OR($C44="",$E44=""),"",
IF(AND(対象名簿【こちらに入力をお願いします。】!$F52="症状あり",$C44=45199,AD$11&gt;=$C44,AD$11&lt;=$E44,AD$11&lt;=$E44-($E44-$C44-15)),1,
IF(AND(対象名簿【こちらに入力をお願いします。】!$F52="症状なし",$C44=45199,AD$11&gt;=$C44,AD$11&lt;=$E44,AD$11&lt;=$E44-($E44-$C44-7)),1,
IF(AND(対象名簿【こちらに入力をお願いします。】!$F52="症状あり",AD$11&gt;=$C44,AD$11&lt;=$E44,AD$11&lt;=$E44-($E44-$C44-14)),1,
IF(AND(対象名簿【こちらに入力をお願いします。】!$F52="症状なし",AD$11&gt;=$C44,AD$11&lt;=$E44,AD$11&lt;=$E44-($E44-$C44-6)),1,"")))))</f>
        <v/>
      </c>
      <c r="AE44" s="42" t="str">
        <f>IF(OR($C44="",$E44=""),"",
IF(AND(対象名簿【こちらに入力をお願いします。】!$F52="症状あり",$C44=45199,AE$11&gt;=$C44,AE$11&lt;=$E44,AE$11&lt;=$E44-($E44-$C44-15)),1,
IF(AND(対象名簿【こちらに入力をお願いします。】!$F52="症状なし",$C44=45199,AE$11&gt;=$C44,AE$11&lt;=$E44,AE$11&lt;=$E44-($E44-$C44-7)),1,
IF(AND(対象名簿【こちらに入力をお願いします。】!$F52="症状あり",AE$11&gt;=$C44,AE$11&lt;=$E44,AE$11&lt;=$E44-($E44-$C44-14)),1,
IF(AND(対象名簿【こちらに入力をお願いします。】!$F52="症状なし",AE$11&gt;=$C44,AE$11&lt;=$E44,AE$11&lt;=$E44-($E44-$C44-6)),1,"")))))</f>
        <v/>
      </c>
      <c r="AF44" s="42" t="str">
        <f>IF(OR($C44="",$E44=""),"",
IF(AND(対象名簿【こちらに入力をお願いします。】!$F52="症状あり",$C44=45199,AF$11&gt;=$C44,AF$11&lt;=$E44,AF$11&lt;=$E44-($E44-$C44-15)),1,
IF(AND(対象名簿【こちらに入力をお願いします。】!$F52="症状なし",$C44=45199,AF$11&gt;=$C44,AF$11&lt;=$E44,AF$11&lt;=$E44-($E44-$C44-7)),1,
IF(AND(対象名簿【こちらに入力をお願いします。】!$F52="症状あり",AF$11&gt;=$C44,AF$11&lt;=$E44,AF$11&lt;=$E44-($E44-$C44-14)),1,
IF(AND(対象名簿【こちらに入力をお願いします。】!$F52="症状なし",AF$11&gt;=$C44,AF$11&lt;=$E44,AF$11&lt;=$E44-($E44-$C44-6)),1,"")))))</f>
        <v/>
      </c>
      <c r="AG44" s="42" t="str">
        <f>IF(OR($C44="",$E44=""),"",
IF(AND(対象名簿【こちらに入力をお願いします。】!$F52="症状あり",$C44=45199,AG$11&gt;=$C44,AG$11&lt;=$E44,AG$11&lt;=$E44-($E44-$C44-15)),1,
IF(AND(対象名簿【こちらに入力をお願いします。】!$F52="症状なし",$C44=45199,AG$11&gt;=$C44,AG$11&lt;=$E44,AG$11&lt;=$E44-($E44-$C44-7)),1,
IF(AND(対象名簿【こちらに入力をお願いします。】!$F52="症状あり",AG$11&gt;=$C44,AG$11&lt;=$E44,AG$11&lt;=$E44-($E44-$C44-14)),1,
IF(AND(対象名簿【こちらに入力をお願いします。】!$F52="症状なし",AG$11&gt;=$C44,AG$11&lt;=$E44,AG$11&lt;=$E44-($E44-$C44-6)),1,"")))))</f>
        <v/>
      </c>
      <c r="AH44" s="42" t="str">
        <f>IF(OR($C44="",$E44=""),"",
IF(AND(対象名簿【こちらに入力をお願いします。】!$F52="症状あり",$C44=45199,AH$11&gt;=$C44,AH$11&lt;=$E44,AH$11&lt;=$E44-($E44-$C44-15)),1,
IF(AND(対象名簿【こちらに入力をお願いします。】!$F52="症状なし",$C44=45199,AH$11&gt;=$C44,AH$11&lt;=$E44,AH$11&lt;=$E44-($E44-$C44-7)),1,
IF(AND(対象名簿【こちらに入力をお願いします。】!$F52="症状あり",AH$11&gt;=$C44,AH$11&lt;=$E44,AH$11&lt;=$E44-($E44-$C44-14)),1,
IF(AND(対象名簿【こちらに入力をお願いします。】!$F52="症状なし",AH$11&gt;=$C44,AH$11&lt;=$E44,AH$11&lt;=$E44-($E44-$C44-6)),1,"")))))</f>
        <v/>
      </c>
      <c r="AI44" s="42" t="str">
        <f>IF(OR($C44="",$E44=""),"",
IF(AND(対象名簿【こちらに入力をお願いします。】!$F52="症状あり",$C44=45199,AI$11&gt;=$C44,AI$11&lt;=$E44,AI$11&lt;=$E44-($E44-$C44-15)),1,
IF(AND(対象名簿【こちらに入力をお願いします。】!$F52="症状なし",$C44=45199,AI$11&gt;=$C44,AI$11&lt;=$E44,AI$11&lt;=$E44-($E44-$C44-7)),1,
IF(AND(対象名簿【こちらに入力をお願いします。】!$F52="症状あり",AI$11&gt;=$C44,AI$11&lt;=$E44,AI$11&lt;=$E44-($E44-$C44-14)),1,
IF(AND(対象名簿【こちらに入力をお願いします。】!$F52="症状なし",AI$11&gt;=$C44,AI$11&lt;=$E44,AI$11&lt;=$E44-($E44-$C44-6)),1,"")))))</f>
        <v/>
      </c>
      <c r="AJ44" s="42" t="str">
        <f>IF(OR($C44="",$E44=""),"",
IF(AND(対象名簿【こちらに入力をお願いします。】!$F52="症状あり",$C44=45199,AJ$11&gt;=$C44,AJ$11&lt;=$E44,AJ$11&lt;=$E44-($E44-$C44-15)),1,
IF(AND(対象名簿【こちらに入力をお願いします。】!$F52="症状なし",$C44=45199,AJ$11&gt;=$C44,AJ$11&lt;=$E44,AJ$11&lt;=$E44-($E44-$C44-7)),1,
IF(AND(対象名簿【こちらに入力をお願いします。】!$F52="症状あり",AJ$11&gt;=$C44,AJ$11&lt;=$E44,AJ$11&lt;=$E44-($E44-$C44-14)),1,
IF(AND(対象名簿【こちらに入力をお願いします。】!$F52="症状なし",AJ$11&gt;=$C44,AJ$11&lt;=$E44,AJ$11&lt;=$E44-($E44-$C44-6)),1,"")))))</f>
        <v/>
      </c>
      <c r="AK44" s="42" t="str">
        <f>IF(OR($C44="",$E44=""),"",
IF(AND(対象名簿【こちらに入力をお願いします。】!$F52="症状あり",$C44=45199,AK$11&gt;=$C44,AK$11&lt;=$E44,AK$11&lt;=$E44-($E44-$C44-15)),1,
IF(AND(対象名簿【こちらに入力をお願いします。】!$F52="症状なし",$C44=45199,AK$11&gt;=$C44,AK$11&lt;=$E44,AK$11&lt;=$E44-($E44-$C44-7)),1,
IF(AND(対象名簿【こちらに入力をお願いします。】!$F52="症状あり",AK$11&gt;=$C44,AK$11&lt;=$E44,AK$11&lt;=$E44-($E44-$C44-14)),1,
IF(AND(対象名簿【こちらに入力をお願いします。】!$F52="症状なし",AK$11&gt;=$C44,AK$11&lt;=$E44,AK$11&lt;=$E44-($E44-$C44-6)),1,"")))))</f>
        <v/>
      </c>
      <c r="AL44" s="42" t="str">
        <f>IF(OR($C44="",$E44=""),"",
IF(AND(対象名簿【こちらに入力をお願いします。】!$F52="症状あり",$C44=45199,AL$11&gt;=$C44,AL$11&lt;=$E44,AL$11&lt;=$E44-($E44-$C44-15)),1,
IF(AND(対象名簿【こちらに入力をお願いします。】!$F52="症状なし",$C44=45199,AL$11&gt;=$C44,AL$11&lt;=$E44,AL$11&lt;=$E44-($E44-$C44-7)),1,
IF(AND(対象名簿【こちらに入力をお願いします。】!$F52="症状あり",AL$11&gt;=$C44,AL$11&lt;=$E44,AL$11&lt;=$E44-($E44-$C44-14)),1,
IF(AND(対象名簿【こちらに入力をお願いします。】!$F52="症状なし",AL$11&gt;=$C44,AL$11&lt;=$E44,AL$11&lt;=$E44-($E44-$C44-6)),1,"")))))</f>
        <v/>
      </c>
      <c r="AM44" s="42" t="str">
        <f>IF(OR($C44="",$E44=""),"",
IF(AND(対象名簿【こちらに入力をお願いします。】!$F52="症状あり",$C44=45199,AM$11&gt;=$C44,AM$11&lt;=$E44,AM$11&lt;=$E44-($E44-$C44-15)),1,
IF(AND(対象名簿【こちらに入力をお願いします。】!$F52="症状なし",$C44=45199,AM$11&gt;=$C44,AM$11&lt;=$E44,AM$11&lt;=$E44-($E44-$C44-7)),1,
IF(AND(対象名簿【こちらに入力をお願いします。】!$F52="症状あり",AM$11&gt;=$C44,AM$11&lt;=$E44,AM$11&lt;=$E44-($E44-$C44-14)),1,
IF(AND(対象名簿【こちらに入力をお願いします。】!$F52="症状なし",AM$11&gt;=$C44,AM$11&lt;=$E44,AM$11&lt;=$E44-($E44-$C44-6)),1,"")))))</f>
        <v/>
      </c>
      <c r="AN44" s="42" t="str">
        <f>IF(OR($C44="",$E44=""),"",
IF(AND(対象名簿【こちらに入力をお願いします。】!$F52="症状あり",$C44=45199,AN$11&gt;=$C44,AN$11&lt;=$E44,AN$11&lt;=$E44-($E44-$C44-15)),1,
IF(AND(対象名簿【こちらに入力をお願いします。】!$F52="症状なし",$C44=45199,AN$11&gt;=$C44,AN$11&lt;=$E44,AN$11&lt;=$E44-($E44-$C44-7)),1,
IF(AND(対象名簿【こちらに入力をお願いします。】!$F52="症状あり",AN$11&gt;=$C44,AN$11&lt;=$E44,AN$11&lt;=$E44-($E44-$C44-14)),1,
IF(AND(対象名簿【こちらに入力をお願いします。】!$F52="症状なし",AN$11&gt;=$C44,AN$11&lt;=$E44,AN$11&lt;=$E44-($E44-$C44-6)),1,"")))))</f>
        <v/>
      </c>
      <c r="AO44" s="42" t="str">
        <f>IF(OR($C44="",$E44=""),"",
IF(AND(対象名簿【こちらに入力をお願いします。】!$F52="症状あり",$C44=45199,AO$11&gt;=$C44,AO$11&lt;=$E44,AO$11&lt;=$E44-($E44-$C44-15)),1,
IF(AND(対象名簿【こちらに入力をお願いします。】!$F52="症状なし",$C44=45199,AO$11&gt;=$C44,AO$11&lt;=$E44,AO$11&lt;=$E44-($E44-$C44-7)),1,
IF(AND(対象名簿【こちらに入力をお願いします。】!$F52="症状あり",AO$11&gt;=$C44,AO$11&lt;=$E44,AO$11&lt;=$E44-($E44-$C44-14)),1,
IF(AND(対象名簿【こちらに入力をお願いします。】!$F52="症状なし",AO$11&gt;=$C44,AO$11&lt;=$E44,AO$11&lt;=$E44-($E44-$C44-6)),1,"")))))</f>
        <v/>
      </c>
      <c r="AP44" s="42" t="str">
        <f>IF(OR($C44="",$E44=""),"",
IF(AND(対象名簿【こちらに入力をお願いします。】!$F52="症状あり",$C44=45199,AP$11&gt;=$C44,AP$11&lt;=$E44,AP$11&lt;=$E44-($E44-$C44-15)),1,
IF(AND(対象名簿【こちらに入力をお願いします。】!$F52="症状なし",$C44=45199,AP$11&gt;=$C44,AP$11&lt;=$E44,AP$11&lt;=$E44-($E44-$C44-7)),1,
IF(AND(対象名簿【こちらに入力をお願いします。】!$F52="症状あり",AP$11&gt;=$C44,AP$11&lt;=$E44,AP$11&lt;=$E44-($E44-$C44-14)),1,
IF(AND(対象名簿【こちらに入力をお願いします。】!$F52="症状なし",AP$11&gt;=$C44,AP$11&lt;=$E44,AP$11&lt;=$E44-($E44-$C44-6)),1,"")))))</f>
        <v/>
      </c>
      <c r="AQ44" s="42" t="str">
        <f>IF(OR($C44="",$E44=""),"",
IF(AND(対象名簿【こちらに入力をお願いします。】!$F52="症状あり",$C44=45199,AQ$11&gt;=$C44,AQ$11&lt;=$E44,AQ$11&lt;=$E44-($E44-$C44-15)),1,
IF(AND(対象名簿【こちらに入力をお願いします。】!$F52="症状なし",$C44=45199,AQ$11&gt;=$C44,AQ$11&lt;=$E44,AQ$11&lt;=$E44-($E44-$C44-7)),1,
IF(AND(対象名簿【こちらに入力をお願いします。】!$F52="症状あり",AQ$11&gt;=$C44,AQ$11&lt;=$E44,AQ$11&lt;=$E44-($E44-$C44-14)),1,
IF(AND(対象名簿【こちらに入力をお願いします。】!$F52="症状なし",AQ$11&gt;=$C44,AQ$11&lt;=$E44,AQ$11&lt;=$E44-($E44-$C44-6)),1,"")))))</f>
        <v/>
      </c>
      <c r="AR44" s="42" t="str">
        <f>IF(OR($C44="",$E44=""),"",
IF(AND(対象名簿【こちらに入力をお願いします。】!$F52="症状あり",$C44=45199,AR$11&gt;=$C44,AR$11&lt;=$E44,AR$11&lt;=$E44-($E44-$C44-15)),1,
IF(AND(対象名簿【こちらに入力をお願いします。】!$F52="症状なし",$C44=45199,AR$11&gt;=$C44,AR$11&lt;=$E44,AR$11&lt;=$E44-($E44-$C44-7)),1,
IF(AND(対象名簿【こちらに入力をお願いします。】!$F52="症状あり",AR$11&gt;=$C44,AR$11&lt;=$E44,AR$11&lt;=$E44-($E44-$C44-14)),1,
IF(AND(対象名簿【こちらに入力をお願いします。】!$F52="症状なし",AR$11&gt;=$C44,AR$11&lt;=$E44,AR$11&lt;=$E44-($E44-$C44-6)),1,"")))))</f>
        <v/>
      </c>
      <c r="AS44" s="42" t="str">
        <f>IF(OR($C44="",$E44=""),"",
IF(AND(対象名簿【こちらに入力をお願いします。】!$F52="症状あり",$C44=45199,AS$11&gt;=$C44,AS$11&lt;=$E44,AS$11&lt;=$E44-($E44-$C44-15)),1,
IF(AND(対象名簿【こちらに入力をお願いします。】!$F52="症状なし",$C44=45199,AS$11&gt;=$C44,AS$11&lt;=$E44,AS$11&lt;=$E44-($E44-$C44-7)),1,
IF(AND(対象名簿【こちらに入力をお願いします。】!$F52="症状あり",AS$11&gt;=$C44,AS$11&lt;=$E44,AS$11&lt;=$E44-($E44-$C44-14)),1,
IF(AND(対象名簿【こちらに入力をお願いします。】!$F52="症状なし",AS$11&gt;=$C44,AS$11&lt;=$E44,AS$11&lt;=$E44-($E44-$C44-6)),1,"")))))</f>
        <v/>
      </c>
      <c r="AT44" s="42" t="str">
        <f>IF(OR($C44="",$E44=""),"",
IF(AND(対象名簿【こちらに入力をお願いします。】!$F52="症状あり",$C44=45199,AT$11&gt;=$C44,AT$11&lt;=$E44,AT$11&lt;=$E44-($E44-$C44-15)),1,
IF(AND(対象名簿【こちらに入力をお願いします。】!$F52="症状なし",$C44=45199,AT$11&gt;=$C44,AT$11&lt;=$E44,AT$11&lt;=$E44-($E44-$C44-7)),1,
IF(AND(対象名簿【こちらに入力をお願いします。】!$F52="症状あり",AT$11&gt;=$C44,AT$11&lt;=$E44,AT$11&lt;=$E44-($E44-$C44-14)),1,
IF(AND(対象名簿【こちらに入力をお願いします。】!$F52="症状なし",AT$11&gt;=$C44,AT$11&lt;=$E44,AT$11&lt;=$E44-($E44-$C44-6)),1,"")))))</f>
        <v/>
      </c>
      <c r="AU44" s="42" t="str">
        <f>IF(OR($C44="",$E44=""),"",
IF(AND(対象名簿【こちらに入力をお願いします。】!$F52="症状あり",$C44=45199,AU$11&gt;=$C44,AU$11&lt;=$E44,AU$11&lt;=$E44-($E44-$C44-15)),1,
IF(AND(対象名簿【こちらに入力をお願いします。】!$F52="症状なし",$C44=45199,AU$11&gt;=$C44,AU$11&lt;=$E44,AU$11&lt;=$E44-($E44-$C44-7)),1,
IF(AND(対象名簿【こちらに入力をお願いします。】!$F52="症状あり",AU$11&gt;=$C44,AU$11&lt;=$E44,AU$11&lt;=$E44-($E44-$C44-14)),1,
IF(AND(対象名簿【こちらに入力をお願いします。】!$F52="症状なし",AU$11&gt;=$C44,AU$11&lt;=$E44,AU$11&lt;=$E44-($E44-$C44-6)),1,"")))))</f>
        <v/>
      </c>
      <c r="AV44" s="42" t="str">
        <f>IF(OR($C44="",$E44=""),"",
IF(AND(対象名簿【こちらに入力をお願いします。】!$F52="症状あり",$C44=45199,AV$11&gt;=$C44,AV$11&lt;=$E44,AV$11&lt;=$E44-($E44-$C44-15)),1,
IF(AND(対象名簿【こちらに入力をお願いします。】!$F52="症状なし",$C44=45199,AV$11&gt;=$C44,AV$11&lt;=$E44,AV$11&lt;=$E44-($E44-$C44-7)),1,
IF(AND(対象名簿【こちらに入力をお願いします。】!$F52="症状あり",AV$11&gt;=$C44,AV$11&lt;=$E44,AV$11&lt;=$E44-($E44-$C44-14)),1,
IF(AND(対象名簿【こちらに入力をお願いします。】!$F52="症状なし",AV$11&gt;=$C44,AV$11&lt;=$E44,AV$11&lt;=$E44-($E44-$C44-6)),1,"")))))</f>
        <v/>
      </c>
      <c r="AW44" s="42" t="str">
        <f>IF(OR($C44="",$E44=""),"",
IF(AND(対象名簿【こちらに入力をお願いします。】!$F52="症状あり",$C44=45199,AW$11&gt;=$C44,AW$11&lt;=$E44,AW$11&lt;=$E44-($E44-$C44-15)),1,
IF(AND(対象名簿【こちらに入力をお願いします。】!$F52="症状なし",$C44=45199,AW$11&gt;=$C44,AW$11&lt;=$E44,AW$11&lt;=$E44-($E44-$C44-7)),1,
IF(AND(対象名簿【こちらに入力をお願いします。】!$F52="症状あり",AW$11&gt;=$C44,AW$11&lt;=$E44,AW$11&lt;=$E44-($E44-$C44-14)),1,
IF(AND(対象名簿【こちらに入力をお願いします。】!$F52="症状なし",AW$11&gt;=$C44,AW$11&lt;=$E44,AW$11&lt;=$E44-($E44-$C44-6)),1,"")))))</f>
        <v/>
      </c>
      <c r="AX44" s="42" t="str">
        <f>IF(OR($C44="",$E44=""),"",
IF(AND(対象名簿【こちらに入力をお願いします。】!$F52="症状あり",$C44=45199,AX$11&gt;=$C44,AX$11&lt;=$E44,AX$11&lt;=$E44-($E44-$C44-15)),1,
IF(AND(対象名簿【こちらに入力をお願いします。】!$F52="症状なし",$C44=45199,AX$11&gt;=$C44,AX$11&lt;=$E44,AX$11&lt;=$E44-($E44-$C44-7)),1,
IF(AND(対象名簿【こちらに入力をお願いします。】!$F52="症状あり",AX$11&gt;=$C44,AX$11&lt;=$E44,AX$11&lt;=$E44-($E44-$C44-14)),1,
IF(AND(対象名簿【こちらに入力をお願いします。】!$F52="症状なし",AX$11&gt;=$C44,AX$11&lt;=$E44,AX$11&lt;=$E44-($E44-$C44-6)),1,"")))))</f>
        <v/>
      </c>
      <c r="AY44" s="42" t="str">
        <f>IF(OR($C44="",$E44=""),"",
IF(AND(対象名簿【こちらに入力をお願いします。】!$F52="症状あり",$C44=45199,AY$11&gt;=$C44,AY$11&lt;=$E44,AY$11&lt;=$E44-($E44-$C44-15)),1,
IF(AND(対象名簿【こちらに入力をお願いします。】!$F52="症状なし",$C44=45199,AY$11&gt;=$C44,AY$11&lt;=$E44,AY$11&lt;=$E44-($E44-$C44-7)),1,
IF(AND(対象名簿【こちらに入力をお願いします。】!$F52="症状あり",AY$11&gt;=$C44,AY$11&lt;=$E44,AY$11&lt;=$E44-($E44-$C44-14)),1,
IF(AND(対象名簿【こちらに入力をお願いします。】!$F52="症状なし",AY$11&gt;=$C44,AY$11&lt;=$E44,AY$11&lt;=$E44-($E44-$C44-6)),1,"")))))</f>
        <v/>
      </c>
      <c r="AZ44" s="42" t="str">
        <f>IF(OR($C44="",$E44=""),"",
IF(AND(対象名簿【こちらに入力をお願いします。】!$F52="症状あり",$C44=45199,AZ$11&gt;=$C44,AZ$11&lt;=$E44,AZ$11&lt;=$E44-($E44-$C44-15)),1,
IF(AND(対象名簿【こちらに入力をお願いします。】!$F52="症状なし",$C44=45199,AZ$11&gt;=$C44,AZ$11&lt;=$E44,AZ$11&lt;=$E44-($E44-$C44-7)),1,
IF(AND(対象名簿【こちらに入力をお願いします。】!$F52="症状あり",AZ$11&gt;=$C44,AZ$11&lt;=$E44,AZ$11&lt;=$E44-($E44-$C44-14)),1,
IF(AND(対象名簿【こちらに入力をお願いします。】!$F52="症状なし",AZ$11&gt;=$C44,AZ$11&lt;=$E44,AZ$11&lt;=$E44-($E44-$C44-6)),1,"")))))</f>
        <v/>
      </c>
      <c r="BA44" s="42" t="str">
        <f>IF(OR($C44="",$E44=""),"",
IF(AND(対象名簿【こちらに入力をお願いします。】!$F52="症状あり",$C44=45199,BA$11&gt;=$C44,BA$11&lt;=$E44,BA$11&lt;=$E44-($E44-$C44-15)),1,
IF(AND(対象名簿【こちらに入力をお願いします。】!$F52="症状なし",$C44=45199,BA$11&gt;=$C44,BA$11&lt;=$E44,BA$11&lt;=$E44-($E44-$C44-7)),1,
IF(AND(対象名簿【こちらに入力をお願いします。】!$F52="症状あり",BA$11&gt;=$C44,BA$11&lt;=$E44,BA$11&lt;=$E44-($E44-$C44-14)),1,
IF(AND(対象名簿【こちらに入力をお願いします。】!$F52="症状なし",BA$11&gt;=$C44,BA$11&lt;=$E44,BA$11&lt;=$E44-($E44-$C44-6)),1,"")))))</f>
        <v/>
      </c>
      <c r="BB44" s="42" t="str">
        <f>IF(OR($C44="",$E44=""),"",
IF(AND(対象名簿【こちらに入力をお願いします。】!$F52="症状あり",$C44=45199,BB$11&gt;=$C44,BB$11&lt;=$E44,BB$11&lt;=$E44-($E44-$C44-15)),1,
IF(AND(対象名簿【こちらに入力をお願いします。】!$F52="症状なし",$C44=45199,BB$11&gt;=$C44,BB$11&lt;=$E44,BB$11&lt;=$E44-($E44-$C44-7)),1,
IF(AND(対象名簿【こちらに入力をお願いします。】!$F52="症状あり",BB$11&gt;=$C44,BB$11&lt;=$E44,BB$11&lt;=$E44-($E44-$C44-14)),1,
IF(AND(対象名簿【こちらに入力をお願いします。】!$F52="症状なし",BB$11&gt;=$C44,BB$11&lt;=$E44,BB$11&lt;=$E44-($E44-$C44-6)),1,"")))))</f>
        <v/>
      </c>
      <c r="BC44" s="42" t="str">
        <f>IF(OR($C44="",$E44=""),"",
IF(AND(対象名簿【こちらに入力をお願いします。】!$F52="症状あり",$C44=45199,BC$11&gt;=$C44,BC$11&lt;=$E44,BC$11&lt;=$E44-($E44-$C44-15)),1,
IF(AND(対象名簿【こちらに入力をお願いします。】!$F52="症状なし",$C44=45199,BC$11&gt;=$C44,BC$11&lt;=$E44,BC$11&lt;=$E44-($E44-$C44-7)),1,
IF(AND(対象名簿【こちらに入力をお願いします。】!$F52="症状あり",BC$11&gt;=$C44,BC$11&lt;=$E44,BC$11&lt;=$E44-($E44-$C44-14)),1,
IF(AND(対象名簿【こちらに入力をお願いします。】!$F52="症状なし",BC$11&gt;=$C44,BC$11&lt;=$E44,BC$11&lt;=$E44-($E44-$C44-6)),1,"")))))</f>
        <v/>
      </c>
      <c r="BD44" s="42" t="str">
        <f>IF(OR($C44="",$E44=""),"",
IF(AND(対象名簿【こちらに入力をお願いします。】!$F52="症状あり",$C44=45199,BD$11&gt;=$C44,BD$11&lt;=$E44,BD$11&lt;=$E44-($E44-$C44-15)),1,
IF(AND(対象名簿【こちらに入力をお願いします。】!$F52="症状なし",$C44=45199,BD$11&gt;=$C44,BD$11&lt;=$E44,BD$11&lt;=$E44-($E44-$C44-7)),1,
IF(AND(対象名簿【こちらに入力をお願いします。】!$F52="症状あり",BD$11&gt;=$C44,BD$11&lt;=$E44,BD$11&lt;=$E44-($E44-$C44-14)),1,
IF(AND(対象名簿【こちらに入力をお願いします。】!$F52="症状なし",BD$11&gt;=$C44,BD$11&lt;=$E44,BD$11&lt;=$E44-($E44-$C44-6)),1,"")))))</f>
        <v/>
      </c>
      <c r="BE44" s="42" t="str">
        <f>IF(OR($C44="",$E44=""),"",
IF(AND(対象名簿【こちらに入力をお願いします。】!$F52="症状あり",$C44=45199,BE$11&gt;=$C44,BE$11&lt;=$E44,BE$11&lt;=$E44-($E44-$C44-15)),1,
IF(AND(対象名簿【こちらに入力をお願いします。】!$F52="症状なし",$C44=45199,BE$11&gt;=$C44,BE$11&lt;=$E44,BE$11&lt;=$E44-($E44-$C44-7)),1,
IF(AND(対象名簿【こちらに入力をお願いします。】!$F52="症状あり",BE$11&gt;=$C44,BE$11&lt;=$E44,BE$11&lt;=$E44-($E44-$C44-14)),1,
IF(AND(対象名簿【こちらに入力をお願いします。】!$F52="症状なし",BE$11&gt;=$C44,BE$11&lt;=$E44,BE$11&lt;=$E44-($E44-$C44-6)),1,"")))))</f>
        <v/>
      </c>
      <c r="BF44" s="42" t="str">
        <f>IF(OR($C44="",$E44=""),"",
IF(AND(対象名簿【こちらに入力をお願いします。】!$F52="症状あり",$C44=45199,BF$11&gt;=$C44,BF$11&lt;=$E44,BF$11&lt;=$E44-($E44-$C44-15)),1,
IF(AND(対象名簿【こちらに入力をお願いします。】!$F52="症状なし",$C44=45199,BF$11&gt;=$C44,BF$11&lt;=$E44,BF$11&lt;=$E44-($E44-$C44-7)),1,
IF(AND(対象名簿【こちらに入力をお願いします。】!$F52="症状あり",BF$11&gt;=$C44,BF$11&lt;=$E44,BF$11&lt;=$E44-($E44-$C44-14)),1,
IF(AND(対象名簿【こちらに入力をお願いします。】!$F52="症状なし",BF$11&gt;=$C44,BF$11&lt;=$E44,BF$11&lt;=$E44-($E44-$C44-6)),1,"")))))</f>
        <v/>
      </c>
      <c r="BG44" s="42" t="str">
        <f>IF(OR($C44="",$E44=""),"",
IF(AND(対象名簿【こちらに入力をお願いします。】!$F52="症状あり",$C44=45199,BG$11&gt;=$C44,BG$11&lt;=$E44,BG$11&lt;=$E44-($E44-$C44-15)),1,
IF(AND(対象名簿【こちらに入力をお願いします。】!$F52="症状なし",$C44=45199,BG$11&gt;=$C44,BG$11&lt;=$E44,BG$11&lt;=$E44-($E44-$C44-7)),1,
IF(AND(対象名簿【こちらに入力をお願いします。】!$F52="症状あり",BG$11&gt;=$C44,BG$11&lt;=$E44,BG$11&lt;=$E44-($E44-$C44-14)),1,
IF(AND(対象名簿【こちらに入力をお願いします。】!$F52="症状なし",BG$11&gt;=$C44,BG$11&lt;=$E44,BG$11&lt;=$E44-($E44-$C44-6)),1,"")))))</f>
        <v/>
      </c>
      <c r="BH44" s="42" t="str">
        <f>IF(OR($C44="",$E44=""),"",
IF(AND(対象名簿【こちらに入力をお願いします。】!$F52="症状あり",$C44=45199,BH$11&gt;=$C44,BH$11&lt;=$E44,BH$11&lt;=$E44-($E44-$C44-15)),1,
IF(AND(対象名簿【こちらに入力をお願いします。】!$F52="症状なし",$C44=45199,BH$11&gt;=$C44,BH$11&lt;=$E44,BH$11&lt;=$E44-($E44-$C44-7)),1,
IF(AND(対象名簿【こちらに入力をお願いします。】!$F52="症状あり",BH$11&gt;=$C44,BH$11&lt;=$E44,BH$11&lt;=$E44-($E44-$C44-14)),1,
IF(AND(対象名簿【こちらに入力をお願いします。】!$F52="症状なし",BH$11&gt;=$C44,BH$11&lt;=$E44,BH$11&lt;=$E44-($E44-$C44-6)),1,"")))))</f>
        <v/>
      </c>
      <c r="BI44" s="42" t="str">
        <f>IF(OR($C44="",$E44=""),"",
IF(AND(対象名簿【こちらに入力をお願いします。】!$F52="症状あり",$C44=45199,BI$11&gt;=$C44,BI$11&lt;=$E44,BI$11&lt;=$E44-($E44-$C44-15)),1,
IF(AND(対象名簿【こちらに入力をお願いします。】!$F52="症状なし",$C44=45199,BI$11&gt;=$C44,BI$11&lt;=$E44,BI$11&lt;=$E44-($E44-$C44-7)),1,
IF(AND(対象名簿【こちらに入力をお願いします。】!$F52="症状あり",BI$11&gt;=$C44,BI$11&lt;=$E44,BI$11&lt;=$E44-($E44-$C44-14)),1,
IF(AND(対象名簿【こちらに入力をお願いします。】!$F52="症状なし",BI$11&gt;=$C44,BI$11&lt;=$E44,BI$11&lt;=$E44-($E44-$C44-6)),1,"")))))</f>
        <v/>
      </c>
      <c r="BJ44" s="42" t="str">
        <f>IF(OR($C44="",$E44=""),"",
IF(AND(対象名簿【こちらに入力をお願いします。】!$F52="症状あり",$C44=45199,BJ$11&gt;=$C44,BJ$11&lt;=$E44,BJ$11&lt;=$E44-($E44-$C44-15)),1,
IF(AND(対象名簿【こちらに入力をお願いします。】!$F52="症状なし",$C44=45199,BJ$11&gt;=$C44,BJ$11&lt;=$E44,BJ$11&lt;=$E44-($E44-$C44-7)),1,
IF(AND(対象名簿【こちらに入力をお願いします。】!$F52="症状あり",BJ$11&gt;=$C44,BJ$11&lt;=$E44,BJ$11&lt;=$E44-($E44-$C44-14)),1,
IF(AND(対象名簿【こちらに入力をお願いします。】!$F52="症状なし",BJ$11&gt;=$C44,BJ$11&lt;=$E44,BJ$11&lt;=$E44-($E44-$C44-6)),1,"")))))</f>
        <v/>
      </c>
      <c r="BK44" s="42" t="str">
        <f>IF(OR($C44="",$E44=""),"",
IF(AND(対象名簿【こちらに入力をお願いします。】!$F52="症状あり",$C44=45199,BK$11&gt;=$C44,BK$11&lt;=$E44,BK$11&lt;=$E44-($E44-$C44-15)),1,
IF(AND(対象名簿【こちらに入力をお願いします。】!$F52="症状なし",$C44=45199,BK$11&gt;=$C44,BK$11&lt;=$E44,BK$11&lt;=$E44-($E44-$C44-7)),1,
IF(AND(対象名簿【こちらに入力をお願いします。】!$F52="症状あり",BK$11&gt;=$C44,BK$11&lt;=$E44,BK$11&lt;=$E44-($E44-$C44-14)),1,
IF(AND(対象名簿【こちらに入力をお願いします。】!$F52="症状なし",BK$11&gt;=$C44,BK$11&lt;=$E44,BK$11&lt;=$E44-($E44-$C44-6)),1,"")))))</f>
        <v/>
      </c>
      <c r="BL44" s="42" t="str">
        <f>IF(OR($C44="",$E44=""),"",
IF(AND(対象名簿【こちらに入力をお願いします。】!$F52="症状あり",$C44=45199,BL$11&gt;=$C44,BL$11&lt;=$E44,BL$11&lt;=$E44-($E44-$C44-15)),1,
IF(AND(対象名簿【こちらに入力をお願いします。】!$F52="症状なし",$C44=45199,BL$11&gt;=$C44,BL$11&lt;=$E44,BL$11&lt;=$E44-($E44-$C44-7)),1,
IF(AND(対象名簿【こちらに入力をお願いします。】!$F52="症状あり",BL$11&gt;=$C44,BL$11&lt;=$E44,BL$11&lt;=$E44-($E44-$C44-14)),1,
IF(AND(対象名簿【こちらに入力をお願いします。】!$F52="症状なし",BL$11&gt;=$C44,BL$11&lt;=$E44,BL$11&lt;=$E44-($E44-$C44-6)),1,"")))))</f>
        <v/>
      </c>
      <c r="BM44" s="42" t="str">
        <f>IF(OR($C44="",$E44=""),"",
IF(AND(対象名簿【こちらに入力をお願いします。】!$F52="症状あり",$C44=45199,BM$11&gt;=$C44,BM$11&lt;=$E44,BM$11&lt;=$E44-($E44-$C44-15)),1,
IF(AND(対象名簿【こちらに入力をお願いします。】!$F52="症状なし",$C44=45199,BM$11&gt;=$C44,BM$11&lt;=$E44,BM$11&lt;=$E44-($E44-$C44-7)),1,
IF(AND(対象名簿【こちらに入力をお願いします。】!$F52="症状あり",BM$11&gt;=$C44,BM$11&lt;=$E44,BM$11&lt;=$E44-($E44-$C44-14)),1,
IF(AND(対象名簿【こちらに入力をお願いします。】!$F52="症状なし",BM$11&gt;=$C44,BM$11&lt;=$E44,BM$11&lt;=$E44-($E44-$C44-6)),1,"")))))</f>
        <v/>
      </c>
      <c r="BN44" s="42" t="str">
        <f>IF(OR($C44="",$E44=""),"",
IF(AND(対象名簿【こちらに入力をお願いします。】!$F52="症状あり",$C44=45199,BN$11&gt;=$C44,BN$11&lt;=$E44,BN$11&lt;=$E44-($E44-$C44-15)),1,
IF(AND(対象名簿【こちらに入力をお願いします。】!$F52="症状なし",$C44=45199,BN$11&gt;=$C44,BN$11&lt;=$E44,BN$11&lt;=$E44-($E44-$C44-7)),1,
IF(AND(対象名簿【こちらに入力をお願いします。】!$F52="症状あり",BN$11&gt;=$C44,BN$11&lt;=$E44,BN$11&lt;=$E44-($E44-$C44-14)),1,
IF(AND(対象名簿【こちらに入力をお願いします。】!$F52="症状なし",BN$11&gt;=$C44,BN$11&lt;=$E44,BN$11&lt;=$E44-($E44-$C44-6)),1,"")))))</f>
        <v/>
      </c>
      <c r="BO44" s="42" t="str">
        <f>IF(OR($C44="",$E44=""),"",
IF(AND(対象名簿【こちらに入力をお願いします。】!$F52="症状あり",$C44=45199,BO$11&gt;=$C44,BO$11&lt;=$E44,BO$11&lt;=$E44-($E44-$C44-15)),1,
IF(AND(対象名簿【こちらに入力をお願いします。】!$F52="症状なし",$C44=45199,BO$11&gt;=$C44,BO$11&lt;=$E44,BO$11&lt;=$E44-($E44-$C44-7)),1,
IF(AND(対象名簿【こちらに入力をお願いします。】!$F52="症状あり",BO$11&gt;=$C44,BO$11&lt;=$E44,BO$11&lt;=$E44-($E44-$C44-14)),1,
IF(AND(対象名簿【こちらに入力をお願いします。】!$F52="症状なし",BO$11&gt;=$C44,BO$11&lt;=$E44,BO$11&lt;=$E44-($E44-$C44-6)),1,"")))))</f>
        <v/>
      </c>
      <c r="BP44" s="42" t="str">
        <f>IF(OR($C44="",$E44=""),"",
IF(AND(対象名簿【こちらに入力をお願いします。】!$F52="症状あり",$C44=45199,BP$11&gt;=$C44,BP$11&lt;=$E44,BP$11&lt;=$E44-($E44-$C44-15)),1,
IF(AND(対象名簿【こちらに入力をお願いします。】!$F52="症状なし",$C44=45199,BP$11&gt;=$C44,BP$11&lt;=$E44,BP$11&lt;=$E44-($E44-$C44-7)),1,
IF(AND(対象名簿【こちらに入力をお願いします。】!$F52="症状あり",BP$11&gt;=$C44,BP$11&lt;=$E44,BP$11&lt;=$E44-($E44-$C44-14)),1,
IF(AND(対象名簿【こちらに入力をお願いします。】!$F52="症状なし",BP$11&gt;=$C44,BP$11&lt;=$E44,BP$11&lt;=$E44-($E44-$C44-6)),1,"")))))</f>
        <v/>
      </c>
      <c r="BQ44" s="42" t="str">
        <f>IF(OR($C44="",$E44=""),"",
IF(AND(対象名簿【こちらに入力をお願いします。】!$F52="症状あり",$C44=45199,BQ$11&gt;=$C44,BQ$11&lt;=$E44,BQ$11&lt;=$E44-($E44-$C44-15)),1,
IF(AND(対象名簿【こちらに入力をお願いします。】!$F52="症状なし",$C44=45199,BQ$11&gt;=$C44,BQ$11&lt;=$E44,BQ$11&lt;=$E44-($E44-$C44-7)),1,
IF(AND(対象名簿【こちらに入力をお願いします。】!$F52="症状あり",BQ$11&gt;=$C44,BQ$11&lt;=$E44,BQ$11&lt;=$E44-($E44-$C44-14)),1,
IF(AND(対象名簿【こちらに入力をお願いします。】!$F52="症状なし",BQ$11&gt;=$C44,BQ$11&lt;=$E44,BQ$11&lt;=$E44-($E44-$C44-6)),1,"")))))</f>
        <v/>
      </c>
      <c r="BR44" s="42" t="str">
        <f>IF(OR($C44="",$E44=""),"",
IF(AND(対象名簿【こちらに入力をお願いします。】!$F52="症状あり",$C44=45199,BR$11&gt;=$C44,BR$11&lt;=$E44,BR$11&lt;=$E44-($E44-$C44-15)),1,
IF(AND(対象名簿【こちらに入力をお願いします。】!$F52="症状なし",$C44=45199,BR$11&gt;=$C44,BR$11&lt;=$E44,BR$11&lt;=$E44-($E44-$C44-7)),1,
IF(AND(対象名簿【こちらに入力をお願いします。】!$F52="症状あり",BR$11&gt;=$C44,BR$11&lt;=$E44,BR$11&lt;=$E44-($E44-$C44-14)),1,
IF(AND(対象名簿【こちらに入力をお願いします。】!$F52="症状なし",BR$11&gt;=$C44,BR$11&lt;=$E44,BR$11&lt;=$E44-($E44-$C44-6)),1,"")))))</f>
        <v/>
      </c>
      <c r="BS44" s="42" t="str">
        <f>IF(OR($C44="",$E44=""),"",
IF(AND(対象名簿【こちらに入力をお願いします。】!$F52="症状あり",$C44=45199,BS$11&gt;=$C44,BS$11&lt;=$E44,BS$11&lt;=$E44-($E44-$C44-15)),1,
IF(AND(対象名簿【こちらに入力をお願いします。】!$F52="症状なし",$C44=45199,BS$11&gt;=$C44,BS$11&lt;=$E44,BS$11&lt;=$E44-($E44-$C44-7)),1,
IF(AND(対象名簿【こちらに入力をお願いします。】!$F52="症状あり",BS$11&gt;=$C44,BS$11&lt;=$E44,BS$11&lt;=$E44-($E44-$C44-14)),1,
IF(AND(対象名簿【こちらに入力をお願いします。】!$F52="症状なし",BS$11&gt;=$C44,BS$11&lt;=$E44,BS$11&lt;=$E44-($E44-$C44-6)),1,"")))))</f>
        <v/>
      </c>
      <c r="BT44" s="42" t="str">
        <f>IF(OR($C44="",$E44=""),"",
IF(AND(対象名簿【こちらに入力をお願いします。】!$F52="症状あり",$C44=45199,BT$11&gt;=$C44,BT$11&lt;=$E44,BT$11&lt;=$E44-($E44-$C44-15)),1,
IF(AND(対象名簿【こちらに入力をお願いします。】!$F52="症状なし",$C44=45199,BT$11&gt;=$C44,BT$11&lt;=$E44,BT$11&lt;=$E44-($E44-$C44-7)),1,
IF(AND(対象名簿【こちらに入力をお願いします。】!$F52="症状あり",BT$11&gt;=$C44,BT$11&lt;=$E44,BT$11&lt;=$E44-($E44-$C44-14)),1,
IF(AND(対象名簿【こちらに入力をお願いします。】!$F52="症状なし",BT$11&gt;=$C44,BT$11&lt;=$E44,BT$11&lt;=$E44-($E44-$C44-6)),1,"")))))</f>
        <v/>
      </c>
      <c r="BU44" s="42" t="str">
        <f>IF(OR($C44="",$E44=""),"",
IF(AND(対象名簿【こちらに入力をお願いします。】!$F52="症状あり",$C44=45199,BU$11&gt;=$C44,BU$11&lt;=$E44,BU$11&lt;=$E44-($E44-$C44-15)),1,
IF(AND(対象名簿【こちらに入力をお願いします。】!$F52="症状なし",$C44=45199,BU$11&gt;=$C44,BU$11&lt;=$E44,BU$11&lt;=$E44-($E44-$C44-7)),1,
IF(AND(対象名簿【こちらに入力をお願いします。】!$F52="症状あり",BU$11&gt;=$C44,BU$11&lt;=$E44,BU$11&lt;=$E44-($E44-$C44-14)),1,
IF(AND(対象名簿【こちらに入力をお願いします。】!$F52="症状なし",BU$11&gt;=$C44,BU$11&lt;=$E44,BU$11&lt;=$E44-($E44-$C44-6)),1,"")))))</f>
        <v/>
      </c>
      <c r="BV44" s="42" t="str">
        <f>IF(OR($C44="",$E44=""),"",
IF(AND(対象名簿【こちらに入力をお願いします。】!$F52="症状あり",$C44=45199,BV$11&gt;=$C44,BV$11&lt;=$E44,BV$11&lt;=$E44-($E44-$C44-15)),1,
IF(AND(対象名簿【こちらに入力をお願いします。】!$F52="症状なし",$C44=45199,BV$11&gt;=$C44,BV$11&lt;=$E44,BV$11&lt;=$E44-($E44-$C44-7)),1,
IF(AND(対象名簿【こちらに入力をお願いします。】!$F52="症状あり",BV$11&gt;=$C44,BV$11&lt;=$E44,BV$11&lt;=$E44-($E44-$C44-14)),1,
IF(AND(対象名簿【こちらに入力をお願いします。】!$F52="症状なし",BV$11&gt;=$C44,BV$11&lt;=$E44,BV$11&lt;=$E44-($E44-$C44-6)),1,"")))))</f>
        <v/>
      </c>
      <c r="BW44" s="42" t="str">
        <f>IF(OR($C44="",$E44=""),"",
IF(AND(対象名簿【こちらに入力をお願いします。】!$F52="症状あり",$C44=45199,BW$11&gt;=$C44,BW$11&lt;=$E44,BW$11&lt;=$E44-($E44-$C44-15)),1,
IF(AND(対象名簿【こちらに入力をお願いします。】!$F52="症状なし",$C44=45199,BW$11&gt;=$C44,BW$11&lt;=$E44,BW$11&lt;=$E44-($E44-$C44-7)),1,
IF(AND(対象名簿【こちらに入力をお願いします。】!$F52="症状あり",BW$11&gt;=$C44,BW$11&lt;=$E44,BW$11&lt;=$E44-($E44-$C44-14)),1,
IF(AND(対象名簿【こちらに入力をお願いします。】!$F52="症状なし",BW$11&gt;=$C44,BW$11&lt;=$E44,BW$11&lt;=$E44-($E44-$C44-6)),1,"")))))</f>
        <v/>
      </c>
      <c r="BX44" s="42" t="str">
        <f>IF(OR($C44="",$E44=""),"",
IF(AND(対象名簿【こちらに入力をお願いします。】!$F52="症状あり",$C44=45199,BX$11&gt;=$C44,BX$11&lt;=$E44,BX$11&lt;=$E44-($E44-$C44-15)),1,
IF(AND(対象名簿【こちらに入力をお願いします。】!$F52="症状なし",$C44=45199,BX$11&gt;=$C44,BX$11&lt;=$E44,BX$11&lt;=$E44-($E44-$C44-7)),1,
IF(AND(対象名簿【こちらに入力をお願いします。】!$F52="症状あり",BX$11&gt;=$C44,BX$11&lt;=$E44,BX$11&lt;=$E44-($E44-$C44-14)),1,
IF(AND(対象名簿【こちらに入力をお願いします。】!$F52="症状なし",BX$11&gt;=$C44,BX$11&lt;=$E44,BX$11&lt;=$E44-($E44-$C44-6)),1,"")))))</f>
        <v/>
      </c>
      <c r="BY44" s="42" t="str">
        <f>IF(OR($C44="",$E44=""),"",
IF(AND(対象名簿【こちらに入力をお願いします。】!$F52="症状あり",$C44=45199,BY$11&gt;=$C44,BY$11&lt;=$E44,BY$11&lt;=$E44-($E44-$C44-15)),1,
IF(AND(対象名簿【こちらに入力をお願いします。】!$F52="症状なし",$C44=45199,BY$11&gt;=$C44,BY$11&lt;=$E44,BY$11&lt;=$E44-($E44-$C44-7)),1,
IF(AND(対象名簿【こちらに入力をお願いします。】!$F52="症状あり",BY$11&gt;=$C44,BY$11&lt;=$E44,BY$11&lt;=$E44-($E44-$C44-14)),1,
IF(AND(対象名簿【こちらに入力をお願いします。】!$F52="症状なし",BY$11&gt;=$C44,BY$11&lt;=$E44,BY$11&lt;=$E44-($E44-$C44-6)),1,"")))))</f>
        <v/>
      </c>
      <c r="BZ44" s="42" t="str">
        <f>IF(OR($C44="",$E44=""),"",
IF(AND(対象名簿【こちらに入力をお願いします。】!$F52="症状あり",$C44=45199,BZ$11&gt;=$C44,BZ$11&lt;=$E44,BZ$11&lt;=$E44-($E44-$C44-15)),1,
IF(AND(対象名簿【こちらに入力をお願いします。】!$F52="症状なし",$C44=45199,BZ$11&gt;=$C44,BZ$11&lt;=$E44,BZ$11&lt;=$E44-($E44-$C44-7)),1,
IF(AND(対象名簿【こちらに入力をお願いします。】!$F52="症状あり",BZ$11&gt;=$C44,BZ$11&lt;=$E44,BZ$11&lt;=$E44-($E44-$C44-14)),1,
IF(AND(対象名簿【こちらに入力をお願いします。】!$F52="症状なし",BZ$11&gt;=$C44,BZ$11&lt;=$E44,BZ$11&lt;=$E44-($E44-$C44-6)),1,"")))))</f>
        <v/>
      </c>
      <c r="CA44" s="42" t="str">
        <f>IF(OR($C44="",$E44=""),"",
IF(AND(対象名簿【こちらに入力をお願いします。】!$F52="症状あり",$C44=45199,CA$11&gt;=$C44,CA$11&lt;=$E44,CA$11&lt;=$E44-($E44-$C44-15)),1,
IF(AND(対象名簿【こちらに入力をお願いします。】!$F52="症状なし",$C44=45199,CA$11&gt;=$C44,CA$11&lt;=$E44,CA$11&lt;=$E44-($E44-$C44-7)),1,
IF(AND(対象名簿【こちらに入力をお願いします。】!$F52="症状あり",CA$11&gt;=$C44,CA$11&lt;=$E44,CA$11&lt;=$E44-($E44-$C44-14)),1,
IF(AND(対象名簿【こちらに入力をお願いします。】!$F52="症状なし",CA$11&gt;=$C44,CA$11&lt;=$E44,CA$11&lt;=$E44-($E44-$C44-6)),1,"")))))</f>
        <v/>
      </c>
      <c r="CB44" s="42" t="str">
        <f>IF(OR($C44="",$E44=""),"",
IF(AND(対象名簿【こちらに入力をお願いします。】!$F52="症状あり",$C44=45199,CB$11&gt;=$C44,CB$11&lt;=$E44,CB$11&lt;=$E44-($E44-$C44-15)),1,
IF(AND(対象名簿【こちらに入力をお願いします。】!$F52="症状なし",$C44=45199,CB$11&gt;=$C44,CB$11&lt;=$E44,CB$11&lt;=$E44-($E44-$C44-7)),1,
IF(AND(対象名簿【こちらに入力をお願いします。】!$F52="症状あり",CB$11&gt;=$C44,CB$11&lt;=$E44,CB$11&lt;=$E44-($E44-$C44-14)),1,
IF(AND(対象名簿【こちらに入力をお願いします。】!$F52="症状なし",CB$11&gt;=$C44,CB$11&lt;=$E44,CB$11&lt;=$E44-($E44-$C44-6)),1,"")))))</f>
        <v/>
      </c>
      <c r="CC44" s="42" t="str">
        <f>IF(OR($C44="",$E44=""),"",
IF(AND(対象名簿【こちらに入力をお願いします。】!$F52="症状あり",$C44=45199,CC$11&gt;=$C44,CC$11&lt;=$E44,CC$11&lt;=$E44-($E44-$C44-15)),1,
IF(AND(対象名簿【こちらに入力をお願いします。】!$F52="症状なし",$C44=45199,CC$11&gt;=$C44,CC$11&lt;=$E44,CC$11&lt;=$E44-($E44-$C44-7)),1,
IF(AND(対象名簿【こちらに入力をお願いします。】!$F52="症状あり",CC$11&gt;=$C44,CC$11&lt;=$E44,CC$11&lt;=$E44-($E44-$C44-14)),1,
IF(AND(対象名簿【こちらに入力をお願いします。】!$F52="症状なし",CC$11&gt;=$C44,CC$11&lt;=$E44,CC$11&lt;=$E44-($E44-$C44-6)),1,"")))))</f>
        <v/>
      </c>
      <c r="CD44" s="42" t="str">
        <f>IF(OR($C44="",$E44=""),"",
IF(AND(対象名簿【こちらに入力をお願いします。】!$F52="症状あり",$C44=45199,CD$11&gt;=$C44,CD$11&lt;=$E44,CD$11&lt;=$E44-($E44-$C44-15)),1,
IF(AND(対象名簿【こちらに入力をお願いします。】!$F52="症状なし",$C44=45199,CD$11&gt;=$C44,CD$11&lt;=$E44,CD$11&lt;=$E44-($E44-$C44-7)),1,
IF(AND(対象名簿【こちらに入力をお願いします。】!$F52="症状あり",CD$11&gt;=$C44,CD$11&lt;=$E44,CD$11&lt;=$E44-($E44-$C44-14)),1,
IF(AND(対象名簿【こちらに入力をお願いします。】!$F52="症状なし",CD$11&gt;=$C44,CD$11&lt;=$E44,CD$11&lt;=$E44-($E44-$C44-6)),1,"")))))</f>
        <v/>
      </c>
      <c r="CE44" s="42" t="str">
        <f>IF(OR($C44="",$E44=""),"",
IF(AND(対象名簿【こちらに入力をお願いします。】!$F52="症状あり",$C44=45199,CE$11&gt;=$C44,CE$11&lt;=$E44,CE$11&lt;=$E44-($E44-$C44-15)),1,
IF(AND(対象名簿【こちらに入力をお願いします。】!$F52="症状なし",$C44=45199,CE$11&gt;=$C44,CE$11&lt;=$E44,CE$11&lt;=$E44-($E44-$C44-7)),1,
IF(AND(対象名簿【こちらに入力をお願いします。】!$F52="症状あり",CE$11&gt;=$C44,CE$11&lt;=$E44,CE$11&lt;=$E44-($E44-$C44-14)),1,
IF(AND(対象名簿【こちらに入力をお願いします。】!$F52="症状なし",CE$11&gt;=$C44,CE$11&lt;=$E44,CE$11&lt;=$E44-($E44-$C44-6)),1,"")))))</f>
        <v/>
      </c>
      <c r="CF44" s="42" t="str">
        <f>IF(OR($C44="",$E44=""),"",
IF(AND(対象名簿【こちらに入力をお願いします。】!$F52="症状あり",$C44=45199,CF$11&gt;=$C44,CF$11&lt;=$E44,CF$11&lt;=$E44-($E44-$C44-15)),1,
IF(AND(対象名簿【こちらに入力をお願いします。】!$F52="症状なし",$C44=45199,CF$11&gt;=$C44,CF$11&lt;=$E44,CF$11&lt;=$E44-($E44-$C44-7)),1,
IF(AND(対象名簿【こちらに入力をお願いします。】!$F52="症状あり",CF$11&gt;=$C44,CF$11&lt;=$E44,CF$11&lt;=$E44-($E44-$C44-14)),1,
IF(AND(対象名簿【こちらに入力をお願いします。】!$F52="症状なし",CF$11&gt;=$C44,CF$11&lt;=$E44,CF$11&lt;=$E44-($E44-$C44-6)),1,"")))))</f>
        <v/>
      </c>
      <c r="CG44" s="42" t="str">
        <f>IF(OR($C44="",$E44=""),"",
IF(AND(対象名簿【こちらに入力をお願いします。】!$F52="症状あり",$C44=45199,CG$11&gt;=$C44,CG$11&lt;=$E44,CG$11&lt;=$E44-($E44-$C44-15)),1,
IF(AND(対象名簿【こちらに入力をお願いします。】!$F52="症状なし",$C44=45199,CG$11&gt;=$C44,CG$11&lt;=$E44,CG$11&lt;=$E44-($E44-$C44-7)),1,
IF(AND(対象名簿【こちらに入力をお願いします。】!$F52="症状あり",CG$11&gt;=$C44,CG$11&lt;=$E44,CG$11&lt;=$E44-($E44-$C44-14)),1,
IF(AND(対象名簿【こちらに入力をお願いします。】!$F52="症状なし",CG$11&gt;=$C44,CG$11&lt;=$E44,CG$11&lt;=$E44-($E44-$C44-6)),1,"")))))</f>
        <v/>
      </c>
      <c r="CH44" s="42" t="str">
        <f>IF(OR($C44="",$E44=""),"",
IF(AND(対象名簿【こちらに入力をお願いします。】!$F52="症状あり",$C44=45199,CH$11&gt;=$C44,CH$11&lt;=$E44,CH$11&lt;=$E44-($E44-$C44-15)),1,
IF(AND(対象名簿【こちらに入力をお願いします。】!$F52="症状なし",$C44=45199,CH$11&gt;=$C44,CH$11&lt;=$E44,CH$11&lt;=$E44-($E44-$C44-7)),1,
IF(AND(対象名簿【こちらに入力をお願いします。】!$F52="症状あり",CH$11&gt;=$C44,CH$11&lt;=$E44,CH$11&lt;=$E44-($E44-$C44-14)),1,
IF(AND(対象名簿【こちらに入力をお願いします。】!$F52="症状なし",CH$11&gt;=$C44,CH$11&lt;=$E44,CH$11&lt;=$E44-($E44-$C44-6)),1,"")))))</f>
        <v/>
      </c>
      <c r="CI44" s="42" t="str">
        <f>IF(OR($C44="",$E44=""),"",
IF(AND(対象名簿【こちらに入力をお願いします。】!$F52="症状あり",$C44=45199,CI$11&gt;=$C44,CI$11&lt;=$E44,CI$11&lt;=$E44-($E44-$C44-15)),1,
IF(AND(対象名簿【こちらに入力をお願いします。】!$F52="症状なし",$C44=45199,CI$11&gt;=$C44,CI$11&lt;=$E44,CI$11&lt;=$E44-($E44-$C44-7)),1,
IF(AND(対象名簿【こちらに入力をお願いします。】!$F52="症状あり",CI$11&gt;=$C44,CI$11&lt;=$E44,CI$11&lt;=$E44-($E44-$C44-14)),1,
IF(AND(対象名簿【こちらに入力をお願いします。】!$F52="症状なし",CI$11&gt;=$C44,CI$11&lt;=$E44,CI$11&lt;=$E44-($E44-$C44-6)),1,"")))))</f>
        <v/>
      </c>
      <c r="CJ44" s="42" t="str">
        <f>IF(OR($C44="",$E44=""),"",
IF(AND(対象名簿【こちらに入力をお願いします。】!$F52="症状あり",$C44=45199,CJ$11&gt;=$C44,CJ$11&lt;=$E44,CJ$11&lt;=$E44-($E44-$C44-15)),1,
IF(AND(対象名簿【こちらに入力をお願いします。】!$F52="症状なし",$C44=45199,CJ$11&gt;=$C44,CJ$11&lt;=$E44,CJ$11&lt;=$E44-($E44-$C44-7)),1,
IF(AND(対象名簿【こちらに入力をお願いします。】!$F52="症状あり",CJ$11&gt;=$C44,CJ$11&lt;=$E44,CJ$11&lt;=$E44-($E44-$C44-14)),1,
IF(AND(対象名簿【こちらに入力をお願いします。】!$F52="症状なし",CJ$11&gt;=$C44,CJ$11&lt;=$E44,CJ$11&lt;=$E44-($E44-$C44-6)),1,"")))))</f>
        <v/>
      </c>
      <c r="CK44" s="42" t="str">
        <f>IF(OR($C44="",$E44=""),"",
IF(AND(対象名簿【こちらに入力をお願いします。】!$F52="症状あり",$C44=45199,CK$11&gt;=$C44,CK$11&lt;=$E44,CK$11&lt;=$E44-($E44-$C44-15)),1,
IF(AND(対象名簿【こちらに入力をお願いします。】!$F52="症状なし",$C44=45199,CK$11&gt;=$C44,CK$11&lt;=$E44,CK$11&lt;=$E44-($E44-$C44-7)),1,
IF(AND(対象名簿【こちらに入力をお願いします。】!$F52="症状あり",CK$11&gt;=$C44,CK$11&lt;=$E44,CK$11&lt;=$E44-($E44-$C44-14)),1,
IF(AND(対象名簿【こちらに入力をお願いします。】!$F52="症状なし",CK$11&gt;=$C44,CK$11&lt;=$E44,CK$11&lt;=$E44-($E44-$C44-6)),1,"")))))</f>
        <v/>
      </c>
      <c r="CL44" s="42" t="str">
        <f>IF(OR($C44="",$E44=""),"",
IF(AND(対象名簿【こちらに入力をお願いします。】!$F52="症状あり",$C44=45199,CL$11&gt;=$C44,CL$11&lt;=$E44,CL$11&lt;=$E44-($E44-$C44-15)),1,
IF(AND(対象名簿【こちらに入力をお願いします。】!$F52="症状なし",$C44=45199,CL$11&gt;=$C44,CL$11&lt;=$E44,CL$11&lt;=$E44-($E44-$C44-7)),1,
IF(AND(対象名簿【こちらに入力をお願いします。】!$F52="症状あり",CL$11&gt;=$C44,CL$11&lt;=$E44,CL$11&lt;=$E44-($E44-$C44-14)),1,
IF(AND(対象名簿【こちらに入力をお願いします。】!$F52="症状なし",CL$11&gt;=$C44,CL$11&lt;=$E44,CL$11&lt;=$E44-($E44-$C44-6)),1,"")))))</f>
        <v/>
      </c>
      <c r="CM44" s="42" t="str">
        <f>IF(OR($C44="",$E44=""),"",
IF(AND(対象名簿【こちらに入力をお願いします。】!$F52="症状あり",$C44=45199,CM$11&gt;=$C44,CM$11&lt;=$E44,CM$11&lt;=$E44-($E44-$C44-15)),1,
IF(AND(対象名簿【こちらに入力をお願いします。】!$F52="症状なし",$C44=45199,CM$11&gt;=$C44,CM$11&lt;=$E44,CM$11&lt;=$E44-($E44-$C44-7)),1,
IF(AND(対象名簿【こちらに入力をお願いします。】!$F52="症状あり",CM$11&gt;=$C44,CM$11&lt;=$E44,CM$11&lt;=$E44-($E44-$C44-14)),1,
IF(AND(対象名簿【こちらに入力をお願いします。】!$F52="症状なし",CM$11&gt;=$C44,CM$11&lt;=$E44,CM$11&lt;=$E44-($E44-$C44-6)),1,"")))))</f>
        <v/>
      </c>
      <c r="CN44" s="42" t="str">
        <f>IF(OR($C44="",$E44=""),"",
IF(AND(対象名簿【こちらに入力をお願いします。】!$F52="症状あり",$C44=45199,CN$11&gt;=$C44,CN$11&lt;=$E44,CN$11&lt;=$E44-($E44-$C44-15)),1,
IF(AND(対象名簿【こちらに入力をお願いします。】!$F52="症状なし",$C44=45199,CN$11&gt;=$C44,CN$11&lt;=$E44,CN$11&lt;=$E44-($E44-$C44-7)),1,
IF(AND(対象名簿【こちらに入力をお願いします。】!$F52="症状あり",CN$11&gt;=$C44,CN$11&lt;=$E44,CN$11&lt;=$E44-($E44-$C44-14)),1,
IF(AND(対象名簿【こちらに入力をお願いします。】!$F52="症状なし",CN$11&gt;=$C44,CN$11&lt;=$E44,CN$11&lt;=$E44-($E44-$C44-6)),1,"")))))</f>
        <v/>
      </c>
      <c r="CO44" s="42" t="str">
        <f>IF(OR($C44="",$E44=""),"",
IF(AND(対象名簿【こちらに入力をお願いします。】!$F52="症状あり",$C44=45199,CO$11&gt;=$C44,CO$11&lt;=$E44,CO$11&lt;=$E44-($E44-$C44-15)),1,
IF(AND(対象名簿【こちらに入力をお願いします。】!$F52="症状なし",$C44=45199,CO$11&gt;=$C44,CO$11&lt;=$E44,CO$11&lt;=$E44-($E44-$C44-7)),1,
IF(AND(対象名簿【こちらに入力をお願いします。】!$F52="症状あり",CO$11&gt;=$C44,CO$11&lt;=$E44,CO$11&lt;=$E44-($E44-$C44-14)),1,
IF(AND(対象名簿【こちらに入力をお願いします。】!$F52="症状なし",CO$11&gt;=$C44,CO$11&lt;=$E44,CO$11&lt;=$E44-($E44-$C44-6)),1,"")))))</f>
        <v/>
      </c>
      <c r="CP44" s="42" t="str">
        <f>IF(OR($C44="",$E44=""),"",
IF(AND(対象名簿【こちらに入力をお願いします。】!$F52="症状あり",$C44=45199,CP$11&gt;=$C44,CP$11&lt;=$E44,CP$11&lt;=$E44-($E44-$C44-15)),1,
IF(AND(対象名簿【こちらに入力をお願いします。】!$F52="症状なし",$C44=45199,CP$11&gt;=$C44,CP$11&lt;=$E44,CP$11&lt;=$E44-($E44-$C44-7)),1,
IF(AND(対象名簿【こちらに入力をお願いします。】!$F52="症状あり",CP$11&gt;=$C44,CP$11&lt;=$E44,CP$11&lt;=$E44-($E44-$C44-14)),1,
IF(AND(対象名簿【こちらに入力をお願いします。】!$F52="症状なし",CP$11&gt;=$C44,CP$11&lt;=$E44,CP$11&lt;=$E44-($E44-$C44-6)),1,"")))))</f>
        <v/>
      </c>
      <c r="CQ44" s="42" t="str">
        <f>IF(OR($C44="",$E44=""),"",
IF(AND(対象名簿【こちらに入力をお願いします。】!$F52="症状あり",$C44=45199,CQ$11&gt;=$C44,CQ$11&lt;=$E44,CQ$11&lt;=$E44-($E44-$C44-15)),1,
IF(AND(対象名簿【こちらに入力をお願いします。】!$F52="症状なし",$C44=45199,CQ$11&gt;=$C44,CQ$11&lt;=$E44,CQ$11&lt;=$E44-($E44-$C44-7)),1,
IF(AND(対象名簿【こちらに入力をお願いします。】!$F52="症状あり",CQ$11&gt;=$C44,CQ$11&lt;=$E44,CQ$11&lt;=$E44-($E44-$C44-14)),1,
IF(AND(対象名簿【こちらに入力をお願いします。】!$F52="症状なし",CQ$11&gt;=$C44,CQ$11&lt;=$E44,CQ$11&lt;=$E44-($E44-$C44-6)),1,"")))))</f>
        <v/>
      </c>
      <c r="CR44" s="42" t="str">
        <f>IF(OR($C44="",$E44=""),"",
IF(AND(対象名簿【こちらに入力をお願いします。】!$F52="症状あり",$C44=45199,CR$11&gt;=$C44,CR$11&lt;=$E44,CR$11&lt;=$E44-($E44-$C44-15)),1,
IF(AND(対象名簿【こちらに入力をお願いします。】!$F52="症状なし",$C44=45199,CR$11&gt;=$C44,CR$11&lt;=$E44,CR$11&lt;=$E44-($E44-$C44-7)),1,
IF(AND(対象名簿【こちらに入力をお願いします。】!$F52="症状あり",CR$11&gt;=$C44,CR$11&lt;=$E44,CR$11&lt;=$E44-($E44-$C44-14)),1,
IF(AND(対象名簿【こちらに入力をお願いします。】!$F52="症状なし",CR$11&gt;=$C44,CR$11&lt;=$E44,CR$11&lt;=$E44-($E44-$C44-6)),1,"")))))</f>
        <v/>
      </c>
      <c r="CS44" s="42" t="str">
        <f>IF(OR($C44="",$E44=""),"",
IF(AND(対象名簿【こちらに入力をお願いします。】!$F52="症状あり",$C44=45199,CS$11&gt;=$C44,CS$11&lt;=$E44,CS$11&lt;=$E44-($E44-$C44-15)),1,
IF(AND(対象名簿【こちらに入力をお願いします。】!$F52="症状なし",$C44=45199,CS$11&gt;=$C44,CS$11&lt;=$E44,CS$11&lt;=$E44-($E44-$C44-7)),1,
IF(AND(対象名簿【こちらに入力をお願いします。】!$F52="症状あり",CS$11&gt;=$C44,CS$11&lt;=$E44,CS$11&lt;=$E44-($E44-$C44-14)),1,
IF(AND(対象名簿【こちらに入力をお願いします。】!$F52="症状なし",CS$11&gt;=$C44,CS$11&lt;=$E44,CS$11&lt;=$E44-($E44-$C44-6)),1,"")))))</f>
        <v/>
      </c>
      <c r="CT44" s="42" t="str">
        <f>IF(OR($C44="",$E44=""),"",
IF(AND(対象名簿【こちらに入力をお願いします。】!$F52="症状あり",$C44=45199,CT$11&gt;=$C44,CT$11&lt;=$E44,CT$11&lt;=$E44-($E44-$C44-15)),1,
IF(AND(対象名簿【こちらに入力をお願いします。】!$F52="症状なし",$C44=45199,CT$11&gt;=$C44,CT$11&lt;=$E44,CT$11&lt;=$E44-($E44-$C44-7)),1,
IF(AND(対象名簿【こちらに入力をお願いします。】!$F52="症状あり",CT$11&gt;=$C44,CT$11&lt;=$E44,CT$11&lt;=$E44-($E44-$C44-14)),1,
IF(AND(対象名簿【こちらに入力をお願いします。】!$F52="症状なし",CT$11&gt;=$C44,CT$11&lt;=$E44,CT$11&lt;=$E44-($E44-$C44-6)),1,"")))))</f>
        <v/>
      </c>
      <c r="CU44" s="42" t="str">
        <f>IF(OR($C44="",$E44=""),"",
IF(AND(対象名簿【こちらに入力をお願いします。】!$F52="症状あり",$C44=45199,CU$11&gt;=$C44,CU$11&lt;=$E44,CU$11&lt;=$E44-($E44-$C44-15)),1,
IF(AND(対象名簿【こちらに入力をお願いします。】!$F52="症状なし",$C44=45199,CU$11&gt;=$C44,CU$11&lt;=$E44,CU$11&lt;=$E44-($E44-$C44-7)),1,
IF(AND(対象名簿【こちらに入力をお願いします。】!$F52="症状あり",CU$11&gt;=$C44,CU$11&lt;=$E44,CU$11&lt;=$E44-($E44-$C44-14)),1,
IF(AND(対象名簿【こちらに入力をお願いします。】!$F52="症状なし",CU$11&gt;=$C44,CU$11&lt;=$E44,CU$11&lt;=$E44-($E44-$C44-6)),1,"")))))</f>
        <v/>
      </c>
    </row>
    <row r="45" spans="1:99" s="24" customFormat="1">
      <c r="A45" s="67">
        <f>対象名簿【こちらに入力をお願いします。】!A53</f>
        <v>34</v>
      </c>
      <c r="B45" s="67" t="str">
        <f>IF(AND(対象名簿【こちらに入力をお願いします。】!$K$4&lt;=29,対象名簿【こちらに入力をお願いします。】!B53&lt;&gt;""),対象名簿【こちらに入力をお願いします。】!B53,"")</f>
        <v>利用者AH</v>
      </c>
      <c r="C45" s="68" t="str">
        <f>IF(AND(対象名簿【こちらに入力をお願いします。】!$K$4&lt;=29,対象名簿【こちらに入力をお願いします。】!C53&lt;&gt;""),対象名簿【こちらに入力をお願いします。】!C53,"")</f>
        <v/>
      </c>
      <c r="D45" s="69" t="s">
        <v>3</v>
      </c>
      <c r="E45" s="70" t="str">
        <f>IF(AND(対象名簿【こちらに入力をお願いします。】!$K$4&lt;=29,対象名簿【こちらに入力をお願いします。】!E53&lt;&gt;""),対象名簿【こちらに入力をお願いします。】!E53,"")</f>
        <v/>
      </c>
      <c r="F45" s="83">
        <f t="shared" si="8"/>
        <v>0</v>
      </c>
      <c r="G45" s="71">
        <f t="shared" si="7"/>
        <v>0</v>
      </c>
      <c r="H45" s="92"/>
      <c r="I45" s="42" t="str">
        <f>IF(OR($C45="",$E45=""),"",
IF(AND(対象名簿【こちらに入力をお願いします。】!$F53="症状あり",$C45=45199,I$11&gt;=$C45,I$11&lt;=$E45,I$11&lt;=$E45-($E45-$C45-15)),1,
IF(AND(対象名簿【こちらに入力をお願いします。】!$F53="症状なし",$C45=45199,I$11&gt;=$C45,I$11&lt;=$E45,I$11&lt;=$E45-($E45-$C45-7)),1,
IF(AND(対象名簿【こちらに入力をお願いします。】!$F53="症状あり",I$11&gt;=$C45,I$11&lt;=$E45,I$11&lt;=$E45-($E45-$C45-14)),1,
IF(AND(対象名簿【こちらに入力をお願いします。】!$F53="症状なし",I$11&gt;=$C45,I$11&lt;=$E45,I$11&lt;=$E45-($E45-$C45-6)),1,"")))))</f>
        <v/>
      </c>
      <c r="J45" s="42" t="str">
        <f>IF(OR($C45="",$E45=""),"",
IF(AND(対象名簿【こちらに入力をお願いします。】!$F53="症状あり",$C45=45199,J$11&gt;=$C45,J$11&lt;=$E45,J$11&lt;=$E45-($E45-$C45-15)),1,
IF(AND(対象名簿【こちらに入力をお願いします。】!$F53="症状なし",$C45=45199,J$11&gt;=$C45,J$11&lt;=$E45,J$11&lt;=$E45-($E45-$C45-7)),1,
IF(AND(対象名簿【こちらに入力をお願いします。】!$F53="症状あり",J$11&gt;=$C45,J$11&lt;=$E45,J$11&lt;=$E45-($E45-$C45-14)),1,
IF(AND(対象名簿【こちらに入力をお願いします。】!$F53="症状なし",J$11&gt;=$C45,J$11&lt;=$E45,J$11&lt;=$E45-($E45-$C45-6)),1,"")))))</f>
        <v/>
      </c>
      <c r="K45" s="42" t="str">
        <f>IF(OR($C45="",$E45=""),"",
IF(AND(対象名簿【こちらに入力をお願いします。】!$F53="症状あり",$C45=45199,K$11&gt;=$C45,K$11&lt;=$E45,K$11&lt;=$E45-($E45-$C45-15)),1,
IF(AND(対象名簿【こちらに入力をお願いします。】!$F53="症状なし",$C45=45199,K$11&gt;=$C45,K$11&lt;=$E45,K$11&lt;=$E45-($E45-$C45-7)),1,
IF(AND(対象名簿【こちらに入力をお願いします。】!$F53="症状あり",K$11&gt;=$C45,K$11&lt;=$E45,K$11&lt;=$E45-($E45-$C45-14)),1,
IF(AND(対象名簿【こちらに入力をお願いします。】!$F53="症状なし",K$11&gt;=$C45,K$11&lt;=$E45,K$11&lt;=$E45-($E45-$C45-6)),1,"")))))</f>
        <v/>
      </c>
      <c r="L45" s="42" t="str">
        <f>IF(OR($C45="",$E45=""),"",
IF(AND(対象名簿【こちらに入力をお願いします。】!$F53="症状あり",$C45=45199,L$11&gt;=$C45,L$11&lt;=$E45,L$11&lt;=$E45-($E45-$C45-15)),1,
IF(AND(対象名簿【こちらに入力をお願いします。】!$F53="症状なし",$C45=45199,L$11&gt;=$C45,L$11&lt;=$E45,L$11&lt;=$E45-($E45-$C45-7)),1,
IF(AND(対象名簿【こちらに入力をお願いします。】!$F53="症状あり",L$11&gt;=$C45,L$11&lt;=$E45,L$11&lt;=$E45-($E45-$C45-14)),1,
IF(AND(対象名簿【こちらに入力をお願いします。】!$F53="症状なし",L$11&gt;=$C45,L$11&lt;=$E45,L$11&lt;=$E45-($E45-$C45-6)),1,"")))))</f>
        <v/>
      </c>
      <c r="M45" s="42" t="str">
        <f>IF(OR($C45="",$E45=""),"",
IF(AND(対象名簿【こちらに入力をお願いします。】!$F53="症状あり",$C45=45199,M$11&gt;=$C45,M$11&lt;=$E45,M$11&lt;=$E45-($E45-$C45-15)),1,
IF(AND(対象名簿【こちらに入力をお願いします。】!$F53="症状なし",$C45=45199,M$11&gt;=$C45,M$11&lt;=$E45,M$11&lt;=$E45-($E45-$C45-7)),1,
IF(AND(対象名簿【こちらに入力をお願いします。】!$F53="症状あり",M$11&gt;=$C45,M$11&lt;=$E45,M$11&lt;=$E45-($E45-$C45-14)),1,
IF(AND(対象名簿【こちらに入力をお願いします。】!$F53="症状なし",M$11&gt;=$C45,M$11&lt;=$E45,M$11&lt;=$E45-($E45-$C45-6)),1,"")))))</f>
        <v/>
      </c>
      <c r="N45" s="42" t="str">
        <f>IF(OR($C45="",$E45=""),"",
IF(AND(対象名簿【こちらに入力をお願いします。】!$F53="症状あり",$C45=45199,N$11&gt;=$C45,N$11&lt;=$E45,N$11&lt;=$E45-($E45-$C45-15)),1,
IF(AND(対象名簿【こちらに入力をお願いします。】!$F53="症状なし",$C45=45199,N$11&gt;=$C45,N$11&lt;=$E45,N$11&lt;=$E45-($E45-$C45-7)),1,
IF(AND(対象名簿【こちらに入力をお願いします。】!$F53="症状あり",N$11&gt;=$C45,N$11&lt;=$E45,N$11&lt;=$E45-($E45-$C45-14)),1,
IF(AND(対象名簿【こちらに入力をお願いします。】!$F53="症状なし",N$11&gt;=$C45,N$11&lt;=$E45,N$11&lt;=$E45-($E45-$C45-6)),1,"")))))</f>
        <v/>
      </c>
      <c r="O45" s="42" t="str">
        <f>IF(OR($C45="",$E45=""),"",
IF(AND(対象名簿【こちらに入力をお願いします。】!$F53="症状あり",$C45=45199,O$11&gt;=$C45,O$11&lt;=$E45,O$11&lt;=$E45-($E45-$C45-15)),1,
IF(AND(対象名簿【こちらに入力をお願いします。】!$F53="症状なし",$C45=45199,O$11&gt;=$C45,O$11&lt;=$E45,O$11&lt;=$E45-($E45-$C45-7)),1,
IF(AND(対象名簿【こちらに入力をお願いします。】!$F53="症状あり",O$11&gt;=$C45,O$11&lt;=$E45,O$11&lt;=$E45-($E45-$C45-14)),1,
IF(AND(対象名簿【こちらに入力をお願いします。】!$F53="症状なし",O$11&gt;=$C45,O$11&lt;=$E45,O$11&lt;=$E45-($E45-$C45-6)),1,"")))))</f>
        <v/>
      </c>
      <c r="P45" s="42" t="str">
        <f>IF(OR($C45="",$E45=""),"",
IF(AND(対象名簿【こちらに入力をお願いします。】!$F53="症状あり",$C45=45199,P$11&gt;=$C45,P$11&lt;=$E45,P$11&lt;=$E45-($E45-$C45-15)),1,
IF(AND(対象名簿【こちらに入力をお願いします。】!$F53="症状なし",$C45=45199,P$11&gt;=$C45,P$11&lt;=$E45,P$11&lt;=$E45-($E45-$C45-7)),1,
IF(AND(対象名簿【こちらに入力をお願いします。】!$F53="症状あり",P$11&gt;=$C45,P$11&lt;=$E45,P$11&lt;=$E45-($E45-$C45-14)),1,
IF(AND(対象名簿【こちらに入力をお願いします。】!$F53="症状なし",P$11&gt;=$C45,P$11&lt;=$E45,P$11&lt;=$E45-($E45-$C45-6)),1,"")))))</f>
        <v/>
      </c>
      <c r="Q45" s="42" t="str">
        <f>IF(OR($C45="",$E45=""),"",
IF(AND(対象名簿【こちらに入力をお願いします。】!$F53="症状あり",$C45=45199,Q$11&gt;=$C45,Q$11&lt;=$E45,Q$11&lt;=$E45-($E45-$C45-15)),1,
IF(AND(対象名簿【こちらに入力をお願いします。】!$F53="症状なし",$C45=45199,Q$11&gt;=$C45,Q$11&lt;=$E45,Q$11&lt;=$E45-($E45-$C45-7)),1,
IF(AND(対象名簿【こちらに入力をお願いします。】!$F53="症状あり",Q$11&gt;=$C45,Q$11&lt;=$E45,Q$11&lt;=$E45-($E45-$C45-14)),1,
IF(AND(対象名簿【こちらに入力をお願いします。】!$F53="症状なし",Q$11&gt;=$C45,Q$11&lt;=$E45,Q$11&lt;=$E45-($E45-$C45-6)),1,"")))))</f>
        <v/>
      </c>
      <c r="R45" s="42" t="str">
        <f>IF(OR($C45="",$E45=""),"",
IF(AND(対象名簿【こちらに入力をお願いします。】!$F53="症状あり",$C45=45199,R$11&gt;=$C45,R$11&lt;=$E45,R$11&lt;=$E45-($E45-$C45-15)),1,
IF(AND(対象名簿【こちらに入力をお願いします。】!$F53="症状なし",$C45=45199,R$11&gt;=$C45,R$11&lt;=$E45,R$11&lt;=$E45-($E45-$C45-7)),1,
IF(AND(対象名簿【こちらに入力をお願いします。】!$F53="症状あり",R$11&gt;=$C45,R$11&lt;=$E45,R$11&lt;=$E45-($E45-$C45-14)),1,
IF(AND(対象名簿【こちらに入力をお願いします。】!$F53="症状なし",R$11&gt;=$C45,R$11&lt;=$E45,R$11&lt;=$E45-($E45-$C45-6)),1,"")))))</f>
        <v/>
      </c>
      <c r="S45" s="42" t="str">
        <f>IF(OR($C45="",$E45=""),"",
IF(AND(対象名簿【こちらに入力をお願いします。】!$F53="症状あり",$C45=45199,S$11&gt;=$C45,S$11&lt;=$E45,S$11&lt;=$E45-($E45-$C45-15)),1,
IF(AND(対象名簿【こちらに入力をお願いします。】!$F53="症状なし",$C45=45199,S$11&gt;=$C45,S$11&lt;=$E45,S$11&lt;=$E45-($E45-$C45-7)),1,
IF(AND(対象名簿【こちらに入力をお願いします。】!$F53="症状あり",S$11&gt;=$C45,S$11&lt;=$E45,S$11&lt;=$E45-($E45-$C45-14)),1,
IF(AND(対象名簿【こちらに入力をお願いします。】!$F53="症状なし",S$11&gt;=$C45,S$11&lt;=$E45,S$11&lt;=$E45-($E45-$C45-6)),1,"")))))</f>
        <v/>
      </c>
      <c r="T45" s="42" t="str">
        <f>IF(OR($C45="",$E45=""),"",
IF(AND(対象名簿【こちらに入力をお願いします。】!$F53="症状あり",$C45=45199,T$11&gt;=$C45,T$11&lt;=$E45,T$11&lt;=$E45-($E45-$C45-15)),1,
IF(AND(対象名簿【こちらに入力をお願いします。】!$F53="症状なし",$C45=45199,T$11&gt;=$C45,T$11&lt;=$E45,T$11&lt;=$E45-($E45-$C45-7)),1,
IF(AND(対象名簿【こちらに入力をお願いします。】!$F53="症状あり",T$11&gt;=$C45,T$11&lt;=$E45,T$11&lt;=$E45-($E45-$C45-14)),1,
IF(AND(対象名簿【こちらに入力をお願いします。】!$F53="症状なし",T$11&gt;=$C45,T$11&lt;=$E45,T$11&lt;=$E45-($E45-$C45-6)),1,"")))))</f>
        <v/>
      </c>
      <c r="U45" s="42" t="str">
        <f>IF(OR($C45="",$E45=""),"",
IF(AND(対象名簿【こちらに入力をお願いします。】!$F53="症状あり",$C45=45199,U$11&gt;=$C45,U$11&lt;=$E45,U$11&lt;=$E45-($E45-$C45-15)),1,
IF(AND(対象名簿【こちらに入力をお願いします。】!$F53="症状なし",$C45=45199,U$11&gt;=$C45,U$11&lt;=$E45,U$11&lt;=$E45-($E45-$C45-7)),1,
IF(AND(対象名簿【こちらに入力をお願いします。】!$F53="症状あり",U$11&gt;=$C45,U$11&lt;=$E45,U$11&lt;=$E45-($E45-$C45-14)),1,
IF(AND(対象名簿【こちらに入力をお願いします。】!$F53="症状なし",U$11&gt;=$C45,U$11&lt;=$E45,U$11&lt;=$E45-($E45-$C45-6)),1,"")))))</f>
        <v/>
      </c>
      <c r="V45" s="42" t="str">
        <f>IF(OR($C45="",$E45=""),"",
IF(AND(対象名簿【こちらに入力をお願いします。】!$F53="症状あり",$C45=45199,V$11&gt;=$C45,V$11&lt;=$E45,V$11&lt;=$E45-($E45-$C45-15)),1,
IF(AND(対象名簿【こちらに入力をお願いします。】!$F53="症状なし",$C45=45199,V$11&gt;=$C45,V$11&lt;=$E45,V$11&lt;=$E45-($E45-$C45-7)),1,
IF(AND(対象名簿【こちらに入力をお願いします。】!$F53="症状あり",V$11&gt;=$C45,V$11&lt;=$E45,V$11&lt;=$E45-($E45-$C45-14)),1,
IF(AND(対象名簿【こちらに入力をお願いします。】!$F53="症状なし",V$11&gt;=$C45,V$11&lt;=$E45,V$11&lt;=$E45-($E45-$C45-6)),1,"")))))</f>
        <v/>
      </c>
      <c r="W45" s="42" t="str">
        <f>IF(OR($C45="",$E45=""),"",
IF(AND(対象名簿【こちらに入力をお願いします。】!$F53="症状あり",$C45=45199,W$11&gt;=$C45,W$11&lt;=$E45,W$11&lt;=$E45-($E45-$C45-15)),1,
IF(AND(対象名簿【こちらに入力をお願いします。】!$F53="症状なし",$C45=45199,W$11&gt;=$C45,W$11&lt;=$E45,W$11&lt;=$E45-($E45-$C45-7)),1,
IF(AND(対象名簿【こちらに入力をお願いします。】!$F53="症状あり",W$11&gt;=$C45,W$11&lt;=$E45,W$11&lt;=$E45-($E45-$C45-14)),1,
IF(AND(対象名簿【こちらに入力をお願いします。】!$F53="症状なし",W$11&gt;=$C45,W$11&lt;=$E45,W$11&lt;=$E45-($E45-$C45-6)),1,"")))))</f>
        <v/>
      </c>
      <c r="X45" s="42" t="str">
        <f>IF(OR($C45="",$E45=""),"",
IF(AND(対象名簿【こちらに入力をお願いします。】!$F53="症状あり",$C45=45199,X$11&gt;=$C45,X$11&lt;=$E45,X$11&lt;=$E45-($E45-$C45-15)),1,
IF(AND(対象名簿【こちらに入力をお願いします。】!$F53="症状なし",$C45=45199,X$11&gt;=$C45,X$11&lt;=$E45,X$11&lt;=$E45-($E45-$C45-7)),1,
IF(AND(対象名簿【こちらに入力をお願いします。】!$F53="症状あり",X$11&gt;=$C45,X$11&lt;=$E45,X$11&lt;=$E45-($E45-$C45-14)),1,
IF(AND(対象名簿【こちらに入力をお願いします。】!$F53="症状なし",X$11&gt;=$C45,X$11&lt;=$E45,X$11&lt;=$E45-($E45-$C45-6)),1,"")))))</f>
        <v/>
      </c>
      <c r="Y45" s="42" t="str">
        <f>IF(OR($C45="",$E45=""),"",
IF(AND(対象名簿【こちらに入力をお願いします。】!$F53="症状あり",$C45=45199,Y$11&gt;=$C45,Y$11&lt;=$E45,Y$11&lt;=$E45-($E45-$C45-15)),1,
IF(AND(対象名簿【こちらに入力をお願いします。】!$F53="症状なし",$C45=45199,Y$11&gt;=$C45,Y$11&lt;=$E45,Y$11&lt;=$E45-($E45-$C45-7)),1,
IF(AND(対象名簿【こちらに入力をお願いします。】!$F53="症状あり",Y$11&gt;=$C45,Y$11&lt;=$E45,Y$11&lt;=$E45-($E45-$C45-14)),1,
IF(AND(対象名簿【こちらに入力をお願いします。】!$F53="症状なし",Y$11&gt;=$C45,Y$11&lt;=$E45,Y$11&lt;=$E45-($E45-$C45-6)),1,"")))))</f>
        <v/>
      </c>
      <c r="Z45" s="42" t="str">
        <f>IF(OR($C45="",$E45=""),"",
IF(AND(対象名簿【こちらに入力をお願いします。】!$F53="症状あり",$C45=45199,Z$11&gt;=$C45,Z$11&lt;=$E45,Z$11&lt;=$E45-($E45-$C45-15)),1,
IF(AND(対象名簿【こちらに入力をお願いします。】!$F53="症状なし",$C45=45199,Z$11&gt;=$C45,Z$11&lt;=$E45,Z$11&lt;=$E45-($E45-$C45-7)),1,
IF(AND(対象名簿【こちらに入力をお願いします。】!$F53="症状あり",Z$11&gt;=$C45,Z$11&lt;=$E45,Z$11&lt;=$E45-($E45-$C45-14)),1,
IF(AND(対象名簿【こちらに入力をお願いします。】!$F53="症状なし",Z$11&gt;=$C45,Z$11&lt;=$E45,Z$11&lt;=$E45-($E45-$C45-6)),1,"")))))</f>
        <v/>
      </c>
      <c r="AA45" s="42" t="str">
        <f>IF(OR($C45="",$E45=""),"",
IF(AND(対象名簿【こちらに入力をお願いします。】!$F53="症状あり",$C45=45199,AA$11&gt;=$C45,AA$11&lt;=$E45,AA$11&lt;=$E45-($E45-$C45-15)),1,
IF(AND(対象名簿【こちらに入力をお願いします。】!$F53="症状なし",$C45=45199,AA$11&gt;=$C45,AA$11&lt;=$E45,AA$11&lt;=$E45-($E45-$C45-7)),1,
IF(AND(対象名簿【こちらに入力をお願いします。】!$F53="症状あり",AA$11&gt;=$C45,AA$11&lt;=$E45,AA$11&lt;=$E45-($E45-$C45-14)),1,
IF(AND(対象名簿【こちらに入力をお願いします。】!$F53="症状なし",AA$11&gt;=$C45,AA$11&lt;=$E45,AA$11&lt;=$E45-($E45-$C45-6)),1,"")))))</f>
        <v/>
      </c>
      <c r="AB45" s="42" t="str">
        <f>IF(OR($C45="",$E45=""),"",
IF(AND(対象名簿【こちらに入力をお願いします。】!$F53="症状あり",$C45=45199,AB$11&gt;=$C45,AB$11&lt;=$E45,AB$11&lt;=$E45-($E45-$C45-15)),1,
IF(AND(対象名簿【こちらに入力をお願いします。】!$F53="症状なし",$C45=45199,AB$11&gt;=$C45,AB$11&lt;=$E45,AB$11&lt;=$E45-($E45-$C45-7)),1,
IF(AND(対象名簿【こちらに入力をお願いします。】!$F53="症状あり",AB$11&gt;=$C45,AB$11&lt;=$E45,AB$11&lt;=$E45-($E45-$C45-14)),1,
IF(AND(対象名簿【こちらに入力をお願いします。】!$F53="症状なし",AB$11&gt;=$C45,AB$11&lt;=$E45,AB$11&lt;=$E45-($E45-$C45-6)),1,"")))))</f>
        <v/>
      </c>
      <c r="AC45" s="42" t="str">
        <f>IF(OR($C45="",$E45=""),"",
IF(AND(対象名簿【こちらに入力をお願いします。】!$F53="症状あり",$C45=45199,AC$11&gt;=$C45,AC$11&lt;=$E45,AC$11&lt;=$E45-($E45-$C45-15)),1,
IF(AND(対象名簿【こちらに入力をお願いします。】!$F53="症状なし",$C45=45199,AC$11&gt;=$C45,AC$11&lt;=$E45,AC$11&lt;=$E45-($E45-$C45-7)),1,
IF(AND(対象名簿【こちらに入力をお願いします。】!$F53="症状あり",AC$11&gt;=$C45,AC$11&lt;=$E45,AC$11&lt;=$E45-($E45-$C45-14)),1,
IF(AND(対象名簿【こちらに入力をお願いします。】!$F53="症状なし",AC$11&gt;=$C45,AC$11&lt;=$E45,AC$11&lt;=$E45-($E45-$C45-6)),1,"")))))</f>
        <v/>
      </c>
      <c r="AD45" s="42" t="str">
        <f>IF(OR($C45="",$E45=""),"",
IF(AND(対象名簿【こちらに入力をお願いします。】!$F53="症状あり",$C45=45199,AD$11&gt;=$C45,AD$11&lt;=$E45,AD$11&lt;=$E45-($E45-$C45-15)),1,
IF(AND(対象名簿【こちらに入力をお願いします。】!$F53="症状なし",$C45=45199,AD$11&gt;=$C45,AD$11&lt;=$E45,AD$11&lt;=$E45-($E45-$C45-7)),1,
IF(AND(対象名簿【こちらに入力をお願いします。】!$F53="症状あり",AD$11&gt;=$C45,AD$11&lt;=$E45,AD$11&lt;=$E45-($E45-$C45-14)),1,
IF(AND(対象名簿【こちらに入力をお願いします。】!$F53="症状なし",AD$11&gt;=$C45,AD$11&lt;=$E45,AD$11&lt;=$E45-($E45-$C45-6)),1,"")))))</f>
        <v/>
      </c>
      <c r="AE45" s="42" t="str">
        <f>IF(OR($C45="",$E45=""),"",
IF(AND(対象名簿【こちらに入力をお願いします。】!$F53="症状あり",$C45=45199,AE$11&gt;=$C45,AE$11&lt;=$E45,AE$11&lt;=$E45-($E45-$C45-15)),1,
IF(AND(対象名簿【こちらに入力をお願いします。】!$F53="症状なし",$C45=45199,AE$11&gt;=$C45,AE$11&lt;=$E45,AE$11&lt;=$E45-($E45-$C45-7)),1,
IF(AND(対象名簿【こちらに入力をお願いします。】!$F53="症状あり",AE$11&gt;=$C45,AE$11&lt;=$E45,AE$11&lt;=$E45-($E45-$C45-14)),1,
IF(AND(対象名簿【こちらに入力をお願いします。】!$F53="症状なし",AE$11&gt;=$C45,AE$11&lt;=$E45,AE$11&lt;=$E45-($E45-$C45-6)),1,"")))))</f>
        <v/>
      </c>
      <c r="AF45" s="42" t="str">
        <f>IF(OR($C45="",$E45=""),"",
IF(AND(対象名簿【こちらに入力をお願いします。】!$F53="症状あり",$C45=45199,AF$11&gt;=$C45,AF$11&lt;=$E45,AF$11&lt;=$E45-($E45-$C45-15)),1,
IF(AND(対象名簿【こちらに入力をお願いします。】!$F53="症状なし",$C45=45199,AF$11&gt;=$C45,AF$11&lt;=$E45,AF$11&lt;=$E45-($E45-$C45-7)),1,
IF(AND(対象名簿【こちらに入力をお願いします。】!$F53="症状あり",AF$11&gt;=$C45,AF$11&lt;=$E45,AF$11&lt;=$E45-($E45-$C45-14)),1,
IF(AND(対象名簿【こちらに入力をお願いします。】!$F53="症状なし",AF$11&gt;=$C45,AF$11&lt;=$E45,AF$11&lt;=$E45-($E45-$C45-6)),1,"")))))</f>
        <v/>
      </c>
      <c r="AG45" s="42" t="str">
        <f>IF(OR($C45="",$E45=""),"",
IF(AND(対象名簿【こちらに入力をお願いします。】!$F53="症状あり",$C45=45199,AG$11&gt;=$C45,AG$11&lt;=$E45,AG$11&lt;=$E45-($E45-$C45-15)),1,
IF(AND(対象名簿【こちらに入力をお願いします。】!$F53="症状なし",$C45=45199,AG$11&gt;=$C45,AG$11&lt;=$E45,AG$11&lt;=$E45-($E45-$C45-7)),1,
IF(AND(対象名簿【こちらに入力をお願いします。】!$F53="症状あり",AG$11&gt;=$C45,AG$11&lt;=$E45,AG$11&lt;=$E45-($E45-$C45-14)),1,
IF(AND(対象名簿【こちらに入力をお願いします。】!$F53="症状なし",AG$11&gt;=$C45,AG$11&lt;=$E45,AG$11&lt;=$E45-($E45-$C45-6)),1,"")))))</f>
        <v/>
      </c>
      <c r="AH45" s="42" t="str">
        <f>IF(OR($C45="",$E45=""),"",
IF(AND(対象名簿【こちらに入力をお願いします。】!$F53="症状あり",$C45=45199,AH$11&gt;=$C45,AH$11&lt;=$E45,AH$11&lt;=$E45-($E45-$C45-15)),1,
IF(AND(対象名簿【こちらに入力をお願いします。】!$F53="症状なし",$C45=45199,AH$11&gt;=$C45,AH$11&lt;=$E45,AH$11&lt;=$E45-($E45-$C45-7)),1,
IF(AND(対象名簿【こちらに入力をお願いします。】!$F53="症状あり",AH$11&gt;=$C45,AH$11&lt;=$E45,AH$11&lt;=$E45-($E45-$C45-14)),1,
IF(AND(対象名簿【こちらに入力をお願いします。】!$F53="症状なし",AH$11&gt;=$C45,AH$11&lt;=$E45,AH$11&lt;=$E45-($E45-$C45-6)),1,"")))))</f>
        <v/>
      </c>
      <c r="AI45" s="42" t="str">
        <f>IF(OR($C45="",$E45=""),"",
IF(AND(対象名簿【こちらに入力をお願いします。】!$F53="症状あり",$C45=45199,AI$11&gt;=$C45,AI$11&lt;=$E45,AI$11&lt;=$E45-($E45-$C45-15)),1,
IF(AND(対象名簿【こちらに入力をお願いします。】!$F53="症状なし",$C45=45199,AI$11&gt;=$C45,AI$11&lt;=$E45,AI$11&lt;=$E45-($E45-$C45-7)),1,
IF(AND(対象名簿【こちらに入力をお願いします。】!$F53="症状あり",AI$11&gt;=$C45,AI$11&lt;=$E45,AI$11&lt;=$E45-($E45-$C45-14)),1,
IF(AND(対象名簿【こちらに入力をお願いします。】!$F53="症状なし",AI$11&gt;=$C45,AI$11&lt;=$E45,AI$11&lt;=$E45-($E45-$C45-6)),1,"")))))</f>
        <v/>
      </c>
      <c r="AJ45" s="42" t="str">
        <f>IF(OR($C45="",$E45=""),"",
IF(AND(対象名簿【こちらに入力をお願いします。】!$F53="症状あり",$C45=45199,AJ$11&gt;=$C45,AJ$11&lt;=$E45,AJ$11&lt;=$E45-($E45-$C45-15)),1,
IF(AND(対象名簿【こちらに入力をお願いします。】!$F53="症状なし",$C45=45199,AJ$11&gt;=$C45,AJ$11&lt;=$E45,AJ$11&lt;=$E45-($E45-$C45-7)),1,
IF(AND(対象名簿【こちらに入力をお願いします。】!$F53="症状あり",AJ$11&gt;=$C45,AJ$11&lt;=$E45,AJ$11&lt;=$E45-($E45-$C45-14)),1,
IF(AND(対象名簿【こちらに入力をお願いします。】!$F53="症状なし",AJ$11&gt;=$C45,AJ$11&lt;=$E45,AJ$11&lt;=$E45-($E45-$C45-6)),1,"")))))</f>
        <v/>
      </c>
      <c r="AK45" s="42" t="str">
        <f>IF(OR($C45="",$E45=""),"",
IF(AND(対象名簿【こちらに入力をお願いします。】!$F53="症状あり",$C45=45199,AK$11&gt;=$C45,AK$11&lt;=$E45,AK$11&lt;=$E45-($E45-$C45-15)),1,
IF(AND(対象名簿【こちらに入力をお願いします。】!$F53="症状なし",$C45=45199,AK$11&gt;=$C45,AK$11&lt;=$E45,AK$11&lt;=$E45-($E45-$C45-7)),1,
IF(AND(対象名簿【こちらに入力をお願いします。】!$F53="症状あり",AK$11&gt;=$C45,AK$11&lt;=$E45,AK$11&lt;=$E45-($E45-$C45-14)),1,
IF(AND(対象名簿【こちらに入力をお願いします。】!$F53="症状なし",AK$11&gt;=$C45,AK$11&lt;=$E45,AK$11&lt;=$E45-($E45-$C45-6)),1,"")))))</f>
        <v/>
      </c>
      <c r="AL45" s="42" t="str">
        <f>IF(OR($C45="",$E45=""),"",
IF(AND(対象名簿【こちらに入力をお願いします。】!$F53="症状あり",$C45=45199,AL$11&gt;=$C45,AL$11&lt;=$E45,AL$11&lt;=$E45-($E45-$C45-15)),1,
IF(AND(対象名簿【こちらに入力をお願いします。】!$F53="症状なし",$C45=45199,AL$11&gt;=$C45,AL$11&lt;=$E45,AL$11&lt;=$E45-($E45-$C45-7)),1,
IF(AND(対象名簿【こちらに入力をお願いします。】!$F53="症状あり",AL$11&gt;=$C45,AL$11&lt;=$E45,AL$11&lt;=$E45-($E45-$C45-14)),1,
IF(AND(対象名簿【こちらに入力をお願いします。】!$F53="症状なし",AL$11&gt;=$C45,AL$11&lt;=$E45,AL$11&lt;=$E45-($E45-$C45-6)),1,"")))))</f>
        <v/>
      </c>
      <c r="AM45" s="42" t="str">
        <f>IF(OR($C45="",$E45=""),"",
IF(AND(対象名簿【こちらに入力をお願いします。】!$F53="症状あり",$C45=45199,AM$11&gt;=$C45,AM$11&lt;=$E45,AM$11&lt;=$E45-($E45-$C45-15)),1,
IF(AND(対象名簿【こちらに入力をお願いします。】!$F53="症状なし",$C45=45199,AM$11&gt;=$C45,AM$11&lt;=$E45,AM$11&lt;=$E45-($E45-$C45-7)),1,
IF(AND(対象名簿【こちらに入力をお願いします。】!$F53="症状あり",AM$11&gt;=$C45,AM$11&lt;=$E45,AM$11&lt;=$E45-($E45-$C45-14)),1,
IF(AND(対象名簿【こちらに入力をお願いします。】!$F53="症状なし",AM$11&gt;=$C45,AM$11&lt;=$E45,AM$11&lt;=$E45-($E45-$C45-6)),1,"")))))</f>
        <v/>
      </c>
      <c r="AN45" s="42" t="str">
        <f>IF(OR($C45="",$E45=""),"",
IF(AND(対象名簿【こちらに入力をお願いします。】!$F53="症状あり",$C45=45199,AN$11&gt;=$C45,AN$11&lt;=$E45,AN$11&lt;=$E45-($E45-$C45-15)),1,
IF(AND(対象名簿【こちらに入力をお願いします。】!$F53="症状なし",$C45=45199,AN$11&gt;=$C45,AN$11&lt;=$E45,AN$11&lt;=$E45-($E45-$C45-7)),1,
IF(AND(対象名簿【こちらに入力をお願いします。】!$F53="症状あり",AN$11&gt;=$C45,AN$11&lt;=$E45,AN$11&lt;=$E45-($E45-$C45-14)),1,
IF(AND(対象名簿【こちらに入力をお願いします。】!$F53="症状なし",AN$11&gt;=$C45,AN$11&lt;=$E45,AN$11&lt;=$E45-($E45-$C45-6)),1,"")))))</f>
        <v/>
      </c>
      <c r="AO45" s="42" t="str">
        <f>IF(OR($C45="",$E45=""),"",
IF(AND(対象名簿【こちらに入力をお願いします。】!$F53="症状あり",$C45=45199,AO$11&gt;=$C45,AO$11&lt;=$E45,AO$11&lt;=$E45-($E45-$C45-15)),1,
IF(AND(対象名簿【こちらに入力をお願いします。】!$F53="症状なし",$C45=45199,AO$11&gt;=$C45,AO$11&lt;=$E45,AO$11&lt;=$E45-($E45-$C45-7)),1,
IF(AND(対象名簿【こちらに入力をお願いします。】!$F53="症状あり",AO$11&gt;=$C45,AO$11&lt;=$E45,AO$11&lt;=$E45-($E45-$C45-14)),1,
IF(AND(対象名簿【こちらに入力をお願いします。】!$F53="症状なし",AO$11&gt;=$C45,AO$11&lt;=$E45,AO$11&lt;=$E45-($E45-$C45-6)),1,"")))))</f>
        <v/>
      </c>
      <c r="AP45" s="42" t="str">
        <f>IF(OR($C45="",$E45=""),"",
IF(AND(対象名簿【こちらに入力をお願いします。】!$F53="症状あり",$C45=45199,AP$11&gt;=$C45,AP$11&lt;=$E45,AP$11&lt;=$E45-($E45-$C45-15)),1,
IF(AND(対象名簿【こちらに入力をお願いします。】!$F53="症状なし",$C45=45199,AP$11&gt;=$C45,AP$11&lt;=$E45,AP$11&lt;=$E45-($E45-$C45-7)),1,
IF(AND(対象名簿【こちらに入力をお願いします。】!$F53="症状あり",AP$11&gt;=$C45,AP$11&lt;=$E45,AP$11&lt;=$E45-($E45-$C45-14)),1,
IF(AND(対象名簿【こちらに入力をお願いします。】!$F53="症状なし",AP$11&gt;=$C45,AP$11&lt;=$E45,AP$11&lt;=$E45-($E45-$C45-6)),1,"")))))</f>
        <v/>
      </c>
      <c r="AQ45" s="42" t="str">
        <f>IF(OR($C45="",$E45=""),"",
IF(AND(対象名簿【こちらに入力をお願いします。】!$F53="症状あり",$C45=45199,AQ$11&gt;=$C45,AQ$11&lt;=$E45,AQ$11&lt;=$E45-($E45-$C45-15)),1,
IF(AND(対象名簿【こちらに入力をお願いします。】!$F53="症状なし",$C45=45199,AQ$11&gt;=$C45,AQ$11&lt;=$E45,AQ$11&lt;=$E45-($E45-$C45-7)),1,
IF(AND(対象名簿【こちらに入力をお願いします。】!$F53="症状あり",AQ$11&gt;=$C45,AQ$11&lt;=$E45,AQ$11&lt;=$E45-($E45-$C45-14)),1,
IF(AND(対象名簿【こちらに入力をお願いします。】!$F53="症状なし",AQ$11&gt;=$C45,AQ$11&lt;=$E45,AQ$11&lt;=$E45-($E45-$C45-6)),1,"")))))</f>
        <v/>
      </c>
      <c r="AR45" s="42" t="str">
        <f>IF(OR($C45="",$E45=""),"",
IF(AND(対象名簿【こちらに入力をお願いします。】!$F53="症状あり",$C45=45199,AR$11&gt;=$C45,AR$11&lt;=$E45,AR$11&lt;=$E45-($E45-$C45-15)),1,
IF(AND(対象名簿【こちらに入力をお願いします。】!$F53="症状なし",$C45=45199,AR$11&gt;=$C45,AR$11&lt;=$E45,AR$11&lt;=$E45-($E45-$C45-7)),1,
IF(AND(対象名簿【こちらに入力をお願いします。】!$F53="症状あり",AR$11&gt;=$C45,AR$11&lt;=$E45,AR$11&lt;=$E45-($E45-$C45-14)),1,
IF(AND(対象名簿【こちらに入力をお願いします。】!$F53="症状なし",AR$11&gt;=$C45,AR$11&lt;=$E45,AR$11&lt;=$E45-($E45-$C45-6)),1,"")))))</f>
        <v/>
      </c>
      <c r="AS45" s="42" t="str">
        <f>IF(OR($C45="",$E45=""),"",
IF(AND(対象名簿【こちらに入力をお願いします。】!$F53="症状あり",$C45=45199,AS$11&gt;=$C45,AS$11&lt;=$E45,AS$11&lt;=$E45-($E45-$C45-15)),1,
IF(AND(対象名簿【こちらに入力をお願いします。】!$F53="症状なし",$C45=45199,AS$11&gt;=$C45,AS$11&lt;=$E45,AS$11&lt;=$E45-($E45-$C45-7)),1,
IF(AND(対象名簿【こちらに入力をお願いします。】!$F53="症状あり",AS$11&gt;=$C45,AS$11&lt;=$E45,AS$11&lt;=$E45-($E45-$C45-14)),1,
IF(AND(対象名簿【こちらに入力をお願いします。】!$F53="症状なし",AS$11&gt;=$C45,AS$11&lt;=$E45,AS$11&lt;=$E45-($E45-$C45-6)),1,"")))))</f>
        <v/>
      </c>
      <c r="AT45" s="42" t="str">
        <f>IF(OR($C45="",$E45=""),"",
IF(AND(対象名簿【こちらに入力をお願いします。】!$F53="症状あり",$C45=45199,AT$11&gt;=$C45,AT$11&lt;=$E45,AT$11&lt;=$E45-($E45-$C45-15)),1,
IF(AND(対象名簿【こちらに入力をお願いします。】!$F53="症状なし",$C45=45199,AT$11&gt;=$C45,AT$11&lt;=$E45,AT$11&lt;=$E45-($E45-$C45-7)),1,
IF(AND(対象名簿【こちらに入力をお願いします。】!$F53="症状あり",AT$11&gt;=$C45,AT$11&lt;=$E45,AT$11&lt;=$E45-($E45-$C45-14)),1,
IF(AND(対象名簿【こちらに入力をお願いします。】!$F53="症状なし",AT$11&gt;=$C45,AT$11&lt;=$E45,AT$11&lt;=$E45-($E45-$C45-6)),1,"")))))</f>
        <v/>
      </c>
      <c r="AU45" s="42" t="str">
        <f>IF(OR($C45="",$E45=""),"",
IF(AND(対象名簿【こちらに入力をお願いします。】!$F53="症状あり",$C45=45199,AU$11&gt;=$C45,AU$11&lt;=$E45,AU$11&lt;=$E45-($E45-$C45-15)),1,
IF(AND(対象名簿【こちらに入力をお願いします。】!$F53="症状なし",$C45=45199,AU$11&gt;=$C45,AU$11&lt;=$E45,AU$11&lt;=$E45-($E45-$C45-7)),1,
IF(AND(対象名簿【こちらに入力をお願いします。】!$F53="症状あり",AU$11&gt;=$C45,AU$11&lt;=$E45,AU$11&lt;=$E45-($E45-$C45-14)),1,
IF(AND(対象名簿【こちらに入力をお願いします。】!$F53="症状なし",AU$11&gt;=$C45,AU$11&lt;=$E45,AU$11&lt;=$E45-($E45-$C45-6)),1,"")))))</f>
        <v/>
      </c>
      <c r="AV45" s="42" t="str">
        <f>IF(OR($C45="",$E45=""),"",
IF(AND(対象名簿【こちらに入力をお願いします。】!$F53="症状あり",$C45=45199,AV$11&gt;=$C45,AV$11&lt;=$E45,AV$11&lt;=$E45-($E45-$C45-15)),1,
IF(AND(対象名簿【こちらに入力をお願いします。】!$F53="症状なし",$C45=45199,AV$11&gt;=$C45,AV$11&lt;=$E45,AV$11&lt;=$E45-($E45-$C45-7)),1,
IF(AND(対象名簿【こちらに入力をお願いします。】!$F53="症状あり",AV$11&gt;=$C45,AV$11&lt;=$E45,AV$11&lt;=$E45-($E45-$C45-14)),1,
IF(AND(対象名簿【こちらに入力をお願いします。】!$F53="症状なし",AV$11&gt;=$C45,AV$11&lt;=$E45,AV$11&lt;=$E45-($E45-$C45-6)),1,"")))))</f>
        <v/>
      </c>
      <c r="AW45" s="42" t="str">
        <f>IF(OR($C45="",$E45=""),"",
IF(AND(対象名簿【こちらに入力をお願いします。】!$F53="症状あり",$C45=45199,AW$11&gt;=$C45,AW$11&lt;=$E45,AW$11&lt;=$E45-($E45-$C45-15)),1,
IF(AND(対象名簿【こちらに入力をお願いします。】!$F53="症状なし",$C45=45199,AW$11&gt;=$C45,AW$11&lt;=$E45,AW$11&lt;=$E45-($E45-$C45-7)),1,
IF(AND(対象名簿【こちらに入力をお願いします。】!$F53="症状あり",AW$11&gt;=$C45,AW$11&lt;=$E45,AW$11&lt;=$E45-($E45-$C45-14)),1,
IF(AND(対象名簿【こちらに入力をお願いします。】!$F53="症状なし",AW$11&gt;=$C45,AW$11&lt;=$E45,AW$11&lt;=$E45-($E45-$C45-6)),1,"")))))</f>
        <v/>
      </c>
      <c r="AX45" s="42" t="str">
        <f>IF(OR($C45="",$E45=""),"",
IF(AND(対象名簿【こちらに入力をお願いします。】!$F53="症状あり",$C45=45199,AX$11&gt;=$C45,AX$11&lt;=$E45,AX$11&lt;=$E45-($E45-$C45-15)),1,
IF(AND(対象名簿【こちらに入力をお願いします。】!$F53="症状なし",$C45=45199,AX$11&gt;=$C45,AX$11&lt;=$E45,AX$11&lt;=$E45-($E45-$C45-7)),1,
IF(AND(対象名簿【こちらに入力をお願いします。】!$F53="症状あり",AX$11&gt;=$C45,AX$11&lt;=$E45,AX$11&lt;=$E45-($E45-$C45-14)),1,
IF(AND(対象名簿【こちらに入力をお願いします。】!$F53="症状なし",AX$11&gt;=$C45,AX$11&lt;=$E45,AX$11&lt;=$E45-($E45-$C45-6)),1,"")))))</f>
        <v/>
      </c>
      <c r="AY45" s="42" t="str">
        <f>IF(OR($C45="",$E45=""),"",
IF(AND(対象名簿【こちらに入力をお願いします。】!$F53="症状あり",$C45=45199,AY$11&gt;=$C45,AY$11&lt;=$E45,AY$11&lt;=$E45-($E45-$C45-15)),1,
IF(AND(対象名簿【こちらに入力をお願いします。】!$F53="症状なし",$C45=45199,AY$11&gt;=$C45,AY$11&lt;=$E45,AY$11&lt;=$E45-($E45-$C45-7)),1,
IF(AND(対象名簿【こちらに入力をお願いします。】!$F53="症状あり",AY$11&gt;=$C45,AY$11&lt;=$E45,AY$11&lt;=$E45-($E45-$C45-14)),1,
IF(AND(対象名簿【こちらに入力をお願いします。】!$F53="症状なし",AY$11&gt;=$C45,AY$11&lt;=$E45,AY$11&lt;=$E45-($E45-$C45-6)),1,"")))))</f>
        <v/>
      </c>
      <c r="AZ45" s="42" t="str">
        <f>IF(OR($C45="",$E45=""),"",
IF(AND(対象名簿【こちらに入力をお願いします。】!$F53="症状あり",$C45=45199,AZ$11&gt;=$C45,AZ$11&lt;=$E45,AZ$11&lt;=$E45-($E45-$C45-15)),1,
IF(AND(対象名簿【こちらに入力をお願いします。】!$F53="症状なし",$C45=45199,AZ$11&gt;=$C45,AZ$11&lt;=$E45,AZ$11&lt;=$E45-($E45-$C45-7)),1,
IF(AND(対象名簿【こちらに入力をお願いします。】!$F53="症状あり",AZ$11&gt;=$C45,AZ$11&lt;=$E45,AZ$11&lt;=$E45-($E45-$C45-14)),1,
IF(AND(対象名簿【こちらに入力をお願いします。】!$F53="症状なし",AZ$11&gt;=$C45,AZ$11&lt;=$E45,AZ$11&lt;=$E45-($E45-$C45-6)),1,"")))))</f>
        <v/>
      </c>
      <c r="BA45" s="42" t="str">
        <f>IF(OR($C45="",$E45=""),"",
IF(AND(対象名簿【こちらに入力をお願いします。】!$F53="症状あり",$C45=45199,BA$11&gt;=$C45,BA$11&lt;=$E45,BA$11&lt;=$E45-($E45-$C45-15)),1,
IF(AND(対象名簿【こちらに入力をお願いします。】!$F53="症状なし",$C45=45199,BA$11&gt;=$C45,BA$11&lt;=$E45,BA$11&lt;=$E45-($E45-$C45-7)),1,
IF(AND(対象名簿【こちらに入力をお願いします。】!$F53="症状あり",BA$11&gt;=$C45,BA$11&lt;=$E45,BA$11&lt;=$E45-($E45-$C45-14)),1,
IF(AND(対象名簿【こちらに入力をお願いします。】!$F53="症状なし",BA$11&gt;=$C45,BA$11&lt;=$E45,BA$11&lt;=$E45-($E45-$C45-6)),1,"")))))</f>
        <v/>
      </c>
      <c r="BB45" s="42" t="str">
        <f>IF(OR($C45="",$E45=""),"",
IF(AND(対象名簿【こちらに入力をお願いします。】!$F53="症状あり",$C45=45199,BB$11&gt;=$C45,BB$11&lt;=$E45,BB$11&lt;=$E45-($E45-$C45-15)),1,
IF(AND(対象名簿【こちらに入力をお願いします。】!$F53="症状なし",$C45=45199,BB$11&gt;=$C45,BB$11&lt;=$E45,BB$11&lt;=$E45-($E45-$C45-7)),1,
IF(AND(対象名簿【こちらに入力をお願いします。】!$F53="症状あり",BB$11&gt;=$C45,BB$11&lt;=$E45,BB$11&lt;=$E45-($E45-$C45-14)),1,
IF(AND(対象名簿【こちらに入力をお願いします。】!$F53="症状なし",BB$11&gt;=$C45,BB$11&lt;=$E45,BB$11&lt;=$E45-($E45-$C45-6)),1,"")))))</f>
        <v/>
      </c>
      <c r="BC45" s="42" t="str">
        <f>IF(OR($C45="",$E45=""),"",
IF(AND(対象名簿【こちらに入力をお願いします。】!$F53="症状あり",$C45=45199,BC$11&gt;=$C45,BC$11&lt;=$E45,BC$11&lt;=$E45-($E45-$C45-15)),1,
IF(AND(対象名簿【こちらに入力をお願いします。】!$F53="症状なし",$C45=45199,BC$11&gt;=$C45,BC$11&lt;=$E45,BC$11&lt;=$E45-($E45-$C45-7)),1,
IF(AND(対象名簿【こちらに入力をお願いします。】!$F53="症状あり",BC$11&gt;=$C45,BC$11&lt;=$E45,BC$11&lt;=$E45-($E45-$C45-14)),1,
IF(AND(対象名簿【こちらに入力をお願いします。】!$F53="症状なし",BC$11&gt;=$C45,BC$11&lt;=$E45,BC$11&lt;=$E45-($E45-$C45-6)),1,"")))))</f>
        <v/>
      </c>
      <c r="BD45" s="42" t="str">
        <f>IF(OR($C45="",$E45=""),"",
IF(AND(対象名簿【こちらに入力をお願いします。】!$F53="症状あり",$C45=45199,BD$11&gt;=$C45,BD$11&lt;=$E45,BD$11&lt;=$E45-($E45-$C45-15)),1,
IF(AND(対象名簿【こちらに入力をお願いします。】!$F53="症状なし",$C45=45199,BD$11&gt;=$C45,BD$11&lt;=$E45,BD$11&lt;=$E45-($E45-$C45-7)),1,
IF(AND(対象名簿【こちらに入力をお願いします。】!$F53="症状あり",BD$11&gt;=$C45,BD$11&lt;=$E45,BD$11&lt;=$E45-($E45-$C45-14)),1,
IF(AND(対象名簿【こちらに入力をお願いします。】!$F53="症状なし",BD$11&gt;=$C45,BD$11&lt;=$E45,BD$11&lt;=$E45-($E45-$C45-6)),1,"")))))</f>
        <v/>
      </c>
      <c r="BE45" s="42" t="str">
        <f>IF(OR($C45="",$E45=""),"",
IF(AND(対象名簿【こちらに入力をお願いします。】!$F53="症状あり",$C45=45199,BE$11&gt;=$C45,BE$11&lt;=$E45,BE$11&lt;=$E45-($E45-$C45-15)),1,
IF(AND(対象名簿【こちらに入力をお願いします。】!$F53="症状なし",$C45=45199,BE$11&gt;=$C45,BE$11&lt;=$E45,BE$11&lt;=$E45-($E45-$C45-7)),1,
IF(AND(対象名簿【こちらに入力をお願いします。】!$F53="症状あり",BE$11&gt;=$C45,BE$11&lt;=$E45,BE$11&lt;=$E45-($E45-$C45-14)),1,
IF(AND(対象名簿【こちらに入力をお願いします。】!$F53="症状なし",BE$11&gt;=$C45,BE$11&lt;=$E45,BE$11&lt;=$E45-($E45-$C45-6)),1,"")))))</f>
        <v/>
      </c>
      <c r="BF45" s="42" t="str">
        <f>IF(OR($C45="",$E45=""),"",
IF(AND(対象名簿【こちらに入力をお願いします。】!$F53="症状あり",$C45=45199,BF$11&gt;=$C45,BF$11&lt;=$E45,BF$11&lt;=$E45-($E45-$C45-15)),1,
IF(AND(対象名簿【こちらに入力をお願いします。】!$F53="症状なし",$C45=45199,BF$11&gt;=$C45,BF$11&lt;=$E45,BF$11&lt;=$E45-($E45-$C45-7)),1,
IF(AND(対象名簿【こちらに入力をお願いします。】!$F53="症状あり",BF$11&gt;=$C45,BF$11&lt;=$E45,BF$11&lt;=$E45-($E45-$C45-14)),1,
IF(AND(対象名簿【こちらに入力をお願いします。】!$F53="症状なし",BF$11&gt;=$C45,BF$11&lt;=$E45,BF$11&lt;=$E45-($E45-$C45-6)),1,"")))))</f>
        <v/>
      </c>
      <c r="BG45" s="42" t="str">
        <f>IF(OR($C45="",$E45=""),"",
IF(AND(対象名簿【こちらに入力をお願いします。】!$F53="症状あり",$C45=45199,BG$11&gt;=$C45,BG$11&lt;=$E45,BG$11&lt;=$E45-($E45-$C45-15)),1,
IF(AND(対象名簿【こちらに入力をお願いします。】!$F53="症状なし",$C45=45199,BG$11&gt;=$C45,BG$11&lt;=$E45,BG$11&lt;=$E45-($E45-$C45-7)),1,
IF(AND(対象名簿【こちらに入力をお願いします。】!$F53="症状あり",BG$11&gt;=$C45,BG$11&lt;=$E45,BG$11&lt;=$E45-($E45-$C45-14)),1,
IF(AND(対象名簿【こちらに入力をお願いします。】!$F53="症状なし",BG$11&gt;=$C45,BG$11&lt;=$E45,BG$11&lt;=$E45-($E45-$C45-6)),1,"")))))</f>
        <v/>
      </c>
      <c r="BH45" s="42" t="str">
        <f>IF(OR($C45="",$E45=""),"",
IF(AND(対象名簿【こちらに入力をお願いします。】!$F53="症状あり",$C45=45199,BH$11&gt;=$C45,BH$11&lt;=$E45,BH$11&lt;=$E45-($E45-$C45-15)),1,
IF(AND(対象名簿【こちらに入力をお願いします。】!$F53="症状なし",$C45=45199,BH$11&gt;=$C45,BH$11&lt;=$E45,BH$11&lt;=$E45-($E45-$C45-7)),1,
IF(AND(対象名簿【こちらに入力をお願いします。】!$F53="症状あり",BH$11&gt;=$C45,BH$11&lt;=$E45,BH$11&lt;=$E45-($E45-$C45-14)),1,
IF(AND(対象名簿【こちらに入力をお願いします。】!$F53="症状なし",BH$11&gt;=$C45,BH$11&lt;=$E45,BH$11&lt;=$E45-($E45-$C45-6)),1,"")))))</f>
        <v/>
      </c>
      <c r="BI45" s="42" t="str">
        <f>IF(OR($C45="",$E45=""),"",
IF(AND(対象名簿【こちらに入力をお願いします。】!$F53="症状あり",$C45=45199,BI$11&gt;=$C45,BI$11&lt;=$E45,BI$11&lt;=$E45-($E45-$C45-15)),1,
IF(AND(対象名簿【こちらに入力をお願いします。】!$F53="症状なし",$C45=45199,BI$11&gt;=$C45,BI$11&lt;=$E45,BI$11&lt;=$E45-($E45-$C45-7)),1,
IF(AND(対象名簿【こちらに入力をお願いします。】!$F53="症状あり",BI$11&gt;=$C45,BI$11&lt;=$E45,BI$11&lt;=$E45-($E45-$C45-14)),1,
IF(AND(対象名簿【こちらに入力をお願いします。】!$F53="症状なし",BI$11&gt;=$C45,BI$11&lt;=$E45,BI$11&lt;=$E45-($E45-$C45-6)),1,"")))))</f>
        <v/>
      </c>
      <c r="BJ45" s="42" t="str">
        <f>IF(OR($C45="",$E45=""),"",
IF(AND(対象名簿【こちらに入力をお願いします。】!$F53="症状あり",$C45=45199,BJ$11&gt;=$C45,BJ$11&lt;=$E45,BJ$11&lt;=$E45-($E45-$C45-15)),1,
IF(AND(対象名簿【こちらに入力をお願いします。】!$F53="症状なし",$C45=45199,BJ$11&gt;=$C45,BJ$11&lt;=$E45,BJ$11&lt;=$E45-($E45-$C45-7)),1,
IF(AND(対象名簿【こちらに入力をお願いします。】!$F53="症状あり",BJ$11&gt;=$C45,BJ$11&lt;=$E45,BJ$11&lt;=$E45-($E45-$C45-14)),1,
IF(AND(対象名簿【こちらに入力をお願いします。】!$F53="症状なし",BJ$11&gt;=$C45,BJ$11&lt;=$E45,BJ$11&lt;=$E45-($E45-$C45-6)),1,"")))))</f>
        <v/>
      </c>
      <c r="BK45" s="42" t="str">
        <f>IF(OR($C45="",$E45=""),"",
IF(AND(対象名簿【こちらに入力をお願いします。】!$F53="症状あり",$C45=45199,BK$11&gt;=$C45,BK$11&lt;=$E45,BK$11&lt;=$E45-($E45-$C45-15)),1,
IF(AND(対象名簿【こちらに入力をお願いします。】!$F53="症状なし",$C45=45199,BK$11&gt;=$C45,BK$11&lt;=$E45,BK$11&lt;=$E45-($E45-$C45-7)),1,
IF(AND(対象名簿【こちらに入力をお願いします。】!$F53="症状あり",BK$11&gt;=$C45,BK$11&lt;=$E45,BK$11&lt;=$E45-($E45-$C45-14)),1,
IF(AND(対象名簿【こちらに入力をお願いします。】!$F53="症状なし",BK$11&gt;=$C45,BK$11&lt;=$E45,BK$11&lt;=$E45-($E45-$C45-6)),1,"")))))</f>
        <v/>
      </c>
      <c r="BL45" s="42" t="str">
        <f>IF(OR($C45="",$E45=""),"",
IF(AND(対象名簿【こちらに入力をお願いします。】!$F53="症状あり",$C45=45199,BL$11&gt;=$C45,BL$11&lt;=$E45,BL$11&lt;=$E45-($E45-$C45-15)),1,
IF(AND(対象名簿【こちらに入力をお願いします。】!$F53="症状なし",$C45=45199,BL$11&gt;=$C45,BL$11&lt;=$E45,BL$11&lt;=$E45-($E45-$C45-7)),1,
IF(AND(対象名簿【こちらに入力をお願いします。】!$F53="症状あり",BL$11&gt;=$C45,BL$11&lt;=$E45,BL$11&lt;=$E45-($E45-$C45-14)),1,
IF(AND(対象名簿【こちらに入力をお願いします。】!$F53="症状なし",BL$11&gt;=$C45,BL$11&lt;=$E45,BL$11&lt;=$E45-($E45-$C45-6)),1,"")))))</f>
        <v/>
      </c>
      <c r="BM45" s="42" t="str">
        <f>IF(OR($C45="",$E45=""),"",
IF(AND(対象名簿【こちらに入力をお願いします。】!$F53="症状あり",$C45=45199,BM$11&gt;=$C45,BM$11&lt;=$E45,BM$11&lt;=$E45-($E45-$C45-15)),1,
IF(AND(対象名簿【こちらに入力をお願いします。】!$F53="症状なし",$C45=45199,BM$11&gt;=$C45,BM$11&lt;=$E45,BM$11&lt;=$E45-($E45-$C45-7)),1,
IF(AND(対象名簿【こちらに入力をお願いします。】!$F53="症状あり",BM$11&gt;=$C45,BM$11&lt;=$E45,BM$11&lt;=$E45-($E45-$C45-14)),1,
IF(AND(対象名簿【こちらに入力をお願いします。】!$F53="症状なし",BM$11&gt;=$C45,BM$11&lt;=$E45,BM$11&lt;=$E45-($E45-$C45-6)),1,"")))))</f>
        <v/>
      </c>
      <c r="BN45" s="42" t="str">
        <f>IF(OR($C45="",$E45=""),"",
IF(AND(対象名簿【こちらに入力をお願いします。】!$F53="症状あり",$C45=45199,BN$11&gt;=$C45,BN$11&lt;=$E45,BN$11&lt;=$E45-($E45-$C45-15)),1,
IF(AND(対象名簿【こちらに入力をお願いします。】!$F53="症状なし",$C45=45199,BN$11&gt;=$C45,BN$11&lt;=$E45,BN$11&lt;=$E45-($E45-$C45-7)),1,
IF(AND(対象名簿【こちらに入力をお願いします。】!$F53="症状あり",BN$11&gt;=$C45,BN$11&lt;=$E45,BN$11&lt;=$E45-($E45-$C45-14)),1,
IF(AND(対象名簿【こちらに入力をお願いします。】!$F53="症状なし",BN$11&gt;=$C45,BN$11&lt;=$E45,BN$11&lt;=$E45-($E45-$C45-6)),1,"")))))</f>
        <v/>
      </c>
      <c r="BO45" s="42" t="str">
        <f>IF(OR($C45="",$E45=""),"",
IF(AND(対象名簿【こちらに入力をお願いします。】!$F53="症状あり",$C45=45199,BO$11&gt;=$C45,BO$11&lt;=$E45,BO$11&lt;=$E45-($E45-$C45-15)),1,
IF(AND(対象名簿【こちらに入力をお願いします。】!$F53="症状なし",$C45=45199,BO$11&gt;=$C45,BO$11&lt;=$E45,BO$11&lt;=$E45-($E45-$C45-7)),1,
IF(AND(対象名簿【こちらに入力をお願いします。】!$F53="症状あり",BO$11&gt;=$C45,BO$11&lt;=$E45,BO$11&lt;=$E45-($E45-$C45-14)),1,
IF(AND(対象名簿【こちらに入力をお願いします。】!$F53="症状なし",BO$11&gt;=$C45,BO$11&lt;=$E45,BO$11&lt;=$E45-($E45-$C45-6)),1,"")))))</f>
        <v/>
      </c>
      <c r="BP45" s="42" t="str">
        <f>IF(OR($C45="",$E45=""),"",
IF(AND(対象名簿【こちらに入力をお願いします。】!$F53="症状あり",$C45=45199,BP$11&gt;=$C45,BP$11&lt;=$E45,BP$11&lt;=$E45-($E45-$C45-15)),1,
IF(AND(対象名簿【こちらに入力をお願いします。】!$F53="症状なし",$C45=45199,BP$11&gt;=$C45,BP$11&lt;=$E45,BP$11&lt;=$E45-($E45-$C45-7)),1,
IF(AND(対象名簿【こちらに入力をお願いします。】!$F53="症状あり",BP$11&gt;=$C45,BP$11&lt;=$E45,BP$11&lt;=$E45-($E45-$C45-14)),1,
IF(AND(対象名簿【こちらに入力をお願いします。】!$F53="症状なし",BP$11&gt;=$C45,BP$11&lt;=$E45,BP$11&lt;=$E45-($E45-$C45-6)),1,"")))))</f>
        <v/>
      </c>
      <c r="BQ45" s="42" t="str">
        <f>IF(OR($C45="",$E45=""),"",
IF(AND(対象名簿【こちらに入力をお願いします。】!$F53="症状あり",$C45=45199,BQ$11&gt;=$C45,BQ$11&lt;=$E45,BQ$11&lt;=$E45-($E45-$C45-15)),1,
IF(AND(対象名簿【こちらに入力をお願いします。】!$F53="症状なし",$C45=45199,BQ$11&gt;=$C45,BQ$11&lt;=$E45,BQ$11&lt;=$E45-($E45-$C45-7)),1,
IF(AND(対象名簿【こちらに入力をお願いします。】!$F53="症状あり",BQ$11&gt;=$C45,BQ$11&lt;=$E45,BQ$11&lt;=$E45-($E45-$C45-14)),1,
IF(AND(対象名簿【こちらに入力をお願いします。】!$F53="症状なし",BQ$11&gt;=$C45,BQ$11&lt;=$E45,BQ$11&lt;=$E45-($E45-$C45-6)),1,"")))))</f>
        <v/>
      </c>
      <c r="BR45" s="42" t="str">
        <f>IF(OR($C45="",$E45=""),"",
IF(AND(対象名簿【こちらに入力をお願いします。】!$F53="症状あり",$C45=45199,BR$11&gt;=$C45,BR$11&lt;=$E45,BR$11&lt;=$E45-($E45-$C45-15)),1,
IF(AND(対象名簿【こちらに入力をお願いします。】!$F53="症状なし",$C45=45199,BR$11&gt;=$C45,BR$11&lt;=$E45,BR$11&lt;=$E45-($E45-$C45-7)),1,
IF(AND(対象名簿【こちらに入力をお願いします。】!$F53="症状あり",BR$11&gt;=$C45,BR$11&lt;=$E45,BR$11&lt;=$E45-($E45-$C45-14)),1,
IF(AND(対象名簿【こちらに入力をお願いします。】!$F53="症状なし",BR$11&gt;=$C45,BR$11&lt;=$E45,BR$11&lt;=$E45-($E45-$C45-6)),1,"")))))</f>
        <v/>
      </c>
      <c r="BS45" s="42" t="str">
        <f>IF(OR($C45="",$E45=""),"",
IF(AND(対象名簿【こちらに入力をお願いします。】!$F53="症状あり",$C45=45199,BS$11&gt;=$C45,BS$11&lt;=$E45,BS$11&lt;=$E45-($E45-$C45-15)),1,
IF(AND(対象名簿【こちらに入力をお願いします。】!$F53="症状なし",$C45=45199,BS$11&gt;=$C45,BS$11&lt;=$E45,BS$11&lt;=$E45-($E45-$C45-7)),1,
IF(AND(対象名簿【こちらに入力をお願いします。】!$F53="症状あり",BS$11&gt;=$C45,BS$11&lt;=$E45,BS$11&lt;=$E45-($E45-$C45-14)),1,
IF(AND(対象名簿【こちらに入力をお願いします。】!$F53="症状なし",BS$11&gt;=$C45,BS$11&lt;=$E45,BS$11&lt;=$E45-($E45-$C45-6)),1,"")))))</f>
        <v/>
      </c>
      <c r="BT45" s="42" t="str">
        <f>IF(OR($C45="",$E45=""),"",
IF(AND(対象名簿【こちらに入力をお願いします。】!$F53="症状あり",$C45=45199,BT$11&gt;=$C45,BT$11&lt;=$E45,BT$11&lt;=$E45-($E45-$C45-15)),1,
IF(AND(対象名簿【こちらに入力をお願いします。】!$F53="症状なし",$C45=45199,BT$11&gt;=$C45,BT$11&lt;=$E45,BT$11&lt;=$E45-($E45-$C45-7)),1,
IF(AND(対象名簿【こちらに入力をお願いします。】!$F53="症状あり",BT$11&gt;=$C45,BT$11&lt;=$E45,BT$11&lt;=$E45-($E45-$C45-14)),1,
IF(AND(対象名簿【こちらに入力をお願いします。】!$F53="症状なし",BT$11&gt;=$C45,BT$11&lt;=$E45,BT$11&lt;=$E45-($E45-$C45-6)),1,"")))))</f>
        <v/>
      </c>
      <c r="BU45" s="42" t="str">
        <f>IF(OR($C45="",$E45=""),"",
IF(AND(対象名簿【こちらに入力をお願いします。】!$F53="症状あり",$C45=45199,BU$11&gt;=$C45,BU$11&lt;=$E45,BU$11&lt;=$E45-($E45-$C45-15)),1,
IF(AND(対象名簿【こちらに入力をお願いします。】!$F53="症状なし",$C45=45199,BU$11&gt;=$C45,BU$11&lt;=$E45,BU$11&lt;=$E45-($E45-$C45-7)),1,
IF(AND(対象名簿【こちらに入力をお願いします。】!$F53="症状あり",BU$11&gt;=$C45,BU$11&lt;=$E45,BU$11&lt;=$E45-($E45-$C45-14)),1,
IF(AND(対象名簿【こちらに入力をお願いします。】!$F53="症状なし",BU$11&gt;=$C45,BU$11&lt;=$E45,BU$11&lt;=$E45-($E45-$C45-6)),1,"")))))</f>
        <v/>
      </c>
      <c r="BV45" s="42" t="str">
        <f>IF(OR($C45="",$E45=""),"",
IF(AND(対象名簿【こちらに入力をお願いします。】!$F53="症状あり",$C45=45199,BV$11&gt;=$C45,BV$11&lt;=$E45,BV$11&lt;=$E45-($E45-$C45-15)),1,
IF(AND(対象名簿【こちらに入力をお願いします。】!$F53="症状なし",$C45=45199,BV$11&gt;=$C45,BV$11&lt;=$E45,BV$11&lt;=$E45-($E45-$C45-7)),1,
IF(AND(対象名簿【こちらに入力をお願いします。】!$F53="症状あり",BV$11&gt;=$C45,BV$11&lt;=$E45,BV$11&lt;=$E45-($E45-$C45-14)),1,
IF(AND(対象名簿【こちらに入力をお願いします。】!$F53="症状なし",BV$11&gt;=$C45,BV$11&lt;=$E45,BV$11&lt;=$E45-($E45-$C45-6)),1,"")))))</f>
        <v/>
      </c>
      <c r="BW45" s="42" t="str">
        <f>IF(OR($C45="",$E45=""),"",
IF(AND(対象名簿【こちらに入力をお願いします。】!$F53="症状あり",$C45=45199,BW$11&gt;=$C45,BW$11&lt;=$E45,BW$11&lt;=$E45-($E45-$C45-15)),1,
IF(AND(対象名簿【こちらに入力をお願いします。】!$F53="症状なし",$C45=45199,BW$11&gt;=$C45,BW$11&lt;=$E45,BW$11&lt;=$E45-($E45-$C45-7)),1,
IF(AND(対象名簿【こちらに入力をお願いします。】!$F53="症状あり",BW$11&gt;=$C45,BW$11&lt;=$E45,BW$11&lt;=$E45-($E45-$C45-14)),1,
IF(AND(対象名簿【こちらに入力をお願いします。】!$F53="症状なし",BW$11&gt;=$C45,BW$11&lt;=$E45,BW$11&lt;=$E45-($E45-$C45-6)),1,"")))))</f>
        <v/>
      </c>
      <c r="BX45" s="42" t="str">
        <f>IF(OR($C45="",$E45=""),"",
IF(AND(対象名簿【こちらに入力をお願いします。】!$F53="症状あり",$C45=45199,BX$11&gt;=$C45,BX$11&lt;=$E45,BX$11&lt;=$E45-($E45-$C45-15)),1,
IF(AND(対象名簿【こちらに入力をお願いします。】!$F53="症状なし",$C45=45199,BX$11&gt;=$C45,BX$11&lt;=$E45,BX$11&lt;=$E45-($E45-$C45-7)),1,
IF(AND(対象名簿【こちらに入力をお願いします。】!$F53="症状あり",BX$11&gt;=$C45,BX$11&lt;=$E45,BX$11&lt;=$E45-($E45-$C45-14)),1,
IF(AND(対象名簿【こちらに入力をお願いします。】!$F53="症状なし",BX$11&gt;=$C45,BX$11&lt;=$E45,BX$11&lt;=$E45-($E45-$C45-6)),1,"")))))</f>
        <v/>
      </c>
      <c r="BY45" s="42" t="str">
        <f>IF(OR($C45="",$E45=""),"",
IF(AND(対象名簿【こちらに入力をお願いします。】!$F53="症状あり",$C45=45199,BY$11&gt;=$C45,BY$11&lt;=$E45,BY$11&lt;=$E45-($E45-$C45-15)),1,
IF(AND(対象名簿【こちらに入力をお願いします。】!$F53="症状なし",$C45=45199,BY$11&gt;=$C45,BY$11&lt;=$E45,BY$11&lt;=$E45-($E45-$C45-7)),1,
IF(AND(対象名簿【こちらに入力をお願いします。】!$F53="症状あり",BY$11&gt;=$C45,BY$11&lt;=$E45,BY$11&lt;=$E45-($E45-$C45-14)),1,
IF(AND(対象名簿【こちらに入力をお願いします。】!$F53="症状なし",BY$11&gt;=$C45,BY$11&lt;=$E45,BY$11&lt;=$E45-($E45-$C45-6)),1,"")))))</f>
        <v/>
      </c>
      <c r="BZ45" s="42" t="str">
        <f>IF(OR($C45="",$E45=""),"",
IF(AND(対象名簿【こちらに入力をお願いします。】!$F53="症状あり",$C45=45199,BZ$11&gt;=$C45,BZ$11&lt;=$E45,BZ$11&lt;=$E45-($E45-$C45-15)),1,
IF(AND(対象名簿【こちらに入力をお願いします。】!$F53="症状なし",$C45=45199,BZ$11&gt;=$C45,BZ$11&lt;=$E45,BZ$11&lt;=$E45-($E45-$C45-7)),1,
IF(AND(対象名簿【こちらに入力をお願いします。】!$F53="症状あり",BZ$11&gt;=$C45,BZ$11&lt;=$E45,BZ$11&lt;=$E45-($E45-$C45-14)),1,
IF(AND(対象名簿【こちらに入力をお願いします。】!$F53="症状なし",BZ$11&gt;=$C45,BZ$11&lt;=$E45,BZ$11&lt;=$E45-($E45-$C45-6)),1,"")))))</f>
        <v/>
      </c>
      <c r="CA45" s="42" t="str">
        <f>IF(OR($C45="",$E45=""),"",
IF(AND(対象名簿【こちらに入力をお願いします。】!$F53="症状あり",$C45=45199,CA$11&gt;=$C45,CA$11&lt;=$E45,CA$11&lt;=$E45-($E45-$C45-15)),1,
IF(AND(対象名簿【こちらに入力をお願いします。】!$F53="症状なし",$C45=45199,CA$11&gt;=$C45,CA$11&lt;=$E45,CA$11&lt;=$E45-($E45-$C45-7)),1,
IF(AND(対象名簿【こちらに入力をお願いします。】!$F53="症状あり",CA$11&gt;=$C45,CA$11&lt;=$E45,CA$11&lt;=$E45-($E45-$C45-14)),1,
IF(AND(対象名簿【こちらに入力をお願いします。】!$F53="症状なし",CA$11&gt;=$C45,CA$11&lt;=$E45,CA$11&lt;=$E45-($E45-$C45-6)),1,"")))))</f>
        <v/>
      </c>
      <c r="CB45" s="42" t="str">
        <f>IF(OR($C45="",$E45=""),"",
IF(AND(対象名簿【こちらに入力をお願いします。】!$F53="症状あり",$C45=45199,CB$11&gt;=$C45,CB$11&lt;=$E45,CB$11&lt;=$E45-($E45-$C45-15)),1,
IF(AND(対象名簿【こちらに入力をお願いします。】!$F53="症状なし",$C45=45199,CB$11&gt;=$C45,CB$11&lt;=$E45,CB$11&lt;=$E45-($E45-$C45-7)),1,
IF(AND(対象名簿【こちらに入力をお願いします。】!$F53="症状あり",CB$11&gt;=$C45,CB$11&lt;=$E45,CB$11&lt;=$E45-($E45-$C45-14)),1,
IF(AND(対象名簿【こちらに入力をお願いします。】!$F53="症状なし",CB$11&gt;=$C45,CB$11&lt;=$E45,CB$11&lt;=$E45-($E45-$C45-6)),1,"")))))</f>
        <v/>
      </c>
      <c r="CC45" s="42" t="str">
        <f>IF(OR($C45="",$E45=""),"",
IF(AND(対象名簿【こちらに入力をお願いします。】!$F53="症状あり",$C45=45199,CC$11&gt;=$C45,CC$11&lt;=$E45,CC$11&lt;=$E45-($E45-$C45-15)),1,
IF(AND(対象名簿【こちらに入力をお願いします。】!$F53="症状なし",$C45=45199,CC$11&gt;=$C45,CC$11&lt;=$E45,CC$11&lt;=$E45-($E45-$C45-7)),1,
IF(AND(対象名簿【こちらに入力をお願いします。】!$F53="症状あり",CC$11&gt;=$C45,CC$11&lt;=$E45,CC$11&lt;=$E45-($E45-$C45-14)),1,
IF(AND(対象名簿【こちらに入力をお願いします。】!$F53="症状なし",CC$11&gt;=$C45,CC$11&lt;=$E45,CC$11&lt;=$E45-($E45-$C45-6)),1,"")))))</f>
        <v/>
      </c>
      <c r="CD45" s="42" t="str">
        <f>IF(OR($C45="",$E45=""),"",
IF(AND(対象名簿【こちらに入力をお願いします。】!$F53="症状あり",$C45=45199,CD$11&gt;=$C45,CD$11&lt;=$E45,CD$11&lt;=$E45-($E45-$C45-15)),1,
IF(AND(対象名簿【こちらに入力をお願いします。】!$F53="症状なし",$C45=45199,CD$11&gt;=$C45,CD$11&lt;=$E45,CD$11&lt;=$E45-($E45-$C45-7)),1,
IF(AND(対象名簿【こちらに入力をお願いします。】!$F53="症状あり",CD$11&gt;=$C45,CD$11&lt;=$E45,CD$11&lt;=$E45-($E45-$C45-14)),1,
IF(AND(対象名簿【こちらに入力をお願いします。】!$F53="症状なし",CD$11&gt;=$C45,CD$11&lt;=$E45,CD$11&lt;=$E45-($E45-$C45-6)),1,"")))))</f>
        <v/>
      </c>
      <c r="CE45" s="42" t="str">
        <f>IF(OR($C45="",$E45=""),"",
IF(AND(対象名簿【こちらに入力をお願いします。】!$F53="症状あり",$C45=45199,CE$11&gt;=$C45,CE$11&lt;=$E45,CE$11&lt;=$E45-($E45-$C45-15)),1,
IF(AND(対象名簿【こちらに入力をお願いします。】!$F53="症状なし",$C45=45199,CE$11&gt;=$C45,CE$11&lt;=$E45,CE$11&lt;=$E45-($E45-$C45-7)),1,
IF(AND(対象名簿【こちらに入力をお願いします。】!$F53="症状あり",CE$11&gt;=$C45,CE$11&lt;=$E45,CE$11&lt;=$E45-($E45-$C45-14)),1,
IF(AND(対象名簿【こちらに入力をお願いします。】!$F53="症状なし",CE$11&gt;=$C45,CE$11&lt;=$E45,CE$11&lt;=$E45-($E45-$C45-6)),1,"")))))</f>
        <v/>
      </c>
      <c r="CF45" s="42" t="str">
        <f>IF(OR($C45="",$E45=""),"",
IF(AND(対象名簿【こちらに入力をお願いします。】!$F53="症状あり",$C45=45199,CF$11&gt;=$C45,CF$11&lt;=$E45,CF$11&lt;=$E45-($E45-$C45-15)),1,
IF(AND(対象名簿【こちらに入力をお願いします。】!$F53="症状なし",$C45=45199,CF$11&gt;=$C45,CF$11&lt;=$E45,CF$11&lt;=$E45-($E45-$C45-7)),1,
IF(AND(対象名簿【こちらに入力をお願いします。】!$F53="症状あり",CF$11&gt;=$C45,CF$11&lt;=$E45,CF$11&lt;=$E45-($E45-$C45-14)),1,
IF(AND(対象名簿【こちらに入力をお願いします。】!$F53="症状なし",CF$11&gt;=$C45,CF$11&lt;=$E45,CF$11&lt;=$E45-($E45-$C45-6)),1,"")))))</f>
        <v/>
      </c>
      <c r="CG45" s="42" t="str">
        <f>IF(OR($C45="",$E45=""),"",
IF(AND(対象名簿【こちらに入力をお願いします。】!$F53="症状あり",$C45=45199,CG$11&gt;=$C45,CG$11&lt;=$E45,CG$11&lt;=$E45-($E45-$C45-15)),1,
IF(AND(対象名簿【こちらに入力をお願いします。】!$F53="症状なし",$C45=45199,CG$11&gt;=$C45,CG$11&lt;=$E45,CG$11&lt;=$E45-($E45-$C45-7)),1,
IF(AND(対象名簿【こちらに入力をお願いします。】!$F53="症状あり",CG$11&gt;=$C45,CG$11&lt;=$E45,CG$11&lt;=$E45-($E45-$C45-14)),1,
IF(AND(対象名簿【こちらに入力をお願いします。】!$F53="症状なし",CG$11&gt;=$C45,CG$11&lt;=$E45,CG$11&lt;=$E45-($E45-$C45-6)),1,"")))))</f>
        <v/>
      </c>
      <c r="CH45" s="42" t="str">
        <f>IF(OR($C45="",$E45=""),"",
IF(AND(対象名簿【こちらに入力をお願いします。】!$F53="症状あり",$C45=45199,CH$11&gt;=$C45,CH$11&lt;=$E45,CH$11&lt;=$E45-($E45-$C45-15)),1,
IF(AND(対象名簿【こちらに入力をお願いします。】!$F53="症状なし",$C45=45199,CH$11&gt;=$C45,CH$11&lt;=$E45,CH$11&lt;=$E45-($E45-$C45-7)),1,
IF(AND(対象名簿【こちらに入力をお願いします。】!$F53="症状あり",CH$11&gt;=$C45,CH$11&lt;=$E45,CH$11&lt;=$E45-($E45-$C45-14)),1,
IF(AND(対象名簿【こちらに入力をお願いします。】!$F53="症状なし",CH$11&gt;=$C45,CH$11&lt;=$E45,CH$11&lt;=$E45-($E45-$C45-6)),1,"")))))</f>
        <v/>
      </c>
      <c r="CI45" s="42" t="str">
        <f>IF(OR($C45="",$E45=""),"",
IF(AND(対象名簿【こちらに入力をお願いします。】!$F53="症状あり",$C45=45199,CI$11&gt;=$C45,CI$11&lt;=$E45,CI$11&lt;=$E45-($E45-$C45-15)),1,
IF(AND(対象名簿【こちらに入力をお願いします。】!$F53="症状なし",$C45=45199,CI$11&gt;=$C45,CI$11&lt;=$E45,CI$11&lt;=$E45-($E45-$C45-7)),1,
IF(AND(対象名簿【こちらに入力をお願いします。】!$F53="症状あり",CI$11&gt;=$C45,CI$11&lt;=$E45,CI$11&lt;=$E45-($E45-$C45-14)),1,
IF(AND(対象名簿【こちらに入力をお願いします。】!$F53="症状なし",CI$11&gt;=$C45,CI$11&lt;=$E45,CI$11&lt;=$E45-($E45-$C45-6)),1,"")))))</f>
        <v/>
      </c>
      <c r="CJ45" s="42" t="str">
        <f>IF(OR($C45="",$E45=""),"",
IF(AND(対象名簿【こちらに入力をお願いします。】!$F53="症状あり",$C45=45199,CJ$11&gt;=$C45,CJ$11&lt;=$E45,CJ$11&lt;=$E45-($E45-$C45-15)),1,
IF(AND(対象名簿【こちらに入力をお願いします。】!$F53="症状なし",$C45=45199,CJ$11&gt;=$C45,CJ$11&lt;=$E45,CJ$11&lt;=$E45-($E45-$C45-7)),1,
IF(AND(対象名簿【こちらに入力をお願いします。】!$F53="症状あり",CJ$11&gt;=$C45,CJ$11&lt;=$E45,CJ$11&lt;=$E45-($E45-$C45-14)),1,
IF(AND(対象名簿【こちらに入力をお願いします。】!$F53="症状なし",CJ$11&gt;=$C45,CJ$11&lt;=$E45,CJ$11&lt;=$E45-($E45-$C45-6)),1,"")))))</f>
        <v/>
      </c>
      <c r="CK45" s="42" t="str">
        <f>IF(OR($C45="",$E45=""),"",
IF(AND(対象名簿【こちらに入力をお願いします。】!$F53="症状あり",$C45=45199,CK$11&gt;=$C45,CK$11&lt;=$E45,CK$11&lt;=$E45-($E45-$C45-15)),1,
IF(AND(対象名簿【こちらに入力をお願いします。】!$F53="症状なし",$C45=45199,CK$11&gt;=$C45,CK$11&lt;=$E45,CK$11&lt;=$E45-($E45-$C45-7)),1,
IF(AND(対象名簿【こちらに入力をお願いします。】!$F53="症状あり",CK$11&gt;=$C45,CK$11&lt;=$E45,CK$11&lt;=$E45-($E45-$C45-14)),1,
IF(AND(対象名簿【こちらに入力をお願いします。】!$F53="症状なし",CK$11&gt;=$C45,CK$11&lt;=$E45,CK$11&lt;=$E45-($E45-$C45-6)),1,"")))))</f>
        <v/>
      </c>
      <c r="CL45" s="42" t="str">
        <f>IF(OR($C45="",$E45=""),"",
IF(AND(対象名簿【こちらに入力をお願いします。】!$F53="症状あり",$C45=45199,CL$11&gt;=$C45,CL$11&lt;=$E45,CL$11&lt;=$E45-($E45-$C45-15)),1,
IF(AND(対象名簿【こちらに入力をお願いします。】!$F53="症状なし",$C45=45199,CL$11&gt;=$C45,CL$11&lt;=$E45,CL$11&lt;=$E45-($E45-$C45-7)),1,
IF(AND(対象名簿【こちらに入力をお願いします。】!$F53="症状あり",CL$11&gt;=$C45,CL$11&lt;=$E45,CL$11&lt;=$E45-($E45-$C45-14)),1,
IF(AND(対象名簿【こちらに入力をお願いします。】!$F53="症状なし",CL$11&gt;=$C45,CL$11&lt;=$E45,CL$11&lt;=$E45-($E45-$C45-6)),1,"")))))</f>
        <v/>
      </c>
      <c r="CM45" s="42" t="str">
        <f>IF(OR($C45="",$E45=""),"",
IF(AND(対象名簿【こちらに入力をお願いします。】!$F53="症状あり",$C45=45199,CM$11&gt;=$C45,CM$11&lt;=$E45,CM$11&lt;=$E45-($E45-$C45-15)),1,
IF(AND(対象名簿【こちらに入力をお願いします。】!$F53="症状なし",$C45=45199,CM$11&gt;=$C45,CM$11&lt;=$E45,CM$11&lt;=$E45-($E45-$C45-7)),1,
IF(AND(対象名簿【こちらに入力をお願いします。】!$F53="症状あり",CM$11&gt;=$C45,CM$11&lt;=$E45,CM$11&lt;=$E45-($E45-$C45-14)),1,
IF(AND(対象名簿【こちらに入力をお願いします。】!$F53="症状なし",CM$11&gt;=$C45,CM$11&lt;=$E45,CM$11&lt;=$E45-($E45-$C45-6)),1,"")))))</f>
        <v/>
      </c>
      <c r="CN45" s="42" t="str">
        <f>IF(OR($C45="",$E45=""),"",
IF(AND(対象名簿【こちらに入力をお願いします。】!$F53="症状あり",$C45=45199,CN$11&gt;=$C45,CN$11&lt;=$E45,CN$11&lt;=$E45-($E45-$C45-15)),1,
IF(AND(対象名簿【こちらに入力をお願いします。】!$F53="症状なし",$C45=45199,CN$11&gt;=$C45,CN$11&lt;=$E45,CN$11&lt;=$E45-($E45-$C45-7)),1,
IF(AND(対象名簿【こちらに入力をお願いします。】!$F53="症状あり",CN$11&gt;=$C45,CN$11&lt;=$E45,CN$11&lt;=$E45-($E45-$C45-14)),1,
IF(AND(対象名簿【こちらに入力をお願いします。】!$F53="症状なし",CN$11&gt;=$C45,CN$11&lt;=$E45,CN$11&lt;=$E45-($E45-$C45-6)),1,"")))))</f>
        <v/>
      </c>
      <c r="CO45" s="42" t="str">
        <f>IF(OR($C45="",$E45=""),"",
IF(AND(対象名簿【こちらに入力をお願いします。】!$F53="症状あり",$C45=45199,CO$11&gt;=$C45,CO$11&lt;=$E45,CO$11&lt;=$E45-($E45-$C45-15)),1,
IF(AND(対象名簿【こちらに入力をお願いします。】!$F53="症状なし",$C45=45199,CO$11&gt;=$C45,CO$11&lt;=$E45,CO$11&lt;=$E45-($E45-$C45-7)),1,
IF(AND(対象名簿【こちらに入力をお願いします。】!$F53="症状あり",CO$11&gt;=$C45,CO$11&lt;=$E45,CO$11&lt;=$E45-($E45-$C45-14)),1,
IF(AND(対象名簿【こちらに入力をお願いします。】!$F53="症状なし",CO$11&gt;=$C45,CO$11&lt;=$E45,CO$11&lt;=$E45-($E45-$C45-6)),1,"")))))</f>
        <v/>
      </c>
      <c r="CP45" s="42" t="str">
        <f>IF(OR($C45="",$E45=""),"",
IF(AND(対象名簿【こちらに入力をお願いします。】!$F53="症状あり",$C45=45199,CP$11&gt;=$C45,CP$11&lt;=$E45,CP$11&lt;=$E45-($E45-$C45-15)),1,
IF(AND(対象名簿【こちらに入力をお願いします。】!$F53="症状なし",$C45=45199,CP$11&gt;=$C45,CP$11&lt;=$E45,CP$11&lt;=$E45-($E45-$C45-7)),1,
IF(AND(対象名簿【こちらに入力をお願いします。】!$F53="症状あり",CP$11&gt;=$C45,CP$11&lt;=$E45,CP$11&lt;=$E45-($E45-$C45-14)),1,
IF(AND(対象名簿【こちらに入力をお願いします。】!$F53="症状なし",CP$11&gt;=$C45,CP$11&lt;=$E45,CP$11&lt;=$E45-($E45-$C45-6)),1,"")))))</f>
        <v/>
      </c>
      <c r="CQ45" s="42" t="str">
        <f>IF(OR($C45="",$E45=""),"",
IF(AND(対象名簿【こちらに入力をお願いします。】!$F53="症状あり",$C45=45199,CQ$11&gt;=$C45,CQ$11&lt;=$E45,CQ$11&lt;=$E45-($E45-$C45-15)),1,
IF(AND(対象名簿【こちらに入力をお願いします。】!$F53="症状なし",$C45=45199,CQ$11&gt;=$C45,CQ$11&lt;=$E45,CQ$11&lt;=$E45-($E45-$C45-7)),1,
IF(AND(対象名簿【こちらに入力をお願いします。】!$F53="症状あり",CQ$11&gt;=$C45,CQ$11&lt;=$E45,CQ$11&lt;=$E45-($E45-$C45-14)),1,
IF(AND(対象名簿【こちらに入力をお願いします。】!$F53="症状なし",CQ$11&gt;=$C45,CQ$11&lt;=$E45,CQ$11&lt;=$E45-($E45-$C45-6)),1,"")))))</f>
        <v/>
      </c>
      <c r="CR45" s="42" t="str">
        <f>IF(OR($C45="",$E45=""),"",
IF(AND(対象名簿【こちらに入力をお願いします。】!$F53="症状あり",$C45=45199,CR$11&gt;=$C45,CR$11&lt;=$E45,CR$11&lt;=$E45-($E45-$C45-15)),1,
IF(AND(対象名簿【こちらに入力をお願いします。】!$F53="症状なし",$C45=45199,CR$11&gt;=$C45,CR$11&lt;=$E45,CR$11&lt;=$E45-($E45-$C45-7)),1,
IF(AND(対象名簿【こちらに入力をお願いします。】!$F53="症状あり",CR$11&gt;=$C45,CR$11&lt;=$E45,CR$11&lt;=$E45-($E45-$C45-14)),1,
IF(AND(対象名簿【こちらに入力をお願いします。】!$F53="症状なし",CR$11&gt;=$C45,CR$11&lt;=$E45,CR$11&lt;=$E45-($E45-$C45-6)),1,"")))))</f>
        <v/>
      </c>
      <c r="CS45" s="42" t="str">
        <f>IF(OR($C45="",$E45=""),"",
IF(AND(対象名簿【こちらに入力をお願いします。】!$F53="症状あり",$C45=45199,CS$11&gt;=$C45,CS$11&lt;=$E45,CS$11&lt;=$E45-($E45-$C45-15)),1,
IF(AND(対象名簿【こちらに入力をお願いします。】!$F53="症状なし",$C45=45199,CS$11&gt;=$C45,CS$11&lt;=$E45,CS$11&lt;=$E45-($E45-$C45-7)),1,
IF(AND(対象名簿【こちらに入力をお願いします。】!$F53="症状あり",CS$11&gt;=$C45,CS$11&lt;=$E45,CS$11&lt;=$E45-($E45-$C45-14)),1,
IF(AND(対象名簿【こちらに入力をお願いします。】!$F53="症状なし",CS$11&gt;=$C45,CS$11&lt;=$E45,CS$11&lt;=$E45-($E45-$C45-6)),1,"")))))</f>
        <v/>
      </c>
      <c r="CT45" s="42" t="str">
        <f>IF(OR($C45="",$E45=""),"",
IF(AND(対象名簿【こちらに入力をお願いします。】!$F53="症状あり",$C45=45199,CT$11&gt;=$C45,CT$11&lt;=$E45,CT$11&lt;=$E45-($E45-$C45-15)),1,
IF(AND(対象名簿【こちらに入力をお願いします。】!$F53="症状なし",$C45=45199,CT$11&gt;=$C45,CT$11&lt;=$E45,CT$11&lt;=$E45-($E45-$C45-7)),1,
IF(AND(対象名簿【こちらに入力をお願いします。】!$F53="症状あり",CT$11&gt;=$C45,CT$11&lt;=$E45,CT$11&lt;=$E45-($E45-$C45-14)),1,
IF(AND(対象名簿【こちらに入力をお願いします。】!$F53="症状なし",CT$11&gt;=$C45,CT$11&lt;=$E45,CT$11&lt;=$E45-($E45-$C45-6)),1,"")))))</f>
        <v/>
      </c>
      <c r="CU45" s="42" t="str">
        <f>IF(OR($C45="",$E45=""),"",
IF(AND(対象名簿【こちらに入力をお願いします。】!$F53="症状あり",$C45=45199,CU$11&gt;=$C45,CU$11&lt;=$E45,CU$11&lt;=$E45-($E45-$C45-15)),1,
IF(AND(対象名簿【こちらに入力をお願いします。】!$F53="症状なし",$C45=45199,CU$11&gt;=$C45,CU$11&lt;=$E45,CU$11&lt;=$E45-($E45-$C45-7)),1,
IF(AND(対象名簿【こちらに入力をお願いします。】!$F53="症状あり",CU$11&gt;=$C45,CU$11&lt;=$E45,CU$11&lt;=$E45-($E45-$C45-14)),1,
IF(AND(対象名簿【こちらに入力をお願いします。】!$F53="症状なし",CU$11&gt;=$C45,CU$11&lt;=$E45,CU$11&lt;=$E45-($E45-$C45-6)),1,"")))))</f>
        <v/>
      </c>
    </row>
    <row r="46" spans="1:99" s="25" customFormat="1">
      <c r="A46" s="72">
        <f>対象名簿【こちらに入力をお願いします。】!A54</f>
        <v>35</v>
      </c>
      <c r="B46" s="72" t="str">
        <f>IF(AND(対象名簿【こちらに入力をお願いします。】!$K$4&lt;=29,対象名簿【こちらに入力をお願いします。】!B54&lt;&gt;""),対象名簿【こちらに入力をお願いします。】!B54,"")</f>
        <v>利用者AI</v>
      </c>
      <c r="C46" s="73" t="str">
        <f>IF(AND(対象名簿【こちらに入力をお願いします。】!$K$4&lt;=29,対象名簿【こちらに入力をお願いします。】!C54&lt;&gt;""),対象名簿【こちらに入力をお願いします。】!C54,"")</f>
        <v/>
      </c>
      <c r="D46" s="74" t="s">
        <v>3</v>
      </c>
      <c r="E46" s="75" t="str">
        <f>IF(AND(対象名簿【こちらに入力をお願いします。】!$K$4&lt;=29,対象名簿【こちらに入力をお願いします。】!E54&lt;&gt;""),対象名簿【こちらに入力をお願いします。】!E54,"")</f>
        <v/>
      </c>
      <c r="F46" s="85">
        <f t="shared" si="8"/>
        <v>0</v>
      </c>
      <c r="G46" s="76">
        <f t="shared" si="7"/>
        <v>0</v>
      </c>
      <c r="H46" s="93"/>
      <c r="I46" s="44" t="str">
        <f>IF(OR($C46="",$E46=""),"",
IF(AND(対象名簿【こちらに入力をお願いします。】!$F54="症状あり",$C46=45199,I$11&gt;=$C46,I$11&lt;=$E46,I$11&lt;=$E46-($E46-$C46-15)),1,
IF(AND(対象名簿【こちらに入力をお願いします。】!$F54="症状なし",$C46=45199,I$11&gt;=$C46,I$11&lt;=$E46,I$11&lt;=$E46-($E46-$C46-7)),1,
IF(AND(対象名簿【こちらに入力をお願いします。】!$F54="症状あり",I$11&gt;=$C46,I$11&lt;=$E46,I$11&lt;=$E46-($E46-$C46-14)),1,
IF(AND(対象名簿【こちらに入力をお願いします。】!$F54="症状なし",I$11&gt;=$C46,I$11&lt;=$E46,I$11&lt;=$E46-($E46-$C46-6)),1,"")))))</f>
        <v/>
      </c>
      <c r="J46" s="44" t="str">
        <f>IF(OR($C46="",$E46=""),"",
IF(AND(対象名簿【こちらに入力をお願いします。】!$F54="症状あり",$C46=45199,J$11&gt;=$C46,J$11&lt;=$E46,J$11&lt;=$E46-($E46-$C46-15)),1,
IF(AND(対象名簿【こちらに入力をお願いします。】!$F54="症状なし",$C46=45199,J$11&gt;=$C46,J$11&lt;=$E46,J$11&lt;=$E46-($E46-$C46-7)),1,
IF(AND(対象名簿【こちらに入力をお願いします。】!$F54="症状あり",J$11&gt;=$C46,J$11&lt;=$E46,J$11&lt;=$E46-($E46-$C46-14)),1,
IF(AND(対象名簿【こちらに入力をお願いします。】!$F54="症状なし",J$11&gt;=$C46,J$11&lt;=$E46,J$11&lt;=$E46-($E46-$C46-6)),1,"")))))</f>
        <v/>
      </c>
      <c r="K46" s="44" t="str">
        <f>IF(OR($C46="",$E46=""),"",
IF(AND(対象名簿【こちらに入力をお願いします。】!$F54="症状あり",$C46=45199,K$11&gt;=$C46,K$11&lt;=$E46,K$11&lt;=$E46-($E46-$C46-15)),1,
IF(AND(対象名簿【こちらに入力をお願いします。】!$F54="症状なし",$C46=45199,K$11&gt;=$C46,K$11&lt;=$E46,K$11&lt;=$E46-($E46-$C46-7)),1,
IF(AND(対象名簿【こちらに入力をお願いします。】!$F54="症状あり",K$11&gt;=$C46,K$11&lt;=$E46,K$11&lt;=$E46-($E46-$C46-14)),1,
IF(AND(対象名簿【こちらに入力をお願いします。】!$F54="症状なし",K$11&gt;=$C46,K$11&lt;=$E46,K$11&lt;=$E46-($E46-$C46-6)),1,"")))))</f>
        <v/>
      </c>
      <c r="L46" s="44" t="str">
        <f>IF(OR($C46="",$E46=""),"",
IF(AND(対象名簿【こちらに入力をお願いします。】!$F54="症状あり",$C46=45199,L$11&gt;=$C46,L$11&lt;=$E46,L$11&lt;=$E46-($E46-$C46-15)),1,
IF(AND(対象名簿【こちらに入力をお願いします。】!$F54="症状なし",$C46=45199,L$11&gt;=$C46,L$11&lt;=$E46,L$11&lt;=$E46-($E46-$C46-7)),1,
IF(AND(対象名簿【こちらに入力をお願いします。】!$F54="症状あり",L$11&gt;=$C46,L$11&lt;=$E46,L$11&lt;=$E46-($E46-$C46-14)),1,
IF(AND(対象名簿【こちらに入力をお願いします。】!$F54="症状なし",L$11&gt;=$C46,L$11&lt;=$E46,L$11&lt;=$E46-($E46-$C46-6)),1,"")))))</f>
        <v/>
      </c>
      <c r="M46" s="44" t="str">
        <f>IF(OR($C46="",$E46=""),"",
IF(AND(対象名簿【こちらに入力をお願いします。】!$F54="症状あり",$C46=45199,M$11&gt;=$C46,M$11&lt;=$E46,M$11&lt;=$E46-($E46-$C46-15)),1,
IF(AND(対象名簿【こちらに入力をお願いします。】!$F54="症状なし",$C46=45199,M$11&gt;=$C46,M$11&lt;=$E46,M$11&lt;=$E46-($E46-$C46-7)),1,
IF(AND(対象名簿【こちらに入力をお願いします。】!$F54="症状あり",M$11&gt;=$C46,M$11&lt;=$E46,M$11&lt;=$E46-($E46-$C46-14)),1,
IF(AND(対象名簿【こちらに入力をお願いします。】!$F54="症状なし",M$11&gt;=$C46,M$11&lt;=$E46,M$11&lt;=$E46-($E46-$C46-6)),1,"")))))</f>
        <v/>
      </c>
      <c r="N46" s="44" t="str">
        <f>IF(OR($C46="",$E46=""),"",
IF(AND(対象名簿【こちらに入力をお願いします。】!$F54="症状あり",$C46=45199,N$11&gt;=$C46,N$11&lt;=$E46,N$11&lt;=$E46-($E46-$C46-15)),1,
IF(AND(対象名簿【こちらに入力をお願いします。】!$F54="症状なし",$C46=45199,N$11&gt;=$C46,N$11&lt;=$E46,N$11&lt;=$E46-($E46-$C46-7)),1,
IF(AND(対象名簿【こちらに入力をお願いします。】!$F54="症状あり",N$11&gt;=$C46,N$11&lt;=$E46,N$11&lt;=$E46-($E46-$C46-14)),1,
IF(AND(対象名簿【こちらに入力をお願いします。】!$F54="症状なし",N$11&gt;=$C46,N$11&lt;=$E46,N$11&lt;=$E46-($E46-$C46-6)),1,"")))))</f>
        <v/>
      </c>
      <c r="O46" s="44" t="str">
        <f>IF(OR($C46="",$E46=""),"",
IF(AND(対象名簿【こちらに入力をお願いします。】!$F54="症状あり",$C46=45199,O$11&gt;=$C46,O$11&lt;=$E46,O$11&lt;=$E46-($E46-$C46-15)),1,
IF(AND(対象名簿【こちらに入力をお願いします。】!$F54="症状なし",$C46=45199,O$11&gt;=$C46,O$11&lt;=$E46,O$11&lt;=$E46-($E46-$C46-7)),1,
IF(AND(対象名簿【こちらに入力をお願いします。】!$F54="症状あり",O$11&gt;=$C46,O$11&lt;=$E46,O$11&lt;=$E46-($E46-$C46-14)),1,
IF(AND(対象名簿【こちらに入力をお願いします。】!$F54="症状なし",O$11&gt;=$C46,O$11&lt;=$E46,O$11&lt;=$E46-($E46-$C46-6)),1,"")))))</f>
        <v/>
      </c>
      <c r="P46" s="44" t="str">
        <f>IF(OR($C46="",$E46=""),"",
IF(AND(対象名簿【こちらに入力をお願いします。】!$F54="症状あり",$C46=45199,P$11&gt;=$C46,P$11&lt;=$E46,P$11&lt;=$E46-($E46-$C46-15)),1,
IF(AND(対象名簿【こちらに入力をお願いします。】!$F54="症状なし",$C46=45199,P$11&gt;=$C46,P$11&lt;=$E46,P$11&lt;=$E46-($E46-$C46-7)),1,
IF(AND(対象名簿【こちらに入力をお願いします。】!$F54="症状あり",P$11&gt;=$C46,P$11&lt;=$E46,P$11&lt;=$E46-($E46-$C46-14)),1,
IF(AND(対象名簿【こちらに入力をお願いします。】!$F54="症状なし",P$11&gt;=$C46,P$11&lt;=$E46,P$11&lt;=$E46-($E46-$C46-6)),1,"")))))</f>
        <v/>
      </c>
      <c r="Q46" s="44" t="str">
        <f>IF(OR($C46="",$E46=""),"",
IF(AND(対象名簿【こちらに入力をお願いします。】!$F54="症状あり",$C46=45199,Q$11&gt;=$C46,Q$11&lt;=$E46,Q$11&lt;=$E46-($E46-$C46-15)),1,
IF(AND(対象名簿【こちらに入力をお願いします。】!$F54="症状なし",$C46=45199,Q$11&gt;=$C46,Q$11&lt;=$E46,Q$11&lt;=$E46-($E46-$C46-7)),1,
IF(AND(対象名簿【こちらに入力をお願いします。】!$F54="症状あり",Q$11&gt;=$C46,Q$11&lt;=$E46,Q$11&lt;=$E46-($E46-$C46-14)),1,
IF(AND(対象名簿【こちらに入力をお願いします。】!$F54="症状なし",Q$11&gt;=$C46,Q$11&lt;=$E46,Q$11&lt;=$E46-($E46-$C46-6)),1,"")))))</f>
        <v/>
      </c>
      <c r="R46" s="44" t="str">
        <f>IF(OR($C46="",$E46=""),"",
IF(AND(対象名簿【こちらに入力をお願いします。】!$F54="症状あり",$C46=45199,R$11&gt;=$C46,R$11&lt;=$E46,R$11&lt;=$E46-($E46-$C46-15)),1,
IF(AND(対象名簿【こちらに入力をお願いします。】!$F54="症状なし",$C46=45199,R$11&gt;=$C46,R$11&lt;=$E46,R$11&lt;=$E46-($E46-$C46-7)),1,
IF(AND(対象名簿【こちらに入力をお願いします。】!$F54="症状あり",R$11&gt;=$C46,R$11&lt;=$E46,R$11&lt;=$E46-($E46-$C46-14)),1,
IF(AND(対象名簿【こちらに入力をお願いします。】!$F54="症状なし",R$11&gt;=$C46,R$11&lt;=$E46,R$11&lt;=$E46-($E46-$C46-6)),1,"")))))</f>
        <v/>
      </c>
      <c r="S46" s="44" t="str">
        <f>IF(OR($C46="",$E46=""),"",
IF(AND(対象名簿【こちらに入力をお願いします。】!$F54="症状あり",$C46=45199,S$11&gt;=$C46,S$11&lt;=$E46,S$11&lt;=$E46-($E46-$C46-15)),1,
IF(AND(対象名簿【こちらに入力をお願いします。】!$F54="症状なし",$C46=45199,S$11&gt;=$C46,S$11&lt;=$E46,S$11&lt;=$E46-($E46-$C46-7)),1,
IF(AND(対象名簿【こちらに入力をお願いします。】!$F54="症状あり",S$11&gt;=$C46,S$11&lt;=$E46,S$11&lt;=$E46-($E46-$C46-14)),1,
IF(AND(対象名簿【こちらに入力をお願いします。】!$F54="症状なし",S$11&gt;=$C46,S$11&lt;=$E46,S$11&lt;=$E46-($E46-$C46-6)),1,"")))))</f>
        <v/>
      </c>
      <c r="T46" s="44" t="str">
        <f>IF(OR($C46="",$E46=""),"",
IF(AND(対象名簿【こちらに入力をお願いします。】!$F54="症状あり",$C46=45199,T$11&gt;=$C46,T$11&lt;=$E46,T$11&lt;=$E46-($E46-$C46-15)),1,
IF(AND(対象名簿【こちらに入力をお願いします。】!$F54="症状なし",$C46=45199,T$11&gt;=$C46,T$11&lt;=$E46,T$11&lt;=$E46-($E46-$C46-7)),1,
IF(AND(対象名簿【こちらに入力をお願いします。】!$F54="症状あり",T$11&gt;=$C46,T$11&lt;=$E46,T$11&lt;=$E46-($E46-$C46-14)),1,
IF(AND(対象名簿【こちらに入力をお願いします。】!$F54="症状なし",T$11&gt;=$C46,T$11&lt;=$E46,T$11&lt;=$E46-($E46-$C46-6)),1,"")))))</f>
        <v/>
      </c>
      <c r="U46" s="44" t="str">
        <f>IF(OR($C46="",$E46=""),"",
IF(AND(対象名簿【こちらに入力をお願いします。】!$F54="症状あり",$C46=45199,U$11&gt;=$C46,U$11&lt;=$E46,U$11&lt;=$E46-($E46-$C46-15)),1,
IF(AND(対象名簿【こちらに入力をお願いします。】!$F54="症状なし",$C46=45199,U$11&gt;=$C46,U$11&lt;=$E46,U$11&lt;=$E46-($E46-$C46-7)),1,
IF(AND(対象名簿【こちらに入力をお願いします。】!$F54="症状あり",U$11&gt;=$C46,U$11&lt;=$E46,U$11&lt;=$E46-($E46-$C46-14)),1,
IF(AND(対象名簿【こちらに入力をお願いします。】!$F54="症状なし",U$11&gt;=$C46,U$11&lt;=$E46,U$11&lt;=$E46-($E46-$C46-6)),1,"")))))</f>
        <v/>
      </c>
      <c r="V46" s="44" t="str">
        <f>IF(OR($C46="",$E46=""),"",
IF(AND(対象名簿【こちらに入力をお願いします。】!$F54="症状あり",$C46=45199,V$11&gt;=$C46,V$11&lt;=$E46,V$11&lt;=$E46-($E46-$C46-15)),1,
IF(AND(対象名簿【こちらに入力をお願いします。】!$F54="症状なし",$C46=45199,V$11&gt;=$C46,V$11&lt;=$E46,V$11&lt;=$E46-($E46-$C46-7)),1,
IF(AND(対象名簿【こちらに入力をお願いします。】!$F54="症状あり",V$11&gt;=$C46,V$11&lt;=$E46,V$11&lt;=$E46-($E46-$C46-14)),1,
IF(AND(対象名簿【こちらに入力をお願いします。】!$F54="症状なし",V$11&gt;=$C46,V$11&lt;=$E46,V$11&lt;=$E46-($E46-$C46-6)),1,"")))))</f>
        <v/>
      </c>
      <c r="W46" s="44" t="str">
        <f>IF(OR($C46="",$E46=""),"",
IF(AND(対象名簿【こちらに入力をお願いします。】!$F54="症状あり",$C46=45199,W$11&gt;=$C46,W$11&lt;=$E46,W$11&lt;=$E46-($E46-$C46-15)),1,
IF(AND(対象名簿【こちらに入力をお願いします。】!$F54="症状なし",$C46=45199,W$11&gt;=$C46,W$11&lt;=$E46,W$11&lt;=$E46-($E46-$C46-7)),1,
IF(AND(対象名簿【こちらに入力をお願いします。】!$F54="症状あり",W$11&gt;=$C46,W$11&lt;=$E46,W$11&lt;=$E46-($E46-$C46-14)),1,
IF(AND(対象名簿【こちらに入力をお願いします。】!$F54="症状なし",W$11&gt;=$C46,W$11&lt;=$E46,W$11&lt;=$E46-($E46-$C46-6)),1,"")))))</f>
        <v/>
      </c>
      <c r="X46" s="44" t="str">
        <f>IF(OR($C46="",$E46=""),"",
IF(AND(対象名簿【こちらに入力をお願いします。】!$F54="症状あり",$C46=45199,X$11&gt;=$C46,X$11&lt;=$E46,X$11&lt;=$E46-($E46-$C46-15)),1,
IF(AND(対象名簿【こちらに入力をお願いします。】!$F54="症状なし",$C46=45199,X$11&gt;=$C46,X$11&lt;=$E46,X$11&lt;=$E46-($E46-$C46-7)),1,
IF(AND(対象名簿【こちらに入力をお願いします。】!$F54="症状あり",X$11&gt;=$C46,X$11&lt;=$E46,X$11&lt;=$E46-($E46-$C46-14)),1,
IF(AND(対象名簿【こちらに入力をお願いします。】!$F54="症状なし",X$11&gt;=$C46,X$11&lt;=$E46,X$11&lt;=$E46-($E46-$C46-6)),1,"")))))</f>
        <v/>
      </c>
      <c r="Y46" s="44" t="str">
        <f>IF(OR($C46="",$E46=""),"",
IF(AND(対象名簿【こちらに入力をお願いします。】!$F54="症状あり",$C46=45199,Y$11&gt;=$C46,Y$11&lt;=$E46,Y$11&lt;=$E46-($E46-$C46-15)),1,
IF(AND(対象名簿【こちらに入力をお願いします。】!$F54="症状なし",$C46=45199,Y$11&gt;=$C46,Y$11&lt;=$E46,Y$11&lt;=$E46-($E46-$C46-7)),1,
IF(AND(対象名簿【こちらに入力をお願いします。】!$F54="症状あり",Y$11&gt;=$C46,Y$11&lt;=$E46,Y$11&lt;=$E46-($E46-$C46-14)),1,
IF(AND(対象名簿【こちらに入力をお願いします。】!$F54="症状なし",Y$11&gt;=$C46,Y$11&lt;=$E46,Y$11&lt;=$E46-($E46-$C46-6)),1,"")))))</f>
        <v/>
      </c>
      <c r="Z46" s="44" t="str">
        <f>IF(OR($C46="",$E46=""),"",
IF(AND(対象名簿【こちらに入力をお願いします。】!$F54="症状あり",$C46=45199,Z$11&gt;=$C46,Z$11&lt;=$E46,Z$11&lt;=$E46-($E46-$C46-15)),1,
IF(AND(対象名簿【こちらに入力をお願いします。】!$F54="症状なし",$C46=45199,Z$11&gt;=$C46,Z$11&lt;=$E46,Z$11&lt;=$E46-($E46-$C46-7)),1,
IF(AND(対象名簿【こちらに入力をお願いします。】!$F54="症状あり",Z$11&gt;=$C46,Z$11&lt;=$E46,Z$11&lt;=$E46-($E46-$C46-14)),1,
IF(AND(対象名簿【こちらに入力をお願いします。】!$F54="症状なし",Z$11&gt;=$C46,Z$11&lt;=$E46,Z$11&lt;=$E46-($E46-$C46-6)),1,"")))))</f>
        <v/>
      </c>
      <c r="AA46" s="44" t="str">
        <f>IF(OR($C46="",$E46=""),"",
IF(AND(対象名簿【こちらに入力をお願いします。】!$F54="症状あり",$C46=45199,AA$11&gt;=$C46,AA$11&lt;=$E46,AA$11&lt;=$E46-($E46-$C46-15)),1,
IF(AND(対象名簿【こちらに入力をお願いします。】!$F54="症状なし",$C46=45199,AA$11&gt;=$C46,AA$11&lt;=$E46,AA$11&lt;=$E46-($E46-$C46-7)),1,
IF(AND(対象名簿【こちらに入力をお願いします。】!$F54="症状あり",AA$11&gt;=$C46,AA$11&lt;=$E46,AA$11&lt;=$E46-($E46-$C46-14)),1,
IF(AND(対象名簿【こちらに入力をお願いします。】!$F54="症状なし",AA$11&gt;=$C46,AA$11&lt;=$E46,AA$11&lt;=$E46-($E46-$C46-6)),1,"")))))</f>
        <v/>
      </c>
      <c r="AB46" s="44" t="str">
        <f>IF(OR($C46="",$E46=""),"",
IF(AND(対象名簿【こちらに入力をお願いします。】!$F54="症状あり",$C46=45199,AB$11&gt;=$C46,AB$11&lt;=$E46,AB$11&lt;=$E46-($E46-$C46-15)),1,
IF(AND(対象名簿【こちらに入力をお願いします。】!$F54="症状なし",$C46=45199,AB$11&gt;=$C46,AB$11&lt;=$E46,AB$11&lt;=$E46-($E46-$C46-7)),1,
IF(AND(対象名簿【こちらに入力をお願いします。】!$F54="症状あり",AB$11&gt;=$C46,AB$11&lt;=$E46,AB$11&lt;=$E46-($E46-$C46-14)),1,
IF(AND(対象名簿【こちらに入力をお願いします。】!$F54="症状なし",AB$11&gt;=$C46,AB$11&lt;=$E46,AB$11&lt;=$E46-($E46-$C46-6)),1,"")))))</f>
        <v/>
      </c>
      <c r="AC46" s="44" t="str">
        <f>IF(OR($C46="",$E46=""),"",
IF(AND(対象名簿【こちらに入力をお願いします。】!$F54="症状あり",$C46=45199,AC$11&gt;=$C46,AC$11&lt;=$E46,AC$11&lt;=$E46-($E46-$C46-15)),1,
IF(AND(対象名簿【こちらに入力をお願いします。】!$F54="症状なし",$C46=45199,AC$11&gt;=$C46,AC$11&lt;=$E46,AC$11&lt;=$E46-($E46-$C46-7)),1,
IF(AND(対象名簿【こちらに入力をお願いします。】!$F54="症状あり",AC$11&gt;=$C46,AC$11&lt;=$E46,AC$11&lt;=$E46-($E46-$C46-14)),1,
IF(AND(対象名簿【こちらに入力をお願いします。】!$F54="症状なし",AC$11&gt;=$C46,AC$11&lt;=$E46,AC$11&lt;=$E46-($E46-$C46-6)),1,"")))))</f>
        <v/>
      </c>
      <c r="AD46" s="44" t="str">
        <f>IF(OR($C46="",$E46=""),"",
IF(AND(対象名簿【こちらに入力をお願いします。】!$F54="症状あり",$C46=45199,AD$11&gt;=$C46,AD$11&lt;=$E46,AD$11&lt;=$E46-($E46-$C46-15)),1,
IF(AND(対象名簿【こちらに入力をお願いします。】!$F54="症状なし",$C46=45199,AD$11&gt;=$C46,AD$11&lt;=$E46,AD$11&lt;=$E46-($E46-$C46-7)),1,
IF(AND(対象名簿【こちらに入力をお願いします。】!$F54="症状あり",AD$11&gt;=$C46,AD$11&lt;=$E46,AD$11&lt;=$E46-($E46-$C46-14)),1,
IF(AND(対象名簿【こちらに入力をお願いします。】!$F54="症状なし",AD$11&gt;=$C46,AD$11&lt;=$E46,AD$11&lt;=$E46-($E46-$C46-6)),1,"")))))</f>
        <v/>
      </c>
      <c r="AE46" s="44" t="str">
        <f>IF(OR($C46="",$E46=""),"",
IF(AND(対象名簿【こちらに入力をお願いします。】!$F54="症状あり",$C46=45199,AE$11&gt;=$C46,AE$11&lt;=$E46,AE$11&lt;=$E46-($E46-$C46-15)),1,
IF(AND(対象名簿【こちらに入力をお願いします。】!$F54="症状なし",$C46=45199,AE$11&gt;=$C46,AE$11&lt;=$E46,AE$11&lt;=$E46-($E46-$C46-7)),1,
IF(AND(対象名簿【こちらに入力をお願いします。】!$F54="症状あり",AE$11&gt;=$C46,AE$11&lt;=$E46,AE$11&lt;=$E46-($E46-$C46-14)),1,
IF(AND(対象名簿【こちらに入力をお願いします。】!$F54="症状なし",AE$11&gt;=$C46,AE$11&lt;=$E46,AE$11&lt;=$E46-($E46-$C46-6)),1,"")))))</f>
        <v/>
      </c>
      <c r="AF46" s="44" t="str">
        <f>IF(OR($C46="",$E46=""),"",
IF(AND(対象名簿【こちらに入力をお願いします。】!$F54="症状あり",$C46=45199,AF$11&gt;=$C46,AF$11&lt;=$E46,AF$11&lt;=$E46-($E46-$C46-15)),1,
IF(AND(対象名簿【こちらに入力をお願いします。】!$F54="症状なし",$C46=45199,AF$11&gt;=$C46,AF$11&lt;=$E46,AF$11&lt;=$E46-($E46-$C46-7)),1,
IF(AND(対象名簿【こちらに入力をお願いします。】!$F54="症状あり",AF$11&gt;=$C46,AF$11&lt;=$E46,AF$11&lt;=$E46-($E46-$C46-14)),1,
IF(AND(対象名簿【こちらに入力をお願いします。】!$F54="症状なし",AF$11&gt;=$C46,AF$11&lt;=$E46,AF$11&lt;=$E46-($E46-$C46-6)),1,"")))))</f>
        <v/>
      </c>
      <c r="AG46" s="44" t="str">
        <f>IF(OR($C46="",$E46=""),"",
IF(AND(対象名簿【こちらに入力をお願いします。】!$F54="症状あり",$C46=45199,AG$11&gt;=$C46,AG$11&lt;=$E46,AG$11&lt;=$E46-($E46-$C46-15)),1,
IF(AND(対象名簿【こちらに入力をお願いします。】!$F54="症状なし",$C46=45199,AG$11&gt;=$C46,AG$11&lt;=$E46,AG$11&lt;=$E46-($E46-$C46-7)),1,
IF(AND(対象名簿【こちらに入力をお願いします。】!$F54="症状あり",AG$11&gt;=$C46,AG$11&lt;=$E46,AG$11&lt;=$E46-($E46-$C46-14)),1,
IF(AND(対象名簿【こちらに入力をお願いします。】!$F54="症状なし",AG$11&gt;=$C46,AG$11&lt;=$E46,AG$11&lt;=$E46-($E46-$C46-6)),1,"")))))</f>
        <v/>
      </c>
      <c r="AH46" s="44" t="str">
        <f>IF(OR($C46="",$E46=""),"",
IF(AND(対象名簿【こちらに入力をお願いします。】!$F54="症状あり",$C46=45199,AH$11&gt;=$C46,AH$11&lt;=$E46,AH$11&lt;=$E46-($E46-$C46-15)),1,
IF(AND(対象名簿【こちらに入力をお願いします。】!$F54="症状なし",$C46=45199,AH$11&gt;=$C46,AH$11&lt;=$E46,AH$11&lt;=$E46-($E46-$C46-7)),1,
IF(AND(対象名簿【こちらに入力をお願いします。】!$F54="症状あり",AH$11&gt;=$C46,AH$11&lt;=$E46,AH$11&lt;=$E46-($E46-$C46-14)),1,
IF(AND(対象名簿【こちらに入力をお願いします。】!$F54="症状なし",AH$11&gt;=$C46,AH$11&lt;=$E46,AH$11&lt;=$E46-($E46-$C46-6)),1,"")))))</f>
        <v/>
      </c>
      <c r="AI46" s="44" t="str">
        <f>IF(OR($C46="",$E46=""),"",
IF(AND(対象名簿【こちらに入力をお願いします。】!$F54="症状あり",$C46=45199,AI$11&gt;=$C46,AI$11&lt;=$E46,AI$11&lt;=$E46-($E46-$C46-15)),1,
IF(AND(対象名簿【こちらに入力をお願いします。】!$F54="症状なし",$C46=45199,AI$11&gt;=$C46,AI$11&lt;=$E46,AI$11&lt;=$E46-($E46-$C46-7)),1,
IF(AND(対象名簿【こちらに入力をお願いします。】!$F54="症状あり",AI$11&gt;=$C46,AI$11&lt;=$E46,AI$11&lt;=$E46-($E46-$C46-14)),1,
IF(AND(対象名簿【こちらに入力をお願いします。】!$F54="症状なし",AI$11&gt;=$C46,AI$11&lt;=$E46,AI$11&lt;=$E46-($E46-$C46-6)),1,"")))))</f>
        <v/>
      </c>
      <c r="AJ46" s="44" t="str">
        <f>IF(OR($C46="",$E46=""),"",
IF(AND(対象名簿【こちらに入力をお願いします。】!$F54="症状あり",$C46=45199,AJ$11&gt;=$C46,AJ$11&lt;=$E46,AJ$11&lt;=$E46-($E46-$C46-15)),1,
IF(AND(対象名簿【こちらに入力をお願いします。】!$F54="症状なし",$C46=45199,AJ$11&gt;=$C46,AJ$11&lt;=$E46,AJ$11&lt;=$E46-($E46-$C46-7)),1,
IF(AND(対象名簿【こちらに入力をお願いします。】!$F54="症状あり",AJ$11&gt;=$C46,AJ$11&lt;=$E46,AJ$11&lt;=$E46-($E46-$C46-14)),1,
IF(AND(対象名簿【こちらに入力をお願いします。】!$F54="症状なし",AJ$11&gt;=$C46,AJ$11&lt;=$E46,AJ$11&lt;=$E46-($E46-$C46-6)),1,"")))))</f>
        <v/>
      </c>
      <c r="AK46" s="44" t="str">
        <f>IF(OR($C46="",$E46=""),"",
IF(AND(対象名簿【こちらに入力をお願いします。】!$F54="症状あり",$C46=45199,AK$11&gt;=$C46,AK$11&lt;=$E46,AK$11&lt;=$E46-($E46-$C46-15)),1,
IF(AND(対象名簿【こちらに入力をお願いします。】!$F54="症状なし",$C46=45199,AK$11&gt;=$C46,AK$11&lt;=$E46,AK$11&lt;=$E46-($E46-$C46-7)),1,
IF(AND(対象名簿【こちらに入力をお願いします。】!$F54="症状あり",AK$11&gt;=$C46,AK$11&lt;=$E46,AK$11&lt;=$E46-($E46-$C46-14)),1,
IF(AND(対象名簿【こちらに入力をお願いします。】!$F54="症状なし",AK$11&gt;=$C46,AK$11&lt;=$E46,AK$11&lt;=$E46-($E46-$C46-6)),1,"")))))</f>
        <v/>
      </c>
      <c r="AL46" s="44" t="str">
        <f>IF(OR($C46="",$E46=""),"",
IF(AND(対象名簿【こちらに入力をお願いします。】!$F54="症状あり",$C46=45199,AL$11&gt;=$C46,AL$11&lt;=$E46,AL$11&lt;=$E46-($E46-$C46-15)),1,
IF(AND(対象名簿【こちらに入力をお願いします。】!$F54="症状なし",$C46=45199,AL$11&gt;=$C46,AL$11&lt;=$E46,AL$11&lt;=$E46-($E46-$C46-7)),1,
IF(AND(対象名簿【こちらに入力をお願いします。】!$F54="症状あり",AL$11&gt;=$C46,AL$11&lt;=$E46,AL$11&lt;=$E46-($E46-$C46-14)),1,
IF(AND(対象名簿【こちらに入力をお願いします。】!$F54="症状なし",AL$11&gt;=$C46,AL$11&lt;=$E46,AL$11&lt;=$E46-($E46-$C46-6)),1,"")))))</f>
        <v/>
      </c>
      <c r="AM46" s="44" t="str">
        <f>IF(OR($C46="",$E46=""),"",
IF(AND(対象名簿【こちらに入力をお願いします。】!$F54="症状あり",$C46=45199,AM$11&gt;=$C46,AM$11&lt;=$E46,AM$11&lt;=$E46-($E46-$C46-15)),1,
IF(AND(対象名簿【こちらに入力をお願いします。】!$F54="症状なし",$C46=45199,AM$11&gt;=$C46,AM$11&lt;=$E46,AM$11&lt;=$E46-($E46-$C46-7)),1,
IF(AND(対象名簿【こちらに入力をお願いします。】!$F54="症状あり",AM$11&gt;=$C46,AM$11&lt;=$E46,AM$11&lt;=$E46-($E46-$C46-14)),1,
IF(AND(対象名簿【こちらに入力をお願いします。】!$F54="症状なし",AM$11&gt;=$C46,AM$11&lt;=$E46,AM$11&lt;=$E46-($E46-$C46-6)),1,"")))))</f>
        <v/>
      </c>
      <c r="AN46" s="44" t="str">
        <f>IF(OR($C46="",$E46=""),"",
IF(AND(対象名簿【こちらに入力をお願いします。】!$F54="症状あり",$C46=45199,AN$11&gt;=$C46,AN$11&lt;=$E46,AN$11&lt;=$E46-($E46-$C46-15)),1,
IF(AND(対象名簿【こちらに入力をお願いします。】!$F54="症状なし",$C46=45199,AN$11&gt;=$C46,AN$11&lt;=$E46,AN$11&lt;=$E46-($E46-$C46-7)),1,
IF(AND(対象名簿【こちらに入力をお願いします。】!$F54="症状あり",AN$11&gt;=$C46,AN$11&lt;=$E46,AN$11&lt;=$E46-($E46-$C46-14)),1,
IF(AND(対象名簿【こちらに入力をお願いします。】!$F54="症状なし",AN$11&gt;=$C46,AN$11&lt;=$E46,AN$11&lt;=$E46-($E46-$C46-6)),1,"")))))</f>
        <v/>
      </c>
      <c r="AO46" s="44" t="str">
        <f>IF(OR($C46="",$E46=""),"",
IF(AND(対象名簿【こちらに入力をお願いします。】!$F54="症状あり",$C46=45199,AO$11&gt;=$C46,AO$11&lt;=$E46,AO$11&lt;=$E46-($E46-$C46-15)),1,
IF(AND(対象名簿【こちらに入力をお願いします。】!$F54="症状なし",$C46=45199,AO$11&gt;=$C46,AO$11&lt;=$E46,AO$11&lt;=$E46-($E46-$C46-7)),1,
IF(AND(対象名簿【こちらに入力をお願いします。】!$F54="症状あり",AO$11&gt;=$C46,AO$11&lt;=$E46,AO$11&lt;=$E46-($E46-$C46-14)),1,
IF(AND(対象名簿【こちらに入力をお願いします。】!$F54="症状なし",AO$11&gt;=$C46,AO$11&lt;=$E46,AO$11&lt;=$E46-($E46-$C46-6)),1,"")))))</f>
        <v/>
      </c>
      <c r="AP46" s="44" t="str">
        <f>IF(OR($C46="",$E46=""),"",
IF(AND(対象名簿【こちらに入力をお願いします。】!$F54="症状あり",$C46=45199,AP$11&gt;=$C46,AP$11&lt;=$E46,AP$11&lt;=$E46-($E46-$C46-15)),1,
IF(AND(対象名簿【こちらに入力をお願いします。】!$F54="症状なし",$C46=45199,AP$11&gt;=$C46,AP$11&lt;=$E46,AP$11&lt;=$E46-($E46-$C46-7)),1,
IF(AND(対象名簿【こちらに入力をお願いします。】!$F54="症状あり",AP$11&gt;=$C46,AP$11&lt;=$E46,AP$11&lt;=$E46-($E46-$C46-14)),1,
IF(AND(対象名簿【こちらに入力をお願いします。】!$F54="症状なし",AP$11&gt;=$C46,AP$11&lt;=$E46,AP$11&lt;=$E46-($E46-$C46-6)),1,"")))))</f>
        <v/>
      </c>
      <c r="AQ46" s="44" t="str">
        <f>IF(OR($C46="",$E46=""),"",
IF(AND(対象名簿【こちらに入力をお願いします。】!$F54="症状あり",$C46=45199,AQ$11&gt;=$C46,AQ$11&lt;=$E46,AQ$11&lt;=$E46-($E46-$C46-15)),1,
IF(AND(対象名簿【こちらに入力をお願いします。】!$F54="症状なし",$C46=45199,AQ$11&gt;=$C46,AQ$11&lt;=$E46,AQ$11&lt;=$E46-($E46-$C46-7)),1,
IF(AND(対象名簿【こちらに入力をお願いします。】!$F54="症状あり",AQ$11&gt;=$C46,AQ$11&lt;=$E46,AQ$11&lt;=$E46-($E46-$C46-14)),1,
IF(AND(対象名簿【こちらに入力をお願いします。】!$F54="症状なし",AQ$11&gt;=$C46,AQ$11&lt;=$E46,AQ$11&lt;=$E46-($E46-$C46-6)),1,"")))))</f>
        <v/>
      </c>
      <c r="AR46" s="44" t="str">
        <f>IF(OR($C46="",$E46=""),"",
IF(AND(対象名簿【こちらに入力をお願いします。】!$F54="症状あり",$C46=45199,AR$11&gt;=$C46,AR$11&lt;=$E46,AR$11&lt;=$E46-($E46-$C46-15)),1,
IF(AND(対象名簿【こちらに入力をお願いします。】!$F54="症状なし",$C46=45199,AR$11&gt;=$C46,AR$11&lt;=$E46,AR$11&lt;=$E46-($E46-$C46-7)),1,
IF(AND(対象名簿【こちらに入力をお願いします。】!$F54="症状あり",AR$11&gt;=$C46,AR$11&lt;=$E46,AR$11&lt;=$E46-($E46-$C46-14)),1,
IF(AND(対象名簿【こちらに入力をお願いします。】!$F54="症状なし",AR$11&gt;=$C46,AR$11&lt;=$E46,AR$11&lt;=$E46-($E46-$C46-6)),1,"")))))</f>
        <v/>
      </c>
      <c r="AS46" s="44" t="str">
        <f>IF(OR($C46="",$E46=""),"",
IF(AND(対象名簿【こちらに入力をお願いします。】!$F54="症状あり",$C46=45199,AS$11&gt;=$C46,AS$11&lt;=$E46,AS$11&lt;=$E46-($E46-$C46-15)),1,
IF(AND(対象名簿【こちらに入力をお願いします。】!$F54="症状なし",$C46=45199,AS$11&gt;=$C46,AS$11&lt;=$E46,AS$11&lt;=$E46-($E46-$C46-7)),1,
IF(AND(対象名簿【こちらに入力をお願いします。】!$F54="症状あり",AS$11&gt;=$C46,AS$11&lt;=$E46,AS$11&lt;=$E46-($E46-$C46-14)),1,
IF(AND(対象名簿【こちらに入力をお願いします。】!$F54="症状なし",AS$11&gt;=$C46,AS$11&lt;=$E46,AS$11&lt;=$E46-($E46-$C46-6)),1,"")))))</f>
        <v/>
      </c>
      <c r="AT46" s="44" t="str">
        <f>IF(OR($C46="",$E46=""),"",
IF(AND(対象名簿【こちらに入力をお願いします。】!$F54="症状あり",$C46=45199,AT$11&gt;=$C46,AT$11&lt;=$E46,AT$11&lt;=$E46-($E46-$C46-15)),1,
IF(AND(対象名簿【こちらに入力をお願いします。】!$F54="症状なし",$C46=45199,AT$11&gt;=$C46,AT$11&lt;=$E46,AT$11&lt;=$E46-($E46-$C46-7)),1,
IF(AND(対象名簿【こちらに入力をお願いします。】!$F54="症状あり",AT$11&gt;=$C46,AT$11&lt;=$E46,AT$11&lt;=$E46-($E46-$C46-14)),1,
IF(AND(対象名簿【こちらに入力をお願いします。】!$F54="症状なし",AT$11&gt;=$C46,AT$11&lt;=$E46,AT$11&lt;=$E46-($E46-$C46-6)),1,"")))))</f>
        <v/>
      </c>
      <c r="AU46" s="44" t="str">
        <f>IF(OR($C46="",$E46=""),"",
IF(AND(対象名簿【こちらに入力をお願いします。】!$F54="症状あり",$C46=45199,AU$11&gt;=$C46,AU$11&lt;=$E46,AU$11&lt;=$E46-($E46-$C46-15)),1,
IF(AND(対象名簿【こちらに入力をお願いします。】!$F54="症状なし",$C46=45199,AU$11&gt;=$C46,AU$11&lt;=$E46,AU$11&lt;=$E46-($E46-$C46-7)),1,
IF(AND(対象名簿【こちらに入力をお願いします。】!$F54="症状あり",AU$11&gt;=$C46,AU$11&lt;=$E46,AU$11&lt;=$E46-($E46-$C46-14)),1,
IF(AND(対象名簿【こちらに入力をお願いします。】!$F54="症状なし",AU$11&gt;=$C46,AU$11&lt;=$E46,AU$11&lt;=$E46-($E46-$C46-6)),1,"")))))</f>
        <v/>
      </c>
      <c r="AV46" s="44" t="str">
        <f>IF(OR($C46="",$E46=""),"",
IF(AND(対象名簿【こちらに入力をお願いします。】!$F54="症状あり",$C46=45199,AV$11&gt;=$C46,AV$11&lt;=$E46,AV$11&lt;=$E46-($E46-$C46-15)),1,
IF(AND(対象名簿【こちらに入力をお願いします。】!$F54="症状なし",$C46=45199,AV$11&gt;=$C46,AV$11&lt;=$E46,AV$11&lt;=$E46-($E46-$C46-7)),1,
IF(AND(対象名簿【こちらに入力をお願いします。】!$F54="症状あり",AV$11&gt;=$C46,AV$11&lt;=$E46,AV$11&lt;=$E46-($E46-$C46-14)),1,
IF(AND(対象名簿【こちらに入力をお願いします。】!$F54="症状なし",AV$11&gt;=$C46,AV$11&lt;=$E46,AV$11&lt;=$E46-($E46-$C46-6)),1,"")))))</f>
        <v/>
      </c>
      <c r="AW46" s="44" t="str">
        <f>IF(OR($C46="",$E46=""),"",
IF(AND(対象名簿【こちらに入力をお願いします。】!$F54="症状あり",$C46=45199,AW$11&gt;=$C46,AW$11&lt;=$E46,AW$11&lt;=$E46-($E46-$C46-15)),1,
IF(AND(対象名簿【こちらに入力をお願いします。】!$F54="症状なし",$C46=45199,AW$11&gt;=$C46,AW$11&lt;=$E46,AW$11&lt;=$E46-($E46-$C46-7)),1,
IF(AND(対象名簿【こちらに入力をお願いします。】!$F54="症状あり",AW$11&gt;=$C46,AW$11&lt;=$E46,AW$11&lt;=$E46-($E46-$C46-14)),1,
IF(AND(対象名簿【こちらに入力をお願いします。】!$F54="症状なし",AW$11&gt;=$C46,AW$11&lt;=$E46,AW$11&lt;=$E46-($E46-$C46-6)),1,"")))))</f>
        <v/>
      </c>
      <c r="AX46" s="44" t="str">
        <f>IF(OR($C46="",$E46=""),"",
IF(AND(対象名簿【こちらに入力をお願いします。】!$F54="症状あり",$C46=45199,AX$11&gt;=$C46,AX$11&lt;=$E46,AX$11&lt;=$E46-($E46-$C46-15)),1,
IF(AND(対象名簿【こちらに入力をお願いします。】!$F54="症状なし",$C46=45199,AX$11&gt;=$C46,AX$11&lt;=$E46,AX$11&lt;=$E46-($E46-$C46-7)),1,
IF(AND(対象名簿【こちらに入力をお願いします。】!$F54="症状あり",AX$11&gt;=$C46,AX$11&lt;=$E46,AX$11&lt;=$E46-($E46-$C46-14)),1,
IF(AND(対象名簿【こちらに入力をお願いします。】!$F54="症状なし",AX$11&gt;=$C46,AX$11&lt;=$E46,AX$11&lt;=$E46-($E46-$C46-6)),1,"")))))</f>
        <v/>
      </c>
      <c r="AY46" s="44" t="str">
        <f>IF(OR($C46="",$E46=""),"",
IF(AND(対象名簿【こちらに入力をお願いします。】!$F54="症状あり",$C46=45199,AY$11&gt;=$C46,AY$11&lt;=$E46,AY$11&lt;=$E46-($E46-$C46-15)),1,
IF(AND(対象名簿【こちらに入力をお願いします。】!$F54="症状なし",$C46=45199,AY$11&gt;=$C46,AY$11&lt;=$E46,AY$11&lt;=$E46-($E46-$C46-7)),1,
IF(AND(対象名簿【こちらに入力をお願いします。】!$F54="症状あり",AY$11&gt;=$C46,AY$11&lt;=$E46,AY$11&lt;=$E46-($E46-$C46-14)),1,
IF(AND(対象名簿【こちらに入力をお願いします。】!$F54="症状なし",AY$11&gt;=$C46,AY$11&lt;=$E46,AY$11&lt;=$E46-($E46-$C46-6)),1,"")))))</f>
        <v/>
      </c>
      <c r="AZ46" s="44" t="str">
        <f>IF(OR($C46="",$E46=""),"",
IF(AND(対象名簿【こちらに入力をお願いします。】!$F54="症状あり",$C46=45199,AZ$11&gt;=$C46,AZ$11&lt;=$E46,AZ$11&lt;=$E46-($E46-$C46-15)),1,
IF(AND(対象名簿【こちらに入力をお願いします。】!$F54="症状なし",$C46=45199,AZ$11&gt;=$C46,AZ$11&lt;=$E46,AZ$11&lt;=$E46-($E46-$C46-7)),1,
IF(AND(対象名簿【こちらに入力をお願いします。】!$F54="症状あり",AZ$11&gt;=$C46,AZ$11&lt;=$E46,AZ$11&lt;=$E46-($E46-$C46-14)),1,
IF(AND(対象名簿【こちらに入力をお願いします。】!$F54="症状なし",AZ$11&gt;=$C46,AZ$11&lt;=$E46,AZ$11&lt;=$E46-($E46-$C46-6)),1,"")))))</f>
        <v/>
      </c>
      <c r="BA46" s="44" t="str">
        <f>IF(OR($C46="",$E46=""),"",
IF(AND(対象名簿【こちらに入力をお願いします。】!$F54="症状あり",$C46=45199,BA$11&gt;=$C46,BA$11&lt;=$E46,BA$11&lt;=$E46-($E46-$C46-15)),1,
IF(AND(対象名簿【こちらに入力をお願いします。】!$F54="症状なし",$C46=45199,BA$11&gt;=$C46,BA$11&lt;=$E46,BA$11&lt;=$E46-($E46-$C46-7)),1,
IF(AND(対象名簿【こちらに入力をお願いします。】!$F54="症状あり",BA$11&gt;=$C46,BA$11&lt;=$E46,BA$11&lt;=$E46-($E46-$C46-14)),1,
IF(AND(対象名簿【こちらに入力をお願いします。】!$F54="症状なし",BA$11&gt;=$C46,BA$11&lt;=$E46,BA$11&lt;=$E46-($E46-$C46-6)),1,"")))))</f>
        <v/>
      </c>
      <c r="BB46" s="44" t="str">
        <f>IF(OR($C46="",$E46=""),"",
IF(AND(対象名簿【こちらに入力をお願いします。】!$F54="症状あり",$C46=45199,BB$11&gt;=$C46,BB$11&lt;=$E46,BB$11&lt;=$E46-($E46-$C46-15)),1,
IF(AND(対象名簿【こちらに入力をお願いします。】!$F54="症状なし",$C46=45199,BB$11&gt;=$C46,BB$11&lt;=$E46,BB$11&lt;=$E46-($E46-$C46-7)),1,
IF(AND(対象名簿【こちらに入力をお願いします。】!$F54="症状あり",BB$11&gt;=$C46,BB$11&lt;=$E46,BB$11&lt;=$E46-($E46-$C46-14)),1,
IF(AND(対象名簿【こちらに入力をお願いします。】!$F54="症状なし",BB$11&gt;=$C46,BB$11&lt;=$E46,BB$11&lt;=$E46-($E46-$C46-6)),1,"")))))</f>
        <v/>
      </c>
      <c r="BC46" s="44" t="str">
        <f>IF(OR($C46="",$E46=""),"",
IF(AND(対象名簿【こちらに入力をお願いします。】!$F54="症状あり",$C46=45199,BC$11&gt;=$C46,BC$11&lt;=$E46,BC$11&lt;=$E46-($E46-$C46-15)),1,
IF(AND(対象名簿【こちらに入力をお願いします。】!$F54="症状なし",$C46=45199,BC$11&gt;=$C46,BC$11&lt;=$E46,BC$11&lt;=$E46-($E46-$C46-7)),1,
IF(AND(対象名簿【こちらに入力をお願いします。】!$F54="症状あり",BC$11&gt;=$C46,BC$11&lt;=$E46,BC$11&lt;=$E46-($E46-$C46-14)),1,
IF(AND(対象名簿【こちらに入力をお願いします。】!$F54="症状なし",BC$11&gt;=$C46,BC$11&lt;=$E46,BC$11&lt;=$E46-($E46-$C46-6)),1,"")))))</f>
        <v/>
      </c>
      <c r="BD46" s="44" t="str">
        <f>IF(OR($C46="",$E46=""),"",
IF(AND(対象名簿【こちらに入力をお願いします。】!$F54="症状あり",$C46=45199,BD$11&gt;=$C46,BD$11&lt;=$E46,BD$11&lt;=$E46-($E46-$C46-15)),1,
IF(AND(対象名簿【こちらに入力をお願いします。】!$F54="症状なし",$C46=45199,BD$11&gt;=$C46,BD$11&lt;=$E46,BD$11&lt;=$E46-($E46-$C46-7)),1,
IF(AND(対象名簿【こちらに入力をお願いします。】!$F54="症状あり",BD$11&gt;=$C46,BD$11&lt;=$E46,BD$11&lt;=$E46-($E46-$C46-14)),1,
IF(AND(対象名簿【こちらに入力をお願いします。】!$F54="症状なし",BD$11&gt;=$C46,BD$11&lt;=$E46,BD$11&lt;=$E46-($E46-$C46-6)),1,"")))))</f>
        <v/>
      </c>
      <c r="BE46" s="44" t="str">
        <f>IF(OR($C46="",$E46=""),"",
IF(AND(対象名簿【こちらに入力をお願いします。】!$F54="症状あり",$C46=45199,BE$11&gt;=$C46,BE$11&lt;=$E46,BE$11&lt;=$E46-($E46-$C46-15)),1,
IF(AND(対象名簿【こちらに入力をお願いします。】!$F54="症状なし",$C46=45199,BE$11&gt;=$C46,BE$11&lt;=$E46,BE$11&lt;=$E46-($E46-$C46-7)),1,
IF(AND(対象名簿【こちらに入力をお願いします。】!$F54="症状あり",BE$11&gt;=$C46,BE$11&lt;=$E46,BE$11&lt;=$E46-($E46-$C46-14)),1,
IF(AND(対象名簿【こちらに入力をお願いします。】!$F54="症状なし",BE$11&gt;=$C46,BE$11&lt;=$E46,BE$11&lt;=$E46-($E46-$C46-6)),1,"")))))</f>
        <v/>
      </c>
      <c r="BF46" s="44" t="str">
        <f>IF(OR($C46="",$E46=""),"",
IF(AND(対象名簿【こちらに入力をお願いします。】!$F54="症状あり",$C46=45199,BF$11&gt;=$C46,BF$11&lt;=$E46,BF$11&lt;=$E46-($E46-$C46-15)),1,
IF(AND(対象名簿【こちらに入力をお願いします。】!$F54="症状なし",$C46=45199,BF$11&gt;=$C46,BF$11&lt;=$E46,BF$11&lt;=$E46-($E46-$C46-7)),1,
IF(AND(対象名簿【こちらに入力をお願いします。】!$F54="症状あり",BF$11&gt;=$C46,BF$11&lt;=$E46,BF$11&lt;=$E46-($E46-$C46-14)),1,
IF(AND(対象名簿【こちらに入力をお願いします。】!$F54="症状なし",BF$11&gt;=$C46,BF$11&lt;=$E46,BF$11&lt;=$E46-($E46-$C46-6)),1,"")))))</f>
        <v/>
      </c>
      <c r="BG46" s="44" t="str">
        <f>IF(OR($C46="",$E46=""),"",
IF(AND(対象名簿【こちらに入力をお願いします。】!$F54="症状あり",$C46=45199,BG$11&gt;=$C46,BG$11&lt;=$E46,BG$11&lt;=$E46-($E46-$C46-15)),1,
IF(AND(対象名簿【こちらに入力をお願いします。】!$F54="症状なし",$C46=45199,BG$11&gt;=$C46,BG$11&lt;=$E46,BG$11&lt;=$E46-($E46-$C46-7)),1,
IF(AND(対象名簿【こちらに入力をお願いします。】!$F54="症状あり",BG$11&gt;=$C46,BG$11&lt;=$E46,BG$11&lt;=$E46-($E46-$C46-14)),1,
IF(AND(対象名簿【こちらに入力をお願いします。】!$F54="症状なし",BG$11&gt;=$C46,BG$11&lt;=$E46,BG$11&lt;=$E46-($E46-$C46-6)),1,"")))))</f>
        <v/>
      </c>
      <c r="BH46" s="44" t="str">
        <f>IF(OR($C46="",$E46=""),"",
IF(AND(対象名簿【こちらに入力をお願いします。】!$F54="症状あり",$C46=45199,BH$11&gt;=$C46,BH$11&lt;=$E46,BH$11&lt;=$E46-($E46-$C46-15)),1,
IF(AND(対象名簿【こちらに入力をお願いします。】!$F54="症状なし",$C46=45199,BH$11&gt;=$C46,BH$11&lt;=$E46,BH$11&lt;=$E46-($E46-$C46-7)),1,
IF(AND(対象名簿【こちらに入力をお願いします。】!$F54="症状あり",BH$11&gt;=$C46,BH$11&lt;=$E46,BH$11&lt;=$E46-($E46-$C46-14)),1,
IF(AND(対象名簿【こちらに入力をお願いします。】!$F54="症状なし",BH$11&gt;=$C46,BH$11&lt;=$E46,BH$11&lt;=$E46-($E46-$C46-6)),1,"")))))</f>
        <v/>
      </c>
      <c r="BI46" s="44" t="str">
        <f>IF(OR($C46="",$E46=""),"",
IF(AND(対象名簿【こちらに入力をお願いします。】!$F54="症状あり",$C46=45199,BI$11&gt;=$C46,BI$11&lt;=$E46,BI$11&lt;=$E46-($E46-$C46-15)),1,
IF(AND(対象名簿【こちらに入力をお願いします。】!$F54="症状なし",$C46=45199,BI$11&gt;=$C46,BI$11&lt;=$E46,BI$11&lt;=$E46-($E46-$C46-7)),1,
IF(AND(対象名簿【こちらに入力をお願いします。】!$F54="症状あり",BI$11&gt;=$C46,BI$11&lt;=$E46,BI$11&lt;=$E46-($E46-$C46-14)),1,
IF(AND(対象名簿【こちらに入力をお願いします。】!$F54="症状なし",BI$11&gt;=$C46,BI$11&lt;=$E46,BI$11&lt;=$E46-($E46-$C46-6)),1,"")))))</f>
        <v/>
      </c>
      <c r="BJ46" s="44" t="str">
        <f>IF(OR($C46="",$E46=""),"",
IF(AND(対象名簿【こちらに入力をお願いします。】!$F54="症状あり",$C46=45199,BJ$11&gt;=$C46,BJ$11&lt;=$E46,BJ$11&lt;=$E46-($E46-$C46-15)),1,
IF(AND(対象名簿【こちらに入力をお願いします。】!$F54="症状なし",$C46=45199,BJ$11&gt;=$C46,BJ$11&lt;=$E46,BJ$11&lt;=$E46-($E46-$C46-7)),1,
IF(AND(対象名簿【こちらに入力をお願いします。】!$F54="症状あり",BJ$11&gt;=$C46,BJ$11&lt;=$E46,BJ$11&lt;=$E46-($E46-$C46-14)),1,
IF(AND(対象名簿【こちらに入力をお願いします。】!$F54="症状なし",BJ$11&gt;=$C46,BJ$11&lt;=$E46,BJ$11&lt;=$E46-($E46-$C46-6)),1,"")))))</f>
        <v/>
      </c>
      <c r="BK46" s="44" t="str">
        <f>IF(OR($C46="",$E46=""),"",
IF(AND(対象名簿【こちらに入力をお願いします。】!$F54="症状あり",$C46=45199,BK$11&gt;=$C46,BK$11&lt;=$E46,BK$11&lt;=$E46-($E46-$C46-15)),1,
IF(AND(対象名簿【こちらに入力をお願いします。】!$F54="症状なし",$C46=45199,BK$11&gt;=$C46,BK$11&lt;=$E46,BK$11&lt;=$E46-($E46-$C46-7)),1,
IF(AND(対象名簿【こちらに入力をお願いします。】!$F54="症状あり",BK$11&gt;=$C46,BK$11&lt;=$E46,BK$11&lt;=$E46-($E46-$C46-14)),1,
IF(AND(対象名簿【こちらに入力をお願いします。】!$F54="症状なし",BK$11&gt;=$C46,BK$11&lt;=$E46,BK$11&lt;=$E46-($E46-$C46-6)),1,"")))))</f>
        <v/>
      </c>
      <c r="BL46" s="44" t="str">
        <f>IF(OR($C46="",$E46=""),"",
IF(AND(対象名簿【こちらに入力をお願いします。】!$F54="症状あり",$C46=45199,BL$11&gt;=$C46,BL$11&lt;=$E46,BL$11&lt;=$E46-($E46-$C46-15)),1,
IF(AND(対象名簿【こちらに入力をお願いします。】!$F54="症状なし",$C46=45199,BL$11&gt;=$C46,BL$11&lt;=$E46,BL$11&lt;=$E46-($E46-$C46-7)),1,
IF(AND(対象名簿【こちらに入力をお願いします。】!$F54="症状あり",BL$11&gt;=$C46,BL$11&lt;=$E46,BL$11&lt;=$E46-($E46-$C46-14)),1,
IF(AND(対象名簿【こちらに入力をお願いします。】!$F54="症状なし",BL$11&gt;=$C46,BL$11&lt;=$E46,BL$11&lt;=$E46-($E46-$C46-6)),1,"")))))</f>
        <v/>
      </c>
      <c r="BM46" s="44" t="str">
        <f>IF(OR($C46="",$E46=""),"",
IF(AND(対象名簿【こちらに入力をお願いします。】!$F54="症状あり",$C46=45199,BM$11&gt;=$C46,BM$11&lt;=$E46,BM$11&lt;=$E46-($E46-$C46-15)),1,
IF(AND(対象名簿【こちらに入力をお願いします。】!$F54="症状なし",$C46=45199,BM$11&gt;=$C46,BM$11&lt;=$E46,BM$11&lt;=$E46-($E46-$C46-7)),1,
IF(AND(対象名簿【こちらに入力をお願いします。】!$F54="症状あり",BM$11&gt;=$C46,BM$11&lt;=$E46,BM$11&lt;=$E46-($E46-$C46-14)),1,
IF(AND(対象名簿【こちらに入力をお願いします。】!$F54="症状なし",BM$11&gt;=$C46,BM$11&lt;=$E46,BM$11&lt;=$E46-($E46-$C46-6)),1,"")))))</f>
        <v/>
      </c>
      <c r="BN46" s="44" t="str">
        <f>IF(OR($C46="",$E46=""),"",
IF(AND(対象名簿【こちらに入力をお願いします。】!$F54="症状あり",$C46=45199,BN$11&gt;=$C46,BN$11&lt;=$E46,BN$11&lt;=$E46-($E46-$C46-15)),1,
IF(AND(対象名簿【こちらに入力をお願いします。】!$F54="症状なし",$C46=45199,BN$11&gt;=$C46,BN$11&lt;=$E46,BN$11&lt;=$E46-($E46-$C46-7)),1,
IF(AND(対象名簿【こちらに入力をお願いします。】!$F54="症状あり",BN$11&gt;=$C46,BN$11&lt;=$E46,BN$11&lt;=$E46-($E46-$C46-14)),1,
IF(AND(対象名簿【こちらに入力をお願いします。】!$F54="症状なし",BN$11&gt;=$C46,BN$11&lt;=$E46,BN$11&lt;=$E46-($E46-$C46-6)),1,"")))))</f>
        <v/>
      </c>
      <c r="BO46" s="44" t="str">
        <f>IF(OR($C46="",$E46=""),"",
IF(AND(対象名簿【こちらに入力をお願いします。】!$F54="症状あり",$C46=45199,BO$11&gt;=$C46,BO$11&lt;=$E46,BO$11&lt;=$E46-($E46-$C46-15)),1,
IF(AND(対象名簿【こちらに入力をお願いします。】!$F54="症状なし",$C46=45199,BO$11&gt;=$C46,BO$11&lt;=$E46,BO$11&lt;=$E46-($E46-$C46-7)),1,
IF(AND(対象名簿【こちらに入力をお願いします。】!$F54="症状あり",BO$11&gt;=$C46,BO$11&lt;=$E46,BO$11&lt;=$E46-($E46-$C46-14)),1,
IF(AND(対象名簿【こちらに入力をお願いします。】!$F54="症状なし",BO$11&gt;=$C46,BO$11&lt;=$E46,BO$11&lt;=$E46-($E46-$C46-6)),1,"")))))</f>
        <v/>
      </c>
      <c r="BP46" s="44" t="str">
        <f>IF(OR($C46="",$E46=""),"",
IF(AND(対象名簿【こちらに入力をお願いします。】!$F54="症状あり",$C46=45199,BP$11&gt;=$C46,BP$11&lt;=$E46,BP$11&lt;=$E46-($E46-$C46-15)),1,
IF(AND(対象名簿【こちらに入力をお願いします。】!$F54="症状なし",$C46=45199,BP$11&gt;=$C46,BP$11&lt;=$E46,BP$11&lt;=$E46-($E46-$C46-7)),1,
IF(AND(対象名簿【こちらに入力をお願いします。】!$F54="症状あり",BP$11&gt;=$C46,BP$11&lt;=$E46,BP$11&lt;=$E46-($E46-$C46-14)),1,
IF(AND(対象名簿【こちらに入力をお願いします。】!$F54="症状なし",BP$11&gt;=$C46,BP$11&lt;=$E46,BP$11&lt;=$E46-($E46-$C46-6)),1,"")))))</f>
        <v/>
      </c>
      <c r="BQ46" s="44" t="str">
        <f>IF(OR($C46="",$E46=""),"",
IF(AND(対象名簿【こちらに入力をお願いします。】!$F54="症状あり",$C46=45199,BQ$11&gt;=$C46,BQ$11&lt;=$E46,BQ$11&lt;=$E46-($E46-$C46-15)),1,
IF(AND(対象名簿【こちらに入力をお願いします。】!$F54="症状なし",$C46=45199,BQ$11&gt;=$C46,BQ$11&lt;=$E46,BQ$11&lt;=$E46-($E46-$C46-7)),1,
IF(AND(対象名簿【こちらに入力をお願いします。】!$F54="症状あり",BQ$11&gt;=$C46,BQ$11&lt;=$E46,BQ$11&lt;=$E46-($E46-$C46-14)),1,
IF(AND(対象名簿【こちらに入力をお願いします。】!$F54="症状なし",BQ$11&gt;=$C46,BQ$11&lt;=$E46,BQ$11&lt;=$E46-($E46-$C46-6)),1,"")))))</f>
        <v/>
      </c>
      <c r="BR46" s="44" t="str">
        <f>IF(OR($C46="",$E46=""),"",
IF(AND(対象名簿【こちらに入力をお願いします。】!$F54="症状あり",$C46=45199,BR$11&gt;=$C46,BR$11&lt;=$E46,BR$11&lt;=$E46-($E46-$C46-15)),1,
IF(AND(対象名簿【こちらに入力をお願いします。】!$F54="症状なし",$C46=45199,BR$11&gt;=$C46,BR$11&lt;=$E46,BR$11&lt;=$E46-($E46-$C46-7)),1,
IF(AND(対象名簿【こちらに入力をお願いします。】!$F54="症状あり",BR$11&gt;=$C46,BR$11&lt;=$E46,BR$11&lt;=$E46-($E46-$C46-14)),1,
IF(AND(対象名簿【こちらに入力をお願いします。】!$F54="症状なし",BR$11&gt;=$C46,BR$11&lt;=$E46,BR$11&lt;=$E46-($E46-$C46-6)),1,"")))))</f>
        <v/>
      </c>
      <c r="BS46" s="44" t="str">
        <f>IF(OR($C46="",$E46=""),"",
IF(AND(対象名簿【こちらに入力をお願いします。】!$F54="症状あり",$C46=45199,BS$11&gt;=$C46,BS$11&lt;=$E46,BS$11&lt;=$E46-($E46-$C46-15)),1,
IF(AND(対象名簿【こちらに入力をお願いします。】!$F54="症状なし",$C46=45199,BS$11&gt;=$C46,BS$11&lt;=$E46,BS$11&lt;=$E46-($E46-$C46-7)),1,
IF(AND(対象名簿【こちらに入力をお願いします。】!$F54="症状あり",BS$11&gt;=$C46,BS$11&lt;=$E46,BS$11&lt;=$E46-($E46-$C46-14)),1,
IF(AND(対象名簿【こちらに入力をお願いします。】!$F54="症状なし",BS$11&gt;=$C46,BS$11&lt;=$E46,BS$11&lt;=$E46-($E46-$C46-6)),1,"")))))</f>
        <v/>
      </c>
      <c r="BT46" s="44" t="str">
        <f>IF(OR($C46="",$E46=""),"",
IF(AND(対象名簿【こちらに入力をお願いします。】!$F54="症状あり",$C46=45199,BT$11&gt;=$C46,BT$11&lt;=$E46,BT$11&lt;=$E46-($E46-$C46-15)),1,
IF(AND(対象名簿【こちらに入力をお願いします。】!$F54="症状なし",$C46=45199,BT$11&gt;=$C46,BT$11&lt;=$E46,BT$11&lt;=$E46-($E46-$C46-7)),1,
IF(AND(対象名簿【こちらに入力をお願いします。】!$F54="症状あり",BT$11&gt;=$C46,BT$11&lt;=$E46,BT$11&lt;=$E46-($E46-$C46-14)),1,
IF(AND(対象名簿【こちらに入力をお願いします。】!$F54="症状なし",BT$11&gt;=$C46,BT$11&lt;=$E46,BT$11&lt;=$E46-($E46-$C46-6)),1,"")))))</f>
        <v/>
      </c>
      <c r="BU46" s="44" t="str">
        <f>IF(OR($C46="",$E46=""),"",
IF(AND(対象名簿【こちらに入力をお願いします。】!$F54="症状あり",$C46=45199,BU$11&gt;=$C46,BU$11&lt;=$E46,BU$11&lt;=$E46-($E46-$C46-15)),1,
IF(AND(対象名簿【こちらに入力をお願いします。】!$F54="症状なし",$C46=45199,BU$11&gt;=$C46,BU$11&lt;=$E46,BU$11&lt;=$E46-($E46-$C46-7)),1,
IF(AND(対象名簿【こちらに入力をお願いします。】!$F54="症状あり",BU$11&gt;=$C46,BU$11&lt;=$E46,BU$11&lt;=$E46-($E46-$C46-14)),1,
IF(AND(対象名簿【こちらに入力をお願いします。】!$F54="症状なし",BU$11&gt;=$C46,BU$11&lt;=$E46,BU$11&lt;=$E46-($E46-$C46-6)),1,"")))))</f>
        <v/>
      </c>
      <c r="BV46" s="44" t="str">
        <f>IF(OR($C46="",$E46=""),"",
IF(AND(対象名簿【こちらに入力をお願いします。】!$F54="症状あり",$C46=45199,BV$11&gt;=$C46,BV$11&lt;=$E46,BV$11&lt;=$E46-($E46-$C46-15)),1,
IF(AND(対象名簿【こちらに入力をお願いします。】!$F54="症状なし",$C46=45199,BV$11&gt;=$C46,BV$11&lt;=$E46,BV$11&lt;=$E46-($E46-$C46-7)),1,
IF(AND(対象名簿【こちらに入力をお願いします。】!$F54="症状あり",BV$11&gt;=$C46,BV$11&lt;=$E46,BV$11&lt;=$E46-($E46-$C46-14)),1,
IF(AND(対象名簿【こちらに入力をお願いします。】!$F54="症状なし",BV$11&gt;=$C46,BV$11&lt;=$E46,BV$11&lt;=$E46-($E46-$C46-6)),1,"")))))</f>
        <v/>
      </c>
      <c r="BW46" s="44" t="str">
        <f>IF(OR($C46="",$E46=""),"",
IF(AND(対象名簿【こちらに入力をお願いします。】!$F54="症状あり",$C46=45199,BW$11&gt;=$C46,BW$11&lt;=$E46,BW$11&lt;=$E46-($E46-$C46-15)),1,
IF(AND(対象名簿【こちらに入力をお願いします。】!$F54="症状なし",$C46=45199,BW$11&gt;=$C46,BW$11&lt;=$E46,BW$11&lt;=$E46-($E46-$C46-7)),1,
IF(AND(対象名簿【こちらに入力をお願いします。】!$F54="症状あり",BW$11&gt;=$C46,BW$11&lt;=$E46,BW$11&lt;=$E46-($E46-$C46-14)),1,
IF(AND(対象名簿【こちらに入力をお願いします。】!$F54="症状なし",BW$11&gt;=$C46,BW$11&lt;=$E46,BW$11&lt;=$E46-($E46-$C46-6)),1,"")))))</f>
        <v/>
      </c>
      <c r="BX46" s="44" t="str">
        <f>IF(OR($C46="",$E46=""),"",
IF(AND(対象名簿【こちらに入力をお願いします。】!$F54="症状あり",$C46=45199,BX$11&gt;=$C46,BX$11&lt;=$E46,BX$11&lt;=$E46-($E46-$C46-15)),1,
IF(AND(対象名簿【こちらに入力をお願いします。】!$F54="症状なし",$C46=45199,BX$11&gt;=$C46,BX$11&lt;=$E46,BX$11&lt;=$E46-($E46-$C46-7)),1,
IF(AND(対象名簿【こちらに入力をお願いします。】!$F54="症状あり",BX$11&gt;=$C46,BX$11&lt;=$E46,BX$11&lt;=$E46-($E46-$C46-14)),1,
IF(AND(対象名簿【こちらに入力をお願いします。】!$F54="症状なし",BX$11&gt;=$C46,BX$11&lt;=$E46,BX$11&lt;=$E46-($E46-$C46-6)),1,"")))))</f>
        <v/>
      </c>
      <c r="BY46" s="44" t="str">
        <f>IF(OR($C46="",$E46=""),"",
IF(AND(対象名簿【こちらに入力をお願いします。】!$F54="症状あり",$C46=45199,BY$11&gt;=$C46,BY$11&lt;=$E46,BY$11&lt;=$E46-($E46-$C46-15)),1,
IF(AND(対象名簿【こちらに入力をお願いします。】!$F54="症状なし",$C46=45199,BY$11&gt;=$C46,BY$11&lt;=$E46,BY$11&lt;=$E46-($E46-$C46-7)),1,
IF(AND(対象名簿【こちらに入力をお願いします。】!$F54="症状あり",BY$11&gt;=$C46,BY$11&lt;=$E46,BY$11&lt;=$E46-($E46-$C46-14)),1,
IF(AND(対象名簿【こちらに入力をお願いします。】!$F54="症状なし",BY$11&gt;=$C46,BY$11&lt;=$E46,BY$11&lt;=$E46-($E46-$C46-6)),1,"")))))</f>
        <v/>
      </c>
      <c r="BZ46" s="44" t="str">
        <f>IF(OR($C46="",$E46=""),"",
IF(AND(対象名簿【こちらに入力をお願いします。】!$F54="症状あり",$C46=45199,BZ$11&gt;=$C46,BZ$11&lt;=$E46,BZ$11&lt;=$E46-($E46-$C46-15)),1,
IF(AND(対象名簿【こちらに入力をお願いします。】!$F54="症状なし",$C46=45199,BZ$11&gt;=$C46,BZ$11&lt;=$E46,BZ$11&lt;=$E46-($E46-$C46-7)),1,
IF(AND(対象名簿【こちらに入力をお願いします。】!$F54="症状あり",BZ$11&gt;=$C46,BZ$11&lt;=$E46,BZ$11&lt;=$E46-($E46-$C46-14)),1,
IF(AND(対象名簿【こちらに入力をお願いします。】!$F54="症状なし",BZ$11&gt;=$C46,BZ$11&lt;=$E46,BZ$11&lt;=$E46-($E46-$C46-6)),1,"")))))</f>
        <v/>
      </c>
      <c r="CA46" s="44" t="str">
        <f>IF(OR($C46="",$E46=""),"",
IF(AND(対象名簿【こちらに入力をお願いします。】!$F54="症状あり",$C46=45199,CA$11&gt;=$C46,CA$11&lt;=$E46,CA$11&lt;=$E46-($E46-$C46-15)),1,
IF(AND(対象名簿【こちらに入力をお願いします。】!$F54="症状なし",$C46=45199,CA$11&gt;=$C46,CA$11&lt;=$E46,CA$11&lt;=$E46-($E46-$C46-7)),1,
IF(AND(対象名簿【こちらに入力をお願いします。】!$F54="症状あり",CA$11&gt;=$C46,CA$11&lt;=$E46,CA$11&lt;=$E46-($E46-$C46-14)),1,
IF(AND(対象名簿【こちらに入力をお願いします。】!$F54="症状なし",CA$11&gt;=$C46,CA$11&lt;=$E46,CA$11&lt;=$E46-($E46-$C46-6)),1,"")))))</f>
        <v/>
      </c>
      <c r="CB46" s="44" t="str">
        <f>IF(OR($C46="",$E46=""),"",
IF(AND(対象名簿【こちらに入力をお願いします。】!$F54="症状あり",$C46=45199,CB$11&gt;=$C46,CB$11&lt;=$E46,CB$11&lt;=$E46-($E46-$C46-15)),1,
IF(AND(対象名簿【こちらに入力をお願いします。】!$F54="症状なし",$C46=45199,CB$11&gt;=$C46,CB$11&lt;=$E46,CB$11&lt;=$E46-($E46-$C46-7)),1,
IF(AND(対象名簿【こちらに入力をお願いします。】!$F54="症状あり",CB$11&gt;=$C46,CB$11&lt;=$E46,CB$11&lt;=$E46-($E46-$C46-14)),1,
IF(AND(対象名簿【こちらに入力をお願いします。】!$F54="症状なし",CB$11&gt;=$C46,CB$11&lt;=$E46,CB$11&lt;=$E46-($E46-$C46-6)),1,"")))))</f>
        <v/>
      </c>
      <c r="CC46" s="44" t="str">
        <f>IF(OR($C46="",$E46=""),"",
IF(AND(対象名簿【こちらに入力をお願いします。】!$F54="症状あり",$C46=45199,CC$11&gt;=$C46,CC$11&lt;=$E46,CC$11&lt;=$E46-($E46-$C46-15)),1,
IF(AND(対象名簿【こちらに入力をお願いします。】!$F54="症状なし",$C46=45199,CC$11&gt;=$C46,CC$11&lt;=$E46,CC$11&lt;=$E46-($E46-$C46-7)),1,
IF(AND(対象名簿【こちらに入力をお願いします。】!$F54="症状あり",CC$11&gt;=$C46,CC$11&lt;=$E46,CC$11&lt;=$E46-($E46-$C46-14)),1,
IF(AND(対象名簿【こちらに入力をお願いします。】!$F54="症状なし",CC$11&gt;=$C46,CC$11&lt;=$E46,CC$11&lt;=$E46-($E46-$C46-6)),1,"")))))</f>
        <v/>
      </c>
      <c r="CD46" s="44" t="str">
        <f>IF(OR($C46="",$E46=""),"",
IF(AND(対象名簿【こちらに入力をお願いします。】!$F54="症状あり",$C46=45199,CD$11&gt;=$C46,CD$11&lt;=$E46,CD$11&lt;=$E46-($E46-$C46-15)),1,
IF(AND(対象名簿【こちらに入力をお願いします。】!$F54="症状なし",$C46=45199,CD$11&gt;=$C46,CD$11&lt;=$E46,CD$11&lt;=$E46-($E46-$C46-7)),1,
IF(AND(対象名簿【こちらに入力をお願いします。】!$F54="症状あり",CD$11&gt;=$C46,CD$11&lt;=$E46,CD$11&lt;=$E46-($E46-$C46-14)),1,
IF(AND(対象名簿【こちらに入力をお願いします。】!$F54="症状なし",CD$11&gt;=$C46,CD$11&lt;=$E46,CD$11&lt;=$E46-($E46-$C46-6)),1,"")))))</f>
        <v/>
      </c>
      <c r="CE46" s="44" t="str">
        <f>IF(OR($C46="",$E46=""),"",
IF(AND(対象名簿【こちらに入力をお願いします。】!$F54="症状あり",$C46=45199,CE$11&gt;=$C46,CE$11&lt;=$E46,CE$11&lt;=$E46-($E46-$C46-15)),1,
IF(AND(対象名簿【こちらに入力をお願いします。】!$F54="症状なし",$C46=45199,CE$11&gt;=$C46,CE$11&lt;=$E46,CE$11&lt;=$E46-($E46-$C46-7)),1,
IF(AND(対象名簿【こちらに入力をお願いします。】!$F54="症状あり",CE$11&gt;=$C46,CE$11&lt;=$E46,CE$11&lt;=$E46-($E46-$C46-14)),1,
IF(AND(対象名簿【こちらに入力をお願いします。】!$F54="症状なし",CE$11&gt;=$C46,CE$11&lt;=$E46,CE$11&lt;=$E46-($E46-$C46-6)),1,"")))))</f>
        <v/>
      </c>
      <c r="CF46" s="44" t="str">
        <f>IF(OR($C46="",$E46=""),"",
IF(AND(対象名簿【こちらに入力をお願いします。】!$F54="症状あり",$C46=45199,CF$11&gt;=$C46,CF$11&lt;=$E46,CF$11&lt;=$E46-($E46-$C46-15)),1,
IF(AND(対象名簿【こちらに入力をお願いします。】!$F54="症状なし",$C46=45199,CF$11&gt;=$C46,CF$11&lt;=$E46,CF$11&lt;=$E46-($E46-$C46-7)),1,
IF(AND(対象名簿【こちらに入力をお願いします。】!$F54="症状あり",CF$11&gt;=$C46,CF$11&lt;=$E46,CF$11&lt;=$E46-($E46-$C46-14)),1,
IF(AND(対象名簿【こちらに入力をお願いします。】!$F54="症状なし",CF$11&gt;=$C46,CF$11&lt;=$E46,CF$11&lt;=$E46-($E46-$C46-6)),1,"")))))</f>
        <v/>
      </c>
      <c r="CG46" s="44" t="str">
        <f>IF(OR($C46="",$E46=""),"",
IF(AND(対象名簿【こちらに入力をお願いします。】!$F54="症状あり",$C46=45199,CG$11&gt;=$C46,CG$11&lt;=$E46,CG$11&lt;=$E46-($E46-$C46-15)),1,
IF(AND(対象名簿【こちらに入力をお願いします。】!$F54="症状なし",$C46=45199,CG$11&gt;=$C46,CG$11&lt;=$E46,CG$11&lt;=$E46-($E46-$C46-7)),1,
IF(AND(対象名簿【こちらに入力をお願いします。】!$F54="症状あり",CG$11&gt;=$C46,CG$11&lt;=$E46,CG$11&lt;=$E46-($E46-$C46-14)),1,
IF(AND(対象名簿【こちらに入力をお願いします。】!$F54="症状なし",CG$11&gt;=$C46,CG$11&lt;=$E46,CG$11&lt;=$E46-($E46-$C46-6)),1,"")))))</f>
        <v/>
      </c>
      <c r="CH46" s="44" t="str">
        <f>IF(OR($C46="",$E46=""),"",
IF(AND(対象名簿【こちらに入力をお願いします。】!$F54="症状あり",$C46=45199,CH$11&gt;=$C46,CH$11&lt;=$E46,CH$11&lt;=$E46-($E46-$C46-15)),1,
IF(AND(対象名簿【こちらに入力をお願いします。】!$F54="症状なし",$C46=45199,CH$11&gt;=$C46,CH$11&lt;=$E46,CH$11&lt;=$E46-($E46-$C46-7)),1,
IF(AND(対象名簿【こちらに入力をお願いします。】!$F54="症状あり",CH$11&gt;=$C46,CH$11&lt;=$E46,CH$11&lt;=$E46-($E46-$C46-14)),1,
IF(AND(対象名簿【こちらに入力をお願いします。】!$F54="症状なし",CH$11&gt;=$C46,CH$11&lt;=$E46,CH$11&lt;=$E46-($E46-$C46-6)),1,"")))))</f>
        <v/>
      </c>
      <c r="CI46" s="44" t="str">
        <f>IF(OR($C46="",$E46=""),"",
IF(AND(対象名簿【こちらに入力をお願いします。】!$F54="症状あり",$C46=45199,CI$11&gt;=$C46,CI$11&lt;=$E46,CI$11&lt;=$E46-($E46-$C46-15)),1,
IF(AND(対象名簿【こちらに入力をお願いします。】!$F54="症状なし",$C46=45199,CI$11&gt;=$C46,CI$11&lt;=$E46,CI$11&lt;=$E46-($E46-$C46-7)),1,
IF(AND(対象名簿【こちらに入力をお願いします。】!$F54="症状あり",CI$11&gt;=$C46,CI$11&lt;=$E46,CI$11&lt;=$E46-($E46-$C46-14)),1,
IF(AND(対象名簿【こちらに入力をお願いします。】!$F54="症状なし",CI$11&gt;=$C46,CI$11&lt;=$E46,CI$11&lt;=$E46-($E46-$C46-6)),1,"")))))</f>
        <v/>
      </c>
      <c r="CJ46" s="44" t="str">
        <f>IF(OR($C46="",$E46=""),"",
IF(AND(対象名簿【こちらに入力をお願いします。】!$F54="症状あり",$C46=45199,CJ$11&gt;=$C46,CJ$11&lt;=$E46,CJ$11&lt;=$E46-($E46-$C46-15)),1,
IF(AND(対象名簿【こちらに入力をお願いします。】!$F54="症状なし",$C46=45199,CJ$11&gt;=$C46,CJ$11&lt;=$E46,CJ$11&lt;=$E46-($E46-$C46-7)),1,
IF(AND(対象名簿【こちらに入力をお願いします。】!$F54="症状あり",CJ$11&gt;=$C46,CJ$11&lt;=$E46,CJ$11&lt;=$E46-($E46-$C46-14)),1,
IF(AND(対象名簿【こちらに入力をお願いします。】!$F54="症状なし",CJ$11&gt;=$C46,CJ$11&lt;=$E46,CJ$11&lt;=$E46-($E46-$C46-6)),1,"")))))</f>
        <v/>
      </c>
      <c r="CK46" s="44" t="str">
        <f>IF(OR($C46="",$E46=""),"",
IF(AND(対象名簿【こちらに入力をお願いします。】!$F54="症状あり",$C46=45199,CK$11&gt;=$C46,CK$11&lt;=$E46,CK$11&lt;=$E46-($E46-$C46-15)),1,
IF(AND(対象名簿【こちらに入力をお願いします。】!$F54="症状なし",$C46=45199,CK$11&gt;=$C46,CK$11&lt;=$E46,CK$11&lt;=$E46-($E46-$C46-7)),1,
IF(AND(対象名簿【こちらに入力をお願いします。】!$F54="症状あり",CK$11&gt;=$C46,CK$11&lt;=$E46,CK$11&lt;=$E46-($E46-$C46-14)),1,
IF(AND(対象名簿【こちらに入力をお願いします。】!$F54="症状なし",CK$11&gt;=$C46,CK$11&lt;=$E46,CK$11&lt;=$E46-($E46-$C46-6)),1,"")))))</f>
        <v/>
      </c>
      <c r="CL46" s="44" t="str">
        <f>IF(OR($C46="",$E46=""),"",
IF(AND(対象名簿【こちらに入力をお願いします。】!$F54="症状あり",$C46=45199,CL$11&gt;=$C46,CL$11&lt;=$E46,CL$11&lt;=$E46-($E46-$C46-15)),1,
IF(AND(対象名簿【こちらに入力をお願いします。】!$F54="症状なし",$C46=45199,CL$11&gt;=$C46,CL$11&lt;=$E46,CL$11&lt;=$E46-($E46-$C46-7)),1,
IF(AND(対象名簿【こちらに入力をお願いします。】!$F54="症状あり",CL$11&gt;=$C46,CL$11&lt;=$E46,CL$11&lt;=$E46-($E46-$C46-14)),1,
IF(AND(対象名簿【こちらに入力をお願いします。】!$F54="症状なし",CL$11&gt;=$C46,CL$11&lt;=$E46,CL$11&lt;=$E46-($E46-$C46-6)),1,"")))))</f>
        <v/>
      </c>
      <c r="CM46" s="44" t="str">
        <f>IF(OR($C46="",$E46=""),"",
IF(AND(対象名簿【こちらに入力をお願いします。】!$F54="症状あり",$C46=45199,CM$11&gt;=$C46,CM$11&lt;=$E46,CM$11&lt;=$E46-($E46-$C46-15)),1,
IF(AND(対象名簿【こちらに入力をお願いします。】!$F54="症状なし",$C46=45199,CM$11&gt;=$C46,CM$11&lt;=$E46,CM$11&lt;=$E46-($E46-$C46-7)),1,
IF(AND(対象名簿【こちらに入力をお願いします。】!$F54="症状あり",CM$11&gt;=$C46,CM$11&lt;=$E46,CM$11&lt;=$E46-($E46-$C46-14)),1,
IF(AND(対象名簿【こちらに入力をお願いします。】!$F54="症状なし",CM$11&gt;=$C46,CM$11&lt;=$E46,CM$11&lt;=$E46-($E46-$C46-6)),1,"")))))</f>
        <v/>
      </c>
      <c r="CN46" s="44" t="str">
        <f>IF(OR($C46="",$E46=""),"",
IF(AND(対象名簿【こちらに入力をお願いします。】!$F54="症状あり",$C46=45199,CN$11&gt;=$C46,CN$11&lt;=$E46,CN$11&lt;=$E46-($E46-$C46-15)),1,
IF(AND(対象名簿【こちらに入力をお願いします。】!$F54="症状なし",$C46=45199,CN$11&gt;=$C46,CN$11&lt;=$E46,CN$11&lt;=$E46-($E46-$C46-7)),1,
IF(AND(対象名簿【こちらに入力をお願いします。】!$F54="症状あり",CN$11&gt;=$C46,CN$11&lt;=$E46,CN$11&lt;=$E46-($E46-$C46-14)),1,
IF(AND(対象名簿【こちらに入力をお願いします。】!$F54="症状なし",CN$11&gt;=$C46,CN$11&lt;=$E46,CN$11&lt;=$E46-($E46-$C46-6)),1,"")))))</f>
        <v/>
      </c>
      <c r="CO46" s="44" t="str">
        <f>IF(OR($C46="",$E46=""),"",
IF(AND(対象名簿【こちらに入力をお願いします。】!$F54="症状あり",$C46=45199,CO$11&gt;=$C46,CO$11&lt;=$E46,CO$11&lt;=$E46-($E46-$C46-15)),1,
IF(AND(対象名簿【こちらに入力をお願いします。】!$F54="症状なし",$C46=45199,CO$11&gt;=$C46,CO$11&lt;=$E46,CO$11&lt;=$E46-($E46-$C46-7)),1,
IF(AND(対象名簿【こちらに入力をお願いします。】!$F54="症状あり",CO$11&gt;=$C46,CO$11&lt;=$E46,CO$11&lt;=$E46-($E46-$C46-14)),1,
IF(AND(対象名簿【こちらに入力をお願いします。】!$F54="症状なし",CO$11&gt;=$C46,CO$11&lt;=$E46,CO$11&lt;=$E46-($E46-$C46-6)),1,"")))))</f>
        <v/>
      </c>
      <c r="CP46" s="44" t="str">
        <f>IF(OR($C46="",$E46=""),"",
IF(AND(対象名簿【こちらに入力をお願いします。】!$F54="症状あり",$C46=45199,CP$11&gt;=$C46,CP$11&lt;=$E46,CP$11&lt;=$E46-($E46-$C46-15)),1,
IF(AND(対象名簿【こちらに入力をお願いします。】!$F54="症状なし",$C46=45199,CP$11&gt;=$C46,CP$11&lt;=$E46,CP$11&lt;=$E46-($E46-$C46-7)),1,
IF(AND(対象名簿【こちらに入力をお願いします。】!$F54="症状あり",CP$11&gt;=$C46,CP$11&lt;=$E46,CP$11&lt;=$E46-($E46-$C46-14)),1,
IF(AND(対象名簿【こちらに入力をお願いします。】!$F54="症状なし",CP$11&gt;=$C46,CP$11&lt;=$E46,CP$11&lt;=$E46-($E46-$C46-6)),1,"")))))</f>
        <v/>
      </c>
      <c r="CQ46" s="44" t="str">
        <f>IF(OR($C46="",$E46=""),"",
IF(AND(対象名簿【こちらに入力をお願いします。】!$F54="症状あり",$C46=45199,CQ$11&gt;=$C46,CQ$11&lt;=$E46,CQ$11&lt;=$E46-($E46-$C46-15)),1,
IF(AND(対象名簿【こちらに入力をお願いします。】!$F54="症状なし",$C46=45199,CQ$11&gt;=$C46,CQ$11&lt;=$E46,CQ$11&lt;=$E46-($E46-$C46-7)),1,
IF(AND(対象名簿【こちらに入力をお願いします。】!$F54="症状あり",CQ$11&gt;=$C46,CQ$11&lt;=$E46,CQ$11&lt;=$E46-($E46-$C46-14)),1,
IF(AND(対象名簿【こちらに入力をお願いします。】!$F54="症状なし",CQ$11&gt;=$C46,CQ$11&lt;=$E46,CQ$11&lt;=$E46-($E46-$C46-6)),1,"")))))</f>
        <v/>
      </c>
      <c r="CR46" s="44" t="str">
        <f>IF(OR($C46="",$E46=""),"",
IF(AND(対象名簿【こちらに入力をお願いします。】!$F54="症状あり",$C46=45199,CR$11&gt;=$C46,CR$11&lt;=$E46,CR$11&lt;=$E46-($E46-$C46-15)),1,
IF(AND(対象名簿【こちらに入力をお願いします。】!$F54="症状なし",$C46=45199,CR$11&gt;=$C46,CR$11&lt;=$E46,CR$11&lt;=$E46-($E46-$C46-7)),1,
IF(AND(対象名簿【こちらに入力をお願いします。】!$F54="症状あり",CR$11&gt;=$C46,CR$11&lt;=$E46,CR$11&lt;=$E46-($E46-$C46-14)),1,
IF(AND(対象名簿【こちらに入力をお願いします。】!$F54="症状なし",CR$11&gt;=$C46,CR$11&lt;=$E46,CR$11&lt;=$E46-($E46-$C46-6)),1,"")))))</f>
        <v/>
      </c>
      <c r="CS46" s="44" t="str">
        <f>IF(OR($C46="",$E46=""),"",
IF(AND(対象名簿【こちらに入力をお願いします。】!$F54="症状あり",$C46=45199,CS$11&gt;=$C46,CS$11&lt;=$E46,CS$11&lt;=$E46-($E46-$C46-15)),1,
IF(AND(対象名簿【こちらに入力をお願いします。】!$F54="症状なし",$C46=45199,CS$11&gt;=$C46,CS$11&lt;=$E46,CS$11&lt;=$E46-($E46-$C46-7)),1,
IF(AND(対象名簿【こちらに入力をお願いします。】!$F54="症状あり",CS$11&gt;=$C46,CS$11&lt;=$E46,CS$11&lt;=$E46-($E46-$C46-14)),1,
IF(AND(対象名簿【こちらに入力をお願いします。】!$F54="症状なし",CS$11&gt;=$C46,CS$11&lt;=$E46,CS$11&lt;=$E46-($E46-$C46-6)),1,"")))))</f>
        <v/>
      </c>
      <c r="CT46" s="44" t="str">
        <f>IF(OR($C46="",$E46=""),"",
IF(AND(対象名簿【こちらに入力をお願いします。】!$F54="症状あり",$C46=45199,CT$11&gt;=$C46,CT$11&lt;=$E46,CT$11&lt;=$E46-($E46-$C46-15)),1,
IF(AND(対象名簿【こちらに入力をお願いします。】!$F54="症状なし",$C46=45199,CT$11&gt;=$C46,CT$11&lt;=$E46,CT$11&lt;=$E46-($E46-$C46-7)),1,
IF(AND(対象名簿【こちらに入力をお願いします。】!$F54="症状あり",CT$11&gt;=$C46,CT$11&lt;=$E46,CT$11&lt;=$E46-($E46-$C46-14)),1,
IF(AND(対象名簿【こちらに入力をお願いします。】!$F54="症状なし",CT$11&gt;=$C46,CT$11&lt;=$E46,CT$11&lt;=$E46-($E46-$C46-6)),1,"")))))</f>
        <v/>
      </c>
      <c r="CU46" s="44" t="str">
        <f>IF(OR($C46="",$E46=""),"",
IF(AND(対象名簿【こちらに入力をお願いします。】!$F54="症状あり",$C46=45199,CU$11&gt;=$C46,CU$11&lt;=$E46,CU$11&lt;=$E46-($E46-$C46-15)),1,
IF(AND(対象名簿【こちらに入力をお願いします。】!$F54="症状なし",$C46=45199,CU$11&gt;=$C46,CU$11&lt;=$E46,CU$11&lt;=$E46-($E46-$C46-7)),1,
IF(AND(対象名簿【こちらに入力をお願いします。】!$F54="症状あり",CU$11&gt;=$C46,CU$11&lt;=$E46,CU$11&lt;=$E46-($E46-$C46-14)),1,
IF(AND(対象名簿【こちらに入力をお願いします。】!$F54="症状なし",CU$11&gt;=$C46,CU$11&lt;=$E46,CU$11&lt;=$E46-($E46-$C46-6)),1,"")))))</f>
        <v/>
      </c>
    </row>
    <row r="47" spans="1:99" s="23" customFormat="1">
      <c r="A47" s="77">
        <f>対象名簿【こちらに入力をお願いします。】!A55</f>
        <v>36</v>
      </c>
      <c r="B47" s="77" t="str">
        <f>IF(AND(対象名簿【こちらに入力をお願いします。】!$K$4&lt;=29,対象名簿【こちらに入力をお願いします。】!B55&lt;&gt;""),対象名簿【こちらに入力をお願いします。】!B55,"")</f>
        <v>利用者AJ</v>
      </c>
      <c r="C47" s="78" t="str">
        <f>IF(AND(対象名簿【こちらに入力をお願いします。】!$K$4&lt;=29,対象名簿【こちらに入力をお願いします。】!C55&lt;&gt;""),対象名簿【こちらに入力をお願いします。】!C55,"")</f>
        <v/>
      </c>
      <c r="D47" s="63" t="s">
        <v>3</v>
      </c>
      <c r="E47" s="79" t="str">
        <f>IF(AND(対象名簿【こちらに入力をお願いします。】!$K$4&lt;=29,対象名簿【こちらに入力をお願いします。】!E55&lt;&gt;""),対象名簿【こちらに入力をお願いします。】!E55,"")</f>
        <v/>
      </c>
      <c r="F47" s="84">
        <f t="shared" si="8"/>
        <v>0</v>
      </c>
      <c r="G47" s="80">
        <f t="shared" si="7"/>
        <v>0</v>
      </c>
      <c r="H47" s="94"/>
      <c r="I47" s="46" t="str">
        <f>IF(OR($C47="",$E47=""),"",
IF(AND(対象名簿【こちらに入力をお願いします。】!$F55="症状あり",$C47=45199,I$11&gt;=$C47,I$11&lt;=$E47,I$11&lt;=$E47-($E47-$C47-15)),1,
IF(AND(対象名簿【こちらに入力をお願いします。】!$F55="症状なし",$C47=45199,I$11&gt;=$C47,I$11&lt;=$E47,I$11&lt;=$E47-($E47-$C47-7)),1,
IF(AND(対象名簿【こちらに入力をお願いします。】!$F55="症状あり",I$11&gt;=$C47,I$11&lt;=$E47,I$11&lt;=$E47-($E47-$C47-14)),1,
IF(AND(対象名簿【こちらに入力をお願いします。】!$F55="症状なし",I$11&gt;=$C47,I$11&lt;=$E47,I$11&lt;=$E47-($E47-$C47-6)),1,"")))))</f>
        <v/>
      </c>
      <c r="J47" s="46" t="str">
        <f>IF(OR($C47="",$E47=""),"",
IF(AND(対象名簿【こちらに入力をお願いします。】!$F55="症状あり",$C47=45199,J$11&gt;=$C47,J$11&lt;=$E47,J$11&lt;=$E47-($E47-$C47-15)),1,
IF(AND(対象名簿【こちらに入力をお願いします。】!$F55="症状なし",$C47=45199,J$11&gt;=$C47,J$11&lt;=$E47,J$11&lt;=$E47-($E47-$C47-7)),1,
IF(AND(対象名簿【こちらに入力をお願いします。】!$F55="症状あり",J$11&gt;=$C47,J$11&lt;=$E47,J$11&lt;=$E47-($E47-$C47-14)),1,
IF(AND(対象名簿【こちらに入力をお願いします。】!$F55="症状なし",J$11&gt;=$C47,J$11&lt;=$E47,J$11&lt;=$E47-($E47-$C47-6)),1,"")))))</f>
        <v/>
      </c>
      <c r="K47" s="46" t="str">
        <f>IF(OR($C47="",$E47=""),"",
IF(AND(対象名簿【こちらに入力をお願いします。】!$F55="症状あり",$C47=45199,K$11&gt;=$C47,K$11&lt;=$E47,K$11&lt;=$E47-($E47-$C47-15)),1,
IF(AND(対象名簿【こちらに入力をお願いします。】!$F55="症状なし",$C47=45199,K$11&gt;=$C47,K$11&lt;=$E47,K$11&lt;=$E47-($E47-$C47-7)),1,
IF(AND(対象名簿【こちらに入力をお願いします。】!$F55="症状あり",K$11&gt;=$C47,K$11&lt;=$E47,K$11&lt;=$E47-($E47-$C47-14)),1,
IF(AND(対象名簿【こちらに入力をお願いします。】!$F55="症状なし",K$11&gt;=$C47,K$11&lt;=$E47,K$11&lt;=$E47-($E47-$C47-6)),1,"")))))</f>
        <v/>
      </c>
      <c r="L47" s="46" t="str">
        <f>IF(OR($C47="",$E47=""),"",
IF(AND(対象名簿【こちらに入力をお願いします。】!$F55="症状あり",$C47=45199,L$11&gt;=$C47,L$11&lt;=$E47,L$11&lt;=$E47-($E47-$C47-15)),1,
IF(AND(対象名簿【こちらに入力をお願いします。】!$F55="症状なし",$C47=45199,L$11&gt;=$C47,L$11&lt;=$E47,L$11&lt;=$E47-($E47-$C47-7)),1,
IF(AND(対象名簿【こちらに入力をお願いします。】!$F55="症状あり",L$11&gt;=$C47,L$11&lt;=$E47,L$11&lt;=$E47-($E47-$C47-14)),1,
IF(AND(対象名簿【こちらに入力をお願いします。】!$F55="症状なし",L$11&gt;=$C47,L$11&lt;=$E47,L$11&lt;=$E47-($E47-$C47-6)),1,"")))))</f>
        <v/>
      </c>
      <c r="M47" s="46" t="str">
        <f>IF(OR($C47="",$E47=""),"",
IF(AND(対象名簿【こちらに入力をお願いします。】!$F55="症状あり",$C47=45199,M$11&gt;=$C47,M$11&lt;=$E47,M$11&lt;=$E47-($E47-$C47-15)),1,
IF(AND(対象名簿【こちらに入力をお願いします。】!$F55="症状なし",$C47=45199,M$11&gt;=$C47,M$11&lt;=$E47,M$11&lt;=$E47-($E47-$C47-7)),1,
IF(AND(対象名簿【こちらに入力をお願いします。】!$F55="症状あり",M$11&gt;=$C47,M$11&lt;=$E47,M$11&lt;=$E47-($E47-$C47-14)),1,
IF(AND(対象名簿【こちらに入力をお願いします。】!$F55="症状なし",M$11&gt;=$C47,M$11&lt;=$E47,M$11&lt;=$E47-($E47-$C47-6)),1,"")))))</f>
        <v/>
      </c>
      <c r="N47" s="46" t="str">
        <f>IF(OR($C47="",$E47=""),"",
IF(AND(対象名簿【こちらに入力をお願いします。】!$F55="症状あり",$C47=45199,N$11&gt;=$C47,N$11&lt;=$E47,N$11&lt;=$E47-($E47-$C47-15)),1,
IF(AND(対象名簿【こちらに入力をお願いします。】!$F55="症状なし",$C47=45199,N$11&gt;=$C47,N$11&lt;=$E47,N$11&lt;=$E47-($E47-$C47-7)),1,
IF(AND(対象名簿【こちらに入力をお願いします。】!$F55="症状あり",N$11&gt;=$C47,N$11&lt;=$E47,N$11&lt;=$E47-($E47-$C47-14)),1,
IF(AND(対象名簿【こちらに入力をお願いします。】!$F55="症状なし",N$11&gt;=$C47,N$11&lt;=$E47,N$11&lt;=$E47-($E47-$C47-6)),1,"")))))</f>
        <v/>
      </c>
      <c r="O47" s="46" t="str">
        <f>IF(OR($C47="",$E47=""),"",
IF(AND(対象名簿【こちらに入力をお願いします。】!$F55="症状あり",$C47=45199,O$11&gt;=$C47,O$11&lt;=$E47,O$11&lt;=$E47-($E47-$C47-15)),1,
IF(AND(対象名簿【こちらに入力をお願いします。】!$F55="症状なし",$C47=45199,O$11&gt;=$C47,O$11&lt;=$E47,O$11&lt;=$E47-($E47-$C47-7)),1,
IF(AND(対象名簿【こちらに入力をお願いします。】!$F55="症状あり",O$11&gt;=$C47,O$11&lt;=$E47,O$11&lt;=$E47-($E47-$C47-14)),1,
IF(AND(対象名簿【こちらに入力をお願いします。】!$F55="症状なし",O$11&gt;=$C47,O$11&lt;=$E47,O$11&lt;=$E47-($E47-$C47-6)),1,"")))))</f>
        <v/>
      </c>
      <c r="P47" s="46" t="str">
        <f>IF(OR($C47="",$E47=""),"",
IF(AND(対象名簿【こちらに入力をお願いします。】!$F55="症状あり",$C47=45199,P$11&gt;=$C47,P$11&lt;=$E47,P$11&lt;=$E47-($E47-$C47-15)),1,
IF(AND(対象名簿【こちらに入力をお願いします。】!$F55="症状なし",$C47=45199,P$11&gt;=$C47,P$11&lt;=$E47,P$11&lt;=$E47-($E47-$C47-7)),1,
IF(AND(対象名簿【こちらに入力をお願いします。】!$F55="症状あり",P$11&gt;=$C47,P$11&lt;=$E47,P$11&lt;=$E47-($E47-$C47-14)),1,
IF(AND(対象名簿【こちらに入力をお願いします。】!$F55="症状なし",P$11&gt;=$C47,P$11&lt;=$E47,P$11&lt;=$E47-($E47-$C47-6)),1,"")))))</f>
        <v/>
      </c>
      <c r="Q47" s="46" t="str">
        <f>IF(OR($C47="",$E47=""),"",
IF(AND(対象名簿【こちらに入力をお願いします。】!$F55="症状あり",$C47=45199,Q$11&gt;=$C47,Q$11&lt;=$E47,Q$11&lt;=$E47-($E47-$C47-15)),1,
IF(AND(対象名簿【こちらに入力をお願いします。】!$F55="症状なし",$C47=45199,Q$11&gt;=$C47,Q$11&lt;=$E47,Q$11&lt;=$E47-($E47-$C47-7)),1,
IF(AND(対象名簿【こちらに入力をお願いします。】!$F55="症状あり",Q$11&gt;=$C47,Q$11&lt;=$E47,Q$11&lt;=$E47-($E47-$C47-14)),1,
IF(AND(対象名簿【こちらに入力をお願いします。】!$F55="症状なし",Q$11&gt;=$C47,Q$11&lt;=$E47,Q$11&lt;=$E47-($E47-$C47-6)),1,"")))))</f>
        <v/>
      </c>
      <c r="R47" s="46" t="str">
        <f>IF(OR($C47="",$E47=""),"",
IF(AND(対象名簿【こちらに入力をお願いします。】!$F55="症状あり",$C47=45199,R$11&gt;=$C47,R$11&lt;=$E47,R$11&lt;=$E47-($E47-$C47-15)),1,
IF(AND(対象名簿【こちらに入力をお願いします。】!$F55="症状なし",$C47=45199,R$11&gt;=$C47,R$11&lt;=$E47,R$11&lt;=$E47-($E47-$C47-7)),1,
IF(AND(対象名簿【こちらに入力をお願いします。】!$F55="症状あり",R$11&gt;=$C47,R$11&lt;=$E47,R$11&lt;=$E47-($E47-$C47-14)),1,
IF(AND(対象名簿【こちらに入力をお願いします。】!$F55="症状なし",R$11&gt;=$C47,R$11&lt;=$E47,R$11&lt;=$E47-($E47-$C47-6)),1,"")))))</f>
        <v/>
      </c>
      <c r="S47" s="46" t="str">
        <f>IF(OR($C47="",$E47=""),"",
IF(AND(対象名簿【こちらに入力をお願いします。】!$F55="症状あり",$C47=45199,S$11&gt;=$C47,S$11&lt;=$E47,S$11&lt;=$E47-($E47-$C47-15)),1,
IF(AND(対象名簿【こちらに入力をお願いします。】!$F55="症状なし",$C47=45199,S$11&gt;=$C47,S$11&lt;=$E47,S$11&lt;=$E47-($E47-$C47-7)),1,
IF(AND(対象名簿【こちらに入力をお願いします。】!$F55="症状あり",S$11&gt;=$C47,S$11&lt;=$E47,S$11&lt;=$E47-($E47-$C47-14)),1,
IF(AND(対象名簿【こちらに入力をお願いします。】!$F55="症状なし",S$11&gt;=$C47,S$11&lt;=$E47,S$11&lt;=$E47-($E47-$C47-6)),1,"")))))</f>
        <v/>
      </c>
      <c r="T47" s="46" t="str">
        <f>IF(OR($C47="",$E47=""),"",
IF(AND(対象名簿【こちらに入力をお願いします。】!$F55="症状あり",$C47=45199,T$11&gt;=$C47,T$11&lt;=$E47,T$11&lt;=$E47-($E47-$C47-15)),1,
IF(AND(対象名簿【こちらに入力をお願いします。】!$F55="症状なし",$C47=45199,T$11&gt;=$C47,T$11&lt;=$E47,T$11&lt;=$E47-($E47-$C47-7)),1,
IF(AND(対象名簿【こちらに入力をお願いします。】!$F55="症状あり",T$11&gt;=$C47,T$11&lt;=$E47,T$11&lt;=$E47-($E47-$C47-14)),1,
IF(AND(対象名簿【こちらに入力をお願いします。】!$F55="症状なし",T$11&gt;=$C47,T$11&lt;=$E47,T$11&lt;=$E47-($E47-$C47-6)),1,"")))))</f>
        <v/>
      </c>
      <c r="U47" s="46" t="str">
        <f>IF(OR($C47="",$E47=""),"",
IF(AND(対象名簿【こちらに入力をお願いします。】!$F55="症状あり",$C47=45199,U$11&gt;=$C47,U$11&lt;=$E47,U$11&lt;=$E47-($E47-$C47-15)),1,
IF(AND(対象名簿【こちらに入力をお願いします。】!$F55="症状なし",$C47=45199,U$11&gt;=$C47,U$11&lt;=$E47,U$11&lt;=$E47-($E47-$C47-7)),1,
IF(AND(対象名簿【こちらに入力をお願いします。】!$F55="症状あり",U$11&gt;=$C47,U$11&lt;=$E47,U$11&lt;=$E47-($E47-$C47-14)),1,
IF(AND(対象名簿【こちらに入力をお願いします。】!$F55="症状なし",U$11&gt;=$C47,U$11&lt;=$E47,U$11&lt;=$E47-($E47-$C47-6)),1,"")))))</f>
        <v/>
      </c>
      <c r="V47" s="46" t="str">
        <f>IF(OR($C47="",$E47=""),"",
IF(AND(対象名簿【こちらに入力をお願いします。】!$F55="症状あり",$C47=45199,V$11&gt;=$C47,V$11&lt;=$E47,V$11&lt;=$E47-($E47-$C47-15)),1,
IF(AND(対象名簿【こちらに入力をお願いします。】!$F55="症状なし",$C47=45199,V$11&gt;=$C47,V$11&lt;=$E47,V$11&lt;=$E47-($E47-$C47-7)),1,
IF(AND(対象名簿【こちらに入力をお願いします。】!$F55="症状あり",V$11&gt;=$C47,V$11&lt;=$E47,V$11&lt;=$E47-($E47-$C47-14)),1,
IF(AND(対象名簿【こちらに入力をお願いします。】!$F55="症状なし",V$11&gt;=$C47,V$11&lt;=$E47,V$11&lt;=$E47-($E47-$C47-6)),1,"")))))</f>
        <v/>
      </c>
      <c r="W47" s="46" t="str">
        <f>IF(OR($C47="",$E47=""),"",
IF(AND(対象名簿【こちらに入力をお願いします。】!$F55="症状あり",$C47=45199,W$11&gt;=$C47,W$11&lt;=$E47,W$11&lt;=$E47-($E47-$C47-15)),1,
IF(AND(対象名簿【こちらに入力をお願いします。】!$F55="症状なし",$C47=45199,W$11&gt;=$C47,W$11&lt;=$E47,W$11&lt;=$E47-($E47-$C47-7)),1,
IF(AND(対象名簿【こちらに入力をお願いします。】!$F55="症状あり",W$11&gt;=$C47,W$11&lt;=$E47,W$11&lt;=$E47-($E47-$C47-14)),1,
IF(AND(対象名簿【こちらに入力をお願いします。】!$F55="症状なし",W$11&gt;=$C47,W$11&lt;=$E47,W$11&lt;=$E47-($E47-$C47-6)),1,"")))))</f>
        <v/>
      </c>
      <c r="X47" s="46" t="str">
        <f>IF(OR($C47="",$E47=""),"",
IF(AND(対象名簿【こちらに入力をお願いします。】!$F55="症状あり",$C47=45199,X$11&gt;=$C47,X$11&lt;=$E47,X$11&lt;=$E47-($E47-$C47-15)),1,
IF(AND(対象名簿【こちらに入力をお願いします。】!$F55="症状なし",$C47=45199,X$11&gt;=$C47,X$11&lt;=$E47,X$11&lt;=$E47-($E47-$C47-7)),1,
IF(AND(対象名簿【こちらに入力をお願いします。】!$F55="症状あり",X$11&gt;=$C47,X$11&lt;=$E47,X$11&lt;=$E47-($E47-$C47-14)),1,
IF(AND(対象名簿【こちらに入力をお願いします。】!$F55="症状なし",X$11&gt;=$C47,X$11&lt;=$E47,X$11&lt;=$E47-($E47-$C47-6)),1,"")))))</f>
        <v/>
      </c>
      <c r="Y47" s="46" t="str">
        <f>IF(OR($C47="",$E47=""),"",
IF(AND(対象名簿【こちらに入力をお願いします。】!$F55="症状あり",$C47=45199,Y$11&gt;=$C47,Y$11&lt;=$E47,Y$11&lt;=$E47-($E47-$C47-15)),1,
IF(AND(対象名簿【こちらに入力をお願いします。】!$F55="症状なし",$C47=45199,Y$11&gt;=$C47,Y$11&lt;=$E47,Y$11&lt;=$E47-($E47-$C47-7)),1,
IF(AND(対象名簿【こちらに入力をお願いします。】!$F55="症状あり",Y$11&gt;=$C47,Y$11&lt;=$E47,Y$11&lt;=$E47-($E47-$C47-14)),1,
IF(AND(対象名簿【こちらに入力をお願いします。】!$F55="症状なし",Y$11&gt;=$C47,Y$11&lt;=$E47,Y$11&lt;=$E47-($E47-$C47-6)),1,"")))))</f>
        <v/>
      </c>
      <c r="Z47" s="46" t="str">
        <f>IF(OR($C47="",$E47=""),"",
IF(AND(対象名簿【こちらに入力をお願いします。】!$F55="症状あり",$C47=45199,Z$11&gt;=$C47,Z$11&lt;=$E47,Z$11&lt;=$E47-($E47-$C47-15)),1,
IF(AND(対象名簿【こちらに入力をお願いします。】!$F55="症状なし",$C47=45199,Z$11&gt;=$C47,Z$11&lt;=$E47,Z$11&lt;=$E47-($E47-$C47-7)),1,
IF(AND(対象名簿【こちらに入力をお願いします。】!$F55="症状あり",Z$11&gt;=$C47,Z$11&lt;=$E47,Z$11&lt;=$E47-($E47-$C47-14)),1,
IF(AND(対象名簿【こちらに入力をお願いします。】!$F55="症状なし",Z$11&gt;=$C47,Z$11&lt;=$E47,Z$11&lt;=$E47-($E47-$C47-6)),1,"")))))</f>
        <v/>
      </c>
      <c r="AA47" s="46" t="str">
        <f>IF(OR($C47="",$E47=""),"",
IF(AND(対象名簿【こちらに入力をお願いします。】!$F55="症状あり",$C47=45199,AA$11&gt;=$C47,AA$11&lt;=$E47,AA$11&lt;=$E47-($E47-$C47-15)),1,
IF(AND(対象名簿【こちらに入力をお願いします。】!$F55="症状なし",$C47=45199,AA$11&gt;=$C47,AA$11&lt;=$E47,AA$11&lt;=$E47-($E47-$C47-7)),1,
IF(AND(対象名簿【こちらに入力をお願いします。】!$F55="症状あり",AA$11&gt;=$C47,AA$11&lt;=$E47,AA$11&lt;=$E47-($E47-$C47-14)),1,
IF(AND(対象名簿【こちらに入力をお願いします。】!$F55="症状なし",AA$11&gt;=$C47,AA$11&lt;=$E47,AA$11&lt;=$E47-($E47-$C47-6)),1,"")))))</f>
        <v/>
      </c>
      <c r="AB47" s="46" t="str">
        <f>IF(OR($C47="",$E47=""),"",
IF(AND(対象名簿【こちらに入力をお願いします。】!$F55="症状あり",$C47=45199,AB$11&gt;=$C47,AB$11&lt;=$E47,AB$11&lt;=$E47-($E47-$C47-15)),1,
IF(AND(対象名簿【こちらに入力をお願いします。】!$F55="症状なし",$C47=45199,AB$11&gt;=$C47,AB$11&lt;=$E47,AB$11&lt;=$E47-($E47-$C47-7)),1,
IF(AND(対象名簿【こちらに入力をお願いします。】!$F55="症状あり",AB$11&gt;=$C47,AB$11&lt;=$E47,AB$11&lt;=$E47-($E47-$C47-14)),1,
IF(AND(対象名簿【こちらに入力をお願いします。】!$F55="症状なし",AB$11&gt;=$C47,AB$11&lt;=$E47,AB$11&lt;=$E47-($E47-$C47-6)),1,"")))))</f>
        <v/>
      </c>
      <c r="AC47" s="46" t="str">
        <f>IF(OR($C47="",$E47=""),"",
IF(AND(対象名簿【こちらに入力をお願いします。】!$F55="症状あり",$C47=45199,AC$11&gt;=$C47,AC$11&lt;=$E47,AC$11&lt;=$E47-($E47-$C47-15)),1,
IF(AND(対象名簿【こちらに入力をお願いします。】!$F55="症状なし",$C47=45199,AC$11&gt;=$C47,AC$11&lt;=$E47,AC$11&lt;=$E47-($E47-$C47-7)),1,
IF(AND(対象名簿【こちらに入力をお願いします。】!$F55="症状あり",AC$11&gt;=$C47,AC$11&lt;=$E47,AC$11&lt;=$E47-($E47-$C47-14)),1,
IF(AND(対象名簿【こちらに入力をお願いします。】!$F55="症状なし",AC$11&gt;=$C47,AC$11&lt;=$E47,AC$11&lt;=$E47-($E47-$C47-6)),1,"")))))</f>
        <v/>
      </c>
      <c r="AD47" s="46" t="str">
        <f>IF(OR($C47="",$E47=""),"",
IF(AND(対象名簿【こちらに入力をお願いします。】!$F55="症状あり",$C47=45199,AD$11&gt;=$C47,AD$11&lt;=$E47,AD$11&lt;=$E47-($E47-$C47-15)),1,
IF(AND(対象名簿【こちらに入力をお願いします。】!$F55="症状なし",$C47=45199,AD$11&gt;=$C47,AD$11&lt;=$E47,AD$11&lt;=$E47-($E47-$C47-7)),1,
IF(AND(対象名簿【こちらに入力をお願いします。】!$F55="症状あり",AD$11&gt;=$C47,AD$11&lt;=$E47,AD$11&lt;=$E47-($E47-$C47-14)),1,
IF(AND(対象名簿【こちらに入力をお願いします。】!$F55="症状なし",AD$11&gt;=$C47,AD$11&lt;=$E47,AD$11&lt;=$E47-($E47-$C47-6)),1,"")))))</f>
        <v/>
      </c>
      <c r="AE47" s="46" t="str">
        <f>IF(OR($C47="",$E47=""),"",
IF(AND(対象名簿【こちらに入力をお願いします。】!$F55="症状あり",$C47=45199,AE$11&gt;=$C47,AE$11&lt;=$E47,AE$11&lt;=$E47-($E47-$C47-15)),1,
IF(AND(対象名簿【こちらに入力をお願いします。】!$F55="症状なし",$C47=45199,AE$11&gt;=$C47,AE$11&lt;=$E47,AE$11&lt;=$E47-($E47-$C47-7)),1,
IF(AND(対象名簿【こちらに入力をお願いします。】!$F55="症状あり",AE$11&gt;=$C47,AE$11&lt;=$E47,AE$11&lt;=$E47-($E47-$C47-14)),1,
IF(AND(対象名簿【こちらに入力をお願いします。】!$F55="症状なし",AE$11&gt;=$C47,AE$11&lt;=$E47,AE$11&lt;=$E47-($E47-$C47-6)),1,"")))))</f>
        <v/>
      </c>
      <c r="AF47" s="46" t="str">
        <f>IF(OR($C47="",$E47=""),"",
IF(AND(対象名簿【こちらに入力をお願いします。】!$F55="症状あり",$C47=45199,AF$11&gt;=$C47,AF$11&lt;=$E47,AF$11&lt;=$E47-($E47-$C47-15)),1,
IF(AND(対象名簿【こちらに入力をお願いします。】!$F55="症状なし",$C47=45199,AF$11&gt;=$C47,AF$11&lt;=$E47,AF$11&lt;=$E47-($E47-$C47-7)),1,
IF(AND(対象名簿【こちらに入力をお願いします。】!$F55="症状あり",AF$11&gt;=$C47,AF$11&lt;=$E47,AF$11&lt;=$E47-($E47-$C47-14)),1,
IF(AND(対象名簿【こちらに入力をお願いします。】!$F55="症状なし",AF$11&gt;=$C47,AF$11&lt;=$E47,AF$11&lt;=$E47-($E47-$C47-6)),1,"")))))</f>
        <v/>
      </c>
      <c r="AG47" s="46" t="str">
        <f>IF(OR($C47="",$E47=""),"",
IF(AND(対象名簿【こちらに入力をお願いします。】!$F55="症状あり",$C47=45199,AG$11&gt;=$C47,AG$11&lt;=$E47,AG$11&lt;=$E47-($E47-$C47-15)),1,
IF(AND(対象名簿【こちらに入力をお願いします。】!$F55="症状なし",$C47=45199,AG$11&gt;=$C47,AG$11&lt;=$E47,AG$11&lt;=$E47-($E47-$C47-7)),1,
IF(AND(対象名簿【こちらに入力をお願いします。】!$F55="症状あり",AG$11&gt;=$C47,AG$11&lt;=$E47,AG$11&lt;=$E47-($E47-$C47-14)),1,
IF(AND(対象名簿【こちらに入力をお願いします。】!$F55="症状なし",AG$11&gt;=$C47,AG$11&lt;=$E47,AG$11&lt;=$E47-($E47-$C47-6)),1,"")))))</f>
        <v/>
      </c>
      <c r="AH47" s="46" t="str">
        <f>IF(OR($C47="",$E47=""),"",
IF(AND(対象名簿【こちらに入力をお願いします。】!$F55="症状あり",$C47=45199,AH$11&gt;=$C47,AH$11&lt;=$E47,AH$11&lt;=$E47-($E47-$C47-15)),1,
IF(AND(対象名簿【こちらに入力をお願いします。】!$F55="症状なし",$C47=45199,AH$11&gt;=$C47,AH$11&lt;=$E47,AH$11&lt;=$E47-($E47-$C47-7)),1,
IF(AND(対象名簿【こちらに入力をお願いします。】!$F55="症状あり",AH$11&gt;=$C47,AH$11&lt;=$E47,AH$11&lt;=$E47-($E47-$C47-14)),1,
IF(AND(対象名簿【こちらに入力をお願いします。】!$F55="症状なし",AH$11&gt;=$C47,AH$11&lt;=$E47,AH$11&lt;=$E47-($E47-$C47-6)),1,"")))))</f>
        <v/>
      </c>
      <c r="AI47" s="46" t="str">
        <f>IF(OR($C47="",$E47=""),"",
IF(AND(対象名簿【こちらに入力をお願いします。】!$F55="症状あり",$C47=45199,AI$11&gt;=$C47,AI$11&lt;=$E47,AI$11&lt;=$E47-($E47-$C47-15)),1,
IF(AND(対象名簿【こちらに入力をお願いします。】!$F55="症状なし",$C47=45199,AI$11&gt;=$C47,AI$11&lt;=$E47,AI$11&lt;=$E47-($E47-$C47-7)),1,
IF(AND(対象名簿【こちらに入力をお願いします。】!$F55="症状あり",AI$11&gt;=$C47,AI$11&lt;=$E47,AI$11&lt;=$E47-($E47-$C47-14)),1,
IF(AND(対象名簿【こちらに入力をお願いします。】!$F55="症状なし",AI$11&gt;=$C47,AI$11&lt;=$E47,AI$11&lt;=$E47-($E47-$C47-6)),1,"")))))</f>
        <v/>
      </c>
      <c r="AJ47" s="46" t="str">
        <f>IF(OR($C47="",$E47=""),"",
IF(AND(対象名簿【こちらに入力をお願いします。】!$F55="症状あり",$C47=45199,AJ$11&gt;=$C47,AJ$11&lt;=$E47,AJ$11&lt;=$E47-($E47-$C47-15)),1,
IF(AND(対象名簿【こちらに入力をお願いします。】!$F55="症状なし",$C47=45199,AJ$11&gt;=$C47,AJ$11&lt;=$E47,AJ$11&lt;=$E47-($E47-$C47-7)),1,
IF(AND(対象名簿【こちらに入力をお願いします。】!$F55="症状あり",AJ$11&gt;=$C47,AJ$11&lt;=$E47,AJ$11&lt;=$E47-($E47-$C47-14)),1,
IF(AND(対象名簿【こちらに入力をお願いします。】!$F55="症状なし",AJ$11&gt;=$C47,AJ$11&lt;=$E47,AJ$11&lt;=$E47-($E47-$C47-6)),1,"")))))</f>
        <v/>
      </c>
      <c r="AK47" s="46" t="str">
        <f>IF(OR($C47="",$E47=""),"",
IF(AND(対象名簿【こちらに入力をお願いします。】!$F55="症状あり",$C47=45199,AK$11&gt;=$C47,AK$11&lt;=$E47,AK$11&lt;=$E47-($E47-$C47-15)),1,
IF(AND(対象名簿【こちらに入力をお願いします。】!$F55="症状なし",$C47=45199,AK$11&gt;=$C47,AK$11&lt;=$E47,AK$11&lt;=$E47-($E47-$C47-7)),1,
IF(AND(対象名簿【こちらに入力をお願いします。】!$F55="症状あり",AK$11&gt;=$C47,AK$11&lt;=$E47,AK$11&lt;=$E47-($E47-$C47-14)),1,
IF(AND(対象名簿【こちらに入力をお願いします。】!$F55="症状なし",AK$11&gt;=$C47,AK$11&lt;=$E47,AK$11&lt;=$E47-($E47-$C47-6)),1,"")))))</f>
        <v/>
      </c>
      <c r="AL47" s="46" t="str">
        <f>IF(OR($C47="",$E47=""),"",
IF(AND(対象名簿【こちらに入力をお願いします。】!$F55="症状あり",$C47=45199,AL$11&gt;=$C47,AL$11&lt;=$E47,AL$11&lt;=$E47-($E47-$C47-15)),1,
IF(AND(対象名簿【こちらに入力をお願いします。】!$F55="症状なし",$C47=45199,AL$11&gt;=$C47,AL$11&lt;=$E47,AL$11&lt;=$E47-($E47-$C47-7)),1,
IF(AND(対象名簿【こちらに入力をお願いします。】!$F55="症状あり",AL$11&gt;=$C47,AL$11&lt;=$E47,AL$11&lt;=$E47-($E47-$C47-14)),1,
IF(AND(対象名簿【こちらに入力をお願いします。】!$F55="症状なし",AL$11&gt;=$C47,AL$11&lt;=$E47,AL$11&lt;=$E47-($E47-$C47-6)),1,"")))))</f>
        <v/>
      </c>
      <c r="AM47" s="46" t="str">
        <f>IF(OR($C47="",$E47=""),"",
IF(AND(対象名簿【こちらに入力をお願いします。】!$F55="症状あり",$C47=45199,AM$11&gt;=$C47,AM$11&lt;=$E47,AM$11&lt;=$E47-($E47-$C47-15)),1,
IF(AND(対象名簿【こちらに入力をお願いします。】!$F55="症状なし",$C47=45199,AM$11&gt;=$C47,AM$11&lt;=$E47,AM$11&lt;=$E47-($E47-$C47-7)),1,
IF(AND(対象名簿【こちらに入力をお願いします。】!$F55="症状あり",AM$11&gt;=$C47,AM$11&lt;=$E47,AM$11&lt;=$E47-($E47-$C47-14)),1,
IF(AND(対象名簿【こちらに入力をお願いします。】!$F55="症状なし",AM$11&gt;=$C47,AM$11&lt;=$E47,AM$11&lt;=$E47-($E47-$C47-6)),1,"")))))</f>
        <v/>
      </c>
      <c r="AN47" s="46" t="str">
        <f>IF(OR($C47="",$E47=""),"",
IF(AND(対象名簿【こちらに入力をお願いします。】!$F55="症状あり",$C47=45199,AN$11&gt;=$C47,AN$11&lt;=$E47,AN$11&lt;=$E47-($E47-$C47-15)),1,
IF(AND(対象名簿【こちらに入力をお願いします。】!$F55="症状なし",$C47=45199,AN$11&gt;=$C47,AN$11&lt;=$E47,AN$11&lt;=$E47-($E47-$C47-7)),1,
IF(AND(対象名簿【こちらに入力をお願いします。】!$F55="症状あり",AN$11&gt;=$C47,AN$11&lt;=$E47,AN$11&lt;=$E47-($E47-$C47-14)),1,
IF(AND(対象名簿【こちらに入力をお願いします。】!$F55="症状なし",AN$11&gt;=$C47,AN$11&lt;=$E47,AN$11&lt;=$E47-($E47-$C47-6)),1,"")))))</f>
        <v/>
      </c>
      <c r="AO47" s="46" t="str">
        <f>IF(OR($C47="",$E47=""),"",
IF(AND(対象名簿【こちらに入力をお願いします。】!$F55="症状あり",$C47=45199,AO$11&gt;=$C47,AO$11&lt;=$E47,AO$11&lt;=$E47-($E47-$C47-15)),1,
IF(AND(対象名簿【こちらに入力をお願いします。】!$F55="症状なし",$C47=45199,AO$11&gt;=$C47,AO$11&lt;=$E47,AO$11&lt;=$E47-($E47-$C47-7)),1,
IF(AND(対象名簿【こちらに入力をお願いします。】!$F55="症状あり",AO$11&gt;=$C47,AO$11&lt;=$E47,AO$11&lt;=$E47-($E47-$C47-14)),1,
IF(AND(対象名簿【こちらに入力をお願いします。】!$F55="症状なし",AO$11&gt;=$C47,AO$11&lt;=$E47,AO$11&lt;=$E47-($E47-$C47-6)),1,"")))))</f>
        <v/>
      </c>
      <c r="AP47" s="46" t="str">
        <f>IF(OR($C47="",$E47=""),"",
IF(AND(対象名簿【こちらに入力をお願いします。】!$F55="症状あり",$C47=45199,AP$11&gt;=$C47,AP$11&lt;=$E47,AP$11&lt;=$E47-($E47-$C47-15)),1,
IF(AND(対象名簿【こちらに入力をお願いします。】!$F55="症状なし",$C47=45199,AP$11&gt;=$C47,AP$11&lt;=$E47,AP$11&lt;=$E47-($E47-$C47-7)),1,
IF(AND(対象名簿【こちらに入力をお願いします。】!$F55="症状あり",AP$11&gt;=$C47,AP$11&lt;=$E47,AP$11&lt;=$E47-($E47-$C47-14)),1,
IF(AND(対象名簿【こちらに入力をお願いします。】!$F55="症状なし",AP$11&gt;=$C47,AP$11&lt;=$E47,AP$11&lt;=$E47-($E47-$C47-6)),1,"")))))</f>
        <v/>
      </c>
      <c r="AQ47" s="46" t="str">
        <f>IF(OR($C47="",$E47=""),"",
IF(AND(対象名簿【こちらに入力をお願いします。】!$F55="症状あり",$C47=45199,AQ$11&gt;=$C47,AQ$11&lt;=$E47,AQ$11&lt;=$E47-($E47-$C47-15)),1,
IF(AND(対象名簿【こちらに入力をお願いします。】!$F55="症状なし",$C47=45199,AQ$11&gt;=$C47,AQ$11&lt;=$E47,AQ$11&lt;=$E47-($E47-$C47-7)),1,
IF(AND(対象名簿【こちらに入力をお願いします。】!$F55="症状あり",AQ$11&gt;=$C47,AQ$11&lt;=$E47,AQ$11&lt;=$E47-($E47-$C47-14)),1,
IF(AND(対象名簿【こちらに入力をお願いします。】!$F55="症状なし",AQ$11&gt;=$C47,AQ$11&lt;=$E47,AQ$11&lt;=$E47-($E47-$C47-6)),1,"")))))</f>
        <v/>
      </c>
      <c r="AR47" s="46" t="str">
        <f>IF(OR($C47="",$E47=""),"",
IF(AND(対象名簿【こちらに入力をお願いします。】!$F55="症状あり",$C47=45199,AR$11&gt;=$C47,AR$11&lt;=$E47,AR$11&lt;=$E47-($E47-$C47-15)),1,
IF(AND(対象名簿【こちらに入力をお願いします。】!$F55="症状なし",$C47=45199,AR$11&gt;=$C47,AR$11&lt;=$E47,AR$11&lt;=$E47-($E47-$C47-7)),1,
IF(AND(対象名簿【こちらに入力をお願いします。】!$F55="症状あり",AR$11&gt;=$C47,AR$11&lt;=$E47,AR$11&lt;=$E47-($E47-$C47-14)),1,
IF(AND(対象名簿【こちらに入力をお願いします。】!$F55="症状なし",AR$11&gt;=$C47,AR$11&lt;=$E47,AR$11&lt;=$E47-($E47-$C47-6)),1,"")))))</f>
        <v/>
      </c>
      <c r="AS47" s="46" t="str">
        <f>IF(OR($C47="",$E47=""),"",
IF(AND(対象名簿【こちらに入力をお願いします。】!$F55="症状あり",$C47=45199,AS$11&gt;=$C47,AS$11&lt;=$E47,AS$11&lt;=$E47-($E47-$C47-15)),1,
IF(AND(対象名簿【こちらに入力をお願いします。】!$F55="症状なし",$C47=45199,AS$11&gt;=$C47,AS$11&lt;=$E47,AS$11&lt;=$E47-($E47-$C47-7)),1,
IF(AND(対象名簿【こちらに入力をお願いします。】!$F55="症状あり",AS$11&gt;=$C47,AS$11&lt;=$E47,AS$11&lt;=$E47-($E47-$C47-14)),1,
IF(AND(対象名簿【こちらに入力をお願いします。】!$F55="症状なし",AS$11&gt;=$C47,AS$11&lt;=$E47,AS$11&lt;=$E47-($E47-$C47-6)),1,"")))))</f>
        <v/>
      </c>
      <c r="AT47" s="46" t="str">
        <f>IF(OR($C47="",$E47=""),"",
IF(AND(対象名簿【こちらに入力をお願いします。】!$F55="症状あり",$C47=45199,AT$11&gt;=$C47,AT$11&lt;=$E47,AT$11&lt;=$E47-($E47-$C47-15)),1,
IF(AND(対象名簿【こちらに入力をお願いします。】!$F55="症状なし",$C47=45199,AT$11&gt;=$C47,AT$11&lt;=$E47,AT$11&lt;=$E47-($E47-$C47-7)),1,
IF(AND(対象名簿【こちらに入力をお願いします。】!$F55="症状あり",AT$11&gt;=$C47,AT$11&lt;=$E47,AT$11&lt;=$E47-($E47-$C47-14)),1,
IF(AND(対象名簿【こちらに入力をお願いします。】!$F55="症状なし",AT$11&gt;=$C47,AT$11&lt;=$E47,AT$11&lt;=$E47-($E47-$C47-6)),1,"")))))</f>
        <v/>
      </c>
      <c r="AU47" s="46" t="str">
        <f>IF(OR($C47="",$E47=""),"",
IF(AND(対象名簿【こちらに入力をお願いします。】!$F55="症状あり",$C47=45199,AU$11&gt;=$C47,AU$11&lt;=$E47,AU$11&lt;=$E47-($E47-$C47-15)),1,
IF(AND(対象名簿【こちらに入力をお願いします。】!$F55="症状なし",$C47=45199,AU$11&gt;=$C47,AU$11&lt;=$E47,AU$11&lt;=$E47-($E47-$C47-7)),1,
IF(AND(対象名簿【こちらに入力をお願いします。】!$F55="症状あり",AU$11&gt;=$C47,AU$11&lt;=$E47,AU$11&lt;=$E47-($E47-$C47-14)),1,
IF(AND(対象名簿【こちらに入力をお願いします。】!$F55="症状なし",AU$11&gt;=$C47,AU$11&lt;=$E47,AU$11&lt;=$E47-($E47-$C47-6)),1,"")))))</f>
        <v/>
      </c>
      <c r="AV47" s="46" t="str">
        <f>IF(OR($C47="",$E47=""),"",
IF(AND(対象名簿【こちらに入力をお願いします。】!$F55="症状あり",$C47=45199,AV$11&gt;=$C47,AV$11&lt;=$E47,AV$11&lt;=$E47-($E47-$C47-15)),1,
IF(AND(対象名簿【こちらに入力をお願いします。】!$F55="症状なし",$C47=45199,AV$11&gt;=$C47,AV$11&lt;=$E47,AV$11&lt;=$E47-($E47-$C47-7)),1,
IF(AND(対象名簿【こちらに入力をお願いします。】!$F55="症状あり",AV$11&gt;=$C47,AV$11&lt;=$E47,AV$11&lt;=$E47-($E47-$C47-14)),1,
IF(AND(対象名簿【こちらに入力をお願いします。】!$F55="症状なし",AV$11&gt;=$C47,AV$11&lt;=$E47,AV$11&lt;=$E47-($E47-$C47-6)),1,"")))))</f>
        <v/>
      </c>
      <c r="AW47" s="46" t="str">
        <f>IF(OR($C47="",$E47=""),"",
IF(AND(対象名簿【こちらに入力をお願いします。】!$F55="症状あり",$C47=45199,AW$11&gt;=$C47,AW$11&lt;=$E47,AW$11&lt;=$E47-($E47-$C47-15)),1,
IF(AND(対象名簿【こちらに入力をお願いします。】!$F55="症状なし",$C47=45199,AW$11&gt;=$C47,AW$11&lt;=$E47,AW$11&lt;=$E47-($E47-$C47-7)),1,
IF(AND(対象名簿【こちらに入力をお願いします。】!$F55="症状あり",AW$11&gt;=$C47,AW$11&lt;=$E47,AW$11&lt;=$E47-($E47-$C47-14)),1,
IF(AND(対象名簿【こちらに入力をお願いします。】!$F55="症状なし",AW$11&gt;=$C47,AW$11&lt;=$E47,AW$11&lt;=$E47-($E47-$C47-6)),1,"")))))</f>
        <v/>
      </c>
      <c r="AX47" s="46" t="str">
        <f>IF(OR($C47="",$E47=""),"",
IF(AND(対象名簿【こちらに入力をお願いします。】!$F55="症状あり",$C47=45199,AX$11&gt;=$C47,AX$11&lt;=$E47,AX$11&lt;=$E47-($E47-$C47-15)),1,
IF(AND(対象名簿【こちらに入力をお願いします。】!$F55="症状なし",$C47=45199,AX$11&gt;=$C47,AX$11&lt;=$E47,AX$11&lt;=$E47-($E47-$C47-7)),1,
IF(AND(対象名簿【こちらに入力をお願いします。】!$F55="症状あり",AX$11&gt;=$C47,AX$11&lt;=$E47,AX$11&lt;=$E47-($E47-$C47-14)),1,
IF(AND(対象名簿【こちらに入力をお願いします。】!$F55="症状なし",AX$11&gt;=$C47,AX$11&lt;=$E47,AX$11&lt;=$E47-($E47-$C47-6)),1,"")))))</f>
        <v/>
      </c>
      <c r="AY47" s="46" t="str">
        <f>IF(OR($C47="",$E47=""),"",
IF(AND(対象名簿【こちらに入力をお願いします。】!$F55="症状あり",$C47=45199,AY$11&gt;=$C47,AY$11&lt;=$E47,AY$11&lt;=$E47-($E47-$C47-15)),1,
IF(AND(対象名簿【こちらに入力をお願いします。】!$F55="症状なし",$C47=45199,AY$11&gt;=$C47,AY$11&lt;=$E47,AY$11&lt;=$E47-($E47-$C47-7)),1,
IF(AND(対象名簿【こちらに入力をお願いします。】!$F55="症状あり",AY$11&gt;=$C47,AY$11&lt;=$E47,AY$11&lt;=$E47-($E47-$C47-14)),1,
IF(AND(対象名簿【こちらに入力をお願いします。】!$F55="症状なし",AY$11&gt;=$C47,AY$11&lt;=$E47,AY$11&lt;=$E47-($E47-$C47-6)),1,"")))))</f>
        <v/>
      </c>
      <c r="AZ47" s="46" t="str">
        <f>IF(OR($C47="",$E47=""),"",
IF(AND(対象名簿【こちらに入力をお願いします。】!$F55="症状あり",$C47=45199,AZ$11&gt;=$C47,AZ$11&lt;=$E47,AZ$11&lt;=$E47-($E47-$C47-15)),1,
IF(AND(対象名簿【こちらに入力をお願いします。】!$F55="症状なし",$C47=45199,AZ$11&gt;=$C47,AZ$11&lt;=$E47,AZ$11&lt;=$E47-($E47-$C47-7)),1,
IF(AND(対象名簿【こちらに入力をお願いします。】!$F55="症状あり",AZ$11&gt;=$C47,AZ$11&lt;=$E47,AZ$11&lt;=$E47-($E47-$C47-14)),1,
IF(AND(対象名簿【こちらに入力をお願いします。】!$F55="症状なし",AZ$11&gt;=$C47,AZ$11&lt;=$E47,AZ$11&lt;=$E47-($E47-$C47-6)),1,"")))))</f>
        <v/>
      </c>
      <c r="BA47" s="46" t="str">
        <f>IF(OR($C47="",$E47=""),"",
IF(AND(対象名簿【こちらに入力をお願いします。】!$F55="症状あり",$C47=45199,BA$11&gt;=$C47,BA$11&lt;=$E47,BA$11&lt;=$E47-($E47-$C47-15)),1,
IF(AND(対象名簿【こちらに入力をお願いします。】!$F55="症状なし",$C47=45199,BA$11&gt;=$C47,BA$11&lt;=$E47,BA$11&lt;=$E47-($E47-$C47-7)),1,
IF(AND(対象名簿【こちらに入力をお願いします。】!$F55="症状あり",BA$11&gt;=$C47,BA$11&lt;=$E47,BA$11&lt;=$E47-($E47-$C47-14)),1,
IF(AND(対象名簿【こちらに入力をお願いします。】!$F55="症状なし",BA$11&gt;=$C47,BA$11&lt;=$E47,BA$11&lt;=$E47-($E47-$C47-6)),1,"")))))</f>
        <v/>
      </c>
      <c r="BB47" s="46" t="str">
        <f>IF(OR($C47="",$E47=""),"",
IF(AND(対象名簿【こちらに入力をお願いします。】!$F55="症状あり",$C47=45199,BB$11&gt;=$C47,BB$11&lt;=$E47,BB$11&lt;=$E47-($E47-$C47-15)),1,
IF(AND(対象名簿【こちらに入力をお願いします。】!$F55="症状なし",$C47=45199,BB$11&gt;=$C47,BB$11&lt;=$E47,BB$11&lt;=$E47-($E47-$C47-7)),1,
IF(AND(対象名簿【こちらに入力をお願いします。】!$F55="症状あり",BB$11&gt;=$C47,BB$11&lt;=$E47,BB$11&lt;=$E47-($E47-$C47-14)),1,
IF(AND(対象名簿【こちらに入力をお願いします。】!$F55="症状なし",BB$11&gt;=$C47,BB$11&lt;=$E47,BB$11&lt;=$E47-($E47-$C47-6)),1,"")))))</f>
        <v/>
      </c>
      <c r="BC47" s="46" t="str">
        <f>IF(OR($C47="",$E47=""),"",
IF(AND(対象名簿【こちらに入力をお願いします。】!$F55="症状あり",$C47=45199,BC$11&gt;=$C47,BC$11&lt;=$E47,BC$11&lt;=$E47-($E47-$C47-15)),1,
IF(AND(対象名簿【こちらに入力をお願いします。】!$F55="症状なし",$C47=45199,BC$11&gt;=$C47,BC$11&lt;=$E47,BC$11&lt;=$E47-($E47-$C47-7)),1,
IF(AND(対象名簿【こちらに入力をお願いします。】!$F55="症状あり",BC$11&gt;=$C47,BC$11&lt;=$E47,BC$11&lt;=$E47-($E47-$C47-14)),1,
IF(AND(対象名簿【こちらに入力をお願いします。】!$F55="症状なし",BC$11&gt;=$C47,BC$11&lt;=$E47,BC$11&lt;=$E47-($E47-$C47-6)),1,"")))))</f>
        <v/>
      </c>
      <c r="BD47" s="46" t="str">
        <f>IF(OR($C47="",$E47=""),"",
IF(AND(対象名簿【こちらに入力をお願いします。】!$F55="症状あり",$C47=45199,BD$11&gt;=$C47,BD$11&lt;=$E47,BD$11&lt;=$E47-($E47-$C47-15)),1,
IF(AND(対象名簿【こちらに入力をお願いします。】!$F55="症状なし",$C47=45199,BD$11&gt;=$C47,BD$11&lt;=$E47,BD$11&lt;=$E47-($E47-$C47-7)),1,
IF(AND(対象名簿【こちらに入力をお願いします。】!$F55="症状あり",BD$11&gt;=$C47,BD$11&lt;=$E47,BD$11&lt;=$E47-($E47-$C47-14)),1,
IF(AND(対象名簿【こちらに入力をお願いします。】!$F55="症状なし",BD$11&gt;=$C47,BD$11&lt;=$E47,BD$11&lt;=$E47-($E47-$C47-6)),1,"")))))</f>
        <v/>
      </c>
      <c r="BE47" s="46" t="str">
        <f>IF(OR($C47="",$E47=""),"",
IF(AND(対象名簿【こちらに入力をお願いします。】!$F55="症状あり",$C47=45199,BE$11&gt;=$C47,BE$11&lt;=$E47,BE$11&lt;=$E47-($E47-$C47-15)),1,
IF(AND(対象名簿【こちらに入力をお願いします。】!$F55="症状なし",$C47=45199,BE$11&gt;=$C47,BE$11&lt;=$E47,BE$11&lt;=$E47-($E47-$C47-7)),1,
IF(AND(対象名簿【こちらに入力をお願いします。】!$F55="症状あり",BE$11&gt;=$C47,BE$11&lt;=$E47,BE$11&lt;=$E47-($E47-$C47-14)),1,
IF(AND(対象名簿【こちらに入力をお願いします。】!$F55="症状なし",BE$11&gt;=$C47,BE$11&lt;=$E47,BE$11&lt;=$E47-($E47-$C47-6)),1,"")))))</f>
        <v/>
      </c>
      <c r="BF47" s="46" t="str">
        <f>IF(OR($C47="",$E47=""),"",
IF(AND(対象名簿【こちらに入力をお願いします。】!$F55="症状あり",$C47=45199,BF$11&gt;=$C47,BF$11&lt;=$E47,BF$11&lt;=$E47-($E47-$C47-15)),1,
IF(AND(対象名簿【こちらに入力をお願いします。】!$F55="症状なし",$C47=45199,BF$11&gt;=$C47,BF$11&lt;=$E47,BF$11&lt;=$E47-($E47-$C47-7)),1,
IF(AND(対象名簿【こちらに入力をお願いします。】!$F55="症状あり",BF$11&gt;=$C47,BF$11&lt;=$E47,BF$11&lt;=$E47-($E47-$C47-14)),1,
IF(AND(対象名簿【こちらに入力をお願いします。】!$F55="症状なし",BF$11&gt;=$C47,BF$11&lt;=$E47,BF$11&lt;=$E47-($E47-$C47-6)),1,"")))))</f>
        <v/>
      </c>
      <c r="BG47" s="46" t="str">
        <f>IF(OR($C47="",$E47=""),"",
IF(AND(対象名簿【こちらに入力をお願いします。】!$F55="症状あり",$C47=45199,BG$11&gt;=$C47,BG$11&lt;=$E47,BG$11&lt;=$E47-($E47-$C47-15)),1,
IF(AND(対象名簿【こちらに入力をお願いします。】!$F55="症状なし",$C47=45199,BG$11&gt;=$C47,BG$11&lt;=$E47,BG$11&lt;=$E47-($E47-$C47-7)),1,
IF(AND(対象名簿【こちらに入力をお願いします。】!$F55="症状あり",BG$11&gt;=$C47,BG$11&lt;=$E47,BG$11&lt;=$E47-($E47-$C47-14)),1,
IF(AND(対象名簿【こちらに入力をお願いします。】!$F55="症状なし",BG$11&gt;=$C47,BG$11&lt;=$E47,BG$11&lt;=$E47-($E47-$C47-6)),1,"")))))</f>
        <v/>
      </c>
      <c r="BH47" s="46" t="str">
        <f>IF(OR($C47="",$E47=""),"",
IF(AND(対象名簿【こちらに入力をお願いします。】!$F55="症状あり",$C47=45199,BH$11&gt;=$C47,BH$11&lt;=$E47,BH$11&lt;=$E47-($E47-$C47-15)),1,
IF(AND(対象名簿【こちらに入力をお願いします。】!$F55="症状なし",$C47=45199,BH$11&gt;=$C47,BH$11&lt;=$E47,BH$11&lt;=$E47-($E47-$C47-7)),1,
IF(AND(対象名簿【こちらに入力をお願いします。】!$F55="症状あり",BH$11&gt;=$C47,BH$11&lt;=$E47,BH$11&lt;=$E47-($E47-$C47-14)),1,
IF(AND(対象名簿【こちらに入力をお願いします。】!$F55="症状なし",BH$11&gt;=$C47,BH$11&lt;=$E47,BH$11&lt;=$E47-($E47-$C47-6)),1,"")))))</f>
        <v/>
      </c>
      <c r="BI47" s="46" t="str">
        <f>IF(OR($C47="",$E47=""),"",
IF(AND(対象名簿【こちらに入力をお願いします。】!$F55="症状あり",$C47=45199,BI$11&gt;=$C47,BI$11&lt;=$E47,BI$11&lt;=$E47-($E47-$C47-15)),1,
IF(AND(対象名簿【こちらに入力をお願いします。】!$F55="症状なし",$C47=45199,BI$11&gt;=$C47,BI$11&lt;=$E47,BI$11&lt;=$E47-($E47-$C47-7)),1,
IF(AND(対象名簿【こちらに入力をお願いします。】!$F55="症状あり",BI$11&gt;=$C47,BI$11&lt;=$E47,BI$11&lt;=$E47-($E47-$C47-14)),1,
IF(AND(対象名簿【こちらに入力をお願いします。】!$F55="症状なし",BI$11&gt;=$C47,BI$11&lt;=$E47,BI$11&lt;=$E47-($E47-$C47-6)),1,"")))))</f>
        <v/>
      </c>
      <c r="BJ47" s="46" t="str">
        <f>IF(OR($C47="",$E47=""),"",
IF(AND(対象名簿【こちらに入力をお願いします。】!$F55="症状あり",$C47=45199,BJ$11&gt;=$C47,BJ$11&lt;=$E47,BJ$11&lt;=$E47-($E47-$C47-15)),1,
IF(AND(対象名簿【こちらに入力をお願いします。】!$F55="症状なし",$C47=45199,BJ$11&gt;=$C47,BJ$11&lt;=$E47,BJ$11&lt;=$E47-($E47-$C47-7)),1,
IF(AND(対象名簿【こちらに入力をお願いします。】!$F55="症状あり",BJ$11&gt;=$C47,BJ$11&lt;=$E47,BJ$11&lt;=$E47-($E47-$C47-14)),1,
IF(AND(対象名簿【こちらに入力をお願いします。】!$F55="症状なし",BJ$11&gt;=$C47,BJ$11&lt;=$E47,BJ$11&lt;=$E47-($E47-$C47-6)),1,"")))))</f>
        <v/>
      </c>
      <c r="BK47" s="46" t="str">
        <f>IF(OR($C47="",$E47=""),"",
IF(AND(対象名簿【こちらに入力をお願いします。】!$F55="症状あり",$C47=45199,BK$11&gt;=$C47,BK$11&lt;=$E47,BK$11&lt;=$E47-($E47-$C47-15)),1,
IF(AND(対象名簿【こちらに入力をお願いします。】!$F55="症状なし",$C47=45199,BK$11&gt;=$C47,BK$11&lt;=$E47,BK$11&lt;=$E47-($E47-$C47-7)),1,
IF(AND(対象名簿【こちらに入力をお願いします。】!$F55="症状あり",BK$11&gt;=$C47,BK$11&lt;=$E47,BK$11&lt;=$E47-($E47-$C47-14)),1,
IF(AND(対象名簿【こちらに入力をお願いします。】!$F55="症状なし",BK$11&gt;=$C47,BK$11&lt;=$E47,BK$11&lt;=$E47-($E47-$C47-6)),1,"")))))</f>
        <v/>
      </c>
      <c r="BL47" s="46" t="str">
        <f>IF(OR($C47="",$E47=""),"",
IF(AND(対象名簿【こちらに入力をお願いします。】!$F55="症状あり",$C47=45199,BL$11&gt;=$C47,BL$11&lt;=$E47,BL$11&lt;=$E47-($E47-$C47-15)),1,
IF(AND(対象名簿【こちらに入力をお願いします。】!$F55="症状なし",$C47=45199,BL$11&gt;=$C47,BL$11&lt;=$E47,BL$11&lt;=$E47-($E47-$C47-7)),1,
IF(AND(対象名簿【こちらに入力をお願いします。】!$F55="症状あり",BL$11&gt;=$C47,BL$11&lt;=$E47,BL$11&lt;=$E47-($E47-$C47-14)),1,
IF(AND(対象名簿【こちらに入力をお願いします。】!$F55="症状なし",BL$11&gt;=$C47,BL$11&lt;=$E47,BL$11&lt;=$E47-($E47-$C47-6)),1,"")))))</f>
        <v/>
      </c>
      <c r="BM47" s="46" t="str">
        <f>IF(OR($C47="",$E47=""),"",
IF(AND(対象名簿【こちらに入力をお願いします。】!$F55="症状あり",$C47=45199,BM$11&gt;=$C47,BM$11&lt;=$E47,BM$11&lt;=$E47-($E47-$C47-15)),1,
IF(AND(対象名簿【こちらに入力をお願いします。】!$F55="症状なし",$C47=45199,BM$11&gt;=$C47,BM$11&lt;=$E47,BM$11&lt;=$E47-($E47-$C47-7)),1,
IF(AND(対象名簿【こちらに入力をお願いします。】!$F55="症状あり",BM$11&gt;=$C47,BM$11&lt;=$E47,BM$11&lt;=$E47-($E47-$C47-14)),1,
IF(AND(対象名簿【こちらに入力をお願いします。】!$F55="症状なし",BM$11&gt;=$C47,BM$11&lt;=$E47,BM$11&lt;=$E47-($E47-$C47-6)),1,"")))))</f>
        <v/>
      </c>
      <c r="BN47" s="46" t="str">
        <f>IF(OR($C47="",$E47=""),"",
IF(AND(対象名簿【こちらに入力をお願いします。】!$F55="症状あり",$C47=45199,BN$11&gt;=$C47,BN$11&lt;=$E47,BN$11&lt;=$E47-($E47-$C47-15)),1,
IF(AND(対象名簿【こちらに入力をお願いします。】!$F55="症状なし",$C47=45199,BN$11&gt;=$C47,BN$11&lt;=$E47,BN$11&lt;=$E47-($E47-$C47-7)),1,
IF(AND(対象名簿【こちらに入力をお願いします。】!$F55="症状あり",BN$11&gt;=$C47,BN$11&lt;=$E47,BN$11&lt;=$E47-($E47-$C47-14)),1,
IF(AND(対象名簿【こちらに入力をお願いします。】!$F55="症状なし",BN$11&gt;=$C47,BN$11&lt;=$E47,BN$11&lt;=$E47-($E47-$C47-6)),1,"")))))</f>
        <v/>
      </c>
      <c r="BO47" s="46" t="str">
        <f>IF(OR($C47="",$E47=""),"",
IF(AND(対象名簿【こちらに入力をお願いします。】!$F55="症状あり",$C47=45199,BO$11&gt;=$C47,BO$11&lt;=$E47,BO$11&lt;=$E47-($E47-$C47-15)),1,
IF(AND(対象名簿【こちらに入力をお願いします。】!$F55="症状なし",$C47=45199,BO$11&gt;=$C47,BO$11&lt;=$E47,BO$11&lt;=$E47-($E47-$C47-7)),1,
IF(AND(対象名簿【こちらに入力をお願いします。】!$F55="症状あり",BO$11&gt;=$C47,BO$11&lt;=$E47,BO$11&lt;=$E47-($E47-$C47-14)),1,
IF(AND(対象名簿【こちらに入力をお願いします。】!$F55="症状なし",BO$11&gt;=$C47,BO$11&lt;=$E47,BO$11&lt;=$E47-($E47-$C47-6)),1,"")))))</f>
        <v/>
      </c>
      <c r="BP47" s="46" t="str">
        <f>IF(OR($C47="",$E47=""),"",
IF(AND(対象名簿【こちらに入力をお願いします。】!$F55="症状あり",$C47=45199,BP$11&gt;=$C47,BP$11&lt;=$E47,BP$11&lt;=$E47-($E47-$C47-15)),1,
IF(AND(対象名簿【こちらに入力をお願いします。】!$F55="症状なし",$C47=45199,BP$11&gt;=$C47,BP$11&lt;=$E47,BP$11&lt;=$E47-($E47-$C47-7)),1,
IF(AND(対象名簿【こちらに入力をお願いします。】!$F55="症状あり",BP$11&gt;=$C47,BP$11&lt;=$E47,BP$11&lt;=$E47-($E47-$C47-14)),1,
IF(AND(対象名簿【こちらに入力をお願いします。】!$F55="症状なし",BP$11&gt;=$C47,BP$11&lt;=$E47,BP$11&lt;=$E47-($E47-$C47-6)),1,"")))))</f>
        <v/>
      </c>
      <c r="BQ47" s="46" t="str">
        <f>IF(OR($C47="",$E47=""),"",
IF(AND(対象名簿【こちらに入力をお願いします。】!$F55="症状あり",$C47=45199,BQ$11&gt;=$C47,BQ$11&lt;=$E47,BQ$11&lt;=$E47-($E47-$C47-15)),1,
IF(AND(対象名簿【こちらに入力をお願いします。】!$F55="症状なし",$C47=45199,BQ$11&gt;=$C47,BQ$11&lt;=$E47,BQ$11&lt;=$E47-($E47-$C47-7)),1,
IF(AND(対象名簿【こちらに入力をお願いします。】!$F55="症状あり",BQ$11&gt;=$C47,BQ$11&lt;=$E47,BQ$11&lt;=$E47-($E47-$C47-14)),1,
IF(AND(対象名簿【こちらに入力をお願いします。】!$F55="症状なし",BQ$11&gt;=$C47,BQ$11&lt;=$E47,BQ$11&lt;=$E47-($E47-$C47-6)),1,"")))))</f>
        <v/>
      </c>
      <c r="BR47" s="46" t="str">
        <f>IF(OR($C47="",$E47=""),"",
IF(AND(対象名簿【こちらに入力をお願いします。】!$F55="症状あり",$C47=45199,BR$11&gt;=$C47,BR$11&lt;=$E47,BR$11&lt;=$E47-($E47-$C47-15)),1,
IF(AND(対象名簿【こちらに入力をお願いします。】!$F55="症状なし",$C47=45199,BR$11&gt;=$C47,BR$11&lt;=$E47,BR$11&lt;=$E47-($E47-$C47-7)),1,
IF(AND(対象名簿【こちらに入力をお願いします。】!$F55="症状あり",BR$11&gt;=$C47,BR$11&lt;=$E47,BR$11&lt;=$E47-($E47-$C47-14)),1,
IF(AND(対象名簿【こちらに入力をお願いします。】!$F55="症状なし",BR$11&gt;=$C47,BR$11&lt;=$E47,BR$11&lt;=$E47-($E47-$C47-6)),1,"")))))</f>
        <v/>
      </c>
      <c r="BS47" s="46" t="str">
        <f>IF(OR($C47="",$E47=""),"",
IF(AND(対象名簿【こちらに入力をお願いします。】!$F55="症状あり",$C47=45199,BS$11&gt;=$C47,BS$11&lt;=$E47,BS$11&lt;=$E47-($E47-$C47-15)),1,
IF(AND(対象名簿【こちらに入力をお願いします。】!$F55="症状なし",$C47=45199,BS$11&gt;=$C47,BS$11&lt;=$E47,BS$11&lt;=$E47-($E47-$C47-7)),1,
IF(AND(対象名簿【こちらに入力をお願いします。】!$F55="症状あり",BS$11&gt;=$C47,BS$11&lt;=$E47,BS$11&lt;=$E47-($E47-$C47-14)),1,
IF(AND(対象名簿【こちらに入力をお願いします。】!$F55="症状なし",BS$11&gt;=$C47,BS$11&lt;=$E47,BS$11&lt;=$E47-($E47-$C47-6)),1,"")))))</f>
        <v/>
      </c>
      <c r="BT47" s="46" t="str">
        <f>IF(OR($C47="",$E47=""),"",
IF(AND(対象名簿【こちらに入力をお願いします。】!$F55="症状あり",$C47=45199,BT$11&gt;=$C47,BT$11&lt;=$E47,BT$11&lt;=$E47-($E47-$C47-15)),1,
IF(AND(対象名簿【こちらに入力をお願いします。】!$F55="症状なし",$C47=45199,BT$11&gt;=$C47,BT$11&lt;=$E47,BT$11&lt;=$E47-($E47-$C47-7)),1,
IF(AND(対象名簿【こちらに入力をお願いします。】!$F55="症状あり",BT$11&gt;=$C47,BT$11&lt;=$E47,BT$11&lt;=$E47-($E47-$C47-14)),1,
IF(AND(対象名簿【こちらに入力をお願いします。】!$F55="症状なし",BT$11&gt;=$C47,BT$11&lt;=$E47,BT$11&lt;=$E47-($E47-$C47-6)),1,"")))))</f>
        <v/>
      </c>
      <c r="BU47" s="46" t="str">
        <f>IF(OR($C47="",$E47=""),"",
IF(AND(対象名簿【こちらに入力をお願いします。】!$F55="症状あり",$C47=45199,BU$11&gt;=$C47,BU$11&lt;=$E47,BU$11&lt;=$E47-($E47-$C47-15)),1,
IF(AND(対象名簿【こちらに入力をお願いします。】!$F55="症状なし",$C47=45199,BU$11&gt;=$C47,BU$11&lt;=$E47,BU$11&lt;=$E47-($E47-$C47-7)),1,
IF(AND(対象名簿【こちらに入力をお願いします。】!$F55="症状あり",BU$11&gt;=$C47,BU$11&lt;=$E47,BU$11&lt;=$E47-($E47-$C47-14)),1,
IF(AND(対象名簿【こちらに入力をお願いします。】!$F55="症状なし",BU$11&gt;=$C47,BU$11&lt;=$E47,BU$11&lt;=$E47-($E47-$C47-6)),1,"")))))</f>
        <v/>
      </c>
      <c r="BV47" s="46" t="str">
        <f>IF(OR($C47="",$E47=""),"",
IF(AND(対象名簿【こちらに入力をお願いします。】!$F55="症状あり",$C47=45199,BV$11&gt;=$C47,BV$11&lt;=$E47,BV$11&lt;=$E47-($E47-$C47-15)),1,
IF(AND(対象名簿【こちらに入力をお願いします。】!$F55="症状なし",$C47=45199,BV$11&gt;=$C47,BV$11&lt;=$E47,BV$11&lt;=$E47-($E47-$C47-7)),1,
IF(AND(対象名簿【こちらに入力をお願いします。】!$F55="症状あり",BV$11&gt;=$C47,BV$11&lt;=$E47,BV$11&lt;=$E47-($E47-$C47-14)),1,
IF(AND(対象名簿【こちらに入力をお願いします。】!$F55="症状なし",BV$11&gt;=$C47,BV$11&lt;=$E47,BV$11&lt;=$E47-($E47-$C47-6)),1,"")))))</f>
        <v/>
      </c>
      <c r="BW47" s="46" t="str">
        <f>IF(OR($C47="",$E47=""),"",
IF(AND(対象名簿【こちらに入力をお願いします。】!$F55="症状あり",$C47=45199,BW$11&gt;=$C47,BW$11&lt;=$E47,BW$11&lt;=$E47-($E47-$C47-15)),1,
IF(AND(対象名簿【こちらに入力をお願いします。】!$F55="症状なし",$C47=45199,BW$11&gt;=$C47,BW$11&lt;=$E47,BW$11&lt;=$E47-($E47-$C47-7)),1,
IF(AND(対象名簿【こちらに入力をお願いします。】!$F55="症状あり",BW$11&gt;=$C47,BW$11&lt;=$E47,BW$11&lt;=$E47-($E47-$C47-14)),1,
IF(AND(対象名簿【こちらに入力をお願いします。】!$F55="症状なし",BW$11&gt;=$C47,BW$11&lt;=$E47,BW$11&lt;=$E47-($E47-$C47-6)),1,"")))))</f>
        <v/>
      </c>
      <c r="BX47" s="46" t="str">
        <f>IF(OR($C47="",$E47=""),"",
IF(AND(対象名簿【こちらに入力をお願いします。】!$F55="症状あり",$C47=45199,BX$11&gt;=$C47,BX$11&lt;=$E47,BX$11&lt;=$E47-($E47-$C47-15)),1,
IF(AND(対象名簿【こちらに入力をお願いします。】!$F55="症状なし",$C47=45199,BX$11&gt;=$C47,BX$11&lt;=$E47,BX$11&lt;=$E47-($E47-$C47-7)),1,
IF(AND(対象名簿【こちらに入力をお願いします。】!$F55="症状あり",BX$11&gt;=$C47,BX$11&lt;=$E47,BX$11&lt;=$E47-($E47-$C47-14)),1,
IF(AND(対象名簿【こちらに入力をお願いします。】!$F55="症状なし",BX$11&gt;=$C47,BX$11&lt;=$E47,BX$11&lt;=$E47-($E47-$C47-6)),1,"")))))</f>
        <v/>
      </c>
      <c r="BY47" s="46" t="str">
        <f>IF(OR($C47="",$E47=""),"",
IF(AND(対象名簿【こちらに入力をお願いします。】!$F55="症状あり",$C47=45199,BY$11&gt;=$C47,BY$11&lt;=$E47,BY$11&lt;=$E47-($E47-$C47-15)),1,
IF(AND(対象名簿【こちらに入力をお願いします。】!$F55="症状なし",$C47=45199,BY$11&gt;=$C47,BY$11&lt;=$E47,BY$11&lt;=$E47-($E47-$C47-7)),1,
IF(AND(対象名簿【こちらに入力をお願いします。】!$F55="症状あり",BY$11&gt;=$C47,BY$11&lt;=$E47,BY$11&lt;=$E47-($E47-$C47-14)),1,
IF(AND(対象名簿【こちらに入力をお願いします。】!$F55="症状なし",BY$11&gt;=$C47,BY$11&lt;=$E47,BY$11&lt;=$E47-($E47-$C47-6)),1,"")))))</f>
        <v/>
      </c>
      <c r="BZ47" s="46" t="str">
        <f>IF(OR($C47="",$E47=""),"",
IF(AND(対象名簿【こちらに入力をお願いします。】!$F55="症状あり",$C47=45199,BZ$11&gt;=$C47,BZ$11&lt;=$E47,BZ$11&lt;=$E47-($E47-$C47-15)),1,
IF(AND(対象名簿【こちらに入力をお願いします。】!$F55="症状なし",$C47=45199,BZ$11&gt;=$C47,BZ$11&lt;=$E47,BZ$11&lt;=$E47-($E47-$C47-7)),1,
IF(AND(対象名簿【こちらに入力をお願いします。】!$F55="症状あり",BZ$11&gt;=$C47,BZ$11&lt;=$E47,BZ$11&lt;=$E47-($E47-$C47-14)),1,
IF(AND(対象名簿【こちらに入力をお願いします。】!$F55="症状なし",BZ$11&gt;=$C47,BZ$11&lt;=$E47,BZ$11&lt;=$E47-($E47-$C47-6)),1,"")))))</f>
        <v/>
      </c>
      <c r="CA47" s="46" t="str">
        <f>IF(OR($C47="",$E47=""),"",
IF(AND(対象名簿【こちらに入力をお願いします。】!$F55="症状あり",$C47=45199,CA$11&gt;=$C47,CA$11&lt;=$E47,CA$11&lt;=$E47-($E47-$C47-15)),1,
IF(AND(対象名簿【こちらに入力をお願いします。】!$F55="症状なし",$C47=45199,CA$11&gt;=$C47,CA$11&lt;=$E47,CA$11&lt;=$E47-($E47-$C47-7)),1,
IF(AND(対象名簿【こちらに入力をお願いします。】!$F55="症状あり",CA$11&gt;=$C47,CA$11&lt;=$E47,CA$11&lt;=$E47-($E47-$C47-14)),1,
IF(AND(対象名簿【こちらに入力をお願いします。】!$F55="症状なし",CA$11&gt;=$C47,CA$11&lt;=$E47,CA$11&lt;=$E47-($E47-$C47-6)),1,"")))))</f>
        <v/>
      </c>
      <c r="CB47" s="46" t="str">
        <f>IF(OR($C47="",$E47=""),"",
IF(AND(対象名簿【こちらに入力をお願いします。】!$F55="症状あり",$C47=45199,CB$11&gt;=$C47,CB$11&lt;=$E47,CB$11&lt;=$E47-($E47-$C47-15)),1,
IF(AND(対象名簿【こちらに入力をお願いします。】!$F55="症状なし",$C47=45199,CB$11&gt;=$C47,CB$11&lt;=$E47,CB$11&lt;=$E47-($E47-$C47-7)),1,
IF(AND(対象名簿【こちらに入力をお願いします。】!$F55="症状あり",CB$11&gt;=$C47,CB$11&lt;=$E47,CB$11&lt;=$E47-($E47-$C47-14)),1,
IF(AND(対象名簿【こちらに入力をお願いします。】!$F55="症状なし",CB$11&gt;=$C47,CB$11&lt;=$E47,CB$11&lt;=$E47-($E47-$C47-6)),1,"")))))</f>
        <v/>
      </c>
      <c r="CC47" s="46" t="str">
        <f>IF(OR($C47="",$E47=""),"",
IF(AND(対象名簿【こちらに入力をお願いします。】!$F55="症状あり",$C47=45199,CC$11&gt;=$C47,CC$11&lt;=$E47,CC$11&lt;=$E47-($E47-$C47-15)),1,
IF(AND(対象名簿【こちらに入力をお願いします。】!$F55="症状なし",$C47=45199,CC$11&gt;=$C47,CC$11&lt;=$E47,CC$11&lt;=$E47-($E47-$C47-7)),1,
IF(AND(対象名簿【こちらに入力をお願いします。】!$F55="症状あり",CC$11&gt;=$C47,CC$11&lt;=$E47,CC$11&lt;=$E47-($E47-$C47-14)),1,
IF(AND(対象名簿【こちらに入力をお願いします。】!$F55="症状なし",CC$11&gt;=$C47,CC$11&lt;=$E47,CC$11&lt;=$E47-($E47-$C47-6)),1,"")))))</f>
        <v/>
      </c>
      <c r="CD47" s="46" t="str">
        <f>IF(OR($C47="",$E47=""),"",
IF(AND(対象名簿【こちらに入力をお願いします。】!$F55="症状あり",$C47=45199,CD$11&gt;=$C47,CD$11&lt;=$E47,CD$11&lt;=$E47-($E47-$C47-15)),1,
IF(AND(対象名簿【こちらに入力をお願いします。】!$F55="症状なし",$C47=45199,CD$11&gt;=$C47,CD$11&lt;=$E47,CD$11&lt;=$E47-($E47-$C47-7)),1,
IF(AND(対象名簿【こちらに入力をお願いします。】!$F55="症状あり",CD$11&gt;=$C47,CD$11&lt;=$E47,CD$11&lt;=$E47-($E47-$C47-14)),1,
IF(AND(対象名簿【こちらに入力をお願いします。】!$F55="症状なし",CD$11&gt;=$C47,CD$11&lt;=$E47,CD$11&lt;=$E47-($E47-$C47-6)),1,"")))))</f>
        <v/>
      </c>
      <c r="CE47" s="46" t="str">
        <f>IF(OR($C47="",$E47=""),"",
IF(AND(対象名簿【こちらに入力をお願いします。】!$F55="症状あり",$C47=45199,CE$11&gt;=$C47,CE$11&lt;=$E47,CE$11&lt;=$E47-($E47-$C47-15)),1,
IF(AND(対象名簿【こちらに入力をお願いします。】!$F55="症状なし",$C47=45199,CE$11&gt;=$C47,CE$11&lt;=$E47,CE$11&lt;=$E47-($E47-$C47-7)),1,
IF(AND(対象名簿【こちらに入力をお願いします。】!$F55="症状あり",CE$11&gt;=$C47,CE$11&lt;=$E47,CE$11&lt;=$E47-($E47-$C47-14)),1,
IF(AND(対象名簿【こちらに入力をお願いします。】!$F55="症状なし",CE$11&gt;=$C47,CE$11&lt;=$E47,CE$11&lt;=$E47-($E47-$C47-6)),1,"")))))</f>
        <v/>
      </c>
      <c r="CF47" s="46" t="str">
        <f>IF(OR($C47="",$E47=""),"",
IF(AND(対象名簿【こちらに入力をお願いします。】!$F55="症状あり",$C47=45199,CF$11&gt;=$C47,CF$11&lt;=$E47,CF$11&lt;=$E47-($E47-$C47-15)),1,
IF(AND(対象名簿【こちらに入力をお願いします。】!$F55="症状なし",$C47=45199,CF$11&gt;=$C47,CF$11&lt;=$E47,CF$11&lt;=$E47-($E47-$C47-7)),1,
IF(AND(対象名簿【こちらに入力をお願いします。】!$F55="症状あり",CF$11&gt;=$C47,CF$11&lt;=$E47,CF$11&lt;=$E47-($E47-$C47-14)),1,
IF(AND(対象名簿【こちらに入力をお願いします。】!$F55="症状なし",CF$11&gt;=$C47,CF$11&lt;=$E47,CF$11&lt;=$E47-($E47-$C47-6)),1,"")))))</f>
        <v/>
      </c>
      <c r="CG47" s="46" t="str">
        <f>IF(OR($C47="",$E47=""),"",
IF(AND(対象名簿【こちらに入力をお願いします。】!$F55="症状あり",$C47=45199,CG$11&gt;=$C47,CG$11&lt;=$E47,CG$11&lt;=$E47-($E47-$C47-15)),1,
IF(AND(対象名簿【こちらに入力をお願いします。】!$F55="症状なし",$C47=45199,CG$11&gt;=$C47,CG$11&lt;=$E47,CG$11&lt;=$E47-($E47-$C47-7)),1,
IF(AND(対象名簿【こちらに入力をお願いします。】!$F55="症状あり",CG$11&gt;=$C47,CG$11&lt;=$E47,CG$11&lt;=$E47-($E47-$C47-14)),1,
IF(AND(対象名簿【こちらに入力をお願いします。】!$F55="症状なし",CG$11&gt;=$C47,CG$11&lt;=$E47,CG$11&lt;=$E47-($E47-$C47-6)),1,"")))))</f>
        <v/>
      </c>
      <c r="CH47" s="46" t="str">
        <f>IF(OR($C47="",$E47=""),"",
IF(AND(対象名簿【こちらに入力をお願いします。】!$F55="症状あり",$C47=45199,CH$11&gt;=$C47,CH$11&lt;=$E47,CH$11&lt;=$E47-($E47-$C47-15)),1,
IF(AND(対象名簿【こちらに入力をお願いします。】!$F55="症状なし",$C47=45199,CH$11&gt;=$C47,CH$11&lt;=$E47,CH$11&lt;=$E47-($E47-$C47-7)),1,
IF(AND(対象名簿【こちらに入力をお願いします。】!$F55="症状あり",CH$11&gt;=$C47,CH$11&lt;=$E47,CH$11&lt;=$E47-($E47-$C47-14)),1,
IF(AND(対象名簿【こちらに入力をお願いします。】!$F55="症状なし",CH$11&gt;=$C47,CH$11&lt;=$E47,CH$11&lt;=$E47-($E47-$C47-6)),1,"")))))</f>
        <v/>
      </c>
      <c r="CI47" s="46" t="str">
        <f>IF(OR($C47="",$E47=""),"",
IF(AND(対象名簿【こちらに入力をお願いします。】!$F55="症状あり",$C47=45199,CI$11&gt;=$C47,CI$11&lt;=$E47,CI$11&lt;=$E47-($E47-$C47-15)),1,
IF(AND(対象名簿【こちらに入力をお願いします。】!$F55="症状なし",$C47=45199,CI$11&gt;=$C47,CI$11&lt;=$E47,CI$11&lt;=$E47-($E47-$C47-7)),1,
IF(AND(対象名簿【こちらに入力をお願いします。】!$F55="症状あり",CI$11&gt;=$C47,CI$11&lt;=$E47,CI$11&lt;=$E47-($E47-$C47-14)),1,
IF(AND(対象名簿【こちらに入力をお願いします。】!$F55="症状なし",CI$11&gt;=$C47,CI$11&lt;=$E47,CI$11&lt;=$E47-($E47-$C47-6)),1,"")))))</f>
        <v/>
      </c>
      <c r="CJ47" s="46" t="str">
        <f>IF(OR($C47="",$E47=""),"",
IF(AND(対象名簿【こちらに入力をお願いします。】!$F55="症状あり",$C47=45199,CJ$11&gt;=$C47,CJ$11&lt;=$E47,CJ$11&lt;=$E47-($E47-$C47-15)),1,
IF(AND(対象名簿【こちらに入力をお願いします。】!$F55="症状なし",$C47=45199,CJ$11&gt;=$C47,CJ$11&lt;=$E47,CJ$11&lt;=$E47-($E47-$C47-7)),1,
IF(AND(対象名簿【こちらに入力をお願いします。】!$F55="症状あり",CJ$11&gt;=$C47,CJ$11&lt;=$E47,CJ$11&lt;=$E47-($E47-$C47-14)),1,
IF(AND(対象名簿【こちらに入力をお願いします。】!$F55="症状なし",CJ$11&gt;=$C47,CJ$11&lt;=$E47,CJ$11&lt;=$E47-($E47-$C47-6)),1,"")))))</f>
        <v/>
      </c>
      <c r="CK47" s="46" t="str">
        <f>IF(OR($C47="",$E47=""),"",
IF(AND(対象名簿【こちらに入力をお願いします。】!$F55="症状あり",$C47=45199,CK$11&gt;=$C47,CK$11&lt;=$E47,CK$11&lt;=$E47-($E47-$C47-15)),1,
IF(AND(対象名簿【こちらに入力をお願いします。】!$F55="症状なし",$C47=45199,CK$11&gt;=$C47,CK$11&lt;=$E47,CK$11&lt;=$E47-($E47-$C47-7)),1,
IF(AND(対象名簿【こちらに入力をお願いします。】!$F55="症状あり",CK$11&gt;=$C47,CK$11&lt;=$E47,CK$11&lt;=$E47-($E47-$C47-14)),1,
IF(AND(対象名簿【こちらに入力をお願いします。】!$F55="症状なし",CK$11&gt;=$C47,CK$11&lt;=$E47,CK$11&lt;=$E47-($E47-$C47-6)),1,"")))))</f>
        <v/>
      </c>
      <c r="CL47" s="46" t="str">
        <f>IF(OR($C47="",$E47=""),"",
IF(AND(対象名簿【こちらに入力をお願いします。】!$F55="症状あり",$C47=45199,CL$11&gt;=$C47,CL$11&lt;=$E47,CL$11&lt;=$E47-($E47-$C47-15)),1,
IF(AND(対象名簿【こちらに入力をお願いします。】!$F55="症状なし",$C47=45199,CL$11&gt;=$C47,CL$11&lt;=$E47,CL$11&lt;=$E47-($E47-$C47-7)),1,
IF(AND(対象名簿【こちらに入力をお願いします。】!$F55="症状あり",CL$11&gt;=$C47,CL$11&lt;=$E47,CL$11&lt;=$E47-($E47-$C47-14)),1,
IF(AND(対象名簿【こちらに入力をお願いします。】!$F55="症状なし",CL$11&gt;=$C47,CL$11&lt;=$E47,CL$11&lt;=$E47-($E47-$C47-6)),1,"")))))</f>
        <v/>
      </c>
      <c r="CM47" s="46" t="str">
        <f>IF(OR($C47="",$E47=""),"",
IF(AND(対象名簿【こちらに入力をお願いします。】!$F55="症状あり",$C47=45199,CM$11&gt;=$C47,CM$11&lt;=$E47,CM$11&lt;=$E47-($E47-$C47-15)),1,
IF(AND(対象名簿【こちらに入力をお願いします。】!$F55="症状なし",$C47=45199,CM$11&gt;=$C47,CM$11&lt;=$E47,CM$11&lt;=$E47-($E47-$C47-7)),1,
IF(AND(対象名簿【こちらに入力をお願いします。】!$F55="症状あり",CM$11&gt;=$C47,CM$11&lt;=$E47,CM$11&lt;=$E47-($E47-$C47-14)),1,
IF(AND(対象名簿【こちらに入力をお願いします。】!$F55="症状なし",CM$11&gt;=$C47,CM$11&lt;=$E47,CM$11&lt;=$E47-($E47-$C47-6)),1,"")))))</f>
        <v/>
      </c>
      <c r="CN47" s="46" t="str">
        <f>IF(OR($C47="",$E47=""),"",
IF(AND(対象名簿【こちらに入力をお願いします。】!$F55="症状あり",$C47=45199,CN$11&gt;=$C47,CN$11&lt;=$E47,CN$11&lt;=$E47-($E47-$C47-15)),1,
IF(AND(対象名簿【こちらに入力をお願いします。】!$F55="症状なし",$C47=45199,CN$11&gt;=$C47,CN$11&lt;=$E47,CN$11&lt;=$E47-($E47-$C47-7)),1,
IF(AND(対象名簿【こちらに入力をお願いします。】!$F55="症状あり",CN$11&gt;=$C47,CN$11&lt;=$E47,CN$11&lt;=$E47-($E47-$C47-14)),1,
IF(AND(対象名簿【こちらに入力をお願いします。】!$F55="症状なし",CN$11&gt;=$C47,CN$11&lt;=$E47,CN$11&lt;=$E47-($E47-$C47-6)),1,"")))))</f>
        <v/>
      </c>
      <c r="CO47" s="46" t="str">
        <f>IF(OR($C47="",$E47=""),"",
IF(AND(対象名簿【こちらに入力をお願いします。】!$F55="症状あり",$C47=45199,CO$11&gt;=$C47,CO$11&lt;=$E47,CO$11&lt;=$E47-($E47-$C47-15)),1,
IF(AND(対象名簿【こちらに入力をお願いします。】!$F55="症状なし",$C47=45199,CO$11&gt;=$C47,CO$11&lt;=$E47,CO$11&lt;=$E47-($E47-$C47-7)),1,
IF(AND(対象名簿【こちらに入力をお願いします。】!$F55="症状あり",CO$11&gt;=$C47,CO$11&lt;=$E47,CO$11&lt;=$E47-($E47-$C47-14)),1,
IF(AND(対象名簿【こちらに入力をお願いします。】!$F55="症状なし",CO$11&gt;=$C47,CO$11&lt;=$E47,CO$11&lt;=$E47-($E47-$C47-6)),1,"")))))</f>
        <v/>
      </c>
      <c r="CP47" s="46" t="str">
        <f>IF(OR($C47="",$E47=""),"",
IF(AND(対象名簿【こちらに入力をお願いします。】!$F55="症状あり",$C47=45199,CP$11&gt;=$C47,CP$11&lt;=$E47,CP$11&lt;=$E47-($E47-$C47-15)),1,
IF(AND(対象名簿【こちらに入力をお願いします。】!$F55="症状なし",$C47=45199,CP$11&gt;=$C47,CP$11&lt;=$E47,CP$11&lt;=$E47-($E47-$C47-7)),1,
IF(AND(対象名簿【こちらに入力をお願いします。】!$F55="症状あり",CP$11&gt;=$C47,CP$11&lt;=$E47,CP$11&lt;=$E47-($E47-$C47-14)),1,
IF(AND(対象名簿【こちらに入力をお願いします。】!$F55="症状なし",CP$11&gt;=$C47,CP$11&lt;=$E47,CP$11&lt;=$E47-($E47-$C47-6)),1,"")))))</f>
        <v/>
      </c>
      <c r="CQ47" s="46" t="str">
        <f>IF(OR($C47="",$E47=""),"",
IF(AND(対象名簿【こちらに入力をお願いします。】!$F55="症状あり",$C47=45199,CQ$11&gt;=$C47,CQ$11&lt;=$E47,CQ$11&lt;=$E47-($E47-$C47-15)),1,
IF(AND(対象名簿【こちらに入力をお願いします。】!$F55="症状なし",$C47=45199,CQ$11&gt;=$C47,CQ$11&lt;=$E47,CQ$11&lt;=$E47-($E47-$C47-7)),1,
IF(AND(対象名簿【こちらに入力をお願いします。】!$F55="症状あり",CQ$11&gt;=$C47,CQ$11&lt;=$E47,CQ$11&lt;=$E47-($E47-$C47-14)),1,
IF(AND(対象名簿【こちらに入力をお願いします。】!$F55="症状なし",CQ$11&gt;=$C47,CQ$11&lt;=$E47,CQ$11&lt;=$E47-($E47-$C47-6)),1,"")))))</f>
        <v/>
      </c>
      <c r="CR47" s="46" t="str">
        <f>IF(OR($C47="",$E47=""),"",
IF(AND(対象名簿【こちらに入力をお願いします。】!$F55="症状あり",$C47=45199,CR$11&gt;=$C47,CR$11&lt;=$E47,CR$11&lt;=$E47-($E47-$C47-15)),1,
IF(AND(対象名簿【こちらに入力をお願いします。】!$F55="症状なし",$C47=45199,CR$11&gt;=$C47,CR$11&lt;=$E47,CR$11&lt;=$E47-($E47-$C47-7)),1,
IF(AND(対象名簿【こちらに入力をお願いします。】!$F55="症状あり",CR$11&gt;=$C47,CR$11&lt;=$E47,CR$11&lt;=$E47-($E47-$C47-14)),1,
IF(AND(対象名簿【こちらに入力をお願いします。】!$F55="症状なし",CR$11&gt;=$C47,CR$11&lt;=$E47,CR$11&lt;=$E47-($E47-$C47-6)),1,"")))))</f>
        <v/>
      </c>
      <c r="CS47" s="46" t="str">
        <f>IF(OR($C47="",$E47=""),"",
IF(AND(対象名簿【こちらに入力をお願いします。】!$F55="症状あり",$C47=45199,CS$11&gt;=$C47,CS$11&lt;=$E47,CS$11&lt;=$E47-($E47-$C47-15)),1,
IF(AND(対象名簿【こちらに入力をお願いします。】!$F55="症状なし",$C47=45199,CS$11&gt;=$C47,CS$11&lt;=$E47,CS$11&lt;=$E47-($E47-$C47-7)),1,
IF(AND(対象名簿【こちらに入力をお願いします。】!$F55="症状あり",CS$11&gt;=$C47,CS$11&lt;=$E47,CS$11&lt;=$E47-($E47-$C47-14)),1,
IF(AND(対象名簿【こちらに入力をお願いします。】!$F55="症状なし",CS$11&gt;=$C47,CS$11&lt;=$E47,CS$11&lt;=$E47-($E47-$C47-6)),1,"")))))</f>
        <v/>
      </c>
      <c r="CT47" s="46" t="str">
        <f>IF(OR($C47="",$E47=""),"",
IF(AND(対象名簿【こちらに入力をお願いします。】!$F55="症状あり",$C47=45199,CT$11&gt;=$C47,CT$11&lt;=$E47,CT$11&lt;=$E47-($E47-$C47-15)),1,
IF(AND(対象名簿【こちらに入力をお願いします。】!$F55="症状なし",$C47=45199,CT$11&gt;=$C47,CT$11&lt;=$E47,CT$11&lt;=$E47-($E47-$C47-7)),1,
IF(AND(対象名簿【こちらに入力をお願いします。】!$F55="症状あり",CT$11&gt;=$C47,CT$11&lt;=$E47,CT$11&lt;=$E47-($E47-$C47-14)),1,
IF(AND(対象名簿【こちらに入力をお願いします。】!$F55="症状なし",CT$11&gt;=$C47,CT$11&lt;=$E47,CT$11&lt;=$E47-($E47-$C47-6)),1,"")))))</f>
        <v/>
      </c>
      <c r="CU47" s="46" t="str">
        <f>IF(OR($C47="",$E47=""),"",
IF(AND(対象名簿【こちらに入力をお願いします。】!$F55="症状あり",$C47=45199,CU$11&gt;=$C47,CU$11&lt;=$E47,CU$11&lt;=$E47-($E47-$C47-15)),1,
IF(AND(対象名簿【こちらに入力をお願いします。】!$F55="症状なし",$C47=45199,CU$11&gt;=$C47,CU$11&lt;=$E47,CU$11&lt;=$E47-($E47-$C47-7)),1,
IF(AND(対象名簿【こちらに入力をお願いします。】!$F55="症状あり",CU$11&gt;=$C47,CU$11&lt;=$E47,CU$11&lt;=$E47-($E47-$C47-14)),1,
IF(AND(対象名簿【こちらに入力をお願いします。】!$F55="症状なし",CU$11&gt;=$C47,CU$11&lt;=$E47,CU$11&lt;=$E47-($E47-$C47-6)),1,"")))))</f>
        <v/>
      </c>
    </row>
    <row r="48" spans="1:99" s="24" customFormat="1">
      <c r="A48" s="67">
        <f>対象名簿【こちらに入力をお願いします。】!A56</f>
        <v>37</v>
      </c>
      <c r="B48" s="67" t="str">
        <f>IF(AND(対象名簿【こちらに入力をお願いします。】!$K$4&lt;=29,対象名簿【こちらに入力をお願いします。】!B56&lt;&gt;""),対象名簿【こちらに入力をお願いします。】!B56,"")</f>
        <v>利用者AK</v>
      </c>
      <c r="C48" s="68" t="str">
        <f>IF(AND(対象名簿【こちらに入力をお願いします。】!$K$4&lt;=29,対象名簿【こちらに入力をお願いします。】!C56&lt;&gt;""),対象名簿【こちらに入力をお願いします。】!C56,"")</f>
        <v/>
      </c>
      <c r="D48" s="69" t="s">
        <v>3</v>
      </c>
      <c r="E48" s="70" t="str">
        <f>IF(AND(対象名簿【こちらに入力をお願いします。】!$K$4&lt;=29,対象名簿【こちらに入力をお願いします。】!E56&lt;&gt;""),対象名簿【こちらに入力をお願いします。】!E56,"")</f>
        <v/>
      </c>
      <c r="F48" s="83">
        <f t="shared" si="8"/>
        <v>0</v>
      </c>
      <c r="G48" s="71">
        <f t="shared" si="7"/>
        <v>0</v>
      </c>
      <c r="H48" s="92"/>
      <c r="I48" s="42" t="str">
        <f>IF(OR($C48="",$E48=""),"",
IF(AND(対象名簿【こちらに入力をお願いします。】!$F56="症状あり",$C48=45199,I$11&gt;=$C48,I$11&lt;=$E48,I$11&lt;=$E48-($E48-$C48-15)),1,
IF(AND(対象名簿【こちらに入力をお願いします。】!$F56="症状なし",$C48=45199,I$11&gt;=$C48,I$11&lt;=$E48,I$11&lt;=$E48-($E48-$C48-7)),1,
IF(AND(対象名簿【こちらに入力をお願いします。】!$F56="症状あり",I$11&gt;=$C48,I$11&lt;=$E48,I$11&lt;=$E48-($E48-$C48-14)),1,
IF(AND(対象名簿【こちらに入力をお願いします。】!$F56="症状なし",I$11&gt;=$C48,I$11&lt;=$E48,I$11&lt;=$E48-($E48-$C48-6)),1,"")))))</f>
        <v/>
      </c>
      <c r="J48" s="42" t="str">
        <f>IF(OR($C48="",$E48=""),"",
IF(AND(対象名簿【こちらに入力をお願いします。】!$F56="症状あり",$C48=45199,J$11&gt;=$C48,J$11&lt;=$E48,J$11&lt;=$E48-($E48-$C48-15)),1,
IF(AND(対象名簿【こちらに入力をお願いします。】!$F56="症状なし",$C48=45199,J$11&gt;=$C48,J$11&lt;=$E48,J$11&lt;=$E48-($E48-$C48-7)),1,
IF(AND(対象名簿【こちらに入力をお願いします。】!$F56="症状あり",J$11&gt;=$C48,J$11&lt;=$E48,J$11&lt;=$E48-($E48-$C48-14)),1,
IF(AND(対象名簿【こちらに入力をお願いします。】!$F56="症状なし",J$11&gt;=$C48,J$11&lt;=$E48,J$11&lt;=$E48-($E48-$C48-6)),1,"")))))</f>
        <v/>
      </c>
      <c r="K48" s="42" t="str">
        <f>IF(OR($C48="",$E48=""),"",
IF(AND(対象名簿【こちらに入力をお願いします。】!$F56="症状あり",$C48=45199,K$11&gt;=$C48,K$11&lt;=$E48,K$11&lt;=$E48-($E48-$C48-15)),1,
IF(AND(対象名簿【こちらに入力をお願いします。】!$F56="症状なし",$C48=45199,K$11&gt;=$C48,K$11&lt;=$E48,K$11&lt;=$E48-($E48-$C48-7)),1,
IF(AND(対象名簿【こちらに入力をお願いします。】!$F56="症状あり",K$11&gt;=$C48,K$11&lt;=$E48,K$11&lt;=$E48-($E48-$C48-14)),1,
IF(AND(対象名簿【こちらに入力をお願いします。】!$F56="症状なし",K$11&gt;=$C48,K$11&lt;=$E48,K$11&lt;=$E48-($E48-$C48-6)),1,"")))))</f>
        <v/>
      </c>
      <c r="L48" s="42" t="str">
        <f>IF(OR($C48="",$E48=""),"",
IF(AND(対象名簿【こちらに入力をお願いします。】!$F56="症状あり",$C48=45199,L$11&gt;=$C48,L$11&lt;=$E48,L$11&lt;=$E48-($E48-$C48-15)),1,
IF(AND(対象名簿【こちらに入力をお願いします。】!$F56="症状なし",$C48=45199,L$11&gt;=$C48,L$11&lt;=$E48,L$11&lt;=$E48-($E48-$C48-7)),1,
IF(AND(対象名簿【こちらに入力をお願いします。】!$F56="症状あり",L$11&gt;=$C48,L$11&lt;=$E48,L$11&lt;=$E48-($E48-$C48-14)),1,
IF(AND(対象名簿【こちらに入力をお願いします。】!$F56="症状なし",L$11&gt;=$C48,L$11&lt;=$E48,L$11&lt;=$E48-($E48-$C48-6)),1,"")))))</f>
        <v/>
      </c>
      <c r="M48" s="42" t="str">
        <f>IF(OR($C48="",$E48=""),"",
IF(AND(対象名簿【こちらに入力をお願いします。】!$F56="症状あり",$C48=45199,M$11&gt;=$C48,M$11&lt;=$E48,M$11&lt;=$E48-($E48-$C48-15)),1,
IF(AND(対象名簿【こちらに入力をお願いします。】!$F56="症状なし",$C48=45199,M$11&gt;=$C48,M$11&lt;=$E48,M$11&lt;=$E48-($E48-$C48-7)),1,
IF(AND(対象名簿【こちらに入力をお願いします。】!$F56="症状あり",M$11&gt;=$C48,M$11&lt;=$E48,M$11&lt;=$E48-($E48-$C48-14)),1,
IF(AND(対象名簿【こちらに入力をお願いします。】!$F56="症状なし",M$11&gt;=$C48,M$11&lt;=$E48,M$11&lt;=$E48-($E48-$C48-6)),1,"")))))</f>
        <v/>
      </c>
      <c r="N48" s="42" t="str">
        <f>IF(OR($C48="",$E48=""),"",
IF(AND(対象名簿【こちらに入力をお願いします。】!$F56="症状あり",$C48=45199,N$11&gt;=$C48,N$11&lt;=$E48,N$11&lt;=$E48-($E48-$C48-15)),1,
IF(AND(対象名簿【こちらに入力をお願いします。】!$F56="症状なし",$C48=45199,N$11&gt;=$C48,N$11&lt;=$E48,N$11&lt;=$E48-($E48-$C48-7)),1,
IF(AND(対象名簿【こちらに入力をお願いします。】!$F56="症状あり",N$11&gt;=$C48,N$11&lt;=$E48,N$11&lt;=$E48-($E48-$C48-14)),1,
IF(AND(対象名簿【こちらに入力をお願いします。】!$F56="症状なし",N$11&gt;=$C48,N$11&lt;=$E48,N$11&lt;=$E48-($E48-$C48-6)),1,"")))))</f>
        <v/>
      </c>
      <c r="O48" s="42" t="str">
        <f>IF(OR($C48="",$E48=""),"",
IF(AND(対象名簿【こちらに入力をお願いします。】!$F56="症状あり",$C48=45199,O$11&gt;=$C48,O$11&lt;=$E48,O$11&lt;=$E48-($E48-$C48-15)),1,
IF(AND(対象名簿【こちらに入力をお願いします。】!$F56="症状なし",$C48=45199,O$11&gt;=$C48,O$11&lt;=$E48,O$11&lt;=$E48-($E48-$C48-7)),1,
IF(AND(対象名簿【こちらに入力をお願いします。】!$F56="症状あり",O$11&gt;=$C48,O$11&lt;=$E48,O$11&lt;=$E48-($E48-$C48-14)),1,
IF(AND(対象名簿【こちらに入力をお願いします。】!$F56="症状なし",O$11&gt;=$C48,O$11&lt;=$E48,O$11&lt;=$E48-($E48-$C48-6)),1,"")))))</f>
        <v/>
      </c>
      <c r="P48" s="42" t="str">
        <f>IF(OR($C48="",$E48=""),"",
IF(AND(対象名簿【こちらに入力をお願いします。】!$F56="症状あり",$C48=45199,P$11&gt;=$C48,P$11&lt;=$E48,P$11&lt;=$E48-($E48-$C48-15)),1,
IF(AND(対象名簿【こちらに入力をお願いします。】!$F56="症状なし",$C48=45199,P$11&gt;=$C48,P$11&lt;=$E48,P$11&lt;=$E48-($E48-$C48-7)),1,
IF(AND(対象名簿【こちらに入力をお願いします。】!$F56="症状あり",P$11&gt;=$C48,P$11&lt;=$E48,P$11&lt;=$E48-($E48-$C48-14)),1,
IF(AND(対象名簿【こちらに入力をお願いします。】!$F56="症状なし",P$11&gt;=$C48,P$11&lt;=$E48,P$11&lt;=$E48-($E48-$C48-6)),1,"")))))</f>
        <v/>
      </c>
      <c r="Q48" s="42" t="str">
        <f>IF(OR($C48="",$E48=""),"",
IF(AND(対象名簿【こちらに入力をお願いします。】!$F56="症状あり",$C48=45199,Q$11&gt;=$C48,Q$11&lt;=$E48,Q$11&lt;=$E48-($E48-$C48-15)),1,
IF(AND(対象名簿【こちらに入力をお願いします。】!$F56="症状なし",$C48=45199,Q$11&gt;=$C48,Q$11&lt;=$E48,Q$11&lt;=$E48-($E48-$C48-7)),1,
IF(AND(対象名簿【こちらに入力をお願いします。】!$F56="症状あり",Q$11&gt;=$C48,Q$11&lt;=$E48,Q$11&lt;=$E48-($E48-$C48-14)),1,
IF(AND(対象名簿【こちらに入力をお願いします。】!$F56="症状なし",Q$11&gt;=$C48,Q$11&lt;=$E48,Q$11&lt;=$E48-($E48-$C48-6)),1,"")))))</f>
        <v/>
      </c>
      <c r="R48" s="42" t="str">
        <f>IF(OR($C48="",$E48=""),"",
IF(AND(対象名簿【こちらに入力をお願いします。】!$F56="症状あり",$C48=45199,R$11&gt;=$C48,R$11&lt;=$E48,R$11&lt;=$E48-($E48-$C48-15)),1,
IF(AND(対象名簿【こちらに入力をお願いします。】!$F56="症状なし",$C48=45199,R$11&gt;=$C48,R$11&lt;=$E48,R$11&lt;=$E48-($E48-$C48-7)),1,
IF(AND(対象名簿【こちらに入力をお願いします。】!$F56="症状あり",R$11&gt;=$C48,R$11&lt;=$E48,R$11&lt;=$E48-($E48-$C48-14)),1,
IF(AND(対象名簿【こちらに入力をお願いします。】!$F56="症状なし",R$11&gt;=$C48,R$11&lt;=$E48,R$11&lt;=$E48-($E48-$C48-6)),1,"")))))</f>
        <v/>
      </c>
      <c r="S48" s="42" t="str">
        <f>IF(OR($C48="",$E48=""),"",
IF(AND(対象名簿【こちらに入力をお願いします。】!$F56="症状あり",$C48=45199,S$11&gt;=$C48,S$11&lt;=$E48,S$11&lt;=$E48-($E48-$C48-15)),1,
IF(AND(対象名簿【こちらに入力をお願いします。】!$F56="症状なし",$C48=45199,S$11&gt;=$C48,S$11&lt;=$E48,S$11&lt;=$E48-($E48-$C48-7)),1,
IF(AND(対象名簿【こちらに入力をお願いします。】!$F56="症状あり",S$11&gt;=$C48,S$11&lt;=$E48,S$11&lt;=$E48-($E48-$C48-14)),1,
IF(AND(対象名簿【こちらに入力をお願いします。】!$F56="症状なし",S$11&gt;=$C48,S$11&lt;=$E48,S$11&lt;=$E48-($E48-$C48-6)),1,"")))))</f>
        <v/>
      </c>
      <c r="T48" s="42" t="str">
        <f>IF(OR($C48="",$E48=""),"",
IF(AND(対象名簿【こちらに入力をお願いします。】!$F56="症状あり",$C48=45199,T$11&gt;=$C48,T$11&lt;=$E48,T$11&lt;=$E48-($E48-$C48-15)),1,
IF(AND(対象名簿【こちらに入力をお願いします。】!$F56="症状なし",$C48=45199,T$11&gt;=$C48,T$11&lt;=$E48,T$11&lt;=$E48-($E48-$C48-7)),1,
IF(AND(対象名簿【こちらに入力をお願いします。】!$F56="症状あり",T$11&gt;=$C48,T$11&lt;=$E48,T$11&lt;=$E48-($E48-$C48-14)),1,
IF(AND(対象名簿【こちらに入力をお願いします。】!$F56="症状なし",T$11&gt;=$C48,T$11&lt;=$E48,T$11&lt;=$E48-($E48-$C48-6)),1,"")))))</f>
        <v/>
      </c>
      <c r="U48" s="42" t="str">
        <f>IF(OR($C48="",$E48=""),"",
IF(AND(対象名簿【こちらに入力をお願いします。】!$F56="症状あり",$C48=45199,U$11&gt;=$C48,U$11&lt;=$E48,U$11&lt;=$E48-($E48-$C48-15)),1,
IF(AND(対象名簿【こちらに入力をお願いします。】!$F56="症状なし",$C48=45199,U$11&gt;=$C48,U$11&lt;=$E48,U$11&lt;=$E48-($E48-$C48-7)),1,
IF(AND(対象名簿【こちらに入力をお願いします。】!$F56="症状あり",U$11&gt;=$C48,U$11&lt;=$E48,U$11&lt;=$E48-($E48-$C48-14)),1,
IF(AND(対象名簿【こちらに入力をお願いします。】!$F56="症状なし",U$11&gt;=$C48,U$11&lt;=$E48,U$11&lt;=$E48-($E48-$C48-6)),1,"")))))</f>
        <v/>
      </c>
      <c r="V48" s="42" t="str">
        <f>IF(OR($C48="",$E48=""),"",
IF(AND(対象名簿【こちらに入力をお願いします。】!$F56="症状あり",$C48=45199,V$11&gt;=$C48,V$11&lt;=$E48,V$11&lt;=$E48-($E48-$C48-15)),1,
IF(AND(対象名簿【こちらに入力をお願いします。】!$F56="症状なし",$C48=45199,V$11&gt;=$C48,V$11&lt;=$E48,V$11&lt;=$E48-($E48-$C48-7)),1,
IF(AND(対象名簿【こちらに入力をお願いします。】!$F56="症状あり",V$11&gt;=$C48,V$11&lt;=$E48,V$11&lt;=$E48-($E48-$C48-14)),1,
IF(AND(対象名簿【こちらに入力をお願いします。】!$F56="症状なし",V$11&gt;=$C48,V$11&lt;=$E48,V$11&lt;=$E48-($E48-$C48-6)),1,"")))))</f>
        <v/>
      </c>
      <c r="W48" s="42" t="str">
        <f>IF(OR($C48="",$E48=""),"",
IF(AND(対象名簿【こちらに入力をお願いします。】!$F56="症状あり",$C48=45199,W$11&gt;=$C48,W$11&lt;=$E48,W$11&lt;=$E48-($E48-$C48-15)),1,
IF(AND(対象名簿【こちらに入力をお願いします。】!$F56="症状なし",$C48=45199,W$11&gt;=$C48,W$11&lt;=$E48,W$11&lt;=$E48-($E48-$C48-7)),1,
IF(AND(対象名簿【こちらに入力をお願いします。】!$F56="症状あり",W$11&gt;=$C48,W$11&lt;=$E48,W$11&lt;=$E48-($E48-$C48-14)),1,
IF(AND(対象名簿【こちらに入力をお願いします。】!$F56="症状なし",W$11&gt;=$C48,W$11&lt;=$E48,W$11&lt;=$E48-($E48-$C48-6)),1,"")))))</f>
        <v/>
      </c>
      <c r="X48" s="42" t="str">
        <f>IF(OR($C48="",$E48=""),"",
IF(AND(対象名簿【こちらに入力をお願いします。】!$F56="症状あり",$C48=45199,X$11&gt;=$C48,X$11&lt;=$E48,X$11&lt;=$E48-($E48-$C48-15)),1,
IF(AND(対象名簿【こちらに入力をお願いします。】!$F56="症状なし",$C48=45199,X$11&gt;=$C48,X$11&lt;=$E48,X$11&lt;=$E48-($E48-$C48-7)),1,
IF(AND(対象名簿【こちらに入力をお願いします。】!$F56="症状あり",X$11&gt;=$C48,X$11&lt;=$E48,X$11&lt;=$E48-($E48-$C48-14)),1,
IF(AND(対象名簿【こちらに入力をお願いします。】!$F56="症状なし",X$11&gt;=$C48,X$11&lt;=$E48,X$11&lt;=$E48-($E48-$C48-6)),1,"")))))</f>
        <v/>
      </c>
      <c r="Y48" s="42" t="str">
        <f>IF(OR($C48="",$E48=""),"",
IF(AND(対象名簿【こちらに入力をお願いします。】!$F56="症状あり",$C48=45199,Y$11&gt;=$C48,Y$11&lt;=$E48,Y$11&lt;=$E48-($E48-$C48-15)),1,
IF(AND(対象名簿【こちらに入力をお願いします。】!$F56="症状なし",$C48=45199,Y$11&gt;=$C48,Y$11&lt;=$E48,Y$11&lt;=$E48-($E48-$C48-7)),1,
IF(AND(対象名簿【こちらに入力をお願いします。】!$F56="症状あり",Y$11&gt;=$C48,Y$11&lt;=$E48,Y$11&lt;=$E48-($E48-$C48-14)),1,
IF(AND(対象名簿【こちらに入力をお願いします。】!$F56="症状なし",Y$11&gt;=$C48,Y$11&lt;=$E48,Y$11&lt;=$E48-($E48-$C48-6)),1,"")))))</f>
        <v/>
      </c>
      <c r="Z48" s="42" t="str">
        <f>IF(OR($C48="",$E48=""),"",
IF(AND(対象名簿【こちらに入力をお願いします。】!$F56="症状あり",$C48=45199,Z$11&gt;=$C48,Z$11&lt;=$E48,Z$11&lt;=$E48-($E48-$C48-15)),1,
IF(AND(対象名簿【こちらに入力をお願いします。】!$F56="症状なし",$C48=45199,Z$11&gt;=$C48,Z$11&lt;=$E48,Z$11&lt;=$E48-($E48-$C48-7)),1,
IF(AND(対象名簿【こちらに入力をお願いします。】!$F56="症状あり",Z$11&gt;=$C48,Z$11&lt;=$E48,Z$11&lt;=$E48-($E48-$C48-14)),1,
IF(AND(対象名簿【こちらに入力をお願いします。】!$F56="症状なし",Z$11&gt;=$C48,Z$11&lt;=$E48,Z$11&lt;=$E48-($E48-$C48-6)),1,"")))))</f>
        <v/>
      </c>
      <c r="AA48" s="42" t="str">
        <f>IF(OR($C48="",$E48=""),"",
IF(AND(対象名簿【こちらに入力をお願いします。】!$F56="症状あり",$C48=45199,AA$11&gt;=$C48,AA$11&lt;=$E48,AA$11&lt;=$E48-($E48-$C48-15)),1,
IF(AND(対象名簿【こちらに入力をお願いします。】!$F56="症状なし",$C48=45199,AA$11&gt;=$C48,AA$11&lt;=$E48,AA$11&lt;=$E48-($E48-$C48-7)),1,
IF(AND(対象名簿【こちらに入力をお願いします。】!$F56="症状あり",AA$11&gt;=$C48,AA$11&lt;=$E48,AA$11&lt;=$E48-($E48-$C48-14)),1,
IF(AND(対象名簿【こちらに入力をお願いします。】!$F56="症状なし",AA$11&gt;=$C48,AA$11&lt;=$E48,AA$11&lt;=$E48-($E48-$C48-6)),1,"")))))</f>
        <v/>
      </c>
      <c r="AB48" s="42" t="str">
        <f>IF(OR($C48="",$E48=""),"",
IF(AND(対象名簿【こちらに入力をお願いします。】!$F56="症状あり",$C48=45199,AB$11&gt;=$C48,AB$11&lt;=$E48,AB$11&lt;=$E48-($E48-$C48-15)),1,
IF(AND(対象名簿【こちらに入力をお願いします。】!$F56="症状なし",$C48=45199,AB$11&gt;=$C48,AB$11&lt;=$E48,AB$11&lt;=$E48-($E48-$C48-7)),1,
IF(AND(対象名簿【こちらに入力をお願いします。】!$F56="症状あり",AB$11&gt;=$C48,AB$11&lt;=$E48,AB$11&lt;=$E48-($E48-$C48-14)),1,
IF(AND(対象名簿【こちらに入力をお願いします。】!$F56="症状なし",AB$11&gt;=$C48,AB$11&lt;=$E48,AB$11&lt;=$E48-($E48-$C48-6)),1,"")))))</f>
        <v/>
      </c>
      <c r="AC48" s="42" t="str">
        <f>IF(OR($C48="",$E48=""),"",
IF(AND(対象名簿【こちらに入力をお願いします。】!$F56="症状あり",$C48=45199,AC$11&gt;=$C48,AC$11&lt;=$E48,AC$11&lt;=$E48-($E48-$C48-15)),1,
IF(AND(対象名簿【こちらに入力をお願いします。】!$F56="症状なし",$C48=45199,AC$11&gt;=$C48,AC$11&lt;=$E48,AC$11&lt;=$E48-($E48-$C48-7)),1,
IF(AND(対象名簿【こちらに入力をお願いします。】!$F56="症状あり",AC$11&gt;=$C48,AC$11&lt;=$E48,AC$11&lt;=$E48-($E48-$C48-14)),1,
IF(AND(対象名簿【こちらに入力をお願いします。】!$F56="症状なし",AC$11&gt;=$C48,AC$11&lt;=$E48,AC$11&lt;=$E48-($E48-$C48-6)),1,"")))))</f>
        <v/>
      </c>
      <c r="AD48" s="42" t="str">
        <f>IF(OR($C48="",$E48=""),"",
IF(AND(対象名簿【こちらに入力をお願いします。】!$F56="症状あり",$C48=45199,AD$11&gt;=$C48,AD$11&lt;=$E48,AD$11&lt;=$E48-($E48-$C48-15)),1,
IF(AND(対象名簿【こちらに入力をお願いします。】!$F56="症状なし",$C48=45199,AD$11&gt;=$C48,AD$11&lt;=$E48,AD$11&lt;=$E48-($E48-$C48-7)),1,
IF(AND(対象名簿【こちらに入力をお願いします。】!$F56="症状あり",AD$11&gt;=$C48,AD$11&lt;=$E48,AD$11&lt;=$E48-($E48-$C48-14)),1,
IF(AND(対象名簿【こちらに入力をお願いします。】!$F56="症状なし",AD$11&gt;=$C48,AD$11&lt;=$E48,AD$11&lt;=$E48-($E48-$C48-6)),1,"")))))</f>
        <v/>
      </c>
      <c r="AE48" s="42" t="str">
        <f>IF(OR($C48="",$E48=""),"",
IF(AND(対象名簿【こちらに入力をお願いします。】!$F56="症状あり",$C48=45199,AE$11&gt;=$C48,AE$11&lt;=$E48,AE$11&lt;=$E48-($E48-$C48-15)),1,
IF(AND(対象名簿【こちらに入力をお願いします。】!$F56="症状なし",$C48=45199,AE$11&gt;=$C48,AE$11&lt;=$E48,AE$11&lt;=$E48-($E48-$C48-7)),1,
IF(AND(対象名簿【こちらに入力をお願いします。】!$F56="症状あり",AE$11&gt;=$C48,AE$11&lt;=$E48,AE$11&lt;=$E48-($E48-$C48-14)),1,
IF(AND(対象名簿【こちらに入力をお願いします。】!$F56="症状なし",AE$11&gt;=$C48,AE$11&lt;=$E48,AE$11&lt;=$E48-($E48-$C48-6)),1,"")))))</f>
        <v/>
      </c>
      <c r="AF48" s="42" t="str">
        <f>IF(OR($C48="",$E48=""),"",
IF(AND(対象名簿【こちらに入力をお願いします。】!$F56="症状あり",$C48=45199,AF$11&gt;=$C48,AF$11&lt;=$E48,AF$11&lt;=$E48-($E48-$C48-15)),1,
IF(AND(対象名簿【こちらに入力をお願いします。】!$F56="症状なし",$C48=45199,AF$11&gt;=$C48,AF$11&lt;=$E48,AF$11&lt;=$E48-($E48-$C48-7)),1,
IF(AND(対象名簿【こちらに入力をお願いします。】!$F56="症状あり",AF$11&gt;=$C48,AF$11&lt;=$E48,AF$11&lt;=$E48-($E48-$C48-14)),1,
IF(AND(対象名簿【こちらに入力をお願いします。】!$F56="症状なし",AF$11&gt;=$C48,AF$11&lt;=$E48,AF$11&lt;=$E48-($E48-$C48-6)),1,"")))))</f>
        <v/>
      </c>
      <c r="AG48" s="42" t="str">
        <f>IF(OR($C48="",$E48=""),"",
IF(AND(対象名簿【こちらに入力をお願いします。】!$F56="症状あり",$C48=45199,AG$11&gt;=$C48,AG$11&lt;=$E48,AG$11&lt;=$E48-($E48-$C48-15)),1,
IF(AND(対象名簿【こちらに入力をお願いします。】!$F56="症状なし",$C48=45199,AG$11&gt;=$C48,AG$11&lt;=$E48,AG$11&lt;=$E48-($E48-$C48-7)),1,
IF(AND(対象名簿【こちらに入力をお願いします。】!$F56="症状あり",AG$11&gt;=$C48,AG$11&lt;=$E48,AG$11&lt;=$E48-($E48-$C48-14)),1,
IF(AND(対象名簿【こちらに入力をお願いします。】!$F56="症状なし",AG$11&gt;=$C48,AG$11&lt;=$E48,AG$11&lt;=$E48-($E48-$C48-6)),1,"")))))</f>
        <v/>
      </c>
      <c r="AH48" s="42" t="str">
        <f>IF(OR($C48="",$E48=""),"",
IF(AND(対象名簿【こちらに入力をお願いします。】!$F56="症状あり",$C48=45199,AH$11&gt;=$C48,AH$11&lt;=$E48,AH$11&lt;=$E48-($E48-$C48-15)),1,
IF(AND(対象名簿【こちらに入力をお願いします。】!$F56="症状なし",$C48=45199,AH$11&gt;=$C48,AH$11&lt;=$E48,AH$11&lt;=$E48-($E48-$C48-7)),1,
IF(AND(対象名簿【こちらに入力をお願いします。】!$F56="症状あり",AH$11&gt;=$C48,AH$11&lt;=$E48,AH$11&lt;=$E48-($E48-$C48-14)),1,
IF(AND(対象名簿【こちらに入力をお願いします。】!$F56="症状なし",AH$11&gt;=$C48,AH$11&lt;=$E48,AH$11&lt;=$E48-($E48-$C48-6)),1,"")))))</f>
        <v/>
      </c>
      <c r="AI48" s="42" t="str">
        <f>IF(OR($C48="",$E48=""),"",
IF(AND(対象名簿【こちらに入力をお願いします。】!$F56="症状あり",$C48=45199,AI$11&gt;=$C48,AI$11&lt;=$E48,AI$11&lt;=$E48-($E48-$C48-15)),1,
IF(AND(対象名簿【こちらに入力をお願いします。】!$F56="症状なし",$C48=45199,AI$11&gt;=$C48,AI$11&lt;=$E48,AI$11&lt;=$E48-($E48-$C48-7)),1,
IF(AND(対象名簿【こちらに入力をお願いします。】!$F56="症状あり",AI$11&gt;=$C48,AI$11&lt;=$E48,AI$11&lt;=$E48-($E48-$C48-14)),1,
IF(AND(対象名簿【こちらに入力をお願いします。】!$F56="症状なし",AI$11&gt;=$C48,AI$11&lt;=$E48,AI$11&lt;=$E48-($E48-$C48-6)),1,"")))))</f>
        <v/>
      </c>
      <c r="AJ48" s="42" t="str">
        <f>IF(OR($C48="",$E48=""),"",
IF(AND(対象名簿【こちらに入力をお願いします。】!$F56="症状あり",$C48=45199,AJ$11&gt;=$C48,AJ$11&lt;=$E48,AJ$11&lt;=$E48-($E48-$C48-15)),1,
IF(AND(対象名簿【こちらに入力をお願いします。】!$F56="症状なし",$C48=45199,AJ$11&gt;=$C48,AJ$11&lt;=$E48,AJ$11&lt;=$E48-($E48-$C48-7)),1,
IF(AND(対象名簿【こちらに入力をお願いします。】!$F56="症状あり",AJ$11&gt;=$C48,AJ$11&lt;=$E48,AJ$11&lt;=$E48-($E48-$C48-14)),1,
IF(AND(対象名簿【こちらに入力をお願いします。】!$F56="症状なし",AJ$11&gt;=$C48,AJ$11&lt;=$E48,AJ$11&lt;=$E48-($E48-$C48-6)),1,"")))))</f>
        <v/>
      </c>
      <c r="AK48" s="42" t="str">
        <f>IF(OR($C48="",$E48=""),"",
IF(AND(対象名簿【こちらに入力をお願いします。】!$F56="症状あり",$C48=45199,AK$11&gt;=$C48,AK$11&lt;=$E48,AK$11&lt;=$E48-($E48-$C48-15)),1,
IF(AND(対象名簿【こちらに入力をお願いします。】!$F56="症状なし",$C48=45199,AK$11&gt;=$C48,AK$11&lt;=$E48,AK$11&lt;=$E48-($E48-$C48-7)),1,
IF(AND(対象名簿【こちらに入力をお願いします。】!$F56="症状あり",AK$11&gt;=$C48,AK$11&lt;=$E48,AK$11&lt;=$E48-($E48-$C48-14)),1,
IF(AND(対象名簿【こちらに入力をお願いします。】!$F56="症状なし",AK$11&gt;=$C48,AK$11&lt;=$E48,AK$11&lt;=$E48-($E48-$C48-6)),1,"")))))</f>
        <v/>
      </c>
      <c r="AL48" s="42" t="str">
        <f>IF(OR($C48="",$E48=""),"",
IF(AND(対象名簿【こちらに入力をお願いします。】!$F56="症状あり",$C48=45199,AL$11&gt;=$C48,AL$11&lt;=$E48,AL$11&lt;=$E48-($E48-$C48-15)),1,
IF(AND(対象名簿【こちらに入力をお願いします。】!$F56="症状なし",$C48=45199,AL$11&gt;=$C48,AL$11&lt;=$E48,AL$11&lt;=$E48-($E48-$C48-7)),1,
IF(AND(対象名簿【こちらに入力をお願いします。】!$F56="症状あり",AL$11&gt;=$C48,AL$11&lt;=$E48,AL$11&lt;=$E48-($E48-$C48-14)),1,
IF(AND(対象名簿【こちらに入力をお願いします。】!$F56="症状なし",AL$11&gt;=$C48,AL$11&lt;=$E48,AL$11&lt;=$E48-($E48-$C48-6)),1,"")))))</f>
        <v/>
      </c>
      <c r="AM48" s="42" t="str">
        <f>IF(OR($C48="",$E48=""),"",
IF(AND(対象名簿【こちらに入力をお願いします。】!$F56="症状あり",$C48=45199,AM$11&gt;=$C48,AM$11&lt;=$E48,AM$11&lt;=$E48-($E48-$C48-15)),1,
IF(AND(対象名簿【こちらに入力をお願いします。】!$F56="症状なし",$C48=45199,AM$11&gt;=$C48,AM$11&lt;=$E48,AM$11&lt;=$E48-($E48-$C48-7)),1,
IF(AND(対象名簿【こちらに入力をお願いします。】!$F56="症状あり",AM$11&gt;=$C48,AM$11&lt;=$E48,AM$11&lt;=$E48-($E48-$C48-14)),1,
IF(AND(対象名簿【こちらに入力をお願いします。】!$F56="症状なし",AM$11&gt;=$C48,AM$11&lt;=$E48,AM$11&lt;=$E48-($E48-$C48-6)),1,"")))))</f>
        <v/>
      </c>
      <c r="AN48" s="42" t="str">
        <f>IF(OR($C48="",$E48=""),"",
IF(AND(対象名簿【こちらに入力をお願いします。】!$F56="症状あり",$C48=45199,AN$11&gt;=$C48,AN$11&lt;=$E48,AN$11&lt;=$E48-($E48-$C48-15)),1,
IF(AND(対象名簿【こちらに入力をお願いします。】!$F56="症状なし",$C48=45199,AN$11&gt;=$C48,AN$11&lt;=$E48,AN$11&lt;=$E48-($E48-$C48-7)),1,
IF(AND(対象名簿【こちらに入力をお願いします。】!$F56="症状あり",AN$11&gt;=$C48,AN$11&lt;=$E48,AN$11&lt;=$E48-($E48-$C48-14)),1,
IF(AND(対象名簿【こちらに入力をお願いします。】!$F56="症状なし",AN$11&gt;=$C48,AN$11&lt;=$E48,AN$11&lt;=$E48-($E48-$C48-6)),1,"")))))</f>
        <v/>
      </c>
      <c r="AO48" s="42" t="str">
        <f>IF(OR($C48="",$E48=""),"",
IF(AND(対象名簿【こちらに入力をお願いします。】!$F56="症状あり",$C48=45199,AO$11&gt;=$C48,AO$11&lt;=$E48,AO$11&lt;=$E48-($E48-$C48-15)),1,
IF(AND(対象名簿【こちらに入力をお願いします。】!$F56="症状なし",$C48=45199,AO$11&gt;=$C48,AO$11&lt;=$E48,AO$11&lt;=$E48-($E48-$C48-7)),1,
IF(AND(対象名簿【こちらに入力をお願いします。】!$F56="症状あり",AO$11&gt;=$C48,AO$11&lt;=$E48,AO$11&lt;=$E48-($E48-$C48-14)),1,
IF(AND(対象名簿【こちらに入力をお願いします。】!$F56="症状なし",AO$11&gt;=$C48,AO$11&lt;=$E48,AO$11&lt;=$E48-($E48-$C48-6)),1,"")))))</f>
        <v/>
      </c>
      <c r="AP48" s="42" t="str">
        <f>IF(OR($C48="",$E48=""),"",
IF(AND(対象名簿【こちらに入力をお願いします。】!$F56="症状あり",$C48=45199,AP$11&gt;=$C48,AP$11&lt;=$E48,AP$11&lt;=$E48-($E48-$C48-15)),1,
IF(AND(対象名簿【こちらに入力をお願いします。】!$F56="症状なし",$C48=45199,AP$11&gt;=$C48,AP$11&lt;=$E48,AP$11&lt;=$E48-($E48-$C48-7)),1,
IF(AND(対象名簿【こちらに入力をお願いします。】!$F56="症状あり",AP$11&gt;=$C48,AP$11&lt;=$E48,AP$11&lt;=$E48-($E48-$C48-14)),1,
IF(AND(対象名簿【こちらに入力をお願いします。】!$F56="症状なし",AP$11&gt;=$C48,AP$11&lt;=$E48,AP$11&lt;=$E48-($E48-$C48-6)),1,"")))))</f>
        <v/>
      </c>
      <c r="AQ48" s="42" t="str">
        <f>IF(OR($C48="",$E48=""),"",
IF(AND(対象名簿【こちらに入力をお願いします。】!$F56="症状あり",$C48=45199,AQ$11&gt;=$C48,AQ$11&lt;=$E48,AQ$11&lt;=$E48-($E48-$C48-15)),1,
IF(AND(対象名簿【こちらに入力をお願いします。】!$F56="症状なし",$C48=45199,AQ$11&gt;=$C48,AQ$11&lt;=$E48,AQ$11&lt;=$E48-($E48-$C48-7)),1,
IF(AND(対象名簿【こちらに入力をお願いします。】!$F56="症状あり",AQ$11&gt;=$C48,AQ$11&lt;=$E48,AQ$11&lt;=$E48-($E48-$C48-14)),1,
IF(AND(対象名簿【こちらに入力をお願いします。】!$F56="症状なし",AQ$11&gt;=$C48,AQ$11&lt;=$E48,AQ$11&lt;=$E48-($E48-$C48-6)),1,"")))))</f>
        <v/>
      </c>
      <c r="AR48" s="42" t="str">
        <f>IF(OR($C48="",$E48=""),"",
IF(AND(対象名簿【こちらに入力をお願いします。】!$F56="症状あり",$C48=45199,AR$11&gt;=$C48,AR$11&lt;=$E48,AR$11&lt;=$E48-($E48-$C48-15)),1,
IF(AND(対象名簿【こちらに入力をお願いします。】!$F56="症状なし",$C48=45199,AR$11&gt;=$C48,AR$11&lt;=$E48,AR$11&lt;=$E48-($E48-$C48-7)),1,
IF(AND(対象名簿【こちらに入力をお願いします。】!$F56="症状あり",AR$11&gt;=$C48,AR$11&lt;=$E48,AR$11&lt;=$E48-($E48-$C48-14)),1,
IF(AND(対象名簿【こちらに入力をお願いします。】!$F56="症状なし",AR$11&gt;=$C48,AR$11&lt;=$E48,AR$11&lt;=$E48-($E48-$C48-6)),1,"")))))</f>
        <v/>
      </c>
      <c r="AS48" s="42" t="str">
        <f>IF(OR($C48="",$E48=""),"",
IF(AND(対象名簿【こちらに入力をお願いします。】!$F56="症状あり",$C48=45199,AS$11&gt;=$C48,AS$11&lt;=$E48,AS$11&lt;=$E48-($E48-$C48-15)),1,
IF(AND(対象名簿【こちらに入力をお願いします。】!$F56="症状なし",$C48=45199,AS$11&gt;=$C48,AS$11&lt;=$E48,AS$11&lt;=$E48-($E48-$C48-7)),1,
IF(AND(対象名簿【こちらに入力をお願いします。】!$F56="症状あり",AS$11&gt;=$C48,AS$11&lt;=$E48,AS$11&lt;=$E48-($E48-$C48-14)),1,
IF(AND(対象名簿【こちらに入力をお願いします。】!$F56="症状なし",AS$11&gt;=$C48,AS$11&lt;=$E48,AS$11&lt;=$E48-($E48-$C48-6)),1,"")))))</f>
        <v/>
      </c>
      <c r="AT48" s="42" t="str">
        <f>IF(OR($C48="",$E48=""),"",
IF(AND(対象名簿【こちらに入力をお願いします。】!$F56="症状あり",$C48=45199,AT$11&gt;=$C48,AT$11&lt;=$E48,AT$11&lt;=$E48-($E48-$C48-15)),1,
IF(AND(対象名簿【こちらに入力をお願いします。】!$F56="症状なし",$C48=45199,AT$11&gt;=$C48,AT$11&lt;=$E48,AT$11&lt;=$E48-($E48-$C48-7)),1,
IF(AND(対象名簿【こちらに入力をお願いします。】!$F56="症状あり",AT$11&gt;=$C48,AT$11&lt;=$E48,AT$11&lt;=$E48-($E48-$C48-14)),1,
IF(AND(対象名簿【こちらに入力をお願いします。】!$F56="症状なし",AT$11&gt;=$C48,AT$11&lt;=$E48,AT$11&lt;=$E48-($E48-$C48-6)),1,"")))))</f>
        <v/>
      </c>
      <c r="AU48" s="42" t="str">
        <f>IF(OR($C48="",$E48=""),"",
IF(AND(対象名簿【こちらに入力をお願いします。】!$F56="症状あり",$C48=45199,AU$11&gt;=$C48,AU$11&lt;=$E48,AU$11&lt;=$E48-($E48-$C48-15)),1,
IF(AND(対象名簿【こちらに入力をお願いします。】!$F56="症状なし",$C48=45199,AU$11&gt;=$C48,AU$11&lt;=$E48,AU$11&lt;=$E48-($E48-$C48-7)),1,
IF(AND(対象名簿【こちらに入力をお願いします。】!$F56="症状あり",AU$11&gt;=$C48,AU$11&lt;=$E48,AU$11&lt;=$E48-($E48-$C48-14)),1,
IF(AND(対象名簿【こちらに入力をお願いします。】!$F56="症状なし",AU$11&gt;=$C48,AU$11&lt;=$E48,AU$11&lt;=$E48-($E48-$C48-6)),1,"")))))</f>
        <v/>
      </c>
      <c r="AV48" s="42" t="str">
        <f>IF(OR($C48="",$E48=""),"",
IF(AND(対象名簿【こちらに入力をお願いします。】!$F56="症状あり",$C48=45199,AV$11&gt;=$C48,AV$11&lt;=$E48,AV$11&lt;=$E48-($E48-$C48-15)),1,
IF(AND(対象名簿【こちらに入力をお願いします。】!$F56="症状なし",$C48=45199,AV$11&gt;=$C48,AV$11&lt;=$E48,AV$11&lt;=$E48-($E48-$C48-7)),1,
IF(AND(対象名簿【こちらに入力をお願いします。】!$F56="症状あり",AV$11&gt;=$C48,AV$11&lt;=$E48,AV$11&lt;=$E48-($E48-$C48-14)),1,
IF(AND(対象名簿【こちらに入力をお願いします。】!$F56="症状なし",AV$11&gt;=$C48,AV$11&lt;=$E48,AV$11&lt;=$E48-($E48-$C48-6)),1,"")))))</f>
        <v/>
      </c>
      <c r="AW48" s="42" t="str">
        <f>IF(OR($C48="",$E48=""),"",
IF(AND(対象名簿【こちらに入力をお願いします。】!$F56="症状あり",$C48=45199,AW$11&gt;=$C48,AW$11&lt;=$E48,AW$11&lt;=$E48-($E48-$C48-15)),1,
IF(AND(対象名簿【こちらに入力をお願いします。】!$F56="症状なし",$C48=45199,AW$11&gt;=$C48,AW$11&lt;=$E48,AW$11&lt;=$E48-($E48-$C48-7)),1,
IF(AND(対象名簿【こちらに入力をお願いします。】!$F56="症状あり",AW$11&gt;=$C48,AW$11&lt;=$E48,AW$11&lt;=$E48-($E48-$C48-14)),1,
IF(AND(対象名簿【こちらに入力をお願いします。】!$F56="症状なし",AW$11&gt;=$C48,AW$11&lt;=$E48,AW$11&lt;=$E48-($E48-$C48-6)),1,"")))))</f>
        <v/>
      </c>
      <c r="AX48" s="42" t="str">
        <f>IF(OR($C48="",$E48=""),"",
IF(AND(対象名簿【こちらに入力をお願いします。】!$F56="症状あり",$C48=45199,AX$11&gt;=$C48,AX$11&lt;=$E48,AX$11&lt;=$E48-($E48-$C48-15)),1,
IF(AND(対象名簿【こちらに入力をお願いします。】!$F56="症状なし",$C48=45199,AX$11&gt;=$C48,AX$11&lt;=$E48,AX$11&lt;=$E48-($E48-$C48-7)),1,
IF(AND(対象名簿【こちらに入力をお願いします。】!$F56="症状あり",AX$11&gt;=$C48,AX$11&lt;=$E48,AX$11&lt;=$E48-($E48-$C48-14)),1,
IF(AND(対象名簿【こちらに入力をお願いします。】!$F56="症状なし",AX$11&gt;=$C48,AX$11&lt;=$E48,AX$11&lt;=$E48-($E48-$C48-6)),1,"")))))</f>
        <v/>
      </c>
      <c r="AY48" s="42" t="str">
        <f>IF(OR($C48="",$E48=""),"",
IF(AND(対象名簿【こちらに入力をお願いします。】!$F56="症状あり",$C48=45199,AY$11&gt;=$C48,AY$11&lt;=$E48,AY$11&lt;=$E48-($E48-$C48-15)),1,
IF(AND(対象名簿【こちらに入力をお願いします。】!$F56="症状なし",$C48=45199,AY$11&gt;=$C48,AY$11&lt;=$E48,AY$11&lt;=$E48-($E48-$C48-7)),1,
IF(AND(対象名簿【こちらに入力をお願いします。】!$F56="症状あり",AY$11&gt;=$C48,AY$11&lt;=$E48,AY$11&lt;=$E48-($E48-$C48-14)),1,
IF(AND(対象名簿【こちらに入力をお願いします。】!$F56="症状なし",AY$11&gt;=$C48,AY$11&lt;=$E48,AY$11&lt;=$E48-($E48-$C48-6)),1,"")))))</f>
        <v/>
      </c>
      <c r="AZ48" s="42" t="str">
        <f>IF(OR($C48="",$E48=""),"",
IF(AND(対象名簿【こちらに入力をお願いします。】!$F56="症状あり",$C48=45199,AZ$11&gt;=$C48,AZ$11&lt;=$E48,AZ$11&lt;=$E48-($E48-$C48-15)),1,
IF(AND(対象名簿【こちらに入力をお願いします。】!$F56="症状なし",$C48=45199,AZ$11&gt;=$C48,AZ$11&lt;=$E48,AZ$11&lt;=$E48-($E48-$C48-7)),1,
IF(AND(対象名簿【こちらに入力をお願いします。】!$F56="症状あり",AZ$11&gt;=$C48,AZ$11&lt;=$E48,AZ$11&lt;=$E48-($E48-$C48-14)),1,
IF(AND(対象名簿【こちらに入力をお願いします。】!$F56="症状なし",AZ$11&gt;=$C48,AZ$11&lt;=$E48,AZ$11&lt;=$E48-($E48-$C48-6)),1,"")))))</f>
        <v/>
      </c>
      <c r="BA48" s="42" t="str">
        <f>IF(OR($C48="",$E48=""),"",
IF(AND(対象名簿【こちらに入力をお願いします。】!$F56="症状あり",$C48=45199,BA$11&gt;=$C48,BA$11&lt;=$E48,BA$11&lt;=$E48-($E48-$C48-15)),1,
IF(AND(対象名簿【こちらに入力をお願いします。】!$F56="症状なし",$C48=45199,BA$11&gt;=$C48,BA$11&lt;=$E48,BA$11&lt;=$E48-($E48-$C48-7)),1,
IF(AND(対象名簿【こちらに入力をお願いします。】!$F56="症状あり",BA$11&gt;=$C48,BA$11&lt;=$E48,BA$11&lt;=$E48-($E48-$C48-14)),1,
IF(AND(対象名簿【こちらに入力をお願いします。】!$F56="症状なし",BA$11&gt;=$C48,BA$11&lt;=$E48,BA$11&lt;=$E48-($E48-$C48-6)),1,"")))))</f>
        <v/>
      </c>
      <c r="BB48" s="42" t="str">
        <f>IF(OR($C48="",$E48=""),"",
IF(AND(対象名簿【こちらに入力をお願いします。】!$F56="症状あり",$C48=45199,BB$11&gt;=$C48,BB$11&lt;=$E48,BB$11&lt;=$E48-($E48-$C48-15)),1,
IF(AND(対象名簿【こちらに入力をお願いします。】!$F56="症状なし",$C48=45199,BB$11&gt;=$C48,BB$11&lt;=$E48,BB$11&lt;=$E48-($E48-$C48-7)),1,
IF(AND(対象名簿【こちらに入力をお願いします。】!$F56="症状あり",BB$11&gt;=$C48,BB$11&lt;=$E48,BB$11&lt;=$E48-($E48-$C48-14)),1,
IF(AND(対象名簿【こちらに入力をお願いします。】!$F56="症状なし",BB$11&gt;=$C48,BB$11&lt;=$E48,BB$11&lt;=$E48-($E48-$C48-6)),1,"")))))</f>
        <v/>
      </c>
      <c r="BC48" s="42" t="str">
        <f>IF(OR($C48="",$E48=""),"",
IF(AND(対象名簿【こちらに入力をお願いします。】!$F56="症状あり",$C48=45199,BC$11&gt;=$C48,BC$11&lt;=$E48,BC$11&lt;=$E48-($E48-$C48-15)),1,
IF(AND(対象名簿【こちらに入力をお願いします。】!$F56="症状なし",$C48=45199,BC$11&gt;=$C48,BC$11&lt;=$E48,BC$11&lt;=$E48-($E48-$C48-7)),1,
IF(AND(対象名簿【こちらに入力をお願いします。】!$F56="症状あり",BC$11&gt;=$C48,BC$11&lt;=$E48,BC$11&lt;=$E48-($E48-$C48-14)),1,
IF(AND(対象名簿【こちらに入力をお願いします。】!$F56="症状なし",BC$11&gt;=$C48,BC$11&lt;=$E48,BC$11&lt;=$E48-($E48-$C48-6)),1,"")))))</f>
        <v/>
      </c>
      <c r="BD48" s="42" t="str">
        <f>IF(OR($C48="",$E48=""),"",
IF(AND(対象名簿【こちらに入力をお願いします。】!$F56="症状あり",$C48=45199,BD$11&gt;=$C48,BD$11&lt;=$E48,BD$11&lt;=$E48-($E48-$C48-15)),1,
IF(AND(対象名簿【こちらに入力をお願いします。】!$F56="症状なし",$C48=45199,BD$11&gt;=$C48,BD$11&lt;=$E48,BD$11&lt;=$E48-($E48-$C48-7)),1,
IF(AND(対象名簿【こちらに入力をお願いします。】!$F56="症状あり",BD$11&gt;=$C48,BD$11&lt;=$E48,BD$11&lt;=$E48-($E48-$C48-14)),1,
IF(AND(対象名簿【こちらに入力をお願いします。】!$F56="症状なし",BD$11&gt;=$C48,BD$11&lt;=$E48,BD$11&lt;=$E48-($E48-$C48-6)),1,"")))))</f>
        <v/>
      </c>
      <c r="BE48" s="42" t="str">
        <f>IF(OR($C48="",$E48=""),"",
IF(AND(対象名簿【こちらに入力をお願いします。】!$F56="症状あり",$C48=45199,BE$11&gt;=$C48,BE$11&lt;=$E48,BE$11&lt;=$E48-($E48-$C48-15)),1,
IF(AND(対象名簿【こちらに入力をお願いします。】!$F56="症状なし",$C48=45199,BE$11&gt;=$C48,BE$11&lt;=$E48,BE$11&lt;=$E48-($E48-$C48-7)),1,
IF(AND(対象名簿【こちらに入力をお願いします。】!$F56="症状あり",BE$11&gt;=$C48,BE$11&lt;=$E48,BE$11&lt;=$E48-($E48-$C48-14)),1,
IF(AND(対象名簿【こちらに入力をお願いします。】!$F56="症状なし",BE$11&gt;=$C48,BE$11&lt;=$E48,BE$11&lt;=$E48-($E48-$C48-6)),1,"")))))</f>
        <v/>
      </c>
      <c r="BF48" s="42" t="str">
        <f>IF(OR($C48="",$E48=""),"",
IF(AND(対象名簿【こちらに入力をお願いします。】!$F56="症状あり",$C48=45199,BF$11&gt;=$C48,BF$11&lt;=$E48,BF$11&lt;=$E48-($E48-$C48-15)),1,
IF(AND(対象名簿【こちらに入力をお願いします。】!$F56="症状なし",$C48=45199,BF$11&gt;=$C48,BF$11&lt;=$E48,BF$11&lt;=$E48-($E48-$C48-7)),1,
IF(AND(対象名簿【こちらに入力をお願いします。】!$F56="症状あり",BF$11&gt;=$C48,BF$11&lt;=$E48,BF$11&lt;=$E48-($E48-$C48-14)),1,
IF(AND(対象名簿【こちらに入力をお願いします。】!$F56="症状なし",BF$11&gt;=$C48,BF$11&lt;=$E48,BF$11&lt;=$E48-($E48-$C48-6)),1,"")))))</f>
        <v/>
      </c>
      <c r="BG48" s="42" t="str">
        <f>IF(OR($C48="",$E48=""),"",
IF(AND(対象名簿【こちらに入力をお願いします。】!$F56="症状あり",$C48=45199,BG$11&gt;=$C48,BG$11&lt;=$E48,BG$11&lt;=$E48-($E48-$C48-15)),1,
IF(AND(対象名簿【こちらに入力をお願いします。】!$F56="症状なし",$C48=45199,BG$11&gt;=$C48,BG$11&lt;=$E48,BG$11&lt;=$E48-($E48-$C48-7)),1,
IF(AND(対象名簿【こちらに入力をお願いします。】!$F56="症状あり",BG$11&gt;=$C48,BG$11&lt;=$E48,BG$11&lt;=$E48-($E48-$C48-14)),1,
IF(AND(対象名簿【こちらに入力をお願いします。】!$F56="症状なし",BG$11&gt;=$C48,BG$11&lt;=$E48,BG$11&lt;=$E48-($E48-$C48-6)),1,"")))))</f>
        <v/>
      </c>
      <c r="BH48" s="42" t="str">
        <f>IF(OR($C48="",$E48=""),"",
IF(AND(対象名簿【こちらに入力をお願いします。】!$F56="症状あり",$C48=45199,BH$11&gt;=$C48,BH$11&lt;=$E48,BH$11&lt;=$E48-($E48-$C48-15)),1,
IF(AND(対象名簿【こちらに入力をお願いします。】!$F56="症状なし",$C48=45199,BH$11&gt;=$C48,BH$11&lt;=$E48,BH$11&lt;=$E48-($E48-$C48-7)),1,
IF(AND(対象名簿【こちらに入力をお願いします。】!$F56="症状あり",BH$11&gt;=$C48,BH$11&lt;=$E48,BH$11&lt;=$E48-($E48-$C48-14)),1,
IF(AND(対象名簿【こちらに入力をお願いします。】!$F56="症状なし",BH$11&gt;=$C48,BH$11&lt;=$E48,BH$11&lt;=$E48-($E48-$C48-6)),1,"")))))</f>
        <v/>
      </c>
      <c r="BI48" s="42" t="str">
        <f>IF(OR($C48="",$E48=""),"",
IF(AND(対象名簿【こちらに入力をお願いします。】!$F56="症状あり",$C48=45199,BI$11&gt;=$C48,BI$11&lt;=$E48,BI$11&lt;=$E48-($E48-$C48-15)),1,
IF(AND(対象名簿【こちらに入力をお願いします。】!$F56="症状なし",$C48=45199,BI$11&gt;=$C48,BI$11&lt;=$E48,BI$11&lt;=$E48-($E48-$C48-7)),1,
IF(AND(対象名簿【こちらに入力をお願いします。】!$F56="症状あり",BI$11&gt;=$C48,BI$11&lt;=$E48,BI$11&lt;=$E48-($E48-$C48-14)),1,
IF(AND(対象名簿【こちらに入力をお願いします。】!$F56="症状なし",BI$11&gt;=$C48,BI$11&lt;=$E48,BI$11&lt;=$E48-($E48-$C48-6)),1,"")))))</f>
        <v/>
      </c>
      <c r="BJ48" s="42" t="str">
        <f>IF(OR($C48="",$E48=""),"",
IF(AND(対象名簿【こちらに入力をお願いします。】!$F56="症状あり",$C48=45199,BJ$11&gt;=$C48,BJ$11&lt;=$E48,BJ$11&lt;=$E48-($E48-$C48-15)),1,
IF(AND(対象名簿【こちらに入力をお願いします。】!$F56="症状なし",$C48=45199,BJ$11&gt;=$C48,BJ$11&lt;=$E48,BJ$11&lt;=$E48-($E48-$C48-7)),1,
IF(AND(対象名簿【こちらに入力をお願いします。】!$F56="症状あり",BJ$11&gt;=$C48,BJ$11&lt;=$E48,BJ$11&lt;=$E48-($E48-$C48-14)),1,
IF(AND(対象名簿【こちらに入力をお願いします。】!$F56="症状なし",BJ$11&gt;=$C48,BJ$11&lt;=$E48,BJ$11&lt;=$E48-($E48-$C48-6)),1,"")))))</f>
        <v/>
      </c>
      <c r="BK48" s="42" t="str">
        <f>IF(OR($C48="",$E48=""),"",
IF(AND(対象名簿【こちらに入力をお願いします。】!$F56="症状あり",$C48=45199,BK$11&gt;=$C48,BK$11&lt;=$E48,BK$11&lt;=$E48-($E48-$C48-15)),1,
IF(AND(対象名簿【こちらに入力をお願いします。】!$F56="症状なし",$C48=45199,BK$11&gt;=$C48,BK$11&lt;=$E48,BK$11&lt;=$E48-($E48-$C48-7)),1,
IF(AND(対象名簿【こちらに入力をお願いします。】!$F56="症状あり",BK$11&gt;=$C48,BK$11&lt;=$E48,BK$11&lt;=$E48-($E48-$C48-14)),1,
IF(AND(対象名簿【こちらに入力をお願いします。】!$F56="症状なし",BK$11&gt;=$C48,BK$11&lt;=$E48,BK$11&lt;=$E48-($E48-$C48-6)),1,"")))))</f>
        <v/>
      </c>
      <c r="BL48" s="42" t="str">
        <f>IF(OR($C48="",$E48=""),"",
IF(AND(対象名簿【こちらに入力をお願いします。】!$F56="症状あり",$C48=45199,BL$11&gt;=$C48,BL$11&lt;=$E48,BL$11&lt;=$E48-($E48-$C48-15)),1,
IF(AND(対象名簿【こちらに入力をお願いします。】!$F56="症状なし",$C48=45199,BL$11&gt;=$C48,BL$11&lt;=$E48,BL$11&lt;=$E48-($E48-$C48-7)),1,
IF(AND(対象名簿【こちらに入力をお願いします。】!$F56="症状あり",BL$11&gt;=$C48,BL$11&lt;=$E48,BL$11&lt;=$E48-($E48-$C48-14)),1,
IF(AND(対象名簿【こちらに入力をお願いします。】!$F56="症状なし",BL$11&gt;=$C48,BL$11&lt;=$E48,BL$11&lt;=$E48-($E48-$C48-6)),1,"")))))</f>
        <v/>
      </c>
      <c r="BM48" s="42" t="str">
        <f>IF(OR($C48="",$E48=""),"",
IF(AND(対象名簿【こちらに入力をお願いします。】!$F56="症状あり",$C48=45199,BM$11&gt;=$C48,BM$11&lt;=$E48,BM$11&lt;=$E48-($E48-$C48-15)),1,
IF(AND(対象名簿【こちらに入力をお願いします。】!$F56="症状なし",$C48=45199,BM$11&gt;=$C48,BM$11&lt;=$E48,BM$11&lt;=$E48-($E48-$C48-7)),1,
IF(AND(対象名簿【こちらに入力をお願いします。】!$F56="症状あり",BM$11&gt;=$C48,BM$11&lt;=$E48,BM$11&lt;=$E48-($E48-$C48-14)),1,
IF(AND(対象名簿【こちらに入力をお願いします。】!$F56="症状なし",BM$11&gt;=$C48,BM$11&lt;=$E48,BM$11&lt;=$E48-($E48-$C48-6)),1,"")))))</f>
        <v/>
      </c>
      <c r="BN48" s="42" t="str">
        <f>IF(OR($C48="",$E48=""),"",
IF(AND(対象名簿【こちらに入力をお願いします。】!$F56="症状あり",$C48=45199,BN$11&gt;=$C48,BN$11&lt;=$E48,BN$11&lt;=$E48-($E48-$C48-15)),1,
IF(AND(対象名簿【こちらに入力をお願いします。】!$F56="症状なし",$C48=45199,BN$11&gt;=$C48,BN$11&lt;=$E48,BN$11&lt;=$E48-($E48-$C48-7)),1,
IF(AND(対象名簿【こちらに入力をお願いします。】!$F56="症状あり",BN$11&gt;=$C48,BN$11&lt;=$E48,BN$11&lt;=$E48-($E48-$C48-14)),1,
IF(AND(対象名簿【こちらに入力をお願いします。】!$F56="症状なし",BN$11&gt;=$C48,BN$11&lt;=$E48,BN$11&lt;=$E48-($E48-$C48-6)),1,"")))))</f>
        <v/>
      </c>
      <c r="BO48" s="42" t="str">
        <f>IF(OR($C48="",$E48=""),"",
IF(AND(対象名簿【こちらに入力をお願いします。】!$F56="症状あり",$C48=45199,BO$11&gt;=$C48,BO$11&lt;=$E48,BO$11&lt;=$E48-($E48-$C48-15)),1,
IF(AND(対象名簿【こちらに入力をお願いします。】!$F56="症状なし",$C48=45199,BO$11&gt;=$C48,BO$11&lt;=$E48,BO$11&lt;=$E48-($E48-$C48-7)),1,
IF(AND(対象名簿【こちらに入力をお願いします。】!$F56="症状あり",BO$11&gt;=$C48,BO$11&lt;=$E48,BO$11&lt;=$E48-($E48-$C48-14)),1,
IF(AND(対象名簿【こちらに入力をお願いします。】!$F56="症状なし",BO$11&gt;=$C48,BO$11&lt;=$E48,BO$11&lt;=$E48-($E48-$C48-6)),1,"")))))</f>
        <v/>
      </c>
      <c r="BP48" s="42" t="str">
        <f>IF(OR($C48="",$E48=""),"",
IF(AND(対象名簿【こちらに入力をお願いします。】!$F56="症状あり",$C48=45199,BP$11&gt;=$C48,BP$11&lt;=$E48,BP$11&lt;=$E48-($E48-$C48-15)),1,
IF(AND(対象名簿【こちらに入力をお願いします。】!$F56="症状なし",$C48=45199,BP$11&gt;=$C48,BP$11&lt;=$E48,BP$11&lt;=$E48-($E48-$C48-7)),1,
IF(AND(対象名簿【こちらに入力をお願いします。】!$F56="症状あり",BP$11&gt;=$C48,BP$11&lt;=$E48,BP$11&lt;=$E48-($E48-$C48-14)),1,
IF(AND(対象名簿【こちらに入力をお願いします。】!$F56="症状なし",BP$11&gt;=$C48,BP$11&lt;=$E48,BP$11&lt;=$E48-($E48-$C48-6)),1,"")))))</f>
        <v/>
      </c>
      <c r="BQ48" s="42" t="str">
        <f>IF(OR($C48="",$E48=""),"",
IF(AND(対象名簿【こちらに入力をお願いします。】!$F56="症状あり",$C48=45199,BQ$11&gt;=$C48,BQ$11&lt;=$E48,BQ$11&lt;=$E48-($E48-$C48-15)),1,
IF(AND(対象名簿【こちらに入力をお願いします。】!$F56="症状なし",$C48=45199,BQ$11&gt;=$C48,BQ$11&lt;=$E48,BQ$11&lt;=$E48-($E48-$C48-7)),1,
IF(AND(対象名簿【こちらに入力をお願いします。】!$F56="症状あり",BQ$11&gt;=$C48,BQ$11&lt;=$E48,BQ$11&lt;=$E48-($E48-$C48-14)),1,
IF(AND(対象名簿【こちらに入力をお願いします。】!$F56="症状なし",BQ$11&gt;=$C48,BQ$11&lt;=$E48,BQ$11&lt;=$E48-($E48-$C48-6)),1,"")))))</f>
        <v/>
      </c>
      <c r="BR48" s="42" t="str">
        <f>IF(OR($C48="",$E48=""),"",
IF(AND(対象名簿【こちらに入力をお願いします。】!$F56="症状あり",$C48=45199,BR$11&gt;=$C48,BR$11&lt;=$E48,BR$11&lt;=$E48-($E48-$C48-15)),1,
IF(AND(対象名簿【こちらに入力をお願いします。】!$F56="症状なし",$C48=45199,BR$11&gt;=$C48,BR$11&lt;=$E48,BR$11&lt;=$E48-($E48-$C48-7)),1,
IF(AND(対象名簿【こちらに入力をお願いします。】!$F56="症状あり",BR$11&gt;=$C48,BR$11&lt;=$E48,BR$11&lt;=$E48-($E48-$C48-14)),1,
IF(AND(対象名簿【こちらに入力をお願いします。】!$F56="症状なし",BR$11&gt;=$C48,BR$11&lt;=$E48,BR$11&lt;=$E48-($E48-$C48-6)),1,"")))))</f>
        <v/>
      </c>
      <c r="BS48" s="42" t="str">
        <f>IF(OR($C48="",$E48=""),"",
IF(AND(対象名簿【こちらに入力をお願いします。】!$F56="症状あり",$C48=45199,BS$11&gt;=$C48,BS$11&lt;=$E48,BS$11&lt;=$E48-($E48-$C48-15)),1,
IF(AND(対象名簿【こちらに入力をお願いします。】!$F56="症状なし",$C48=45199,BS$11&gt;=$C48,BS$11&lt;=$E48,BS$11&lt;=$E48-($E48-$C48-7)),1,
IF(AND(対象名簿【こちらに入力をお願いします。】!$F56="症状あり",BS$11&gt;=$C48,BS$11&lt;=$E48,BS$11&lt;=$E48-($E48-$C48-14)),1,
IF(AND(対象名簿【こちらに入力をお願いします。】!$F56="症状なし",BS$11&gt;=$C48,BS$11&lt;=$E48,BS$11&lt;=$E48-($E48-$C48-6)),1,"")))))</f>
        <v/>
      </c>
      <c r="BT48" s="42" t="str">
        <f>IF(OR($C48="",$E48=""),"",
IF(AND(対象名簿【こちらに入力をお願いします。】!$F56="症状あり",$C48=45199,BT$11&gt;=$C48,BT$11&lt;=$E48,BT$11&lt;=$E48-($E48-$C48-15)),1,
IF(AND(対象名簿【こちらに入力をお願いします。】!$F56="症状なし",$C48=45199,BT$11&gt;=$C48,BT$11&lt;=$E48,BT$11&lt;=$E48-($E48-$C48-7)),1,
IF(AND(対象名簿【こちらに入力をお願いします。】!$F56="症状あり",BT$11&gt;=$C48,BT$11&lt;=$E48,BT$11&lt;=$E48-($E48-$C48-14)),1,
IF(AND(対象名簿【こちらに入力をお願いします。】!$F56="症状なし",BT$11&gt;=$C48,BT$11&lt;=$E48,BT$11&lt;=$E48-($E48-$C48-6)),1,"")))))</f>
        <v/>
      </c>
      <c r="BU48" s="42" t="str">
        <f>IF(OR($C48="",$E48=""),"",
IF(AND(対象名簿【こちらに入力をお願いします。】!$F56="症状あり",$C48=45199,BU$11&gt;=$C48,BU$11&lt;=$E48,BU$11&lt;=$E48-($E48-$C48-15)),1,
IF(AND(対象名簿【こちらに入力をお願いします。】!$F56="症状なし",$C48=45199,BU$11&gt;=$C48,BU$11&lt;=$E48,BU$11&lt;=$E48-($E48-$C48-7)),1,
IF(AND(対象名簿【こちらに入力をお願いします。】!$F56="症状あり",BU$11&gt;=$C48,BU$11&lt;=$E48,BU$11&lt;=$E48-($E48-$C48-14)),1,
IF(AND(対象名簿【こちらに入力をお願いします。】!$F56="症状なし",BU$11&gt;=$C48,BU$11&lt;=$E48,BU$11&lt;=$E48-($E48-$C48-6)),1,"")))))</f>
        <v/>
      </c>
      <c r="BV48" s="42" t="str">
        <f>IF(OR($C48="",$E48=""),"",
IF(AND(対象名簿【こちらに入力をお願いします。】!$F56="症状あり",$C48=45199,BV$11&gt;=$C48,BV$11&lt;=$E48,BV$11&lt;=$E48-($E48-$C48-15)),1,
IF(AND(対象名簿【こちらに入力をお願いします。】!$F56="症状なし",$C48=45199,BV$11&gt;=$C48,BV$11&lt;=$E48,BV$11&lt;=$E48-($E48-$C48-7)),1,
IF(AND(対象名簿【こちらに入力をお願いします。】!$F56="症状あり",BV$11&gt;=$C48,BV$11&lt;=$E48,BV$11&lt;=$E48-($E48-$C48-14)),1,
IF(AND(対象名簿【こちらに入力をお願いします。】!$F56="症状なし",BV$11&gt;=$C48,BV$11&lt;=$E48,BV$11&lt;=$E48-($E48-$C48-6)),1,"")))))</f>
        <v/>
      </c>
      <c r="BW48" s="42" t="str">
        <f>IF(OR($C48="",$E48=""),"",
IF(AND(対象名簿【こちらに入力をお願いします。】!$F56="症状あり",$C48=45199,BW$11&gt;=$C48,BW$11&lt;=$E48,BW$11&lt;=$E48-($E48-$C48-15)),1,
IF(AND(対象名簿【こちらに入力をお願いします。】!$F56="症状なし",$C48=45199,BW$11&gt;=$C48,BW$11&lt;=$E48,BW$11&lt;=$E48-($E48-$C48-7)),1,
IF(AND(対象名簿【こちらに入力をお願いします。】!$F56="症状あり",BW$11&gt;=$C48,BW$11&lt;=$E48,BW$11&lt;=$E48-($E48-$C48-14)),1,
IF(AND(対象名簿【こちらに入力をお願いします。】!$F56="症状なし",BW$11&gt;=$C48,BW$11&lt;=$E48,BW$11&lt;=$E48-($E48-$C48-6)),1,"")))))</f>
        <v/>
      </c>
      <c r="BX48" s="42" t="str">
        <f>IF(OR($C48="",$E48=""),"",
IF(AND(対象名簿【こちらに入力をお願いします。】!$F56="症状あり",$C48=45199,BX$11&gt;=$C48,BX$11&lt;=$E48,BX$11&lt;=$E48-($E48-$C48-15)),1,
IF(AND(対象名簿【こちらに入力をお願いします。】!$F56="症状なし",$C48=45199,BX$11&gt;=$C48,BX$11&lt;=$E48,BX$11&lt;=$E48-($E48-$C48-7)),1,
IF(AND(対象名簿【こちらに入力をお願いします。】!$F56="症状あり",BX$11&gt;=$C48,BX$11&lt;=$E48,BX$11&lt;=$E48-($E48-$C48-14)),1,
IF(AND(対象名簿【こちらに入力をお願いします。】!$F56="症状なし",BX$11&gt;=$C48,BX$11&lt;=$E48,BX$11&lt;=$E48-($E48-$C48-6)),1,"")))))</f>
        <v/>
      </c>
      <c r="BY48" s="42" t="str">
        <f>IF(OR($C48="",$E48=""),"",
IF(AND(対象名簿【こちらに入力をお願いします。】!$F56="症状あり",$C48=45199,BY$11&gt;=$C48,BY$11&lt;=$E48,BY$11&lt;=$E48-($E48-$C48-15)),1,
IF(AND(対象名簿【こちらに入力をお願いします。】!$F56="症状なし",$C48=45199,BY$11&gt;=$C48,BY$11&lt;=$E48,BY$11&lt;=$E48-($E48-$C48-7)),1,
IF(AND(対象名簿【こちらに入力をお願いします。】!$F56="症状あり",BY$11&gt;=$C48,BY$11&lt;=$E48,BY$11&lt;=$E48-($E48-$C48-14)),1,
IF(AND(対象名簿【こちらに入力をお願いします。】!$F56="症状なし",BY$11&gt;=$C48,BY$11&lt;=$E48,BY$11&lt;=$E48-($E48-$C48-6)),1,"")))))</f>
        <v/>
      </c>
      <c r="BZ48" s="42" t="str">
        <f>IF(OR($C48="",$E48=""),"",
IF(AND(対象名簿【こちらに入力をお願いします。】!$F56="症状あり",$C48=45199,BZ$11&gt;=$C48,BZ$11&lt;=$E48,BZ$11&lt;=$E48-($E48-$C48-15)),1,
IF(AND(対象名簿【こちらに入力をお願いします。】!$F56="症状なし",$C48=45199,BZ$11&gt;=$C48,BZ$11&lt;=$E48,BZ$11&lt;=$E48-($E48-$C48-7)),1,
IF(AND(対象名簿【こちらに入力をお願いします。】!$F56="症状あり",BZ$11&gt;=$C48,BZ$11&lt;=$E48,BZ$11&lt;=$E48-($E48-$C48-14)),1,
IF(AND(対象名簿【こちらに入力をお願いします。】!$F56="症状なし",BZ$11&gt;=$C48,BZ$11&lt;=$E48,BZ$11&lt;=$E48-($E48-$C48-6)),1,"")))))</f>
        <v/>
      </c>
      <c r="CA48" s="42" t="str">
        <f>IF(OR($C48="",$E48=""),"",
IF(AND(対象名簿【こちらに入力をお願いします。】!$F56="症状あり",$C48=45199,CA$11&gt;=$C48,CA$11&lt;=$E48,CA$11&lt;=$E48-($E48-$C48-15)),1,
IF(AND(対象名簿【こちらに入力をお願いします。】!$F56="症状なし",$C48=45199,CA$11&gt;=$C48,CA$11&lt;=$E48,CA$11&lt;=$E48-($E48-$C48-7)),1,
IF(AND(対象名簿【こちらに入力をお願いします。】!$F56="症状あり",CA$11&gt;=$C48,CA$11&lt;=$E48,CA$11&lt;=$E48-($E48-$C48-14)),1,
IF(AND(対象名簿【こちらに入力をお願いします。】!$F56="症状なし",CA$11&gt;=$C48,CA$11&lt;=$E48,CA$11&lt;=$E48-($E48-$C48-6)),1,"")))))</f>
        <v/>
      </c>
      <c r="CB48" s="42" t="str">
        <f>IF(OR($C48="",$E48=""),"",
IF(AND(対象名簿【こちらに入力をお願いします。】!$F56="症状あり",$C48=45199,CB$11&gt;=$C48,CB$11&lt;=$E48,CB$11&lt;=$E48-($E48-$C48-15)),1,
IF(AND(対象名簿【こちらに入力をお願いします。】!$F56="症状なし",$C48=45199,CB$11&gt;=$C48,CB$11&lt;=$E48,CB$11&lt;=$E48-($E48-$C48-7)),1,
IF(AND(対象名簿【こちらに入力をお願いします。】!$F56="症状あり",CB$11&gt;=$C48,CB$11&lt;=$E48,CB$11&lt;=$E48-($E48-$C48-14)),1,
IF(AND(対象名簿【こちらに入力をお願いします。】!$F56="症状なし",CB$11&gt;=$C48,CB$11&lt;=$E48,CB$11&lt;=$E48-($E48-$C48-6)),1,"")))))</f>
        <v/>
      </c>
      <c r="CC48" s="42" t="str">
        <f>IF(OR($C48="",$E48=""),"",
IF(AND(対象名簿【こちらに入力をお願いします。】!$F56="症状あり",$C48=45199,CC$11&gt;=$C48,CC$11&lt;=$E48,CC$11&lt;=$E48-($E48-$C48-15)),1,
IF(AND(対象名簿【こちらに入力をお願いします。】!$F56="症状なし",$C48=45199,CC$11&gt;=$C48,CC$11&lt;=$E48,CC$11&lt;=$E48-($E48-$C48-7)),1,
IF(AND(対象名簿【こちらに入力をお願いします。】!$F56="症状あり",CC$11&gt;=$C48,CC$11&lt;=$E48,CC$11&lt;=$E48-($E48-$C48-14)),1,
IF(AND(対象名簿【こちらに入力をお願いします。】!$F56="症状なし",CC$11&gt;=$C48,CC$11&lt;=$E48,CC$11&lt;=$E48-($E48-$C48-6)),1,"")))))</f>
        <v/>
      </c>
      <c r="CD48" s="42" t="str">
        <f>IF(OR($C48="",$E48=""),"",
IF(AND(対象名簿【こちらに入力をお願いします。】!$F56="症状あり",$C48=45199,CD$11&gt;=$C48,CD$11&lt;=$E48,CD$11&lt;=$E48-($E48-$C48-15)),1,
IF(AND(対象名簿【こちらに入力をお願いします。】!$F56="症状なし",$C48=45199,CD$11&gt;=$C48,CD$11&lt;=$E48,CD$11&lt;=$E48-($E48-$C48-7)),1,
IF(AND(対象名簿【こちらに入力をお願いします。】!$F56="症状あり",CD$11&gt;=$C48,CD$11&lt;=$E48,CD$11&lt;=$E48-($E48-$C48-14)),1,
IF(AND(対象名簿【こちらに入力をお願いします。】!$F56="症状なし",CD$11&gt;=$C48,CD$11&lt;=$E48,CD$11&lt;=$E48-($E48-$C48-6)),1,"")))))</f>
        <v/>
      </c>
      <c r="CE48" s="42" t="str">
        <f>IF(OR($C48="",$E48=""),"",
IF(AND(対象名簿【こちらに入力をお願いします。】!$F56="症状あり",$C48=45199,CE$11&gt;=$C48,CE$11&lt;=$E48,CE$11&lt;=$E48-($E48-$C48-15)),1,
IF(AND(対象名簿【こちらに入力をお願いします。】!$F56="症状なし",$C48=45199,CE$11&gt;=$C48,CE$11&lt;=$E48,CE$11&lt;=$E48-($E48-$C48-7)),1,
IF(AND(対象名簿【こちらに入力をお願いします。】!$F56="症状あり",CE$11&gt;=$C48,CE$11&lt;=$E48,CE$11&lt;=$E48-($E48-$C48-14)),1,
IF(AND(対象名簿【こちらに入力をお願いします。】!$F56="症状なし",CE$11&gt;=$C48,CE$11&lt;=$E48,CE$11&lt;=$E48-($E48-$C48-6)),1,"")))))</f>
        <v/>
      </c>
      <c r="CF48" s="42" t="str">
        <f>IF(OR($C48="",$E48=""),"",
IF(AND(対象名簿【こちらに入力をお願いします。】!$F56="症状あり",$C48=45199,CF$11&gt;=$C48,CF$11&lt;=$E48,CF$11&lt;=$E48-($E48-$C48-15)),1,
IF(AND(対象名簿【こちらに入力をお願いします。】!$F56="症状なし",$C48=45199,CF$11&gt;=$C48,CF$11&lt;=$E48,CF$11&lt;=$E48-($E48-$C48-7)),1,
IF(AND(対象名簿【こちらに入力をお願いします。】!$F56="症状あり",CF$11&gt;=$C48,CF$11&lt;=$E48,CF$11&lt;=$E48-($E48-$C48-14)),1,
IF(AND(対象名簿【こちらに入力をお願いします。】!$F56="症状なし",CF$11&gt;=$C48,CF$11&lt;=$E48,CF$11&lt;=$E48-($E48-$C48-6)),1,"")))))</f>
        <v/>
      </c>
      <c r="CG48" s="42" t="str">
        <f>IF(OR($C48="",$E48=""),"",
IF(AND(対象名簿【こちらに入力をお願いします。】!$F56="症状あり",$C48=45199,CG$11&gt;=$C48,CG$11&lt;=$E48,CG$11&lt;=$E48-($E48-$C48-15)),1,
IF(AND(対象名簿【こちらに入力をお願いします。】!$F56="症状なし",$C48=45199,CG$11&gt;=$C48,CG$11&lt;=$E48,CG$11&lt;=$E48-($E48-$C48-7)),1,
IF(AND(対象名簿【こちらに入力をお願いします。】!$F56="症状あり",CG$11&gt;=$C48,CG$11&lt;=$E48,CG$11&lt;=$E48-($E48-$C48-14)),1,
IF(AND(対象名簿【こちらに入力をお願いします。】!$F56="症状なし",CG$11&gt;=$C48,CG$11&lt;=$E48,CG$11&lt;=$E48-($E48-$C48-6)),1,"")))))</f>
        <v/>
      </c>
      <c r="CH48" s="42" t="str">
        <f>IF(OR($C48="",$E48=""),"",
IF(AND(対象名簿【こちらに入力をお願いします。】!$F56="症状あり",$C48=45199,CH$11&gt;=$C48,CH$11&lt;=$E48,CH$11&lt;=$E48-($E48-$C48-15)),1,
IF(AND(対象名簿【こちらに入力をお願いします。】!$F56="症状なし",$C48=45199,CH$11&gt;=$C48,CH$11&lt;=$E48,CH$11&lt;=$E48-($E48-$C48-7)),1,
IF(AND(対象名簿【こちらに入力をお願いします。】!$F56="症状あり",CH$11&gt;=$C48,CH$11&lt;=$E48,CH$11&lt;=$E48-($E48-$C48-14)),1,
IF(AND(対象名簿【こちらに入力をお願いします。】!$F56="症状なし",CH$11&gt;=$C48,CH$11&lt;=$E48,CH$11&lt;=$E48-($E48-$C48-6)),1,"")))))</f>
        <v/>
      </c>
      <c r="CI48" s="42" t="str">
        <f>IF(OR($C48="",$E48=""),"",
IF(AND(対象名簿【こちらに入力をお願いします。】!$F56="症状あり",$C48=45199,CI$11&gt;=$C48,CI$11&lt;=$E48,CI$11&lt;=$E48-($E48-$C48-15)),1,
IF(AND(対象名簿【こちらに入力をお願いします。】!$F56="症状なし",$C48=45199,CI$11&gt;=$C48,CI$11&lt;=$E48,CI$11&lt;=$E48-($E48-$C48-7)),1,
IF(AND(対象名簿【こちらに入力をお願いします。】!$F56="症状あり",CI$11&gt;=$C48,CI$11&lt;=$E48,CI$11&lt;=$E48-($E48-$C48-14)),1,
IF(AND(対象名簿【こちらに入力をお願いします。】!$F56="症状なし",CI$11&gt;=$C48,CI$11&lt;=$E48,CI$11&lt;=$E48-($E48-$C48-6)),1,"")))))</f>
        <v/>
      </c>
      <c r="CJ48" s="42" t="str">
        <f>IF(OR($C48="",$E48=""),"",
IF(AND(対象名簿【こちらに入力をお願いします。】!$F56="症状あり",$C48=45199,CJ$11&gt;=$C48,CJ$11&lt;=$E48,CJ$11&lt;=$E48-($E48-$C48-15)),1,
IF(AND(対象名簿【こちらに入力をお願いします。】!$F56="症状なし",$C48=45199,CJ$11&gt;=$C48,CJ$11&lt;=$E48,CJ$11&lt;=$E48-($E48-$C48-7)),1,
IF(AND(対象名簿【こちらに入力をお願いします。】!$F56="症状あり",CJ$11&gt;=$C48,CJ$11&lt;=$E48,CJ$11&lt;=$E48-($E48-$C48-14)),1,
IF(AND(対象名簿【こちらに入力をお願いします。】!$F56="症状なし",CJ$11&gt;=$C48,CJ$11&lt;=$E48,CJ$11&lt;=$E48-($E48-$C48-6)),1,"")))))</f>
        <v/>
      </c>
      <c r="CK48" s="42" t="str">
        <f>IF(OR($C48="",$E48=""),"",
IF(AND(対象名簿【こちらに入力をお願いします。】!$F56="症状あり",$C48=45199,CK$11&gt;=$C48,CK$11&lt;=$E48,CK$11&lt;=$E48-($E48-$C48-15)),1,
IF(AND(対象名簿【こちらに入力をお願いします。】!$F56="症状なし",$C48=45199,CK$11&gt;=$C48,CK$11&lt;=$E48,CK$11&lt;=$E48-($E48-$C48-7)),1,
IF(AND(対象名簿【こちらに入力をお願いします。】!$F56="症状あり",CK$11&gt;=$C48,CK$11&lt;=$E48,CK$11&lt;=$E48-($E48-$C48-14)),1,
IF(AND(対象名簿【こちらに入力をお願いします。】!$F56="症状なし",CK$11&gt;=$C48,CK$11&lt;=$E48,CK$11&lt;=$E48-($E48-$C48-6)),1,"")))))</f>
        <v/>
      </c>
      <c r="CL48" s="42" t="str">
        <f>IF(OR($C48="",$E48=""),"",
IF(AND(対象名簿【こちらに入力をお願いします。】!$F56="症状あり",$C48=45199,CL$11&gt;=$C48,CL$11&lt;=$E48,CL$11&lt;=$E48-($E48-$C48-15)),1,
IF(AND(対象名簿【こちらに入力をお願いします。】!$F56="症状なし",$C48=45199,CL$11&gt;=$C48,CL$11&lt;=$E48,CL$11&lt;=$E48-($E48-$C48-7)),1,
IF(AND(対象名簿【こちらに入力をお願いします。】!$F56="症状あり",CL$11&gt;=$C48,CL$11&lt;=$E48,CL$11&lt;=$E48-($E48-$C48-14)),1,
IF(AND(対象名簿【こちらに入力をお願いします。】!$F56="症状なし",CL$11&gt;=$C48,CL$11&lt;=$E48,CL$11&lt;=$E48-($E48-$C48-6)),1,"")))))</f>
        <v/>
      </c>
      <c r="CM48" s="42" t="str">
        <f>IF(OR($C48="",$E48=""),"",
IF(AND(対象名簿【こちらに入力をお願いします。】!$F56="症状あり",$C48=45199,CM$11&gt;=$C48,CM$11&lt;=$E48,CM$11&lt;=$E48-($E48-$C48-15)),1,
IF(AND(対象名簿【こちらに入力をお願いします。】!$F56="症状なし",$C48=45199,CM$11&gt;=$C48,CM$11&lt;=$E48,CM$11&lt;=$E48-($E48-$C48-7)),1,
IF(AND(対象名簿【こちらに入力をお願いします。】!$F56="症状あり",CM$11&gt;=$C48,CM$11&lt;=$E48,CM$11&lt;=$E48-($E48-$C48-14)),1,
IF(AND(対象名簿【こちらに入力をお願いします。】!$F56="症状なし",CM$11&gt;=$C48,CM$11&lt;=$E48,CM$11&lt;=$E48-($E48-$C48-6)),1,"")))))</f>
        <v/>
      </c>
      <c r="CN48" s="42" t="str">
        <f>IF(OR($C48="",$E48=""),"",
IF(AND(対象名簿【こちらに入力をお願いします。】!$F56="症状あり",$C48=45199,CN$11&gt;=$C48,CN$11&lt;=$E48,CN$11&lt;=$E48-($E48-$C48-15)),1,
IF(AND(対象名簿【こちらに入力をお願いします。】!$F56="症状なし",$C48=45199,CN$11&gt;=$C48,CN$11&lt;=$E48,CN$11&lt;=$E48-($E48-$C48-7)),1,
IF(AND(対象名簿【こちらに入力をお願いします。】!$F56="症状あり",CN$11&gt;=$C48,CN$11&lt;=$E48,CN$11&lt;=$E48-($E48-$C48-14)),1,
IF(AND(対象名簿【こちらに入力をお願いします。】!$F56="症状なし",CN$11&gt;=$C48,CN$11&lt;=$E48,CN$11&lt;=$E48-($E48-$C48-6)),1,"")))))</f>
        <v/>
      </c>
      <c r="CO48" s="42" t="str">
        <f>IF(OR($C48="",$E48=""),"",
IF(AND(対象名簿【こちらに入力をお願いします。】!$F56="症状あり",$C48=45199,CO$11&gt;=$C48,CO$11&lt;=$E48,CO$11&lt;=$E48-($E48-$C48-15)),1,
IF(AND(対象名簿【こちらに入力をお願いします。】!$F56="症状なし",$C48=45199,CO$11&gt;=$C48,CO$11&lt;=$E48,CO$11&lt;=$E48-($E48-$C48-7)),1,
IF(AND(対象名簿【こちらに入力をお願いします。】!$F56="症状あり",CO$11&gt;=$C48,CO$11&lt;=$E48,CO$11&lt;=$E48-($E48-$C48-14)),1,
IF(AND(対象名簿【こちらに入力をお願いします。】!$F56="症状なし",CO$11&gt;=$C48,CO$11&lt;=$E48,CO$11&lt;=$E48-($E48-$C48-6)),1,"")))))</f>
        <v/>
      </c>
      <c r="CP48" s="42" t="str">
        <f>IF(OR($C48="",$E48=""),"",
IF(AND(対象名簿【こちらに入力をお願いします。】!$F56="症状あり",$C48=45199,CP$11&gt;=$C48,CP$11&lt;=$E48,CP$11&lt;=$E48-($E48-$C48-15)),1,
IF(AND(対象名簿【こちらに入力をお願いします。】!$F56="症状なし",$C48=45199,CP$11&gt;=$C48,CP$11&lt;=$E48,CP$11&lt;=$E48-($E48-$C48-7)),1,
IF(AND(対象名簿【こちらに入力をお願いします。】!$F56="症状あり",CP$11&gt;=$C48,CP$11&lt;=$E48,CP$11&lt;=$E48-($E48-$C48-14)),1,
IF(AND(対象名簿【こちらに入力をお願いします。】!$F56="症状なし",CP$11&gt;=$C48,CP$11&lt;=$E48,CP$11&lt;=$E48-($E48-$C48-6)),1,"")))))</f>
        <v/>
      </c>
      <c r="CQ48" s="42" t="str">
        <f>IF(OR($C48="",$E48=""),"",
IF(AND(対象名簿【こちらに入力をお願いします。】!$F56="症状あり",$C48=45199,CQ$11&gt;=$C48,CQ$11&lt;=$E48,CQ$11&lt;=$E48-($E48-$C48-15)),1,
IF(AND(対象名簿【こちらに入力をお願いします。】!$F56="症状なし",$C48=45199,CQ$11&gt;=$C48,CQ$11&lt;=$E48,CQ$11&lt;=$E48-($E48-$C48-7)),1,
IF(AND(対象名簿【こちらに入力をお願いします。】!$F56="症状あり",CQ$11&gt;=$C48,CQ$11&lt;=$E48,CQ$11&lt;=$E48-($E48-$C48-14)),1,
IF(AND(対象名簿【こちらに入力をお願いします。】!$F56="症状なし",CQ$11&gt;=$C48,CQ$11&lt;=$E48,CQ$11&lt;=$E48-($E48-$C48-6)),1,"")))))</f>
        <v/>
      </c>
      <c r="CR48" s="42" t="str">
        <f>IF(OR($C48="",$E48=""),"",
IF(AND(対象名簿【こちらに入力をお願いします。】!$F56="症状あり",$C48=45199,CR$11&gt;=$C48,CR$11&lt;=$E48,CR$11&lt;=$E48-($E48-$C48-15)),1,
IF(AND(対象名簿【こちらに入力をお願いします。】!$F56="症状なし",$C48=45199,CR$11&gt;=$C48,CR$11&lt;=$E48,CR$11&lt;=$E48-($E48-$C48-7)),1,
IF(AND(対象名簿【こちらに入力をお願いします。】!$F56="症状あり",CR$11&gt;=$C48,CR$11&lt;=$E48,CR$11&lt;=$E48-($E48-$C48-14)),1,
IF(AND(対象名簿【こちらに入力をお願いします。】!$F56="症状なし",CR$11&gt;=$C48,CR$11&lt;=$E48,CR$11&lt;=$E48-($E48-$C48-6)),1,"")))))</f>
        <v/>
      </c>
      <c r="CS48" s="42" t="str">
        <f>IF(OR($C48="",$E48=""),"",
IF(AND(対象名簿【こちらに入力をお願いします。】!$F56="症状あり",$C48=45199,CS$11&gt;=$C48,CS$11&lt;=$E48,CS$11&lt;=$E48-($E48-$C48-15)),1,
IF(AND(対象名簿【こちらに入力をお願いします。】!$F56="症状なし",$C48=45199,CS$11&gt;=$C48,CS$11&lt;=$E48,CS$11&lt;=$E48-($E48-$C48-7)),1,
IF(AND(対象名簿【こちらに入力をお願いします。】!$F56="症状あり",CS$11&gt;=$C48,CS$11&lt;=$E48,CS$11&lt;=$E48-($E48-$C48-14)),1,
IF(AND(対象名簿【こちらに入力をお願いします。】!$F56="症状なし",CS$11&gt;=$C48,CS$11&lt;=$E48,CS$11&lt;=$E48-($E48-$C48-6)),1,"")))))</f>
        <v/>
      </c>
      <c r="CT48" s="42" t="str">
        <f>IF(OR($C48="",$E48=""),"",
IF(AND(対象名簿【こちらに入力をお願いします。】!$F56="症状あり",$C48=45199,CT$11&gt;=$C48,CT$11&lt;=$E48,CT$11&lt;=$E48-($E48-$C48-15)),1,
IF(AND(対象名簿【こちらに入力をお願いします。】!$F56="症状なし",$C48=45199,CT$11&gt;=$C48,CT$11&lt;=$E48,CT$11&lt;=$E48-($E48-$C48-7)),1,
IF(AND(対象名簿【こちらに入力をお願いします。】!$F56="症状あり",CT$11&gt;=$C48,CT$11&lt;=$E48,CT$11&lt;=$E48-($E48-$C48-14)),1,
IF(AND(対象名簿【こちらに入力をお願いします。】!$F56="症状なし",CT$11&gt;=$C48,CT$11&lt;=$E48,CT$11&lt;=$E48-($E48-$C48-6)),1,"")))))</f>
        <v/>
      </c>
      <c r="CU48" s="42" t="str">
        <f>IF(OR($C48="",$E48=""),"",
IF(AND(対象名簿【こちらに入力をお願いします。】!$F56="症状あり",$C48=45199,CU$11&gt;=$C48,CU$11&lt;=$E48,CU$11&lt;=$E48-($E48-$C48-15)),1,
IF(AND(対象名簿【こちらに入力をお願いします。】!$F56="症状なし",$C48=45199,CU$11&gt;=$C48,CU$11&lt;=$E48,CU$11&lt;=$E48-($E48-$C48-7)),1,
IF(AND(対象名簿【こちらに入力をお願いします。】!$F56="症状あり",CU$11&gt;=$C48,CU$11&lt;=$E48,CU$11&lt;=$E48-($E48-$C48-14)),1,
IF(AND(対象名簿【こちらに入力をお願いします。】!$F56="症状なし",CU$11&gt;=$C48,CU$11&lt;=$E48,CU$11&lt;=$E48-($E48-$C48-6)),1,"")))))</f>
        <v/>
      </c>
    </row>
    <row r="49" spans="1:99" s="24" customFormat="1">
      <c r="A49" s="67">
        <f>対象名簿【こちらに入力をお願いします。】!A57</f>
        <v>38</v>
      </c>
      <c r="B49" s="67" t="str">
        <f>IF(AND(対象名簿【こちらに入力をお願いします。】!$K$4&lt;=29,対象名簿【こちらに入力をお願いします。】!B57&lt;&gt;""),対象名簿【こちらに入力をお願いします。】!B57,"")</f>
        <v>利用者AL</v>
      </c>
      <c r="C49" s="68" t="str">
        <f>IF(AND(対象名簿【こちらに入力をお願いします。】!$K$4&lt;=29,対象名簿【こちらに入力をお願いします。】!C57&lt;&gt;""),対象名簿【こちらに入力をお願いします。】!C57,"")</f>
        <v/>
      </c>
      <c r="D49" s="69" t="s">
        <v>3</v>
      </c>
      <c r="E49" s="70" t="str">
        <f>IF(AND(対象名簿【こちらに入力をお願いします。】!$K$4&lt;=29,対象名簿【こちらに入力をお願いします。】!E57&lt;&gt;""),対象名簿【こちらに入力をお願いします。】!E57,"")</f>
        <v/>
      </c>
      <c r="F49" s="83">
        <f t="shared" si="8"/>
        <v>0</v>
      </c>
      <c r="G49" s="71">
        <f t="shared" si="7"/>
        <v>0</v>
      </c>
      <c r="H49" s="92"/>
      <c r="I49" s="42" t="str">
        <f>IF(OR($C49="",$E49=""),"",
IF(AND(対象名簿【こちらに入力をお願いします。】!$F57="症状あり",$C49=45199,I$11&gt;=$C49,I$11&lt;=$E49,I$11&lt;=$E49-($E49-$C49-15)),1,
IF(AND(対象名簿【こちらに入力をお願いします。】!$F57="症状なし",$C49=45199,I$11&gt;=$C49,I$11&lt;=$E49,I$11&lt;=$E49-($E49-$C49-7)),1,
IF(AND(対象名簿【こちらに入力をお願いします。】!$F57="症状あり",I$11&gt;=$C49,I$11&lt;=$E49,I$11&lt;=$E49-($E49-$C49-14)),1,
IF(AND(対象名簿【こちらに入力をお願いします。】!$F57="症状なし",I$11&gt;=$C49,I$11&lt;=$E49,I$11&lt;=$E49-($E49-$C49-6)),1,"")))))</f>
        <v/>
      </c>
      <c r="J49" s="42" t="str">
        <f>IF(OR($C49="",$E49=""),"",
IF(AND(対象名簿【こちらに入力をお願いします。】!$F57="症状あり",$C49=45199,J$11&gt;=$C49,J$11&lt;=$E49,J$11&lt;=$E49-($E49-$C49-15)),1,
IF(AND(対象名簿【こちらに入力をお願いします。】!$F57="症状なし",$C49=45199,J$11&gt;=$C49,J$11&lt;=$E49,J$11&lt;=$E49-($E49-$C49-7)),1,
IF(AND(対象名簿【こちらに入力をお願いします。】!$F57="症状あり",J$11&gt;=$C49,J$11&lt;=$E49,J$11&lt;=$E49-($E49-$C49-14)),1,
IF(AND(対象名簿【こちらに入力をお願いします。】!$F57="症状なし",J$11&gt;=$C49,J$11&lt;=$E49,J$11&lt;=$E49-($E49-$C49-6)),1,"")))))</f>
        <v/>
      </c>
      <c r="K49" s="42" t="str">
        <f>IF(OR($C49="",$E49=""),"",
IF(AND(対象名簿【こちらに入力をお願いします。】!$F57="症状あり",$C49=45199,K$11&gt;=$C49,K$11&lt;=$E49,K$11&lt;=$E49-($E49-$C49-15)),1,
IF(AND(対象名簿【こちらに入力をお願いします。】!$F57="症状なし",$C49=45199,K$11&gt;=$C49,K$11&lt;=$E49,K$11&lt;=$E49-($E49-$C49-7)),1,
IF(AND(対象名簿【こちらに入力をお願いします。】!$F57="症状あり",K$11&gt;=$C49,K$11&lt;=$E49,K$11&lt;=$E49-($E49-$C49-14)),1,
IF(AND(対象名簿【こちらに入力をお願いします。】!$F57="症状なし",K$11&gt;=$C49,K$11&lt;=$E49,K$11&lt;=$E49-($E49-$C49-6)),1,"")))))</f>
        <v/>
      </c>
      <c r="L49" s="42" t="str">
        <f>IF(OR($C49="",$E49=""),"",
IF(AND(対象名簿【こちらに入力をお願いします。】!$F57="症状あり",$C49=45199,L$11&gt;=$C49,L$11&lt;=$E49,L$11&lt;=$E49-($E49-$C49-15)),1,
IF(AND(対象名簿【こちらに入力をお願いします。】!$F57="症状なし",$C49=45199,L$11&gt;=$C49,L$11&lt;=$E49,L$11&lt;=$E49-($E49-$C49-7)),1,
IF(AND(対象名簿【こちらに入力をお願いします。】!$F57="症状あり",L$11&gt;=$C49,L$11&lt;=$E49,L$11&lt;=$E49-($E49-$C49-14)),1,
IF(AND(対象名簿【こちらに入力をお願いします。】!$F57="症状なし",L$11&gt;=$C49,L$11&lt;=$E49,L$11&lt;=$E49-($E49-$C49-6)),1,"")))))</f>
        <v/>
      </c>
      <c r="M49" s="42" t="str">
        <f>IF(OR($C49="",$E49=""),"",
IF(AND(対象名簿【こちらに入力をお願いします。】!$F57="症状あり",$C49=45199,M$11&gt;=$C49,M$11&lt;=$E49,M$11&lt;=$E49-($E49-$C49-15)),1,
IF(AND(対象名簿【こちらに入力をお願いします。】!$F57="症状なし",$C49=45199,M$11&gt;=$C49,M$11&lt;=$E49,M$11&lt;=$E49-($E49-$C49-7)),1,
IF(AND(対象名簿【こちらに入力をお願いします。】!$F57="症状あり",M$11&gt;=$C49,M$11&lt;=$E49,M$11&lt;=$E49-($E49-$C49-14)),1,
IF(AND(対象名簿【こちらに入力をお願いします。】!$F57="症状なし",M$11&gt;=$C49,M$11&lt;=$E49,M$11&lt;=$E49-($E49-$C49-6)),1,"")))))</f>
        <v/>
      </c>
      <c r="N49" s="42" t="str">
        <f>IF(OR($C49="",$E49=""),"",
IF(AND(対象名簿【こちらに入力をお願いします。】!$F57="症状あり",$C49=45199,N$11&gt;=$C49,N$11&lt;=$E49,N$11&lt;=$E49-($E49-$C49-15)),1,
IF(AND(対象名簿【こちらに入力をお願いします。】!$F57="症状なし",$C49=45199,N$11&gt;=$C49,N$11&lt;=$E49,N$11&lt;=$E49-($E49-$C49-7)),1,
IF(AND(対象名簿【こちらに入力をお願いします。】!$F57="症状あり",N$11&gt;=$C49,N$11&lt;=$E49,N$11&lt;=$E49-($E49-$C49-14)),1,
IF(AND(対象名簿【こちらに入力をお願いします。】!$F57="症状なし",N$11&gt;=$C49,N$11&lt;=$E49,N$11&lt;=$E49-($E49-$C49-6)),1,"")))))</f>
        <v/>
      </c>
      <c r="O49" s="42" t="str">
        <f>IF(OR($C49="",$E49=""),"",
IF(AND(対象名簿【こちらに入力をお願いします。】!$F57="症状あり",$C49=45199,O$11&gt;=$C49,O$11&lt;=$E49,O$11&lt;=$E49-($E49-$C49-15)),1,
IF(AND(対象名簿【こちらに入力をお願いします。】!$F57="症状なし",$C49=45199,O$11&gt;=$C49,O$11&lt;=$E49,O$11&lt;=$E49-($E49-$C49-7)),1,
IF(AND(対象名簿【こちらに入力をお願いします。】!$F57="症状あり",O$11&gt;=$C49,O$11&lt;=$E49,O$11&lt;=$E49-($E49-$C49-14)),1,
IF(AND(対象名簿【こちらに入力をお願いします。】!$F57="症状なし",O$11&gt;=$C49,O$11&lt;=$E49,O$11&lt;=$E49-($E49-$C49-6)),1,"")))))</f>
        <v/>
      </c>
      <c r="P49" s="42" t="str">
        <f>IF(OR($C49="",$E49=""),"",
IF(AND(対象名簿【こちらに入力をお願いします。】!$F57="症状あり",$C49=45199,P$11&gt;=$C49,P$11&lt;=$E49,P$11&lt;=$E49-($E49-$C49-15)),1,
IF(AND(対象名簿【こちらに入力をお願いします。】!$F57="症状なし",$C49=45199,P$11&gt;=$C49,P$11&lt;=$E49,P$11&lt;=$E49-($E49-$C49-7)),1,
IF(AND(対象名簿【こちらに入力をお願いします。】!$F57="症状あり",P$11&gt;=$C49,P$11&lt;=$E49,P$11&lt;=$E49-($E49-$C49-14)),1,
IF(AND(対象名簿【こちらに入力をお願いします。】!$F57="症状なし",P$11&gt;=$C49,P$11&lt;=$E49,P$11&lt;=$E49-($E49-$C49-6)),1,"")))))</f>
        <v/>
      </c>
      <c r="Q49" s="42" t="str">
        <f>IF(OR($C49="",$E49=""),"",
IF(AND(対象名簿【こちらに入力をお願いします。】!$F57="症状あり",$C49=45199,Q$11&gt;=$C49,Q$11&lt;=$E49,Q$11&lt;=$E49-($E49-$C49-15)),1,
IF(AND(対象名簿【こちらに入力をお願いします。】!$F57="症状なし",$C49=45199,Q$11&gt;=$C49,Q$11&lt;=$E49,Q$11&lt;=$E49-($E49-$C49-7)),1,
IF(AND(対象名簿【こちらに入力をお願いします。】!$F57="症状あり",Q$11&gt;=$C49,Q$11&lt;=$E49,Q$11&lt;=$E49-($E49-$C49-14)),1,
IF(AND(対象名簿【こちらに入力をお願いします。】!$F57="症状なし",Q$11&gt;=$C49,Q$11&lt;=$E49,Q$11&lt;=$E49-($E49-$C49-6)),1,"")))))</f>
        <v/>
      </c>
      <c r="R49" s="42" t="str">
        <f>IF(OR($C49="",$E49=""),"",
IF(AND(対象名簿【こちらに入力をお願いします。】!$F57="症状あり",$C49=45199,R$11&gt;=$C49,R$11&lt;=$E49,R$11&lt;=$E49-($E49-$C49-15)),1,
IF(AND(対象名簿【こちらに入力をお願いします。】!$F57="症状なし",$C49=45199,R$11&gt;=$C49,R$11&lt;=$E49,R$11&lt;=$E49-($E49-$C49-7)),1,
IF(AND(対象名簿【こちらに入力をお願いします。】!$F57="症状あり",R$11&gt;=$C49,R$11&lt;=$E49,R$11&lt;=$E49-($E49-$C49-14)),1,
IF(AND(対象名簿【こちらに入力をお願いします。】!$F57="症状なし",R$11&gt;=$C49,R$11&lt;=$E49,R$11&lt;=$E49-($E49-$C49-6)),1,"")))))</f>
        <v/>
      </c>
      <c r="S49" s="42" t="str">
        <f>IF(OR($C49="",$E49=""),"",
IF(AND(対象名簿【こちらに入力をお願いします。】!$F57="症状あり",$C49=45199,S$11&gt;=$C49,S$11&lt;=$E49,S$11&lt;=$E49-($E49-$C49-15)),1,
IF(AND(対象名簿【こちらに入力をお願いします。】!$F57="症状なし",$C49=45199,S$11&gt;=$C49,S$11&lt;=$E49,S$11&lt;=$E49-($E49-$C49-7)),1,
IF(AND(対象名簿【こちらに入力をお願いします。】!$F57="症状あり",S$11&gt;=$C49,S$11&lt;=$E49,S$11&lt;=$E49-($E49-$C49-14)),1,
IF(AND(対象名簿【こちらに入力をお願いします。】!$F57="症状なし",S$11&gt;=$C49,S$11&lt;=$E49,S$11&lt;=$E49-($E49-$C49-6)),1,"")))))</f>
        <v/>
      </c>
      <c r="T49" s="42" t="str">
        <f>IF(OR($C49="",$E49=""),"",
IF(AND(対象名簿【こちらに入力をお願いします。】!$F57="症状あり",$C49=45199,T$11&gt;=$C49,T$11&lt;=$E49,T$11&lt;=$E49-($E49-$C49-15)),1,
IF(AND(対象名簿【こちらに入力をお願いします。】!$F57="症状なし",$C49=45199,T$11&gt;=$C49,T$11&lt;=$E49,T$11&lt;=$E49-($E49-$C49-7)),1,
IF(AND(対象名簿【こちらに入力をお願いします。】!$F57="症状あり",T$11&gt;=$C49,T$11&lt;=$E49,T$11&lt;=$E49-($E49-$C49-14)),1,
IF(AND(対象名簿【こちらに入力をお願いします。】!$F57="症状なし",T$11&gt;=$C49,T$11&lt;=$E49,T$11&lt;=$E49-($E49-$C49-6)),1,"")))))</f>
        <v/>
      </c>
      <c r="U49" s="42" t="str">
        <f>IF(OR($C49="",$E49=""),"",
IF(AND(対象名簿【こちらに入力をお願いします。】!$F57="症状あり",$C49=45199,U$11&gt;=$C49,U$11&lt;=$E49,U$11&lt;=$E49-($E49-$C49-15)),1,
IF(AND(対象名簿【こちらに入力をお願いします。】!$F57="症状なし",$C49=45199,U$11&gt;=$C49,U$11&lt;=$E49,U$11&lt;=$E49-($E49-$C49-7)),1,
IF(AND(対象名簿【こちらに入力をお願いします。】!$F57="症状あり",U$11&gt;=$C49,U$11&lt;=$E49,U$11&lt;=$E49-($E49-$C49-14)),1,
IF(AND(対象名簿【こちらに入力をお願いします。】!$F57="症状なし",U$11&gt;=$C49,U$11&lt;=$E49,U$11&lt;=$E49-($E49-$C49-6)),1,"")))))</f>
        <v/>
      </c>
      <c r="V49" s="42" t="str">
        <f>IF(OR($C49="",$E49=""),"",
IF(AND(対象名簿【こちらに入力をお願いします。】!$F57="症状あり",$C49=45199,V$11&gt;=$C49,V$11&lt;=$E49,V$11&lt;=$E49-($E49-$C49-15)),1,
IF(AND(対象名簿【こちらに入力をお願いします。】!$F57="症状なし",$C49=45199,V$11&gt;=$C49,V$11&lt;=$E49,V$11&lt;=$E49-($E49-$C49-7)),1,
IF(AND(対象名簿【こちらに入力をお願いします。】!$F57="症状あり",V$11&gt;=$C49,V$11&lt;=$E49,V$11&lt;=$E49-($E49-$C49-14)),1,
IF(AND(対象名簿【こちらに入力をお願いします。】!$F57="症状なし",V$11&gt;=$C49,V$11&lt;=$E49,V$11&lt;=$E49-($E49-$C49-6)),1,"")))))</f>
        <v/>
      </c>
      <c r="W49" s="42" t="str">
        <f>IF(OR($C49="",$E49=""),"",
IF(AND(対象名簿【こちらに入力をお願いします。】!$F57="症状あり",$C49=45199,W$11&gt;=$C49,W$11&lt;=$E49,W$11&lt;=$E49-($E49-$C49-15)),1,
IF(AND(対象名簿【こちらに入力をお願いします。】!$F57="症状なし",$C49=45199,W$11&gt;=$C49,W$11&lt;=$E49,W$11&lt;=$E49-($E49-$C49-7)),1,
IF(AND(対象名簿【こちらに入力をお願いします。】!$F57="症状あり",W$11&gt;=$C49,W$11&lt;=$E49,W$11&lt;=$E49-($E49-$C49-14)),1,
IF(AND(対象名簿【こちらに入力をお願いします。】!$F57="症状なし",W$11&gt;=$C49,W$11&lt;=$E49,W$11&lt;=$E49-($E49-$C49-6)),1,"")))))</f>
        <v/>
      </c>
      <c r="X49" s="42" t="str">
        <f>IF(OR($C49="",$E49=""),"",
IF(AND(対象名簿【こちらに入力をお願いします。】!$F57="症状あり",$C49=45199,X$11&gt;=$C49,X$11&lt;=$E49,X$11&lt;=$E49-($E49-$C49-15)),1,
IF(AND(対象名簿【こちらに入力をお願いします。】!$F57="症状なし",$C49=45199,X$11&gt;=$C49,X$11&lt;=$E49,X$11&lt;=$E49-($E49-$C49-7)),1,
IF(AND(対象名簿【こちらに入力をお願いします。】!$F57="症状あり",X$11&gt;=$C49,X$11&lt;=$E49,X$11&lt;=$E49-($E49-$C49-14)),1,
IF(AND(対象名簿【こちらに入力をお願いします。】!$F57="症状なし",X$11&gt;=$C49,X$11&lt;=$E49,X$11&lt;=$E49-($E49-$C49-6)),1,"")))))</f>
        <v/>
      </c>
      <c r="Y49" s="42" t="str">
        <f>IF(OR($C49="",$E49=""),"",
IF(AND(対象名簿【こちらに入力をお願いします。】!$F57="症状あり",$C49=45199,Y$11&gt;=$C49,Y$11&lt;=$E49,Y$11&lt;=$E49-($E49-$C49-15)),1,
IF(AND(対象名簿【こちらに入力をお願いします。】!$F57="症状なし",$C49=45199,Y$11&gt;=$C49,Y$11&lt;=$E49,Y$11&lt;=$E49-($E49-$C49-7)),1,
IF(AND(対象名簿【こちらに入力をお願いします。】!$F57="症状あり",Y$11&gt;=$C49,Y$11&lt;=$E49,Y$11&lt;=$E49-($E49-$C49-14)),1,
IF(AND(対象名簿【こちらに入力をお願いします。】!$F57="症状なし",Y$11&gt;=$C49,Y$11&lt;=$E49,Y$11&lt;=$E49-($E49-$C49-6)),1,"")))))</f>
        <v/>
      </c>
      <c r="Z49" s="42" t="str">
        <f>IF(OR($C49="",$E49=""),"",
IF(AND(対象名簿【こちらに入力をお願いします。】!$F57="症状あり",$C49=45199,Z$11&gt;=$C49,Z$11&lt;=$E49,Z$11&lt;=$E49-($E49-$C49-15)),1,
IF(AND(対象名簿【こちらに入力をお願いします。】!$F57="症状なし",$C49=45199,Z$11&gt;=$C49,Z$11&lt;=$E49,Z$11&lt;=$E49-($E49-$C49-7)),1,
IF(AND(対象名簿【こちらに入力をお願いします。】!$F57="症状あり",Z$11&gt;=$C49,Z$11&lt;=$E49,Z$11&lt;=$E49-($E49-$C49-14)),1,
IF(AND(対象名簿【こちらに入力をお願いします。】!$F57="症状なし",Z$11&gt;=$C49,Z$11&lt;=$E49,Z$11&lt;=$E49-($E49-$C49-6)),1,"")))))</f>
        <v/>
      </c>
      <c r="AA49" s="42" t="str">
        <f>IF(OR($C49="",$E49=""),"",
IF(AND(対象名簿【こちらに入力をお願いします。】!$F57="症状あり",$C49=45199,AA$11&gt;=$C49,AA$11&lt;=$E49,AA$11&lt;=$E49-($E49-$C49-15)),1,
IF(AND(対象名簿【こちらに入力をお願いします。】!$F57="症状なし",$C49=45199,AA$11&gt;=$C49,AA$11&lt;=$E49,AA$11&lt;=$E49-($E49-$C49-7)),1,
IF(AND(対象名簿【こちらに入力をお願いします。】!$F57="症状あり",AA$11&gt;=$C49,AA$11&lt;=$E49,AA$11&lt;=$E49-($E49-$C49-14)),1,
IF(AND(対象名簿【こちらに入力をお願いします。】!$F57="症状なし",AA$11&gt;=$C49,AA$11&lt;=$E49,AA$11&lt;=$E49-($E49-$C49-6)),1,"")))))</f>
        <v/>
      </c>
      <c r="AB49" s="42" t="str">
        <f>IF(OR($C49="",$E49=""),"",
IF(AND(対象名簿【こちらに入力をお願いします。】!$F57="症状あり",$C49=45199,AB$11&gt;=$C49,AB$11&lt;=$E49,AB$11&lt;=$E49-($E49-$C49-15)),1,
IF(AND(対象名簿【こちらに入力をお願いします。】!$F57="症状なし",$C49=45199,AB$11&gt;=$C49,AB$11&lt;=$E49,AB$11&lt;=$E49-($E49-$C49-7)),1,
IF(AND(対象名簿【こちらに入力をお願いします。】!$F57="症状あり",AB$11&gt;=$C49,AB$11&lt;=$E49,AB$11&lt;=$E49-($E49-$C49-14)),1,
IF(AND(対象名簿【こちらに入力をお願いします。】!$F57="症状なし",AB$11&gt;=$C49,AB$11&lt;=$E49,AB$11&lt;=$E49-($E49-$C49-6)),1,"")))))</f>
        <v/>
      </c>
      <c r="AC49" s="42" t="str">
        <f>IF(OR($C49="",$E49=""),"",
IF(AND(対象名簿【こちらに入力をお願いします。】!$F57="症状あり",$C49=45199,AC$11&gt;=$C49,AC$11&lt;=$E49,AC$11&lt;=$E49-($E49-$C49-15)),1,
IF(AND(対象名簿【こちらに入力をお願いします。】!$F57="症状なし",$C49=45199,AC$11&gt;=$C49,AC$11&lt;=$E49,AC$11&lt;=$E49-($E49-$C49-7)),1,
IF(AND(対象名簿【こちらに入力をお願いします。】!$F57="症状あり",AC$11&gt;=$C49,AC$11&lt;=$E49,AC$11&lt;=$E49-($E49-$C49-14)),1,
IF(AND(対象名簿【こちらに入力をお願いします。】!$F57="症状なし",AC$11&gt;=$C49,AC$11&lt;=$E49,AC$11&lt;=$E49-($E49-$C49-6)),1,"")))))</f>
        <v/>
      </c>
      <c r="AD49" s="42" t="str">
        <f>IF(OR($C49="",$E49=""),"",
IF(AND(対象名簿【こちらに入力をお願いします。】!$F57="症状あり",$C49=45199,AD$11&gt;=$C49,AD$11&lt;=$E49,AD$11&lt;=$E49-($E49-$C49-15)),1,
IF(AND(対象名簿【こちらに入力をお願いします。】!$F57="症状なし",$C49=45199,AD$11&gt;=$C49,AD$11&lt;=$E49,AD$11&lt;=$E49-($E49-$C49-7)),1,
IF(AND(対象名簿【こちらに入力をお願いします。】!$F57="症状あり",AD$11&gt;=$C49,AD$11&lt;=$E49,AD$11&lt;=$E49-($E49-$C49-14)),1,
IF(AND(対象名簿【こちらに入力をお願いします。】!$F57="症状なし",AD$11&gt;=$C49,AD$11&lt;=$E49,AD$11&lt;=$E49-($E49-$C49-6)),1,"")))))</f>
        <v/>
      </c>
      <c r="AE49" s="42" t="str">
        <f>IF(OR($C49="",$E49=""),"",
IF(AND(対象名簿【こちらに入力をお願いします。】!$F57="症状あり",$C49=45199,AE$11&gt;=$C49,AE$11&lt;=$E49,AE$11&lt;=$E49-($E49-$C49-15)),1,
IF(AND(対象名簿【こちらに入力をお願いします。】!$F57="症状なし",$C49=45199,AE$11&gt;=$C49,AE$11&lt;=$E49,AE$11&lt;=$E49-($E49-$C49-7)),1,
IF(AND(対象名簿【こちらに入力をお願いします。】!$F57="症状あり",AE$11&gt;=$C49,AE$11&lt;=$E49,AE$11&lt;=$E49-($E49-$C49-14)),1,
IF(AND(対象名簿【こちらに入力をお願いします。】!$F57="症状なし",AE$11&gt;=$C49,AE$11&lt;=$E49,AE$11&lt;=$E49-($E49-$C49-6)),1,"")))))</f>
        <v/>
      </c>
      <c r="AF49" s="42" t="str">
        <f>IF(OR($C49="",$E49=""),"",
IF(AND(対象名簿【こちらに入力をお願いします。】!$F57="症状あり",$C49=45199,AF$11&gt;=$C49,AF$11&lt;=$E49,AF$11&lt;=$E49-($E49-$C49-15)),1,
IF(AND(対象名簿【こちらに入力をお願いします。】!$F57="症状なし",$C49=45199,AF$11&gt;=$C49,AF$11&lt;=$E49,AF$11&lt;=$E49-($E49-$C49-7)),1,
IF(AND(対象名簿【こちらに入力をお願いします。】!$F57="症状あり",AF$11&gt;=$C49,AF$11&lt;=$E49,AF$11&lt;=$E49-($E49-$C49-14)),1,
IF(AND(対象名簿【こちらに入力をお願いします。】!$F57="症状なし",AF$11&gt;=$C49,AF$11&lt;=$E49,AF$11&lt;=$E49-($E49-$C49-6)),1,"")))))</f>
        <v/>
      </c>
      <c r="AG49" s="42" t="str">
        <f>IF(OR($C49="",$E49=""),"",
IF(AND(対象名簿【こちらに入力をお願いします。】!$F57="症状あり",$C49=45199,AG$11&gt;=$C49,AG$11&lt;=$E49,AG$11&lt;=$E49-($E49-$C49-15)),1,
IF(AND(対象名簿【こちらに入力をお願いします。】!$F57="症状なし",$C49=45199,AG$11&gt;=$C49,AG$11&lt;=$E49,AG$11&lt;=$E49-($E49-$C49-7)),1,
IF(AND(対象名簿【こちらに入力をお願いします。】!$F57="症状あり",AG$11&gt;=$C49,AG$11&lt;=$E49,AG$11&lt;=$E49-($E49-$C49-14)),1,
IF(AND(対象名簿【こちらに入力をお願いします。】!$F57="症状なし",AG$11&gt;=$C49,AG$11&lt;=$E49,AG$11&lt;=$E49-($E49-$C49-6)),1,"")))))</f>
        <v/>
      </c>
      <c r="AH49" s="42" t="str">
        <f>IF(OR($C49="",$E49=""),"",
IF(AND(対象名簿【こちらに入力をお願いします。】!$F57="症状あり",$C49=45199,AH$11&gt;=$C49,AH$11&lt;=$E49,AH$11&lt;=$E49-($E49-$C49-15)),1,
IF(AND(対象名簿【こちらに入力をお願いします。】!$F57="症状なし",$C49=45199,AH$11&gt;=$C49,AH$11&lt;=$E49,AH$11&lt;=$E49-($E49-$C49-7)),1,
IF(AND(対象名簿【こちらに入力をお願いします。】!$F57="症状あり",AH$11&gt;=$C49,AH$11&lt;=$E49,AH$11&lt;=$E49-($E49-$C49-14)),1,
IF(AND(対象名簿【こちらに入力をお願いします。】!$F57="症状なし",AH$11&gt;=$C49,AH$11&lt;=$E49,AH$11&lt;=$E49-($E49-$C49-6)),1,"")))))</f>
        <v/>
      </c>
      <c r="AI49" s="42" t="str">
        <f>IF(OR($C49="",$E49=""),"",
IF(AND(対象名簿【こちらに入力をお願いします。】!$F57="症状あり",$C49=45199,AI$11&gt;=$C49,AI$11&lt;=$E49,AI$11&lt;=$E49-($E49-$C49-15)),1,
IF(AND(対象名簿【こちらに入力をお願いします。】!$F57="症状なし",$C49=45199,AI$11&gt;=$C49,AI$11&lt;=$E49,AI$11&lt;=$E49-($E49-$C49-7)),1,
IF(AND(対象名簿【こちらに入力をお願いします。】!$F57="症状あり",AI$11&gt;=$C49,AI$11&lt;=$E49,AI$11&lt;=$E49-($E49-$C49-14)),1,
IF(AND(対象名簿【こちらに入力をお願いします。】!$F57="症状なし",AI$11&gt;=$C49,AI$11&lt;=$E49,AI$11&lt;=$E49-($E49-$C49-6)),1,"")))))</f>
        <v/>
      </c>
      <c r="AJ49" s="42" t="str">
        <f>IF(OR($C49="",$E49=""),"",
IF(AND(対象名簿【こちらに入力をお願いします。】!$F57="症状あり",$C49=45199,AJ$11&gt;=$C49,AJ$11&lt;=$E49,AJ$11&lt;=$E49-($E49-$C49-15)),1,
IF(AND(対象名簿【こちらに入力をお願いします。】!$F57="症状なし",$C49=45199,AJ$11&gt;=$C49,AJ$11&lt;=$E49,AJ$11&lt;=$E49-($E49-$C49-7)),1,
IF(AND(対象名簿【こちらに入力をお願いします。】!$F57="症状あり",AJ$11&gt;=$C49,AJ$11&lt;=$E49,AJ$11&lt;=$E49-($E49-$C49-14)),1,
IF(AND(対象名簿【こちらに入力をお願いします。】!$F57="症状なし",AJ$11&gt;=$C49,AJ$11&lt;=$E49,AJ$11&lt;=$E49-($E49-$C49-6)),1,"")))))</f>
        <v/>
      </c>
      <c r="AK49" s="42" t="str">
        <f>IF(OR($C49="",$E49=""),"",
IF(AND(対象名簿【こちらに入力をお願いします。】!$F57="症状あり",$C49=45199,AK$11&gt;=$C49,AK$11&lt;=$E49,AK$11&lt;=$E49-($E49-$C49-15)),1,
IF(AND(対象名簿【こちらに入力をお願いします。】!$F57="症状なし",$C49=45199,AK$11&gt;=$C49,AK$11&lt;=$E49,AK$11&lt;=$E49-($E49-$C49-7)),1,
IF(AND(対象名簿【こちらに入力をお願いします。】!$F57="症状あり",AK$11&gt;=$C49,AK$11&lt;=$E49,AK$11&lt;=$E49-($E49-$C49-14)),1,
IF(AND(対象名簿【こちらに入力をお願いします。】!$F57="症状なし",AK$11&gt;=$C49,AK$11&lt;=$E49,AK$11&lt;=$E49-($E49-$C49-6)),1,"")))))</f>
        <v/>
      </c>
      <c r="AL49" s="42" t="str">
        <f>IF(OR($C49="",$E49=""),"",
IF(AND(対象名簿【こちらに入力をお願いします。】!$F57="症状あり",$C49=45199,AL$11&gt;=$C49,AL$11&lt;=$E49,AL$11&lt;=$E49-($E49-$C49-15)),1,
IF(AND(対象名簿【こちらに入力をお願いします。】!$F57="症状なし",$C49=45199,AL$11&gt;=$C49,AL$11&lt;=$E49,AL$11&lt;=$E49-($E49-$C49-7)),1,
IF(AND(対象名簿【こちらに入力をお願いします。】!$F57="症状あり",AL$11&gt;=$C49,AL$11&lt;=$E49,AL$11&lt;=$E49-($E49-$C49-14)),1,
IF(AND(対象名簿【こちらに入力をお願いします。】!$F57="症状なし",AL$11&gt;=$C49,AL$11&lt;=$E49,AL$11&lt;=$E49-($E49-$C49-6)),1,"")))))</f>
        <v/>
      </c>
      <c r="AM49" s="42" t="str">
        <f>IF(OR($C49="",$E49=""),"",
IF(AND(対象名簿【こちらに入力をお願いします。】!$F57="症状あり",$C49=45199,AM$11&gt;=$C49,AM$11&lt;=$E49,AM$11&lt;=$E49-($E49-$C49-15)),1,
IF(AND(対象名簿【こちらに入力をお願いします。】!$F57="症状なし",$C49=45199,AM$11&gt;=$C49,AM$11&lt;=$E49,AM$11&lt;=$E49-($E49-$C49-7)),1,
IF(AND(対象名簿【こちらに入力をお願いします。】!$F57="症状あり",AM$11&gt;=$C49,AM$11&lt;=$E49,AM$11&lt;=$E49-($E49-$C49-14)),1,
IF(AND(対象名簿【こちらに入力をお願いします。】!$F57="症状なし",AM$11&gt;=$C49,AM$11&lt;=$E49,AM$11&lt;=$E49-($E49-$C49-6)),1,"")))))</f>
        <v/>
      </c>
      <c r="AN49" s="42" t="str">
        <f>IF(OR($C49="",$E49=""),"",
IF(AND(対象名簿【こちらに入力をお願いします。】!$F57="症状あり",$C49=45199,AN$11&gt;=$C49,AN$11&lt;=$E49,AN$11&lt;=$E49-($E49-$C49-15)),1,
IF(AND(対象名簿【こちらに入力をお願いします。】!$F57="症状なし",$C49=45199,AN$11&gt;=$C49,AN$11&lt;=$E49,AN$11&lt;=$E49-($E49-$C49-7)),1,
IF(AND(対象名簿【こちらに入力をお願いします。】!$F57="症状あり",AN$11&gt;=$C49,AN$11&lt;=$E49,AN$11&lt;=$E49-($E49-$C49-14)),1,
IF(AND(対象名簿【こちらに入力をお願いします。】!$F57="症状なし",AN$11&gt;=$C49,AN$11&lt;=$E49,AN$11&lt;=$E49-($E49-$C49-6)),1,"")))))</f>
        <v/>
      </c>
      <c r="AO49" s="42" t="str">
        <f>IF(OR($C49="",$E49=""),"",
IF(AND(対象名簿【こちらに入力をお願いします。】!$F57="症状あり",$C49=45199,AO$11&gt;=$C49,AO$11&lt;=$E49,AO$11&lt;=$E49-($E49-$C49-15)),1,
IF(AND(対象名簿【こちらに入力をお願いします。】!$F57="症状なし",$C49=45199,AO$11&gt;=$C49,AO$11&lt;=$E49,AO$11&lt;=$E49-($E49-$C49-7)),1,
IF(AND(対象名簿【こちらに入力をお願いします。】!$F57="症状あり",AO$11&gt;=$C49,AO$11&lt;=$E49,AO$11&lt;=$E49-($E49-$C49-14)),1,
IF(AND(対象名簿【こちらに入力をお願いします。】!$F57="症状なし",AO$11&gt;=$C49,AO$11&lt;=$E49,AO$11&lt;=$E49-($E49-$C49-6)),1,"")))))</f>
        <v/>
      </c>
      <c r="AP49" s="42" t="str">
        <f>IF(OR($C49="",$E49=""),"",
IF(AND(対象名簿【こちらに入力をお願いします。】!$F57="症状あり",$C49=45199,AP$11&gt;=$C49,AP$11&lt;=$E49,AP$11&lt;=$E49-($E49-$C49-15)),1,
IF(AND(対象名簿【こちらに入力をお願いします。】!$F57="症状なし",$C49=45199,AP$11&gt;=$C49,AP$11&lt;=$E49,AP$11&lt;=$E49-($E49-$C49-7)),1,
IF(AND(対象名簿【こちらに入力をお願いします。】!$F57="症状あり",AP$11&gt;=$C49,AP$11&lt;=$E49,AP$11&lt;=$E49-($E49-$C49-14)),1,
IF(AND(対象名簿【こちらに入力をお願いします。】!$F57="症状なし",AP$11&gt;=$C49,AP$11&lt;=$E49,AP$11&lt;=$E49-($E49-$C49-6)),1,"")))))</f>
        <v/>
      </c>
      <c r="AQ49" s="42" t="str">
        <f>IF(OR($C49="",$E49=""),"",
IF(AND(対象名簿【こちらに入力をお願いします。】!$F57="症状あり",$C49=45199,AQ$11&gt;=$C49,AQ$11&lt;=$E49,AQ$11&lt;=$E49-($E49-$C49-15)),1,
IF(AND(対象名簿【こちらに入力をお願いします。】!$F57="症状なし",$C49=45199,AQ$11&gt;=$C49,AQ$11&lt;=$E49,AQ$11&lt;=$E49-($E49-$C49-7)),1,
IF(AND(対象名簿【こちらに入力をお願いします。】!$F57="症状あり",AQ$11&gt;=$C49,AQ$11&lt;=$E49,AQ$11&lt;=$E49-($E49-$C49-14)),1,
IF(AND(対象名簿【こちらに入力をお願いします。】!$F57="症状なし",AQ$11&gt;=$C49,AQ$11&lt;=$E49,AQ$11&lt;=$E49-($E49-$C49-6)),1,"")))))</f>
        <v/>
      </c>
      <c r="AR49" s="42" t="str">
        <f>IF(OR($C49="",$E49=""),"",
IF(AND(対象名簿【こちらに入力をお願いします。】!$F57="症状あり",$C49=45199,AR$11&gt;=$C49,AR$11&lt;=$E49,AR$11&lt;=$E49-($E49-$C49-15)),1,
IF(AND(対象名簿【こちらに入力をお願いします。】!$F57="症状なし",$C49=45199,AR$11&gt;=$C49,AR$11&lt;=$E49,AR$11&lt;=$E49-($E49-$C49-7)),1,
IF(AND(対象名簿【こちらに入力をお願いします。】!$F57="症状あり",AR$11&gt;=$C49,AR$11&lt;=$E49,AR$11&lt;=$E49-($E49-$C49-14)),1,
IF(AND(対象名簿【こちらに入力をお願いします。】!$F57="症状なし",AR$11&gt;=$C49,AR$11&lt;=$E49,AR$11&lt;=$E49-($E49-$C49-6)),1,"")))))</f>
        <v/>
      </c>
      <c r="AS49" s="42" t="str">
        <f>IF(OR($C49="",$E49=""),"",
IF(AND(対象名簿【こちらに入力をお願いします。】!$F57="症状あり",$C49=45199,AS$11&gt;=$C49,AS$11&lt;=$E49,AS$11&lt;=$E49-($E49-$C49-15)),1,
IF(AND(対象名簿【こちらに入力をお願いします。】!$F57="症状なし",$C49=45199,AS$11&gt;=$C49,AS$11&lt;=$E49,AS$11&lt;=$E49-($E49-$C49-7)),1,
IF(AND(対象名簿【こちらに入力をお願いします。】!$F57="症状あり",AS$11&gt;=$C49,AS$11&lt;=$E49,AS$11&lt;=$E49-($E49-$C49-14)),1,
IF(AND(対象名簿【こちらに入力をお願いします。】!$F57="症状なし",AS$11&gt;=$C49,AS$11&lt;=$E49,AS$11&lt;=$E49-($E49-$C49-6)),1,"")))))</f>
        <v/>
      </c>
      <c r="AT49" s="42" t="str">
        <f>IF(OR($C49="",$E49=""),"",
IF(AND(対象名簿【こちらに入力をお願いします。】!$F57="症状あり",$C49=45199,AT$11&gt;=$C49,AT$11&lt;=$E49,AT$11&lt;=$E49-($E49-$C49-15)),1,
IF(AND(対象名簿【こちらに入力をお願いします。】!$F57="症状なし",$C49=45199,AT$11&gt;=$C49,AT$11&lt;=$E49,AT$11&lt;=$E49-($E49-$C49-7)),1,
IF(AND(対象名簿【こちらに入力をお願いします。】!$F57="症状あり",AT$11&gt;=$C49,AT$11&lt;=$E49,AT$11&lt;=$E49-($E49-$C49-14)),1,
IF(AND(対象名簿【こちらに入力をお願いします。】!$F57="症状なし",AT$11&gt;=$C49,AT$11&lt;=$E49,AT$11&lt;=$E49-($E49-$C49-6)),1,"")))))</f>
        <v/>
      </c>
      <c r="AU49" s="42" t="str">
        <f>IF(OR($C49="",$E49=""),"",
IF(AND(対象名簿【こちらに入力をお願いします。】!$F57="症状あり",$C49=45199,AU$11&gt;=$C49,AU$11&lt;=$E49,AU$11&lt;=$E49-($E49-$C49-15)),1,
IF(AND(対象名簿【こちらに入力をお願いします。】!$F57="症状なし",$C49=45199,AU$11&gt;=$C49,AU$11&lt;=$E49,AU$11&lt;=$E49-($E49-$C49-7)),1,
IF(AND(対象名簿【こちらに入力をお願いします。】!$F57="症状あり",AU$11&gt;=$C49,AU$11&lt;=$E49,AU$11&lt;=$E49-($E49-$C49-14)),1,
IF(AND(対象名簿【こちらに入力をお願いします。】!$F57="症状なし",AU$11&gt;=$C49,AU$11&lt;=$E49,AU$11&lt;=$E49-($E49-$C49-6)),1,"")))))</f>
        <v/>
      </c>
      <c r="AV49" s="42" t="str">
        <f>IF(OR($C49="",$E49=""),"",
IF(AND(対象名簿【こちらに入力をお願いします。】!$F57="症状あり",$C49=45199,AV$11&gt;=$C49,AV$11&lt;=$E49,AV$11&lt;=$E49-($E49-$C49-15)),1,
IF(AND(対象名簿【こちらに入力をお願いします。】!$F57="症状なし",$C49=45199,AV$11&gt;=$C49,AV$11&lt;=$E49,AV$11&lt;=$E49-($E49-$C49-7)),1,
IF(AND(対象名簿【こちらに入力をお願いします。】!$F57="症状あり",AV$11&gt;=$C49,AV$11&lt;=$E49,AV$11&lt;=$E49-($E49-$C49-14)),1,
IF(AND(対象名簿【こちらに入力をお願いします。】!$F57="症状なし",AV$11&gt;=$C49,AV$11&lt;=$E49,AV$11&lt;=$E49-($E49-$C49-6)),1,"")))))</f>
        <v/>
      </c>
      <c r="AW49" s="42" t="str">
        <f>IF(OR($C49="",$E49=""),"",
IF(AND(対象名簿【こちらに入力をお願いします。】!$F57="症状あり",$C49=45199,AW$11&gt;=$C49,AW$11&lt;=$E49,AW$11&lt;=$E49-($E49-$C49-15)),1,
IF(AND(対象名簿【こちらに入力をお願いします。】!$F57="症状なし",$C49=45199,AW$11&gt;=$C49,AW$11&lt;=$E49,AW$11&lt;=$E49-($E49-$C49-7)),1,
IF(AND(対象名簿【こちらに入力をお願いします。】!$F57="症状あり",AW$11&gt;=$C49,AW$11&lt;=$E49,AW$11&lt;=$E49-($E49-$C49-14)),1,
IF(AND(対象名簿【こちらに入力をお願いします。】!$F57="症状なし",AW$11&gt;=$C49,AW$11&lt;=$E49,AW$11&lt;=$E49-($E49-$C49-6)),1,"")))))</f>
        <v/>
      </c>
      <c r="AX49" s="42" t="str">
        <f>IF(OR($C49="",$E49=""),"",
IF(AND(対象名簿【こちらに入力をお願いします。】!$F57="症状あり",$C49=45199,AX$11&gt;=$C49,AX$11&lt;=$E49,AX$11&lt;=$E49-($E49-$C49-15)),1,
IF(AND(対象名簿【こちらに入力をお願いします。】!$F57="症状なし",$C49=45199,AX$11&gt;=$C49,AX$11&lt;=$E49,AX$11&lt;=$E49-($E49-$C49-7)),1,
IF(AND(対象名簿【こちらに入力をお願いします。】!$F57="症状あり",AX$11&gt;=$C49,AX$11&lt;=$E49,AX$11&lt;=$E49-($E49-$C49-14)),1,
IF(AND(対象名簿【こちらに入力をお願いします。】!$F57="症状なし",AX$11&gt;=$C49,AX$11&lt;=$E49,AX$11&lt;=$E49-($E49-$C49-6)),1,"")))))</f>
        <v/>
      </c>
      <c r="AY49" s="42" t="str">
        <f>IF(OR($C49="",$E49=""),"",
IF(AND(対象名簿【こちらに入力をお願いします。】!$F57="症状あり",$C49=45199,AY$11&gt;=$C49,AY$11&lt;=$E49,AY$11&lt;=$E49-($E49-$C49-15)),1,
IF(AND(対象名簿【こちらに入力をお願いします。】!$F57="症状なし",$C49=45199,AY$11&gt;=$C49,AY$11&lt;=$E49,AY$11&lt;=$E49-($E49-$C49-7)),1,
IF(AND(対象名簿【こちらに入力をお願いします。】!$F57="症状あり",AY$11&gt;=$C49,AY$11&lt;=$E49,AY$11&lt;=$E49-($E49-$C49-14)),1,
IF(AND(対象名簿【こちらに入力をお願いします。】!$F57="症状なし",AY$11&gt;=$C49,AY$11&lt;=$E49,AY$11&lt;=$E49-($E49-$C49-6)),1,"")))))</f>
        <v/>
      </c>
      <c r="AZ49" s="42" t="str">
        <f>IF(OR($C49="",$E49=""),"",
IF(AND(対象名簿【こちらに入力をお願いします。】!$F57="症状あり",$C49=45199,AZ$11&gt;=$C49,AZ$11&lt;=$E49,AZ$11&lt;=$E49-($E49-$C49-15)),1,
IF(AND(対象名簿【こちらに入力をお願いします。】!$F57="症状なし",$C49=45199,AZ$11&gt;=$C49,AZ$11&lt;=$E49,AZ$11&lt;=$E49-($E49-$C49-7)),1,
IF(AND(対象名簿【こちらに入力をお願いします。】!$F57="症状あり",AZ$11&gt;=$C49,AZ$11&lt;=$E49,AZ$11&lt;=$E49-($E49-$C49-14)),1,
IF(AND(対象名簿【こちらに入力をお願いします。】!$F57="症状なし",AZ$11&gt;=$C49,AZ$11&lt;=$E49,AZ$11&lt;=$E49-($E49-$C49-6)),1,"")))))</f>
        <v/>
      </c>
      <c r="BA49" s="42" t="str">
        <f>IF(OR($C49="",$E49=""),"",
IF(AND(対象名簿【こちらに入力をお願いします。】!$F57="症状あり",$C49=45199,BA$11&gt;=$C49,BA$11&lt;=$E49,BA$11&lt;=$E49-($E49-$C49-15)),1,
IF(AND(対象名簿【こちらに入力をお願いします。】!$F57="症状なし",$C49=45199,BA$11&gt;=$C49,BA$11&lt;=$E49,BA$11&lt;=$E49-($E49-$C49-7)),1,
IF(AND(対象名簿【こちらに入力をお願いします。】!$F57="症状あり",BA$11&gt;=$C49,BA$11&lt;=$E49,BA$11&lt;=$E49-($E49-$C49-14)),1,
IF(AND(対象名簿【こちらに入力をお願いします。】!$F57="症状なし",BA$11&gt;=$C49,BA$11&lt;=$E49,BA$11&lt;=$E49-($E49-$C49-6)),1,"")))))</f>
        <v/>
      </c>
      <c r="BB49" s="42" t="str">
        <f>IF(OR($C49="",$E49=""),"",
IF(AND(対象名簿【こちらに入力をお願いします。】!$F57="症状あり",$C49=45199,BB$11&gt;=$C49,BB$11&lt;=$E49,BB$11&lt;=$E49-($E49-$C49-15)),1,
IF(AND(対象名簿【こちらに入力をお願いします。】!$F57="症状なし",$C49=45199,BB$11&gt;=$C49,BB$11&lt;=$E49,BB$11&lt;=$E49-($E49-$C49-7)),1,
IF(AND(対象名簿【こちらに入力をお願いします。】!$F57="症状あり",BB$11&gt;=$C49,BB$11&lt;=$E49,BB$11&lt;=$E49-($E49-$C49-14)),1,
IF(AND(対象名簿【こちらに入力をお願いします。】!$F57="症状なし",BB$11&gt;=$C49,BB$11&lt;=$E49,BB$11&lt;=$E49-($E49-$C49-6)),1,"")))))</f>
        <v/>
      </c>
      <c r="BC49" s="42" t="str">
        <f>IF(OR($C49="",$E49=""),"",
IF(AND(対象名簿【こちらに入力をお願いします。】!$F57="症状あり",$C49=45199,BC$11&gt;=$C49,BC$11&lt;=$E49,BC$11&lt;=$E49-($E49-$C49-15)),1,
IF(AND(対象名簿【こちらに入力をお願いします。】!$F57="症状なし",$C49=45199,BC$11&gt;=$C49,BC$11&lt;=$E49,BC$11&lt;=$E49-($E49-$C49-7)),1,
IF(AND(対象名簿【こちらに入力をお願いします。】!$F57="症状あり",BC$11&gt;=$C49,BC$11&lt;=$E49,BC$11&lt;=$E49-($E49-$C49-14)),1,
IF(AND(対象名簿【こちらに入力をお願いします。】!$F57="症状なし",BC$11&gt;=$C49,BC$11&lt;=$E49,BC$11&lt;=$E49-($E49-$C49-6)),1,"")))))</f>
        <v/>
      </c>
      <c r="BD49" s="42" t="str">
        <f>IF(OR($C49="",$E49=""),"",
IF(AND(対象名簿【こちらに入力をお願いします。】!$F57="症状あり",$C49=45199,BD$11&gt;=$C49,BD$11&lt;=$E49,BD$11&lt;=$E49-($E49-$C49-15)),1,
IF(AND(対象名簿【こちらに入力をお願いします。】!$F57="症状なし",$C49=45199,BD$11&gt;=$C49,BD$11&lt;=$E49,BD$11&lt;=$E49-($E49-$C49-7)),1,
IF(AND(対象名簿【こちらに入力をお願いします。】!$F57="症状あり",BD$11&gt;=$C49,BD$11&lt;=$E49,BD$11&lt;=$E49-($E49-$C49-14)),1,
IF(AND(対象名簿【こちらに入力をお願いします。】!$F57="症状なし",BD$11&gt;=$C49,BD$11&lt;=$E49,BD$11&lt;=$E49-($E49-$C49-6)),1,"")))))</f>
        <v/>
      </c>
      <c r="BE49" s="42" t="str">
        <f>IF(OR($C49="",$E49=""),"",
IF(AND(対象名簿【こちらに入力をお願いします。】!$F57="症状あり",$C49=45199,BE$11&gt;=$C49,BE$11&lt;=$E49,BE$11&lt;=$E49-($E49-$C49-15)),1,
IF(AND(対象名簿【こちらに入力をお願いします。】!$F57="症状なし",$C49=45199,BE$11&gt;=$C49,BE$11&lt;=$E49,BE$11&lt;=$E49-($E49-$C49-7)),1,
IF(AND(対象名簿【こちらに入力をお願いします。】!$F57="症状あり",BE$11&gt;=$C49,BE$11&lt;=$E49,BE$11&lt;=$E49-($E49-$C49-14)),1,
IF(AND(対象名簿【こちらに入力をお願いします。】!$F57="症状なし",BE$11&gt;=$C49,BE$11&lt;=$E49,BE$11&lt;=$E49-($E49-$C49-6)),1,"")))))</f>
        <v/>
      </c>
      <c r="BF49" s="42" t="str">
        <f>IF(OR($C49="",$E49=""),"",
IF(AND(対象名簿【こちらに入力をお願いします。】!$F57="症状あり",$C49=45199,BF$11&gt;=$C49,BF$11&lt;=$E49,BF$11&lt;=$E49-($E49-$C49-15)),1,
IF(AND(対象名簿【こちらに入力をお願いします。】!$F57="症状なし",$C49=45199,BF$11&gt;=$C49,BF$11&lt;=$E49,BF$11&lt;=$E49-($E49-$C49-7)),1,
IF(AND(対象名簿【こちらに入力をお願いします。】!$F57="症状あり",BF$11&gt;=$C49,BF$11&lt;=$E49,BF$11&lt;=$E49-($E49-$C49-14)),1,
IF(AND(対象名簿【こちらに入力をお願いします。】!$F57="症状なし",BF$11&gt;=$C49,BF$11&lt;=$E49,BF$11&lt;=$E49-($E49-$C49-6)),1,"")))))</f>
        <v/>
      </c>
      <c r="BG49" s="42" t="str">
        <f>IF(OR($C49="",$E49=""),"",
IF(AND(対象名簿【こちらに入力をお願いします。】!$F57="症状あり",$C49=45199,BG$11&gt;=$C49,BG$11&lt;=$E49,BG$11&lt;=$E49-($E49-$C49-15)),1,
IF(AND(対象名簿【こちらに入力をお願いします。】!$F57="症状なし",$C49=45199,BG$11&gt;=$C49,BG$11&lt;=$E49,BG$11&lt;=$E49-($E49-$C49-7)),1,
IF(AND(対象名簿【こちらに入力をお願いします。】!$F57="症状あり",BG$11&gt;=$C49,BG$11&lt;=$E49,BG$11&lt;=$E49-($E49-$C49-14)),1,
IF(AND(対象名簿【こちらに入力をお願いします。】!$F57="症状なし",BG$11&gt;=$C49,BG$11&lt;=$E49,BG$11&lt;=$E49-($E49-$C49-6)),1,"")))))</f>
        <v/>
      </c>
      <c r="BH49" s="42" t="str">
        <f>IF(OR($C49="",$E49=""),"",
IF(AND(対象名簿【こちらに入力をお願いします。】!$F57="症状あり",$C49=45199,BH$11&gt;=$C49,BH$11&lt;=$E49,BH$11&lt;=$E49-($E49-$C49-15)),1,
IF(AND(対象名簿【こちらに入力をお願いします。】!$F57="症状なし",$C49=45199,BH$11&gt;=$C49,BH$11&lt;=$E49,BH$11&lt;=$E49-($E49-$C49-7)),1,
IF(AND(対象名簿【こちらに入力をお願いします。】!$F57="症状あり",BH$11&gt;=$C49,BH$11&lt;=$E49,BH$11&lt;=$E49-($E49-$C49-14)),1,
IF(AND(対象名簿【こちらに入力をお願いします。】!$F57="症状なし",BH$11&gt;=$C49,BH$11&lt;=$E49,BH$11&lt;=$E49-($E49-$C49-6)),1,"")))))</f>
        <v/>
      </c>
      <c r="BI49" s="42" t="str">
        <f>IF(OR($C49="",$E49=""),"",
IF(AND(対象名簿【こちらに入力をお願いします。】!$F57="症状あり",$C49=45199,BI$11&gt;=$C49,BI$11&lt;=$E49,BI$11&lt;=$E49-($E49-$C49-15)),1,
IF(AND(対象名簿【こちらに入力をお願いします。】!$F57="症状なし",$C49=45199,BI$11&gt;=$C49,BI$11&lt;=$E49,BI$11&lt;=$E49-($E49-$C49-7)),1,
IF(AND(対象名簿【こちらに入力をお願いします。】!$F57="症状あり",BI$11&gt;=$C49,BI$11&lt;=$E49,BI$11&lt;=$E49-($E49-$C49-14)),1,
IF(AND(対象名簿【こちらに入力をお願いします。】!$F57="症状なし",BI$11&gt;=$C49,BI$11&lt;=$E49,BI$11&lt;=$E49-($E49-$C49-6)),1,"")))))</f>
        <v/>
      </c>
      <c r="BJ49" s="42" t="str">
        <f>IF(OR($C49="",$E49=""),"",
IF(AND(対象名簿【こちらに入力をお願いします。】!$F57="症状あり",$C49=45199,BJ$11&gt;=$C49,BJ$11&lt;=$E49,BJ$11&lt;=$E49-($E49-$C49-15)),1,
IF(AND(対象名簿【こちらに入力をお願いします。】!$F57="症状なし",$C49=45199,BJ$11&gt;=$C49,BJ$11&lt;=$E49,BJ$11&lt;=$E49-($E49-$C49-7)),1,
IF(AND(対象名簿【こちらに入力をお願いします。】!$F57="症状あり",BJ$11&gt;=$C49,BJ$11&lt;=$E49,BJ$11&lt;=$E49-($E49-$C49-14)),1,
IF(AND(対象名簿【こちらに入力をお願いします。】!$F57="症状なし",BJ$11&gt;=$C49,BJ$11&lt;=$E49,BJ$11&lt;=$E49-($E49-$C49-6)),1,"")))))</f>
        <v/>
      </c>
      <c r="BK49" s="42" t="str">
        <f>IF(OR($C49="",$E49=""),"",
IF(AND(対象名簿【こちらに入力をお願いします。】!$F57="症状あり",$C49=45199,BK$11&gt;=$C49,BK$11&lt;=$E49,BK$11&lt;=$E49-($E49-$C49-15)),1,
IF(AND(対象名簿【こちらに入力をお願いします。】!$F57="症状なし",$C49=45199,BK$11&gt;=$C49,BK$11&lt;=$E49,BK$11&lt;=$E49-($E49-$C49-7)),1,
IF(AND(対象名簿【こちらに入力をお願いします。】!$F57="症状あり",BK$11&gt;=$C49,BK$11&lt;=$E49,BK$11&lt;=$E49-($E49-$C49-14)),1,
IF(AND(対象名簿【こちらに入力をお願いします。】!$F57="症状なし",BK$11&gt;=$C49,BK$11&lt;=$E49,BK$11&lt;=$E49-($E49-$C49-6)),1,"")))))</f>
        <v/>
      </c>
      <c r="BL49" s="42" t="str">
        <f>IF(OR($C49="",$E49=""),"",
IF(AND(対象名簿【こちらに入力をお願いします。】!$F57="症状あり",$C49=45199,BL$11&gt;=$C49,BL$11&lt;=$E49,BL$11&lt;=$E49-($E49-$C49-15)),1,
IF(AND(対象名簿【こちらに入力をお願いします。】!$F57="症状なし",$C49=45199,BL$11&gt;=$C49,BL$11&lt;=$E49,BL$11&lt;=$E49-($E49-$C49-7)),1,
IF(AND(対象名簿【こちらに入力をお願いします。】!$F57="症状あり",BL$11&gt;=$C49,BL$11&lt;=$E49,BL$11&lt;=$E49-($E49-$C49-14)),1,
IF(AND(対象名簿【こちらに入力をお願いします。】!$F57="症状なし",BL$11&gt;=$C49,BL$11&lt;=$E49,BL$11&lt;=$E49-($E49-$C49-6)),1,"")))))</f>
        <v/>
      </c>
      <c r="BM49" s="42" t="str">
        <f>IF(OR($C49="",$E49=""),"",
IF(AND(対象名簿【こちらに入力をお願いします。】!$F57="症状あり",$C49=45199,BM$11&gt;=$C49,BM$11&lt;=$E49,BM$11&lt;=$E49-($E49-$C49-15)),1,
IF(AND(対象名簿【こちらに入力をお願いします。】!$F57="症状なし",$C49=45199,BM$11&gt;=$C49,BM$11&lt;=$E49,BM$11&lt;=$E49-($E49-$C49-7)),1,
IF(AND(対象名簿【こちらに入力をお願いします。】!$F57="症状あり",BM$11&gt;=$C49,BM$11&lt;=$E49,BM$11&lt;=$E49-($E49-$C49-14)),1,
IF(AND(対象名簿【こちらに入力をお願いします。】!$F57="症状なし",BM$11&gt;=$C49,BM$11&lt;=$E49,BM$11&lt;=$E49-($E49-$C49-6)),1,"")))))</f>
        <v/>
      </c>
      <c r="BN49" s="42" t="str">
        <f>IF(OR($C49="",$E49=""),"",
IF(AND(対象名簿【こちらに入力をお願いします。】!$F57="症状あり",$C49=45199,BN$11&gt;=$C49,BN$11&lt;=$E49,BN$11&lt;=$E49-($E49-$C49-15)),1,
IF(AND(対象名簿【こちらに入力をお願いします。】!$F57="症状なし",$C49=45199,BN$11&gt;=$C49,BN$11&lt;=$E49,BN$11&lt;=$E49-($E49-$C49-7)),1,
IF(AND(対象名簿【こちらに入力をお願いします。】!$F57="症状あり",BN$11&gt;=$C49,BN$11&lt;=$E49,BN$11&lt;=$E49-($E49-$C49-14)),1,
IF(AND(対象名簿【こちらに入力をお願いします。】!$F57="症状なし",BN$11&gt;=$C49,BN$11&lt;=$E49,BN$11&lt;=$E49-($E49-$C49-6)),1,"")))))</f>
        <v/>
      </c>
      <c r="BO49" s="42" t="str">
        <f>IF(OR($C49="",$E49=""),"",
IF(AND(対象名簿【こちらに入力をお願いします。】!$F57="症状あり",$C49=45199,BO$11&gt;=$C49,BO$11&lt;=$E49,BO$11&lt;=$E49-($E49-$C49-15)),1,
IF(AND(対象名簿【こちらに入力をお願いします。】!$F57="症状なし",$C49=45199,BO$11&gt;=$C49,BO$11&lt;=$E49,BO$11&lt;=$E49-($E49-$C49-7)),1,
IF(AND(対象名簿【こちらに入力をお願いします。】!$F57="症状あり",BO$11&gt;=$C49,BO$11&lt;=$E49,BO$11&lt;=$E49-($E49-$C49-14)),1,
IF(AND(対象名簿【こちらに入力をお願いします。】!$F57="症状なし",BO$11&gt;=$C49,BO$11&lt;=$E49,BO$11&lt;=$E49-($E49-$C49-6)),1,"")))))</f>
        <v/>
      </c>
      <c r="BP49" s="42" t="str">
        <f>IF(OR($C49="",$E49=""),"",
IF(AND(対象名簿【こちらに入力をお願いします。】!$F57="症状あり",$C49=45199,BP$11&gt;=$C49,BP$11&lt;=$E49,BP$11&lt;=$E49-($E49-$C49-15)),1,
IF(AND(対象名簿【こちらに入力をお願いします。】!$F57="症状なし",$C49=45199,BP$11&gt;=$C49,BP$11&lt;=$E49,BP$11&lt;=$E49-($E49-$C49-7)),1,
IF(AND(対象名簿【こちらに入力をお願いします。】!$F57="症状あり",BP$11&gt;=$C49,BP$11&lt;=$E49,BP$11&lt;=$E49-($E49-$C49-14)),1,
IF(AND(対象名簿【こちらに入力をお願いします。】!$F57="症状なし",BP$11&gt;=$C49,BP$11&lt;=$E49,BP$11&lt;=$E49-($E49-$C49-6)),1,"")))))</f>
        <v/>
      </c>
      <c r="BQ49" s="42" t="str">
        <f>IF(OR($C49="",$E49=""),"",
IF(AND(対象名簿【こちらに入力をお願いします。】!$F57="症状あり",$C49=45199,BQ$11&gt;=$C49,BQ$11&lt;=$E49,BQ$11&lt;=$E49-($E49-$C49-15)),1,
IF(AND(対象名簿【こちらに入力をお願いします。】!$F57="症状なし",$C49=45199,BQ$11&gt;=$C49,BQ$11&lt;=$E49,BQ$11&lt;=$E49-($E49-$C49-7)),1,
IF(AND(対象名簿【こちらに入力をお願いします。】!$F57="症状あり",BQ$11&gt;=$C49,BQ$11&lt;=$E49,BQ$11&lt;=$E49-($E49-$C49-14)),1,
IF(AND(対象名簿【こちらに入力をお願いします。】!$F57="症状なし",BQ$11&gt;=$C49,BQ$11&lt;=$E49,BQ$11&lt;=$E49-($E49-$C49-6)),1,"")))))</f>
        <v/>
      </c>
      <c r="BR49" s="42" t="str">
        <f>IF(OR($C49="",$E49=""),"",
IF(AND(対象名簿【こちらに入力をお願いします。】!$F57="症状あり",$C49=45199,BR$11&gt;=$C49,BR$11&lt;=$E49,BR$11&lt;=$E49-($E49-$C49-15)),1,
IF(AND(対象名簿【こちらに入力をお願いします。】!$F57="症状なし",$C49=45199,BR$11&gt;=$C49,BR$11&lt;=$E49,BR$11&lt;=$E49-($E49-$C49-7)),1,
IF(AND(対象名簿【こちらに入力をお願いします。】!$F57="症状あり",BR$11&gt;=$C49,BR$11&lt;=$E49,BR$11&lt;=$E49-($E49-$C49-14)),1,
IF(AND(対象名簿【こちらに入力をお願いします。】!$F57="症状なし",BR$11&gt;=$C49,BR$11&lt;=$E49,BR$11&lt;=$E49-($E49-$C49-6)),1,"")))))</f>
        <v/>
      </c>
      <c r="BS49" s="42" t="str">
        <f>IF(OR($C49="",$E49=""),"",
IF(AND(対象名簿【こちらに入力をお願いします。】!$F57="症状あり",$C49=45199,BS$11&gt;=$C49,BS$11&lt;=$E49,BS$11&lt;=$E49-($E49-$C49-15)),1,
IF(AND(対象名簿【こちらに入力をお願いします。】!$F57="症状なし",$C49=45199,BS$11&gt;=$C49,BS$11&lt;=$E49,BS$11&lt;=$E49-($E49-$C49-7)),1,
IF(AND(対象名簿【こちらに入力をお願いします。】!$F57="症状あり",BS$11&gt;=$C49,BS$11&lt;=$E49,BS$11&lt;=$E49-($E49-$C49-14)),1,
IF(AND(対象名簿【こちらに入力をお願いします。】!$F57="症状なし",BS$11&gt;=$C49,BS$11&lt;=$E49,BS$11&lt;=$E49-($E49-$C49-6)),1,"")))))</f>
        <v/>
      </c>
      <c r="BT49" s="42" t="str">
        <f>IF(OR($C49="",$E49=""),"",
IF(AND(対象名簿【こちらに入力をお願いします。】!$F57="症状あり",$C49=45199,BT$11&gt;=$C49,BT$11&lt;=$E49,BT$11&lt;=$E49-($E49-$C49-15)),1,
IF(AND(対象名簿【こちらに入力をお願いします。】!$F57="症状なし",$C49=45199,BT$11&gt;=$C49,BT$11&lt;=$E49,BT$11&lt;=$E49-($E49-$C49-7)),1,
IF(AND(対象名簿【こちらに入力をお願いします。】!$F57="症状あり",BT$11&gt;=$C49,BT$11&lt;=$E49,BT$11&lt;=$E49-($E49-$C49-14)),1,
IF(AND(対象名簿【こちらに入力をお願いします。】!$F57="症状なし",BT$11&gt;=$C49,BT$11&lt;=$E49,BT$11&lt;=$E49-($E49-$C49-6)),1,"")))))</f>
        <v/>
      </c>
      <c r="BU49" s="42" t="str">
        <f>IF(OR($C49="",$E49=""),"",
IF(AND(対象名簿【こちらに入力をお願いします。】!$F57="症状あり",$C49=45199,BU$11&gt;=$C49,BU$11&lt;=$E49,BU$11&lt;=$E49-($E49-$C49-15)),1,
IF(AND(対象名簿【こちらに入力をお願いします。】!$F57="症状なし",$C49=45199,BU$11&gt;=$C49,BU$11&lt;=$E49,BU$11&lt;=$E49-($E49-$C49-7)),1,
IF(AND(対象名簿【こちらに入力をお願いします。】!$F57="症状あり",BU$11&gt;=$C49,BU$11&lt;=$E49,BU$11&lt;=$E49-($E49-$C49-14)),1,
IF(AND(対象名簿【こちらに入力をお願いします。】!$F57="症状なし",BU$11&gt;=$C49,BU$11&lt;=$E49,BU$11&lt;=$E49-($E49-$C49-6)),1,"")))))</f>
        <v/>
      </c>
      <c r="BV49" s="42" t="str">
        <f>IF(OR($C49="",$E49=""),"",
IF(AND(対象名簿【こちらに入力をお願いします。】!$F57="症状あり",$C49=45199,BV$11&gt;=$C49,BV$11&lt;=$E49,BV$11&lt;=$E49-($E49-$C49-15)),1,
IF(AND(対象名簿【こちらに入力をお願いします。】!$F57="症状なし",$C49=45199,BV$11&gt;=$C49,BV$11&lt;=$E49,BV$11&lt;=$E49-($E49-$C49-7)),1,
IF(AND(対象名簿【こちらに入力をお願いします。】!$F57="症状あり",BV$11&gt;=$C49,BV$11&lt;=$E49,BV$11&lt;=$E49-($E49-$C49-14)),1,
IF(AND(対象名簿【こちらに入力をお願いします。】!$F57="症状なし",BV$11&gt;=$C49,BV$11&lt;=$E49,BV$11&lt;=$E49-($E49-$C49-6)),1,"")))))</f>
        <v/>
      </c>
      <c r="BW49" s="42" t="str">
        <f>IF(OR($C49="",$E49=""),"",
IF(AND(対象名簿【こちらに入力をお願いします。】!$F57="症状あり",$C49=45199,BW$11&gt;=$C49,BW$11&lt;=$E49,BW$11&lt;=$E49-($E49-$C49-15)),1,
IF(AND(対象名簿【こちらに入力をお願いします。】!$F57="症状なし",$C49=45199,BW$11&gt;=$C49,BW$11&lt;=$E49,BW$11&lt;=$E49-($E49-$C49-7)),1,
IF(AND(対象名簿【こちらに入力をお願いします。】!$F57="症状あり",BW$11&gt;=$C49,BW$11&lt;=$E49,BW$11&lt;=$E49-($E49-$C49-14)),1,
IF(AND(対象名簿【こちらに入力をお願いします。】!$F57="症状なし",BW$11&gt;=$C49,BW$11&lt;=$E49,BW$11&lt;=$E49-($E49-$C49-6)),1,"")))))</f>
        <v/>
      </c>
      <c r="BX49" s="42" t="str">
        <f>IF(OR($C49="",$E49=""),"",
IF(AND(対象名簿【こちらに入力をお願いします。】!$F57="症状あり",$C49=45199,BX$11&gt;=$C49,BX$11&lt;=$E49,BX$11&lt;=$E49-($E49-$C49-15)),1,
IF(AND(対象名簿【こちらに入力をお願いします。】!$F57="症状なし",$C49=45199,BX$11&gt;=$C49,BX$11&lt;=$E49,BX$11&lt;=$E49-($E49-$C49-7)),1,
IF(AND(対象名簿【こちらに入力をお願いします。】!$F57="症状あり",BX$11&gt;=$C49,BX$11&lt;=$E49,BX$11&lt;=$E49-($E49-$C49-14)),1,
IF(AND(対象名簿【こちらに入力をお願いします。】!$F57="症状なし",BX$11&gt;=$C49,BX$11&lt;=$E49,BX$11&lt;=$E49-($E49-$C49-6)),1,"")))))</f>
        <v/>
      </c>
      <c r="BY49" s="42" t="str">
        <f>IF(OR($C49="",$E49=""),"",
IF(AND(対象名簿【こちらに入力をお願いします。】!$F57="症状あり",$C49=45199,BY$11&gt;=$C49,BY$11&lt;=$E49,BY$11&lt;=$E49-($E49-$C49-15)),1,
IF(AND(対象名簿【こちらに入力をお願いします。】!$F57="症状なし",$C49=45199,BY$11&gt;=$C49,BY$11&lt;=$E49,BY$11&lt;=$E49-($E49-$C49-7)),1,
IF(AND(対象名簿【こちらに入力をお願いします。】!$F57="症状あり",BY$11&gt;=$C49,BY$11&lt;=$E49,BY$11&lt;=$E49-($E49-$C49-14)),1,
IF(AND(対象名簿【こちらに入力をお願いします。】!$F57="症状なし",BY$11&gt;=$C49,BY$11&lt;=$E49,BY$11&lt;=$E49-($E49-$C49-6)),1,"")))))</f>
        <v/>
      </c>
      <c r="BZ49" s="42" t="str">
        <f>IF(OR($C49="",$E49=""),"",
IF(AND(対象名簿【こちらに入力をお願いします。】!$F57="症状あり",$C49=45199,BZ$11&gt;=$C49,BZ$11&lt;=$E49,BZ$11&lt;=$E49-($E49-$C49-15)),1,
IF(AND(対象名簿【こちらに入力をお願いします。】!$F57="症状なし",$C49=45199,BZ$11&gt;=$C49,BZ$11&lt;=$E49,BZ$11&lt;=$E49-($E49-$C49-7)),1,
IF(AND(対象名簿【こちらに入力をお願いします。】!$F57="症状あり",BZ$11&gt;=$C49,BZ$11&lt;=$E49,BZ$11&lt;=$E49-($E49-$C49-14)),1,
IF(AND(対象名簿【こちらに入力をお願いします。】!$F57="症状なし",BZ$11&gt;=$C49,BZ$11&lt;=$E49,BZ$11&lt;=$E49-($E49-$C49-6)),1,"")))))</f>
        <v/>
      </c>
      <c r="CA49" s="42" t="str">
        <f>IF(OR($C49="",$E49=""),"",
IF(AND(対象名簿【こちらに入力をお願いします。】!$F57="症状あり",$C49=45199,CA$11&gt;=$C49,CA$11&lt;=$E49,CA$11&lt;=$E49-($E49-$C49-15)),1,
IF(AND(対象名簿【こちらに入力をお願いします。】!$F57="症状なし",$C49=45199,CA$11&gt;=$C49,CA$11&lt;=$E49,CA$11&lt;=$E49-($E49-$C49-7)),1,
IF(AND(対象名簿【こちらに入力をお願いします。】!$F57="症状あり",CA$11&gt;=$C49,CA$11&lt;=$E49,CA$11&lt;=$E49-($E49-$C49-14)),1,
IF(AND(対象名簿【こちらに入力をお願いします。】!$F57="症状なし",CA$11&gt;=$C49,CA$11&lt;=$E49,CA$11&lt;=$E49-($E49-$C49-6)),1,"")))))</f>
        <v/>
      </c>
      <c r="CB49" s="42" t="str">
        <f>IF(OR($C49="",$E49=""),"",
IF(AND(対象名簿【こちらに入力をお願いします。】!$F57="症状あり",$C49=45199,CB$11&gt;=$C49,CB$11&lt;=$E49,CB$11&lt;=$E49-($E49-$C49-15)),1,
IF(AND(対象名簿【こちらに入力をお願いします。】!$F57="症状なし",$C49=45199,CB$11&gt;=$C49,CB$11&lt;=$E49,CB$11&lt;=$E49-($E49-$C49-7)),1,
IF(AND(対象名簿【こちらに入力をお願いします。】!$F57="症状あり",CB$11&gt;=$C49,CB$11&lt;=$E49,CB$11&lt;=$E49-($E49-$C49-14)),1,
IF(AND(対象名簿【こちらに入力をお願いします。】!$F57="症状なし",CB$11&gt;=$C49,CB$11&lt;=$E49,CB$11&lt;=$E49-($E49-$C49-6)),1,"")))))</f>
        <v/>
      </c>
      <c r="CC49" s="42" t="str">
        <f>IF(OR($C49="",$E49=""),"",
IF(AND(対象名簿【こちらに入力をお願いします。】!$F57="症状あり",$C49=45199,CC$11&gt;=$C49,CC$11&lt;=$E49,CC$11&lt;=$E49-($E49-$C49-15)),1,
IF(AND(対象名簿【こちらに入力をお願いします。】!$F57="症状なし",$C49=45199,CC$11&gt;=$C49,CC$11&lt;=$E49,CC$11&lt;=$E49-($E49-$C49-7)),1,
IF(AND(対象名簿【こちらに入力をお願いします。】!$F57="症状あり",CC$11&gt;=$C49,CC$11&lt;=$E49,CC$11&lt;=$E49-($E49-$C49-14)),1,
IF(AND(対象名簿【こちらに入力をお願いします。】!$F57="症状なし",CC$11&gt;=$C49,CC$11&lt;=$E49,CC$11&lt;=$E49-($E49-$C49-6)),1,"")))))</f>
        <v/>
      </c>
      <c r="CD49" s="42" t="str">
        <f>IF(OR($C49="",$E49=""),"",
IF(AND(対象名簿【こちらに入力をお願いします。】!$F57="症状あり",$C49=45199,CD$11&gt;=$C49,CD$11&lt;=$E49,CD$11&lt;=$E49-($E49-$C49-15)),1,
IF(AND(対象名簿【こちらに入力をお願いします。】!$F57="症状なし",$C49=45199,CD$11&gt;=$C49,CD$11&lt;=$E49,CD$11&lt;=$E49-($E49-$C49-7)),1,
IF(AND(対象名簿【こちらに入力をお願いします。】!$F57="症状あり",CD$11&gt;=$C49,CD$11&lt;=$E49,CD$11&lt;=$E49-($E49-$C49-14)),1,
IF(AND(対象名簿【こちらに入力をお願いします。】!$F57="症状なし",CD$11&gt;=$C49,CD$11&lt;=$E49,CD$11&lt;=$E49-($E49-$C49-6)),1,"")))))</f>
        <v/>
      </c>
      <c r="CE49" s="42" t="str">
        <f>IF(OR($C49="",$E49=""),"",
IF(AND(対象名簿【こちらに入力をお願いします。】!$F57="症状あり",$C49=45199,CE$11&gt;=$C49,CE$11&lt;=$E49,CE$11&lt;=$E49-($E49-$C49-15)),1,
IF(AND(対象名簿【こちらに入力をお願いします。】!$F57="症状なし",$C49=45199,CE$11&gt;=$C49,CE$11&lt;=$E49,CE$11&lt;=$E49-($E49-$C49-7)),1,
IF(AND(対象名簿【こちらに入力をお願いします。】!$F57="症状あり",CE$11&gt;=$C49,CE$11&lt;=$E49,CE$11&lt;=$E49-($E49-$C49-14)),1,
IF(AND(対象名簿【こちらに入力をお願いします。】!$F57="症状なし",CE$11&gt;=$C49,CE$11&lt;=$E49,CE$11&lt;=$E49-($E49-$C49-6)),1,"")))))</f>
        <v/>
      </c>
      <c r="CF49" s="42" t="str">
        <f>IF(OR($C49="",$E49=""),"",
IF(AND(対象名簿【こちらに入力をお願いします。】!$F57="症状あり",$C49=45199,CF$11&gt;=$C49,CF$11&lt;=$E49,CF$11&lt;=$E49-($E49-$C49-15)),1,
IF(AND(対象名簿【こちらに入力をお願いします。】!$F57="症状なし",$C49=45199,CF$11&gt;=$C49,CF$11&lt;=$E49,CF$11&lt;=$E49-($E49-$C49-7)),1,
IF(AND(対象名簿【こちらに入力をお願いします。】!$F57="症状あり",CF$11&gt;=$C49,CF$11&lt;=$E49,CF$11&lt;=$E49-($E49-$C49-14)),1,
IF(AND(対象名簿【こちらに入力をお願いします。】!$F57="症状なし",CF$11&gt;=$C49,CF$11&lt;=$E49,CF$11&lt;=$E49-($E49-$C49-6)),1,"")))))</f>
        <v/>
      </c>
      <c r="CG49" s="42" t="str">
        <f>IF(OR($C49="",$E49=""),"",
IF(AND(対象名簿【こちらに入力をお願いします。】!$F57="症状あり",$C49=45199,CG$11&gt;=$C49,CG$11&lt;=$E49,CG$11&lt;=$E49-($E49-$C49-15)),1,
IF(AND(対象名簿【こちらに入力をお願いします。】!$F57="症状なし",$C49=45199,CG$11&gt;=$C49,CG$11&lt;=$E49,CG$11&lt;=$E49-($E49-$C49-7)),1,
IF(AND(対象名簿【こちらに入力をお願いします。】!$F57="症状あり",CG$11&gt;=$C49,CG$11&lt;=$E49,CG$11&lt;=$E49-($E49-$C49-14)),1,
IF(AND(対象名簿【こちらに入力をお願いします。】!$F57="症状なし",CG$11&gt;=$C49,CG$11&lt;=$E49,CG$11&lt;=$E49-($E49-$C49-6)),1,"")))))</f>
        <v/>
      </c>
      <c r="CH49" s="42" t="str">
        <f>IF(OR($C49="",$E49=""),"",
IF(AND(対象名簿【こちらに入力をお願いします。】!$F57="症状あり",$C49=45199,CH$11&gt;=$C49,CH$11&lt;=$E49,CH$11&lt;=$E49-($E49-$C49-15)),1,
IF(AND(対象名簿【こちらに入力をお願いします。】!$F57="症状なし",$C49=45199,CH$11&gt;=$C49,CH$11&lt;=$E49,CH$11&lt;=$E49-($E49-$C49-7)),1,
IF(AND(対象名簿【こちらに入力をお願いします。】!$F57="症状あり",CH$11&gt;=$C49,CH$11&lt;=$E49,CH$11&lt;=$E49-($E49-$C49-14)),1,
IF(AND(対象名簿【こちらに入力をお願いします。】!$F57="症状なし",CH$11&gt;=$C49,CH$11&lt;=$E49,CH$11&lt;=$E49-($E49-$C49-6)),1,"")))))</f>
        <v/>
      </c>
      <c r="CI49" s="42" t="str">
        <f>IF(OR($C49="",$E49=""),"",
IF(AND(対象名簿【こちらに入力をお願いします。】!$F57="症状あり",$C49=45199,CI$11&gt;=$C49,CI$11&lt;=$E49,CI$11&lt;=$E49-($E49-$C49-15)),1,
IF(AND(対象名簿【こちらに入力をお願いします。】!$F57="症状なし",$C49=45199,CI$11&gt;=$C49,CI$11&lt;=$E49,CI$11&lt;=$E49-($E49-$C49-7)),1,
IF(AND(対象名簿【こちらに入力をお願いします。】!$F57="症状あり",CI$11&gt;=$C49,CI$11&lt;=$E49,CI$11&lt;=$E49-($E49-$C49-14)),1,
IF(AND(対象名簿【こちらに入力をお願いします。】!$F57="症状なし",CI$11&gt;=$C49,CI$11&lt;=$E49,CI$11&lt;=$E49-($E49-$C49-6)),1,"")))))</f>
        <v/>
      </c>
      <c r="CJ49" s="42" t="str">
        <f>IF(OR($C49="",$E49=""),"",
IF(AND(対象名簿【こちらに入力をお願いします。】!$F57="症状あり",$C49=45199,CJ$11&gt;=$C49,CJ$11&lt;=$E49,CJ$11&lt;=$E49-($E49-$C49-15)),1,
IF(AND(対象名簿【こちらに入力をお願いします。】!$F57="症状なし",$C49=45199,CJ$11&gt;=$C49,CJ$11&lt;=$E49,CJ$11&lt;=$E49-($E49-$C49-7)),1,
IF(AND(対象名簿【こちらに入力をお願いします。】!$F57="症状あり",CJ$11&gt;=$C49,CJ$11&lt;=$E49,CJ$11&lt;=$E49-($E49-$C49-14)),1,
IF(AND(対象名簿【こちらに入力をお願いします。】!$F57="症状なし",CJ$11&gt;=$C49,CJ$11&lt;=$E49,CJ$11&lt;=$E49-($E49-$C49-6)),1,"")))))</f>
        <v/>
      </c>
      <c r="CK49" s="42" t="str">
        <f>IF(OR($C49="",$E49=""),"",
IF(AND(対象名簿【こちらに入力をお願いします。】!$F57="症状あり",$C49=45199,CK$11&gt;=$C49,CK$11&lt;=$E49,CK$11&lt;=$E49-($E49-$C49-15)),1,
IF(AND(対象名簿【こちらに入力をお願いします。】!$F57="症状なし",$C49=45199,CK$11&gt;=$C49,CK$11&lt;=$E49,CK$11&lt;=$E49-($E49-$C49-7)),1,
IF(AND(対象名簿【こちらに入力をお願いします。】!$F57="症状あり",CK$11&gt;=$C49,CK$11&lt;=$E49,CK$11&lt;=$E49-($E49-$C49-14)),1,
IF(AND(対象名簿【こちらに入力をお願いします。】!$F57="症状なし",CK$11&gt;=$C49,CK$11&lt;=$E49,CK$11&lt;=$E49-($E49-$C49-6)),1,"")))))</f>
        <v/>
      </c>
      <c r="CL49" s="42" t="str">
        <f>IF(OR($C49="",$E49=""),"",
IF(AND(対象名簿【こちらに入力をお願いします。】!$F57="症状あり",$C49=45199,CL$11&gt;=$C49,CL$11&lt;=$E49,CL$11&lt;=$E49-($E49-$C49-15)),1,
IF(AND(対象名簿【こちらに入力をお願いします。】!$F57="症状なし",$C49=45199,CL$11&gt;=$C49,CL$11&lt;=$E49,CL$11&lt;=$E49-($E49-$C49-7)),1,
IF(AND(対象名簿【こちらに入力をお願いします。】!$F57="症状あり",CL$11&gt;=$C49,CL$11&lt;=$E49,CL$11&lt;=$E49-($E49-$C49-14)),1,
IF(AND(対象名簿【こちらに入力をお願いします。】!$F57="症状なし",CL$11&gt;=$C49,CL$11&lt;=$E49,CL$11&lt;=$E49-($E49-$C49-6)),1,"")))))</f>
        <v/>
      </c>
      <c r="CM49" s="42" t="str">
        <f>IF(OR($C49="",$E49=""),"",
IF(AND(対象名簿【こちらに入力をお願いします。】!$F57="症状あり",$C49=45199,CM$11&gt;=$C49,CM$11&lt;=$E49,CM$11&lt;=$E49-($E49-$C49-15)),1,
IF(AND(対象名簿【こちらに入力をお願いします。】!$F57="症状なし",$C49=45199,CM$11&gt;=$C49,CM$11&lt;=$E49,CM$11&lt;=$E49-($E49-$C49-7)),1,
IF(AND(対象名簿【こちらに入力をお願いします。】!$F57="症状あり",CM$11&gt;=$C49,CM$11&lt;=$E49,CM$11&lt;=$E49-($E49-$C49-14)),1,
IF(AND(対象名簿【こちらに入力をお願いします。】!$F57="症状なし",CM$11&gt;=$C49,CM$11&lt;=$E49,CM$11&lt;=$E49-($E49-$C49-6)),1,"")))))</f>
        <v/>
      </c>
      <c r="CN49" s="42" t="str">
        <f>IF(OR($C49="",$E49=""),"",
IF(AND(対象名簿【こちらに入力をお願いします。】!$F57="症状あり",$C49=45199,CN$11&gt;=$C49,CN$11&lt;=$E49,CN$11&lt;=$E49-($E49-$C49-15)),1,
IF(AND(対象名簿【こちらに入力をお願いします。】!$F57="症状なし",$C49=45199,CN$11&gt;=$C49,CN$11&lt;=$E49,CN$11&lt;=$E49-($E49-$C49-7)),1,
IF(AND(対象名簿【こちらに入力をお願いします。】!$F57="症状あり",CN$11&gt;=$C49,CN$11&lt;=$E49,CN$11&lt;=$E49-($E49-$C49-14)),1,
IF(AND(対象名簿【こちらに入力をお願いします。】!$F57="症状なし",CN$11&gt;=$C49,CN$11&lt;=$E49,CN$11&lt;=$E49-($E49-$C49-6)),1,"")))))</f>
        <v/>
      </c>
      <c r="CO49" s="42" t="str">
        <f>IF(OR($C49="",$E49=""),"",
IF(AND(対象名簿【こちらに入力をお願いします。】!$F57="症状あり",$C49=45199,CO$11&gt;=$C49,CO$11&lt;=$E49,CO$11&lt;=$E49-($E49-$C49-15)),1,
IF(AND(対象名簿【こちらに入力をお願いします。】!$F57="症状なし",$C49=45199,CO$11&gt;=$C49,CO$11&lt;=$E49,CO$11&lt;=$E49-($E49-$C49-7)),1,
IF(AND(対象名簿【こちらに入力をお願いします。】!$F57="症状あり",CO$11&gt;=$C49,CO$11&lt;=$E49,CO$11&lt;=$E49-($E49-$C49-14)),1,
IF(AND(対象名簿【こちらに入力をお願いします。】!$F57="症状なし",CO$11&gt;=$C49,CO$11&lt;=$E49,CO$11&lt;=$E49-($E49-$C49-6)),1,"")))))</f>
        <v/>
      </c>
      <c r="CP49" s="42" t="str">
        <f>IF(OR($C49="",$E49=""),"",
IF(AND(対象名簿【こちらに入力をお願いします。】!$F57="症状あり",$C49=45199,CP$11&gt;=$C49,CP$11&lt;=$E49,CP$11&lt;=$E49-($E49-$C49-15)),1,
IF(AND(対象名簿【こちらに入力をお願いします。】!$F57="症状なし",$C49=45199,CP$11&gt;=$C49,CP$11&lt;=$E49,CP$11&lt;=$E49-($E49-$C49-7)),1,
IF(AND(対象名簿【こちらに入力をお願いします。】!$F57="症状あり",CP$11&gt;=$C49,CP$11&lt;=$E49,CP$11&lt;=$E49-($E49-$C49-14)),1,
IF(AND(対象名簿【こちらに入力をお願いします。】!$F57="症状なし",CP$11&gt;=$C49,CP$11&lt;=$E49,CP$11&lt;=$E49-($E49-$C49-6)),1,"")))))</f>
        <v/>
      </c>
      <c r="CQ49" s="42" t="str">
        <f>IF(OR($C49="",$E49=""),"",
IF(AND(対象名簿【こちらに入力をお願いします。】!$F57="症状あり",$C49=45199,CQ$11&gt;=$C49,CQ$11&lt;=$E49,CQ$11&lt;=$E49-($E49-$C49-15)),1,
IF(AND(対象名簿【こちらに入力をお願いします。】!$F57="症状なし",$C49=45199,CQ$11&gt;=$C49,CQ$11&lt;=$E49,CQ$11&lt;=$E49-($E49-$C49-7)),1,
IF(AND(対象名簿【こちらに入力をお願いします。】!$F57="症状あり",CQ$11&gt;=$C49,CQ$11&lt;=$E49,CQ$11&lt;=$E49-($E49-$C49-14)),1,
IF(AND(対象名簿【こちらに入力をお願いします。】!$F57="症状なし",CQ$11&gt;=$C49,CQ$11&lt;=$E49,CQ$11&lt;=$E49-($E49-$C49-6)),1,"")))))</f>
        <v/>
      </c>
      <c r="CR49" s="42" t="str">
        <f>IF(OR($C49="",$E49=""),"",
IF(AND(対象名簿【こちらに入力をお願いします。】!$F57="症状あり",$C49=45199,CR$11&gt;=$C49,CR$11&lt;=$E49,CR$11&lt;=$E49-($E49-$C49-15)),1,
IF(AND(対象名簿【こちらに入力をお願いします。】!$F57="症状なし",$C49=45199,CR$11&gt;=$C49,CR$11&lt;=$E49,CR$11&lt;=$E49-($E49-$C49-7)),1,
IF(AND(対象名簿【こちらに入力をお願いします。】!$F57="症状あり",CR$11&gt;=$C49,CR$11&lt;=$E49,CR$11&lt;=$E49-($E49-$C49-14)),1,
IF(AND(対象名簿【こちらに入力をお願いします。】!$F57="症状なし",CR$11&gt;=$C49,CR$11&lt;=$E49,CR$11&lt;=$E49-($E49-$C49-6)),1,"")))))</f>
        <v/>
      </c>
      <c r="CS49" s="42" t="str">
        <f>IF(OR($C49="",$E49=""),"",
IF(AND(対象名簿【こちらに入力をお願いします。】!$F57="症状あり",$C49=45199,CS$11&gt;=$C49,CS$11&lt;=$E49,CS$11&lt;=$E49-($E49-$C49-15)),1,
IF(AND(対象名簿【こちらに入力をお願いします。】!$F57="症状なし",$C49=45199,CS$11&gt;=$C49,CS$11&lt;=$E49,CS$11&lt;=$E49-($E49-$C49-7)),1,
IF(AND(対象名簿【こちらに入力をお願いします。】!$F57="症状あり",CS$11&gt;=$C49,CS$11&lt;=$E49,CS$11&lt;=$E49-($E49-$C49-14)),1,
IF(AND(対象名簿【こちらに入力をお願いします。】!$F57="症状なし",CS$11&gt;=$C49,CS$11&lt;=$E49,CS$11&lt;=$E49-($E49-$C49-6)),1,"")))))</f>
        <v/>
      </c>
      <c r="CT49" s="42" t="str">
        <f>IF(OR($C49="",$E49=""),"",
IF(AND(対象名簿【こちらに入力をお願いします。】!$F57="症状あり",$C49=45199,CT$11&gt;=$C49,CT$11&lt;=$E49,CT$11&lt;=$E49-($E49-$C49-15)),1,
IF(AND(対象名簿【こちらに入力をお願いします。】!$F57="症状なし",$C49=45199,CT$11&gt;=$C49,CT$11&lt;=$E49,CT$11&lt;=$E49-($E49-$C49-7)),1,
IF(AND(対象名簿【こちらに入力をお願いします。】!$F57="症状あり",CT$11&gt;=$C49,CT$11&lt;=$E49,CT$11&lt;=$E49-($E49-$C49-14)),1,
IF(AND(対象名簿【こちらに入力をお願いします。】!$F57="症状なし",CT$11&gt;=$C49,CT$11&lt;=$E49,CT$11&lt;=$E49-($E49-$C49-6)),1,"")))))</f>
        <v/>
      </c>
      <c r="CU49" s="42" t="str">
        <f>IF(OR($C49="",$E49=""),"",
IF(AND(対象名簿【こちらに入力をお願いします。】!$F57="症状あり",$C49=45199,CU$11&gt;=$C49,CU$11&lt;=$E49,CU$11&lt;=$E49-($E49-$C49-15)),1,
IF(AND(対象名簿【こちらに入力をお願いします。】!$F57="症状なし",$C49=45199,CU$11&gt;=$C49,CU$11&lt;=$E49,CU$11&lt;=$E49-($E49-$C49-7)),1,
IF(AND(対象名簿【こちらに入力をお願いします。】!$F57="症状あり",CU$11&gt;=$C49,CU$11&lt;=$E49,CU$11&lt;=$E49-($E49-$C49-14)),1,
IF(AND(対象名簿【こちらに入力をお願いします。】!$F57="症状なし",CU$11&gt;=$C49,CU$11&lt;=$E49,CU$11&lt;=$E49-($E49-$C49-6)),1,"")))))</f>
        <v/>
      </c>
    </row>
    <row r="50" spans="1:99" s="24" customFormat="1">
      <c r="A50" s="67">
        <f>対象名簿【こちらに入力をお願いします。】!A58</f>
        <v>39</v>
      </c>
      <c r="B50" s="67" t="str">
        <f>IF(AND(対象名簿【こちらに入力をお願いします。】!$K$4&lt;=29,対象名簿【こちらに入力をお願いします。】!B58&lt;&gt;""),対象名簿【こちらに入力をお願いします。】!B58,"")</f>
        <v>利用者AM</v>
      </c>
      <c r="C50" s="68" t="str">
        <f>IF(AND(対象名簿【こちらに入力をお願いします。】!$K$4&lt;=29,対象名簿【こちらに入力をお願いします。】!C58&lt;&gt;""),対象名簿【こちらに入力をお願いします。】!C58,"")</f>
        <v/>
      </c>
      <c r="D50" s="69" t="s">
        <v>3</v>
      </c>
      <c r="E50" s="70" t="str">
        <f>IF(AND(対象名簿【こちらに入力をお願いします。】!$K$4&lt;=29,対象名簿【こちらに入力をお願いします。】!E58&lt;&gt;""),対象名簿【こちらに入力をお願いします。】!E58,"")</f>
        <v/>
      </c>
      <c r="F50" s="83">
        <f t="shared" si="8"/>
        <v>0</v>
      </c>
      <c r="G50" s="71">
        <f t="shared" si="7"/>
        <v>0</v>
      </c>
      <c r="H50" s="92"/>
      <c r="I50" s="42" t="str">
        <f>IF(OR($C50="",$E50=""),"",
IF(AND(対象名簿【こちらに入力をお願いします。】!$F58="症状あり",$C50=45199,I$11&gt;=$C50,I$11&lt;=$E50,I$11&lt;=$E50-($E50-$C50-15)),1,
IF(AND(対象名簿【こちらに入力をお願いします。】!$F58="症状なし",$C50=45199,I$11&gt;=$C50,I$11&lt;=$E50,I$11&lt;=$E50-($E50-$C50-7)),1,
IF(AND(対象名簿【こちらに入力をお願いします。】!$F58="症状あり",I$11&gt;=$C50,I$11&lt;=$E50,I$11&lt;=$E50-($E50-$C50-14)),1,
IF(AND(対象名簿【こちらに入力をお願いします。】!$F58="症状なし",I$11&gt;=$C50,I$11&lt;=$E50,I$11&lt;=$E50-($E50-$C50-6)),1,"")))))</f>
        <v/>
      </c>
      <c r="J50" s="42" t="str">
        <f>IF(OR($C50="",$E50=""),"",
IF(AND(対象名簿【こちらに入力をお願いします。】!$F58="症状あり",$C50=45199,J$11&gt;=$C50,J$11&lt;=$E50,J$11&lt;=$E50-($E50-$C50-15)),1,
IF(AND(対象名簿【こちらに入力をお願いします。】!$F58="症状なし",$C50=45199,J$11&gt;=$C50,J$11&lt;=$E50,J$11&lt;=$E50-($E50-$C50-7)),1,
IF(AND(対象名簿【こちらに入力をお願いします。】!$F58="症状あり",J$11&gt;=$C50,J$11&lt;=$E50,J$11&lt;=$E50-($E50-$C50-14)),1,
IF(AND(対象名簿【こちらに入力をお願いします。】!$F58="症状なし",J$11&gt;=$C50,J$11&lt;=$E50,J$11&lt;=$E50-($E50-$C50-6)),1,"")))))</f>
        <v/>
      </c>
      <c r="K50" s="42" t="str">
        <f>IF(OR($C50="",$E50=""),"",
IF(AND(対象名簿【こちらに入力をお願いします。】!$F58="症状あり",$C50=45199,K$11&gt;=$C50,K$11&lt;=$E50,K$11&lt;=$E50-($E50-$C50-15)),1,
IF(AND(対象名簿【こちらに入力をお願いします。】!$F58="症状なし",$C50=45199,K$11&gt;=$C50,K$11&lt;=$E50,K$11&lt;=$E50-($E50-$C50-7)),1,
IF(AND(対象名簿【こちらに入力をお願いします。】!$F58="症状あり",K$11&gt;=$C50,K$11&lt;=$E50,K$11&lt;=$E50-($E50-$C50-14)),1,
IF(AND(対象名簿【こちらに入力をお願いします。】!$F58="症状なし",K$11&gt;=$C50,K$11&lt;=$E50,K$11&lt;=$E50-($E50-$C50-6)),1,"")))))</f>
        <v/>
      </c>
      <c r="L50" s="42" t="str">
        <f>IF(OR($C50="",$E50=""),"",
IF(AND(対象名簿【こちらに入力をお願いします。】!$F58="症状あり",$C50=45199,L$11&gt;=$C50,L$11&lt;=$E50,L$11&lt;=$E50-($E50-$C50-15)),1,
IF(AND(対象名簿【こちらに入力をお願いします。】!$F58="症状なし",$C50=45199,L$11&gt;=$C50,L$11&lt;=$E50,L$11&lt;=$E50-($E50-$C50-7)),1,
IF(AND(対象名簿【こちらに入力をお願いします。】!$F58="症状あり",L$11&gt;=$C50,L$11&lt;=$E50,L$11&lt;=$E50-($E50-$C50-14)),1,
IF(AND(対象名簿【こちらに入力をお願いします。】!$F58="症状なし",L$11&gt;=$C50,L$11&lt;=$E50,L$11&lt;=$E50-($E50-$C50-6)),1,"")))))</f>
        <v/>
      </c>
      <c r="M50" s="42" t="str">
        <f>IF(OR($C50="",$E50=""),"",
IF(AND(対象名簿【こちらに入力をお願いします。】!$F58="症状あり",$C50=45199,M$11&gt;=$C50,M$11&lt;=$E50,M$11&lt;=$E50-($E50-$C50-15)),1,
IF(AND(対象名簿【こちらに入力をお願いします。】!$F58="症状なし",$C50=45199,M$11&gt;=$C50,M$11&lt;=$E50,M$11&lt;=$E50-($E50-$C50-7)),1,
IF(AND(対象名簿【こちらに入力をお願いします。】!$F58="症状あり",M$11&gt;=$C50,M$11&lt;=$E50,M$11&lt;=$E50-($E50-$C50-14)),1,
IF(AND(対象名簿【こちらに入力をお願いします。】!$F58="症状なし",M$11&gt;=$C50,M$11&lt;=$E50,M$11&lt;=$E50-($E50-$C50-6)),1,"")))))</f>
        <v/>
      </c>
      <c r="N50" s="42" t="str">
        <f>IF(OR($C50="",$E50=""),"",
IF(AND(対象名簿【こちらに入力をお願いします。】!$F58="症状あり",$C50=45199,N$11&gt;=$C50,N$11&lt;=$E50,N$11&lt;=$E50-($E50-$C50-15)),1,
IF(AND(対象名簿【こちらに入力をお願いします。】!$F58="症状なし",$C50=45199,N$11&gt;=$C50,N$11&lt;=$E50,N$11&lt;=$E50-($E50-$C50-7)),1,
IF(AND(対象名簿【こちらに入力をお願いします。】!$F58="症状あり",N$11&gt;=$C50,N$11&lt;=$E50,N$11&lt;=$E50-($E50-$C50-14)),1,
IF(AND(対象名簿【こちらに入力をお願いします。】!$F58="症状なし",N$11&gt;=$C50,N$11&lt;=$E50,N$11&lt;=$E50-($E50-$C50-6)),1,"")))))</f>
        <v/>
      </c>
      <c r="O50" s="42" t="str">
        <f>IF(OR($C50="",$E50=""),"",
IF(AND(対象名簿【こちらに入力をお願いします。】!$F58="症状あり",$C50=45199,O$11&gt;=$C50,O$11&lt;=$E50,O$11&lt;=$E50-($E50-$C50-15)),1,
IF(AND(対象名簿【こちらに入力をお願いします。】!$F58="症状なし",$C50=45199,O$11&gt;=$C50,O$11&lt;=$E50,O$11&lt;=$E50-($E50-$C50-7)),1,
IF(AND(対象名簿【こちらに入力をお願いします。】!$F58="症状あり",O$11&gt;=$C50,O$11&lt;=$E50,O$11&lt;=$E50-($E50-$C50-14)),1,
IF(AND(対象名簿【こちらに入力をお願いします。】!$F58="症状なし",O$11&gt;=$C50,O$11&lt;=$E50,O$11&lt;=$E50-($E50-$C50-6)),1,"")))))</f>
        <v/>
      </c>
      <c r="P50" s="42" t="str">
        <f>IF(OR($C50="",$E50=""),"",
IF(AND(対象名簿【こちらに入力をお願いします。】!$F58="症状あり",$C50=45199,P$11&gt;=$C50,P$11&lt;=$E50,P$11&lt;=$E50-($E50-$C50-15)),1,
IF(AND(対象名簿【こちらに入力をお願いします。】!$F58="症状なし",$C50=45199,P$11&gt;=$C50,P$11&lt;=$E50,P$11&lt;=$E50-($E50-$C50-7)),1,
IF(AND(対象名簿【こちらに入力をお願いします。】!$F58="症状あり",P$11&gt;=$C50,P$11&lt;=$E50,P$11&lt;=$E50-($E50-$C50-14)),1,
IF(AND(対象名簿【こちらに入力をお願いします。】!$F58="症状なし",P$11&gt;=$C50,P$11&lt;=$E50,P$11&lt;=$E50-($E50-$C50-6)),1,"")))))</f>
        <v/>
      </c>
      <c r="Q50" s="42" t="str">
        <f>IF(OR($C50="",$E50=""),"",
IF(AND(対象名簿【こちらに入力をお願いします。】!$F58="症状あり",$C50=45199,Q$11&gt;=$C50,Q$11&lt;=$E50,Q$11&lt;=$E50-($E50-$C50-15)),1,
IF(AND(対象名簿【こちらに入力をお願いします。】!$F58="症状なし",$C50=45199,Q$11&gt;=$C50,Q$11&lt;=$E50,Q$11&lt;=$E50-($E50-$C50-7)),1,
IF(AND(対象名簿【こちらに入力をお願いします。】!$F58="症状あり",Q$11&gt;=$C50,Q$11&lt;=$E50,Q$11&lt;=$E50-($E50-$C50-14)),1,
IF(AND(対象名簿【こちらに入力をお願いします。】!$F58="症状なし",Q$11&gt;=$C50,Q$11&lt;=$E50,Q$11&lt;=$E50-($E50-$C50-6)),1,"")))))</f>
        <v/>
      </c>
      <c r="R50" s="42" t="str">
        <f>IF(OR($C50="",$E50=""),"",
IF(AND(対象名簿【こちらに入力をお願いします。】!$F58="症状あり",$C50=45199,R$11&gt;=$C50,R$11&lt;=$E50,R$11&lt;=$E50-($E50-$C50-15)),1,
IF(AND(対象名簿【こちらに入力をお願いします。】!$F58="症状なし",$C50=45199,R$11&gt;=$C50,R$11&lt;=$E50,R$11&lt;=$E50-($E50-$C50-7)),1,
IF(AND(対象名簿【こちらに入力をお願いします。】!$F58="症状あり",R$11&gt;=$C50,R$11&lt;=$E50,R$11&lt;=$E50-($E50-$C50-14)),1,
IF(AND(対象名簿【こちらに入力をお願いします。】!$F58="症状なし",R$11&gt;=$C50,R$11&lt;=$E50,R$11&lt;=$E50-($E50-$C50-6)),1,"")))))</f>
        <v/>
      </c>
      <c r="S50" s="42" t="str">
        <f>IF(OR($C50="",$E50=""),"",
IF(AND(対象名簿【こちらに入力をお願いします。】!$F58="症状あり",$C50=45199,S$11&gt;=$C50,S$11&lt;=$E50,S$11&lt;=$E50-($E50-$C50-15)),1,
IF(AND(対象名簿【こちらに入力をお願いします。】!$F58="症状なし",$C50=45199,S$11&gt;=$C50,S$11&lt;=$E50,S$11&lt;=$E50-($E50-$C50-7)),1,
IF(AND(対象名簿【こちらに入力をお願いします。】!$F58="症状あり",S$11&gt;=$C50,S$11&lt;=$E50,S$11&lt;=$E50-($E50-$C50-14)),1,
IF(AND(対象名簿【こちらに入力をお願いします。】!$F58="症状なし",S$11&gt;=$C50,S$11&lt;=$E50,S$11&lt;=$E50-($E50-$C50-6)),1,"")))))</f>
        <v/>
      </c>
      <c r="T50" s="42" t="str">
        <f>IF(OR($C50="",$E50=""),"",
IF(AND(対象名簿【こちらに入力をお願いします。】!$F58="症状あり",$C50=45199,T$11&gt;=$C50,T$11&lt;=$E50,T$11&lt;=$E50-($E50-$C50-15)),1,
IF(AND(対象名簿【こちらに入力をお願いします。】!$F58="症状なし",$C50=45199,T$11&gt;=$C50,T$11&lt;=$E50,T$11&lt;=$E50-($E50-$C50-7)),1,
IF(AND(対象名簿【こちらに入力をお願いします。】!$F58="症状あり",T$11&gt;=$C50,T$11&lt;=$E50,T$11&lt;=$E50-($E50-$C50-14)),1,
IF(AND(対象名簿【こちらに入力をお願いします。】!$F58="症状なし",T$11&gt;=$C50,T$11&lt;=$E50,T$11&lt;=$E50-($E50-$C50-6)),1,"")))))</f>
        <v/>
      </c>
      <c r="U50" s="42" t="str">
        <f>IF(OR($C50="",$E50=""),"",
IF(AND(対象名簿【こちらに入力をお願いします。】!$F58="症状あり",$C50=45199,U$11&gt;=$C50,U$11&lt;=$E50,U$11&lt;=$E50-($E50-$C50-15)),1,
IF(AND(対象名簿【こちらに入力をお願いします。】!$F58="症状なし",$C50=45199,U$11&gt;=$C50,U$11&lt;=$E50,U$11&lt;=$E50-($E50-$C50-7)),1,
IF(AND(対象名簿【こちらに入力をお願いします。】!$F58="症状あり",U$11&gt;=$C50,U$11&lt;=$E50,U$11&lt;=$E50-($E50-$C50-14)),1,
IF(AND(対象名簿【こちらに入力をお願いします。】!$F58="症状なし",U$11&gt;=$C50,U$11&lt;=$E50,U$11&lt;=$E50-($E50-$C50-6)),1,"")))))</f>
        <v/>
      </c>
      <c r="V50" s="42" t="str">
        <f>IF(OR($C50="",$E50=""),"",
IF(AND(対象名簿【こちらに入力をお願いします。】!$F58="症状あり",$C50=45199,V$11&gt;=$C50,V$11&lt;=$E50,V$11&lt;=$E50-($E50-$C50-15)),1,
IF(AND(対象名簿【こちらに入力をお願いします。】!$F58="症状なし",$C50=45199,V$11&gt;=$C50,V$11&lt;=$E50,V$11&lt;=$E50-($E50-$C50-7)),1,
IF(AND(対象名簿【こちらに入力をお願いします。】!$F58="症状あり",V$11&gt;=$C50,V$11&lt;=$E50,V$11&lt;=$E50-($E50-$C50-14)),1,
IF(AND(対象名簿【こちらに入力をお願いします。】!$F58="症状なし",V$11&gt;=$C50,V$11&lt;=$E50,V$11&lt;=$E50-($E50-$C50-6)),1,"")))))</f>
        <v/>
      </c>
      <c r="W50" s="42" t="str">
        <f>IF(OR($C50="",$E50=""),"",
IF(AND(対象名簿【こちらに入力をお願いします。】!$F58="症状あり",$C50=45199,W$11&gt;=$C50,W$11&lt;=$E50,W$11&lt;=$E50-($E50-$C50-15)),1,
IF(AND(対象名簿【こちらに入力をお願いします。】!$F58="症状なし",$C50=45199,W$11&gt;=$C50,W$11&lt;=$E50,W$11&lt;=$E50-($E50-$C50-7)),1,
IF(AND(対象名簿【こちらに入力をお願いします。】!$F58="症状あり",W$11&gt;=$C50,W$11&lt;=$E50,W$11&lt;=$E50-($E50-$C50-14)),1,
IF(AND(対象名簿【こちらに入力をお願いします。】!$F58="症状なし",W$11&gt;=$C50,W$11&lt;=$E50,W$11&lt;=$E50-($E50-$C50-6)),1,"")))))</f>
        <v/>
      </c>
      <c r="X50" s="42" t="str">
        <f>IF(OR($C50="",$E50=""),"",
IF(AND(対象名簿【こちらに入力をお願いします。】!$F58="症状あり",$C50=45199,X$11&gt;=$C50,X$11&lt;=$E50,X$11&lt;=$E50-($E50-$C50-15)),1,
IF(AND(対象名簿【こちらに入力をお願いします。】!$F58="症状なし",$C50=45199,X$11&gt;=$C50,X$11&lt;=$E50,X$11&lt;=$E50-($E50-$C50-7)),1,
IF(AND(対象名簿【こちらに入力をお願いします。】!$F58="症状あり",X$11&gt;=$C50,X$11&lt;=$E50,X$11&lt;=$E50-($E50-$C50-14)),1,
IF(AND(対象名簿【こちらに入力をお願いします。】!$F58="症状なし",X$11&gt;=$C50,X$11&lt;=$E50,X$11&lt;=$E50-($E50-$C50-6)),1,"")))))</f>
        <v/>
      </c>
      <c r="Y50" s="42" t="str">
        <f>IF(OR($C50="",$E50=""),"",
IF(AND(対象名簿【こちらに入力をお願いします。】!$F58="症状あり",$C50=45199,Y$11&gt;=$C50,Y$11&lt;=$E50,Y$11&lt;=$E50-($E50-$C50-15)),1,
IF(AND(対象名簿【こちらに入力をお願いします。】!$F58="症状なし",$C50=45199,Y$11&gt;=$C50,Y$11&lt;=$E50,Y$11&lt;=$E50-($E50-$C50-7)),1,
IF(AND(対象名簿【こちらに入力をお願いします。】!$F58="症状あり",Y$11&gt;=$C50,Y$11&lt;=$E50,Y$11&lt;=$E50-($E50-$C50-14)),1,
IF(AND(対象名簿【こちらに入力をお願いします。】!$F58="症状なし",Y$11&gt;=$C50,Y$11&lt;=$E50,Y$11&lt;=$E50-($E50-$C50-6)),1,"")))))</f>
        <v/>
      </c>
      <c r="Z50" s="42" t="str">
        <f>IF(OR($C50="",$E50=""),"",
IF(AND(対象名簿【こちらに入力をお願いします。】!$F58="症状あり",$C50=45199,Z$11&gt;=$C50,Z$11&lt;=$E50,Z$11&lt;=$E50-($E50-$C50-15)),1,
IF(AND(対象名簿【こちらに入力をお願いします。】!$F58="症状なし",$C50=45199,Z$11&gt;=$C50,Z$11&lt;=$E50,Z$11&lt;=$E50-($E50-$C50-7)),1,
IF(AND(対象名簿【こちらに入力をお願いします。】!$F58="症状あり",Z$11&gt;=$C50,Z$11&lt;=$E50,Z$11&lt;=$E50-($E50-$C50-14)),1,
IF(AND(対象名簿【こちらに入力をお願いします。】!$F58="症状なし",Z$11&gt;=$C50,Z$11&lt;=$E50,Z$11&lt;=$E50-($E50-$C50-6)),1,"")))))</f>
        <v/>
      </c>
      <c r="AA50" s="42" t="str">
        <f>IF(OR($C50="",$E50=""),"",
IF(AND(対象名簿【こちらに入力をお願いします。】!$F58="症状あり",$C50=45199,AA$11&gt;=$C50,AA$11&lt;=$E50,AA$11&lt;=$E50-($E50-$C50-15)),1,
IF(AND(対象名簿【こちらに入力をお願いします。】!$F58="症状なし",$C50=45199,AA$11&gt;=$C50,AA$11&lt;=$E50,AA$11&lt;=$E50-($E50-$C50-7)),1,
IF(AND(対象名簿【こちらに入力をお願いします。】!$F58="症状あり",AA$11&gt;=$C50,AA$11&lt;=$E50,AA$11&lt;=$E50-($E50-$C50-14)),1,
IF(AND(対象名簿【こちらに入力をお願いします。】!$F58="症状なし",AA$11&gt;=$C50,AA$11&lt;=$E50,AA$11&lt;=$E50-($E50-$C50-6)),1,"")))))</f>
        <v/>
      </c>
      <c r="AB50" s="42" t="str">
        <f>IF(OR($C50="",$E50=""),"",
IF(AND(対象名簿【こちらに入力をお願いします。】!$F58="症状あり",$C50=45199,AB$11&gt;=$C50,AB$11&lt;=$E50,AB$11&lt;=$E50-($E50-$C50-15)),1,
IF(AND(対象名簿【こちらに入力をお願いします。】!$F58="症状なし",$C50=45199,AB$11&gt;=$C50,AB$11&lt;=$E50,AB$11&lt;=$E50-($E50-$C50-7)),1,
IF(AND(対象名簿【こちらに入力をお願いします。】!$F58="症状あり",AB$11&gt;=$C50,AB$11&lt;=$E50,AB$11&lt;=$E50-($E50-$C50-14)),1,
IF(AND(対象名簿【こちらに入力をお願いします。】!$F58="症状なし",AB$11&gt;=$C50,AB$11&lt;=$E50,AB$11&lt;=$E50-($E50-$C50-6)),1,"")))))</f>
        <v/>
      </c>
      <c r="AC50" s="42" t="str">
        <f>IF(OR($C50="",$E50=""),"",
IF(AND(対象名簿【こちらに入力をお願いします。】!$F58="症状あり",$C50=45199,AC$11&gt;=$C50,AC$11&lt;=$E50,AC$11&lt;=$E50-($E50-$C50-15)),1,
IF(AND(対象名簿【こちらに入力をお願いします。】!$F58="症状なし",$C50=45199,AC$11&gt;=$C50,AC$11&lt;=$E50,AC$11&lt;=$E50-($E50-$C50-7)),1,
IF(AND(対象名簿【こちらに入力をお願いします。】!$F58="症状あり",AC$11&gt;=$C50,AC$11&lt;=$E50,AC$11&lt;=$E50-($E50-$C50-14)),1,
IF(AND(対象名簿【こちらに入力をお願いします。】!$F58="症状なし",AC$11&gt;=$C50,AC$11&lt;=$E50,AC$11&lt;=$E50-($E50-$C50-6)),1,"")))))</f>
        <v/>
      </c>
      <c r="AD50" s="42" t="str">
        <f>IF(OR($C50="",$E50=""),"",
IF(AND(対象名簿【こちらに入力をお願いします。】!$F58="症状あり",$C50=45199,AD$11&gt;=$C50,AD$11&lt;=$E50,AD$11&lt;=$E50-($E50-$C50-15)),1,
IF(AND(対象名簿【こちらに入力をお願いします。】!$F58="症状なし",$C50=45199,AD$11&gt;=$C50,AD$11&lt;=$E50,AD$11&lt;=$E50-($E50-$C50-7)),1,
IF(AND(対象名簿【こちらに入力をお願いします。】!$F58="症状あり",AD$11&gt;=$C50,AD$11&lt;=$E50,AD$11&lt;=$E50-($E50-$C50-14)),1,
IF(AND(対象名簿【こちらに入力をお願いします。】!$F58="症状なし",AD$11&gt;=$C50,AD$11&lt;=$E50,AD$11&lt;=$E50-($E50-$C50-6)),1,"")))))</f>
        <v/>
      </c>
      <c r="AE50" s="42" t="str">
        <f>IF(OR($C50="",$E50=""),"",
IF(AND(対象名簿【こちらに入力をお願いします。】!$F58="症状あり",$C50=45199,AE$11&gt;=$C50,AE$11&lt;=$E50,AE$11&lt;=$E50-($E50-$C50-15)),1,
IF(AND(対象名簿【こちらに入力をお願いします。】!$F58="症状なし",$C50=45199,AE$11&gt;=$C50,AE$11&lt;=$E50,AE$11&lt;=$E50-($E50-$C50-7)),1,
IF(AND(対象名簿【こちらに入力をお願いします。】!$F58="症状あり",AE$11&gt;=$C50,AE$11&lt;=$E50,AE$11&lt;=$E50-($E50-$C50-14)),1,
IF(AND(対象名簿【こちらに入力をお願いします。】!$F58="症状なし",AE$11&gt;=$C50,AE$11&lt;=$E50,AE$11&lt;=$E50-($E50-$C50-6)),1,"")))))</f>
        <v/>
      </c>
      <c r="AF50" s="42" t="str">
        <f>IF(OR($C50="",$E50=""),"",
IF(AND(対象名簿【こちらに入力をお願いします。】!$F58="症状あり",$C50=45199,AF$11&gt;=$C50,AF$11&lt;=$E50,AF$11&lt;=$E50-($E50-$C50-15)),1,
IF(AND(対象名簿【こちらに入力をお願いします。】!$F58="症状なし",$C50=45199,AF$11&gt;=$C50,AF$11&lt;=$E50,AF$11&lt;=$E50-($E50-$C50-7)),1,
IF(AND(対象名簿【こちらに入力をお願いします。】!$F58="症状あり",AF$11&gt;=$C50,AF$11&lt;=$E50,AF$11&lt;=$E50-($E50-$C50-14)),1,
IF(AND(対象名簿【こちらに入力をお願いします。】!$F58="症状なし",AF$11&gt;=$C50,AF$11&lt;=$E50,AF$11&lt;=$E50-($E50-$C50-6)),1,"")))))</f>
        <v/>
      </c>
      <c r="AG50" s="42" t="str">
        <f>IF(OR($C50="",$E50=""),"",
IF(AND(対象名簿【こちらに入力をお願いします。】!$F58="症状あり",$C50=45199,AG$11&gt;=$C50,AG$11&lt;=$E50,AG$11&lt;=$E50-($E50-$C50-15)),1,
IF(AND(対象名簿【こちらに入力をお願いします。】!$F58="症状なし",$C50=45199,AG$11&gt;=$C50,AG$11&lt;=$E50,AG$11&lt;=$E50-($E50-$C50-7)),1,
IF(AND(対象名簿【こちらに入力をお願いします。】!$F58="症状あり",AG$11&gt;=$C50,AG$11&lt;=$E50,AG$11&lt;=$E50-($E50-$C50-14)),1,
IF(AND(対象名簿【こちらに入力をお願いします。】!$F58="症状なし",AG$11&gt;=$C50,AG$11&lt;=$E50,AG$11&lt;=$E50-($E50-$C50-6)),1,"")))))</f>
        <v/>
      </c>
      <c r="AH50" s="42" t="str">
        <f>IF(OR($C50="",$E50=""),"",
IF(AND(対象名簿【こちらに入力をお願いします。】!$F58="症状あり",$C50=45199,AH$11&gt;=$C50,AH$11&lt;=$E50,AH$11&lt;=$E50-($E50-$C50-15)),1,
IF(AND(対象名簿【こちらに入力をお願いします。】!$F58="症状なし",$C50=45199,AH$11&gt;=$C50,AH$11&lt;=$E50,AH$11&lt;=$E50-($E50-$C50-7)),1,
IF(AND(対象名簿【こちらに入力をお願いします。】!$F58="症状あり",AH$11&gt;=$C50,AH$11&lt;=$E50,AH$11&lt;=$E50-($E50-$C50-14)),1,
IF(AND(対象名簿【こちらに入力をお願いします。】!$F58="症状なし",AH$11&gt;=$C50,AH$11&lt;=$E50,AH$11&lt;=$E50-($E50-$C50-6)),1,"")))))</f>
        <v/>
      </c>
      <c r="AI50" s="42" t="str">
        <f>IF(OR($C50="",$E50=""),"",
IF(AND(対象名簿【こちらに入力をお願いします。】!$F58="症状あり",$C50=45199,AI$11&gt;=$C50,AI$11&lt;=$E50,AI$11&lt;=$E50-($E50-$C50-15)),1,
IF(AND(対象名簿【こちらに入力をお願いします。】!$F58="症状なし",$C50=45199,AI$11&gt;=$C50,AI$11&lt;=$E50,AI$11&lt;=$E50-($E50-$C50-7)),1,
IF(AND(対象名簿【こちらに入力をお願いします。】!$F58="症状あり",AI$11&gt;=$C50,AI$11&lt;=$E50,AI$11&lt;=$E50-($E50-$C50-14)),1,
IF(AND(対象名簿【こちらに入力をお願いします。】!$F58="症状なし",AI$11&gt;=$C50,AI$11&lt;=$E50,AI$11&lt;=$E50-($E50-$C50-6)),1,"")))))</f>
        <v/>
      </c>
      <c r="AJ50" s="42" t="str">
        <f>IF(OR($C50="",$E50=""),"",
IF(AND(対象名簿【こちらに入力をお願いします。】!$F58="症状あり",$C50=45199,AJ$11&gt;=$C50,AJ$11&lt;=$E50,AJ$11&lt;=$E50-($E50-$C50-15)),1,
IF(AND(対象名簿【こちらに入力をお願いします。】!$F58="症状なし",$C50=45199,AJ$11&gt;=$C50,AJ$11&lt;=$E50,AJ$11&lt;=$E50-($E50-$C50-7)),1,
IF(AND(対象名簿【こちらに入力をお願いします。】!$F58="症状あり",AJ$11&gt;=$C50,AJ$11&lt;=$E50,AJ$11&lt;=$E50-($E50-$C50-14)),1,
IF(AND(対象名簿【こちらに入力をお願いします。】!$F58="症状なし",AJ$11&gt;=$C50,AJ$11&lt;=$E50,AJ$11&lt;=$E50-($E50-$C50-6)),1,"")))))</f>
        <v/>
      </c>
      <c r="AK50" s="42" t="str">
        <f>IF(OR($C50="",$E50=""),"",
IF(AND(対象名簿【こちらに入力をお願いします。】!$F58="症状あり",$C50=45199,AK$11&gt;=$C50,AK$11&lt;=$E50,AK$11&lt;=$E50-($E50-$C50-15)),1,
IF(AND(対象名簿【こちらに入力をお願いします。】!$F58="症状なし",$C50=45199,AK$11&gt;=$C50,AK$11&lt;=$E50,AK$11&lt;=$E50-($E50-$C50-7)),1,
IF(AND(対象名簿【こちらに入力をお願いします。】!$F58="症状あり",AK$11&gt;=$C50,AK$11&lt;=$E50,AK$11&lt;=$E50-($E50-$C50-14)),1,
IF(AND(対象名簿【こちらに入力をお願いします。】!$F58="症状なし",AK$11&gt;=$C50,AK$11&lt;=$E50,AK$11&lt;=$E50-($E50-$C50-6)),1,"")))))</f>
        <v/>
      </c>
      <c r="AL50" s="42" t="str">
        <f>IF(OR($C50="",$E50=""),"",
IF(AND(対象名簿【こちらに入力をお願いします。】!$F58="症状あり",$C50=45199,AL$11&gt;=$C50,AL$11&lt;=$E50,AL$11&lt;=$E50-($E50-$C50-15)),1,
IF(AND(対象名簿【こちらに入力をお願いします。】!$F58="症状なし",$C50=45199,AL$11&gt;=$C50,AL$11&lt;=$E50,AL$11&lt;=$E50-($E50-$C50-7)),1,
IF(AND(対象名簿【こちらに入力をお願いします。】!$F58="症状あり",AL$11&gt;=$C50,AL$11&lt;=$E50,AL$11&lt;=$E50-($E50-$C50-14)),1,
IF(AND(対象名簿【こちらに入力をお願いします。】!$F58="症状なし",AL$11&gt;=$C50,AL$11&lt;=$E50,AL$11&lt;=$E50-($E50-$C50-6)),1,"")))))</f>
        <v/>
      </c>
      <c r="AM50" s="42" t="str">
        <f>IF(OR($C50="",$E50=""),"",
IF(AND(対象名簿【こちらに入力をお願いします。】!$F58="症状あり",$C50=45199,AM$11&gt;=$C50,AM$11&lt;=$E50,AM$11&lt;=$E50-($E50-$C50-15)),1,
IF(AND(対象名簿【こちらに入力をお願いします。】!$F58="症状なし",$C50=45199,AM$11&gt;=$C50,AM$11&lt;=$E50,AM$11&lt;=$E50-($E50-$C50-7)),1,
IF(AND(対象名簿【こちらに入力をお願いします。】!$F58="症状あり",AM$11&gt;=$C50,AM$11&lt;=$E50,AM$11&lt;=$E50-($E50-$C50-14)),1,
IF(AND(対象名簿【こちらに入力をお願いします。】!$F58="症状なし",AM$11&gt;=$C50,AM$11&lt;=$E50,AM$11&lt;=$E50-($E50-$C50-6)),1,"")))))</f>
        <v/>
      </c>
      <c r="AN50" s="42" t="str">
        <f>IF(OR($C50="",$E50=""),"",
IF(AND(対象名簿【こちらに入力をお願いします。】!$F58="症状あり",$C50=45199,AN$11&gt;=$C50,AN$11&lt;=$E50,AN$11&lt;=$E50-($E50-$C50-15)),1,
IF(AND(対象名簿【こちらに入力をお願いします。】!$F58="症状なし",$C50=45199,AN$11&gt;=$C50,AN$11&lt;=$E50,AN$11&lt;=$E50-($E50-$C50-7)),1,
IF(AND(対象名簿【こちらに入力をお願いします。】!$F58="症状あり",AN$11&gt;=$C50,AN$11&lt;=$E50,AN$11&lt;=$E50-($E50-$C50-14)),1,
IF(AND(対象名簿【こちらに入力をお願いします。】!$F58="症状なし",AN$11&gt;=$C50,AN$11&lt;=$E50,AN$11&lt;=$E50-($E50-$C50-6)),1,"")))))</f>
        <v/>
      </c>
      <c r="AO50" s="42" t="str">
        <f>IF(OR($C50="",$E50=""),"",
IF(AND(対象名簿【こちらに入力をお願いします。】!$F58="症状あり",$C50=45199,AO$11&gt;=$C50,AO$11&lt;=$E50,AO$11&lt;=$E50-($E50-$C50-15)),1,
IF(AND(対象名簿【こちらに入力をお願いします。】!$F58="症状なし",$C50=45199,AO$11&gt;=$C50,AO$11&lt;=$E50,AO$11&lt;=$E50-($E50-$C50-7)),1,
IF(AND(対象名簿【こちらに入力をお願いします。】!$F58="症状あり",AO$11&gt;=$C50,AO$11&lt;=$E50,AO$11&lt;=$E50-($E50-$C50-14)),1,
IF(AND(対象名簿【こちらに入力をお願いします。】!$F58="症状なし",AO$11&gt;=$C50,AO$11&lt;=$E50,AO$11&lt;=$E50-($E50-$C50-6)),1,"")))))</f>
        <v/>
      </c>
      <c r="AP50" s="42" t="str">
        <f>IF(OR($C50="",$E50=""),"",
IF(AND(対象名簿【こちらに入力をお願いします。】!$F58="症状あり",$C50=45199,AP$11&gt;=$C50,AP$11&lt;=$E50,AP$11&lt;=$E50-($E50-$C50-15)),1,
IF(AND(対象名簿【こちらに入力をお願いします。】!$F58="症状なし",$C50=45199,AP$11&gt;=$C50,AP$11&lt;=$E50,AP$11&lt;=$E50-($E50-$C50-7)),1,
IF(AND(対象名簿【こちらに入力をお願いします。】!$F58="症状あり",AP$11&gt;=$C50,AP$11&lt;=$E50,AP$11&lt;=$E50-($E50-$C50-14)),1,
IF(AND(対象名簿【こちらに入力をお願いします。】!$F58="症状なし",AP$11&gt;=$C50,AP$11&lt;=$E50,AP$11&lt;=$E50-($E50-$C50-6)),1,"")))))</f>
        <v/>
      </c>
      <c r="AQ50" s="42" t="str">
        <f>IF(OR($C50="",$E50=""),"",
IF(AND(対象名簿【こちらに入力をお願いします。】!$F58="症状あり",$C50=45199,AQ$11&gt;=$C50,AQ$11&lt;=$E50,AQ$11&lt;=$E50-($E50-$C50-15)),1,
IF(AND(対象名簿【こちらに入力をお願いします。】!$F58="症状なし",$C50=45199,AQ$11&gt;=$C50,AQ$11&lt;=$E50,AQ$11&lt;=$E50-($E50-$C50-7)),1,
IF(AND(対象名簿【こちらに入力をお願いします。】!$F58="症状あり",AQ$11&gt;=$C50,AQ$11&lt;=$E50,AQ$11&lt;=$E50-($E50-$C50-14)),1,
IF(AND(対象名簿【こちらに入力をお願いします。】!$F58="症状なし",AQ$11&gt;=$C50,AQ$11&lt;=$E50,AQ$11&lt;=$E50-($E50-$C50-6)),1,"")))))</f>
        <v/>
      </c>
      <c r="AR50" s="42" t="str">
        <f>IF(OR($C50="",$E50=""),"",
IF(AND(対象名簿【こちらに入力をお願いします。】!$F58="症状あり",$C50=45199,AR$11&gt;=$C50,AR$11&lt;=$E50,AR$11&lt;=$E50-($E50-$C50-15)),1,
IF(AND(対象名簿【こちらに入力をお願いします。】!$F58="症状なし",$C50=45199,AR$11&gt;=$C50,AR$11&lt;=$E50,AR$11&lt;=$E50-($E50-$C50-7)),1,
IF(AND(対象名簿【こちらに入力をお願いします。】!$F58="症状あり",AR$11&gt;=$C50,AR$11&lt;=$E50,AR$11&lt;=$E50-($E50-$C50-14)),1,
IF(AND(対象名簿【こちらに入力をお願いします。】!$F58="症状なし",AR$11&gt;=$C50,AR$11&lt;=$E50,AR$11&lt;=$E50-($E50-$C50-6)),1,"")))))</f>
        <v/>
      </c>
      <c r="AS50" s="42" t="str">
        <f>IF(OR($C50="",$E50=""),"",
IF(AND(対象名簿【こちらに入力をお願いします。】!$F58="症状あり",$C50=45199,AS$11&gt;=$C50,AS$11&lt;=$E50,AS$11&lt;=$E50-($E50-$C50-15)),1,
IF(AND(対象名簿【こちらに入力をお願いします。】!$F58="症状なし",$C50=45199,AS$11&gt;=$C50,AS$11&lt;=$E50,AS$11&lt;=$E50-($E50-$C50-7)),1,
IF(AND(対象名簿【こちらに入力をお願いします。】!$F58="症状あり",AS$11&gt;=$C50,AS$11&lt;=$E50,AS$11&lt;=$E50-($E50-$C50-14)),1,
IF(AND(対象名簿【こちらに入力をお願いします。】!$F58="症状なし",AS$11&gt;=$C50,AS$11&lt;=$E50,AS$11&lt;=$E50-($E50-$C50-6)),1,"")))))</f>
        <v/>
      </c>
      <c r="AT50" s="42" t="str">
        <f>IF(OR($C50="",$E50=""),"",
IF(AND(対象名簿【こちらに入力をお願いします。】!$F58="症状あり",$C50=45199,AT$11&gt;=$C50,AT$11&lt;=$E50,AT$11&lt;=$E50-($E50-$C50-15)),1,
IF(AND(対象名簿【こちらに入力をお願いします。】!$F58="症状なし",$C50=45199,AT$11&gt;=$C50,AT$11&lt;=$E50,AT$11&lt;=$E50-($E50-$C50-7)),1,
IF(AND(対象名簿【こちらに入力をお願いします。】!$F58="症状あり",AT$11&gt;=$C50,AT$11&lt;=$E50,AT$11&lt;=$E50-($E50-$C50-14)),1,
IF(AND(対象名簿【こちらに入力をお願いします。】!$F58="症状なし",AT$11&gt;=$C50,AT$11&lt;=$E50,AT$11&lt;=$E50-($E50-$C50-6)),1,"")))))</f>
        <v/>
      </c>
      <c r="AU50" s="42" t="str">
        <f>IF(OR($C50="",$E50=""),"",
IF(AND(対象名簿【こちらに入力をお願いします。】!$F58="症状あり",$C50=45199,AU$11&gt;=$C50,AU$11&lt;=$E50,AU$11&lt;=$E50-($E50-$C50-15)),1,
IF(AND(対象名簿【こちらに入力をお願いします。】!$F58="症状なし",$C50=45199,AU$11&gt;=$C50,AU$11&lt;=$E50,AU$11&lt;=$E50-($E50-$C50-7)),1,
IF(AND(対象名簿【こちらに入力をお願いします。】!$F58="症状あり",AU$11&gt;=$C50,AU$11&lt;=$E50,AU$11&lt;=$E50-($E50-$C50-14)),1,
IF(AND(対象名簿【こちらに入力をお願いします。】!$F58="症状なし",AU$11&gt;=$C50,AU$11&lt;=$E50,AU$11&lt;=$E50-($E50-$C50-6)),1,"")))))</f>
        <v/>
      </c>
      <c r="AV50" s="42" t="str">
        <f>IF(OR($C50="",$E50=""),"",
IF(AND(対象名簿【こちらに入力をお願いします。】!$F58="症状あり",$C50=45199,AV$11&gt;=$C50,AV$11&lt;=$E50,AV$11&lt;=$E50-($E50-$C50-15)),1,
IF(AND(対象名簿【こちらに入力をお願いします。】!$F58="症状なし",$C50=45199,AV$11&gt;=$C50,AV$11&lt;=$E50,AV$11&lt;=$E50-($E50-$C50-7)),1,
IF(AND(対象名簿【こちらに入力をお願いします。】!$F58="症状あり",AV$11&gt;=$C50,AV$11&lt;=$E50,AV$11&lt;=$E50-($E50-$C50-14)),1,
IF(AND(対象名簿【こちらに入力をお願いします。】!$F58="症状なし",AV$11&gt;=$C50,AV$11&lt;=$E50,AV$11&lt;=$E50-($E50-$C50-6)),1,"")))))</f>
        <v/>
      </c>
      <c r="AW50" s="42" t="str">
        <f>IF(OR($C50="",$E50=""),"",
IF(AND(対象名簿【こちらに入力をお願いします。】!$F58="症状あり",$C50=45199,AW$11&gt;=$C50,AW$11&lt;=$E50,AW$11&lt;=$E50-($E50-$C50-15)),1,
IF(AND(対象名簿【こちらに入力をお願いします。】!$F58="症状なし",$C50=45199,AW$11&gt;=$C50,AW$11&lt;=$E50,AW$11&lt;=$E50-($E50-$C50-7)),1,
IF(AND(対象名簿【こちらに入力をお願いします。】!$F58="症状あり",AW$11&gt;=$C50,AW$11&lt;=$E50,AW$11&lt;=$E50-($E50-$C50-14)),1,
IF(AND(対象名簿【こちらに入力をお願いします。】!$F58="症状なし",AW$11&gt;=$C50,AW$11&lt;=$E50,AW$11&lt;=$E50-($E50-$C50-6)),1,"")))))</f>
        <v/>
      </c>
      <c r="AX50" s="42" t="str">
        <f>IF(OR($C50="",$E50=""),"",
IF(AND(対象名簿【こちらに入力をお願いします。】!$F58="症状あり",$C50=45199,AX$11&gt;=$C50,AX$11&lt;=$E50,AX$11&lt;=$E50-($E50-$C50-15)),1,
IF(AND(対象名簿【こちらに入力をお願いします。】!$F58="症状なし",$C50=45199,AX$11&gt;=$C50,AX$11&lt;=$E50,AX$11&lt;=$E50-($E50-$C50-7)),1,
IF(AND(対象名簿【こちらに入力をお願いします。】!$F58="症状あり",AX$11&gt;=$C50,AX$11&lt;=$E50,AX$11&lt;=$E50-($E50-$C50-14)),1,
IF(AND(対象名簿【こちらに入力をお願いします。】!$F58="症状なし",AX$11&gt;=$C50,AX$11&lt;=$E50,AX$11&lt;=$E50-($E50-$C50-6)),1,"")))))</f>
        <v/>
      </c>
      <c r="AY50" s="42" t="str">
        <f>IF(OR($C50="",$E50=""),"",
IF(AND(対象名簿【こちらに入力をお願いします。】!$F58="症状あり",$C50=45199,AY$11&gt;=$C50,AY$11&lt;=$E50,AY$11&lt;=$E50-($E50-$C50-15)),1,
IF(AND(対象名簿【こちらに入力をお願いします。】!$F58="症状なし",$C50=45199,AY$11&gt;=$C50,AY$11&lt;=$E50,AY$11&lt;=$E50-($E50-$C50-7)),1,
IF(AND(対象名簿【こちらに入力をお願いします。】!$F58="症状あり",AY$11&gt;=$C50,AY$11&lt;=$E50,AY$11&lt;=$E50-($E50-$C50-14)),1,
IF(AND(対象名簿【こちらに入力をお願いします。】!$F58="症状なし",AY$11&gt;=$C50,AY$11&lt;=$E50,AY$11&lt;=$E50-($E50-$C50-6)),1,"")))))</f>
        <v/>
      </c>
      <c r="AZ50" s="42" t="str">
        <f>IF(OR($C50="",$E50=""),"",
IF(AND(対象名簿【こちらに入力をお願いします。】!$F58="症状あり",$C50=45199,AZ$11&gt;=$C50,AZ$11&lt;=$E50,AZ$11&lt;=$E50-($E50-$C50-15)),1,
IF(AND(対象名簿【こちらに入力をお願いします。】!$F58="症状なし",$C50=45199,AZ$11&gt;=$C50,AZ$11&lt;=$E50,AZ$11&lt;=$E50-($E50-$C50-7)),1,
IF(AND(対象名簿【こちらに入力をお願いします。】!$F58="症状あり",AZ$11&gt;=$C50,AZ$11&lt;=$E50,AZ$11&lt;=$E50-($E50-$C50-14)),1,
IF(AND(対象名簿【こちらに入力をお願いします。】!$F58="症状なし",AZ$11&gt;=$C50,AZ$11&lt;=$E50,AZ$11&lt;=$E50-($E50-$C50-6)),1,"")))))</f>
        <v/>
      </c>
      <c r="BA50" s="42" t="str">
        <f>IF(OR($C50="",$E50=""),"",
IF(AND(対象名簿【こちらに入力をお願いします。】!$F58="症状あり",$C50=45199,BA$11&gt;=$C50,BA$11&lt;=$E50,BA$11&lt;=$E50-($E50-$C50-15)),1,
IF(AND(対象名簿【こちらに入力をお願いします。】!$F58="症状なし",$C50=45199,BA$11&gt;=$C50,BA$11&lt;=$E50,BA$11&lt;=$E50-($E50-$C50-7)),1,
IF(AND(対象名簿【こちらに入力をお願いします。】!$F58="症状あり",BA$11&gt;=$C50,BA$11&lt;=$E50,BA$11&lt;=$E50-($E50-$C50-14)),1,
IF(AND(対象名簿【こちらに入力をお願いします。】!$F58="症状なし",BA$11&gt;=$C50,BA$11&lt;=$E50,BA$11&lt;=$E50-($E50-$C50-6)),1,"")))))</f>
        <v/>
      </c>
      <c r="BB50" s="42" t="str">
        <f>IF(OR($C50="",$E50=""),"",
IF(AND(対象名簿【こちらに入力をお願いします。】!$F58="症状あり",$C50=45199,BB$11&gt;=$C50,BB$11&lt;=$E50,BB$11&lt;=$E50-($E50-$C50-15)),1,
IF(AND(対象名簿【こちらに入力をお願いします。】!$F58="症状なし",$C50=45199,BB$11&gt;=$C50,BB$11&lt;=$E50,BB$11&lt;=$E50-($E50-$C50-7)),1,
IF(AND(対象名簿【こちらに入力をお願いします。】!$F58="症状あり",BB$11&gt;=$C50,BB$11&lt;=$E50,BB$11&lt;=$E50-($E50-$C50-14)),1,
IF(AND(対象名簿【こちらに入力をお願いします。】!$F58="症状なし",BB$11&gt;=$C50,BB$11&lt;=$E50,BB$11&lt;=$E50-($E50-$C50-6)),1,"")))))</f>
        <v/>
      </c>
      <c r="BC50" s="42" t="str">
        <f>IF(OR($C50="",$E50=""),"",
IF(AND(対象名簿【こちらに入力をお願いします。】!$F58="症状あり",$C50=45199,BC$11&gt;=$C50,BC$11&lt;=$E50,BC$11&lt;=$E50-($E50-$C50-15)),1,
IF(AND(対象名簿【こちらに入力をお願いします。】!$F58="症状なし",$C50=45199,BC$11&gt;=$C50,BC$11&lt;=$E50,BC$11&lt;=$E50-($E50-$C50-7)),1,
IF(AND(対象名簿【こちらに入力をお願いします。】!$F58="症状あり",BC$11&gt;=$C50,BC$11&lt;=$E50,BC$11&lt;=$E50-($E50-$C50-14)),1,
IF(AND(対象名簿【こちらに入力をお願いします。】!$F58="症状なし",BC$11&gt;=$C50,BC$11&lt;=$E50,BC$11&lt;=$E50-($E50-$C50-6)),1,"")))))</f>
        <v/>
      </c>
      <c r="BD50" s="42" t="str">
        <f>IF(OR($C50="",$E50=""),"",
IF(AND(対象名簿【こちらに入力をお願いします。】!$F58="症状あり",$C50=45199,BD$11&gt;=$C50,BD$11&lt;=$E50,BD$11&lt;=$E50-($E50-$C50-15)),1,
IF(AND(対象名簿【こちらに入力をお願いします。】!$F58="症状なし",$C50=45199,BD$11&gt;=$C50,BD$11&lt;=$E50,BD$11&lt;=$E50-($E50-$C50-7)),1,
IF(AND(対象名簿【こちらに入力をお願いします。】!$F58="症状あり",BD$11&gt;=$C50,BD$11&lt;=$E50,BD$11&lt;=$E50-($E50-$C50-14)),1,
IF(AND(対象名簿【こちらに入力をお願いします。】!$F58="症状なし",BD$11&gt;=$C50,BD$11&lt;=$E50,BD$11&lt;=$E50-($E50-$C50-6)),1,"")))))</f>
        <v/>
      </c>
      <c r="BE50" s="42" t="str">
        <f>IF(OR($C50="",$E50=""),"",
IF(AND(対象名簿【こちらに入力をお願いします。】!$F58="症状あり",$C50=45199,BE$11&gt;=$C50,BE$11&lt;=$E50,BE$11&lt;=$E50-($E50-$C50-15)),1,
IF(AND(対象名簿【こちらに入力をお願いします。】!$F58="症状なし",$C50=45199,BE$11&gt;=$C50,BE$11&lt;=$E50,BE$11&lt;=$E50-($E50-$C50-7)),1,
IF(AND(対象名簿【こちらに入力をお願いします。】!$F58="症状あり",BE$11&gt;=$C50,BE$11&lt;=$E50,BE$11&lt;=$E50-($E50-$C50-14)),1,
IF(AND(対象名簿【こちらに入力をお願いします。】!$F58="症状なし",BE$11&gt;=$C50,BE$11&lt;=$E50,BE$11&lt;=$E50-($E50-$C50-6)),1,"")))))</f>
        <v/>
      </c>
      <c r="BF50" s="42" t="str">
        <f>IF(OR($C50="",$E50=""),"",
IF(AND(対象名簿【こちらに入力をお願いします。】!$F58="症状あり",$C50=45199,BF$11&gt;=$C50,BF$11&lt;=$E50,BF$11&lt;=$E50-($E50-$C50-15)),1,
IF(AND(対象名簿【こちらに入力をお願いします。】!$F58="症状なし",$C50=45199,BF$11&gt;=$C50,BF$11&lt;=$E50,BF$11&lt;=$E50-($E50-$C50-7)),1,
IF(AND(対象名簿【こちらに入力をお願いします。】!$F58="症状あり",BF$11&gt;=$C50,BF$11&lt;=$E50,BF$11&lt;=$E50-($E50-$C50-14)),1,
IF(AND(対象名簿【こちらに入力をお願いします。】!$F58="症状なし",BF$11&gt;=$C50,BF$11&lt;=$E50,BF$11&lt;=$E50-($E50-$C50-6)),1,"")))))</f>
        <v/>
      </c>
      <c r="BG50" s="42" t="str">
        <f>IF(OR($C50="",$E50=""),"",
IF(AND(対象名簿【こちらに入力をお願いします。】!$F58="症状あり",$C50=45199,BG$11&gt;=$C50,BG$11&lt;=$E50,BG$11&lt;=$E50-($E50-$C50-15)),1,
IF(AND(対象名簿【こちらに入力をお願いします。】!$F58="症状なし",$C50=45199,BG$11&gt;=$C50,BG$11&lt;=$E50,BG$11&lt;=$E50-($E50-$C50-7)),1,
IF(AND(対象名簿【こちらに入力をお願いします。】!$F58="症状あり",BG$11&gt;=$C50,BG$11&lt;=$E50,BG$11&lt;=$E50-($E50-$C50-14)),1,
IF(AND(対象名簿【こちらに入力をお願いします。】!$F58="症状なし",BG$11&gt;=$C50,BG$11&lt;=$E50,BG$11&lt;=$E50-($E50-$C50-6)),1,"")))))</f>
        <v/>
      </c>
      <c r="BH50" s="42" t="str">
        <f>IF(OR($C50="",$E50=""),"",
IF(AND(対象名簿【こちらに入力をお願いします。】!$F58="症状あり",$C50=45199,BH$11&gt;=$C50,BH$11&lt;=$E50,BH$11&lt;=$E50-($E50-$C50-15)),1,
IF(AND(対象名簿【こちらに入力をお願いします。】!$F58="症状なし",$C50=45199,BH$11&gt;=$C50,BH$11&lt;=$E50,BH$11&lt;=$E50-($E50-$C50-7)),1,
IF(AND(対象名簿【こちらに入力をお願いします。】!$F58="症状あり",BH$11&gt;=$C50,BH$11&lt;=$E50,BH$11&lt;=$E50-($E50-$C50-14)),1,
IF(AND(対象名簿【こちらに入力をお願いします。】!$F58="症状なし",BH$11&gt;=$C50,BH$11&lt;=$E50,BH$11&lt;=$E50-($E50-$C50-6)),1,"")))))</f>
        <v/>
      </c>
      <c r="BI50" s="42" t="str">
        <f>IF(OR($C50="",$E50=""),"",
IF(AND(対象名簿【こちらに入力をお願いします。】!$F58="症状あり",$C50=45199,BI$11&gt;=$C50,BI$11&lt;=$E50,BI$11&lt;=$E50-($E50-$C50-15)),1,
IF(AND(対象名簿【こちらに入力をお願いします。】!$F58="症状なし",$C50=45199,BI$11&gt;=$C50,BI$11&lt;=$E50,BI$11&lt;=$E50-($E50-$C50-7)),1,
IF(AND(対象名簿【こちらに入力をお願いします。】!$F58="症状あり",BI$11&gt;=$C50,BI$11&lt;=$E50,BI$11&lt;=$E50-($E50-$C50-14)),1,
IF(AND(対象名簿【こちらに入力をお願いします。】!$F58="症状なし",BI$11&gt;=$C50,BI$11&lt;=$E50,BI$11&lt;=$E50-($E50-$C50-6)),1,"")))))</f>
        <v/>
      </c>
      <c r="BJ50" s="42" t="str">
        <f>IF(OR($C50="",$E50=""),"",
IF(AND(対象名簿【こちらに入力をお願いします。】!$F58="症状あり",$C50=45199,BJ$11&gt;=$C50,BJ$11&lt;=$E50,BJ$11&lt;=$E50-($E50-$C50-15)),1,
IF(AND(対象名簿【こちらに入力をお願いします。】!$F58="症状なし",$C50=45199,BJ$11&gt;=$C50,BJ$11&lt;=$E50,BJ$11&lt;=$E50-($E50-$C50-7)),1,
IF(AND(対象名簿【こちらに入力をお願いします。】!$F58="症状あり",BJ$11&gt;=$C50,BJ$11&lt;=$E50,BJ$11&lt;=$E50-($E50-$C50-14)),1,
IF(AND(対象名簿【こちらに入力をお願いします。】!$F58="症状なし",BJ$11&gt;=$C50,BJ$11&lt;=$E50,BJ$11&lt;=$E50-($E50-$C50-6)),1,"")))))</f>
        <v/>
      </c>
      <c r="BK50" s="42" t="str">
        <f>IF(OR($C50="",$E50=""),"",
IF(AND(対象名簿【こちらに入力をお願いします。】!$F58="症状あり",$C50=45199,BK$11&gt;=$C50,BK$11&lt;=$E50,BK$11&lt;=$E50-($E50-$C50-15)),1,
IF(AND(対象名簿【こちらに入力をお願いします。】!$F58="症状なし",$C50=45199,BK$11&gt;=$C50,BK$11&lt;=$E50,BK$11&lt;=$E50-($E50-$C50-7)),1,
IF(AND(対象名簿【こちらに入力をお願いします。】!$F58="症状あり",BK$11&gt;=$C50,BK$11&lt;=$E50,BK$11&lt;=$E50-($E50-$C50-14)),1,
IF(AND(対象名簿【こちらに入力をお願いします。】!$F58="症状なし",BK$11&gt;=$C50,BK$11&lt;=$E50,BK$11&lt;=$E50-($E50-$C50-6)),1,"")))))</f>
        <v/>
      </c>
      <c r="BL50" s="42" t="str">
        <f>IF(OR($C50="",$E50=""),"",
IF(AND(対象名簿【こちらに入力をお願いします。】!$F58="症状あり",$C50=45199,BL$11&gt;=$C50,BL$11&lt;=$E50,BL$11&lt;=$E50-($E50-$C50-15)),1,
IF(AND(対象名簿【こちらに入力をお願いします。】!$F58="症状なし",$C50=45199,BL$11&gt;=$C50,BL$11&lt;=$E50,BL$11&lt;=$E50-($E50-$C50-7)),1,
IF(AND(対象名簿【こちらに入力をお願いします。】!$F58="症状あり",BL$11&gt;=$C50,BL$11&lt;=$E50,BL$11&lt;=$E50-($E50-$C50-14)),1,
IF(AND(対象名簿【こちらに入力をお願いします。】!$F58="症状なし",BL$11&gt;=$C50,BL$11&lt;=$E50,BL$11&lt;=$E50-($E50-$C50-6)),1,"")))))</f>
        <v/>
      </c>
      <c r="BM50" s="42" t="str">
        <f>IF(OR($C50="",$E50=""),"",
IF(AND(対象名簿【こちらに入力をお願いします。】!$F58="症状あり",$C50=45199,BM$11&gt;=$C50,BM$11&lt;=$E50,BM$11&lt;=$E50-($E50-$C50-15)),1,
IF(AND(対象名簿【こちらに入力をお願いします。】!$F58="症状なし",$C50=45199,BM$11&gt;=$C50,BM$11&lt;=$E50,BM$11&lt;=$E50-($E50-$C50-7)),1,
IF(AND(対象名簿【こちらに入力をお願いします。】!$F58="症状あり",BM$11&gt;=$C50,BM$11&lt;=$E50,BM$11&lt;=$E50-($E50-$C50-14)),1,
IF(AND(対象名簿【こちらに入力をお願いします。】!$F58="症状なし",BM$11&gt;=$C50,BM$11&lt;=$E50,BM$11&lt;=$E50-($E50-$C50-6)),1,"")))))</f>
        <v/>
      </c>
      <c r="BN50" s="42" t="str">
        <f>IF(OR($C50="",$E50=""),"",
IF(AND(対象名簿【こちらに入力をお願いします。】!$F58="症状あり",$C50=45199,BN$11&gt;=$C50,BN$11&lt;=$E50,BN$11&lt;=$E50-($E50-$C50-15)),1,
IF(AND(対象名簿【こちらに入力をお願いします。】!$F58="症状なし",$C50=45199,BN$11&gt;=$C50,BN$11&lt;=$E50,BN$11&lt;=$E50-($E50-$C50-7)),1,
IF(AND(対象名簿【こちらに入力をお願いします。】!$F58="症状あり",BN$11&gt;=$C50,BN$11&lt;=$E50,BN$11&lt;=$E50-($E50-$C50-14)),1,
IF(AND(対象名簿【こちらに入力をお願いします。】!$F58="症状なし",BN$11&gt;=$C50,BN$11&lt;=$E50,BN$11&lt;=$E50-($E50-$C50-6)),1,"")))))</f>
        <v/>
      </c>
      <c r="BO50" s="42" t="str">
        <f>IF(OR($C50="",$E50=""),"",
IF(AND(対象名簿【こちらに入力をお願いします。】!$F58="症状あり",$C50=45199,BO$11&gt;=$C50,BO$11&lt;=$E50,BO$11&lt;=$E50-($E50-$C50-15)),1,
IF(AND(対象名簿【こちらに入力をお願いします。】!$F58="症状なし",$C50=45199,BO$11&gt;=$C50,BO$11&lt;=$E50,BO$11&lt;=$E50-($E50-$C50-7)),1,
IF(AND(対象名簿【こちらに入力をお願いします。】!$F58="症状あり",BO$11&gt;=$C50,BO$11&lt;=$E50,BO$11&lt;=$E50-($E50-$C50-14)),1,
IF(AND(対象名簿【こちらに入力をお願いします。】!$F58="症状なし",BO$11&gt;=$C50,BO$11&lt;=$E50,BO$11&lt;=$E50-($E50-$C50-6)),1,"")))))</f>
        <v/>
      </c>
      <c r="BP50" s="42" t="str">
        <f>IF(OR($C50="",$E50=""),"",
IF(AND(対象名簿【こちらに入力をお願いします。】!$F58="症状あり",$C50=45199,BP$11&gt;=$C50,BP$11&lt;=$E50,BP$11&lt;=$E50-($E50-$C50-15)),1,
IF(AND(対象名簿【こちらに入力をお願いします。】!$F58="症状なし",$C50=45199,BP$11&gt;=$C50,BP$11&lt;=$E50,BP$11&lt;=$E50-($E50-$C50-7)),1,
IF(AND(対象名簿【こちらに入力をお願いします。】!$F58="症状あり",BP$11&gt;=$C50,BP$11&lt;=$E50,BP$11&lt;=$E50-($E50-$C50-14)),1,
IF(AND(対象名簿【こちらに入力をお願いします。】!$F58="症状なし",BP$11&gt;=$C50,BP$11&lt;=$E50,BP$11&lt;=$E50-($E50-$C50-6)),1,"")))))</f>
        <v/>
      </c>
      <c r="BQ50" s="42" t="str">
        <f>IF(OR($C50="",$E50=""),"",
IF(AND(対象名簿【こちらに入力をお願いします。】!$F58="症状あり",$C50=45199,BQ$11&gt;=$C50,BQ$11&lt;=$E50,BQ$11&lt;=$E50-($E50-$C50-15)),1,
IF(AND(対象名簿【こちらに入力をお願いします。】!$F58="症状なし",$C50=45199,BQ$11&gt;=$C50,BQ$11&lt;=$E50,BQ$11&lt;=$E50-($E50-$C50-7)),1,
IF(AND(対象名簿【こちらに入力をお願いします。】!$F58="症状あり",BQ$11&gt;=$C50,BQ$11&lt;=$E50,BQ$11&lt;=$E50-($E50-$C50-14)),1,
IF(AND(対象名簿【こちらに入力をお願いします。】!$F58="症状なし",BQ$11&gt;=$C50,BQ$11&lt;=$E50,BQ$11&lt;=$E50-($E50-$C50-6)),1,"")))))</f>
        <v/>
      </c>
      <c r="BR50" s="42" t="str">
        <f>IF(OR($C50="",$E50=""),"",
IF(AND(対象名簿【こちらに入力をお願いします。】!$F58="症状あり",$C50=45199,BR$11&gt;=$C50,BR$11&lt;=$E50,BR$11&lt;=$E50-($E50-$C50-15)),1,
IF(AND(対象名簿【こちらに入力をお願いします。】!$F58="症状なし",$C50=45199,BR$11&gt;=$C50,BR$11&lt;=$E50,BR$11&lt;=$E50-($E50-$C50-7)),1,
IF(AND(対象名簿【こちらに入力をお願いします。】!$F58="症状あり",BR$11&gt;=$C50,BR$11&lt;=$E50,BR$11&lt;=$E50-($E50-$C50-14)),1,
IF(AND(対象名簿【こちらに入力をお願いします。】!$F58="症状なし",BR$11&gt;=$C50,BR$11&lt;=$E50,BR$11&lt;=$E50-($E50-$C50-6)),1,"")))))</f>
        <v/>
      </c>
      <c r="BS50" s="42" t="str">
        <f>IF(OR($C50="",$E50=""),"",
IF(AND(対象名簿【こちらに入力をお願いします。】!$F58="症状あり",$C50=45199,BS$11&gt;=$C50,BS$11&lt;=$E50,BS$11&lt;=$E50-($E50-$C50-15)),1,
IF(AND(対象名簿【こちらに入力をお願いします。】!$F58="症状なし",$C50=45199,BS$11&gt;=$C50,BS$11&lt;=$E50,BS$11&lt;=$E50-($E50-$C50-7)),1,
IF(AND(対象名簿【こちらに入力をお願いします。】!$F58="症状あり",BS$11&gt;=$C50,BS$11&lt;=$E50,BS$11&lt;=$E50-($E50-$C50-14)),1,
IF(AND(対象名簿【こちらに入力をお願いします。】!$F58="症状なし",BS$11&gt;=$C50,BS$11&lt;=$E50,BS$11&lt;=$E50-($E50-$C50-6)),1,"")))))</f>
        <v/>
      </c>
      <c r="BT50" s="42" t="str">
        <f>IF(OR($C50="",$E50=""),"",
IF(AND(対象名簿【こちらに入力をお願いします。】!$F58="症状あり",$C50=45199,BT$11&gt;=$C50,BT$11&lt;=$E50,BT$11&lt;=$E50-($E50-$C50-15)),1,
IF(AND(対象名簿【こちらに入力をお願いします。】!$F58="症状なし",$C50=45199,BT$11&gt;=$C50,BT$11&lt;=$E50,BT$11&lt;=$E50-($E50-$C50-7)),1,
IF(AND(対象名簿【こちらに入力をお願いします。】!$F58="症状あり",BT$11&gt;=$C50,BT$11&lt;=$E50,BT$11&lt;=$E50-($E50-$C50-14)),1,
IF(AND(対象名簿【こちらに入力をお願いします。】!$F58="症状なし",BT$11&gt;=$C50,BT$11&lt;=$E50,BT$11&lt;=$E50-($E50-$C50-6)),1,"")))))</f>
        <v/>
      </c>
      <c r="BU50" s="42" t="str">
        <f>IF(OR($C50="",$E50=""),"",
IF(AND(対象名簿【こちらに入力をお願いします。】!$F58="症状あり",$C50=45199,BU$11&gt;=$C50,BU$11&lt;=$E50,BU$11&lt;=$E50-($E50-$C50-15)),1,
IF(AND(対象名簿【こちらに入力をお願いします。】!$F58="症状なし",$C50=45199,BU$11&gt;=$C50,BU$11&lt;=$E50,BU$11&lt;=$E50-($E50-$C50-7)),1,
IF(AND(対象名簿【こちらに入力をお願いします。】!$F58="症状あり",BU$11&gt;=$C50,BU$11&lt;=$E50,BU$11&lt;=$E50-($E50-$C50-14)),1,
IF(AND(対象名簿【こちらに入力をお願いします。】!$F58="症状なし",BU$11&gt;=$C50,BU$11&lt;=$E50,BU$11&lt;=$E50-($E50-$C50-6)),1,"")))))</f>
        <v/>
      </c>
      <c r="BV50" s="42" t="str">
        <f>IF(OR($C50="",$E50=""),"",
IF(AND(対象名簿【こちらに入力をお願いします。】!$F58="症状あり",$C50=45199,BV$11&gt;=$C50,BV$11&lt;=$E50,BV$11&lt;=$E50-($E50-$C50-15)),1,
IF(AND(対象名簿【こちらに入力をお願いします。】!$F58="症状なし",$C50=45199,BV$11&gt;=$C50,BV$11&lt;=$E50,BV$11&lt;=$E50-($E50-$C50-7)),1,
IF(AND(対象名簿【こちらに入力をお願いします。】!$F58="症状あり",BV$11&gt;=$C50,BV$11&lt;=$E50,BV$11&lt;=$E50-($E50-$C50-14)),1,
IF(AND(対象名簿【こちらに入力をお願いします。】!$F58="症状なし",BV$11&gt;=$C50,BV$11&lt;=$E50,BV$11&lt;=$E50-($E50-$C50-6)),1,"")))))</f>
        <v/>
      </c>
      <c r="BW50" s="42" t="str">
        <f>IF(OR($C50="",$E50=""),"",
IF(AND(対象名簿【こちらに入力をお願いします。】!$F58="症状あり",$C50=45199,BW$11&gt;=$C50,BW$11&lt;=$E50,BW$11&lt;=$E50-($E50-$C50-15)),1,
IF(AND(対象名簿【こちらに入力をお願いします。】!$F58="症状なし",$C50=45199,BW$11&gt;=$C50,BW$11&lt;=$E50,BW$11&lt;=$E50-($E50-$C50-7)),1,
IF(AND(対象名簿【こちらに入力をお願いします。】!$F58="症状あり",BW$11&gt;=$C50,BW$11&lt;=$E50,BW$11&lt;=$E50-($E50-$C50-14)),1,
IF(AND(対象名簿【こちらに入力をお願いします。】!$F58="症状なし",BW$11&gt;=$C50,BW$11&lt;=$E50,BW$11&lt;=$E50-($E50-$C50-6)),1,"")))))</f>
        <v/>
      </c>
      <c r="BX50" s="42" t="str">
        <f>IF(OR($C50="",$E50=""),"",
IF(AND(対象名簿【こちらに入力をお願いします。】!$F58="症状あり",$C50=45199,BX$11&gt;=$C50,BX$11&lt;=$E50,BX$11&lt;=$E50-($E50-$C50-15)),1,
IF(AND(対象名簿【こちらに入力をお願いします。】!$F58="症状なし",$C50=45199,BX$11&gt;=$C50,BX$11&lt;=$E50,BX$11&lt;=$E50-($E50-$C50-7)),1,
IF(AND(対象名簿【こちらに入力をお願いします。】!$F58="症状あり",BX$11&gt;=$C50,BX$11&lt;=$E50,BX$11&lt;=$E50-($E50-$C50-14)),1,
IF(AND(対象名簿【こちらに入力をお願いします。】!$F58="症状なし",BX$11&gt;=$C50,BX$11&lt;=$E50,BX$11&lt;=$E50-($E50-$C50-6)),1,"")))))</f>
        <v/>
      </c>
      <c r="BY50" s="42" t="str">
        <f>IF(OR($C50="",$E50=""),"",
IF(AND(対象名簿【こちらに入力をお願いします。】!$F58="症状あり",$C50=45199,BY$11&gt;=$C50,BY$11&lt;=$E50,BY$11&lt;=$E50-($E50-$C50-15)),1,
IF(AND(対象名簿【こちらに入力をお願いします。】!$F58="症状なし",$C50=45199,BY$11&gt;=$C50,BY$11&lt;=$E50,BY$11&lt;=$E50-($E50-$C50-7)),1,
IF(AND(対象名簿【こちらに入力をお願いします。】!$F58="症状あり",BY$11&gt;=$C50,BY$11&lt;=$E50,BY$11&lt;=$E50-($E50-$C50-14)),1,
IF(AND(対象名簿【こちらに入力をお願いします。】!$F58="症状なし",BY$11&gt;=$C50,BY$11&lt;=$E50,BY$11&lt;=$E50-($E50-$C50-6)),1,"")))))</f>
        <v/>
      </c>
      <c r="BZ50" s="42" t="str">
        <f>IF(OR($C50="",$E50=""),"",
IF(AND(対象名簿【こちらに入力をお願いします。】!$F58="症状あり",$C50=45199,BZ$11&gt;=$C50,BZ$11&lt;=$E50,BZ$11&lt;=$E50-($E50-$C50-15)),1,
IF(AND(対象名簿【こちらに入力をお願いします。】!$F58="症状なし",$C50=45199,BZ$11&gt;=$C50,BZ$11&lt;=$E50,BZ$11&lt;=$E50-($E50-$C50-7)),1,
IF(AND(対象名簿【こちらに入力をお願いします。】!$F58="症状あり",BZ$11&gt;=$C50,BZ$11&lt;=$E50,BZ$11&lt;=$E50-($E50-$C50-14)),1,
IF(AND(対象名簿【こちらに入力をお願いします。】!$F58="症状なし",BZ$11&gt;=$C50,BZ$11&lt;=$E50,BZ$11&lt;=$E50-($E50-$C50-6)),1,"")))))</f>
        <v/>
      </c>
      <c r="CA50" s="42" t="str">
        <f>IF(OR($C50="",$E50=""),"",
IF(AND(対象名簿【こちらに入力をお願いします。】!$F58="症状あり",$C50=45199,CA$11&gt;=$C50,CA$11&lt;=$E50,CA$11&lt;=$E50-($E50-$C50-15)),1,
IF(AND(対象名簿【こちらに入力をお願いします。】!$F58="症状なし",$C50=45199,CA$11&gt;=$C50,CA$11&lt;=$E50,CA$11&lt;=$E50-($E50-$C50-7)),1,
IF(AND(対象名簿【こちらに入力をお願いします。】!$F58="症状あり",CA$11&gt;=$C50,CA$11&lt;=$E50,CA$11&lt;=$E50-($E50-$C50-14)),1,
IF(AND(対象名簿【こちらに入力をお願いします。】!$F58="症状なし",CA$11&gt;=$C50,CA$11&lt;=$E50,CA$11&lt;=$E50-($E50-$C50-6)),1,"")))))</f>
        <v/>
      </c>
      <c r="CB50" s="42" t="str">
        <f>IF(OR($C50="",$E50=""),"",
IF(AND(対象名簿【こちらに入力をお願いします。】!$F58="症状あり",$C50=45199,CB$11&gt;=$C50,CB$11&lt;=$E50,CB$11&lt;=$E50-($E50-$C50-15)),1,
IF(AND(対象名簿【こちらに入力をお願いします。】!$F58="症状なし",$C50=45199,CB$11&gt;=$C50,CB$11&lt;=$E50,CB$11&lt;=$E50-($E50-$C50-7)),1,
IF(AND(対象名簿【こちらに入力をお願いします。】!$F58="症状あり",CB$11&gt;=$C50,CB$11&lt;=$E50,CB$11&lt;=$E50-($E50-$C50-14)),1,
IF(AND(対象名簿【こちらに入力をお願いします。】!$F58="症状なし",CB$11&gt;=$C50,CB$11&lt;=$E50,CB$11&lt;=$E50-($E50-$C50-6)),1,"")))))</f>
        <v/>
      </c>
      <c r="CC50" s="42" t="str">
        <f>IF(OR($C50="",$E50=""),"",
IF(AND(対象名簿【こちらに入力をお願いします。】!$F58="症状あり",$C50=45199,CC$11&gt;=$C50,CC$11&lt;=$E50,CC$11&lt;=$E50-($E50-$C50-15)),1,
IF(AND(対象名簿【こちらに入力をお願いします。】!$F58="症状なし",$C50=45199,CC$11&gt;=$C50,CC$11&lt;=$E50,CC$11&lt;=$E50-($E50-$C50-7)),1,
IF(AND(対象名簿【こちらに入力をお願いします。】!$F58="症状あり",CC$11&gt;=$C50,CC$11&lt;=$E50,CC$11&lt;=$E50-($E50-$C50-14)),1,
IF(AND(対象名簿【こちらに入力をお願いします。】!$F58="症状なし",CC$11&gt;=$C50,CC$11&lt;=$E50,CC$11&lt;=$E50-($E50-$C50-6)),1,"")))))</f>
        <v/>
      </c>
      <c r="CD50" s="42" t="str">
        <f>IF(OR($C50="",$E50=""),"",
IF(AND(対象名簿【こちらに入力をお願いします。】!$F58="症状あり",$C50=45199,CD$11&gt;=$C50,CD$11&lt;=$E50,CD$11&lt;=$E50-($E50-$C50-15)),1,
IF(AND(対象名簿【こちらに入力をお願いします。】!$F58="症状なし",$C50=45199,CD$11&gt;=$C50,CD$11&lt;=$E50,CD$11&lt;=$E50-($E50-$C50-7)),1,
IF(AND(対象名簿【こちらに入力をお願いします。】!$F58="症状あり",CD$11&gt;=$C50,CD$11&lt;=$E50,CD$11&lt;=$E50-($E50-$C50-14)),1,
IF(AND(対象名簿【こちらに入力をお願いします。】!$F58="症状なし",CD$11&gt;=$C50,CD$11&lt;=$E50,CD$11&lt;=$E50-($E50-$C50-6)),1,"")))))</f>
        <v/>
      </c>
      <c r="CE50" s="42" t="str">
        <f>IF(OR($C50="",$E50=""),"",
IF(AND(対象名簿【こちらに入力をお願いします。】!$F58="症状あり",$C50=45199,CE$11&gt;=$C50,CE$11&lt;=$E50,CE$11&lt;=$E50-($E50-$C50-15)),1,
IF(AND(対象名簿【こちらに入力をお願いします。】!$F58="症状なし",$C50=45199,CE$11&gt;=$C50,CE$11&lt;=$E50,CE$11&lt;=$E50-($E50-$C50-7)),1,
IF(AND(対象名簿【こちらに入力をお願いします。】!$F58="症状あり",CE$11&gt;=$C50,CE$11&lt;=$E50,CE$11&lt;=$E50-($E50-$C50-14)),1,
IF(AND(対象名簿【こちらに入力をお願いします。】!$F58="症状なし",CE$11&gt;=$C50,CE$11&lt;=$E50,CE$11&lt;=$E50-($E50-$C50-6)),1,"")))))</f>
        <v/>
      </c>
      <c r="CF50" s="42" t="str">
        <f>IF(OR($C50="",$E50=""),"",
IF(AND(対象名簿【こちらに入力をお願いします。】!$F58="症状あり",$C50=45199,CF$11&gt;=$C50,CF$11&lt;=$E50,CF$11&lt;=$E50-($E50-$C50-15)),1,
IF(AND(対象名簿【こちらに入力をお願いします。】!$F58="症状なし",$C50=45199,CF$11&gt;=$C50,CF$11&lt;=$E50,CF$11&lt;=$E50-($E50-$C50-7)),1,
IF(AND(対象名簿【こちらに入力をお願いします。】!$F58="症状あり",CF$11&gt;=$C50,CF$11&lt;=$E50,CF$11&lt;=$E50-($E50-$C50-14)),1,
IF(AND(対象名簿【こちらに入力をお願いします。】!$F58="症状なし",CF$11&gt;=$C50,CF$11&lt;=$E50,CF$11&lt;=$E50-($E50-$C50-6)),1,"")))))</f>
        <v/>
      </c>
      <c r="CG50" s="42" t="str">
        <f>IF(OR($C50="",$E50=""),"",
IF(AND(対象名簿【こちらに入力をお願いします。】!$F58="症状あり",$C50=45199,CG$11&gt;=$C50,CG$11&lt;=$E50,CG$11&lt;=$E50-($E50-$C50-15)),1,
IF(AND(対象名簿【こちらに入力をお願いします。】!$F58="症状なし",$C50=45199,CG$11&gt;=$C50,CG$11&lt;=$E50,CG$11&lt;=$E50-($E50-$C50-7)),1,
IF(AND(対象名簿【こちらに入力をお願いします。】!$F58="症状あり",CG$11&gt;=$C50,CG$11&lt;=$E50,CG$11&lt;=$E50-($E50-$C50-14)),1,
IF(AND(対象名簿【こちらに入力をお願いします。】!$F58="症状なし",CG$11&gt;=$C50,CG$11&lt;=$E50,CG$11&lt;=$E50-($E50-$C50-6)),1,"")))))</f>
        <v/>
      </c>
      <c r="CH50" s="42" t="str">
        <f>IF(OR($C50="",$E50=""),"",
IF(AND(対象名簿【こちらに入力をお願いします。】!$F58="症状あり",$C50=45199,CH$11&gt;=$C50,CH$11&lt;=$E50,CH$11&lt;=$E50-($E50-$C50-15)),1,
IF(AND(対象名簿【こちらに入力をお願いします。】!$F58="症状なし",$C50=45199,CH$11&gt;=$C50,CH$11&lt;=$E50,CH$11&lt;=$E50-($E50-$C50-7)),1,
IF(AND(対象名簿【こちらに入力をお願いします。】!$F58="症状あり",CH$11&gt;=$C50,CH$11&lt;=$E50,CH$11&lt;=$E50-($E50-$C50-14)),1,
IF(AND(対象名簿【こちらに入力をお願いします。】!$F58="症状なし",CH$11&gt;=$C50,CH$11&lt;=$E50,CH$11&lt;=$E50-($E50-$C50-6)),1,"")))))</f>
        <v/>
      </c>
      <c r="CI50" s="42" t="str">
        <f>IF(OR($C50="",$E50=""),"",
IF(AND(対象名簿【こちらに入力をお願いします。】!$F58="症状あり",$C50=45199,CI$11&gt;=$C50,CI$11&lt;=$E50,CI$11&lt;=$E50-($E50-$C50-15)),1,
IF(AND(対象名簿【こちらに入力をお願いします。】!$F58="症状なし",$C50=45199,CI$11&gt;=$C50,CI$11&lt;=$E50,CI$11&lt;=$E50-($E50-$C50-7)),1,
IF(AND(対象名簿【こちらに入力をお願いします。】!$F58="症状あり",CI$11&gt;=$C50,CI$11&lt;=$E50,CI$11&lt;=$E50-($E50-$C50-14)),1,
IF(AND(対象名簿【こちらに入力をお願いします。】!$F58="症状なし",CI$11&gt;=$C50,CI$11&lt;=$E50,CI$11&lt;=$E50-($E50-$C50-6)),1,"")))))</f>
        <v/>
      </c>
      <c r="CJ50" s="42" t="str">
        <f>IF(OR($C50="",$E50=""),"",
IF(AND(対象名簿【こちらに入力をお願いします。】!$F58="症状あり",$C50=45199,CJ$11&gt;=$C50,CJ$11&lt;=$E50,CJ$11&lt;=$E50-($E50-$C50-15)),1,
IF(AND(対象名簿【こちらに入力をお願いします。】!$F58="症状なし",$C50=45199,CJ$11&gt;=$C50,CJ$11&lt;=$E50,CJ$11&lt;=$E50-($E50-$C50-7)),1,
IF(AND(対象名簿【こちらに入力をお願いします。】!$F58="症状あり",CJ$11&gt;=$C50,CJ$11&lt;=$E50,CJ$11&lt;=$E50-($E50-$C50-14)),1,
IF(AND(対象名簿【こちらに入力をお願いします。】!$F58="症状なし",CJ$11&gt;=$C50,CJ$11&lt;=$E50,CJ$11&lt;=$E50-($E50-$C50-6)),1,"")))))</f>
        <v/>
      </c>
      <c r="CK50" s="42" t="str">
        <f>IF(OR($C50="",$E50=""),"",
IF(AND(対象名簿【こちらに入力をお願いします。】!$F58="症状あり",$C50=45199,CK$11&gt;=$C50,CK$11&lt;=$E50,CK$11&lt;=$E50-($E50-$C50-15)),1,
IF(AND(対象名簿【こちらに入力をお願いします。】!$F58="症状なし",$C50=45199,CK$11&gt;=$C50,CK$11&lt;=$E50,CK$11&lt;=$E50-($E50-$C50-7)),1,
IF(AND(対象名簿【こちらに入力をお願いします。】!$F58="症状あり",CK$11&gt;=$C50,CK$11&lt;=$E50,CK$11&lt;=$E50-($E50-$C50-14)),1,
IF(AND(対象名簿【こちらに入力をお願いします。】!$F58="症状なし",CK$11&gt;=$C50,CK$11&lt;=$E50,CK$11&lt;=$E50-($E50-$C50-6)),1,"")))))</f>
        <v/>
      </c>
      <c r="CL50" s="42" t="str">
        <f>IF(OR($C50="",$E50=""),"",
IF(AND(対象名簿【こちらに入力をお願いします。】!$F58="症状あり",$C50=45199,CL$11&gt;=$C50,CL$11&lt;=$E50,CL$11&lt;=$E50-($E50-$C50-15)),1,
IF(AND(対象名簿【こちらに入力をお願いします。】!$F58="症状なし",$C50=45199,CL$11&gt;=$C50,CL$11&lt;=$E50,CL$11&lt;=$E50-($E50-$C50-7)),1,
IF(AND(対象名簿【こちらに入力をお願いします。】!$F58="症状あり",CL$11&gt;=$C50,CL$11&lt;=$E50,CL$11&lt;=$E50-($E50-$C50-14)),1,
IF(AND(対象名簿【こちらに入力をお願いします。】!$F58="症状なし",CL$11&gt;=$C50,CL$11&lt;=$E50,CL$11&lt;=$E50-($E50-$C50-6)),1,"")))))</f>
        <v/>
      </c>
      <c r="CM50" s="42" t="str">
        <f>IF(OR($C50="",$E50=""),"",
IF(AND(対象名簿【こちらに入力をお願いします。】!$F58="症状あり",$C50=45199,CM$11&gt;=$C50,CM$11&lt;=$E50,CM$11&lt;=$E50-($E50-$C50-15)),1,
IF(AND(対象名簿【こちらに入力をお願いします。】!$F58="症状なし",$C50=45199,CM$11&gt;=$C50,CM$11&lt;=$E50,CM$11&lt;=$E50-($E50-$C50-7)),1,
IF(AND(対象名簿【こちらに入力をお願いします。】!$F58="症状あり",CM$11&gt;=$C50,CM$11&lt;=$E50,CM$11&lt;=$E50-($E50-$C50-14)),1,
IF(AND(対象名簿【こちらに入力をお願いします。】!$F58="症状なし",CM$11&gt;=$C50,CM$11&lt;=$E50,CM$11&lt;=$E50-($E50-$C50-6)),1,"")))))</f>
        <v/>
      </c>
      <c r="CN50" s="42" t="str">
        <f>IF(OR($C50="",$E50=""),"",
IF(AND(対象名簿【こちらに入力をお願いします。】!$F58="症状あり",$C50=45199,CN$11&gt;=$C50,CN$11&lt;=$E50,CN$11&lt;=$E50-($E50-$C50-15)),1,
IF(AND(対象名簿【こちらに入力をお願いします。】!$F58="症状なし",$C50=45199,CN$11&gt;=$C50,CN$11&lt;=$E50,CN$11&lt;=$E50-($E50-$C50-7)),1,
IF(AND(対象名簿【こちらに入力をお願いします。】!$F58="症状あり",CN$11&gt;=$C50,CN$11&lt;=$E50,CN$11&lt;=$E50-($E50-$C50-14)),1,
IF(AND(対象名簿【こちらに入力をお願いします。】!$F58="症状なし",CN$11&gt;=$C50,CN$11&lt;=$E50,CN$11&lt;=$E50-($E50-$C50-6)),1,"")))))</f>
        <v/>
      </c>
      <c r="CO50" s="42" t="str">
        <f>IF(OR($C50="",$E50=""),"",
IF(AND(対象名簿【こちらに入力をお願いします。】!$F58="症状あり",$C50=45199,CO$11&gt;=$C50,CO$11&lt;=$E50,CO$11&lt;=$E50-($E50-$C50-15)),1,
IF(AND(対象名簿【こちらに入力をお願いします。】!$F58="症状なし",$C50=45199,CO$11&gt;=$C50,CO$11&lt;=$E50,CO$11&lt;=$E50-($E50-$C50-7)),1,
IF(AND(対象名簿【こちらに入力をお願いします。】!$F58="症状あり",CO$11&gt;=$C50,CO$11&lt;=$E50,CO$11&lt;=$E50-($E50-$C50-14)),1,
IF(AND(対象名簿【こちらに入力をお願いします。】!$F58="症状なし",CO$11&gt;=$C50,CO$11&lt;=$E50,CO$11&lt;=$E50-($E50-$C50-6)),1,"")))))</f>
        <v/>
      </c>
      <c r="CP50" s="42" t="str">
        <f>IF(OR($C50="",$E50=""),"",
IF(AND(対象名簿【こちらに入力をお願いします。】!$F58="症状あり",$C50=45199,CP$11&gt;=$C50,CP$11&lt;=$E50,CP$11&lt;=$E50-($E50-$C50-15)),1,
IF(AND(対象名簿【こちらに入力をお願いします。】!$F58="症状なし",$C50=45199,CP$11&gt;=$C50,CP$11&lt;=$E50,CP$11&lt;=$E50-($E50-$C50-7)),1,
IF(AND(対象名簿【こちらに入力をお願いします。】!$F58="症状あり",CP$11&gt;=$C50,CP$11&lt;=$E50,CP$11&lt;=$E50-($E50-$C50-14)),1,
IF(AND(対象名簿【こちらに入力をお願いします。】!$F58="症状なし",CP$11&gt;=$C50,CP$11&lt;=$E50,CP$11&lt;=$E50-($E50-$C50-6)),1,"")))))</f>
        <v/>
      </c>
      <c r="CQ50" s="42" t="str">
        <f>IF(OR($C50="",$E50=""),"",
IF(AND(対象名簿【こちらに入力をお願いします。】!$F58="症状あり",$C50=45199,CQ$11&gt;=$C50,CQ$11&lt;=$E50,CQ$11&lt;=$E50-($E50-$C50-15)),1,
IF(AND(対象名簿【こちらに入力をお願いします。】!$F58="症状なし",$C50=45199,CQ$11&gt;=$C50,CQ$11&lt;=$E50,CQ$11&lt;=$E50-($E50-$C50-7)),1,
IF(AND(対象名簿【こちらに入力をお願いします。】!$F58="症状あり",CQ$11&gt;=$C50,CQ$11&lt;=$E50,CQ$11&lt;=$E50-($E50-$C50-14)),1,
IF(AND(対象名簿【こちらに入力をお願いします。】!$F58="症状なし",CQ$11&gt;=$C50,CQ$11&lt;=$E50,CQ$11&lt;=$E50-($E50-$C50-6)),1,"")))))</f>
        <v/>
      </c>
      <c r="CR50" s="42" t="str">
        <f>IF(OR($C50="",$E50=""),"",
IF(AND(対象名簿【こちらに入力をお願いします。】!$F58="症状あり",$C50=45199,CR$11&gt;=$C50,CR$11&lt;=$E50,CR$11&lt;=$E50-($E50-$C50-15)),1,
IF(AND(対象名簿【こちらに入力をお願いします。】!$F58="症状なし",$C50=45199,CR$11&gt;=$C50,CR$11&lt;=$E50,CR$11&lt;=$E50-($E50-$C50-7)),1,
IF(AND(対象名簿【こちらに入力をお願いします。】!$F58="症状あり",CR$11&gt;=$C50,CR$11&lt;=$E50,CR$11&lt;=$E50-($E50-$C50-14)),1,
IF(AND(対象名簿【こちらに入力をお願いします。】!$F58="症状なし",CR$11&gt;=$C50,CR$11&lt;=$E50,CR$11&lt;=$E50-($E50-$C50-6)),1,"")))))</f>
        <v/>
      </c>
      <c r="CS50" s="42" t="str">
        <f>IF(OR($C50="",$E50=""),"",
IF(AND(対象名簿【こちらに入力をお願いします。】!$F58="症状あり",$C50=45199,CS$11&gt;=$C50,CS$11&lt;=$E50,CS$11&lt;=$E50-($E50-$C50-15)),1,
IF(AND(対象名簿【こちらに入力をお願いします。】!$F58="症状なし",$C50=45199,CS$11&gt;=$C50,CS$11&lt;=$E50,CS$11&lt;=$E50-($E50-$C50-7)),1,
IF(AND(対象名簿【こちらに入力をお願いします。】!$F58="症状あり",CS$11&gt;=$C50,CS$11&lt;=$E50,CS$11&lt;=$E50-($E50-$C50-14)),1,
IF(AND(対象名簿【こちらに入力をお願いします。】!$F58="症状なし",CS$11&gt;=$C50,CS$11&lt;=$E50,CS$11&lt;=$E50-($E50-$C50-6)),1,"")))))</f>
        <v/>
      </c>
      <c r="CT50" s="42" t="str">
        <f>IF(OR($C50="",$E50=""),"",
IF(AND(対象名簿【こちらに入力をお願いします。】!$F58="症状あり",$C50=45199,CT$11&gt;=$C50,CT$11&lt;=$E50,CT$11&lt;=$E50-($E50-$C50-15)),1,
IF(AND(対象名簿【こちらに入力をお願いします。】!$F58="症状なし",$C50=45199,CT$11&gt;=$C50,CT$11&lt;=$E50,CT$11&lt;=$E50-($E50-$C50-7)),1,
IF(AND(対象名簿【こちらに入力をお願いします。】!$F58="症状あり",CT$11&gt;=$C50,CT$11&lt;=$E50,CT$11&lt;=$E50-($E50-$C50-14)),1,
IF(AND(対象名簿【こちらに入力をお願いします。】!$F58="症状なし",CT$11&gt;=$C50,CT$11&lt;=$E50,CT$11&lt;=$E50-($E50-$C50-6)),1,"")))))</f>
        <v/>
      </c>
      <c r="CU50" s="42" t="str">
        <f>IF(OR($C50="",$E50=""),"",
IF(AND(対象名簿【こちらに入力をお願いします。】!$F58="症状あり",$C50=45199,CU$11&gt;=$C50,CU$11&lt;=$E50,CU$11&lt;=$E50-($E50-$C50-15)),1,
IF(AND(対象名簿【こちらに入力をお願いします。】!$F58="症状なし",$C50=45199,CU$11&gt;=$C50,CU$11&lt;=$E50,CU$11&lt;=$E50-($E50-$C50-7)),1,
IF(AND(対象名簿【こちらに入力をお願いします。】!$F58="症状あり",CU$11&gt;=$C50,CU$11&lt;=$E50,CU$11&lt;=$E50-($E50-$C50-14)),1,
IF(AND(対象名簿【こちらに入力をお願いします。】!$F58="症状なし",CU$11&gt;=$C50,CU$11&lt;=$E50,CU$11&lt;=$E50-($E50-$C50-6)),1,"")))))</f>
        <v/>
      </c>
    </row>
    <row r="51" spans="1:99" s="25" customFormat="1">
      <c r="A51" s="72">
        <f>対象名簿【こちらに入力をお願いします。】!A59</f>
        <v>40</v>
      </c>
      <c r="B51" s="72" t="str">
        <f>IF(AND(対象名簿【こちらに入力をお願いします。】!$K$4&lt;=29,対象名簿【こちらに入力をお願いします。】!B59&lt;&gt;""),対象名簿【こちらに入力をお願いします。】!B59,"")</f>
        <v>利用者AN</v>
      </c>
      <c r="C51" s="73" t="str">
        <f>IF(AND(対象名簿【こちらに入力をお願いします。】!$K$4&lt;=29,対象名簿【こちらに入力をお願いします。】!C59&lt;&gt;""),対象名簿【こちらに入力をお願いします。】!C59,"")</f>
        <v/>
      </c>
      <c r="D51" s="74" t="s">
        <v>3</v>
      </c>
      <c r="E51" s="75" t="str">
        <f>IF(AND(対象名簿【こちらに入力をお願いします。】!$K$4&lt;=29,対象名簿【こちらに入力をお願いします。】!E59&lt;&gt;""),対象名簿【こちらに入力をお願いします。】!E59,"")</f>
        <v/>
      </c>
      <c r="F51" s="83">
        <f t="shared" si="8"/>
        <v>0</v>
      </c>
      <c r="G51" s="71">
        <f t="shared" si="7"/>
        <v>0</v>
      </c>
      <c r="H51" s="92"/>
      <c r="I51" s="42" t="str">
        <f>IF(OR($C51="",$E51=""),"",
IF(AND(対象名簿【こちらに入力をお願いします。】!$F59="症状あり",$C51=45199,I$11&gt;=$C51,I$11&lt;=$E51,I$11&lt;=$E51-($E51-$C51-15)),1,
IF(AND(対象名簿【こちらに入力をお願いします。】!$F59="症状なし",$C51=45199,I$11&gt;=$C51,I$11&lt;=$E51,I$11&lt;=$E51-($E51-$C51-7)),1,
IF(AND(対象名簿【こちらに入力をお願いします。】!$F59="症状あり",I$11&gt;=$C51,I$11&lt;=$E51,I$11&lt;=$E51-($E51-$C51-14)),1,
IF(AND(対象名簿【こちらに入力をお願いします。】!$F59="症状なし",I$11&gt;=$C51,I$11&lt;=$E51,I$11&lt;=$E51-($E51-$C51-6)),1,"")))))</f>
        <v/>
      </c>
      <c r="J51" s="42" t="str">
        <f>IF(OR($C51="",$E51=""),"",
IF(AND(対象名簿【こちらに入力をお願いします。】!$F59="症状あり",$C51=45199,J$11&gt;=$C51,J$11&lt;=$E51,J$11&lt;=$E51-($E51-$C51-15)),1,
IF(AND(対象名簿【こちらに入力をお願いします。】!$F59="症状なし",$C51=45199,J$11&gt;=$C51,J$11&lt;=$E51,J$11&lt;=$E51-($E51-$C51-7)),1,
IF(AND(対象名簿【こちらに入力をお願いします。】!$F59="症状あり",J$11&gt;=$C51,J$11&lt;=$E51,J$11&lt;=$E51-($E51-$C51-14)),1,
IF(AND(対象名簿【こちらに入力をお願いします。】!$F59="症状なし",J$11&gt;=$C51,J$11&lt;=$E51,J$11&lt;=$E51-($E51-$C51-6)),1,"")))))</f>
        <v/>
      </c>
      <c r="K51" s="42" t="str">
        <f>IF(OR($C51="",$E51=""),"",
IF(AND(対象名簿【こちらに入力をお願いします。】!$F59="症状あり",$C51=45199,K$11&gt;=$C51,K$11&lt;=$E51,K$11&lt;=$E51-($E51-$C51-15)),1,
IF(AND(対象名簿【こちらに入力をお願いします。】!$F59="症状なし",$C51=45199,K$11&gt;=$C51,K$11&lt;=$E51,K$11&lt;=$E51-($E51-$C51-7)),1,
IF(AND(対象名簿【こちらに入力をお願いします。】!$F59="症状あり",K$11&gt;=$C51,K$11&lt;=$E51,K$11&lt;=$E51-($E51-$C51-14)),1,
IF(AND(対象名簿【こちらに入力をお願いします。】!$F59="症状なし",K$11&gt;=$C51,K$11&lt;=$E51,K$11&lt;=$E51-($E51-$C51-6)),1,"")))))</f>
        <v/>
      </c>
      <c r="L51" s="42" t="str">
        <f>IF(OR($C51="",$E51=""),"",
IF(AND(対象名簿【こちらに入力をお願いします。】!$F59="症状あり",$C51=45199,L$11&gt;=$C51,L$11&lt;=$E51,L$11&lt;=$E51-($E51-$C51-15)),1,
IF(AND(対象名簿【こちらに入力をお願いします。】!$F59="症状なし",$C51=45199,L$11&gt;=$C51,L$11&lt;=$E51,L$11&lt;=$E51-($E51-$C51-7)),1,
IF(AND(対象名簿【こちらに入力をお願いします。】!$F59="症状あり",L$11&gt;=$C51,L$11&lt;=$E51,L$11&lt;=$E51-($E51-$C51-14)),1,
IF(AND(対象名簿【こちらに入力をお願いします。】!$F59="症状なし",L$11&gt;=$C51,L$11&lt;=$E51,L$11&lt;=$E51-($E51-$C51-6)),1,"")))))</f>
        <v/>
      </c>
      <c r="M51" s="42" t="str">
        <f>IF(OR($C51="",$E51=""),"",
IF(AND(対象名簿【こちらに入力をお願いします。】!$F59="症状あり",$C51=45199,M$11&gt;=$C51,M$11&lt;=$E51,M$11&lt;=$E51-($E51-$C51-15)),1,
IF(AND(対象名簿【こちらに入力をお願いします。】!$F59="症状なし",$C51=45199,M$11&gt;=$C51,M$11&lt;=$E51,M$11&lt;=$E51-($E51-$C51-7)),1,
IF(AND(対象名簿【こちらに入力をお願いします。】!$F59="症状あり",M$11&gt;=$C51,M$11&lt;=$E51,M$11&lt;=$E51-($E51-$C51-14)),1,
IF(AND(対象名簿【こちらに入力をお願いします。】!$F59="症状なし",M$11&gt;=$C51,M$11&lt;=$E51,M$11&lt;=$E51-($E51-$C51-6)),1,"")))))</f>
        <v/>
      </c>
      <c r="N51" s="42" t="str">
        <f>IF(OR($C51="",$E51=""),"",
IF(AND(対象名簿【こちらに入力をお願いします。】!$F59="症状あり",$C51=45199,N$11&gt;=$C51,N$11&lt;=$E51,N$11&lt;=$E51-($E51-$C51-15)),1,
IF(AND(対象名簿【こちらに入力をお願いします。】!$F59="症状なし",$C51=45199,N$11&gt;=$C51,N$11&lt;=$E51,N$11&lt;=$E51-($E51-$C51-7)),1,
IF(AND(対象名簿【こちらに入力をお願いします。】!$F59="症状あり",N$11&gt;=$C51,N$11&lt;=$E51,N$11&lt;=$E51-($E51-$C51-14)),1,
IF(AND(対象名簿【こちらに入力をお願いします。】!$F59="症状なし",N$11&gt;=$C51,N$11&lt;=$E51,N$11&lt;=$E51-($E51-$C51-6)),1,"")))))</f>
        <v/>
      </c>
      <c r="O51" s="42" t="str">
        <f>IF(OR($C51="",$E51=""),"",
IF(AND(対象名簿【こちらに入力をお願いします。】!$F59="症状あり",$C51=45199,O$11&gt;=$C51,O$11&lt;=$E51,O$11&lt;=$E51-($E51-$C51-15)),1,
IF(AND(対象名簿【こちらに入力をお願いします。】!$F59="症状なし",$C51=45199,O$11&gt;=$C51,O$11&lt;=$E51,O$11&lt;=$E51-($E51-$C51-7)),1,
IF(AND(対象名簿【こちらに入力をお願いします。】!$F59="症状あり",O$11&gt;=$C51,O$11&lt;=$E51,O$11&lt;=$E51-($E51-$C51-14)),1,
IF(AND(対象名簿【こちらに入力をお願いします。】!$F59="症状なし",O$11&gt;=$C51,O$11&lt;=$E51,O$11&lt;=$E51-($E51-$C51-6)),1,"")))))</f>
        <v/>
      </c>
      <c r="P51" s="42" t="str">
        <f>IF(OR($C51="",$E51=""),"",
IF(AND(対象名簿【こちらに入力をお願いします。】!$F59="症状あり",$C51=45199,P$11&gt;=$C51,P$11&lt;=$E51,P$11&lt;=$E51-($E51-$C51-15)),1,
IF(AND(対象名簿【こちらに入力をお願いします。】!$F59="症状なし",$C51=45199,P$11&gt;=$C51,P$11&lt;=$E51,P$11&lt;=$E51-($E51-$C51-7)),1,
IF(AND(対象名簿【こちらに入力をお願いします。】!$F59="症状あり",P$11&gt;=$C51,P$11&lt;=$E51,P$11&lt;=$E51-($E51-$C51-14)),1,
IF(AND(対象名簿【こちらに入力をお願いします。】!$F59="症状なし",P$11&gt;=$C51,P$11&lt;=$E51,P$11&lt;=$E51-($E51-$C51-6)),1,"")))))</f>
        <v/>
      </c>
      <c r="Q51" s="42" t="str">
        <f>IF(OR($C51="",$E51=""),"",
IF(AND(対象名簿【こちらに入力をお願いします。】!$F59="症状あり",$C51=45199,Q$11&gt;=$C51,Q$11&lt;=$E51,Q$11&lt;=$E51-($E51-$C51-15)),1,
IF(AND(対象名簿【こちらに入力をお願いします。】!$F59="症状なし",$C51=45199,Q$11&gt;=$C51,Q$11&lt;=$E51,Q$11&lt;=$E51-($E51-$C51-7)),1,
IF(AND(対象名簿【こちらに入力をお願いします。】!$F59="症状あり",Q$11&gt;=$C51,Q$11&lt;=$E51,Q$11&lt;=$E51-($E51-$C51-14)),1,
IF(AND(対象名簿【こちらに入力をお願いします。】!$F59="症状なし",Q$11&gt;=$C51,Q$11&lt;=$E51,Q$11&lt;=$E51-($E51-$C51-6)),1,"")))))</f>
        <v/>
      </c>
      <c r="R51" s="42" t="str">
        <f>IF(OR($C51="",$E51=""),"",
IF(AND(対象名簿【こちらに入力をお願いします。】!$F59="症状あり",$C51=45199,R$11&gt;=$C51,R$11&lt;=$E51,R$11&lt;=$E51-($E51-$C51-15)),1,
IF(AND(対象名簿【こちらに入力をお願いします。】!$F59="症状なし",$C51=45199,R$11&gt;=$C51,R$11&lt;=$E51,R$11&lt;=$E51-($E51-$C51-7)),1,
IF(AND(対象名簿【こちらに入力をお願いします。】!$F59="症状あり",R$11&gt;=$C51,R$11&lt;=$E51,R$11&lt;=$E51-($E51-$C51-14)),1,
IF(AND(対象名簿【こちらに入力をお願いします。】!$F59="症状なし",R$11&gt;=$C51,R$11&lt;=$E51,R$11&lt;=$E51-($E51-$C51-6)),1,"")))))</f>
        <v/>
      </c>
      <c r="S51" s="42" t="str">
        <f>IF(OR($C51="",$E51=""),"",
IF(AND(対象名簿【こちらに入力をお願いします。】!$F59="症状あり",$C51=45199,S$11&gt;=$C51,S$11&lt;=$E51,S$11&lt;=$E51-($E51-$C51-15)),1,
IF(AND(対象名簿【こちらに入力をお願いします。】!$F59="症状なし",$C51=45199,S$11&gt;=$C51,S$11&lt;=$E51,S$11&lt;=$E51-($E51-$C51-7)),1,
IF(AND(対象名簿【こちらに入力をお願いします。】!$F59="症状あり",S$11&gt;=$C51,S$11&lt;=$E51,S$11&lt;=$E51-($E51-$C51-14)),1,
IF(AND(対象名簿【こちらに入力をお願いします。】!$F59="症状なし",S$11&gt;=$C51,S$11&lt;=$E51,S$11&lt;=$E51-($E51-$C51-6)),1,"")))))</f>
        <v/>
      </c>
      <c r="T51" s="42" t="str">
        <f>IF(OR($C51="",$E51=""),"",
IF(AND(対象名簿【こちらに入力をお願いします。】!$F59="症状あり",$C51=45199,T$11&gt;=$C51,T$11&lt;=$E51,T$11&lt;=$E51-($E51-$C51-15)),1,
IF(AND(対象名簿【こちらに入力をお願いします。】!$F59="症状なし",$C51=45199,T$11&gt;=$C51,T$11&lt;=$E51,T$11&lt;=$E51-($E51-$C51-7)),1,
IF(AND(対象名簿【こちらに入力をお願いします。】!$F59="症状あり",T$11&gt;=$C51,T$11&lt;=$E51,T$11&lt;=$E51-($E51-$C51-14)),1,
IF(AND(対象名簿【こちらに入力をお願いします。】!$F59="症状なし",T$11&gt;=$C51,T$11&lt;=$E51,T$11&lt;=$E51-($E51-$C51-6)),1,"")))))</f>
        <v/>
      </c>
      <c r="U51" s="42" t="str">
        <f>IF(OR($C51="",$E51=""),"",
IF(AND(対象名簿【こちらに入力をお願いします。】!$F59="症状あり",$C51=45199,U$11&gt;=$C51,U$11&lt;=$E51,U$11&lt;=$E51-($E51-$C51-15)),1,
IF(AND(対象名簿【こちらに入力をお願いします。】!$F59="症状なし",$C51=45199,U$11&gt;=$C51,U$11&lt;=$E51,U$11&lt;=$E51-($E51-$C51-7)),1,
IF(AND(対象名簿【こちらに入力をお願いします。】!$F59="症状あり",U$11&gt;=$C51,U$11&lt;=$E51,U$11&lt;=$E51-($E51-$C51-14)),1,
IF(AND(対象名簿【こちらに入力をお願いします。】!$F59="症状なし",U$11&gt;=$C51,U$11&lt;=$E51,U$11&lt;=$E51-($E51-$C51-6)),1,"")))))</f>
        <v/>
      </c>
      <c r="V51" s="42" t="str">
        <f>IF(OR($C51="",$E51=""),"",
IF(AND(対象名簿【こちらに入力をお願いします。】!$F59="症状あり",$C51=45199,V$11&gt;=$C51,V$11&lt;=$E51,V$11&lt;=$E51-($E51-$C51-15)),1,
IF(AND(対象名簿【こちらに入力をお願いします。】!$F59="症状なし",$C51=45199,V$11&gt;=$C51,V$11&lt;=$E51,V$11&lt;=$E51-($E51-$C51-7)),1,
IF(AND(対象名簿【こちらに入力をお願いします。】!$F59="症状あり",V$11&gt;=$C51,V$11&lt;=$E51,V$11&lt;=$E51-($E51-$C51-14)),1,
IF(AND(対象名簿【こちらに入力をお願いします。】!$F59="症状なし",V$11&gt;=$C51,V$11&lt;=$E51,V$11&lt;=$E51-($E51-$C51-6)),1,"")))))</f>
        <v/>
      </c>
      <c r="W51" s="42" t="str">
        <f>IF(OR($C51="",$E51=""),"",
IF(AND(対象名簿【こちらに入力をお願いします。】!$F59="症状あり",$C51=45199,W$11&gt;=$C51,W$11&lt;=$E51,W$11&lt;=$E51-($E51-$C51-15)),1,
IF(AND(対象名簿【こちらに入力をお願いします。】!$F59="症状なし",$C51=45199,W$11&gt;=$C51,W$11&lt;=$E51,W$11&lt;=$E51-($E51-$C51-7)),1,
IF(AND(対象名簿【こちらに入力をお願いします。】!$F59="症状あり",W$11&gt;=$C51,W$11&lt;=$E51,W$11&lt;=$E51-($E51-$C51-14)),1,
IF(AND(対象名簿【こちらに入力をお願いします。】!$F59="症状なし",W$11&gt;=$C51,W$11&lt;=$E51,W$11&lt;=$E51-($E51-$C51-6)),1,"")))))</f>
        <v/>
      </c>
      <c r="X51" s="42" t="str">
        <f>IF(OR($C51="",$E51=""),"",
IF(AND(対象名簿【こちらに入力をお願いします。】!$F59="症状あり",$C51=45199,X$11&gt;=$C51,X$11&lt;=$E51,X$11&lt;=$E51-($E51-$C51-15)),1,
IF(AND(対象名簿【こちらに入力をお願いします。】!$F59="症状なし",$C51=45199,X$11&gt;=$C51,X$11&lt;=$E51,X$11&lt;=$E51-($E51-$C51-7)),1,
IF(AND(対象名簿【こちらに入力をお願いします。】!$F59="症状あり",X$11&gt;=$C51,X$11&lt;=$E51,X$11&lt;=$E51-($E51-$C51-14)),1,
IF(AND(対象名簿【こちらに入力をお願いします。】!$F59="症状なし",X$11&gt;=$C51,X$11&lt;=$E51,X$11&lt;=$E51-($E51-$C51-6)),1,"")))))</f>
        <v/>
      </c>
      <c r="Y51" s="42" t="str">
        <f>IF(OR($C51="",$E51=""),"",
IF(AND(対象名簿【こちらに入力をお願いします。】!$F59="症状あり",$C51=45199,Y$11&gt;=$C51,Y$11&lt;=$E51,Y$11&lt;=$E51-($E51-$C51-15)),1,
IF(AND(対象名簿【こちらに入力をお願いします。】!$F59="症状なし",$C51=45199,Y$11&gt;=$C51,Y$11&lt;=$E51,Y$11&lt;=$E51-($E51-$C51-7)),1,
IF(AND(対象名簿【こちらに入力をお願いします。】!$F59="症状あり",Y$11&gt;=$C51,Y$11&lt;=$E51,Y$11&lt;=$E51-($E51-$C51-14)),1,
IF(AND(対象名簿【こちらに入力をお願いします。】!$F59="症状なし",Y$11&gt;=$C51,Y$11&lt;=$E51,Y$11&lt;=$E51-($E51-$C51-6)),1,"")))))</f>
        <v/>
      </c>
      <c r="Z51" s="42" t="str">
        <f>IF(OR($C51="",$E51=""),"",
IF(AND(対象名簿【こちらに入力をお願いします。】!$F59="症状あり",$C51=45199,Z$11&gt;=$C51,Z$11&lt;=$E51,Z$11&lt;=$E51-($E51-$C51-15)),1,
IF(AND(対象名簿【こちらに入力をお願いします。】!$F59="症状なし",$C51=45199,Z$11&gt;=$C51,Z$11&lt;=$E51,Z$11&lt;=$E51-($E51-$C51-7)),1,
IF(AND(対象名簿【こちらに入力をお願いします。】!$F59="症状あり",Z$11&gt;=$C51,Z$11&lt;=$E51,Z$11&lt;=$E51-($E51-$C51-14)),1,
IF(AND(対象名簿【こちらに入力をお願いします。】!$F59="症状なし",Z$11&gt;=$C51,Z$11&lt;=$E51,Z$11&lt;=$E51-($E51-$C51-6)),1,"")))))</f>
        <v/>
      </c>
      <c r="AA51" s="42" t="str">
        <f>IF(OR($C51="",$E51=""),"",
IF(AND(対象名簿【こちらに入力をお願いします。】!$F59="症状あり",$C51=45199,AA$11&gt;=$C51,AA$11&lt;=$E51,AA$11&lt;=$E51-($E51-$C51-15)),1,
IF(AND(対象名簿【こちらに入力をお願いします。】!$F59="症状なし",$C51=45199,AA$11&gt;=$C51,AA$11&lt;=$E51,AA$11&lt;=$E51-($E51-$C51-7)),1,
IF(AND(対象名簿【こちらに入力をお願いします。】!$F59="症状あり",AA$11&gt;=$C51,AA$11&lt;=$E51,AA$11&lt;=$E51-($E51-$C51-14)),1,
IF(AND(対象名簿【こちらに入力をお願いします。】!$F59="症状なし",AA$11&gt;=$C51,AA$11&lt;=$E51,AA$11&lt;=$E51-($E51-$C51-6)),1,"")))))</f>
        <v/>
      </c>
      <c r="AB51" s="42" t="str">
        <f>IF(OR($C51="",$E51=""),"",
IF(AND(対象名簿【こちらに入力をお願いします。】!$F59="症状あり",$C51=45199,AB$11&gt;=$C51,AB$11&lt;=$E51,AB$11&lt;=$E51-($E51-$C51-15)),1,
IF(AND(対象名簿【こちらに入力をお願いします。】!$F59="症状なし",$C51=45199,AB$11&gt;=$C51,AB$11&lt;=$E51,AB$11&lt;=$E51-($E51-$C51-7)),1,
IF(AND(対象名簿【こちらに入力をお願いします。】!$F59="症状あり",AB$11&gt;=$C51,AB$11&lt;=$E51,AB$11&lt;=$E51-($E51-$C51-14)),1,
IF(AND(対象名簿【こちらに入力をお願いします。】!$F59="症状なし",AB$11&gt;=$C51,AB$11&lt;=$E51,AB$11&lt;=$E51-($E51-$C51-6)),1,"")))))</f>
        <v/>
      </c>
      <c r="AC51" s="42" t="str">
        <f>IF(OR($C51="",$E51=""),"",
IF(AND(対象名簿【こちらに入力をお願いします。】!$F59="症状あり",$C51=45199,AC$11&gt;=$C51,AC$11&lt;=$E51,AC$11&lt;=$E51-($E51-$C51-15)),1,
IF(AND(対象名簿【こちらに入力をお願いします。】!$F59="症状なし",$C51=45199,AC$11&gt;=$C51,AC$11&lt;=$E51,AC$11&lt;=$E51-($E51-$C51-7)),1,
IF(AND(対象名簿【こちらに入力をお願いします。】!$F59="症状あり",AC$11&gt;=$C51,AC$11&lt;=$E51,AC$11&lt;=$E51-($E51-$C51-14)),1,
IF(AND(対象名簿【こちらに入力をお願いします。】!$F59="症状なし",AC$11&gt;=$C51,AC$11&lt;=$E51,AC$11&lt;=$E51-($E51-$C51-6)),1,"")))))</f>
        <v/>
      </c>
      <c r="AD51" s="42" t="str">
        <f>IF(OR($C51="",$E51=""),"",
IF(AND(対象名簿【こちらに入力をお願いします。】!$F59="症状あり",$C51=45199,AD$11&gt;=$C51,AD$11&lt;=$E51,AD$11&lt;=$E51-($E51-$C51-15)),1,
IF(AND(対象名簿【こちらに入力をお願いします。】!$F59="症状なし",$C51=45199,AD$11&gt;=$C51,AD$11&lt;=$E51,AD$11&lt;=$E51-($E51-$C51-7)),1,
IF(AND(対象名簿【こちらに入力をお願いします。】!$F59="症状あり",AD$11&gt;=$C51,AD$11&lt;=$E51,AD$11&lt;=$E51-($E51-$C51-14)),1,
IF(AND(対象名簿【こちらに入力をお願いします。】!$F59="症状なし",AD$11&gt;=$C51,AD$11&lt;=$E51,AD$11&lt;=$E51-($E51-$C51-6)),1,"")))))</f>
        <v/>
      </c>
      <c r="AE51" s="42" t="str">
        <f>IF(OR($C51="",$E51=""),"",
IF(AND(対象名簿【こちらに入力をお願いします。】!$F59="症状あり",$C51=45199,AE$11&gt;=$C51,AE$11&lt;=$E51,AE$11&lt;=$E51-($E51-$C51-15)),1,
IF(AND(対象名簿【こちらに入力をお願いします。】!$F59="症状なし",$C51=45199,AE$11&gt;=$C51,AE$11&lt;=$E51,AE$11&lt;=$E51-($E51-$C51-7)),1,
IF(AND(対象名簿【こちらに入力をお願いします。】!$F59="症状あり",AE$11&gt;=$C51,AE$11&lt;=$E51,AE$11&lt;=$E51-($E51-$C51-14)),1,
IF(AND(対象名簿【こちらに入力をお願いします。】!$F59="症状なし",AE$11&gt;=$C51,AE$11&lt;=$E51,AE$11&lt;=$E51-($E51-$C51-6)),1,"")))))</f>
        <v/>
      </c>
      <c r="AF51" s="42" t="str">
        <f>IF(OR($C51="",$E51=""),"",
IF(AND(対象名簿【こちらに入力をお願いします。】!$F59="症状あり",$C51=45199,AF$11&gt;=$C51,AF$11&lt;=$E51,AF$11&lt;=$E51-($E51-$C51-15)),1,
IF(AND(対象名簿【こちらに入力をお願いします。】!$F59="症状なし",$C51=45199,AF$11&gt;=$C51,AF$11&lt;=$E51,AF$11&lt;=$E51-($E51-$C51-7)),1,
IF(AND(対象名簿【こちらに入力をお願いします。】!$F59="症状あり",AF$11&gt;=$C51,AF$11&lt;=$E51,AF$11&lt;=$E51-($E51-$C51-14)),1,
IF(AND(対象名簿【こちらに入力をお願いします。】!$F59="症状なし",AF$11&gt;=$C51,AF$11&lt;=$E51,AF$11&lt;=$E51-($E51-$C51-6)),1,"")))))</f>
        <v/>
      </c>
      <c r="AG51" s="42" t="str">
        <f>IF(OR($C51="",$E51=""),"",
IF(AND(対象名簿【こちらに入力をお願いします。】!$F59="症状あり",$C51=45199,AG$11&gt;=$C51,AG$11&lt;=$E51,AG$11&lt;=$E51-($E51-$C51-15)),1,
IF(AND(対象名簿【こちらに入力をお願いします。】!$F59="症状なし",$C51=45199,AG$11&gt;=$C51,AG$11&lt;=$E51,AG$11&lt;=$E51-($E51-$C51-7)),1,
IF(AND(対象名簿【こちらに入力をお願いします。】!$F59="症状あり",AG$11&gt;=$C51,AG$11&lt;=$E51,AG$11&lt;=$E51-($E51-$C51-14)),1,
IF(AND(対象名簿【こちらに入力をお願いします。】!$F59="症状なし",AG$11&gt;=$C51,AG$11&lt;=$E51,AG$11&lt;=$E51-($E51-$C51-6)),1,"")))))</f>
        <v/>
      </c>
      <c r="AH51" s="42" t="str">
        <f>IF(OR($C51="",$E51=""),"",
IF(AND(対象名簿【こちらに入力をお願いします。】!$F59="症状あり",$C51=45199,AH$11&gt;=$C51,AH$11&lt;=$E51,AH$11&lt;=$E51-($E51-$C51-15)),1,
IF(AND(対象名簿【こちらに入力をお願いします。】!$F59="症状なし",$C51=45199,AH$11&gt;=$C51,AH$11&lt;=$E51,AH$11&lt;=$E51-($E51-$C51-7)),1,
IF(AND(対象名簿【こちらに入力をお願いします。】!$F59="症状あり",AH$11&gt;=$C51,AH$11&lt;=$E51,AH$11&lt;=$E51-($E51-$C51-14)),1,
IF(AND(対象名簿【こちらに入力をお願いします。】!$F59="症状なし",AH$11&gt;=$C51,AH$11&lt;=$E51,AH$11&lt;=$E51-($E51-$C51-6)),1,"")))))</f>
        <v/>
      </c>
      <c r="AI51" s="42" t="str">
        <f>IF(OR($C51="",$E51=""),"",
IF(AND(対象名簿【こちらに入力をお願いします。】!$F59="症状あり",$C51=45199,AI$11&gt;=$C51,AI$11&lt;=$E51,AI$11&lt;=$E51-($E51-$C51-15)),1,
IF(AND(対象名簿【こちらに入力をお願いします。】!$F59="症状なし",$C51=45199,AI$11&gt;=$C51,AI$11&lt;=$E51,AI$11&lt;=$E51-($E51-$C51-7)),1,
IF(AND(対象名簿【こちらに入力をお願いします。】!$F59="症状あり",AI$11&gt;=$C51,AI$11&lt;=$E51,AI$11&lt;=$E51-($E51-$C51-14)),1,
IF(AND(対象名簿【こちらに入力をお願いします。】!$F59="症状なし",AI$11&gt;=$C51,AI$11&lt;=$E51,AI$11&lt;=$E51-($E51-$C51-6)),1,"")))))</f>
        <v/>
      </c>
      <c r="AJ51" s="42" t="str">
        <f>IF(OR($C51="",$E51=""),"",
IF(AND(対象名簿【こちらに入力をお願いします。】!$F59="症状あり",$C51=45199,AJ$11&gt;=$C51,AJ$11&lt;=$E51,AJ$11&lt;=$E51-($E51-$C51-15)),1,
IF(AND(対象名簿【こちらに入力をお願いします。】!$F59="症状なし",$C51=45199,AJ$11&gt;=$C51,AJ$11&lt;=$E51,AJ$11&lt;=$E51-($E51-$C51-7)),1,
IF(AND(対象名簿【こちらに入力をお願いします。】!$F59="症状あり",AJ$11&gt;=$C51,AJ$11&lt;=$E51,AJ$11&lt;=$E51-($E51-$C51-14)),1,
IF(AND(対象名簿【こちらに入力をお願いします。】!$F59="症状なし",AJ$11&gt;=$C51,AJ$11&lt;=$E51,AJ$11&lt;=$E51-($E51-$C51-6)),1,"")))))</f>
        <v/>
      </c>
      <c r="AK51" s="42" t="str">
        <f>IF(OR($C51="",$E51=""),"",
IF(AND(対象名簿【こちらに入力をお願いします。】!$F59="症状あり",$C51=45199,AK$11&gt;=$C51,AK$11&lt;=$E51,AK$11&lt;=$E51-($E51-$C51-15)),1,
IF(AND(対象名簿【こちらに入力をお願いします。】!$F59="症状なし",$C51=45199,AK$11&gt;=$C51,AK$11&lt;=$E51,AK$11&lt;=$E51-($E51-$C51-7)),1,
IF(AND(対象名簿【こちらに入力をお願いします。】!$F59="症状あり",AK$11&gt;=$C51,AK$11&lt;=$E51,AK$11&lt;=$E51-($E51-$C51-14)),1,
IF(AND(対象名簿【こちらに入力をお願いします。】!$F59="症状なし",AK$11&gt;=$C51,AK$11&lt;=$E51,AK$11&lt;=$E51-($E51-$C51-6)),1,"")))))</f>
        <v/>
      </c>
      <c r="AL51" s="42" t="str">
        <f>IF(OR($C51="",$E51=""),"",
IF(AND(対象名簿【こちらに入力をお願いします。】!$F59="症状あり",$C51=45199,AL$11&gt;=$C51,AL$11&lt;=$E51,AL$11&lt;=$E51-($E51-$C51-15)),1,
IF(AND(対象名簿【こちらに入力をお願いします。】!$F59="症状なし",$C51=45199,AL$11&gt;=$C51,AL$11&lt;=$E51,AL$11&lt;=$E51-($E51-$C51-7)),1,
IF(AND(対象名簿【こちらに入力をお願いします。】!$F59="症状あり",AL$11&gt;=$C51,AL$11&lt;=$E51,AL$11&lt;=$E51-($E51-$C51-14)),1,
IF(AND(対象名簿【こちらに入力をお願いします。】!$F59="症状なし",AL$11&gt;=$C51,AL$11&lt;=$E51,AL$11&lt;=$E51-($E51-$C51-6)),1,"")))))</f>
        <v/>
      </c>
      <c r="AM51" s="42" t="str">
        <f>IF(OR($C51="",$E51=""),"",
IF(AND(対象名簿【こちらに入力をお願いします。】!$F59="症状あり",$C51=45199,AM$11&gt;=$C51,AM$11&lt;=$E51,AM$11&lt;=$E51-($E51-$C51-15)),1,
IF(AND(対象名簿【こちらに入力をお願いします。】!$F59="症状なし",$C51=45199,AM$11&gt;=$C51,AM$11&lt;=$E51,AM$11&lt;=$E51-($E51-$C51-7)),1,
IF(AND(対象名簿【こちらに入力をお願いします。】!$F59="症状あり",AM$11&gt;=$C51,AM$11&lt;=$E51,AM$11&lt;=$E51-($E51-$C51-14)),1,
IF(AND(対象名簿【こちらに入力をお願いします。】!$F59="症状なし",AM$11&gt;=$C51,AM$11&lt;=$E51,AM$11&lt;=$E51-($E51-$C51-6)),1,"")))))</f>
        <v/>
      </c>
      <c r="AN51" s="42" t="str">
        <f>IF(OR($C51="",$E51=""),"",
IF(AND(対象名簿【こちらに入力をお願いします。】!$F59="症状あり",$C51=45199,AN$11&gt;=$C51,AN$11&lt;=$E51,AN$11&lt;=$E51-($E51-$C51-15)),1,
IF(AND(対象名簿【こちらに入力をお願いします。】!$F59="症状なし",$C51=45199,AN$11&gt;=$C51,AN$11&lt;=$E51,AN$11&lt;=$E51-($E51-$C51-7)),1,
IF(AND(対象名簿【こちらに入力をお願いします。】!$F59="症状あり",AN$11&gt;=$C51,AN$11&lt;=$E51,AN$11&lt;=$E51-($E51-$C51-14)),1,
IF(AND(対象名簿【こちらに入力をお願いします。】!$F59="症状なし",AN$11&gt;=$C51,AN$11&lt;=$E51,AN$11&lt;=$E51-($E51-$C51-6)),1,"")))))</f>
        <v/>
      </c>
      <c r="AO51" s="42" t="str">
        <f>IF(OR($C51="",$E51=""),"",
IF(AND(対象名簿【こちらに入力をお願いします。】!$F59="症状あり",$C51=45199,AO$11&gt;=$C51,AO$11&lt;=$E51,AO$11&lt;=$E51-($E51-$C51-15)),1,
IF(AND(対象名簿【こちらに入力をお願いします。】!$F59="症状なし",$C51=45199,AO$11&gt;=$C51,AO$11&lt;=$E51,AO$11&lt;=$E51-($E51-$C51-7)),1,
IF(AND(対象名簿【こちらに入力をお願いします。】!$F59="症状あり",AO$11&gt;=$C51,AO$11&lt;=$E51,AO$11&lt;=$E51-($E51-$C51-14)),1,
IF(AND(対象名簿【こちらに入力をお願いします。】!$F59="症状なし",AO$11&gt;=$C51,AO$11&lt;=$E51,AO$11&lt;=$E51-($E51-$C51-6)),1,"")))))</f>
        <v/>
      </c>
      <c r="AP51" s="42" t="str">
        <f>IF(OR($C51="",$E51=""),"",
IF(AND(対象名簿【こちらに入力をお願いします。】!$F59="症状あり",$C51=45199,AP$11&gt;=$C51,AP$11&lt;=$E51,AP$11&lt;=$E51-($E51-$C51-15)),1,
IF(AND(対象名簿【こちらに入力をお願いします。】!$F59="症状なし",$C51=45199,AP$11&gt;=$C51,AP$11&lt;=$E51,AP$11&lt;=$E51-($E51-$C51-7)),1,
IF(AND(対象名簿【こちらに入力をお願いします。】!$F59="症状あり",AP$11&gt;=$C51,AP$11&lt;=$E51,AP$11&lt;=$E51-($E51-$C51-14)),1,
IF(AND(対象名簿【こちらに入力をお願いします。】!$F59="症状なし",AP$11&gt;=$C51,AP$11&lt;=$E51,AP$11&lt;=$E51-($E51-$C51-6)),1,"")))))</f>
        <v/>
      </c>
      <c r="AQ51" s="42" t="str">
        <f>IF(OR($C51="",$E51=""),"",
IF(AND(対象名簿【こちらに入力をお願いします。】!$F59="症状あり",$C51=45199,AQ$11&gt;=$C51,AQ$11&lt;=$E51,AQ$11&lt;=$E51-($E51-$C51-15)),1,
IF(AND(対象名簿【こちらに入力をお願いします。】!$F59="症状なし",$C51=45199,AQ$11&gt;=$C51,AQ$11&lt;=$E51,AQ$11&lt;=$E51-($E51-$C51-7)),1,
IF(AND(対象名簿【こちらに入力をお願いします。】!$F59="症状あり",AQ$11&gt;=$C51,AQ$11&lt;=$E51,AQ$11&lt;=$E51-($E51-$C51-14)),1,
IF(AND(対象名簿【こちらに入力をお願いします。】!$F59="症状なし",AQ$11&gt;=$C51,AQ$11&lt;=$E51,AQ$11&lt;=$E51-($E51-$C51-6)),1,"")))))</f>
        <v/>
      </c>
      <c r="AR51" s="42" t="str">
        <f>IF(OR($C51="",$E51=""),"",
IF(AND(対象名簿【こちらに入力をお願いします。】!$F59="症状あり",$C51=45199,AR$11&gt;=$C51,AR$11&lt;=$E51,AR$11&lt;=$E51-($E51-$C51-15)),1,
IF(AND(対象名簿【こちらに入力をお願いします。】!$F59="症状なし",$C51=45199,AR$11&gt;=$C51,AR$11&lt;=$E51,AR$11&lt;=$E51-($E51-$C51-7)),1,
IF(AND(対象名簿【こちらに入力をお願いします。】!$F59="症状あり",AR$11&gt;=$C51,AR$11&lt;=$E51,AR$11&lt;=$E51-($E51-$C51-14)),1,
IF(AND(対象名簿【こちらに入力をお願いします。】!$F59="症状なし",AR$11&gt;=$C51,AR$11&lt;=$E51,AR$11&lt;=$E51-($E51-$C51-6)),1,"")))))</f>
        <v/>
      </c>
      <c r="AS51" s="42" t="str">
        <f>IF(OR($C51="",$E51=""),"",
IF(AND(対象名簿【こちらに入力をお願いします。】!$F59="症状あり",$C51=45199,AS$11&gt;=$C51,AS$11&lt;=$E51,AS$11&lt;=$E51-($E51-$C51-15)),1,
IF(AND(対象名簿【こちらに入力をお願いします。】!$F59="症状なし",$C51=45199,AS$11&gt;=$C51,AS$11&lt;=$E51,AS$11&lt;=$E51-($E51-$C51-7)),1,
IF(AND(対象名簿【こちらに入力をお願いします。】!$F59="症状あり",AS$11&gt;=$C51,AS$11&lt;=$E51,AS$11&lt;=$E51-($E51-$C51-14)),1,
IF(AND(対象名簿【こちらに入力をお願いします。】!$F59="症状なし",AS$11&gt;=$C51,AS$11&lt;=$E51,AS$11&lt;=$E51-($E51-$C51-6)),1,"")))))</f>
        <v/>
      </c>
      <c r="AT51" s="42" t="str">
        <f>IF(OR($C51="",$E51=""),"",
IF(AND(対象名簿【こちらに入力をお願いします。】!$F59="症状あり",$C51=45199,AT$11&gt;=$C51,AT$11&lt;=$E51,AT$11&lt;=$E51-($E51-$C51-15)),1,
IF(AND(対象名簿【こちらに入力をお願いします。】!$F59="症状なし",$C51=45199,AT$11&gt;=$C51,AT$11&lt;=$E51,AT$11&lt;=$E51-($E51-$C51-7)),1,
IF(AND(対象名簿【こちらに入力をお願いします。】!$F59="症状あり",AT$11&gt;=$C51,AT$11&lt;=$E51,AT$11&lt;=$E51-($E51-$C51-14)),1,
IF(AND(対象名簿【こちらに入力をお願いします。】!$F59="症状なし",AT$11&gt;=$C51,AT$11&lt;=$E51,AT$11&lt;=$E51-($E51-$C51-6)),1,"")))))</f>
        <v/>
      </c>
      <c r="AU51" s="42" t="str">
        <f>IF(OR($C51="",$E51=""),"",
IF(AND(対象名簿【こちらに入力をお願いします。】!$F59="症状あり",$C51=45199,AU$11&gt;=$C51,AU$11&lt;=$E51,AU$11&lt;=$E51-($E51-$C51-15)),1,
IF(AND(対象名簿【こちらに入力をお願いします。】!$F59="症状なし",$C51=45199,AU$11&gt;=$C51,AU$11&lt;=$E51,AU$11&lt;=$E51-($E51-$C51-7)),1,
IF(AND(対象名簿【こちらに入力をお願いします。】!$F59="症状あり",AU$11&gt;=$C51,AU$11&lt;=$E51,AU$11&lt;=$E51-($E51-$C51-14)),1,
IF(AND(対象名簿【こちらに入力をお願いします。】!$F59="症状なし",AU$11&gt;=$C51,AU$11&lt;=$E51,AU$11&lt;=$E51-($E51-$C51-6)),1,"")))))</f>
        <v/>
      </c>
      <c r="AV51" s="42" t="str">
        <f>IF(OR($C51="",$E51=""),"",
IF(AND(対象名簿【こちらに入力をお願いします。】!$F59="症状あり",$C51=45199,AV$11&gt;=$C51,AV$11&lt;=$E51,AV$11&lt;=$E51-($E51-$C51-15)),1,
IF(AND(対象名簿【こちらに入力をお願いします。】!$F59="症状なし",$C51=45199,AV$11&gt;=$C51,AV$11&lt;=$E51,AV$11&lt;=$E51-($E51-$C51-7)),1,
IF(AND(対象名簿【こちらに入力をお願いします。】!$F59="症状あり",AV$11&gt;=$C51,AV$11&lt;=$E51,AV$11&lt;=$E51-($E51-$C51-14)),1,
IF(AND(対象名簿【こちらに入力をお願いします。】!$F59="症状なし",AV$11&gt;=$C51,AV$11&lt;=$E51,AV$11&lt;=$E51-($E51-$C51-6)),1,"")))))</f>
        <v/>
      </c>
      <c r="AW51" s="42" t="str">
        <f>IF(OR($C51="",$E51=""),"",
IF(AND(対象名簿【こちらに入力をお願いします。】!$F59="症状あり",$C51=45199,AW$11&gt;=$C51,AW$11&lt;=$E51,AW$11&lt;=$E51-($E51-$C51-15)),1,
IF(AND(対象名簿【こちらに入力をお願いします。】!$F59="症状なし",$C51=45199,AW$11&gt;=$C51,AW$11&lt;=$E51,AW$11&lt;=$E51-($E51-$C51-7)),1,
IF(AND(対象名簿【こちらに入力をお願いします。】!$F59="症状あり",AW$11&gt;=$C51,AW$11&lt;=$E51,AW$11&lt;=$E51-($E51-$C51-14)),1,
IF(AND(対象名簿【こちらに入力をお願いします。】!$F59="症状なし",AW$11&gt;=$C51,AW$11&lt;=$E51,AW$11&lt;=$E51-($E51-$C51-6)),1,"")))))</f>
        <v/>
      </c>
      <c r="AX51" s="42" t="str">
        <f>IF(OR($C51="",$E51=""),"",
IF(AND(対象名簿【こちらに入力をお願いします。】!$F59="症状あり",$C51=45199,AX$11&gt;=$C51,AX$11&lt;=$E51,AX$11&lt;=$E51-($E51-$C51-15)),1,
IF(AND(対象名簿【こちらに入力をお願いします。】!$F59="症状なし",$C51=45199,AX$11&gt;=$C51,AX$11&lt;=$E51,AX$11&lt;=$E51-($E51-$C51-7)),1,
IF(AND(対象名簿【こちらに入力をお願いします。】!$F59="症状あり",AX$11&gt;=$C51,AX$11&lt;=$E51,AX$11&lt;=$E51-($E51-$C51-14)),1,
IF(AND(対象名簿【こちらに入力をお願いします。】!$F59="症状なし",AX$11&gt;=$C51,AX$11&lt;=$E51,AX$11&lt;=$E51-($E51-$C51-6)),1,"")))))</f>
        <v/>
      </c>
      <c r="AY51" s="42" t="str">
        <f>IF(OR($C51="",$E51=""),"",
IF(AND(対象名簿【こちらに入力をお願いします。】!$F59="症状あり",$C51=45199,AY$11&gt;=$C51,AY$11&lt;=$E51,AY$11&lt;=$E51-($E51-$C51-15)),1,
IF(AND(対象名簿【こちらに入力をお願いします。】!$F59="症状なし",$C51=45199,AY$11&gt;=$C51,AY$11&lt;=$E51,AY$11&lt;=$E51-($E51-$C51-7)),1,
IF(AND(対象名簿【こちらに入力をお願いします。】!$F59="症状あり",AY$11&gt;=$C51,AY$11&lt;=$E51,AY$11&lt;=$E51-($E51-$C51-14)),1,
IF(AND(対象名簿【こちらに入力をお願いします。】!$F59="症状なし",AY$11&gt;=$C51,AY$11&lt;=$E51,AY$11&lt;=$E51-($E51-$C51-6)),1,"")))))</f>
        <v/>
      </c>
      <c r="AZ51" s="42" t="str">
        <f>IF(OR($C51="",$E51=""),"",
IF(AND(対象名簿【こちらに入力をお願いします。】!$F59="症状あり",$C51=45199,AZ$11&gt;=$C51,AZ$11&lt;=$E51,AZ$11&lt;=$E51-($E51-$C51-15)),1,
IF(AND(対象名簿【こちらに入力をお願いします。】!$F59="症状なし",$C51=45199,AZ$11&gt;=$C51,AZ$11&lt;=$E51,AZ$11&lt;=$E51-($E51-$C51-7)),1,
IF(AND(対象名簿【こちらに入力をお願いします。】!$F59="症状あり",AZ$11&gt;=$C51,AZ$11&lt;=$E51,AZ$11&lt;=$E51-($E51-$C51-14)),1,
IF(AND(対象名簿【こちらに入力をお願いします。】!$F59="症状なし",AZ$11&gt;=$C51,AZ$11&lt;=$E51,AZ$11&lt;=$E51-($E51-$C51-6)),1,"")))))</f>
        <v/>
      </c>
      <c r="BA51" s="42" t="str">
        <f>IF(OR($C51="",$E51=""),"",
IF(AND(対象名簿【こちらに入力をお願いします。】!$F59="症状あり",$C51=45199,BA$11&gt;=$C51,BA$11&lt;=$E51,BA$11&lt;=$E51-($E51-$C51-15)),1,
IF(AND(対象名簿【こちらに入力をお願いします。】!$F59="症状なし",$C51=45199,BA$11&gt;=$C51,BA$11&lt;=$E51,BA$11&lt;=$E51-($E51-$C51-7)),1,
IF(AND(対象名簿【こちらに入力をお願いします。】!$F59="症状あり",BA$11&gt;=$C51,BA$11&lt;=$E51,BA$11&lt;=$E51-($E51-$C51-14)),1,
IF(AND(対象名簿【こちらに入力をお願いします。】!$F59="症状なし",BA$11&gt;=$C51,BA$11&lt;=$E51,BA$11&lt;=$E51-($E51-$C51-6)),1,"")))))</f>
        <v/>
      </c>
      <c r="BB51" s="42" t="str">
        <f>IF(OR($C51="",$E51=""),"",
IF(AND(対象名簿【こちらに入力をお願いします。】!$F59="症状あり",$C51=45199,BB$11&gt;=$C51,BB$11&lt;=$E51,BB$11&lt;=$E51-($E51-$C51-15)),1,
IF(AND(対象名簿【こちらに入力をお願いします。】!$F59="症状なし",$C51=45199,BB$11&gt;=$C51,BB$11&lt;=$E51,BB$11&lt;=$E51-($E51-$C51-7)),1,
IF(AND(対象名簿【こちらに入力をお願いします。】!$F59="症状あり",BB$11&gt;=$C51,BB$11&lt;=$E51,BB$11&lt;=$E51-($E51-$C51-14)),1,
IF(AND(対象名簿【こちらに入力をお願いします。】!$F59="症状なし",BB$11&gt;=$C51,BB$11&lt;=$E51,BB$11&lt;=$E51-($E51-$C51-6)),1,"")))))</f>
        <v/>
      </c>
      <c r="BC51" s="42" t="str">
        <f>IF(OR($C51="",$E51=""),"",
IF(AND(対象名簿【こちらに入力をお願いします。】!$F59="症状あり",$C51=45199,BC$11&gt;=$C51,BC$11&lt;=$E51,BC$11&lt;=$E51-($E51-$C51-15)),1,
IF(AND(対象名簿【こちらに入力をお願いします。】!$F59="症状なし",$C51=45199,BC$11&gt;=$C51,BC$11&lt;=$E51,BC$11&lt;=$E51-($E51-$C51-7)),1,
IF(AND(対象名簿【こちらに入力をお願いします。】!$F59="症状あり",BC$11&gt;=$C51,BC$11&lt;=$E51,BC$11&lt;=$E51-($E51-$C51-14)),1,
IF(AND(対象名簿【こちらに入力をお願いします。】!$F59="症状なし",BC$11&gt;=$C51,BC$11&lt;=$E51,BC$11&lt;=$E51-($E51-$C51-6)),1,"")))))</f>
        <v/>
      </c>
      <c r="BD51" s="42" t="str">
        <f>IF(OR($C51="",$E51=""),"",
IF(AND(対象名簿【こちらに入力をお願いします。】!$F59="症状あり",$C51=45199,BD$11&gt;=$C51,BD$11&lt;=$E51,BD$11&lt;=$E51-($E51-$C51-15)),1,
IF(AND(対象名簿【こちらに入力をお願いします。】!$F59="症状なし",$C51=45199,BD$11&gt;=$C51,BD$11&lt;=$E51,BD$11&lt;=$E51-($E51-$C51-7)),1,
IF(AND(対象名簿【こちらに入力をお願いします。】!$F59="症状あり",BD$11&gt;=$C51,BD$11&lt;=$E51,BD$11&lt;=$E51-($E51-$C51-14)),1,
IF(AND(対象名簿【こちらに入力をお願いします。】!$F59="症状なし",BD$11&gt;=$C51,BD$11&lt;=$E51,BD$11&lt;=$E51-($E51-$C51-6)),1,"")))))</f>
        <v/>
      </c>
      <c r="BE51" s="42" t="str">
        <f>IF(OR($C51="",$E51=""),"",
IF(AND(対象名簿【こちらに入力をお願いします。】!$F59="症状あり",$C51=45199,BE$11&gt;=$C51,BE$11&lt;=$E51,BE$11&lt;=$E51-($E51-$C51-15)),1,
IF(AND(対象名簿【こちらに入力をお願いします。】!$F59="症状なし",$C51=45199,BE$11&gt;=$C51,BE$11&lt;=$E51,BE$11&lt;=$E51-($E51-$C51-7)),1,
IF(AND(対象名簿【こちらに入力をお願いします。】!$F59="症状あり",BE$11&gt;=$C51,BE$11&lt;=$E51,BE$11&lt;=$E51-($E51-$C51-14)),1,
IF(AND(対象名簿【こちらに入力をお願いします。】!$F59="症状なし",BE$11&gt;=$C51,BE$11&lt;=$E51,BE$11&lt;=$E51-($E51-$C51-6)),1,"")))))</f>
        <v/>
      </c>
      <c r="BF51" s="42" t="str">
        <f>IF(OR($C51="",$E51=""),"",
IF(AND(対象名簿【こちらに入力をお願いします。】!$F59="症状あり",$C51=45199,BF$11&gt;=$C51,BF$11&lt;=$E51,BF$11&lt;=$E51-($E51-$C51-15)),1,
IF(AND(対象名簿【こちらに入力をお願いします。】!$F59="症状なし",$C51=45199,BF$11&gt;=$C51,BF$11&lt;=$E51,BF$11&lt;=$E51-($E51-$C51-7)),1,
IF(AND(対象名簿【こちらに入力をお願いします。】!$F59="症状あり",BF$11&gt;=$C51,BF$11&lt;=$E51,BF$11&lt;=$E51-($E51-$C51-14)),1,
IF(AND(対象名簿【こちらに入力をお願いします。】!$F59="症状なし",BF$11&gt;=$C51,BF$11&lt;=$E51,BF$11&lt;=$E51-($E51-$C51-6)),1,"")))))</f>
        <v/>
      </c>
      <c r="BG51" s="42" t="str">
        <f>IF(OR($C51="",$E51=""),"",
IF(AND(対象名簿【こちらに入力をお願いします。】!$F59="症状あり",$C51=45199,BG$11&gt;=$C51,BG$11&lt;=$E51,BG$11&lt;=$E51-($E51-$C51-15)),1,
IF(AND(対象名簿【こちらに入力をお願いします。】!$F59="症状なし",$C51=45199,BG$11&gt;=$C51,BG$11&lt;=$E51,BG$11&lt;=$E51-($E51-$C51-7)),1,
IF(AND(対象名簿【こちらに入力をお願いします。】!$F59="症状あり",BG$11&gt;=$C51,BG$11&lt;=$E51,BG$11&lt;=$E51-($E51-$C51-14)),1,
IF(AND(対象名簿【こちらに入力をお願いします。】!$F59="症状なし",BG$11&gt;=$C51,BG$11&lt;=$E51,BG$11&lt;=$E51-($E51-$C51-6)),1,"")))))</f>
        <v/>
      </c>
      <c r="BH51" s="42" t="str">
        <f>IF(OR($C51="",$E51=""),"",
IF(AND(対象名簿【こちらに入力をお願いします。】!$F59="症状あり",$C51=45199,BH$11&gt;=$C51,BH$11&lt;=$E51,BH$11&lt;=$E51-($E51-$C51-15)),1,
IF(AND(対象名簿【こちらに入力をお願いします。】!$F59="症状なし",$C51=45199,BH$11&gt;=$C51,BH$11&lt;=$E51,BH$11&lt;=$E51-($E51-$C51-7)),1,
IF(AND(対象名簿【こちらに入力をお願いします。】!$F59="症状あり",BH$11&gt;=$C51,BH$11&lt;=$E51,BH$11&lt;=$E51-($E51-$C51-14)),1,
IF(AND(対象名簿【こちらに入力をお願いします。】!$F59="症状なし",BH$11&gt;=$C51,BH$11&lt;=$E51,BH$11&lt;=$E51-($E51-$C51-6)),1,"")))))</f>
        <v/>
      </c>
      <c r="BI51" s="42" t="str">
        <f>IF(OR($C51="",$E51=""),"",
IF(AND(対象名簿【こちらに入力をお願いします。】!$F59="症状あり",$C51=45199,BI$11&gt;=$C51,BI$11&lt;=$E51,BI$11&lt;=$E51-($E51-$C51-15)),1,
IF(AND(対象名簿【こちらに入力をお願いします。】!$F59="症状なし",$C51=45199,BI$11&gt;=$C51,BI$11&lt;=$E51,BI$11&lt;=$E51-($E51-$C51-7)),1,
IF(AND(対象名簿【こちらに入力をお願いします。】!$F59="症状あり",BI$11&gt;=$C51,BI$11&lt;=$E51,BI$11&lt;=$E51-($E51-$C51-14)),1,
IF(AND(対象名簿【こちらに入力をお願いします。】!$F59="症状なし",BI$11&gt;=$C51,BI$11&lt;=$E51,BI$11&lt;=$E51-($E51-$C51-6)),1,"")))))</f>
        <v/>
      </c>
      <c r="BJ51" s="42" t="str">
        <f>IF(OR($C51="",$E51=""),"",
IF(AND(対象名簿【こちらに入力をお願いします。】!$F59="症状あり",$C51=45199,BJ$11&gt;=$C51,BJ$11&lt;=$E51,BJ$11&lt;=$E51-($E51-$C51-15)),1,
IF(AND(対象名簿【こちらに入力をお願いします。】!$F59="症状なし",$C51=45199,BJ$11&gt;=$C51,BJ$11&lt;=$E51,BJ$11&lt;=$E51-($E51-$C51-7)),1,
IF(AND(対象名簿【こちらに入力をお願いします。】!$F59="症状あり",BJ$11&gt;=$C51,BJ$11&lt;=$E51,BJ$11&lt;=$E51-($E51-$C51-14)),1,
IF(AND(対象名簿【こちらに入力をお願いします。】!$F59="症状なし",BJ$11&gt;=$C51,BJ$11&lt;=$E51,BJ$11&lt;=$E51-($E51-$C51-6)),1,"")))))</f>
        <v/>
      </c>
      <c r="BK51" s="42" t="str">
        <f>IF(OR($C51="",$E51=""),"",
IF(AND(対象名簿【こちらに入力をお願いします。】!$F59="症状あり",$C51=45199,BK$11&gt;=$C51,BK$11&lt;=$E51,BK$11&lt;=$E51-($E51-$C51-15)),1,
IF(AND(対象名簿【こちらに入力をお願いします。】!$F59="症状なし",$C51=45199,BK$11&gt;=$C51,BK$11&lt;=$E51,BK$11&lt;=$E51-($E51-$C51-7)),1,
IF(AND(対象名簿【こちらに入力をお願いします。】!$F59="症状あり",BK$11&gt;=$C51,BK$11&lt;=$E51,BK$11&lt;=$E51-($E51-$C51-14)),1,
IF(AND(対象名簿【こちらに入力をお願いします。】!$F59="症状なし",BK$11&gt;=$C51,BK$11&lt;=$E51,BK$11&lt;=$E51-($E51-$C51-6)),1,"")))))</f>
        <v/>
      </c>
      <c r="BL51" s="42" t="str">
        <f>IF(OR($C51="",$E51=""),"",
IF(AND(対象名簿【こちらに入力をお願いします。】!$F59="症状あり",$C51=45199,BL$11&gt;=$C51,BL$11&lt;=$E51,BL$11&lt;=$E51-($E51-$C51-15)),1,
IF(AND(対象名簿【こちらに入力をお願いします。】!$F59="症状なし",$C51=45199,BL$11&gt;=$C51,BL$11&lt;=$E51,BL$11&lt;=$E51-($E51-$C51-7)),1,
IF(AND(対象名簿【こちらに入力をお願いします。】!$F59="症状あり",BL$11&gt;=$C51,BL$11&lt;=$E51,BL$11&lt;=$E51-($E51-$C51-14)),1,
IF(AND(対象名簿【こちらに入力をお願いします。】!$F59="症状なし",BL$11&gt;=$C51,BL$11&lt;=$E51,BL$11&lt;=$E51-($E51-$C51-6)),1,"")))))</f>
        <v/>
      </c>
      <c r="BM51" s="42" t="str">
        <f>IF(OR($C51="",$E51=""),"",
IF(AND(対象名簿【こちらに入力をお願いします。】!$F59="症状あり",$C51=45199,BM$11&gt;=$C51,BM$11&lt;=$E51,BM$11&lt;=$E51-($E51-$C51-15)),1,
IF(AND(対象名簿【こちらに入力をお願いします。】!$F59="症状なし",$C51=45199,BM$11&gt;=$C51,BM$11&lt;=$E51,BM$11&lt;=$E51-($E51-$C51-7)),1,
IF(AND(対象名簿【こちらに入力をお願いします。】!$F59="症状あり",BM$11&gt;=$C51,BM$11&lt;=$E51,BM$11&lt;=$E51-($E51-$C51-14)),1,
IF(AND(対象名簿【こちらに入力をお願いします。】!$F59="症状なし",BM$11&gt;=$C51,BM$11&lt;=$E51,BM$11&lt;=$E51-($E51-$C51-6)),1,"")))))</f>
        <v/>
      </c>
      <c r="BN51" s="42" t="str">
        <f>IF(OR($C51="",$E51=""),"",
IF(AND(対象名簿【こちらに入力をお願いします。】!$F59="症状あり",$C51=45199,BN$11&gt;=$C51,BN$11&lt;=$E51,BN$11&lt;=$E51-($E51-$C51-15)),1,
IF(AND(対象名簿【こちらに入力をお願いします。】!$F59="症状なし",$C51=45199,BN$11&gt;=$C51,BN$11&lt;=$E51,BN$11&lt;=$E51-($E51-$C51-7)),1,
IF(AND(対象名簿【こちらに入力をお願いします。】!$F59="症状あり",BN$11&gt;=$C51,BN$11&lt;=$E51,BN$11&lt;=$E51-($E51-$C51-14)),1,
IF(AND(対象名簿【こちらに入力をお願いします。】!$F59="症状なし",BN$11&gt;=$C51,BN$11&lt;=$E51,BN$11&lt;=$E51-($E51-$C51-6)),1,"")))))</f>
        <v/>
      </c>
      <c r="BO51" s="42" t="str">
        <f>IF(OR($C51="",$E51=""),"",
IF(AND(対象名簿【こちらに入力をお願いします。】!$F59="症状あり",$C51=45199,BO$11&gt;=$C51,BO$11&lt;=$E51,BO$11&lt;=$E51-($E51-$C51-15)),1,
IF(AND(対象名簿【こちらに入力をお願いします。】!$F59="症状なし",$C51=45199,BO$11&gt;=$C51,BO$11&lt;=$E51,BO$11&lt;=$E51-($E51-$C51-7)),1,
IF(AND(対象名簿【こちらに入力をお願いします。】!$F59="症状あり",BO$11&gt;=$C51,BO$11&lt;=$E51,BO$11&lt;=$E51-($E51-$C51-14)),1,
IF(AND(対象名簿【こちらに入力をお願いします。】!$F59="症状なし",BO$11&gt;=$C51,BO$11&lt;=$E51,BO$11&lt;=$E51-($E51-$C51-6)),1,"")))))</f>
        <v/>
      </c>
      <c r="BP51" s="42" t="str">
        <f>IF(OR($C51="",$E51=""),"",
IF(AND(対象名簿【こちらに入力をお願いします。】!$F59="症状あり",$C51=45199,BP$11&gt;=$C51,BP$11&lt;=$E51,BP$11&lt;=$E51-($E51-$C51-15)),1,
IF(AND(対象名簿【こちらに入力をお願いします。】!$F59="症状なし",$C51=45199,BP$11&gt;=$C51,BP$11&lt;=$E51,BP$11&lt;=$E51-($E51-$C51-7)),1,
IF(AND(対象名簿【こちらに入力をお願いします。】!$F59="症状あり",BP$11&gt;=$C51,BP$11&lt;=$E51,BP$11&lt;=$E51-($E51-$C51-14)),1,
IF(AND(対象名簿【こちらに入力をお願いします。】!$F59="症状なし",BP$11&gt;=$C51,BP$11&lt;=$E51,BP$11&lt;=$E51-($E51-$C51-6)),1,"")))))</f>
        <v/>
      </c>
      <c r="BQ51" s="42" t="str">
        <f>IF(OR($C51="",$E51=""),"",
IF(AND(対象名簿【こちらに入力をお願いします。】!$F59="症状あり",$C51=45199,BQ$11&gt;=$C51,BQ$11&lt;=$E51,BQ$11&lt;=$E51-($E51-$C51-15)),1,
IF(AND(対象名簿【こちらに入力をお願いします。】!$F59="症状なし",$C51=45199,BQ$11&gt;=$C51,BQ$11&lt;=$E51,BQ$11&lt;=$E51-($E51-$C51-7)),1,
IF(AND(対象名簿【こちらに入力をお願いします。】!$F59="症状あり",BQ$11&gt;=$C51,BQ$11&lt;=$E51,BQ$11&lt;=$E51-($E51-$C51-14)),1,
IF(AND(対象名簿【こちらに入力をお願いします。】!$F59="症状なし",BQ$11&gt;=$C51,BQ$11&lt;=$E51,BQ$11&lt;=$E51-($E51-$C51-6)),1,"")))))</f>
        <v/>
      </c>
      <c r="BR51" s="42" t="str">
        <f>IF(OR($C51="",$E51=""),"",
IF(AND(対象名簿【こちらに入力をお願いします。】!$F59="症状あり",$C51=45199,BR$11&gt;=$C51,BR$11&lt;=$E51,BR$11&lt;=$E51-($E51-$C51-15)),1,
IF(AND(対象名簿【こちらに入力をお願いします。】!$F59="症状なし",$C51=45199,BR$11&gt;=$C51,BR$11&lt;=$E51,BR$11&lt;=$E51-($E51-$C51-7)),1,
IF(AND(対象名簿【こちらに入力をお願いします。】!$F59="症状あり",BR$11&gt;=$C51,BR$11&lt;=$E51,BR$11&lt;=$E51-($E51-$C51-14)),1,
IF(AND(対象名簿【こちらに入力をお願いします。】!$F59="症状なし",BR$11&gt;=$C51,BR$11&lt;=$E51,BR$11&lt;=$E51-($E51-$C51-6)),1,"")))))</f>
        <v/>
      </c>
      <c r="BS51" s="42" t="str">
        <f>IF(OR($C51="",$E51=""),"",
IF(AND(対象名簿【こちらに入力をお願いします。】!$F59="症状あり",$C51=45199,BS$11&gt;=$C51,BS$11&lt;=$E51,BS$11&lt;=$E51-($E51-$C51-15)),1,
IF(AND(対象名簿【こちらに入力をお願いします。】!$F59="症状なし",$C51=45199,BS$11&gt;=$C51,BS$11&lt;=$E51,BS$11&lt;=$E51-($E51-$C51-7)),1,
IF(AND(対象名簿【こちらに入力をお願いします。】!$F59="症状あり",BS$11&gt;=$C51,BS$11&lt;=$E51,BS$11&lt;=$E51-($E51-$C51-14)),1,
IF(AND(対象名簿【こちらに入力をお願いします。】!$F59="症状なし",BS$11&gt;=$C51,BS$11&lt;=$E51,BS$11&lt;=$E51-($E51-$C51-6)),1,"")))))</f>
        <v/>
      </c>
      <c r="BT51" s="42" t="str">
        <f>IF(OR($C51="",$E51=""),"",
IF(AND(対象名簿【こちらに入力をお願いします。】!$F59="症状あり",$C51=45199,BT$11&gt;=$C51,BT$11&lt;=$E51,BT$11&lt;=$E51-($E51-$C51-15)),1,
IF(AND(対象名簿【こちらに入力をお願いします。】!$F59="症状なし",$C51=45199,BT$11&gt;=$C51,BT$11&lt;=$E51,BT$11&lt;=$E51-($E51-$C51-7)),1,
IF(AND(対象名簿【こちらに入力をお願いします。】!$F59="症状あり",BT$11&gt;=$C51,BT$11&lt;=$E51,BT$11&lt;=$E51-($E51-$C51-14)),1,
IF(AND(対象名簿【こちらに入力をお願いします。】!$F59="症状なし",BT$11&gt;=$C51,BT$11&lt;=$E51,BT$11&lt;=$E51-($E51-$C51-6)),1,"")))))</f>
        <v/>
      </c>
      <c r="BU51" s="42" t="str">
        <f>IF(OR($C51="",$E51=""),"",
IF(AND(対象名簿【こちらに入力をお願いします。】!$F59="症状あり",$C51=45199,BU$11&gt;=$C51,BU$11&lt;=$E51,BU$11&lt;=$E51-($E51-$C51-15)),1,
IF(AND(対象名簿【こちらに入力をお願いします。】!$F59="症状なし",$C51=45199,BU$11&gt;=$C51,BU$11&lt;=$E51,BU$11&lt;=$E51-($E51-$C51-7)),1,
IF(AND(対象名簿【こちらに入力をお願いします。】!$F59="症状あり",BU$11&gt;=$C51,BU$11&lt;=$E51,BU$11&lt;=$E51-($E51-$C51-14)),1,
IF(AND(対象名簿【こちらに入力をお願いします。】!$F59="症状なし",BU$11&gt;=$C51,BU$11&lt;=$E51,BU$11&lt;=$E51-($E51-$C51-6)),1,"")))))</f>
        <v/>
      </c>
      <c r="BV51" s="42" t="str">
        <f>IF(OR($C51="",$E51=""),"",
IF(AND(対象名簿【こちらに入力をお願いします。】!$F59="症状あり",$C51=45199,BV$11&gt;=$C51,BV$11&lt;=$E51,BV$11&lt;=$E51-($E51-$C51-15)),1,
IF(AND(対象名簿【こちらに入力をお願いします。】!$F59="症状なし",$C51=45199,BV$11&gt;=$C51,BV$11&lt;=$E51,BV$11&lt;=$E51-($E51-$C51-7)),1,
IF(AND(対象名簿【こちらに入力をお願いします。】!$F59="症状あり",BV$11&gt;=$C51,BV$11&lt;=$E51,BV$11&lt;=$E51-($E51-$C51-14)),1,
IF(AND(対象名簿【こちらに入力をお願いします。】!$F59="症状なし",BV$11&gt;=$C51,BV$11&lt;=$E51,BV$11&lt;=$E51-($E51-$C51-6)),1,"")))))</f>
        <v/>
      </c>
      <c r="BW51" s="42" t="str">
        <f>IF(OR($C51="",$E51=""),"",
IF(AND(対象名簿【こちらに入力をお願いします。】!$F59="症状あり",$C51=45199,BW$11&gt;=$C51,BW$11&lt;=$E51,BW$11&lt;=$E51-($E51-$C51-15)),1,
IF(AND(対象名簿【こちらに入力をお願いします。】!$F59="症状なし",$C51=45199,BW$11&gt;=$C51,BW$11&lt;=$E51,BW$11&lt;=$E51-($E51-$C51-7)),1,
IF(AND(対象名簿【こちらに入力をお願いします。】!$F59="症状あり",BW$11&gt;=$C51,BW$11&lt;=$E51,BW$11&lt;=$E51-($E51-$C51-14)),1,
IF(AND(対象名簿【こちらに入力をお願いします。】!$F59="症状なし",BW$11&gt;=$C51,BW$11&lt;=$E51,BW$11&lt;=$E51-($E51-$C51-6)),1,"")))))</f>
        <v/>
      </c>
      <c r="BX51" s="42" t="str">
        <f>IF(OR($C51="",$E51=""),"",
IF(AND(対象名簿【こちらに入力をお願いします。】!$F59="症状あり",$C51=45199,BX$11&gt;=$C51,BX$11&lt;=$E51,BX$11&lt;=$E51-($E51-$C51-15)),1,
IF(AND(対象名簿【こちらに入力をお願いします。】!$F59="症状なし",$C51=45199,BX$11&gt;=$C51,BX$11&lt;=$E51,BX$11&lt;=$E51-($E51-$C51-7)),1,
IF(AND(対象名簿【こちらに入力をお願いします。】!$F59="症状あり",BX$11&gt;=$C51,BX$11&lt;=$E51,BX$11&lt;=$E51-($E51-$C51-14)),1,
IF(AND(対象名簿【こちらに入力をお願いします。】!$F59="症状なし",BX$11&gt;=$C51,BX$11&lt;=$E51,BX$11&lt;=$E51-($E51-$C51-6)),1,"")))))</f>
        <v/>
      </c>
      <c r="BY51" s="42" t="str">
        <f>IF(OR($C51="",$E51=""),"",
IF(AND(対象名簿【こちらに入力をお願いします。】!$F59="症状あり",$C51=45199,BY$11&gt;=$C51,BY$11&lt;=$E51,BY$11&lt;=$E51-($E51-$C51-15)),1,
IF(AND(対象名簿【こちらに入力をお願いします。】!$F59="症状なし",$C51=45199,BY$11&gt;=$C51,BY$11&lt;=$E51,BY$11&lt;=$E51-($E51-$C51-7)),1,
IF(AND(対象名簿【こちらに入力をお願いします。】!$F59="症状あり",BY$11&gt;=$C51,BY$11&lt;=$E51,BY$11&lt;=$E51-($E51-$C51-14)),1,
IF(AND(対象名簿【こちらに入力をお願いします。】!$F59="症状なし",BY$11&gt;=$C51,BY$11&lt;=$E51,BY$11&lt;=$E51-($E51-$C51-6)),1,"")))))</f>
        <v/>
      </c>
      <c r="BZ51" s="42" t="str">
        <f>IF(OR($C51="",$E51=""),"",
IF(AND(対象名簿【こちらに入力をお願いします。】!$F59="症状あり",$C51=45199,BZ$11&gt;=$C51,BZ$11&lt;=$E51,BZ$11&lt;=$E51-($E51-$C51-15)),1,
IF(AND(対象名簿【こちらに入力をお願いします。】!$F59="症状なし",$C51=45199,BZ$11&gt;=$C51,BZ$11&lt;=$E51,BZ$11&lt;=$E51-($E51-$C51-7)),1,
IF(AND(対象名簿【こちらに入力をお願いします。】!$F59="症状あり",BZ$11&gt;=$C51,BZ$11&lt;=$E51,BZ$11&lt;=$E51-($E51-$C51-14)),1,
IF(AND(対象名簿【こちらに入力をお願いします。】!$F59="症状なし",BZ$11&gt;=$C51,BZ$11&lt;=$E51,BZ$11&lt;=$E51-($E51-$C51-6)),1,"")))))</f>
        <v/>
      </c>
      <c r="CA51" s="42" t="str">
        <f>IF(OR($C51="",$E51=""),"",
IF(AND(対象名簿【こちらに入力をお願いします。】!$F59="症状あり",$C51=45199,CA$11&gt;=$C51,CA$11&lt;=$E51,CA$11&lt;=$E51-($E51-$C51-15)),1,
IF(AND(対象名簿【こちらに入力をお願いします。】!$F59="症状なし",$C51=45199,CA$11&gt;=$C51,CA$11&lt;=$E51,CA$11&lt;=$E51-($E51-$C51-7)),1,
IF(AND(対象名簿【こちらに入力をお願いします。】!$F59="症状あり",CA$11&gt;=$C51,CA$11&lt;=$E51,CA$11&lt;=$E51-($E51-$C51-14)),1,
IF(AND(対象名簿【こちらに入力をお願いします。】!$F59="症状なし",CA$11&gt;=$C51,CA$11&lt;=$E51,CA$11&lt;=$E51-($E51-$C51-6)),1,"")))))</f>
        <v/>
      </c>
      <c r="CB51" s="42" t="str">
        <f>IF(OR($C51="",$E51=""),"",
IF(AND(対象名簿【こちらに入力をお願いします。】!$F59="症状あり",$C51=45199,CB$11&gt;=$C51,CB$11&lt;=$E51,CB$11&lt;=$E51-($E51-$C51-15)),1,
IF(AND(対象名簿【こちらに入力をお願いします。】!$F59="症状なし",$C51=45199,CB$11&gt;=$C51,CB$11&lt;=$E51,CB$11&lt;=$E51-($E51-$C51-7)),1,
IF(AND(対象名簿【こちらに入力をお願いします。】!$F59="症状あり",CB$11&gt;=$C51,CB$11&lt;=$E51,CB$11&lt;=$E51-($E51-$C51-14)),1,
IF(AND(対象名簿【こちらに入力をお願いします。】!$F59="症状なし",CB$11&gt;=$C51,CB$11&lt;=$E51,CB$11&lt;=$E51-($E51-$C51-6)),1,"")))))</f>
        <v/>
      </c>
      <c r="CC51" s="42" t="str">
        <f>IF(OR($C51="",$E51=""),"",
IF(AND(対象名簿【こちらに入力をお願いします。】!$F59="症状あり",$C51=45199,CC$11&gt;=$C51,CC$11&lt;=$E51,CC$11&lt;=$E51-($E51-$C51-15)),1,
IF(AND(対象名簿【こちらに入力をお願いします。】!$F59="症状なし",$C51=45199,CC$11&gt;=$C51,CC$11&lt;=$E51,CC$11&lt;=$E51-($E51-$C51-7)),1,
IF(AND(対象名簿【こちらに入力をお願いします。】!$F59="症状あり",CC$11&gt;=$C51,CC$11&lt;=$E51,CC$11&lt;=$E51-($E51-$C51-14)),1,
IF(AND(対象名簿【こちらに入力をお願いします。】!$F59="症状なし",CC$11&gt;=$C51,CC$11&lt;=$E51,CC$11&lt;=$E51-($E51-$C51-6)),1,"")))))</f>
        <v/>
      </c>
      <c r="CD51" s="42" t="str">
        <f>IF(OR($C51="",$E51=""),"",
IF(AND(対象名簿【こちらに入力をお願いします。】!$F59="症状あり",$C51=45199,CD$11&gt;=$C51,CD$11&lt;=$E51,CD$11&lt;=$E51-($E51-$C51-15)),1,
IF(AND(対象名簿【こちらに入力をお願いします。】!$F59="症状なし",$C51=45199,CD$11&gt;=$C51,CD$11&lt;=$E51,CD$11&lt;=$E51-($E51-$C51-7)),1,
IF(AND(対象名簿【こちらに入力をお願いします。】!$F59="症状あり",CD$11&gt;=$C51,CD$11&lt;=$E51,CD$11&lt;=$E51-($E51-$C51-14)),1,
IF(AND(対象名簿【こちらに入力をお願いします。】!$F59="症状なし",CD$11&gt;=$C51,CD$11&lt;=$E51,CD$11&lt;=$E51-($E51-$C51-6)),1,"")))))</f>
        <v/>
      </c>
      <c r="CE51" s="42" t="str">
        <f>IF(OR($C51="",$E51=""),"",
IF(AND(対象名簿【こちらに入力をお願いします。】!$F59="症状あり",$C51=45199,CE$11&gt;=$C51,CE$11&lt;=$E51,CE$11&lt;=$E51-($E51-$C51-15)),1,
IF(AND(対象名簿【こちらに入力をお願いします。】!$F59="症状なし",$C51=45199,CE$11&gt;=$C51,CE$11&lt;=$E51,CE$11&lt;=$E51-($E51-$C51-7)),1,
IF(AND(対象名簿【こちらに入力をお願いします。】!$F59="症状あり",CE$11&gt;=$C51,CE$11&lt;=$E51,CE$11&lt;=$E51-($E51-$C51-14)),1,
IF(AND(対象名簿【こちらに入力をお願いします。】!$F59="症状なし",CE$11&gt;=$C51,CE$11&lt;=$E51,CE$11&lt;=$E51-($E51-$C51-6)),1,"")))))</f>
        <v/>
      </c>
      <c r="CF51" s="42" t="str">
        <f>IF(OR($C51="",$E51=""),"",
IF(AND(対象名簿【こちらに入力をお願いします。】!$F59="症状あり",$C51=45199,CF$11&gt;=$C51,CF$11&lt;=$E51,CF$11&lt;=$E51-($E51-$C51-15)),1,
IF(AND(対象名簿【こちらに入力をお願いします。】!$F59="症状なし",$C51=45199,CF$11&gt;=$C51,CF$11&lt;=$E51,CF$11&lt;=$E51-($E51-$C51-7)),1,
IF(AND(対象名簿【こちらに入力をお願いします。】!$F59="症状あり",CF$11&gt;=$C51,CF$11&lt;=$E51,CF$11&lt;=$E51-($E51-$C51-14)),1,
IF(AND(対象名簿【こちらに入力をお願いします。】!$F59="症状なし",CF$11&gt;=$C51,CF$11&lt;=$E51,CF$11&lt;=$E51-($E51-$C51-6)),1,"")))))</f>
        <v/>
      </c>
      <c r="CG51" s="42" t="str">
        <f>IF(OR($C51="",$E51=""),"",
IF(AND(対象名簿【こちらに入力をお願いします。】!$F59="症状あり",$C51=45199,CG$11&gt;=$C51,CG$11&lt;=$E51,CG$11&lt;=$E51-($E51-$C51-15)),1,
IF(AND(対象名簿【こちらに入力をお願いします。】!$F59="症状なし",$C51=45199,CG$11&gt;=$C51,CG$11&lt;=$E51,CG$11&lt;=$E51-($E51-$C51-7)),1,
IF(AND(対象名簿【こちらに入力をお願いします。】!$F59="症状あり",CG$11&gt;=$C51,CG$11&lt;=$E51,CG$11&lt;=$E51-($E51-$C51-14)),1,
IF(AND(対象名簿【こちらに入力をお願いします。】!$F59="症状なし",CG$11&gt;=$C51,CG$11&lt;=$E51,CG$11&lt;=$E51-($E51-$C51-6)),1,"")))))</f>
        <v/>
      </c>
      <c r="CH51" s="42" t="str">
        <f>IF(OR($C51="",$E51=""),"",
IF(AND(対象名簿【こちらに入力をお願いします。】!$F59="症状あり",$C51=45199,CH$11&gt;=$C51,CH$11&lt;=$E51,CH$11&lt;=$E51-($E51-$C51-15)),1,
IF(AND(対象名簿【こちらに入力をお願いします。】!$F59="症状なし",$C51=45199,CH$11&gt;=$C51,CH$11&lt;=$E51,CH$11&lt;=$E51-($E51-$C51-7)),1,
IF(AND(対象名簿【こちらに入力をお願いします。】!$F59="症状あり",CH$11&gt;=$C51,CH$11&lt;=$E51,CH$11&lt;=$E51-($E51-$C51-14)),1,
IF(AND(対象名簿【こちらに入力をお願いします。】!$F59="症状なし",CH$11&gt;=$C51,CH$11&lt;=$E51,CH$11&lt;=$E51-($E51-$C51-6)),1,"")))))</f>
        <v/>
      </c>
      <c r="CI51" s="42" t="str">
        <f>IF(OR($C51="",$E51=""),"",
IF(AND(対象名簿【こちらに入力をお願いします。】!$F59="症状あり",$C51=45199,CI$11&gt;=$C51,CI$11&lt;=$E51,CI$11&lt;=$E51-($E51-$C51-15)),1,
IF(AND(対象名簿【こちらに入力をお願いします。】!$F59="症状なし",$C51=45199,CI$11&gt;=$C51,CI$11&lt;=$E51,CI$11&lt;=$E51-($E51-$C51-7)),1,
IF(AND(対象名簿【こちらに入力をお願いします。】!$F59="症状あり",CI$11&gt;=$C51,CI$11&lt;=$E51,CI$11&lt;=$E51-($E51-$C51-14)),1,
IF(AND(対象名簿【こちらに入力をお願いします。】!$F59="症状なし",CI$11&gt;=$C51,CI$11&lt;=$E51,CI$11&lt;=$E51-($E51-$C51-6)),1,"")))))</f>
        <v/>
      </c>
      <c r="CJ51" s="42" t="str">
        <f>IF(OR($C51="",$E51=""),"",
IF(AND(対象名簿【こちらに入力をお願いします。】!$F59="症状あり",$C51=45199,CJ$11&gt;=$C51,CJ$11&lt;=$E51,CJ$11&lt;=$E51-($E51-$C51-15)),1,
IF(AND(対象名簿【こちらに入力をお願いします。】!$F59="症状なし",$C51=45199,CJ$11&gt;=$C51,CJ$11&lt;=$E51,CJ$11&lt;=$E51-($E51-$C51-7)),1,
IF(AND(対象名簿【こちらに入力をお願いします。】!$F59="症状あり",CJ$11&gt;=$C51,CJ$11&lt;=$E51,CJ$11&lt;=$E51-($E51-$C51-14)),1,
IF(AND(対象名簿【こちらに入力をお願いします。】!$F59="症状なし",CJ$11&gt;=$C51,CJ$11&lt;=$E51,CJ$11&lt;=$E51-($E51-$C51-6)),1,"")))))</f>
        <v/>
      </c>
      <c r="CK51" s="42" t="str">
        <f>IF(OR($C51="",$E51=""),"",
IF(AND(対象名簿【こちらに入力をお願いします。】!$F59="症状あり",$C51=45199,CK$11&gt;=$C51,CK$11&lt;=$E51,CK$11&lt;=$E51-($E51-$C51-15)),1,
IF(AND(対象名簿【こちらに入力をお願いします。】!$F59="症状なし",$C51=45199,CK$11&gt;=$C51,CK$11&lt;=$E51,CK$11&lt;=$E51-($E51-$C51-7)),1,
IF(AND(対象名簿【こちらに入力をお願いします。】!$F59="症状あり",CK$11&gt;=$C51,CK$11&lt;=$E51,CK$11&lt;=$E51-($E51-$C51-14)),1,
IF(AND(対象名簿【こちらに入力をお願いします。】!$F59="症状なし",CK$11&gt;=$C51,CK$11&lt;=$E51,CK$11&lt;=$E51-($E51-$C51-6)),1,"")))))</f>
        <v/>
      </c>
      <c r="CL51" s="42" t="str">
        <f>IF(OR($C51="",$E51=""),"",
IF(AND(対象名簿【こちらに入力をお願いします。】!$F59="症状あり",$C51=45199,CL$11&gt;=$C51,CL$11&lt;=$E51,CL$11&lt;=$E51-($E51-$C51-15)),1,
IF(AND(対象名簿【こちらに入力をお願いします。】!$F59="症状なし",$C51=45199,CL$11&gt;=$C51,CL$11&lt;=$E51,CL$11&lt;=$E51-($E51-$C51-7)),1,
IF(AND(対象名簿【こちらに入力をお願いします。】!$F59="症状あり",CL$11&gt;=$C51,CL$11&lt;=$E51,CL$11&lt;=$E51-($E51-$C51-14)),1,
IF(AND(対象名簿【こちらに入力をお願いします。】!$F59="症状なし",CL$11&gt;=$C51,CL$11&lt;=$E51,CL$11&lt;=$E51-($E51-$C51-6)),1,"")))))</f>
        <v/>
      </c>
      <c r="CM51" s="42" t="str">
        <f>IF(OR($C51="",$E51=""),"",
IF(AND(対象名簿【こちらに入力をお願いします。】!$F59="症状あり",$C51=45199,CM$11&gt;=$C51,CM$11&lt;=$E51,CM$11&lt;=$E51-($E51-$C51-15)),1,
IF(AND(対象名簿【こちらに入力をお願いします。】!$F59="症状なし",$C51=45199,CM$11&gt;=$C51,CM$11&lt;=$E51,CM$11&lt;=$E51-($E51-$C51-7)),1,
IF(AND(対象名簿【こちらに入力をお願いします。】!$F59="症状あり",CM$11&gt;=$C51,CM$11&lt;=$E51,CM$11&lt;=$E51-($E51-$C51-14)),1,
IF(AND(対象名簿【こちらに入力をお願いします。】!$F59="症状なし",CM$11&gt;=$C51,CM$11&lt;=$E51,CM$11&lt;=$E51-($E51-$C51-6)),1,"")))))</f>
        <v/>
      </c>
      <c r="CN51" s="42" t="str">
        <f>IF(OR($C51="",$E51=""),"",
IF(AND(対象名簿【こちらに入力をお願いします。】!$F59="症状あり",$C51=45199,CN$11&gt;=$C51,CN$11&lt;=$E51,CN$11&lt;=$E51-($E51-$C51-15)),1,
IF(AND(対象名簿【こちらに入力をお願いします。】!$F59="症状なし",$C51=45199,CN$11&gt;=$C51,CN$11&lt;=$E51,CN$11&lt;=$E51-($E51-$C51-7)),1,
IF(AND(対象名簿【こちらに入力をお願いします。】!$F59="症状あり",CN$11&gt;=$C51,CN$11&lt;=$E51,CN$11&lt;=$E51-($E51-$C51-14)),1,
IF(AND(対象名簿【こちらに入力をお願いします。】!$F59="症状なし",CN$11&gt;=$C51,CN$11&lt;=$E51,CN$11&lt;=$E51-($E51-$C51-6)),1,"")))))</f>
        <v/>
      </c>
      <c r="CO51" s="42" t="str">
        <f>IF(OR($C51="",$E51=""),"",
IF(AND(対象名簿【こちらに入力をお願いします。】!$F59="症状あり",$C51=45199,CO$11&gt;=$C51,CO$11&lt;=$E51,CO$11&lt;=$E51-($E51-$C51-15)),1,
IF(AND(対象名簿【こちらに入力をお願いします。】!$F59="症状なし",$C51=45199,CO$11&gt;=$C51,CO$11&lt;=$E51,CO$11&lt;=$E51-($E51-$C51-7)),1,
IF(AND(対象名簿【こちらに入力をお願いします。】!$F59="症状あり",CO$11&gt;=$C51,CO$11&lt;=$E51,CO$11&lt;=$E51-($E51-$C51-14)),1,
IF(AND(対象名簿【こちらに入力をお願いします。】!$F59="症状なし",CO$11&gt;=$C51,CO$11&lt;=$E51,CO$11&lt;=$E51-($E51-$C51-6)),1,"")))))</f>
        <v/>
      </c>
      <c r="CP51" s="42" t="str">
        <f>IF(OR($C51="",$E51=""),"",
IF(AND(対象名簿【こちらに入力をお願いします。】!$F59="症状あり",$C51=45199,CP$11&gt;=$C51,CP$11&lt;=$E51,CP$11&lt;=$E51-($E51-$C51-15)),1,
IF(AND(対象名簿【こちらに入力をお願いします。】!$F59="症状なし",$C51=45199,CP$11&gt;=$C51,CP$11&lt;=$E51,CP$11&lt;=$E51-($E51-$C51-7)),1,
IF(AND(対象名簿【こちらに入力をお願いします。】!$F59="症状あり",CP$11&gt;=$C51,CP$11&lt;=$E51,CP$11&lt;=$E51-($E51-$C51-14)),1,
IF(AND(対象名簿【こちらに入力をお願いします。】!$F59="症状なし",CP$11&gt;=$C51,CP$11&lt;=$E51,CP$11&lt;=$E51-($E51-$C51-6)),1,"")))))</f>
        <v/>
      </c>
      <c r="CQ51" s="42" t="str">
        <f>IF(OR($C51="",$E51=""),"",
IF(AND(対象名簿【こちらに入力をお願いします。】!$F59="症状あり",$C51=45199,CQ$11&gt;=$C51,CQ$11&lt;=$E51,CQ$11&lt;=$E51-($E51-$C51-15)),1,
IF(AND(対象名簿【こちらに入力をお願いします。】!$F59="症状なし",$C51=45199,CQ$11&gt;=$C51,CQ$11&lt;=$E51,CQ$11&lt;=$E51-($E51-$C51-7)),1,
IF(AND(対象名簿【こちらに入力をお願いします。】!$F59="症状あり",CQ$11&gt;=$C51,CQ$11&lt;=$E51,CQ$11&lt;=$E51-($E51-$C51-14)),1,
IF(AND(対象名簿【こちらに入力をお願いします。】!$F59="症状なし",CQ$11&gt;=$C51,CQ$11&lt;=$E51,CQ$11&lt;=$E51-($E51-$C51-6)),1,"")))))</f>
        <v/>
      </c>
      <c r="CR51" s="42" t="str">
        <f>IF(OR($C51="",$E51=""),"",
IF(AND(対象名簿【こちらに入力をお願いします。】!$F59="症状あり",$C51=45199,CR$11&gt;=$C51,CR$11&lt;=$E51,CR$11&lt;=$E51-($E51-$C51-15)),1,
IF(AND(対象名簿【こちらに入力をお願いします。】!$F59="症状なし",$C51=45199,CR$11&gt;=$C51,CR$11&lt;=$E51,CR$11&lt;=$E51-($E51-$C51-7)),1,
IF(AND(対象名簿【こちらに入力をお願いします。】!$F59="症状あり",CR$11&gt;=$C51,CR$11&lt;=$E51,CR$11&lt;=$E51-($E51-$C51-14)),1,
IF(AND(対象名簿【こちらに入力をお願いします。】!$F59="症状なし",CR$11&gt;=$C51,CR$11&lt;=$E51,CR$11&lt;=$E51-($E51-$C51-6)),1,"")))))</f>
        <v/>
      </c>
      <c r="CS51" s="42" t="str">
        <f>IF(OR($C51="",$E51=""),"",
IF(AND(対象名簿【こちらに入力をお願いします。】!$F59="症状あり",$C51=45199,CS$11&gt;=$C51,CS$11&lt;=$E51,CS$11&lt;=$E51-($E51-$C51-15)),1,
IF(AND(対象名簿【こちらに入力をお願いします。】!$F59="症状なし",$C51=45199,CS$11&gt;=$C51,CS$11&lt;=$E51,CS$11&lt;=$E51-($E51-$C51-7)),1,
IF(AND(対象名簿【こちらに入力をお願いします。】!$F59="症状あり",CS$11&gt;=$C51,CS$11&lt;=$E51,CS$11&lt;=$E51-($E51-$C51-14)),1,
IF(AND(対象名簿【こちらに入力をお願いします。】!$F59="症状なし",CS$11&gt;=$C51,CS$11&lt;=$E51,CS$11&lt;=$E51-($E51-$C51-6)),1,"")))))</f>
        <v/>
      </c>
      <c r="CT51" s="42" t="str">
        <f>IF(OR($C51="",$E51=""),"",
IF(AND(対象名簿【こちらに入力をお願いします。】!$F59="症状あり",$C51=45199,CT$11&gt;=$C51,CT$11&lt;=$E51,CT$11&lt;=$E51-($E51-$C51-15)),1,
IF(AND(対象名簿【こちらに入力をお願いします。】!$F59="症状なし",$C51=45199,CT$11&gt;=$C51,CT$11&lt;=$E51,CT$11&lt;=$E51-($E51-$C51-7)),1,
IF(AND(対象名簿【こちらに入力をお願いします。】!$F59="症状あり",CT$11&gt;=$C51,CT$11&lt;=$E51,CT$11&lt;=$E51-($E51-$C51-14)),1,
IF(AND(対象名簿【こちらに入力をお願いします。】!$F59="症状なし",CT$11&gt;=$C51,CT$11&lt;=$E51,CT$11&lt;=$E51-($E51-$C51-6)),1,"")))))</f>
        <v/>
      </c>
      <c r="CU51" s="42" t="str">
        <f>IF(OR($C51="",$E51=""),"",
IF(AND(対象名簿【こちらに入力をお願いします。】!$F59="症状あり",$C51=45199,CU$11&gt;=$C51,CU$11&lt;=$E51,CU$11&lt;=$E51-($E51-$C51-15)),1,
IF(AND(対象名簿【こちらに入力をお願いします。】!$F59="症状なし",$C51=45199,CU$11&gt;=$C51,CU$11&lt;=$E51,CU$11&lt;=$E51-($E51-$C51-7)),1,
IF(AND(対象名簿【こちらに入力をお願いします。】!$F59="症状あり",CU$11&gt;=$C51,CU$11&lt;=$E51,CU$11&lt;=$E51-($E51-$C51-14)),1,
IF(AND(対象名簿【こちらに入力をお願いします。】!$F59="症状なし",CU$11&gt;=$C51,CU$11&lt;=$E51,CU$11&lt;=$E51-($E51-$C51-6)),1,"")))))</f>
        <v/>
      </c>
    </row>
    <row r="52" spans="1:99" s="23" customFormat="1">
      <c r="A52" s="77">
        <f>対象名簿【こちらに入力をお願いします。】!A60</f>
        <v>41</v>
      </c>
      <c r="B52" s="77" t="str">
        <f>IF(AND(対象名簿【こちらに入力をお願いします。】!$K$4&lt;=29,対象名簿【こちらに入力をお願いします。】!B60&lt;&gt;""),対象名簿【こちらに入力をお願いします。】!B60,"")</f>
        <v>利用者AO</v>
      </c>
      <c r="C52" s="78" t="str">
        <f>IF(AND(対象名簿【こちらに入力をお願いします。】!$K$4&lt;=29,対象名簿【こちらに入力をお願いします。】!C60&lt;&gt;""),対象名簿【こちらに入力をお願いします。】!C60,"")</f>
        <v/>
      </c>
      <c r="D52" s="63" t="s">
        <v>3</v>
      </c>
      <c r="E52" s="79" t="str">
        <f>IF(AND(対象名簿【こちらに入力をお願いします。】!$K$4&lt;=29,対象名簿【こちらに入力をお願いします。】!E60&lt;&gt;""),対象名簿【こちらに入力をお願いします。】!E60,"")</f>
        <v/>
      </c>
      <c r="F52" s="83">
        <f t="shared" si="8"/>
        <v>0</v>
      </c>
      <c r="G52" s="71">
        <f t="shared" si="7"/>
        <v>0</v>
      </c>
      <c r="H52" s="92"/>
      <c r="I52" s="42" t="str">
        <f>IF(OR($C52="",$E52=""),"",
IF(AND(対象名簿【こちらに入力をお願いします。】!$F60="症状あり",$C52=45199,I$11&gt;=$C52,I$11&lt;=$E52,I$11&lt;=$E52-($E52-$C52-15)),1,
IF(AND(対象名簿【こちらに入力をお願いします。】!$F60="症状なし",$C52=45199,I$11&gt;=$C52,I$11&lt;=$E52,I$11&lt;=$E52-($E52-$C52-7)),1,
IF(AND(対象名簿【こちらに入力をお願いします。】!$F60="症状あり",I$11&gt;=$C52,I$11&lt;=$E52,I$11&lt;=$E52-($E52-$C52-14)),1,
IF(AND(対象名簿【こちらに入力をお願いします。】!$F60="症状なし",I$11&gt;=$C52,I$11&lt;=$E52,I$11&lt;=$E52-($E52-$C52-6)),1,"")))))</f>
        <v/>
      </c>
      <c r="J52" s="42" t="str">
        <f>IF(OR($C52="",$E52=""),"",
IF(AND(対象名簿【こちらに入力をお願いします。】!$F60="症状あり",$C52=45199,J$11&gt;=$C52,J$11&lt;=$E52,J$11&lt;=$E52-($E52-$C52-15)),1,
IF(AND(対象名簿【こちらに入力をお願いします。】!$F60="症状なし",$C52=45199,J$11&gt;=$C52,J$11&lt;=$E52,J$11&lt;=$E52-($E52-$C52-7)),1,
IF(AND(対象名簿【こちらに入力をお願いします。】!$F60="症状あり",J$11&gt;=$C52,J$11&lt;=$E52,J$11&lt;=$E52-($E52-$C52-14)),1,
IF(AND(対象名簿【こちらに入力をお願いします。】!$F60="症状なし",J$11&gt;=$C52,J$11&lt;=$E52,J$11&lt;=$E52-($E52-$C52-6)),1,"")))))</f>
        <v/>
      </c>
      <c r="K52" s="42" t="str">
        <f>IF(OR($C52="",$E52=""),"",
IF(AND(対象名簿【こちらに入力をお願いします。】!$F60="症状あり",$C52=45199,K$11&gt;=$C52,K$11&lt;=$E52,K$11&lt;=$E52-($E52-$C52-15)),1,
IF(AND(対象名簿【こちらに入力をお願いします。】!$F60="症状なし",$C52=45199,K$11&gt;=$C52,K$11&lt;=$E52,K$11&lt;=$E52-($E52-$C52-7)),1,
IF(AND(対象名簿【こちらに入力をお願いします。】!$F60="症状あり",K$11&gt;=$C52,K$11&lt;=$E52,K$11&lt;=$E52-($E52-$C52-14)),1,
IF(AND(対象名簿【こちらに入力をお願いします。】!$F60="症状なし",K$11&gt;=$C52,K$11&lt;=$E52,K$11&lt;=$E52-($E52-$C52-6)),1,"")))))</f>
        <v/>
      </c>
      <c r="L52" s="42" t="str">
        <f>IF(OR($C52="",$E52=""),"",
IF(AND(対象名簿【こちらに入力をお願いします。】!$F60="症状あり",$C52=45199,L$11&gt;=$C52,L$11&lt;=$E52,L$11&lt;=$E52-($E52-$C52-15)),1,
IF(AND(対象名簿【こちらに入力をお願いします。】!$F60="症状なし",$C52=45199,L$11&gt;=$C52,L$11&lt;=$E52,L$11&lt;=$E52-($E52-$C52-7)),1,
IF(AND(対象名簿【こちらに入力をお願いします。】!$F60="症状あり",L$11&gt;=$C52,L$11&lt;=$E52,L$11&lt;=$E52-($E52-$C52-14)),1,
IF(AND(対象名簿【こちらに入力をお願いします。】!$F60="症状なし",L$11&gt;=$C52,L$11&lt;=$E52,L$11&lt;=$E52-($E52-$C52-6)),1,"")))))</f>
        <v/>
      </c>
      <c r="M52" s="42" t="str">
        <f>IF(OR($C52="",$E52=""),"",
IF(AND(対象名簿【こちらに入力をお願いします。】!$F60="症状あり",$C52=45199,M$11&gt;=$C52,M$11&lt;=$E52,M$11&lt;=$E52-($E52-$C52-15)),1,
IF(AND(対象名簿【こちらに入力をお願いします。】!$F60="症状なし",$C52=45199,M$11&gt;=$C52,M$11&lt;=$E52,M$11&lt;=$E52-($E52-$C52-7)),1,
IF(AND(対象名簿【こちらに入力をお願いします。】!$F60="症状あり",M$11&gt;=$C52,M$11&lt;=$E52,M$11&lt;=$E52-($E52-$C52-14)),1,
IF(AND(対象名簿【こちらに入力をお願いします。】!$F60="症状なし",M$11&gt;=$C52,M$11&lt;=$E52,M$11&lt;=$E52-($E52-$C52-6)),1,"")))))</f>
        <v/>
      </c>
      <c r="N52" s="42" t="str">
        <f>IF(OR($C52="",$E52=""),"",
IF(AND(対象名簿【こちらに入力をお願いします。】!$F60="症状あり",$C52=45199,N$11&gt;=$C52,N$11&lt;=$E52,N$11&lt;=$E52-($E52-$C52-15)),1,
IF(AND(対象名簿【こちらに入力をお願いします。】!$F60="症状なし",$C52=45199,N$11&gt;=$C52,N$11&lt;=$E52,N$11&lt;=$E52-($E52-$C52-7)),1,
IF(AND(対象名簿【こちらに入力をお願いします。】!$F60="症状あり",N$11&gt;=$C52,N$11&lt;=$E52,N$11&lt;=$E52-($E52-$C52-14)),1,
IF(AND(対象名簿【こちらに入力をお願いします。】!$F60="症状なし",N$11&gt;=$C52,N$11&lt;=$E52,N$11&lt;=$E52-($E52-$C52-6)),1,"")))))</f>
        <v/>
      </c>
      <c r="O52" s="42" t="str">
        <f>IF(OR($C52="",$E52=""),"",
IF(AND(対象名簿【こちらに入力をお願いします。】!$F60="症状あり",$C52=45199,O$11&gt;=$C52,O$11&lt;=$E52,O$11&lt;=$E52-($E52-$C52-15)),1,
IF(AND(対象名簿【こちらに入力をお願いします。】!$F60="症状なし",$C52=45199,O$11&gt;=$C52,O$11&lt;=$E52,O$11&lt;=$E52-($E52-$C52-7)),1,
IF(AND(対象名簿【こちらに入力をお願いします。】!$F60="症状あり",O$11&gt;=$C52,O$11&lt;=$E52,O$11&lt;=$E52-($E52-$C52-14)),1,
IF(AND(対象名簿【こちらに入力をお願いします。】!$F60="症状なし",O$11&gt;=$C52,O$11&lt;=$E52,O$11&lt;=$E52-($E52-$C52-6)),1,"")))))</f>
        <v/>
      </c>
      <c r="P52" s="42" t="str">
        <f>IF(OR($C52="",$E52=""),"",
IF(AND(対象名簿【こちらに入力をお願いします。】!$F60="症状あり",$C52=45199,P$11&gt;=$C52,P$11&lt;=$E52,P$11&lt;=$E52-($E52-$C52-15)),1,
IF(AND(対象名簿【こちらに入力をお願いします。】!$F60="症状なし",$C52=45199,P$11&gt;=$C52,P$11&lt;=$E52,P$11&lt;=$E52-($E52-$C52-7)),1,
IF(AND(対象名簿【こちらに入力をお願いします。】!$F60="症状あり",P$11&gt;=$C52,P$11&lt;=$E52,P$11&lt;=$E52-($E52-$C52-14)),1,
IF(AND(対象名簿【こちらに入力をお願いします。】!$F60="症状なし",P$11&gt;=$C52,P$11&lt;=$E52,P$11&lt;=$E52-($E52-$C52-6)),1,"")))))</f>
        <v/>
      </c>
      <c r="Q52" s="42" t="str">
        <f>IF(OR($C52="",$E52=""),"",
IF(AND(対象名簿【こちらに入力をお願いします。】!$F60="症状あり",$C52=45199,Q$11&gt;=$C52,Q$11&lt;=$E52,Q$11&lt;=$E52-($E52-$C52-15)),1,
IF(AND(対象名簿【こちらに入力をお願いします。】!$F60="症状なし",$C52=45199,Q$11&gt;=$C52,Q$11&lt;=$E52,Q$11&lt;=$E52-($E52-$C52-7)),1,
IF(AND(対象名簿【こちらに入力をお願いします。】!$F60="症状あり",Q$11&gt;=$C52,Q$11&lt;=$E52,Q$11&lt;=$E52-($E52-$C52-14)),1,
IF(AND(対象名簿【こちらに入力をお願いします。】!$F60="症状なし",Q$11&gt;=$C52,Q$11&lt;=$E52,Q$11&lt;=$E52-($E52-$C52-6)),1,"")))))</f>
        <v/>
      </c>
      <c r="R52" s="42" t="str">
        <f>IF(OR($C52="",$E52=""),"",
IF(AND(対象名簿【こちらに入力をお願いします。】!$F60="症状あり",$C52=45199,R$11&gt;=$C52,R$11&lt;=$E52,R$11&lt;=$E52-($E52-$C52-15)),1,
IF(AND(対象名簿【こちらに入力をお願いします。】!$F60="症状なし",$C52=45199,R$11&gt;=$C52,R$11&lt;=$E52,R$11&lt;=$E52-($E52-$C52-7)),1,
IF(AND(対象名簿【こちらに入力をお願いします。】!$F60="症状あり",R$11&gt;=$C52,R$11&lt;=$E52,R$11&lt;=$E52-($E52-$C52-14)),1,
IF(AND(対象名簿【こちらに入力をお願いします。】!$F60="症状なし",R$11&gt;=$C52,R$11&lt;=$E52,R$11&lt;=$E52-($E52-$C52-6)),1,"")))))</f>
        <v/>
      </c>
      <c r="S52" s="42" t="str">
        <f>IF(OR($C52="",$E52=""),"",
IF(AND(対象名簿【こちらに入力をお願いします。】!$F60="症状あり",$C52=45199,S$11&gt;=$C52,S$11&lt;=$E52,S$11&lt;=$E52-($E52-$C52-15)),1,
IF(AND(対象名簿【こちらに入力をお願いします。】!$F60="症状なし",$C52=45199,S$11&gt;=$C52,S$11&lt;=$E52,S$11&lt;=$E52-($E52-$C52-7)),1,
IF(AND(対象名簿【こちらに入力をお願いします。】!$F60="症状あり",S$11&gt;=$C52,S$11&lt;=$E52,S$11&lt;=$E52-($E52-$C52-14)),1,
IF(AND(対象名簿【こちらに入力をお願いします。】!$F60="症状なし",S$11&gt;=$C52,S$11&lt;=$E52,S$11&lt;=$E52-($E52-$C52-6)),1,"")))))</f>
        <v/>
      </c>
      <c r="T52" s="42" t="str">
        <f>IF(OR($C52="",$E52=""),"",
IF(AND(対象名簿【こちらに入力をお願いします。】!$F60="症状あり",$C52=45199,T$11&gt;=$C52,T$11&lt;=$E52,T$11&lt;=$E52-($E52-$C52-15)),1,
IF(AND(対象名簿【こちらに入力をお願いします。】!$F60="症状なし",$C52=45199,T$11&gt;=$C52,T$11&lt;=$E52,T$11&lt;=$E52-($E52-$C52-7)),1,
IF(AND(対象名簿【こちらに入力をお願いします。】!$F60="症状あり",T$11&gt;=$C52,T$11&lt;=$E52,T$11&lt;=$E52-($E52-$C52-14)),1,
IF(AND(対象名簿【こちらに入力をお願いします。】!$F60="症状なし",T$11&gt;=$C52,T$11&lt;=$E52,T$11&lt;=$E52-($E52-$C52-6)),1,"")))))</f>
        <v/>
      </c>
      <c r="U52" s="42" t="str">
        <f>IF(OR($C52="",$E52=""),"",
IF(AND(対象名簿【こちらに入力をお願いします。】!$F60="症状あり",$C52=45199,U$11&gt;=$C52,U$11&lt;=$E52,U$11&lt;=$E52-($E52-$C52-15)),1,
IF(AND(対象名簿【こちらに入力をお願いします。】!$F60="症状なし",$C52=45199,U$11&gt;=$C52,U$11&lt;=$E52,U$11&lt;=$E52-($E52-$C52-7)),1,
IF(AND(対象名簿【こちらに入力をお願いします。】!$F60="症状あり",U$11&gt;=$C52,U$11&lt;=$E52,U$11&lt;=$E52-($E52-$C52-14)),1,
IF(AND(対象名簿【こちらに入力をお願いします。】!$F60="症状なし",U$11&gt;=$C52,U$11&lt;=$E52,U$11&lt;=$E52-($E52-$C52-6)),1,"")))))</f>
        <v/>
      </c>
      <c r="V52" s="42" t="str">
        <f>IF(OR($C52="",$E52=""),"",
IF(AND(対象名簿【こちらに入力をお願いします。】!$F60="症状あり",$C52=45199,V$11&gt;=$C52,V$11&lt;=$E52,V$11&lt;=$E52-($E52-$C52-15)),1,
IF(AND(対象名簿【こちらに入力をお願いします。】!$F60="症状なし",$C52=45199,V$11&gt;=$C52,V$11&lt;=$E52,V$11&lt;=$E52-($E52-$C52-7)),1,
IF(AND(対象名簿【こちらに入力をお願いします。】!$F60="症状あり",V$11&gt;=$C52,V$11&lt;=$E52,V$11&lt;=$E52-($E52-$C52-14)),1,
IF(AND(対象名簿【こちらに入力をお願いします。】!$F60="症状なし",V$11&gt;=$C52,V$11&lt;=$E52,V$11&lt;=$E52-($E52-$C52-6)),1,"")))))</f>
        <v/>
      </c>
      <c r="W52" s="42" t="str">
        <f>IF(OR($C52="",$E52=""),"",
IF(AND(対象名簿【こちらに入力をお願いします。】!$F60="症状あり",$C52=45199,W$11&gt;=$C52,W$11&lt;=$E52,W$11&lt;=$E52-($E52-$C52-15)),1,
IF(AND(対象名簿【こちらに入力をお願いします。】!$F60="症状なし",$C52=45199,W$11&gt;=$C52,W$11&lt;=$E52,W$11&lt;=$E52-($E52-$C52-7)),1,
IF(AND(対象名簿【こちらに入力をお願いします。】!$F60="症状あり",W$11&gt;=$C52,W$11&lt;=$E52,W$11&lt;=$E52-($E52-$C52-14)),1,
IF(AND(対象名簿【こちらに入力をお願いします。】!$F60="症状なし",W$11&gt;=$C52,W$11&lt;=$E52,W$11&lt;=$E52-($E52-$C52-6)),1,"")))))</f>
        <v/>
      </c>
      <c r="X52" s="42" t="str">
        <f>IF(OR($C52="",$E52=""),"",
IF(AND(対象名簿【こちらに入力をお願いします。】!$F60="症状あり",$C52=45199,X$11&gt;=$C52,X$11&lt;=$E52,X$11&lt;=$E52-($E52-$C52-15)),1,
IF(AND(対象名簿【こちらに入力をお願いします。】!$F60="症状なし",$C52=45199,X$11&gt;=$C52,X$11&lt;=$E52,X$11&lt;=$E52-($E52-$C52-7)),1,
IF(AND(対象名簿【こちらに入力をお願いします。】!$F60="症状あり",X$11&gt;=$C52,X$11&lt;=$E52,X$11&lt;=$E52-($E52-$C52-14)),1,
IF(AND(対象名簿【こちらに入力をお願いします。】!$F60="症状なし",X$11&gt;=$C52,X$11&lt;=$E52,X$11&lt;=$E52-($E52-$C52-6)),1,"")))))</f>
        <v/>
      </c>
      <c r="Y52" s="42" t="str">
        <f>IF(OR($C52="",$E52=""),"",
IF(AND(対象名簿【こちらに入力をお願いします。】!$F60="症状あり",$C52=45199,Y$11&gt;=$C52,Y$11&lt;=$E52,Y$11&lt;=$E52-($E52-$C52-15)),1,
IF(AND(対象名簿【こちらに入力をお願いします。】!$F60="症状なし",$C52=45199,Y$11&gt;=$C52,Y$11&lt;=$E52,Y$11&lt;=$E52-($E52-$C52-7)),1,
IF(AND(対象名簿【こちらに入力をお願いします。】!$F60="症状あり",Y$11&gt;=$C52,Y$11&lt;=$E52,Y$11&lt;=$E52-($E52-$C52-14)),1,
IF(AND(対象名簿【こちらに入力をお願いします。】!$F60="症状なし",Y$11&gt;=$C52,Y$11&lt;=$E52,Y$11&lt;=$E52-($E52-$C52-6)),1,"")))))</f>
        <v/>
      </c>
      <c r="Z52" s="42" t="str">
        <f>IF(OR($C52="",$E52=""),"",
IF(AND(対象名簿【こちらに入力をお願いします。】!$F60="症状あり",$C52=45199,Z$11&gt;=$C52,Z$11&lt;=$E52,Z$11&lt;=$E52-($E52-$C52-15)),1,
IF(AND(対象名簿【こちらに入力をお願いします。】!$F60="症状なし",$C52=45199,Z$11&gt;=$C52,Z$11&lt;=$E52,Z$11&lt;=$E52-($E52-$C52-7)),1,
IF(AND(対象名簿【こちらに入力をお願いします。】!$F60="症状あり",Z$11&gt;=$C52,Z$11&lt;=$E52,Z$11&lt;=$E52-($E52-$C52-14)),1,
IF(AND(対象名簿【こちらに入力をお願いします。】!$F60="症状なし",Z$11&gt;=$C52,Z$11&lt;=$E52,Z$11&lt;=$E52-($E52-$C52-6)),1,"")))))</f>
        <v/>
      </c>
      <c r="AA52" s="42" t="str">
        <f>IF(OR($C52="",$E52=""),"",
IF(AND(対象名簿【こちらに入力をお願いします。】!$F60="症状あり",$C52=45199,AA$11&gt;=$C52,AA$11&lt;=$E52,AA$11&lt;=$E52-($E52-$C52-15)),1,
IF(AND(対象名簿【こちらに入力をお願いします。】!$F60="症状なし",$C52=45199,AA$11&gt;=$C52,AA$11&lt;=$E52,AA$11&lt;=$E52-($E52-$C52-7)),1,
IF(AND(対象名簿【こちらに入力をお願いします。】!$F60="症状あり",AA$11&gt;=$C52,AA$11&lt;=$E52,AA$11&lt;=$E52-($E52-$C52-14)),1,
IF(AND(対象名簿【こちらに入力をお願いします。】!$F60="症状なし",AA$11&gt;=$C52,AA$11&lt;=$E52,AA$11&lt;=$E52-($E52-$C52-6)),1,"")))))</f>
        <v/>
      </c>
      <c r="AB52" s="42" t="str">
        <f>IF(OR($C52="",$E52=""),"",
IF(AND(対象名簿【こちらに入力をお願いします。】!$F60="症状あり",$C52=45199,AB$11&gt;=$C52,AB$11&lt;=$E52,AB$11&lt;=$E52-($E52-$C52-15)),1,
IF(AND(対象名簿【こちらに入力をお願いします。】!$F60="症状なし",$C52=45199,AB$11&gt;=$C52,AB$11&lt;=$E52,AB$11&lt;=$E52-($E52-$C52-7)),1,
IF(AND(対象名簿【こちらに入力をお願いします。】!$F60="症状あり",AB$11&gt;=$C52,AB$11&lt;=$E52,AB$11&lt;=$E52-($E52-$C52-14)),1,
IF(AND(対象名簿【こちらに入力をお願いします。】!$F60="症状なし",AB$11&gt;=$C52,AB$11&lt;=$E52,AB$11&lt;=$E52-($E52-$C52-6)),1,"")))))</f>
        <v/>
      </c>
      <c r="AC52" s="42" t="str">
        <f>IF(OR($C52="",$E52=""),"",
IF(AND(対象名簿【こちらに入力をお願いします。】!$F60="症状あり",$C52=45199,AC$11&gt;=$C52,AC$11&lt;=$E52,AC$11&lt;=$E52-($E52-$C52-15)),1,
IF(AND(対象名簿【こちらに入力をお願いします。】!$F60="症状なし",$C52=45199,AC$11&gt;=$C52,AC$11&lt;=$E52,AC$11&lt;=$E52-($E52-$C52-7)),1,
IF(AND(対象名簿【こちらに入力をお願いします。】!$F60="症状あり",AC$11&gt;=$C52,AC$11&lt;=$E52,AC$11&lt;=$E52-($E52-$C52-14)),1,
IF(AND(対象名簿【こちらに入力をお願いします。】!$F60="症状なし",AC$11&gt;=$C52,AC$11&lt;=$E52,AC$11&lt;=$E52-($E52-$C52-6)),1,"")))))</f>
        <v/>
      </c>
      <c r="AD52" s="42" t="str">
        <f>IF(OR($C52="",$E52=""),"",
IF(AND(対象名簿【こちらに入力をお願いします。】!$F60="症状あり",$C52=45199,AD$11&gt;=$C52,AD$11&lt;=$E52,AD$11&lt;=$E52-($E52-$C52-15)),1,
IF(AND(対象名簿【こちらに入力をお願いします。】!$F60="症状なし",$C52=45199,AD$11&gt;=$C52,AD$11&lt;=$E52,AD$11&lt;=$E52-($E52-$C52-7)),1,
IF(AND(対象名簿【こちらに入力をお願いします。】!$F60="症状あり",AD$11&gt;=$C52,AD$11&lt;=$E52,AD$11&lt;=$E52-($E52-$C52-14)),1,
IF(AND(対象名簿【こちらに入力をお願いします。】!$F60="症状なし",AD$11&gt;=$C52,AD$11&lt;=$E52,AD$11&lt;=$E52-($E52-$C52-6)),1,"")))))</f>
        <v/>
      </c>
      <c r="AE52" s="42" t="str">
        <f>IF(OR($C52="",$E52=""),"",
IF(AND(対象名簿【こちらに入力をお願いします。】!$F60="症状あり",$C52=45199,AE$11&gt;=$C52,AE$11&lt;=$E52,AE$11&lt;=$E52-($E52-$C52-15)),1,
IF(AND(対象名簿【こちらに入力をお願いします。】!$F60="症状なし",$C52=45199,AE$11&gt;=$C52,AE$11&lt;=$E52,AE$11&lt;=$E52-($E52-$C52-7)),1,
IF(AND(対象名簿【こちらに入力をお願いします。】!$F60="症状あり",AE$11&gt;=$C52,AE$11&lt;=$E52,AE$11&lt;=$E52-($E52-$C52-14)),1,
IF(AND(対象名簿【こちらに入力をお願いします。】!$F60="症状なし",AE$11&gt;=$C52,AE$11&lt;=$E52,AE$11&lt;=$E52-($E52-$C52-6)),1,"")))))</f>
        <v/>
      </c>
      <c r="AF52" s="42" t="str">
        <f>IF(OR($C52="",$E52=""),"",
IF(AND(対象名簿【こちらに入力をお願いします。】!$F60="症状あり",$C52=45199,AF$11&gt;=$C52,AF$11&lt;=$E52,AF$11&lt;=$E52-($E52-$C52-15)),1,
IF(AND(対象名簿【こちらに入力をお願いします。】!$F60="症状なし",$C52=45199,AF$11&gt;=$C52,AF$11&lt;=$E52,AF$11&lt;=$E52-($E52-$C52-7)),1,
IF(AND(対象名簿【こちらに入力をお願いします。】!$F60="症状あり",AF$11&gt;=$C52,AF$11&lt;=$E52,AF$11&lt;=$E52-($E52-$C52-14)),1,
IF(AND(対象名簿【こちらに入力をお願いします。】!$F60="症状なし",AF$11&gt;=$C52,AF$11&lt;=$E52,AF$11&lt;=$E52-($E52-$C52-6)),1,"")))))</f>
        <v/>
      </c>
      <c r="AG52" s="42" t="str">
        <f>IF(OR($C52="",$E52=""),"",
IF(AND(対象名簿【こちらに入力をお願いします。】!$F60="症状あり",$C52=45199,AG$11&gt;=$C52,AG$11&lt;=$E52,AG$11&lt;=$E52-($E52-$C52-15)),1,
IF(AND(対象名簿【こちらに入力をお願いします。】!$F60="症状なし",$C52=45199,AG$11&gt;=$C52,AG$11&lt;=$E52,AG$11&lt;=$E52-($E52-$C52-7)),1,
IF(AND(対象名簿【こちらに入力をお願いします。】!$F60="症状あり",AG$11&gt;=$C52,AG$11&lt;=$E52,AG$11&lt;=$E52-($E52-$C52-14)),1,
IF(AND(対象名簿【こちらに入力をお願いします。】!$F60="症状なし",AG$11&gt;=$C52,AG$11&lt;=$E52,AG$11&lt;=$E52-($E52-$C52-6)),1,"")))))</f>
        <v/>
      </c>
      <c r="AH52" s="42" t="str">
        <f>IF(OR($C52="",$E52=""),"",
IF(AND(対象名簿【こちらに入力をお願いします。】!$F60="症状あり",$C52=45199,AH$11&gt;=$C52,AH$11&lt;=$E52,AH$11&lt;=$E52-($E52-$C52-15)),1,
IF(AND(対象名簿【こちらに入力をお願いします。】!$F60="症状なし",$C52=45199,AH$11&gt;=$C52,AH$11&lt;=$E52,AH$11&lt;=$E52-($E52-$C52-7)),1,
IF(AND(対象名簿【こちらに入力をお願いします。】!$F60="症状あり",AH$11&gt;=$C52,AH$11&lt;=$E52,AH$11&lt;=$E52-($E52-$C52-14)),1,
IF(AND(対象名簿【こちらに入力をお願いします。】!$F60="症状なし",AH$11&gt;=$C52,AH$11&lt;=$E52,AH$11&lt;=$E52-($E52-$C52-6)),1,"")))))</f>
        <v/>
      </c>
      <c r="AI52" s="42" t="str">
        <f>IF(OR($C52="",$E52=""),"",
IF(AND(対象名簿【こちらに入力をお願いします。】!$F60="症状あり",$C52=45199,AI$11&gt;=$C52,AI$11&lt;=$E52,AI$11&lt;=$E52-($E52-$C52-15)),1,
IF(AND(対象名簿【こちらに入力をお願いします。】!$F60="症状なし",$C52=45199,AI$11&gt;=$C52,AI$11&lt;=$E52,AI$11&lt;=$E52-($E52-$C52-7)),1,
IF(AND(対象名簿【こちらに入力をお願いします。】!$F60="症状あり",AI$11&gt;=$C52,AI$11&lt;=$E52,AI$11&lt;=$E52-($E52-$C52-14)),1,
IF(AND(対象名簿【こちらに入力をお願いします。】!$F60="症状なし",AI$11&gt;=$C52,AI$11&lt;=$E52,AI$11&lt;=$E52-($E52-$C52-6)),1,"")))))</f>
        <v/>
      </c>
      <c r="AJ52" s="42" t="str">
        <f>IF(OR($C52="",$E52=""),"",
IF(AND(対象名簿【こちらに入力をお願いします。】!$F60="症状あり",$C52=45199,AJ$11&gt;=$C52,AJ$11&lt;=$E52,AJ$11&lt;=$E52-($E52-$C52-15)),1,
IF(AND(対象名簿【こちらに入力をお願いします。】!$F60="症状なし",$C52=45199,AJ$11&gt;=$C52,AJ$11&lt;=$E52,AJ$11&lt;=$E52-($E52-$C52-7)),1,
IF(AND(対象名簿【こちらに入力をお願いします。】!$F60="症状あり",AJ$11&gt;=$C52,AJ$11&lt;=$E52,AJ$11&lt;=$E52-($E52-$C52-14)),1,
IF(AND(対象名簿【こちらに入力をお願いします。】!$F60="症状なし",AJ$11&gt;=$C52,AJ$11&lt;=$E52,AJ$11&lt;=$E52-($E52-$C52-6)),1,"")))))</f>
        <v/>
      </c>
      <c r="AK52" s="42" t="str">
        <f>IF(OR($C52="",$E52=""),"",
IF(AND(対象名簿【こちらに入力をお願いします。】!$F60="症状あり",$C52=45199,AK$11&gt;=$C52,AK$11&lt;=$E52,AK$11&lt;=$E52-($E52-$C52-15)),1,
IF(AND(対象名簿【こちらに入力をお願いします。】!$F60="症状なし",$C52=45199,AK$11&gt;=$C52,AK$11&lt;=$E52,AK$11&lt;=$E52-($E52-$C52-7)),1,
IF(AND(対象名簿【こちらに入力をお願いします。】!$F60="症状あり",AK$11&gt;=$C52,AK$11&lt;=$E52,AK$11&lt;=$E52-($E52-$C52-14)),1,
IF(AND(対象名簿【こちらに入力をお願いします。】!$F60="症状なし",AK$11&gt;=$C52,AK$11&lt;=$E52,AK$11&lt;=$E52-($E52-$C52-6)),1,"")))))</f>
        <v/>
      </c>
      <c r="AL52" s="42" t="str">
        <f>IF(OR($C52="",$E52=""),"",
IF(AND(対象名簿【こちらに入力をお願いします。】!$F60="症状あり",$C52=45199,AL$11&gt;=$C52,AL$11&lt;=$E52,AL$11&lt;=$E52-($E52-$C52-15)),1,
IF(AND(対象名簿【こちらに入力をお願いします。】!$F60="症状なし",$C52=45199,AL$11&gt;=$C52,AL$11&lt;=$E52,AL$11&lt;=$E52-($E52-$C52-7)),1,
IF(AND(対象名簿【こちらに入力をお願いします。】!$F60="症状あり",AL$11&gt;=$C52,AL$11&lt;=$E52,AL$11&lt;=$E52-($E52-$C52-14)),1,
IF(AND(対象名簿【こちらに入力をお願いします。】!$F60="症状なし",AL$11&gt;=$C52,AL$11&lt;=$E52,AL$11&lt;=$E52-($E52-$C52-6)),1,"")))))</f>
        <v/>
      </c>
      <c r="AM52" s="42" t="str">
        <f>IF(OR($C52="",$E52=""),"",
IF(AND(対象名簿【こちらに入力をお願いします。】!$F60="症状あり",$C52=45199,AM$11&gt;=$C52,AM$11&lt;=$E52,AM$11&lt;=$E52-($E52-$C52-15)),1,
IF(AND(対象名簿【こちらに入力をお願いします。】!$F60="症状なし",$C52=45199,AM$11&gt;=$C52,AM$11&lt;=$E52,AM$11&lt;=$E52-($E52-$C52-7)),1,
IF(AND(対象名簿【こちらに入力をお願いします。】!$F60="症状あり",AM$11&gt;=$C52,AM$11&lt;=$E52,AM$11&lt;=$E52-($E52-$C52-14)),1,
IF(AND(対象名簿【こちらに入力をお願いします。】!$F60="症状なし",AM$11&gt;=$C52,AM$11&lt;=$E52,AM$11&lt;=$E52-($E52-$C52-6)),1,"")))))</f>
        <v/>
      </c>
      <c r="AN52" s="42" t="str">
        <f>IF(OR($C52="",$E52=""),"",
IF(AND(対象名簿【こちらに入力をお願いします。】!$F60="症状あり",$C52=45199,AN$11&gt;=$C52,AN$11&lt;=$E52,AN$11&lt;=$E52-($E52-$C52-15)),1,
IF(AND(対象名簿【こちらに入力をお願いします。】!$F60="症状なし",$C52=45199,AN$11&gt;=$C52,AN$11&lt;=$E52,AN$11&lt;=$E52-($E52-$C52-7)),1,
IF(AND(対象名簿【こちらに入力をお願いします。】!$F60="症状あり",AN$11&gt;=$C52,AN$11&lt;=$E52,AN$11&lt;=$E52-($E52-$C52-14)),1,
IF(AND(対象名簿【こちらに入力をお願いします。】!$F60="症状なし",AN$11&gt;=$C52,AN$11&lt;=$E52,AN$11&lt;=$E52-($E52-$C52-6)),1,"")))))</f>
        <v/>
      </c>
      <c r="AO52" s="42" t="str">
        <f>IF(OR($C52="",$E52=""),"",
IF(AND(対象名簿【こちらに入力をお願いします。】!$F60="症状あり",$C52=45199,AO$11&gt;=$C52,AO$11&lt;=$E52,AO$11&lt;=$E52-($E52-$C52-15)),1,
IF(AND(対象名簿【こちらに入力をお願いします。】!$F60="症状なし",$C52=45199,AO$11&gt;=$C52,AO$11&lt;=$E52,AO$11&lt;=$E52-($E52-$C52-7)),1,
IF(AND(対象名簿【こちらに入力をお願いします。】!$F60="症状あり",AO$11&gt;=$C52,AO$11&lt;=$E52,AO$11&lt;=$E52-($E52-$C52-14)),1,
IF(AND(対象名簿【こちらに入力をお願いします。】!$F60="症状なし",AO$11&gt;=$C52,AO$11&lt;=$E52,AO$11&lt;=$E52-($E52-$C52-6)),1,"")))))</f>
        <v/>
      </c>
      <c r="AP52" s="42" t="str">
        <f>IF(OR($C52="",$E52=""),"",
IF(AND(対象名簿【こちらに入力をお願いします。】!$F60="症状あり",$C52=45199,AP$11&gt;=$C52,AP$11&lt;=$E52,AP$11&lt;=$E52-($E52-$C52-15)),1,
IF(AND(対象名簿【こちらに入力をお願いします。】!$F60="症状なし",$C52=45199,AP$11&gt;=$C52,AP$11&lt;=$E52,AP$11&lt;=$E52-($E52-$C52-7)),1,
IF(AND(対象名簿【こちらに入力をお願いします。】!$F60="症状あり",AP$11&gt;=$C52,AP$11&lt;=$E52,AP$11&lt;=$E52-($E52-$C52-14)),1,
IF(AND(対象名簿【こちらに入力をお願いします。】!$F60="症状なし",AP$11&gt;=$C52,AP$11&lt;=$E52,AP$11&lt;=$E52-($E52-$C52-6)),1,"")))))</f>
        <v/>
      </c>
      <c r="AQ52" s="42" t="str">
        <f>IF(OR($C52="",$E52=""),"",
IF(AND(対象名簿【こちらに入力をお願いします。】!$F60="症状あり",$C52=45199,AQ$11&gt;=$C52,AQ$11&lt;=$E52,AQ$11&lt;=$E52-($E52-$C52-15)),1,
IF(AND(対象名簿【こちらに入力をお願いします。】!$F60="症状なし",$C52=45199,AQ$11&gt;=$C52,AQ$11&lt;=$E52,AQ$11&lt;=$E52-($E52-$C52-7)),1,
IF(AND(対象名簿【こちらに入力をお願いします。】!$F60="症状あり",AQ$11&gt;=$C52,AQ$11&lt;=$E52,AQ$11&lt;=$E52-($E52-$C52-14)),1,
IF(AND(対象名簿【こちらに入力をお願いします。】!$F60="症状なし",AQ$11&gt;=$C52,AQ$11&lt;=$E52,AQ$11&lt;=$E52-($E52-$C52-6)),1,"")))))</f>
        <v/>
      </c>
      <c r="AR52" s="42" t="str">
        <f>IF(OR($C52="",$E52=""),"",
IF(AND(対象名簿【こちらに入力をお願いします。】!$F60="症状あり",$C52=45199,AR$11&gt;=$C52,AR$11&lt;=$E52,AR$11&lt;=$E52-($E52-$C52-15)),1,
IF(AND(対象名簿【こちらに入力をお願いします。】!$F60="症状なし",$C52=45199,AR$11&gt;=$C52,AR$11&lt;=$E52,AR$11&lt;=$E52-($E52-$C52-7)),1,
IF(AND(対象名簿【こちらに入力をお願いします。】!$F60="症状あり",AR$11&gt;=$C52,AR$11&lt;=$E52,AR$11&lt;=$E52-($E52-$C52-14)),1,
IF(AND(対象名簿【こちらに入力をお願いします。】!$F60="症状なし",AR$11&gt;=$C52,AR$11&lt;=$E52,AR$11&lt;=$E52-($E52-$C52-6)),1,"")))))</f>
        <v/>
      </c>
      <c r="AS52" s="42" t="str">
        <f>IF(OR($C52="",$E52=""),"",
IF(AND(対象名簿【こちらに入力をお願いします。】!$F60="症状あり",$C52=45199,AS$11&gt;=$C52,AS$11&lt;=$E52,AS$11&lt;=$E52-($E52-$C52-15)),1,
IF(AND(対象名簿【こちらに入力をお願いします。】!$F60="症状なし",$C52=45199,AS$11&gt;=$C52,AS$11&lt;=$E52,AS$11&lt;=$E52-($E52-$C52-7)),1,
IF(AND(対象名簿【こちらに入力をお願いします。】!$F60="症状あり",AS$11&gt;=$C52,AS$11&lt;=$E52,AS$11&lt;=$E52-($E52-$C52-14)),1,
IF(AND(対象名簿【こちらに入力をお願いします。】!$F60="症状なし",AS$11&gt;=$C52,AS$11&lt;=$E52,AS$11&lt;=$E52-($E52-$C52-6)),1,"")))))</f>
        <v/>
      </c>
      <c r="AT52" s="42" t="str">
        <f>IF(OR($C52="",$E52=""),"",
IF(AND(対象名簿【こちらに入力をお願いします。】!$F60="症状あり",$C52=45199,AT$11&gt;=$C52,AT$11&lt;=$E52,AT$11&lt;=$E52-($E52-$C52-15)),1,
IF(AND(対象名簿【こちらに入力をお願いします。】!$F60="症状なし",$C52=45199,AT$11&gt;=$C52,AT$11&lt;=$E52,AT$11&lt;=$E52-($E52-$C52-7)),1,
IF(AND(対象名簿【こちらに入力をお願いします。】!$F60="症状あり",AT$11&gt;=$C52,AT$11&lt;=$E52,AT$11&lt;=$E52-($E52-$C52-14)),1,
IF(AND(対象名簿【こちらに入力をお願いします。】!$F60="症状なし",AT$11&gt;=$C52,AT$11&lt;=$E52,AT$11&lt;=$E52-($E52-$C52-6)),1,"")))))</f>
        <v/>
      </c>
      <c r="AU52" s="42" t="str">
        <f>IF(OR($C52="",$E52=""),"",
IF(AND(対象名簿【こちらに入力をお願いします。】!$F60="症状あり",$C52=45199,AU$11&gt;=$C52,AU$11&lt;=$E52,AU$11&lt;=$E52-($E52-$C52-15)),1,
IF(AND(対象名簿【こちらに入力をお願いします。】!$F60="症状なし",$C52=45199,AU$11&gt;=$C52,AU$11&lt;=$E52,AU$11&lt;=$E52-($E52-$C52-7)),1,
IF(AND(対象名簿【こちらに入力をお願いします。】!$F60="症状あり",AU$11&gt;=$C52,AU$11&lt;=$E52,AU$11&lt;=$E52-($E52-$C52-14)),1,
IF(AND(対象名簿【こちらに入力をお願いします。】!$F60="症状なし",AU$11&gt;=$C52,AU$11&lt;=$E52,AU$11&lt;=$E52-($E52-$C52-6)),1,"")))))</f>
        <v/>
      </c>
      <c r="AV52" s="42" t="str">
        <f>IF(OR($C52="",$E52=""),"",
IF(AND(対象名簿【こちらに入力をお願いします。】!$F60="症状あり",$C52=45199,AV$11&gt;=$C52,AV$11&lt;=$E52,AV$11&lt;=$E52-($E52-$C52-15)),1,
IF(AND(対象名簿【こちらに入力をお願いします。】!$F60="症状なし",$C52=45199,AV$11&gt;=$C52,AV$11&lt;=$E52,AV$11&lt;=$E52-($E52-$C52-7)),1,
IF(AND(対象名簿【こちらに入力をお願いします。】!$F60="症状あり",AV$11&gt;=$C52,AV$11&lt;=$E52,AV$11&lt;=$E52-($E52-$C52-14)),1,
IF(AND(対象名簿【こちらに入力をお願いします。】!$F60="症状なし",AV$11&gt;=$C52,AV$11&lt;=$E52,AV$11&lt;=$E52-($E52-$C52-6)),1,"")))))</f>
        <v/>
      </c>
      <c r="AW52" s="42" t="str">
        <f>IF(OR($C52="",$E52=""),"",
IF(AND(対象名簿【こちらに入力をお願いします。】!$F60="症状あり",$C52=45199,AW$11&gt;=$C52,AW$11&lt;=$E52,AW$11&lt;=$E52-($E52-$C52-15)),1,
IF(AND(対象名簿【こちらに入力をお願いします。】!$F60="症状なし",$C52=45199,AW$11&gt;=$C52,AW$11&lt;=$E52,AW$11&lt;=$E52-($E52-$C52-7)),1,
IF(AND(対象名簿【こちらに入力をお願いします。】!$F60="症状あり",AW$11&gt;=$C52,AW$11&lt;=$E52,AW$11&lt;=$E52-($E52-$C52-14)),1,
IF(AND(対象名簿【こちらに入力をお願いします。】!$F60="症状なし",AW$11&gt;=$C52,AW$11&lt;=$E52,AW$11&lt;=$E52-($E52-$C52-6)),1,"")))))</f>
        <v/>
      </c>
      <c r="AX52" s="42" t="str">
        <f>IF(OR($C52="",$E52=""),"",
IF(AND(対象名簿【こちらに入力をお願いします。】!$F60="症状あり",$C52=45199,AX$11&gt;=$C52,AX$11&lt;=$E52,AX$11&lt;=$E52-($E52-$C52-15)),1,
IF(AND(対象名簿【こちらに入力をお願いします。】!$F60="症状なし",$C52=45199,AX$11&gt;=$C52,AX$11&lt;=$E52,AX$11&lt;=$E52-($E52-$C52-7)),1,
IF(AND(対象名簿【こちらに入力をお願いします。】!$F60="症状あり",AX$11&gt;=$C52,AX$11&lt;=$E52,AX$11&lt;=$E52-($E52-$C52-14)),1,
IF(AND(対象名簿【こちらに入力をお願いします。】!$F60="症状なし",AX$11&gt;=$C52,AX$11&lt;=$E52,AX$11&lt;=$E52-($E52-$C52-6)),1,"")))))</f>
        <v/>
      </c>
      <c r="AY52" s="42" t="str">
        <f>IF(OR($C52="",$E52=""),"",
IF(AND(対象名簿【こちらに入力をお願いします。】!$F60="症状あり",$C52=45199,AY$11&gt;=$C52,AY$11&lt;=$E52,AY$11&lt;=$E52-($E52-$C52-15)),1,
IF(AND(対象名簿【こちらに入力をお願いします。】!$F60="症状なし",$C52=45199,AY$11&gt;=$C52,AY$11&lt;=$E52,AY$11&lt;=$E52-($E52-$C52-7)),1,
IF(AND(対象名簿【こちらに入力をお願いします。】!$F60="症状あり",AY$11&gt;=$C52,AY$11&lt;=$E52,AY$11&lt;=$E52-($E52-$C52-14)),1,
IF(AND(対象名簿【こちらに入力をお願いします。】!$F60="症状なし",AY$11&gt;=$C52,AY$11&lt;=$E52,AY$11&lt;=$E52-($E52-$C52-6)),1,"")))))</f>
        <v/>
      </c>
      <c r="AZ52" s="42" t="str">
        <f>IF(OR($C52="",$E52=""),"",
IF(AND(対象名簿【こちらに入力をお願いします。】!$F60="症状あり",$C52=45199,AZ$11&gt;=$C52,AZ$11&lt;=$E52,AZ$11&lt;=$E52-($E52-$C52-15)),1,
IF(AND(対象名簿【こちらに入力をお願いします。】!$F60="症状なし",$C52=45199,AZ$11&gt;=$C52,AZ$11&lt;=$E52,AZ$11&lt;=$E52-($E52-$C52-7)),1,
IF(AND(対象名簿【こちらに入力をお願いします。】!$F60="症状あり",AZ$11&gt;=$C52,AZ$11&lt;=$E52,AZ$11&lt;=$E52-($E52-$C52-14)),1,
IF(AND(対象名簿【こちらに入力をお願いします。】!$F60="症状なし",AZ$11&gt;=$C52,AZ$11&lt;=$E52,AZ$11&lt;=$E52-($E52-$C52-6)),1,"")))))</f>
        <v/>
      </c>
      <c r="BA52" s="42" t="str">
        <f>IF(OR($C52="",$E52=""),"",
IF(AND(対象名簿【こちらに入力をお願いします。】!$F60="症状あり",$C52=45199,BA$11&gt;=$C52,BA$11&lt;=$E52,BA$11&lt;=$E52-($E52-$C52-15)),1,
IF(AND(対象名簿【こちらに入力をお願いします。】!$F60="症状なし",$C52=45199,BA$11&gt;=$C52,BA$11&lt;=$E52,BA$11&lt;=$E52-($E52-$C52-7)),1,
IF(AND(対象名簿【こちらに入力をお願いします。】!$F60="症状あり",BA$11&gt;=$C52,BA$11&lt;=$E52,BA$11&lt;=$E52-($E52-$C52-14)),1,
IF(AND(対象名簿【こちらに入力をお願いします。】!$F60="症状なし",BA$11&gt;=$C52,BA$11&lt;=$E52,BA$11&lt;=$E52-($E52-$C52-6)),1,"")))))</f>
        <v/>
      </c>
      <c r="BB52" s="42" t="str">
        <f>IF(OR($C52="",$E52=""),"",
IF(AND(対象名簿【こちらに入力をお願いします。】!$F60="症状あり",$C52=45199,BB$11&gt;=$C52,BB$11&lt;=$E52,BB$11&lt;=$E52-($E52-$C52-15)),1,
IF(AND(対象名簿【こちらに入力をお願いします。】!$F60="症状なし",$C52=45199,BB$11&gt;=$C52,BB$11&lt;=$E52,BB$11&lt;=$E52-($E52-$C52-7)),1,
IF(AND(対象名簿【こちらに入力をお願いします。】!$F60="症状あり",BB$11&gt;=$C52,BB$11&lt;=$E52,BB$11&lt;=$E52-($E52-$C52-14)),1,
IF(AND(対象名簿【こちらに入力をお願いします。】!$F60="症状なし",BB$11&gt;=$C52,BB$11&lt;=$E52,BB$11&lt;=$E52-($E52-$C52-6)),1,"")))))</f>
        <v/>
      </c>
      <c r="BC52" s="42" t="str">
        <f>IF(OR($C52="",$E52=""),"",
IF(AND(対象名簿【こちらに入力をお願いします。】!$F60="症状あり",$C52=45199,BC$11&gt;=$C52,BC$11&lt;=$E52,BC$11&lt;=$E52-($E52-$C52-15)),1,
IF(AND(対象名簿【こちらに入力をお願いします。】!$F60="症状なし",$C52=45199,BC$11&gt;=$C52,BC$11&lt;=$E52,BC$11&lt;=$E52-($E52-$C52-7)),1,
IF(AND(対象名簿【こちらに入力をお願いします。】!$F60="症状あり",BC$11&gt;=$C52,BC$11&lt;=$E52,BC$11&lt;=$E52-($E52-$C52-14)),1,
IF(AND(対象名簿【こちらに入力をお願いします。】!$F60="症状なし",BC$11&gt;=$C52,BC$11&lt;=$E52,BC$11&lt;=$E52-($E52-$C52-6)),1,"")))))</f>
        <v/>
      </c>
      <c r="BD52" s="42" t="str">
        <f>IF(OR($C52="",$E52=""),"",
IF(AND(対象名簿【こちらに入力をお願いします。】!$F60="症状あり",$C52=45199,BD$11&gt;=$C52,BD$11&lt;=$E52,BD$11&lt;=$E52-($E52-$C52-15)),1,
IF(AND(対象名簿【こちらに入力をお願いします。】!$F60="症状なし",$C52=45199,BD$11&gt;=$C52,BD$11&lt;=$E52,BD$11&lt;=$E52-($E52-$C52-7)),1,
IF(AND(対象名簿【こちらに入力をお願いします。】!$F60="症状あり",BD$11&gt;=$C52,BD$11&lt;=$E52,BD$11&lt;=$E52-($E52-$C52-14)),1,
IF(AND(対象名簿【こちらに入力をお願いします。】!$F60="症状なし",BD$11&gt;=$C52,BD$11&lt;=$E52,BD$11&lt;=$E52-($E52-$C52-6)),1,"")))))</f>
        <v/>
      </c>
      <c r="BE52" s="42" t="str">
        <f>IF(OR($C52="",$E52=""),"",
IF(AND(対象名簿【こちらに入力をお願いします。】!$F60="症状あり",$C52=45199,BE$11&gt;=$C52,BE$11&lt;=$E52,BE$11&lt;=$E52-($E52-$C52-15)),1,
IF(AND(対象名簿【こちらに入力をお願いします。】!$F60="症状なし",$C52=45199,BE$11&gt;=$C52,BE$11&lt;=$E52,BE$11&lt;=$E52-($E52-$C52-7)),1,
IF(AND(対象名簿【こちらに入力をお願いします。】!$F60="症状あり",BE$11&gt;=$C52,BE$11&lt;=$E52,BE$11&lt;=$E52-($E52-$C52-14)),1,
IF(AND(対象名簿【こちらに入力をお願いします。】!$F60="症状なし",BE$11&gt;=$C52,BE$11&lt;=$E52,BE$11&lt;=$E52-($E52-$C52-6)),1,"")))))</f>
        <v/>
      </c>
      <c r="BF52" s="42" t="str">
        <f>IF(OR($C52="",$E52=""),"",
IF(AND(対象名簿【こちらに入力をお願いします。】!$F60="症状あり",$C52=45199,BF$11&gt;=$C52,BF$11&lt;=$E52,BF$11&lt;=$E52-($E52-$C52-15)),1,
IF(AND(対象名簿【こちらに入力をお願いします。】!$F60="症状なし",$C52=45199,BF$11&gt;=$C52,BF$11&lt;=$E52,BF$11&lt;=$E52-($E52-$C52-7)),1,
IF(AND(対象名簿【こちらに入力をお願いします。】!$F60="症状あり",BF$11&gt;=$C52,BF$11&lt;=$E52,BF$11&lt;=$E52-($E52-$C52-14)),1,
IF(AND(対象名簿【こちらに入力をお願いします。】!$F60="症状なし",BF$11&gt;=$C52,BF$11&lt;=$E52,BF$11&lt;=$E52-($E52-$C52-6)),1,"")))))</f>
        <v/>
      </c>
      <c r="BG52" s="42" t="str">
        <f>IF(OR($C52="",$E52=""),"",
IF(AND(対象名簿【こちらに入力をお願いします。】!$F60="症状あり",$C52=45199,BG$11&gt;=$C52,BG$11&lt;=$E52,BG$11&lt;=$E52-($E52-$C52-15)),1,
IF(AND(対象名簿【こちらに入力をお願いします。】!$F60="症状なし",$C52=45199,BG$11&gt;=$C52,BG$11&lt;=$E52,BG$11&lt;=$E52-($E52-$C52-7)),1,
IF(AND(対象名簿【こちらに入力をお願いします。】!$F60="症状あり",BG$11&gt;=$C52,BG$11&lt;=$E52,BG$11&lt;=$E52-($E52-$C52-14)),1,
IF(AND(対象名簿【こちらに入力をお願いします。】!$F60="症状なし",BG$11&gt;=$C52,BG$11&lt;=$E52,BG$11&lt;=$E52-($E52-$C52-6)),1,"")))))</f>
        <v/>
      </c>
      <c r="BH52" s="42" t="str">
        <f>IF(OR($C52="",$E52=""),"",
IF(AND(対象名簿【こちらに入力をお願いします。】!$F60="症状あり",$C52=45199,BH$11&gt;=$C52,BH$11&lt;=$E52,BH$11&lt;=$E52-($E52-$C52-15)),1,
IF(AND(対象名簿【こちらに入力をお願いします。】!$F60="症状なし",$C52=45199,BH$11&gt;=$C52,BH$11&lt;=$E52,BH$11&lt;=$E52-($E52-$C52-7)),1,
IF(AND(対象名簿【こちらに入力をお願いします。】!$F60="症状あり",BH$11&gt;=$C52,BH$11&lt;=$E52,BH$11&lt;=$E52-($E52-$C52-14)),1,
IF(AND(対象名簿【こちらに入力をお願いします。】!$F60="症状なし",BH$11&gt;=$C52,BH$11&lt;=$E52,BH$11&lt;=$E52-($E52-$C52-6)),1,"")))))</f>
        <v/>
      </c>
      <c r="BI52" s="42" t="str">
        <f>IF(OR($C52="",$E52=""),"",
IF(AND(対象名簿【こちらに入力をお願いします。】!$F60="症状あり",$C52=45199,BI$11&gt;=$C52,BI$11&lt;=$E52,BI$11&lt;=$E52-($E52-$C52-15)),1,
IF(AND(対象名簿【こちらに入力をお願いします。】!$F60="症状なし",$C52=45199,BI$11&gt;=$C52,BI$11&lt;=$E52,BI$11&lt;=$E52-($E52-$C52-7)),1,
IF(AND(対象名簿【こちらに入力をお願いします。】!$F60="症状あり",BI$11&gt;=$C52,BI$11&lt;=$E52,BI$11&lt;=$E52-($E52-$C52-14)),1,
IF(AND(対象名簿【こちらに入力をお願いします。】!$F60="症状なし",BI$11&gt;=$C52,BI$11&lt;=$E52,BI$11&lt;=$E52-($E52-$C52-6)),1,"")))))</f>
        <v/>
      </c>
      <c r="BJ52" s="42" t="str">
        <f>IF(OR($C52="",$E52=""),"",
IF(AND(対象名簿【こちらに入力をお願いします。】!$F60="症状あり",$C52=45199,BJ$11&gt;=$C52,BJ$11&lt;=$E52,BJ$11&lt;=$E52-($E52-$C52-15)),1,
IF(AND(対象名簿【こちらに入力をお願いします。】!$F60="症状なし",$C52=45199,BJ$11&gt;=$C52,BJ$11&lt;=$E52,BJ$11&lt;=$E52-($E52-$C52-7)),1,
IF(AND(対象名簿【こちらに入力をお願いします。】!$F60="症状あり",BJ$11&gt;=$C52,BJ$11&lt;=$E52,BJ$11&lt;=$E52-($E52-$C52-14)),1,
IF(AND(対象名簿【こちらに入力をお願いします。】!$F60="症状なし",BJ$11&gt;=$C52,BJ$11&lt;=$E52,BJ$11&lt;=$E52-($E52-$C52-6)),1,"")))))</f>
        <v/>
      </c>
      <c r="BK52" s="42" t="str">
        <f>IF(OR($C52="",$E52=""),"",
IF(AND(対象名簿【こちらに入力をお願いします。】!$F60="症状あり",$C52=45199,BK$11&gt;=$C52,BK$11&lt;=$E52,BK$11&lt;=$E52-($E52-$C52-15)),1,
IF(AND(対象名簿【こちらに入力をお願いします。】!$F60="症状なし",$C52=45199,BK$11&gt;=$C52,BK$11&lt;=$E52,BK$11&lt;=$E52-($E52-$C52-7)),1,
IF(AND(対象名簿【こちらに入力をお願いします。】!$F60="症状あり",BK$11&gt;=$C52,BK$11&lt;=$E52,BK$11&lt;=$E52-($E52-$C52-14)),1,
IF(AND(対象名簿【こちらに入力をお願いします。】!$F60="症状なし",BK$11&gt;=$C52,BK$11&lt;=$E52,BK$11&lt;=$E52-($E52-$C52-6)),1,"")))))</f>
        <v/>
      </c>
      <c r="BL52" s="42" t="str">
        <f>IF(OR($C52="",$E52=""),"",
IF(AND(対象名簿【こちらに入力をお願いします。】!$F60="症状あり",$C52=45199,BL$11&gt;=$C52,BL$11&lt;=$E52,BL$11&lt;=$E52-($E52-$C52-15)),1,
IF(AND(対象名簿【こちらに入力をお願いします。】!$F60="症状なし",$C52=45199,BL$11&gt;=$C52,BL$11&lt;=$E52,BL$11&lt;=$E52-($E52-$C52-7)),1,
IF(AND(対象名簿【こちらに入力をお願いします。】!$F60="症状あり",BL$11&gt;=$C52,BL$11&lt;=$E52,BL$11&lt;=$E52-($E52-$C52-14)),1,
IF(AND(対象名簿【こちらに入力をお願いします。】!$F60="症状なし",BL$11&gt;=$C52,BL$11&lt;=$E52,BL$11&lt;=$E52-($E52-$C52-6)),1,"")))))</f>
        <v/>
      </c>
      <c r="BM52" s="42" t="str">
        <f>IF(OR($C52="",$E52=""),"",
IF(AND(対象名簿【こちらに入力をお願いします。】!$F60="症状あり",$C52=45199,BM$11&gt;=$C52,BM$11&lt;=$E52,BM$11&lt;=$E52-($E52-$C52-15)),1,
IF(AND(対象名簿【こちらに入力をお願いします。】!$F60="症状なし",$C52=45199,BM$11&gt;=$C52,BM$11&lt;=$E52,BM$11&lt;=$E52-($E52-$C52-7)),1,
IF(AND(対象名簿【こちらに入力をお願いします。】!$F60="症状あり",BM$11&gt;=$C52,BM$11&lt;=$E52,BM$11&lt;=$E52-($E52-$C52-14)),1,
IF(AND(対象名簿【こちらに入力をお願いします。】!$F60="症状なし",BM$11&gt;=$C52,BM$11&lt;=$E52,BM$11&lt;=$E52-($E52-$C52-6)),1,"")))))</f>
        <v/>
      </c>
      <c r="BN52" s="42" t="str">
        <f>IF(OR($C52="",$E52=""),"",
IF(AND(対象名簿【こちらに入力をお願いします。】!$F60="症状あり",$C52=45199,BN$11&gt;=$C52,BN$11&lt;=$E52,BN$11&lt;=$E52-($E52-$C52-15)),1,
IF(AND(対象名簿【こちらに入力をお願いします。】!$F60="症状なし",$C52=45199,BN$11&gt;=$C52,BN$11&lt;=$E52,BN$11&lt;=$E52-($E52-$C52-7)),1,
IF(AND(対象名簿【こちらに入力をお願いします。】!$F60="症状あり",BN$11&gt;=$C52,BN$11&lt;=$E52,BN$11&lt;=$E52-($E52-$C52-14)),1,
IF(AND(対象名簿【こちらに入力をお願いします。】!$F60="症状なし",BN$11&gt;=$C52,BN$11&lt;=$E52,BN$11&lt;=$E52-($E52-$C52-6)),1,"")))))</f>
        <v/>
      </c>
      <c r="BO52" s="42" t="str">
        <f>IF(OR($C52="",$E52=""),"",
IF(AND(対象名簿【こちらに入力をお願いします。】!$F60="症状あり",$C52=45199,BO$11&gt;=$C52,BO$11&lt;=$E52,BO$11&lt;=$E52-($E52-$C52-15)),1,
IF(AND(対象名簿【こちらに入力をお願いします。】!$F60="症状なし",$C52=45199,BO$11&gt;=$C52,BO$11&lt;=$E52,BO$11&lt;=$E52-($E52-$C52-7)),1,
IF(AND(対象名簿【こちらに入力をお願いします。】!$F60="症状あり",BO$11&gt;=$C52,BO$11&lt;=$E52,BO$11&lt;=$E52-($E52-$C52-14)),1,
IF(AND(対象名簿【こちらに入力をお願いします。】!$F60="症状なし",BO$11&gt;=$C52,BO$11&lt;=$E52,BO$11&lt;=$E52-($E52-$C52-6)),1,"")))))</f>
        <v/>
      </c>
      <c r="BP52" s="42" t="str">
        <f>IF(OR($C52="",$E52=""),"",
IF(AND(対象名簿【こちらに入力をお願いします。】!$F60="症状あり",$C52=45199,BP$11&gt;=$C52,BP$11&lt;=$E52,BP$11&lt;=$E52-($E52-$C52-15)),1,
IF(AND(対象名簿【こちらに入力をお願いします。】!$F60="症状なし",$C52=45199,BP$11&gt;=$C52,BP$11&lt;=$E52,BP$11&lt;=$E52-($E52-$C52-7)),1,
IF(AND(対象名簿【こちらに入力をお願いします。】!$F60="症状あり",BP$11&gt;=$C52,BP$11&lt;=$E52,BP$11&lt;=$E52-($E52-$C52-14)),1,
IF(AND(対象名簿【こちらに入力をお願いします。】!$F60="症状なし",BP$11&gt;=$C52,BP$11&lt;=$E52,BP$11&lt;=$E52-($E52-$C52-6)),1,"")))))</f>
        <v/>
      </c>
      <c r="BQ52" s="42" t="str">
        <f>IF(OR($C52="",$E52=""),"",
IF(AND(対象名簿【こちらに入力をお願いします。】!$F60="症状あり",$C52=45199,BQ$11&gt;=$C52,BQ$11&lt;=$E52,BQ$11&lt;=$E52-($E52-$C52-15)),1,
IF(AND(対象名簿【こちらに入力をお願いします。】!$F60="症状なし",$C52=45199,BQ$11&gt;=$C52,BQ$11&lt;=$E52,BQ$11&lt;=$E52-($E52-$C52-7)),1,
IF(AND(対象名簿【こちらに入力をお願いします。】!$F60="症状あり",BQ$11&gt;=$C52,BQ$11&lt;=$E52,BQ$11&lt;=$E52-($E52-$C52-14)),1,
IF(AND(対象名簿【こちらに入力をお願いします。】!$F60="症状なし",BQ$11&gt;=$C52,BQ$11&lt;=$E52,BQ$11&lt;=$E52-($E52-$C52-6)),1,"")))))</f>
        <v/>
      </c>
      <c r="BR52" s="42" t="str">
        <f>IF(OR($C52="",$E52=""),"",
IF(AND(対象名簿【こちらに入力をお願いします。】!$F60="症状あり",$C52=45199,BR$11&gt;=$C52,BR$11&lt;=$E52,BR$11&lt;=$E52-($E52-$C52-15)),1,
IF(AND(対象名簿【こちらに入力をお願いします。】!$F60="症状なし",$C52=45199,BR$11&gt;=$C52,BR$11&lt;=$E52,BR$11&lt;=$E52-($E52-$C52-7)),1,
IF(AND(対象名簿【こちらに入力をお願いします。】!$F60="症状あり",BR$11&gt;=$C52,BR$11&lt;=$E52,BR$11&lt;=$E52-($E52-$C52-14)),1,
IF(AND(対象名簿【こちらに入力をお願いします。】!$F60="症状なし",BR$11&gt;=$C52,BR$11&lt;=$E52,BR$11&lt;=$E52-($E52-$C52-6)),1,"")))))</f>
        <v/>
      </c>
      <c r="BS52" s="42" t="str">
        <f>IF(OR($C52="",$E52=""),"",
IF(AND(対象名簿【こちらに入力をお願いします。】!$F60="症状あり",$C52=45199,BS$11&gt;=$C52,BS$11&lt;=$E52,BS$11&lt;=$E52-($E52-$C52-15)),1,
IF(AND(対象名簿【こちらに入力をお願いします。】!$F60="症状なし",$C52=45199,BS$11&gt;=$C52,BS$11&lt;=$E52,BS$11&lt;=$E52-($E52-$C52-7)),1,
IF(AND(対象名簿【こちらに入力をお願いします。】!$F60="症状あり",BS$11&gt;=$C52,BS$11&lt;=$E52,BS$11&lt;=$E52-($E52-$C52-14)),1,
IF(AND(対象名簿【こちらに入力をお願いします。】!$F60="症状なし",BS$11&gt;=$C52,BS$11&lt;=$E52,BS$11&lt;=$E52-($E52-$C52-6)),1,"")))))</f>
        <v/>
      </c>
      <c r="BT52" s="42" t="str">
        <f>IF(OR($C52="",$E52=""),"",
IF(AND(対象名簿【こちらに入力をお願いします。】!$F60="症状あり",$C52=45199,BT$11&gt;=$C52,BT$11&lt;=$E52,BT$11&lt;=$E52-($E52-$C52-15)),1,
IF(AND(対象名簿【こちらに入力をお願いします。】!$F60="症状なし",$C52=45199,BT$11&gt;=$C52,BT$11&lt;=$E52,BT$11&lt;=$E52-($E52-$C52-7)),1,
IF(AND(対象名簿【こちらに入力をお願いします。】!$F60="症状あり",BT$11&gt;=$C52,BT$11&lt;=$E52,BT$11&lt;=$E52-($E52-$C52-14)),1,
IF(AND(対象名簿【こちらに入力をお願いします。】!$F60="症状なし",BT$11&gt;=$C52,BT$11&lt;=$E52,BT$11&lt;=$E52-($E52-$C52-6)),1,"")))))</f>
        <v/>
      </c>
      <c r="BU52" s="42" t="str">
        <f>IF(OR($C52="",$E52=""),"",
IF(AND(対象名簿【こちらに入力をお願いします。】!$F60="症状あり",$C52=45199,BU$11&gt;=$C52,BU$11&lt;=$E52,BU$11&lt;=$E52-($E52-$C52-15)),1,
IF(AND(対象名簿【こちらに入力をお願いします。】!$F60="症状なし",$C52=45199,BU$11&gt;=$C52,BU$11&lt;=$E52,BU$11&lt;=$E52-($E52-$C52-7)),1,
IF(AND(対象名簿【こちらに入力をお願いします。】!$F60="症状あり",BU$11&gt;=$C52,BU$11&lt;=$E52,BU$11&lt;=$E52-($E52-$C52-14)),1,
IF(AND(対象名簿【こちらに入力をお願いします。】!$F60="症状なし",BU$11&gt;=$C52,BU$11&lt;=$E52,BU$11&lt;=$E52-($E52-$C52-6)),1,"")))))</f>
        <v/>
      </c>
      <c r="BV52" s="42" t="str">
        <f>IF(OR($C52="",$E52=""),"",
IF(AND(対象名簿【こちらに入力をお願いします。】!$F60="症状あり",$C52=45199,BV$11&gt;=$C52,BV$11&lt;=$E52,BV$11&lt;=$E52-($E52-$C52-15)),1,
IF(AND(対象名簿【こちらに入力をお願いします。】!$F60="症状なし",$C52=45199,BV$11&gt;=$C52,BV$11&lt;=$E52,BV$11&lt;=$E52-($E52-$C52-7)),1,
IF(AND(対象名簿【こちらに入力をお願いします。】!$F60="症状あり",BV$11&gt;=$C52,BV$11&lt;=$E52,BV$11&lt;=$E52-($E52-$C52-14)),1,
IF(AND(対象名簿【こちらに入力をお願いします。】!$F60="症状なし",BV$11&gt;=$C52,BV$11&lt;=$E52,BV$11&lt;=$E52-($E52-$C52-6)),1,"")))))</f>
        <v/>
      </c>
      <c r="BW52" s="42" t="str">
        <f>IF(OR($C52="",$E52=""),"",
IF(AND(対象名簿【こちらに入力をお願いします。】!$F60="症状あり",$C52=45199,BW$11&gt;=$C52,BW$11&lt;=$E52,BW$11&lt;=$E52-($E52-$C52-15)),1,
IF(AND(対象名簿【こちらに入力をお願いします。】!$F60="症状なし",$C52=45199,BW$11&gt;=$C52,BW$11&lt;=$E52,BW$11&lt;=$E52-($E52-$C52-7)),1,
IF(AND(対象名簿【こちらに入力をお願いします。】!$F60="症状あり",BW$11&gt;=$C52,BW$11&lt;=$E52,BW$11&lt;=$E52-($E52-$C52-14)),1,
IF(AND(対象名簿【こちらに入力をお願いします。】!$F60="症状なし",BW$11&gt;=$C52,BW$11&lt;=$E52,BW$11&lt;=$E52-($E52-$C52-6)),1,"")))))</f>
        <v/>
      </c>
      <c r="BX52" s="42" t="str">
        <f>IF(OR($C52="",$E52=""),"",
IF(AND(対象名簿【こちらに入力をお願いします。】!$F60="症状あり",$C52=45199,BX$11&gt;=$C52,BX$11&lt;=$E52,BX$11&lt;=$E52-($E52-$C52-15)),1,
IF(AND(対象名簿【こちらに入力をお願いします。】!$F60="症状なし",$C52=45199,BX$11&gt;=$C52,BX$11&lt;=$E52,BX$11&lt;=$E52-($E52-$C52-7)),1,
IF(AND(対象名簿【こちらに入力をお願いします。】!$F60="症状あり",BX$11&gt;=$C52,BX$11&lt;=$E52,BX$11&lt;=$E52-($E52-$C52-14)),1,
IF(AND(対象名簿【こちらに入力をお願いします。】!$F60="症状なし",BX$11&gt;=$C52,BX$11&lt;=$E52,BX$11&lt;=$E52-($E52-$C52-6)),1,"")))))</f>
        <v/>
      </c>
      <c r="BY52" s="42" t="str">
        <f>IF(OR($C52="",$E52=""),"",
IF(AND(対象名簿【こちらに入力をお願いします。】!$F60="症状あり",$C52=45199,BY$11&gt;=$C52,BY$11&lt;=$E52,BY$11&lt;=$E52-($E52-$C52-15)),1,
IF(AND(対象名簿【こちらに入力をお願いします。】!$F60="症状なし",$C52=45199,BY$11&gt;=$C52,BY$11&lt;=$E52,BY$11&lt;=$E52-($E52-$C52-7)),1,
IF(AND(対象名簿【こちらに入力をお願いします。】!$F60="症状あり",BY$11&gt;=$C52,BY$11&lt;=$E52,BY$11&lt;=$E52-($E52-$C52-14)),1,
IF(AND(対象名簿【こちらに入力をお願いします。】!$F60="症状なし",BY$11&gt;=$C52,BY$11&lt;=$E52,BY$11&lt;=$E52-($E52-$C52-6)),1,"")))))</f>
        <v/>
      </c>
      <c r="BZ52" s="42" t="str">
        <f>IF(OR($C52="",$E52=""),"",
IF(AND(対象名簿【こちらに入力をお願いします。】!$F60="症状あり",$C52=45199,BZ$11&gt;=$C52,BZ$11&lt;=$E52,BZ$11&lt;=$E52-($E52-$C52-15)),1,
IF(AND(対象名簿【こちらに入力をお願いします。】!$F60="症状なし",$C52=45199,BZ$11&gt;=$C52,BZ$11&lt;=$E52,BZ$11&lt;=$E52-($E52-$C52-7)),1,
IF(AND(対象名簿【こちらに入力をお願いします。】!$F60="症状あり",BZ$11&gt;=$C52,BZ$11&lt;=$E52,BZ$11&lt;=$E52-($E52-$C52-14)),1,
IF(AND(対象名簿【こちらに入力をお願いします。】!$F60="症状なし",BZ$11&gt;=$C52,BZ$11&lt;=$E52,BZ$11&lt;=$E52-($E52-$C52-6)),1,"")))))</f>
        <v/>
      </c>
      <c r="CA52" s="42" t="str">
        <f>IF(OR($C52="",$E52=""),"",
IF(AND(対象名簿【こちらに入力をお願いします。】!$F60="症状あり",$C52=45199,CA$11&gt;=$C52,CA$11&lt;=$E52,CA$11&lt;=$E52-($E52-$C52-15)),1,
IF(AND(対象名簿【こちらに入力をお願いします。】!$F60="症状なし",$C52=45199,CA$11&gt;=$C52,CA$11&lt;=$E52,CA$11&lt;=$E52-($E52-$C52-7)),1,
IF(AND(対象名簿【こちらに入力をお願いします。】!$F60="症状あり",CA$11&gt;=$C52,CA$11&lt;=$E52,CA$11&lt;=$E52-($E52-$C52-14)),1,
IF(AND(対象名簿【こちらに入力をお願いします。】!$F60="症状なし",CA$11&gt;=$C52,CA$11&lt;=$E52,CA$11&lt;=$E52-($E52-$C52-6)),1,"")))))</f>
        <v/>
      </c>
      <c r="CB52" s="42" t="str">
        <f>IF(OR($C52="",$E52=""),"",
IF(AND(対象名簿【こちらに入力をお願いします。】!$F60="症状あり",$C52=45199,CB$11&gt;=$C52,CB$11&lt;=$E52,CB$11&lt;=$E52-($E52-$C52-15)),1,
IF(AND(対象名簿【こちらに入力をお願いします。】!$F60="症状なし",$C52=45199,CB$11&gt;=$C52,CB$11&lt;=$E52,CB$11&lt;=$E52-($E52-$C52-7)),1,
IF(AND(対象名簿【こちらに入力をお願いします。】!$F60="症状あり",CB$11&gt;=$C52,CB$11&lt;=$E52,CB$11&lt;=$E52-($E52-$C52-14)),1,
IF(AND(対象名簿【こちらに入力をお願いします。】!$F60="症状なし",CB$11&gt;=$C52,CB$11&lt;=$E52,CB$11&lt;=$E52-($E52-$C52-6)),1,"")))))</f>
        <v/>
      </c>
      <c r="CC52" s="42" t="str">
        <f>IF(OR($C52="",$E52=""),"",
IF(AND(対象名簿【こちらに入力をお願いします。】!$F60="症状あり",$C52=45199,CC$11&gt;=$C52,CC$11&lt;=$E52,CC$11&lt;=$E52-($E52-$C52-15)),1,
IF(AND(対象名簿【こちらに入力をお願いします。】!$F60="症状なし",$C52=45199,CC$11&gt;=$C52,CC$11&lt;=$E52,CC$11&lt;=$E52-($E52-$C52-7)),1,
IF(AND(対象名簿【こちらに入力をお願いします。】!$F60="症状あり",CC$11&gt;=$C52,CC$11&lt;=$E52,CC$11&lt;=$E52-($E52-$C52-14)),1,
IF(AND(対象名簿【こちらに入力をお願いします。】!$F60="症状なし",CC$11&gt;=$C52,CC$11&lt;=$E52,CC$11&lt;=$E52-($E52-$C52-6)),1,"")))))</f>
        <v/>
      </c>
      <c r="CD52" s="42" t="str">
        <f>IF(OR($C52="",$E52=""),"",
IF(AND(対象名簿【こちらに入力をお願いします。】!$F60="症状あり",$C52=45199,CD$11&gt;=$C52,CD$11&lt;=$E52,CD$11&lt;=$E52-($E52-$C52-15)),1,
IF(AND(対象名簿【こちらに入力をお願いします。】!$F60="症状なし",$C52=45199,CD$11&gt;=$C52,CD$11&lt;=$E52,CD$11&lt;=$E52-($E52-$C52-7)),1,
IF(AND(対象名簿【こちらに入力をお願いします。】!$F60="症状あり",CD$11&gt;=$C52,CD$11&lt;=$E52,CD$11&lt;=$E52-($E52-$C52-14)),1,
IF(AND(対象名簿【こちらに入力をお願いします。】!$F60="症状なし",CD$11&gt;=$C52,CD$11&lt;=$E52,CD$11&lt;=$E52-($E52-$C52-6)),1,"")))))</f>
        <v/>
      </c>
      <c r="CE52" s="42" t="str">
        <f>IF(OR($C52="",$E52=""),"",
IF(AND(対象名簿【こちらに入力をお願いします。】!$F60="症状あり",$C52=45199,CE$11&gt;=$C52,CE$11&lt;=$E52,CE$11&lt;=$E52-($E52-$C52-15)),1,
IF(AND(対象名簿【こちらに入力をお願いします。】!$F60="症状なし",$C52=45199,CE$11&gt;=$C52,CE$11&lt;=$E52,CE$11&lt;=$E52-($E52-$C52-7)),1,
IF(AND(対象名簿【こちらに入力をお願いします。】!$F60="症状あり",CE$11&gt;=$C52,CE$11&lt;=$E52,CE$11&lt;=$E52-($E52-$C52-14)),1,
IF(AND(対象名簿【こちらに入力をお願いします。】!$F60="症状なし",CE$11&gt;=$C52,CE$11&lt;=$E52,CE$11&lt;=$E52-($E52-$C52-6)),1,"")))))</f>
        <v/>
      </c>
      <c r="CF52" s="42" t="str">
        <f>IF(OR($C52="",$E52=""),"",
IF(AND(対象名簿【こちらに入力をお願いします。】!$F60="症状あり",$C52=45199,CF$11&gt;=$C52,CF$11&lt;=$E52,CF$11&lt;=$E52-($E52-$C52-15)),1,
IF(AND(対象名簿【こちらに入力をお願いします。】!$F60="症状なし",$C52=45199,CF$11&gt;=$C52,CF$11&lt;=$E52,CF$11&lt;=$E52-($E52-$C52-7)),1,
IF(AND(対象名簿【こちらに入力をお願いします。】!$F60="症状あり",CF$11&gt;=$C52,CF$11&lt;=$E52,CF$11&lt;=$E52-($E52-$C52-14)),1,
IF(AND(対象名簿【こちらに入力をお願いします。】!$F60="症状なし",CF$11&gt;=$C52,CF$11&lt;=$E52,CF$11&lt;=$E52-($E52-$C52-6)),1,"")))))</f>
        <v/>
      </c>
      <c r="CG52" s="42" t="str">
        <f>IF(OR($C52="",$E52=""),"",
IF(AND(対象名簿【こちらに入力をお願いします。】!$F60="症状あり",$C52=45199,CG$11&gt;=$C52,CG$11&lt;=$E52,CG$11&lt;=$E52-($E52-$C52-15)),1,
IF(AND(対象名簿【こちらに入力をお願いします。】!$F60="症状なし",$C52=45199,CG$11&gt;=$C52,CG$11&lt;=$E52,CG$11&lt;=$E52-($E52-$C52-7)),1,
IF(AND(対象名簿【こちらに入力をお願いします。】!$F60="症状あり",CG$11&gt;=$C52,CG$11&lt;=$E52,CG$11&lt;=$E52-($E52-$C52-14)),1,
IF(AND(対象名簿【こちらに入力をお願いします。】!$F60="症状なし",CG$11&gt;=$C52,CG$11&lt;=$E52,CG$11&lt;=$E52-($E52-$C52-6)),1,"")))))</f>
        <v/>
      </c>
      <c r="CH52" s="42" t="str">
        <f>IF(OR($C52="",$E52=""),"",
IF(AND(対象名簿【こちらに入力をお願いします。】!$F60="症状あり",$C52=45199,CH$11&gt;=$C52,CH$11&lt;=$E52,CH$11&lt;=$E52-($E52-$C52-15)),1,
IF(AND(対象名簿【こちらに入力をお願いします。】!$F60="症状なし",$C52=45199,CH$11&gt;=$C52,CH$11&lt;=$E52,CH$11&lt;=$E52-($E52-$C52-7)),1,
IF(AND(対象名簿【こちらに入力をお願いします。】!$F60="症状あり",CH$11&gt;=$C52,CH$11&lt;=$E52,CH$11&lt;=$E52-($E52-$C52-14)),1,
IF(AND(対象名簿【こちらに入力をお願いします。】!$F60="症状なし",CH$11&gt;=$C52,CH$11&lt;=$E52,CH$11&lt;=$E52-($E52-$C52-6)),1,"")))))</f>
        <v/>
      </c>
      <c r="CI52" s="42" t="str">
        <f>IF(OR($C52="",$E52=""),"",
IF(AND(対象名簿【こちらに入力をお願いします。】!$F60="症状あり",$C52=45199,CI$11&gt;=$C52,CI$11&lt;=$E52,CI$11&lt;=$E52-($E52-$C52-15)),1,
IF(AND(対象名簿【こちらに入力をお願いします。】!$F60="症状なし",$C52=45199,CI$11&gt;=$C52,CI$11&lt;=$E52,CI$11&lt;=$E52-($E52-$C52-7)),1,
IF(AND(対象名簿【こちらに入力をお願いします。】!$F60="症状あり",CI$11&gt;=$C52,CI$11&lt;=$E52,CI$11&lt;=$E52-($E52-$C52-14)),1,
IF(AND(対象名簿【こちらに入力をお願いします。】!$F60="症状なし",CI$11&gt;=$C52,CI$11&lt;=$E52,CI$11&lt;=$E52-($E52-$C52-6)),1,"")))))</f>
        <v/>
      </c>
      <c r="CJ52" s="42" t="str">
        <f>IF(OR($C52="",$E52=""),"",
IF(AND(対象名簿【こちらに入力をお願いします。】!$F60="症状あり",$C52=45199,CJ$11&gt;=$C52,CJ$11&lt;=$E52,CJ$11&lt;=$E52-($E52-$C52-15)),1,
IF(AND(対象名簿【こちらに入力をお願いします。】!$F60="症状なし",$C52=45199,CJ$11&gt;=$C52,CJ$11&lt;=$E52,CJ$11&lt;=$E52-($E52-$C52-7)),1,
IF(AND(対象名簿【こちらに入力をお願いします。】!$F60="症状あり",CJ$11&gt;=$C52,CJ$11&lt;=$E52,CJ$11&lt;=$E52-($E52-$C52-14)),1,
IF(AND(対象名簿【こちらに入力をお願いします。】!$F60="症状なし",CJ$11&gt;=$C52,CJ$11&lt;=$E52,CJ$11&lt;=$E52-($E52-$C52-6)),1,"")))))</f>
        <v/>
      </c>
      <c r="CK52" s="42" t="str">
        <f>IF(OR($C52="",$E52=""),"",
IF(AND(対象名簿【こちらに入力をお願いします。】!$F60="症状あり",$C52=45199,CK$11&gt;=$C52,CK$11&lt;=$E52,CK$11&lt;=$E52-($E52-$C52-15)),1,
IF(AND(対象名簿【こちらに入力をお願いします。】!$F60="症状なし",$C52=45199,CK$11&gt;=$C52,CK$11&lt;=$E52,CK$11&lt;=$E52-($E52-$C52-7)),1,
IF(AND(対象名簿【こちらに入力をお願いします。】!$F60="症状あり",CK$11&gt;=$C52,CK$11&lt;=$E52,CK$11&lt;=$E52-($E52-$C52-14)),1,
IF(AND(対象名簿【こちらに入力をお願いします。】!$F60="症状なし",CK$11&gt;=$C52,CK$11&lt;=$E52,CK$11&lt;=$E52-($E52-$C52-6)),1,"")))))</f>
        <v/>
      </c>
      <c r="CL52" s="42" t="str">
        <f>IF(OR($C52="",$E52=""),"",
IF(AND(対象名簿【こちらに入力をお願いします。】!$F60="症状あり",$C52=45199,CL$11&gt;=$C52,CL$11&lt;=$E52,CL$11&lt;=$E52-($E52-$C52-15)),1,
IF(AND(対象名簿【こちらに入力をお願いします。】!$F60="症状なし",$C52=45199,CL$11&gt;=$C52,CL$11&lt;=$E52,CL$11&lt;=$E52-($E52-$C52-7)),1,
IF(AND(対象名簿【こちらに入力をお願いします。】!$F60="症状あり",CL$11&gt;=$C52,CL$11&lt;=$E52,CL$11&lt;=$E52-($E52-$C52-14)),1,
IF(AND(対象名簿【こちらに入力をお願いします。】!$F60="症状なし",CL$11&gt;=$C52,CL$11&lt;=$E52,CL$11&lt;=$E52-($E52-$C52-6)),1,"")))))</f>
        <v/>
      </c>
      <c r="CM52" s="42" t="str">
        <f>IF(OR($C52="",$E52=""),"",
IF(AND(対象名簿【こちらに入力をお願いします。】!$F60="症状あり",$C52=45199,CM$11&gt;=$C52,CM$11&lt;=$E52,CM$11&lt;=$E52-($E52-$C52-15)),1,
IF(AND(対象名簿【こちらに入力をお願いします。】!$F60="症状なし",$C52=45199,CM$11&gt;=$C52,CM$11&lt;=$E52,CM$11&lt;=$E52-($E52-$C52-7)),1,
IF(AND(対象名簿【こちらに入力をお願いします。】!$F60="症状あり",CM$11&gt;=$C52,CM$11&lt;=$E52,CM$11&lt;=$E52-($E52-$C52-14)),1,
IF(AND(対象名簿【こちらに入力をお願いします。】!$F60="症状なし",CM$11&gt;=$C52,CM$11&lt;=$E52,CM$11&lt;=$E52-($E52-$C52-6)),1,"")))))</f>
        <v/>
      </c>
      <c r="CN52" s="42" t="str">
        <f>IF(OR($C52="",$E52=""),"",
IF(AND(対象名簿【こちらに入力をお願いします。】!$F60="症状あり",$C52=45199,CN$11&gt;=$C52,CN$11&lt;=$E52,CN$11&lt;=$E52-($E52-$C52-15)),1,
IF(AND(対象名簿【こちらに入力をお願いします。】!$F60="症状なし",$C52=45199,CN$11&gt;=$C52,CN$11&lt;=$E52,CN$11&lt;=$E52-($E52-$C52-7)),1,
IF(AND(対象名簿【こちらに入力をお願いします。】!$F60="症状あり",CN$11&gt;=$C52,CN$11&lt;=$E52,CN$11&lt;=$E52-($E52-$C52-14)),1,
IF(AND(対象名簿【こちらに入力をお願いします。】!$F60="症状なし",CN$11&gt;=$C52,CN$11&lt;=$E52,CN$11&lt;=$E52-($E52-$C52-6)),1,"")))))</f>
        <v/>
      </c>
      <c r="CO52" s="42" t="str">
        <f>IF(OR($C52="",$E52=""),"",
IF(AND(対象名簿【こちらに入力をお願いします。】!$F60="症状あり",$C52=45199,CO$11&gt;=$C52,CO$11&lt;=$E52,CO$11&lt;=$E52-($E52-$C52-15)),1,
IF(AND(対象名簿【こちらに入力をお願いします。】!$F60="症状なし",$C52=45199,CO$11&gt;=$C52,CO$11&lt;=$E52,CO$11&lt;=$E52-($E52-$C52-7)),1,
IF(AND(対象名簿【こちらに入力をお願いします。】!$F60="症状あり",CO$11&gt;=$C52,CO$11&lt;=$E52,CO$11&lt;=$E52-($E52-$C52-14)),1,
IF(AND(対象名簿【こちらに入力をお願いします。】!$F60="症状なし",CO$11&gt;=$C52,CO$11&lt;=$E52,CO$11&lt;=$E52-($E52-$C52-6)),1,"")))))</f>
        <v/>
      </c>
      <c r="CP52" s="42" t="str">
        <f>IF(OR($C52="",$E52=""),"",
IF(AND(対象名簿【こちらに入力をお願いします。】!$F60="症状あり",$C52=45199,CP$11&gt;=$C52,CP$11&lt;=$E52,CP$11&lt;=$E52-($E52-$C52-15)),1,
IF(AND(対象名簿【こちらに入力をお願いします。】!$F60="症状なし",$C52=45199,CP$11&gt;=$C52,CP$11&lt;=$E52,CP$11&lt;=$E52-($E52-$C52-7)),1,
IF(AND(対象名簿【こちらに入力をお願いします。】!$F60="症状あり",CP$11&gt;=$C52,CP$11&lt;=$E52,CP$11&lt;=$E52-($E52-$C52-14)),1,
IF(AND(対象名簿【こちらに入力をお願いします。】!$F60="症状なし",CP$11&gt;=$C52,CP$11&lt;=$E52,CP$11&lt;=$E52-($E52-$C52-6)),1,"")))))</f>
        <v/>
      </c>
      <c r="CQ52" s="42" t="str">
        <f>IF(OR($C52="",$E52=""),"",
IF(AND(対象名簿【こちらに入力をお願いします。】!$F60="症状あり",$C52=45199,CQ$11&gt;=$C52,CQ$11&lt;=$E52,CQ$11&lt;=$E52-($E52-$C52-15)),1,
IF(AND(対象名簿【こちらに入力をお願いします。】!$F60="症状なし",$C52=45199,CQ$11&gt;=$C52,CQ$11&lt;=$E52,CQ$11&lt;=$E52-($E52-$C52-7)),1,
IF(AND(対象名簿【こちらに入力をお願いします。】!$F60="症状あり",CQ$11&gt;=$C52,CQ$11&lt;=$E52,CQ$11&lt;=$E52-($E52-$C52-14)),1,
IF(AND(対象名簿【こちらに入力をお願いします。】!$F60="症状なし",CQ$11&gt;=$C52,CQ$11&lt;=$E52,CQ$11&lt;=$E52-($E52-$C52-6)),1,"")))))</f>
        <v/>
      </c>
      <c r="CR52" s="42" t="str">
        <f>IF(OR($C52="",$E52=""),"",
IF(AND(対象名簿【こちらに入力をお願いします。】!$F60="症状あり",$C52=45199,CR$11&gt;=$C52,CR$11&lt;=$E52,CR$11&lt;=$E52-($E52-$C52-15)),1,
IF(AND(対象名簿【こちらに入力をお願いします。】!$F60="症状なし",$C52=45199,CR$11&gt;=$C52,CR$11&lt;=$E52,CR$11&lt;=$E52-($E52-$C52-7)),1,
IF(AND(対象名簿【こちらに入力をお願いします。】!$F60="症状あり",CR$11&gt;=$C52,CR$11&lt;=$E52,CR$11&lt;=$E52-($E52-$C52-14)),1,
IF(AND(対象名簿【こちらに入力をお願いします。】!$F60="症状なし",CR$11&gt;=$C52,CR$11&lt;=$E52,CR$11&lt;=$E52-($E52-$C52-6)),1,"")))))</f>
        <v/>
      </c>
      <c r="CS52" s="42" t="str">
        <f>IF(OR($C52="",$E52=""),"",
IF(AND(対象名簿【こちらに入力をお願いします。】!$F60="症状あり",$C52=45199,CS$11&gt;=$C52,CS$11&lt;=$E52,CS$11&lt;=$E52-($E52-$C52-15)),1,
IF(AND(対象名簿【こちらに入力をお願いします。】!$F60="症状なし",$C52=45199,CS$11&gt;=$C52,CS$11&lt;=$E52,CS$11&lt;=$E52-($E52-$C52-7)),1,
IF(AND(対象名簿【こちらに入力をお願いします。】!$F60="症状あり",CS$11&gt;=$C52,CS$11&lt;=$E52,CS$11&lt;=$E52-($E52-$C52-14)),1,
IF(AND(対象名簿【こちらに入力をお願いします。】!$F60="症状なし",CS$11&gt;=$C52,CS$11&lt;=$E52,CS$11&lt;=$E52-($E52-$C52-6)),1,"")))))</f>
        <v/>
      </c>
      <c r="CT52" s="42" t="str">
        <f>IF(OR($C52="",$E52=""),"",
IF(AND(対象名簿【こちらに入力をお願いします。】!$F60="症状あり",$C52=45199,CT$11&gt;=$C52,CT$11&lt;=$E52,CT$11&lt;=$E52-($E52-$C52-15)),1,
IF(AND(対象名簿【こちらに入力をお願いします。】!$F60="症状なし",$C52=45199,CT$11&gt;=$C52,CT$11&lt;=$E52,CT$11&lt;=$E52-($E52-$C52-7)),1,
IF(AND(対象名簿【こちらに入力をお願いします。】!$F60="症状あり",CT$11&gt;=$C52,CT$11&lt;=$E52,CT$11&lt;=$E52-($E52-$C52-14)),1,
IF(AND(対象名簿【こちらに入力をお願いします。】!$F60="症状なし",CT$11&gt;=$C52,CT$11&lt;=$E52,CT$11&lt;=$E52-($E52-$C52-6)),1,"")))))</f>
        <v/>
      </c>
      <c r="CU52" s="42" t="str">
        <f>IF(OR($C52="",$E52=""),"",
IF(AND(対象名簿【こちらに入力をお願いします。】!$F60="症状あり",$C52=45199,CU$11&gt;=$C52,CU$11&lt;=$E52,CU$11&lt;=$E52-($E52-$C52-15)),1,
IF(AND(対象名簿【こちらに入力をお願いします。】!$F60="症状なし",$C52=45199,CU$11&gt;=$C52,CU$11&lt;=$E52,CU$11&lt;=$E52-($E52-$C52-7)),1,
IF(AND(対象名簿【こちらに入力をお願いします。】!$F60="症状あり",CU$11&gt;=$C52,CU$11&lt;=$E52,CU$11&lt;=$E52-($E52-$C52-14)),1,
IF(AND(対象名簿【こちらに入力をお願いします。】!$F60="症状なし",CU$11&gt;=$C52,CU$11&lt;=$E52,CU$11&lt;=$E52-($E52-$C52-6)),1,"")))))</f>
        <v/>
      </c>
    </row>
    <row r="53" spans="1:99" s="24" customFormat="1">
      <c r="A53" s="67">
        <f>対象名簿【こちらに入力をお願いします。】!A61</f>
        <v>42</v>
      </c>
      <c r="B53" s="67" t="str">
        <f>IF(AND(対象名簿【こちらに入力をお願いします。】!$K$4&lt;=29,対象名簿【こちらに入力をお願いします。】!B61&lt;&gt;""),対象名簿【こちらに入力をお願いします。】!B61,"")</f>
        <v>利用者AP</v>
      </c>
      <c r="C53" s="68" t="str">
        <f>IF(AND(対象名簿【こちらに入力をお願いします。】!$K$4&lt;=29,対象名簿【こちらに入力をお願いします。】!C61&lt;&gt;""),対象名簿【こちらに入力をお願いします。】!C61,"")</f>
        <v/>
      </c>
      <c r="D53" s="69" t="s">
        <v>3</v>
      </c>
      <c r="E53" s="70" t="str">
        <f>IF(AND(対象名簿【こちらに入力をお願いします。】!$K$4&lt;=29,対象名簿【こちらに入力をお願いします。】!E61&lt;&gt;""),対象名簿【こちらに入力をお願いします。】!E61,"")</f>
        <v/>
      </c>
      <c r="F53" s="83">
        <f t="shared" si="8"/>
        <v>0</v>
      </c>
      <c r="G53" s="71">
        <f t="shared" si="7"/>
        <v>0</v>
      </c>
      <c r="H53" s="92"/>
      <c r="I53" s="42" t="str">
        <f>IF(OR($C53="",$E53=""),"",
IF(AND(対象名簿【こちらに入力をお願いします。】!$F61="症状あり",$C53=45199,I$11&gt;=$C53,I$11&lt;=$E53,I$11&lt;=$E53-($E53-$C53-15)),1,
IF(AND(対象名簿【こちらに入力をお願いします。】!$F61="症状なし",$C53=45199,I$11&gt;=$C53,I$11&lt;=$E53,I$11&lt;=$E53-($E53-$C53-7)),1,
IF(AND(対象名簿【こちらに入力をお願いします。】!$F61="症状あり",I$11&gt;=$C53,I$11&lt;=$E53,I$11&lt;=$E53-($E53-$C53-14)),1,
IF(AND(対象名簿【こちらに入力をお願いします。】!$F61="症状なし",I$11&gt;=$C53,I$11&lt;=$E53,I$11&lt;=$E53-($E53-$C53-6)),1,"")))))</f>
        <v/>
      </c>
      <c r="J53" s="42" t="str">
        <f>IF(OR($C53="",$E53=""),"",
IF(AND(対象名簿【こちらに入力をお願いします。】!$F61="症状あり",$C53=45199,J$11&gt;=$C53,J$11&lt;=$E53,J$11&lt;=$E53-($E53-$C53-15)),1,
IF(AND(対象名簿【こちらに入力をお願いします。】!$F61="症状なし",$C53=45199,J$11&gt;=$C53,J$11&lt;=$E53,J$11&lt;=$E53-($E53-$C53-7)),1,
IF(AND(対象名簿【こちらに入力をお願いします。】!$F61="症状あり",J$11&gt;=$C53,J$11&lt;=$E53,J$11&lt;=$E53-($E53-$C53-14)),1,
IF(AND(対象名簿【こちらに入力をお願いします。】!$F61="症状なし",J$11&gt;=$C53,J$11&lt;=$E53,J$11&lt;=$E53-($E53-$C53-6)),1,"")))))</f>
        <v/>
      </c>
      <c r="K53" s="42" t="str">
        <f>IF(OR($C53="",$E53=""),"",
IF(AND(対象名簿【こちらに入力をお願いします。】!$F61="症状あり",$C53=45199,K$11&gt;=$C53,K$11&lt;=$E53,K$11&lt;=$E53-($E53-$C53-15)),1,
IF(AND(対象名簿【こちらに入力をお願いします。】!$F61="症状なし",$C53=45199,K$11&gt;=$C53,K$11&lt;=$E53,K$11&lt;=$E53-($E53-$C53-7)),1,
IF(AND(対象名簿【こちらに入力をお願いします。】!$F61="症状あり",K$11&gt;=$C53,K$11&lt;=$E53,K$11&lt;=$E53-($E53-$C53-14)),1,
IF(AND(対象名簿【こちらに入力をお願いします。】!$F61="症状なし",K$11&gt;=$C53,K$11&lt;=$E53,K$11&lt;=$E53-($E53-$C53-6)),1,"")))))</f>
        <v/>
      </c>
      <c r="L53" s="42" t="str">
        <f>IF(OR($C53="",$E53=""),"",
IF(AND(対象名簿【こちらに入力をお願いします。】!$F61="症状あり",$C53=45199,L$11&gt;=$C53,L$11&lt;=$E53,L$11&lt;=$E53-($E53-$C53-15)),1,
IF(AND(対象名簿【こちらに入力をお願いします。】!$F61="症状なし",$C53=45199,L$11&gt;=$C53,L$11&lt;=$E53,L$11&lt;=$E53-($E53-$C53-7)),1,
IF(AND(対象名簿【こちらに入力をお願いします。】!$F61="症状あり",L$11&gt;=$C53,L$11&lt;=$E53,L$11&lt;=$E53-($E53-$C53-14)),1,
IF(AND(対象名簿【こちらに入力をお願いします。】!$F61="症状なし",L$11&gt;=$C53,L$11&lt;=$E53,L$11&lt;=$E53-($E53-$C53-6)),1,"")))))</f>
        <v/>
      </c>
      <c r="M53" s="42" t="str">
        <f>IF(OR($C53="",$E53=""),"",
IF(AND(対象名簿【こちらに入力をお願いします。】!$F61="症状あり",$C53=45199,M$11&gt;=$C53,M$11&lt;=$E53,M$11&lt;=$E53-($E53-$C53-15)),1,
IF(AND(対象名簿【こちらに入力をお願いします。】!$F61="症状なし",$C53=45199,M$11&gt;=$C53,M$11&lt;=$E53,M$11&lt;=$E53-($E53-$C53-7)),1,
IF(AND(対象名簿【こちらに入力をお願いします。】!$F61="症状あり",M$11&gt;=$C53,M$11&lt;=$E53,M$11&lt;=$E53-($E53-$C53-14)),1,
IF(AND(対象名簿【こちらに入力をお願いします。】!$F61="症状なし",M$11&gt;=$C53,M$11&lt;=$E53,M$11&lt;=$E53-($E53-$C53-6)),1,"")))))</f>
        <v/>
      </c>
      <c r="N53" s="42" t="str">
        <f>IF(OR($C53="",$E53=""),"",
IF(AND(対象名簿【こちらに入力をお願いします。】!$F61="症状あり",$C53=45199,N$11&gt;=$C53,N$11&lt;=$E53,N$11&lt;=$E53-($E53-$C53-15)),1,
IF(AND(対象名簿【こちらに入力をお願いします。】!$F61="症状なし",$C53=45199,N$11&gt;=$C53,N$11&lt;=$E53,N$11&lt;=$E53-($E53-$C53-7)),1,
IF(AND(対象名簿【こちらに入力をお願いします。】!$F61="症状あり",N$11&gt;=$C53,N$11&lt;=$E53,N$11&lt;=$E53-($E53-$C53-14)),1,
IF(AND(対象名簿【こちらに入力をお願いします。】!$F61="症状なし",N$11&gt;=$C53,N$11&lt;=$E53,N$11&lt;=$E53-($E53-$C53-6)),1,"")))))</f>
        <v/>
      </c>
      <c r="O53" s="42" t="str">
        <f>IF(OR($C53="",$E53=""),"",
IF(AND(対象名簿【こちらに入力をお願いします。】!$F61="症状あり",$C53=45199,O$11&gt;=$C53,O$11&lt;=$E53,O$11&lt;=$E53-($E53-$C53-15)),1,
IF(AND(対象名簿【こちらに入力をお願いします。】!$F61="症状なし",$C53=45199,O$11&gt;=$C53,O$11&lt;=$E53,O$11&lt;=$E53-($E53-$C53-7)),1,
IF(AND(対象名簿【こちらに入力をお願いします。】!$F61="症状あり",O$11&gt;=$C53,O$11&lt;=$E53,O$11&lt;=$E53-($E53-$C53-14)),1,
IF(AND(対象名簿【こちらに入力をお願いします。】!$F61="症状なし",O$11&gt;=$C53,O$11&lt;=$E53,O$11&lt;=$E53-($E53-$C53-6)),1,"")))))</f>
        <v/>
      </c>
      <c r="P53" s="42" t="str">
        <f>IF(OR($C53="",$E53=""),"",
IF(AND(対象名簿【こちらに入力をお願いします。】!$F61="症状あり",$C53=45199,P$11&gt;=$C53,P$11&lt;=$E53,P$11&lt;=$E53-($E53-$C53-15)),1,
IF(AND(対象名簿【こちらに入力をお願いします。】!$F61="症状なし",$C53=45199,P$11&gt;=$C53,P$11&lt;=$E53,P$11&lt;=$E53-($E53-$C53-7)),1,
IF(AND(対象名簿【こちらに入力をお願いします。】!$F61="症状あり",P$11&gt;=$C53,P$11&lt;=$E53,P$11&lt;=$E53-($E53-$C53-14)),1,
IF(AND(対象名簿【こちらに入力をお願いします。】!$F61="症状なし",P$11&gt;=$C53,P$11&lt;=$E53,P$11&lt;=$E53-($E53-$C53-6)),1,"")))))</f>
        <v/>
      </c>
      <c r="Q53" s="42" t="str">
        <f>IF(OR($C53="",$E53=""),"",
IF(AND(対象名簿【こちらに入力をお願いします。】!$F61="症状あり",$C53=45199,Q$11&gt;=$C53,Q$11&lt;=$E53,Q$11&lt;=$E53-($E53-$C53-15)),1,
IF(AND(対象名簿【こちらに入力をお願いします。】!$F61="症状なし",$C53=45199,Q$11&gt;=$C53,Q$11&lt;=$E53,Q$11&lt;=$E53-($E53-$C53-7)),1,
IF(AND(対象名簿【こちらに入力をお願いします。】!$F61="症状あり",Q$11&gt;=$C53,Q$11&lt;=$E53,Q$11&lt;=$E53-($E53-$C53-14)),1,
IF(AND(対象名簿【こちらに入力をお願いします。】!$F61="症状なし",Q$11&gt;=$C53,Q$11&lt;=$E53,Q$11&lt;=$E53-($E53-$C53-6)),1,"")))))</f>
        <v/>
      </c>
      <c r="R53" s="42" t="str">
        <f>IF(OR($C53="",$E53=""),"",
IF(AND(対象名簿【こちらに入力をお願いします。】!$F61="症状あり",$C53=45199,R$11&gt;=$C53,R$11&lt;=$E53,R$11&lt;=$E53-($E53-$C53-15)),1,
IF(AND(対象名簿【こちらに入力をお願いします。】!$F61="症状なし",$C53=45199,R$11&gt;=$C53,R$11&lt;=$E53,R$11&lt;=$E53-($E53-$C53-7)),1,
IF(AND(対象名簿【こちらに入力をお願いします。】!$F61="症状あり",R$11&gt;=$C53,R$11&lt;=$E53,R$11&lt;=$E53-($E53-$C53-14)),1,
IF(AND(対象名簿【こちらに入力をお願いします。】!$F61="症状なし",R$11&gt;=$C53,R$11&lt;=$E53,R$11&lt;=$E53-($E53-$C53-6)),1,"")))))</f>
        <v/>
      </c>
      <c r="S53" s="42" t="str">
        <f>IF(OR($C53="",$E53=""),"",
IF(AND(対象名簿【こちらに入力をお願いします。】!$F61="症状あり",$C53=45199,S$11&gt;=$C53,S$11&lt;=$E53,S$11&lt;=$E53-($E53-$C53-15)),1,
IF(AND(対象名簿【こちらに入力をお願いします。】!$F61="症状なし",$C53=45199,S$11&gt;=$C53,S$11&lt;=$E53,S$11&lt;=$E53-($E53-$C53-7)),1,
IF(AND(対象名簿【こちらに入力をお願いします。】!$F61="症状あり",S$11&gt;=$C53,S$11&lt;=$E53,S$11&lt;=$E53-($E53-$C53-14)),1,
IF(AND(対象名簿【こちらに入力をお願いします。】!$F61="症状なし",S$11&gt;=$C53,S$11&lt;=$E53,S$11&lt;=$E53-($E53-$C53-6)),1,"")))))</f>
        <v/>
      </c>
      <c r="T53" s="42" t="str">
        <f>IF(OR($C53="",$E53=""),"",
IF(AND(対象名簿【こちらに入力をお願いします。】!$F61="症状あり",$C53=45199,T$11&gt;=$C53,T$11&lt;=$E53,T$11&lt;=$E53-($E53-$C53-15)),1,
IF(AND(対象名簿【こちらに入力をお願いします。】!$F61="症状なし",$C53=45199,T$11&gt;=$C53,T$11&lt;=$E53,T$11&lt;=$E53-($E53-$C53-7)),1,
IF(AND(対象名簿【こちらに入力をお願いします。】!$F61="症状あり",T$11&gt;=$C53,T$11&lt;=$E53,T$11&lt;=$E53-($E53-$C53-14)),1,
IF(AND(対象名簿【こちらに入力をお願いします。】!$F61="症状なし",T$11&gt;=$C53,T$11&lt;=$E53,T$11&lt;=$E53-($E53-$C53-6)),1,"")))))</f>
        <v/>
      </c>
      <c r="U53" s="42" t="str">
        <f>IF(OR($C53="",$E53=""),"",
IF(AND(対象名簿【こちらに入力をお願いします。】!$F61="症状あり",$C53=45199,U$11&gt;=$C53,U$11&lt;=$E53,U$11&lt;=$E53-($E53-$C53-15)),1,
IF(AND(対象名簿【こちらに入力をお願いします。】!$F61="症状なし",$C53=45199,U$11&gt;=$C53,U$11&lt;=$E53,U$11&lt;=$E53-($E53-$C53-7)),1,
IF(AND(対象名簿【こちらに入力をお願いします。】!$F61="症状あり",U$11&gt;=$C53,U$11&lt;=$E53,U$11&lt;=$E53-($E53-$C53-14)),1,
IF(AND(対象名簿【こちらに入力をお願いします。】!$F61="症状なし",U$11&gt;=$C53,U$11&lt;=$E53,U$11&lt;=$E53-($E53-$C53-6)),1,"")))))</f>
        <v/>
      </c>
      <c r="V53" s="42" t="str">
        <f>IF(OR($C53="",$E53=""),"",
IF(AND(対象名簿【こちらに入力をお願いします。】!$F61="症状あり",$C53=45199,V$11&gt;=$C53,V$11&lt;=$E53,V$11&lt;=$E53-($E53-$C53-15)),1,
IF(AND(対象名簿【こちらに入力をお願いします。】!$F61="症状なし",$C53=45199,V$11&gt;=$C53,V$11&lt;=$E53,V$11&lt;=$E53-($E53-$C53-7)),1,
IF(AND(対象名簿【こちらに入力をお願いします。】!$F61="症状あり",V$11&gt;=$C53,V$11&lt;=$E53,V$11&lt;=$E53-($E53-$C53-14)),1,
IF(AND(対象名簿【こちらに入力をお願いします。】!$F61="症状なし",V$11&gt;=$C53,V$11&lt;=$E53,V$11&lt;=$E53-($E53-$C53-6)),1,"")))))</f>
        <v/>
      </c>
      <c r="W53" s="42" t="str">
        <f>IF(OR($C53="",$E53=""),"",
IF(AND(対象名簿【こちらに入力をお願いします。】!$F61="症状あり",$C53=45199,W$11&gt;=$C53,W$11&lt;=$E53,W$11&lt;=$E53-($E53-$C53-15)),1,
IF(AND(対象名簿【こちらに入力をお願いします。】!$F61="症状なし",$C53=45199,W$11&gt;=$C53,W$11&lt;=$E53,W$11&lt;=$E53-($E53-$C53-7)),1,
IF(AND(対象名簿【こちらに入力をお願いします。】!$F61="症状あり",W$11&gt;=$C53,W$11&lt;=$E53,W$11&lt;=$E53-($E53-$C53-14)),1,
IF(AND(対象名簿【こちらに入力をお願いします。】!$F61="症状なし",W$11&gt;=$C53,W$11&lt;=$E53,W$11&lt;=$E53-($E53-$C53-6)),1,"")))))</f>
        <v/>
      </c>
      <c r="X53" s="42" t="str">
        <f>IF(OR($C53="",$E53=""),"",
IF(AND(対象名簿【こちらに入力をお願いします。】!$F61="症状あり",$C53=45199,X$11&gt;=$C53,X$11&lt;=$E53,X$11&lt;=$E53-($E53-$C53-15)),1,
IF(AND(対象名簿【こちらに入力をお願いします。】!$F61="症状なし",$C53=45199,X$11&gt;=$C53,X$11&lt;=$E53,X$11&lt;=$E53-($E53-$C53-7)),1,
IF(AND(対象名簿【こちらに入力をお願いします。】!$F61="症状あり",X$11&gt;=$C53,X$11&lt;=$E53,X$11&lt;=$E53-($E53-$C53-14)),1,
IF(AND(対象名簿【こちらに入力をお願いします。】!$F61="症状なし",X$11&gt;=$C53,X$11&lt;=$E53,X$11&lt;=$E53-($E53-$C53-6)),1,"")))))</f>
        <v/>
      </c>
      <c r="Y53" s="42" t="str">
        <f>IF(OR($C53="",$E53=""),"",
IF(AND(対象名簿【こちらに入力をお願いします。】!$F61="症状あり",$C53=45199,Y$11&gt;=$C53,Y$11&lt;=$E53,Y$11&lt;=$E53-($E53-$C53-15)),1,
IF(AND(対象名簿【こちらに入力をお願いします。】!$F61="症状なし",$C53=45199,Y$11&gt;=$C53,Y$11&lt;=$E53,Y$11&lt;=$E53-($E53-$C53-7)),1,
IF(AND(対象名簿【こちらに入力をお願いします。】!$F61="症状あり",Y$11&gt;=$C53,Y$11&lt;=$E53,Y$11&lt;=$E53-($E53-$C53-14)),1,
IF(AND(対象名簿【こちらに入力をお願いします。】!$F61="症状なし",Y$11&gt;=$C53,Y$11&lt;=$E53,Y$11&lt;=$E53-($E53-$C53-6)),1,"")))))</f>
        <v/>
      </c>
      <c r="Z53" s="42" t="str">
        <f>IF(OR($C53="",$E53=""),"",
IF(AND(対象名簿【こちらに入力をお願いします。】!$F61="症状あり",$C53=45199,Z$11&gt;=$C53,Z$11&lt;=$E53,Z$11&lt;=$E53-($E53-$C53-15)),1,
IF(AND(対象名簿【こちらに入力をお願いします。】!$F61="症状なし",$C53=45199,Z$11&gt;=$C53,Z$11&lt;=$E53,Z$11&lt;=$E53-($E53-$C53-7)),1,
IF(AND(対象名簿【こちらに入力をお願いします。】!$F61="症状あり",Z$11&gt;=$C53,Z$11&lt;=$E53,Z$11&lt;=$E53-($E53-$C53-14)),1,
IF(AND(対象名簿【こちらに入力をお願いします。】!$F61="症状なし",Z$11&gt;=$C53,Z$11&lt;=$E53,Z$11&lt;=$E53-($E53-$C53-6)),1,"")))))</f>
        <v/>
      </c>
      <c r="AA53" s="42" t="str">
        <f>IF(OR($C53="",$E53=""),"",
IF(AND(対象名簿【こちらに入力をお願いします。】!$F61="症状あり",$C53=45199,AA$11&gt;=$C53,AA$11&lt;=$E53,AA$11&lt;=$E53-($E53-$C53-15)),1,
IF(AND(対象名簿【こちらに入力をお願いします。】!$F61="症状なし",$C53=45199,AA$11&gt;=$C53,AA$11&lt;=$E53,AA$11&lt;=$E53-($E53-$C53-7)),1,
IF(AND(対象名簿【こちらに入力をお願いします。】!$F61="症状あり",AA$11&gt;=$C53,AA$11&lt;=$E53,AA$11&lt;=$E53-($E53-$C53-14)),1,
IF(AND(対象名簿【こちらに入力をお願いします。】!$F61="症状なし",AA$11&gt;=$C53,AA$11&lt;=$E53,AA$11&lt;=$E53-($E53-$C53-6)),1,"")))))</f>
        <v/>
      </c>
      <c r="AB53" s="42" t="str">
        <f>IF(OR($C53="",$E53=""),"",
IF(AND(対象名簿【こちらに入力をお願いします。】!$F61="症状あり",$C53=45199,AB$11&gt;=$C53,AB$11&lt;=$E53,AB$11&lt;=$E53-($E53-$C53-15)),1,
IF(AND(対象名簿【こちらに入力をお願いします。】!$F61="症状なし",$C53=45199,AB$11&gt;=$C53,AB$11&lt;=$E53,AB$11&lt;=$E53-($E53-$C53-7)),1,
IF(AND(対象名簿【こちらに入力をお願いします。】!$F61="症状あり",AB$11&gt;=$C53,AB$11&lt;=$E53,AB$11&lt;=$E53-($E53-$C53-14)),1,
IF(AND(対象名簿【こちらに入力をお願いします。】!$F61="症状なし",AB$11&gt;=$C53,AB$11&lt;=$E53,AB$11&lt;=$E53-($E53-$C53-6)),1,"")))))</f>
        <v/>
      </c>
      <c r="AC53" s="42" t="str">
        <f>IF(OR($C53="",$E53=""),"",
IF(AND(対象名簿【こちらに入力をお願いします。】!$F61="症状あり",$C53=45199,AC$11&gt;=$C53,AC$11&lt;=$E53,AC$11&lt;=$E53-($E53-$C53-15)),1,
IF(AND(対象名簿【こちらに入力をお願いします。】!$F61="症状なし",$C53=45199,AC$11&gt;=$C53,AC$11&lt;=$E53,AC$11&lt;=$E53-($E53-$C53-7)),1,
IF(AND(対象名簿【こちらに入力をお願いします。】!$F61="症状あり",AC$11&gt;=$C53,AC$11&lt;=$E53,AC$11&lt;=$E53-($E53-$C53-14)),1,
IF(AND(対象名簿【こちらに入力をお願いします。】!$F61="症状なし",AC$11&gt;=$C53,AC$11&lt;=$E53,AC$11&lt;=$E53-($E53-$C53-6)),1,"")))))</f>
        <v/>
      </c>
      <c r="AD53" s="42" t="str">
        <f>IF(OR($C53="",$E53=""),"",
IF(AND(対象名簿【こちらに入力をお願いします。】!$F61="症状あり",$C53=45199,AD$11&gt;=$C53,AD$11&lt;=$E53,AD$11&lt;=$E53-($E53-$C53-15)),1,
IF(AND(対象名簿【こちらに入力をお願いします。】!$F61="症状なし",$C53=45199,AD$11&gt;=$C53,AD$11&lt;=$E53,AD$11&lt;=$E53-($E53-$C53-7)),1,
IF(AND(対象名簿【こちらに入力をお願いします。】!$F61="症状あり",AD$11&gt;=$C53,AD$11&lt;=$E53,AD$11&lt;=$E53-($E53-$C53-14)),1,
IF(AND(対象名簿【こちらに入力をお願いします。】!$F61="症状なし",AD$11&gt;=$C53,AD$11&lt;=$E53,AD$11&lt;=$E53-($E53-$C53-6)),1,"")))))</f>
        <v/>
      </c>
      <c r="AE53" s="42" t="str">
        <f>IF(OR($C53="",$E53=""),"",
IF(AND(対象名簿【こちらに入力をお願いします。】!$F61="症状あり",$C53=45199,AE$11&gt;=$C53,AE$11&lt;=$E53,AE$11&lt;=$E53-($E53-$C53-15)),1,
IF(AND(対象名簿【こちらに入力をお願いします。】!$F61="症状なし",$C53=45199,AE$11&gt;=$C53,AE$11&lt;=$E53,AE$11&lt;=$E53-($E53-$C53-7)),1,
IF(AND(対象名簿【こちらに入力をお願いします。】!$F61="症状あり",AE$11&gt;=$C53,AE$11&lt;=$E53,AE$11&lt;=$E53-($E53-$C53-14)),1,
IF(AND(対象名簿【こちらに入力をお願いします。】!$F61="症状なし",AE$11&gt;=$C53,AE$11&lt;=$E53,AE$11&lt;=$E53-($E53-$C53-6)),1,"")))))</f>
        <v/>
      </c>
      <c r="AF53" s="42" t="str">
        <f>IF(OR($C53="",$E53=""),"",
IF(AND(対象名簿【こちらに入力をお願いします。】!$F61="症状あり",$C53=45199,AF$11&gt;=$C53,AF$11&lt;=$E53,AF$11&lt;=$E53-($E53-$C53-15)),1,
IF(AND(対象名簿【こちらに入力をお願いします。】!$F61="症状なし",$C53=45199,AF$11&gt;=$C53,AF$11&lt;=$E53,AF$11&lt;=$E53-($E53-$C53-7)),1,
IF(AND(対象名簿【こちらに入力をお願いします。】!$F61="症状あり",AF$11&gt;=$C53,AF$11&lt;=$E53,AF$11&lt;=$E53-($E53-$C53-14)),1,
IF(AND(対象名簿【こちらに入力をお願いします。】!$F61="症状なし",AF$11&gt;=$C53,AF$11&lt;=$E53,AF$11&lt;=$E53-($E53-$C53-6)),1,"")))))</f>
        <v/>
      </c>
      <c r="AG53" s="42" t="str">
        <f>IF(OR($C53="",$E53=""),"",
IF(AND(対象名簿【こちらに入力をお願いします。】!$F61="症状あり",$C53=45199,AG$11&gt;=$C53,AG$11&lt;=$E53,AG$11&lt;=$E53-($E53-$C53-15)),1,
IF(AND(対象名簿【こちらに入力をお願いします。】!$F61="症状なし",$C53=45199,AG$11&gt;=$C53,AG$11&lt;=$E53,AG$11&lt;=$E53-($E53-$C53-7)),1,
IF(AND(対象名簿【こちらに入力をお願いします。】!$F61="症状あり",AG$11&gt;=$C53,AG$11&lt;=$E53,AG$11&lt;=$E53-($E53-$C53-14)),1,
IF(AND(対象名簿【こちらに入力をお願いします。】!$F61="症状なし",AG$11&gt;=$C53,AG$11&lt;=$E53,AG$11&lt;=$E53-($E53-$C53-6)),1,"")))))</f>
        <v/>
      </c>
      <c r="AH53" s="42" t="str">
        <f>IF(OR($C53="",$E53=""),"",
IF(AND(対象名簿【こちらに入力をお願いします。】!$F61="症状あり",$C53=45199,AH$11&gt;=$C53,AH$11&lt;=$E53,AH$11&lt;=$E53-($E53-$C53-15)),1,
IF(AND(対象名簿【こちらに入力をお願いします。】!$F61="症状なし",$C53=45199,AH$11&gt;=$C53,AH$11&lt;=$E53,AH$11&lt;=$E53-($E53-$C53-7)),1,
IF(AND(対象名簿【こちらに入力をお願いします。】!$F61="症状あり",AH$11&gt;=$C53,AH$11&lt;=$E53,AH$11&lt;=$E53-($E53-$C53-14)),1,
IF(AND(対象名簿【こちらに入力をお願いします。】!$F61="症状なし",AH$11&gt;=$C53,AH$11&lt;=$E53,AH$11&lt;=$E53-($E53-$C53-6)),1,"")))))</f>
        <v/>
      </c>
      <c r="AI53" s="42" t="str">
        <f>IF(OR($C53="",$E53=""),"",
IF(AND(対象名簿【こちらに入力をお願いします。】!$F61="症状あり",$C53=45199,AI$11&gt;=$C53,AI$11&lt;=$E53,AI$11&lt;=$E53-($E53-$C53-15)),1,
IF(AND(対象名簿【こちらに入力をお願いします。】!$F61="症状なし",$C53=45199,AI$11&gt;=$C53,AI$11&lt;=$E53,AI$11&lt;=$E53-($E53-$C53-7)),1,
IF(AND(対象名簿【こちらに入力をお願いします。】!$F61="症状あり",AI$11&gt;=$C53,AI$11&lt;=$E53,AI$11&lt;=$E53-($E53-$C53-14)),1,
IF(AND(対象名簿【こちらに入力をお願いします。】!$F61="症状なし",AI$11&gt;=$C53,AI$11&lt;=$E53,AI$11&lt;=$E53-($E53-$C53-6)),1,"")))))</f>
        <v/>
      </c>
      <c r="AJ53" s="42" t="str">
        <f>IF(OR($C53="",$E53=""),"",
IF(AND(対象名簿【こちらに入力をお願いします。】!$F61="症状あり",$C53=45199,AJ$11&gt;=$C53,AJ$11&lt;=$E53,AJ$11&lt;=$E53-($E53-$C53-15)),1,
IF(AND(対象名簿【こちらに入力をお願いします。】!$F61="症状なし",$C53=45199,AJ$11&gt;=$C53,AJ$11&lt;=$E53,AJ$11&lt;=$E53-($E53-$C53-7)),1,
IF(AND(対象名簿【こちらに入力をお願いします。】!$F61="症状あり",AJ$11&gt;=$C53,AJ$11&lt;=$E53,AJ$11&lt;=$E53-($E53-$C53-14)),1,
IF(AND(対象名簿【こちらに入力をお願いします。】!$F61="症状なし",AJ$11&gt;=$C53,AJ$11&lt;=$E53,AJ$11&lt;=$E53-($E53-$C53-6)),1,"")))))</f>
        <v/>
      </c>
      <c r="AK53" s="42" t="str">
        <f>IF(OR($C53="",$E53=""),"",
IF(AND(対象名簿【こちらに入力をお願いします。】!$F61="症状あり",$C53=45199,AK$11&gt;=$C53,AK$11&lt;=$E53,AK$11&lt;=$E53-($E53-$C53-15)),1,
IF(AND(対象名簿【こちらに入力をお願いします。】!$F61="症状なし",$C53=45199,AK$11&gt;=$C53,AK$11&lt;=$E53,AK$11&lt;=$E53-($E53-$C53-7)),1,
IF(AND(対象名簿【こちらに入力をお願いします。】!$F61="症状あり",AK$11&gt;=$C53,AK$11&lt;=$E53,AK$11&lt;=$E53-($E53-$C53-14)),1,
IF(AND(対象名簿【こちらに入力をお願いします。】!$F61="症状なし",AK$11&gt;=$C53,AK$11&lt;=$E53,AK$11&lt;=$E53-($E53-$C53-6)),1,"")))))</f>
        <v/>
      </c>
      <c r="AL53" s="42" t="str">
        <f>IF(OR($C53="",$E53=""),"",
IF(AND(対象名簿【こちらに入力をお願いします。】!$F61="症状あり",$C53=45199,AL$11&gt;=$C53,AL$11&lt;=$E53,AL$11&lt;=$E53-($E53-$C53-15)),1,
IF(AND(対象名簿【こちらに入力をお願いします。】!$F61="症状なし",$C53=45199,AL$11&gt;=$C53,AL$11&lt;=$E53,AL$11&lt;=$E53-($E53-$C53-7)),1,
IF(AND(対象名簿【こちらに入力をお願いします。】!$F61="症状あり",AL$11&gt;=$C53,AL$11&lt;=$E53,AL$11&lt;=$E53-($E53-$C53-14)),1,
IF(AND(対象名簿【こちらに入力をお願いします。】!$F61="症状なし",AL$11&gt;=$C53,AL$11&lt;=$E53,AL$11&lt;=$E53-($E53-$C53-6)),1,"")))))</f>
        <v/>
      </c>
      <c r="AM53" s="42" t="str">
        <f>IF(OR($C53="",$E53=""),"",
IF(AND(対象名簿【こちらに入力をお願いします。】!$F61="症状あり",$C53=45199,AM$11&gt;=$C53,AM$11&lt;=$E53,AM$11&lt;=$E53-($E53-$C53-15)),1,
IF(AND(対象名簿【こちらに入力をお願いします。】!$F61="症状なし",$C53=45199,AM$11&gt;=$C53,AM$11&lt;=$E53,AM$11&lt;=$E53-($E53-$C53-7)),1,
IF(AND(対象名簿【こちらに入力をお願いします。】!$F61="症状あり",AM$11&gt;=$C53,AM$11&lt;=$E53,AM$11&lt;=$E53-($E53-$C53-14)),1,
IF(AND(対象名簿【こちらに入力をお願いします。】!$F61="症状なし",AM$11&gt;=$C53,AM$11&lt;=$E53,AM$11&lt;=$E53-($E53-$C53-6)),1,"")))))</f>
        <v/>
      </c>
      <c r="AN53" s="42" t="str">
        <f>IF(OR($C53="",$E53=""),"",
IF(AND(対象名簿【こちらに入力をお願いします。】!$F61="症状あり",$C53=45199,AN$11&gt;=$C53,AN$11&lt;=$E53,AN$11&lt;=$E53-($E53-$C53-15)),1,
IF(AND(対象名簿【こちらに入力をお願いします。】!$F61="症状なし",$C53=45199,AN$11&gt;=$C53,AN$11&lt;=$E53,AN$11&lt;=$E53-($E53-$C53-7)),1,
IF(AND(対象名簿【こちらに入力をお願いします。】!$F61="症状あり",AN$11&gt;=$C53,AN$11&lt;=$E53,AN$11&lt;=$E53-($E53-$C53-14)),1,
IF(AND(対象名簿【こちらに入力をお願いします。】!$F61="症状なし",AN$11&gt;=$C53,AN$11&lt;=$E53,AN$11&lt;=$E53-($E53-$C53-6)),1,"")))))</f>
        <v/>
      </c>
      <c r="AO53" s="42" t="str">
        <f>IF(OR($C53="",$E53=""),"",
IF(AND(対象名簿【こちらに入力をお願いします。】!$F61="症状あり",$C53=45199,AO$11&gt;=$C53,AO$11&lt;=$E53,AO$11&lt;=$E53-($E53-$C53-15)),1,
IF(AND(対象名簿【こちらに入力をお願いします。】!$F61="症状なし",$C53=45199,AO$11&gt;=$C53,AO$11&lt;=$E53,AO$11&lt;=$E53-($E53-$C53-7)),1,
IF(AND(対象名簿【こちらに入力をお願いします。】!$F61="症状あり",AO$11&gt;=$C53,AO$11&lt;=$E53,AO$11&lt;=$E53-($E53-$C53-14)),1,
IF(AND(対象名簿【こちらに入力をお願いします。】!$F61="症状なし",AO$11&gt;=$C53,AO$11&lt;=$E53,AO$11&lt;=$E53-($E53-$C53-6)),1,"")))))</f>
        <v/>
      </c>
      <c r="AP53" s="42" t="str">
        <f>IF(OR($C53="",$E53=""),"",
IF(AND(対象名簿【こちらに入力をお願いします。】!$F61="症状あり",$C53=45199,AP$11&gt;=$C53,AP$11&lt;=$E53,AP$11&lt;=$E53-($E53-$C53-15)),1,
IF(AND(対象名簿【こちらに入力をお願いします。】!$F61="症状なし",$C53=45199,AP$11&gt;=$C53,AP$11&lt;=$E53,AP$11&lt;=$E53-($E53-$C53-7)),1,
IF(AND(対象名簿【こちらに入力をお願いします。】!$F61="症状あり",AP$11&gt;=$C53,AP$11&lt;=$E53,AP$11&lt;=$E53-($E53-$C53-14)),1,
IF(AND(対象名簿【こちらに入力をお願いします。】!$F61="症状なし",AP$11&gt;=$C53,AP$11&lt;=$E53,AP$11&lt;=$E53-($E53-$C53-6)),1,"")))))</f>
        <v/>
      </c>
      <c r="AQ53" s="42" t="str">
        <f>IF(OR($C53="",$E53=""),"",
IF(AND(対象名簿【こちらに入力をお願いします。】!$F61="症状あり",$C53=45199,AQ$11&gt;=$C53,AQ$11&lt;=$E53,AQ$11&lt;=$E53-($E53-$C53-15)),1,
IF(AND(対象名簿【こちらに入力をお願いします。】!$F61="症状なし",$C53=45199,AQ$11&gt;=$C53,AQ$11&lt;=$E53,AQ$11&lt;=$E53-($E53-$C53-7)),1,
IF(AND(対象名簿【こちらに入力をお願いします。】!$F61="症状あり",AQ$11&gt;=$C53,AQ$11&lt;=$E53,AQ$11&lt;=$E53-($E53-$C53-14)),1,
IF(AND(対象名簿【こちらに入力をお願いします。】!$F61="症状なし",AQ$11&gt;=$C53,AQ$11&lt;=$E53,AQ$11&lt;=$E53-($E53-$C53-6)),1,"")))))</f>
        <v/>
      </c>
      <c r="AR53" s="42" t="str">
        <f>IF(OR($C53="",$E53=""),"",
IF(AND(対象名簿【こちらに入力をお願いします。】!$F61="症状あり",$C53=45199,AR$11&gt;=$C53,AR$11&lt;=$E53,AR$11&lt;=$E53-($E53-$C53-15)),1,
IF(AND(対象名簿【こちらに入力をお願いします。】!$F61="症状なし",$C53=45199,AR$11&gt;=$C53,AR$11&lt;=$E53,AR$11&lt;=$E53-($E53-$C53-7)),1,
IF(AND(対象名簿【こちらに入力をお願いします。】!$F61="症状あり",AR$11&gt;=$C53,AR$11&lt;=$E53,AR$11&lt;=$E53-($E53-$C53-14)),1,
IF(AND(対象名簿【こちらに入力をお願いします。】!$F61="症状なし",AR$11&gt;=$C53,AR$11&lt;=$E53,AR$11&lt;=$E53-($E53-$C53-6)),1,"")))))</f>
        <v/>
      </c>
      <c r="AS53" s="42" t="str">
        <f>IF(OR($C53="",$E53=""),"",
IF(AND(対象名簿【こちらに入力をお願いします。】!$F61="症状あり",$C53=45199,AS$11&gt;=$C53,AS$11&lt;=$E53,AS$11&lt;=$E53-($E53-$C53-15)),1,
IF(AND(対象名簿【こちらに入力をお願いします。】!$F61="症状なし",$C53=45199,AS$11&gt;=$C53,AS$11&lt;=$E53,AS$11&lt;=$E53-($E53-$C53-7)),1,
IF(AND(対象名簿【こちらに入力をお願いします。】!$F61="症状あり",AS$11&gt;=$C53,AS$11&lt;=$E53,AS$11&lt;=$E53-($E53-$C53-14)),1,
IF(AND(対象名簿【こちらに入力をお願いします。】!$F61="症状なし",AS$11&gt;=$C53,AS$11&lt;=$E53,AS$11&lt;=$E53-($E53-$C53-6)),1,"")))))</f>
        <v/>
      </c>
      <c r="AT53" s="42" t="str">
        <f>IF(OR($C53="",$E53=""),"",
IF(AND(対象名簿【こちらに入力をお願いします。】!$F61="症状あり",$C53=45199,AT$11&gt;=$C53,AT$11&lt;=$E53,AT$11&lt;=$E53-($E53-$C53-15)),1,
IF(AND(対象名簿【こちらに入力をお願いします。】!$F61="症状なし",$C53=45199,AT$11&gt;=$C53,AT$11&lt;=$E53,AT$11&lt;=$E53-($E53-$C53-7)),1,
IF(AND(対象名簿【こちらに入力をお願いします。】!$F61="症状あり",AT$11&gt;=$C53,AT$11&lt;=$E53,AT$11&lt;=$E53-($E53-$C53-14)),1,
IF(AND(対象名簿【こちらに入力をお願いします。】!$F61="症状なし",AT$11&gt;=$C53,AT$11&lt;=$E53,AT$11&lt;=$E53-($E53-$C53-6)),1,"")))))</f>
        <v/>
      </c>
      <c r="AU53" s="42" t="str">
        <f>IF(OR($C53="",$E53=""),"",
IF(AND(対象名簿【こちらに入力をお願いします。】!$F61="症状あり",$C53=45199,AU$11&gt;=$C53,AU$11&lt;=$E53,AU$11&lt;=$E53-($E53-$C53-15)),1,
IF(AND(対象名簿【こちらに入力をお願いします。】!$F61="症状なし",$C53=45199,AU$11&gt;=$C53,AU$11&lt;=$E53,AU$11&lt;=$E53-($E53-$C53-7)),1,
IF(AND(対象名簿【こちらに入力をお願いします。】!$F61="症状あり",AU$11&gt;=$C53,AU$11&lt;=$E53,AU$11&lt;=$E53-($E53-$C53-14)),1,
IF(AND(対象名簿【こちらに入力をお願いします。】!$F61="症状なし",AU$11&gt;=$C53,AU$11&lt;=$E53,AU$11&lt;=$E53-($E53-$C53-6)),1,"")))))</f>
        <v/>
      </c>
      <c r="AV53" s="42" t="str">
        <f>IF(OR($C53="",$E53=""),"",
IF(AND(対象名簿【こちらに入力をお願いします。】!$F61="症状あり",$C53=45199,AV$11&gt;=$C53,AV$11&lt;=$E53,AV$11&lt;=$E53-($E53-$C53-15)),1,
IF(AND(対象名簿【こちらに入力をお願いします。】!$F61="症状なし",$C53=45199,AV$11&gt;=$C53,AV$11&lt;=$E53,AV$11&lt;=$E53-($E53-$C53-7)),1,
IF(AND(対象名簿【こちらに入力をお願いします。】!$F61="症状あり",AV$11&gt;=$C53,AV$11&lt;=$E53,AV$11&lt;=$E53-($E53-$C53-14)),1,
IF(AND(対象名簿【こちらに入力をお願いします。】!$F61="症状なし",AV$11&gt;=$C53,AV$11&lt;=$E53,AV$11&lt;=$E53-($E53-$C53-6)),1,"")))))</f>
        <v/>
      </c>
      <c r="AW53" s="42" t="str">
        <f>IF(OR($C53="",$E53=""),"",
IF(AND(対象名簿【こちらに入力をお願いします。】!$F61="症状あり",$C53=45199,AW$11&gt;=$C53,AW$11&lt;=$E53,AW$11&lt;=$E53-($E53-$C53-15)),1,
IF(AND(対象名簿【こちらに入力をお願いします。】!$F61="症状なし",$C53=45199,AW$11&gt;=$C53,AW$11&lt;=$E53,AW$11&lt;=$E53-($E53-$C53-7)),1,
IF(AND(対象名簿【こちらに入力をお願いします。】!$F61="症状あり",AW$11&gt;=$C53,AW$11&lt;=$E53,AW$11&lt;=$E53-($E53-$C53-14)),1,
IF(AND(対象名簿【こちらに入力をお願いします。】!$F61="症状なし",AW$11&gt;=$C53,AW$11&lt;=$E53,AW$11&lt;=$E53-($E53-$C53-6)),1,"")))))</f>
        <v/>
      </c>
      <c r="AX53" s="42" t="str">
        <f>IF(OR($C53="",$E53=""),"",
IF(AND(対象名簿【こちらに入力をお願いします。】!$F61="症状あり",$C53=45199,AX$11&gt;=$C53,AX$11&lt;=$E53,AX$11&lt;=$E53-($E53-$C53-15)),1,
IF(AND(対象名簿【こちらに入力をお願いします。】!$F61="症状なし",$C53=45199,AX$11&gt;=$C53,AX$11&lt;=$E53,AX$11&lt;=$E53-($E53-$C53-7)),1,
IF(AND(対象名簿【こちらに入力をお願いします。】!$F61="症状あり",AX$11&gt;=$C53,AX$11&lt;=$E53,AX$11&lt;=$E53-($E53-$C53-14)),1,
IF(AND(対象名簿【こちらに入力をお願いします。】!$F61="症状なし",AX$11&gt;=$C53,AX$11&lt;=$E53,AX$11&lt;=$E53-($E53-$C53-6)),1,"")))))</f>
        <v/>
      </c>
      <c r="AY53" s="42" t="str">
        <f>IF(OR($C53="",$E53=""),"",
IF(AND(対象名簿【こちらに入力をお願いします。】!$F61="症状あり",$C53=45199,AY$11&gt;=$C53,AY$11&lt;=$E53,AY$11&lt;=$E53-($E53-$C53-15)),1,
IF(AND(対象名簿【こちらに入力をお願いします。】!$F61="症状なし",$C53=45199,AY$11&gt;=$C53,AY$11&lt;=$E53,AY$11&lt;=$E53-($E53-$C53-7)),1,
IF(AND(対象名簿【こちらに入力をお願いします。】!$F61="症状あり",AY$11&gt;=$C53,AY$11&lt;=$E53,AY$11&lt;=$E53-($E53-$C53-14)),1,
IF(AND(対象名簿【こちらに入力をお願いします。】!$F61="症状なし",AY$11&gt;=$C53,AY$11&lt;=$E53,AY$11&lt;=$E53-($E53-$C53-6)),1,"")))))</f>
        <v/>
      </c>
      <c r="AZ53" s="42" t="str">
        <f>IF(OR($C53="",$E53=""),"",
IF(AND(対象名簿【こちらに入力をお願いします。】!$F61="症状あり",$C53=45199,AZ$11&gt;=$C53,AZ$11&lt;=$E53,AZ$11&lt;=$E53-($E53-$C53-15)),1,
IF(AND(対象名簿【こちらに入力をお願いします。】!$F61="症状なし",$C53=45199,AZ$11&gt;=$C53,AZ$11&lt;=$E53,AZ$11&lt;=$E53-($E53-$C53-7)),1,
IF(AND(対象名簿【こちらに入力をお願いします。】!$F61="症状あり",AZ$11&gt;=$C53,AZ$11&lt;=$E53,AZ$11&lt;=$E53-($E53-$C53-14)),1,
IF(AND(対象名簿【こちらに入力をお願いします。】!$F61="症状なし",AZ$11&gt;=$C53,AZ$11&lt;=$E53,AZ$11&lt;=$E53-($E53-$C53-6)),1,"")))))</f>
        <v/>
      </c>
      <c r="BA53" s="42" t="str">
        <f>IF(OR($C53="",$E53=""),"",
IF(AND(対象名簿【こちらに入力をお願いします。】!$F61="症状あり",$C53=45199,BA$11&gt;=$C53,BA$11&lt;=$E53,BA$11&lt;=$E53-($E53-$C53-15)),1,
IF(AND(対象名簿【こちらに入力をお願いします。】!$F61="症状なし",$C53=45199,BA$11&gt;=$C53,BA$11&lt;=$E53,BA$11&lt;=$E53-($E53-$C53-7)),1,
IF(AND(対象名簿【こちらに入力をお願いします。】!$F61="症状あり",BA$11&gt;=$C53,BA$11&lt;=$E53,BA$11&lt;=$E53-($E53-$C53-14)),1,
IF(AND(対象名簿【こちらに入力をお願いします。】!$F61="症状なし",BA$11&gt;=$C53,BA$11&lt;=$E53,BA$11&lt;=$E53-($E53-$C53-6)),1,"")))))</f>
        <v/>
      </c>
      <c r="BB53" s="42" t="str">
        <f>IF(OR($C53="",$E53=""),"",
IF(AND(対象名簿【こちらに入力をお願いします。】!$F61="症状あり",$C53=45199,BB$11&gt;=$C53,BB$11&lt;=$E53,BB$11&lt;=$E53-($E53-$C53-15)),1,
IF(AND(対象名簿【こちらに入力をお願いします。】!$F61="症状なし",$C53=45199,BB$11&gt;=$C53,BB$11&lt;=$E53,BB$11&lt;=$E53-($E53-$C53-7)),1,
IF(AND(対象名簿【こちらに入力をお願いします。】!$F61="症状あり",BB$11&gt;=$C53,BB$11&lt;=$E53,BB$11&lt;=$E53-($E53-$C53-14)),1,
IF(AND(対象名簿【こちらに入力をお願いします。】!$F61="症状なし",BB$11&gt;=$C53,BB$11&lt;=$E53,BB$11&lt;=$E53-($E53-$C53-6)),1,"")))))</f>
        <v/>
      </c>
      <c r="BC53" s="42" t="str">
        <f>IF(OR($C53="",$E53=""),"",
IF(AND(対象名簿【こちらに入力をお願いします。】!$F61="症状あり",$C53=45199,BC$11&gt;=$C53,BC$11&lt;=$E53,BC$11&lt;=$E53-($E53-$C53-15)),1,
IF(AND(対象名簿【こちらに入力をお願いします。】!$F61="症状なし",$C53=45199,BC$11&gt;=$C53,BC$11&lt;=$E53,BC$11&lt;=$E53-($E53-$C53-7)),1,
IF(AND(対象名簿【こちらに入力をお願いします。】!$F61="症状あり",BC$11&gt;=$C53,BC$11&lt;=$E53,BC$11&lt;=$E53-($E53-$C53-14)),1,
IF(AND(対象名簿【こちらに入力をお願いします。】!$F61="症状なし",BC$11&gt;=$C53,BC$11&lt;=$E53,BC$11&lt;=$E53-($E53-$C53-6)),1,"")))))</f>
        <v/>
      </c>
      <c r="BD53" s="42" t="str">
        <f>IF(OR($C53="",$E53=""),"",
IF(AND(対象名簿【こちらに入力をお願いします。】!$F61="症状あり",$C53=45199,BD$11&gt;=$C53,BD$11&lt;=$E53,BD$11&lt;=$E53-($E53-$C53-15)),1,
IF(AND(対象名簿【こちらに入力をお願いします。】!$F61="症状なし",$C53=45199,BD$11&gt;=$C53,BD$11&lt;=$E53,BD$11&lt;=$E53-($E53-$C53-7)),1,
IF(AND(対象名簿【こちらに入力をお願いします。】!$F61="症状あり",BD$11&gt;=$C53,BD$11&lt;=$E53,BD$11&lt;=$E53-($E53-$C53-14)),1,
IF(AND(対象名簿【こちらに入力をお願いします。】!$F61="症状なし",BD$11&gt;=$C53,BD$11&lt;=$E53,BD$11&lt;=$E53-($E53-$C53-6)),1,"")))))</f>
        <v/>
      </c>
      <c r="BE53" s="42" t="str">
        <f>IF(OR($C53="",$E53=""),"",
IF(AND(対象名簿【こちらに入力をお願いします。】!$F61="症状あり",$C53=45199,BE$11&gt;=$C53,BE$11&lt;=$E53,BE$11&lt;=$E53-($E53-$C53-15)),1,
IF(AND(対象名簿【こちらに入力をお願いします。】!$F61="症状なし",$C53=45199,BE$11&gt;=$C53,BE$11&lt;=$E53,BE$11&lt;=$E53-($E53-$C53-7)),1,
IF(AND(対象名簿【こちらに入力をお願いします。】!$F61="症状あり",BE$11&gt;=$C53,BE$11&lt;=$E53,BE$11&lt;=$E53-($E53-$C53-14)),1,
IF(AND(対象名簿【こちらに入力をお願いします。】!$F61="症状なし",BE$11&gt;=$C53,BE$11&lt;=$E53,BE$11&lt;=$E53-($E53-$C53-6)),1,"")))))</f>
        <v/>
      </c>
      <c r="BF53" s="42" t="str">
        <f>IF(OR($C53="",$E53=""),"",
IF(AND(対象名簿【こちらに入力をお願いします。】!$F61="症状あり",$C53=45199,BF$11&gt;=$C53,BF$11&lt;=$E53,BF$11&lt;=$E53-($E53-$C53-15)),1,
IF(AND(対象名簿【こちらに入力をお願いします。】!$F61="症状なし",$C53=45199,BF$11&gt;=$C53,BF$11&lt;=$E53,BF$11&lt;=$E53-($E53-$C53-7)),1,
IF(AND(対象名簿【こちらに入力をお願いします。】!$F61="症状あり",BF$11&gt;=$C53,BF$11&lt;=$E53,BF$11&lt;=$E53-($E53-$C53-14)),1,
IF(AND(対象名簿【こちらに入力をお願いします。】!$F61="症状なし",BF$11&gt;=$C53,BF$11&lt;=$E53,BF$11&lt;=$E53-($E53-$C53-6)),1,"")))))</f>
        <v/>
      </c>
      <c r="BG53" s="42" t="str">
        <f>IF(OR($C53="",$E53=""),"",
IF(AND(対象名簿【こちらに入力をお願いします。】!$F61="症状あり",$C53=45199,BG$11&gt;=$C53,BG$11&lt;=$E53,BG$11&lt;=$E53-($E53-$C53-15)),1,
IF(AND(対象名簿【こちらに入力をお願いします。】!$F61="症状なし",$C53=45199,BG$11&gt;=$C53,BG$11&lt;=$E53,BG$11&lt;=$E53-($E53-$C53-7)),1,
IF(AND(対象名簿【こちらに入力をお願いします。】!$F61="症状あり",BG$11&gt;=$C53,BG$11&lt;=$E53,BG$11&lt;=$E53-($E53-$C53-14)),1,
IF(AND(対象名簿【こちらに入力をお願いします。】!$F61="症状なし",BG$11&gt;=$C53,BG$11&lt;=$E53,BG$11&lt;=$E53-($E53-$C53-6)),1,"")))))</f>
        <v/>
      </c>
      <c r="BH53" s="42" t="str">
        <f>IF(OR($C53="",$E53=""),"",
IF(AND(対象名簿【こちらに入力をお願いします。】!$F61="症状あり",$C53=45199,BH$11&gt;=$C53,BH$11&lt;=$E53,BH$11&lt;=$E53-($E53-$C53-15)),1,
IF(AND(対象名簿【こちらに入力をお願いします。】!$F61="症状なし",$C53=45199,BH$11&gt;=$C53,BH$11&lt;=$E53,BH$11&lt;=$E53-($E53-$C53-7)),1,
IF(AND(対象名簿【こちらに入力をお願いします。】!$F61="症状あり",BH$11&gt;=$C53,BH$11&lt;=$E53,BH$11&lt;=$E53-($E53-$C53-14)),1,
IF(AND(対象名簿【こちらに入力をお願いします。】!$F61="症状なし",BH$11&gt;=$C53,BH$11&lt;=$E53,BH$11&lt;=$E53-($E53-$C53-6)),1,"")))))</f>
        <v/>
      </c>
      <c r="BI53" s="42" t="str">
        <f>IF(OR($C53="",$E53=""),"",
IF(AND(対象名簿【こちらに入力をお願いします。】!$F61="症状あり",$C53=45199,BI$11&gt;=$C53,BI$11&lt;=$E53,BI$11&lt;=$E53-($E53-$C53-15)),1,
IF(AND(対象名簿【こちらに入力をお願いします。】!$F61="症状なし",$C53=45199,BI$11&gt;=$C53,BI$11&lt;=$E53,BI$11&lt;=$E53-($E53-$C53-7)),1,
IF(AND(対象名簿【こちらに入力をお願いします。】!$F61="症状あり",BI$11&gt;=$C53,BI$11&lt;=$E53,BI$11&lt;=$E53-($E53-$C53-14)),1,
IF(AND(対象名簿【こちらに入力をお願いします。】!$F61="症状なし",BI$11&gt;=$C53,BI$11&lt;=$E53,BI$11&lt;=$E53-($E53-$C53-6)),1,"")))))</f>
        <v/>
      </c>
      <c r="BJ53" s="42" t="str">
        <f>IF(OR($C53="",$E53=""),"",
IF(AND(対象名簿【こちらに入力をお願いします。】!$F61="症状あり",$C53=45199,BJ$11&gt;=$C53,BJ$11&lt;=$E53,BJ$11&lt;=$E53-($E53-$C53-15)),1,
IF(AND(対象名簿【こちらに入力をお願いします。】!$F61="症状なし",$C53=45199,BJ$11&gt;=$C53,BJ$11&lt;=$E53,BJ$11&lt;=$E53-($E53-$C53-7)),1,
IF(AND(対象名簿【こちらに入力をお願いします。】!$F61="症状あり",BJ$11&gt;=$C53,BJ$11&lt;=$E53,BJ$11&lt;=$E53-($E53-$C53-14)),1,
IF(AND(対象名簿【こちらに入力をお願いします。】!$F61="症状なし",BJ$11&gt;=$C53,BJ$11&lt;=$E53,BJ$11&lt;=$E53-($E53-$C53-6)),1,"")))))</f>
        <v/>
      </c>
      <c r="BK53" s="42" t="str">
        <f>IF(OR($C53="",$E53=""),"",
IF(AND(対象名簿【こちらに入力をお願いします。】!$F61="症状あり",$C53=45199,BK$11&gt;=$C53,BK$11&lt;=$E53,BK$11&lt;=$E53-($E53-$C53-15)),1,
IF(AND(対象名簿【こちらに入力をお願いします。】!$F61="症状なし",$C53=45199,BK$11&gt;=$C53,BK$11&lt;=$E53,BK$11&lt;=$E53-($E53-$C53-7)),1,
IF(AND(対象名簿【こちらに入力をお願いします。】!$F61="症状あり",BK$11&gt;=$C53,BK$11&lt;=$E53,BK$11&lt;=$E53-($E53-$C53-14)),1,
IF(AND(対象名簿【こちらに入力をお願いします。】!$F61="症状なし",BK$11&gt;=$C53,BK$11&lt;=$E53,BK$11&lt;=$E53-($E53-$C53-6)),1,"")))))</f>
        <v/>
      </c>
      <c r="BL53" s="42" t="str">
        <f>IF(OR($C53="",$E53=""),"",
IF(AND(対象名簿【こちらに入力をお願いします。】!$F61="症状あり",$C53=45199,BL$11&gt;=$C53,BL$11&lt;=$E53,BL$11&lt;=$E53-($E53-$C53-15)),1,
IF(AND(対象名簿【こちらに入力をお願いします。】!$F61="症状なし",$C53=45199,BL$11&gt;=$C53,BL$11&lt;=$E53,BL$11&lt;=$E53-($E53-$C53-7)),1,
IF(AND(対象名簿【こちらに入力をお願いします。】!$F61="症状あり",BL$11&gt;=$C53,BL$11&lt;=$E53,BL$11&lt;=$E53-($E53-$C53-14)),1,
IF(AND(対象名簿【こちらに入力をお願いします。】!$F61="症状なし",BL$11&gt;=$C53,BL$11&lt;=$E53,BL$11&lt;=$E53-($E53-$C53-6)),1,"")))))</f>
        <v/>
      </c>
      <c r="BM53" s="42" t="str">
        <f>IF(OR($C53="",$E53=""),"",
IF(AND(対象名簿【こちらに入力をお願いします。】!$F61="症状あり",$C53=45199,BM$11&gt;=$C53,BM$11&lt;=$E53,BM$11&lt;=$E53-($E53-$C53-15)),1,
IF(AND(対象名簿【こちらに入力をお願いします。】!$F61="症状なし",$C53=45199,BM$11&gt;=$C53,BM$11&lt;=$E53,BM$11&lt;=$E53-($E53-$C53-7)),1,
IF(AND(対象名簿【こちらに入力をお願いします。】!$F61="症状あり",BM$11&gt;=$C53,BM$11&lt;=$E53,BM$11&lt;=$E53-($E53-$C53-14)),1,
IF(AND(対象名簿【こちらに入力をお願いします。】!$F61="症状なし",BM$11&gt;=$C53,BM$11&lt;=$E53,BM$11&lt;=$E53-($E53-$C53-6)),1,"")))))</f>
        <v/>
      </c>
      <c r="BN53" s="42" t="str">
        <f>IF(OR($C53="",$E53=""),"",
IF(AND(対象名簿【こちらに入力をお願いします。】!$F61="症状あり",$C53=45199,BN$11&gt;=$C53,BN$11&lt;=$E53,BN$11&lt;=$E53-($E53-$C53-15)),1,
IF(AND(対象名簿【こちらに入力をお願いします。】!$F61="症状なし",$C53=45199,BN$11&gt;=$C53,BN$11&lt;=$E53,BN$11&lt;=$E53-($E53-$C53-7)),1,
IF(AND(対象名簿【こちらに入力をお願いします。】!$F61="症状あり",BN$11&gt;=$C53,BN$11&lt;=$E53,BN$11&lt;=$E53-($E53-$C53-14)),1,
IF(AND(対象名簿【こちらに入力をお願いします。】!$F61="症状なし",BN$11&gt;=$C53,BN$11&lt;=$E53,BN$11&lt;=$E53-($E53-$C53-6)),1,"")))))</f>
        <v/>
      </c>
      <c r="BO53" s="42" t="str">
        <f>IF(OR($C53="",$E53=""),"",
IF(AND(対象名簿【こちらに入力をお願いします。】!$F61="症状あり",$C53=45199,BO$11&gt;=$C53,BO$11&lt;=$E53,BO$11&lt;=$E53-($E53-$C53-15)),1,
IF(AND(対象名簿【こちらに入力をお願いします。】!$F61="症状なし",$C53=45199,BO$11&gt;=$C53,BO$11&lt;=$E53,BO$11&lt;=$E53-($E53-$C53-7)),1,
IF(AND(対象名簿【こちらに入力をお願いします。】!$F61="症状あり",BO$11&gt;=$C53,BO$11&lt;=$E53,BO$11&lt;=$E53-($E53-$C53-14)),1,
IF(AND(対象名簿【こちらに入力をお願いします。】!$F61="症状なし",BO$11&gt;=$C53,BO$11&lt;=$E53,BO$11&lt;=$E53-($E53-$C53-6)),1,"")))))</f>
        <v/>
      </c>
      <c r="BP53" s="42" t="str">
        <f>IF(OR($C53="",$E53=""),"",
IF(AND(対象名簿【こちらに入力をお願いします。】!$F61="症状あり",$C53=45199,BP$11&gt;=$C53,BP$11&lt;=$E53,BP$11&lt;=$E53-($E53-$C53-15)),1,
IF(AND(対象名簿【こちらに入力をお願いします。】!$F61="症状なし",$C53=45199,BP$11&gt;=$C53,BP$11&lt;=$E53,BP$11&lt;=$E53-($E53-$C53-7)),1,
IF(AND(対象名簿【こちらに入力をお願いします。】!$F61="症状あり",BP$11&gt;=$C53,BP$11&lt;=$E53,BP$11&lt;=$E53-($E53-$C53-14)),1,
IF(AND(対象名簿【こちらに入力をお願いします。】!$F61="症状なし",BP$11&gt;=$C53,BP$11&lt;=$E53,BP$11&lt;=$E53-($E53-$C53-6)),1,"")))))</f>
        <v/>
      </c>
      <c r="BQ53" s="42" t="str">
        <f>IF(OR($C53="",$E53=""),"",
IF(AND(対象名簿【こちらに入力をお願いします。】!$F61="症状あり",$C53=45199,BQ$11&gt;=$C53,BQ$11&lt;=$E53,BQ$11&lt;=$E53-($E53-$C53-15)),1,
IF(AND(対象名簿【こちらに入力をお願いします。】!$F61="症状なし",$C53=45199,BQ$11&gt;=$C53,BQ$11&lt;=$E53,BQ$11&lt;=$E53-($E53-$C53-7)),1,
IF(AND(対象名簿【こちらに入力をお願いします。】!$F61="症状あり",BQ$11&gt;=$C53,BQ$11&lt;=$E53,BQ$11&lt;=$E53-($E53-$C53-14)),1,
IF(AND(対象名簿【こちらに入力をお願いします。】!$F61="症状なし",BQ$11&gt;=$C53,BQ$11&lt;=$E53,BQ$11&lt;=$E53-($E53-$C53-6)),1,"")))))</f>
        <v/>
      </c>
      <c r="BR53" s="42" t="str">
        <f>IF(OR($C53="",$E53=""),"",
IF(AND(対象名簿【こちらに入力をお願いします。】!$F61="症状あり",$C53=45199,BR$11&gt;=$C53,BR$11&lt;=$E53,BR$11&lt;=$E53-($E53-$C53-15)),1,
IF(AND(対象名簿【こちらに入力をお願いします。】!$F61="症状なし",$C53=45199,BR$11&gt;=$C53,BR$11&lt;=$E53,BR$11&lt;=$E53-($E53-$C53-7)),1,
IF(AND(対象名簿【こちらに入力をお願いします。】!$F61="症状あり",BR$11&gt;=$C53,BR$11&lt;=$E53,BR$11&lt;=$E53-($E53-$C53-14)),1,
IF(AND(対象名簿【こちらに入力をお願いします。】!$F61="症状なし",BR$11&gt;=$C53,BR$11&lt;=$E53,BR$11&lt;=$E53-($E53-$C53-6)),1,"")))))</f>
        <v/>
      </c>
      <c r="BS53" s="42" t="str">
        <f>IF(OR($C53="",$E53=""),"",
IF(AND(対象名簿【こちらに入力をお願いします。】!$F61="症状あり",$C53=45199,BS$11&gt;=$C53,BS$11&lt;=$E53,BS$11&lt;=$E53-($E53-$C53-15)),1,
IF(AND(対象名簿【こちらに入力をお願いします。】!$F61="症状なし",$C53=45199,BS$11&gt;=$C53,BS$11&lt;=$E53,BS$11&lt;=$E53-($E53-$C53-7)),1,
IF(AND(対象名簿【こちらに入力をお願いします。】!$F61="症状あり",BS$11&gt;=$C53,BS$11&lt;=$E53,BS$11&lt;=$E53-($E53-$C53-14)),1,
IF(AND(対象名簿【こちらに入力をお願いします。】!$F61="症状なし",BS$11&gt;=$C53,BS$11&lt;=$E53,BS$11&lt;=$E53-($E53-$C53-6)),1,"")))))</f>
        <v/>
      </c>
      <c r="BT53" s="42" t="str">
        <f>IF(OR($C53="",$E53=""),"",
IF(AND(対象名簿【こちらに入力をお願いします。】!$F61="症状あり",$C53=45199,BT$11&gt;=$C53,BT$11&lt;=$E53,BT$11&lt;=$E53-($E53-$C53-15)),1,
IF(AND(対象名簿【こちらに入力をお願いします。】!$F61="症状なし",$C53=45199,BT$11&gt;=$C53,BT$11&lt;=$E53,BT$11&lt;=$E53-($E53-$C53-7)),1,
IF(AND(対象名簿【こちらに入力をお願いします。】!$F61="症状あり",BT$11&gt;=$C53,BT$11&lt;=$E53,BT$11&lt;=$E53-($E53-$C53-14)),1,
IF(AND(対象名簿【こちらに入力をお願いします。】!$F61="症状なし",BT$11&gt;=$C53,BT$11&lt;=$E53,BT$11&lt;=$E53-($E53-$C53-6)),1,"")))))</f>
        <v/>
      </c>
      <c r="BU53" s="42" t="str">
        <f>IF(OR($C53="",$E53=""),"",
IF(AND(対象名簿【こちらに入力をお願いします。】!$F61="症状あり",$C53=45199,BU$11&gt;=$C53,BU$11&lt;=$E53,BU$11&lt;=$E53-($E53-$C53-15)),1,
IF(AND(対象名簿【こちらに入力をお願いします。】!$F61="症状なし",$C53=45199,BU$11&gt;=$C53,BU$11&lt;=$E53,BU$11&lt;=$E53-($E53-$C53-7)),1,
IF(AND(対象名簿【こちらに入力をお願いします。】!$F61="症状あり",BU$11&gt;=$C53,BU$11&lt;=$E53,BU$11&lt;=$E53-($E53-$C53-14)),1,
IF(AND(対象名簿【こちらに入力をお願いします。】!$F61="症状なし",BU$11&gt;=$C53,BU$11&lt;=$E53,BU$11&lt;=$E53-($E53-$C53-6)),1,"")))))</f>
        <v/>
      </c>
      <c r="BV53" s="42" t="str">
        <f>IF(OR($C53="",$E53=""),"",
IF(AND(対象名簿【こちらに入力をお願いします。】!$F61="症状あり",$C53=45199,BV$11&gt;=$C53,BV$11&lt;=$E53,BV$11&lt;=$E53-($E53-$C53-15)),1,
IF(AND(対象名簿【こちらに入力をお願いします。】!$F61="症状なし",$C53=45199,BV$11&gt;=$C53,BV$11&lt;=$E53,BV$11&lt;=$E53-($E53-$C53-7)),1,
IF(AND(対象名簿【こちらに入力をお願いします。】!$F61="症状あり",BV$11&gt;=$C53,BV$11&lt;=$E53,BV$11&lt;=$E53-($E53-$C53-14)),1,
IF(AND(対象名簿【こちらに入力をお願いします。】!$F61="症状なし",BV$11&gt;=$C53,BV$11&lt;=$E53,BV$11&lt;=$E53-($E53-$C53-6)),1,"")))))</f>
        <v/>
      </c>
      <c r="BW53" s="42" t="str">
        <f>IF(OR($C53="",$E53=""),"",
IF(AND(対象名簿【こちらに入力をお願いします。】!$F61="症状あり",$C53=45199,BW$11&gt;=$C53,BW$11&lt;=$E53,BW$11&lt;=$E53-($E53-$C53-15)),1,
IF(AND(対象名簿【こちらに入力をお願いします。】!$F61="症状なし",$C53=45199,BW$11&gt;=$C53,BW$11&lt;=$E53,BW$11&lt;=$E53-($E53-$C53-7)),1,
IF(AND(対象名簿【こちらに入力をお願いします。】!$F61="症状あり",BW$11&gt;=$C53,BW$11&lt;=$E53,BW$11&lt;=$E53-($E53-$C53-14)),1,
IF(AND(対象名簿【こちらに入力をお願いします。】!$F61="症状なし",BW$11&gt;=$C53,BW$11&lt;=$E53,BW$11&lt;=$E53-($E53-$C53-6)),1,"")))))</f>
        <v/>
      </c>
      <c r="BX53" s="42" t="str">
        <f>IF(OR($C53="",$E53=""),"",
IF(AND(対象名簿【こちらに入力をお願いします。】!$F61="症状あり",$C53=45199,BX$11&gt;=$C53,BX$11&lt;=$E53,BX$11&lt;=$E53-($E53-$C53-15)),1,
IF(AND(対象名簿【こちらに入力をお願いします。】!$F61="症状なし",$C53=45199,BX$11&gt;=$C53,BX$11&lt;=$E53,BX$11&lt;=$E53-($E53-$C53-7)),1,
IF(AND(対象名簿【こちらに入力をお願いします。】!$F61="症状あり",BX$11&gt;=$C53,BX$11&lt;=$E53,BX$11&lt;=$E53-($E53-$C53-14)),1,
IF(AND(対象名簿【こちらに入力をお願いします。】!$F61="症状なし",BX$11&gt;=$C53,BX$11&lt;=$E53,BX$11&lt;=$E53-($E53-$C53-6)),1,"")))))</f>
        <v/>
      </c>
      <c r="BY53" s="42" t="str">
        <f>IF(OR($C53="",$E53=""),"",
IF(AND(対象名簿【こちらに入力をお願いします。】!$F61="症状あり",$C53=45199,BY$11&gt;=$C53,BY$11&lt;=$E53,BY$11&lt;=$E53-($E53-$C53-15)),1,
IF(AND(対象名簿【こちらに入力をお願いします。】!$F61="症状なし",$C53=45199,BY$11&gt;=$C53,BY$11&lt;=$E53,BY$11&lt;=$E53-($E53-$C53-7)),1,
IF(AND(対象名簿【こちらに入力をお願いします。】!$F61="症状あり",BY$11&gt;=$C53,BY$11&lt;=$E53,BY$11&lt;=$E53-($E53-$C53-14)),1,
IF(AND(対象名簿【こちらに入力をお願いします。】!$F61="症状なし",BY$11&gt;=$C53,BY$11&lt;=$E53,BY$11&lt;=$E53-($E53-$C53-6)),1,"")))))</f>
        <v/>
      </c>
      <c r="BZ53" s="42" t="str">
        <f>IF(OR($C53="",$E53=""),"",
IF(AND(対象名簿【こちらに入力をお願いします。】!$F61="症状あり",$C53=45199,BZ$11&gt;=$C53,BZ$11&lt;=$E53,BZ$11&lt;=$E53-($E53-$C53-15)),1,
IF(AND(対象名簿【こちらに入力をお願いします。】!$F61="症状なし",$C53=45199,BZ$11&gt;=$C53,BZ$11&lt;=$E53,BZ$11&lt;=$E53-($E53-$C53-7)),1,
IF(AND(対象名簿【こちらに入力をお願いします。】!$F61="症状あり",BZ$11&gt;=$C53,BZ$11&lt;=$E53,BZ$11&lt;=$E53-($E53-$C53-14)),1,
IF(AND(対象名簿【こちらに入力をお願いします。】!$F61="症状なし",BZ$11&gt;=$C53,BZ$11&lt;=$E53,BZ$11&lt;=$E53-($E53-$C53-6)),1,"")))))</f>
        <v/>
      </c>
      <c r="CA53" s="42" t="str">
        <f>IF(OR($C53="",$E53=""),"",
IF(AND(対象名簿【こちらに入力をお願いします。】!$F61="症状あり",$C53=45199,CA$11&gt;=$C53,CA$11&lt;=$E53,CA$11&lt;=$E53-($E53-$C53-15)),1,
IF(AND(対象名簿【こちらに入力をお願いします。】!$F61="症状なし",$C53=45199,CA$11&gt;=$C53,CA$11&lt;=$E53,CA$11&lt;=$E53-($E53-$C53-7)),1,
IF(AND(対象名簿【こちらに入力をお願いします。】!$F61="症状あり",CA$11&gt;=$C53,CA$11&lt;=$E53,CA$11&lt;=$E53-($E53-$C53-14)),1,
IF(AND(対象名簿【こちらに入力をお願いします。】!$F61="症状なし",CA$11&gt;=$C53,CA$11&lt;=$E53,CA$11&lt;=$E53-($E53-$C53-6)),1,"")))))</f>
        <v/>
      </c>
      <c r="CB53" s="42" t="str">
        <f>IF(OR($C53="",$E53=""),"",
IF(AND(対象名簿【こちらに入力をお願いします。】!$F61="症状あり",$C53=45199,CB$11&gt;=$C53,CB$11&lt;=$E53,CB$11&lt;=$E53-($E53-$C53-15)),1,
IF(AND(対象名簿【こちらに入力をお願いします。】!$F61="症状なし",$C53=45199,CB$11&gt;=$C53,CB$11&lt;=$E53,CB$11&lt;=$E53-($E53-$C53-7)),1,
IF(AND(対象名簿【こちらに入力をお願いします。】!$F61="症状あり",CB$11&gt;=$C53,CB$11&lt;=$E53,CB$11&lt;=$E53-($E53-$C53-14)),1,
IF(AND(対象名簿【こちらに入力をお願いします。】!$F61="症状なし",CB$11&gt;=$C53,CB$11&lt;=$E53,CB$11&lt;=$E53-($E53-$C53-6)),1,"")))))</f>
        <v/>
      </c>
      <c r="CC53" s="42" t="str">
        <f>IF(OR($C53="",$E53=""),"",
IF(AND(対象名簿【こちらに入力をお願いします。】!$F61="症状あり",$C53=45199,CC$11&gt;=$C53,CC$11&lt;=$E53,CC$11&lt;=$E53-($E53-$C53-15)),1,
IF(AND(対象名簿【こちらに入力をお願いします。】!$F61="症状なし",$C53=45199,CC$11&gt;=$C53,CC$11&lt;=$E53,CC$11&lt;=$E53-($E53-$C53-7)),1,
IF(AND(対象名簿【こちらに入力をお願いします。】!$F61="症状あり",CC$11&gt;=$C53,CC$11&lt;=$E53,CC$11&lt;=$E53-($E53-$C53-14)),1,
IF(AND(対象名簿【こちらに入力をお願いします。】!$F61="症状なし",CC$11&gt;=$C53,CC$11&lt;=$E53,CC$11&lt;=$E53-($E53-$C53-6)),1,"")))))</f>
        <v/>
      </c>
      <c r="CD53" s="42" t="str">
        <f>IF(OR($C53="",$E53=""),"",
IF(AND(対象名簿【こちらに入力をお願いします。】!$F61="症状あり",$C53=45199,CD$11&gt;=$C53,CD$11&lt;=$E53,CD$11&lt;=$E53-($E53-$C53-15)),1,
IF(AND(対象名簿【こちらに入力をお願いします。】!$F61="症状なし",$C53=45199,CD$11&gt;=$C53,CD$11&lt;=$E53,CD$11&lt;=$E53-($E53-$C53-7)),1,
IF(AND(対象名簿【こちらに入力をお願いします。】!$F61="症状あり",CD$11&gt;=$C53,CD$11&lt;=$E53,CD$11&lt;=$E53-($E53-$C53-14)),1,
IF(AND(対象名簿【こちらに入力をお願いします。】!$F61="症状なし",CD$11&gt;=$C53,CD$11&lt;=$E53,CD$11&lt;=$E53-($E53-$C53-6)),1,"")))))</f>
        <v/>
      </c>
      <c r="CE53" s="42" t="str">
        <f>IF(OR($C53="",$E53=""),"",
IF(AND(対象名簿【こちらに入力をお願いします。】!$F61="症状あり",$C53=45199,CE$11&gt;=$C53,CE$11&lt;=$E53,CE$11&lt;=$E53-($E53-$C53-15)),1,
IF(AND(対象名簿【こちらに入力をお願いします。】!$F61="症状なし",$C53=45199,CE$11&gt;=$C53,CE$11&lt;=$E53,CE$11&lt;=$E53-($E53-$C53-7)),1,
IF(AND(対象名簿【こちらに入力をお願いします。】!$F61="症状あり",CE$11&gt;=$C53,CE$11&lt;=$E53,CE$11&lt;=$E53-($E53-$C53-14)),1,
IF(AND(対象名簿【こちらに入力をお願いします。】!$F61="症状なし",CE$11&gt;=$C53,CE$11&lt;=$E53,CE$11&lt;=$E53-($E53-$C53-6)),1,"")))))</f>
        <v/>
      </c>
      <c r="CF53" s="42" t="str">
        <f>IF(OR($C53="",$E53=""),"",
IF(AND(対象名簿【こちらに入力をお願いします。】!$F61="症状あり",$C53=45199,CF$11&gt;=$C53,CF$11&lt;=$E53,CF$11&lt;=$E53-($E53-$C53-15)),1,
IF(AND(対象名簿【こちらに入力をお願いします。】!$F61="症状なし",$C53=45199,CF$11&gt;=$C53,CF$11&lt;=$E53,CF$11&lt;=$E53-($E53-$C53-7)),1,
IF(AND(対象名簿【こちらに入力をお願いします。】!$F61="症状あり",CF$11&gt;=$C53,CF$11&lt;=$E53,CF$11&lt;=$E53-($E53-$C53-14)),1,
IF(AND(対象名簿【こちらに入力をお願いします。】!$F61="症状なし",CF$11&gt;=$C53,CF$11&lt;=$E53,CF$11&lt;=$E53-($E53-$C53-6)),1,"")))))</f>
        <v/>
      </c>
      <c r="CG53" s="42" t="str">
        <f>IF(OR($C53="",$E53=""),"",
IF(AND(対象名簿【こちらに入力をお願いします。】!$F61="症状あり",$C53=45199,CG$11&gt;=$C53,CG$11&lt;=$E53,CG$11&lt;=$E53-($E53-$C53-15)),1,
IF(AND(対象名簿【こちらに入力をお願いします。】!$F61="症状なし",$C53=45199,CG$11&gt;=$C53,CG$11&lt;=$E53,CG$11&lt;=$E53-($E53-$C53-7)),1,
IF(AND(対象名簿【こちらに入力をお願いします。】!$F61="症状あり",CG$11&gt;=$C53,CG$11&lt;=$E53,CG$11&lt;=$E53-($E53-$C53-14)),1,
IF(AND(対象名簿【こちらに入力をお願いします。】!$F61="症状なし",CG$11&gt;=$C53,CG$11&lt;=$E53,CG$11&lt;=$E53-($E53-$C53-6)),1,"")))))</f>
        <v/>
      </c>
      <c r="CH53" s="42" t="str">
        <f>IF(OR($C53="",$E53=""),"",
IF(AND(対象名簿【こちらに入力をお願いします。】!$F61="症状あり",$C53=45199,CH$11&gt;=$C53,CH$11&lt;=$E53,CH$11&lt;=$E53-($E53-$C53-15)),1,
IF(AND(対象名簿【こちらに入力をお願いします。】!$F61="症状なし",$C53=45199,CH$11&gt;=$C53,CH$11&lt;=$E53,CH$11&lt;=$E53-($E53-$C53-7)),1,
IF(AND(対象名簿【こちらに入力をお願いします。】!$F61="症状あり",CH$11&gt;=$C53,CH$11&lt;=$E53,CH$11&lt;=$E53-($E53-$C53-14)),1,
IF(AND(対象名簿【こちらに入力をお願いします。】!$F61="症状なし",CH$11&gt;=$C53,CH$11&lt;=$E53,CH$11&lt;=$E53-($E53-$C53-6)),1,"")))))</f>
        <v/>
      </c>
      <c r="CI53" s="42" t="str">
        <f>IF(OR($C53="",$E53=""),"",
IF(AND(対象名簿【こちらに入力をお願いします。】!$F61="症状あり",$C53=45199,CI$11&gt;=$C53,CI$11&lt;=$E53,CI$11&lt;=$E53-($E53-$C53-15)),1,
IF(AND(対象名簿【こちらに入力をお願いします。】!$F61="症状なし",$C53=45199,CI$11&gt;=$C53,CI$11&lt;=$E53,CI$11&lt;=$E53-($E53-$C53-7)),1,
IF(AND(対象名簿【こちらに入力をお願いします。】!$F61="症状あり",CI$11&gt;=$C53,CI$11&lt;=$E53,CI$11&lt;=$E53-($E53-$C53-14)),1,
IF(AND(対象名簿【こちらに入力をお願いします。】!$F61="症状なし",CI$11&gt;=$C53,CI$11&lt;=$E53,CI$11&lt;=$E53-($E53-$C53-6)),1,"")))))</f>
        <v/>
      </c>
      <c r="CJ53" s="42" t="str">
        <f>IF(OR($C53="",$E53=""),"",
IF(AND(対象名簿【こちらに入力をお願いします。】!$F61="症状あり",$C53=45199,CJ$11&gt;=$C53,CJ$11&lt;=$E53,CJ$11&lt;=$E53-($E53-$C53-15)),1,
IF(AND(対象名簿【こちらに入力をお願いします。】!$F61="症状なし",$C53=45199,CJ$11&gt;=$C53,CJ$11&lt;=$E53,CJ$11&lt;=$E53-($E53-$C53-7)),1,
IF(AND(対象名簿【こちらに入力をお願いします。】!$F61="症状あり",CJ$11&gt;=$C53,CJ$11&lt;=$E53,CJ$11&lt;=$E53-($E53-$C53-14)),1,
IF(AND(対象名簿【こちらに入力をお願いします。】!$F61="症状なし",CJ$11&gt;=$C53,CJ$11&lt;=$E53,CJ$11&lt;=$E53-($E53-$C53-6)),1,"")))))</f>
        <v/>
      </c>
      <c r="CK53" s="42" t="str">
        <f>IF(OR($C53="",$E53=""),"",
IF(AND(対象名簿【こちらに入力をお願いします。】!$F61="症状あり",$C53=45199,CK$11&gt;=$C53,CK$11&lt;=$E53,CK$11&lt;=$E53-($E53-$C53-15)),1,
IF(AND(対象名簿【こちらに入力をお願いします。】!$F61="症状なし",$C53=45199,CK$11&gt;=$C53,CK$11&lt;=$E53,CK$11&lt;=$E53-($E53-$C53-7)),1,
IF(AND(対象名簿【こちらに入力をお願いします。】!$F61="症状あり",CK$11&gt;=$C53,CK$11&lt;=$E53,CK$11&lt;=$E53-($E53-$C53-14)),1,
IF(AND(対象名簿【こちらに入力をお願いします。】!$F61="症状なし",CK$11&gt;=$C53,CK$11&lt;=$E53,CK$11&lt;=$E53-($E53-$C53-6)),1,"")))))</f>
        <v/>
      </c>
      <c r="CL53" s="42" t="str">
        <f>IF(OR($C53="",$E53=""),"",
IF(AND(対象名簿【こちらに入力をお願いします。】!$F61="症状あり",$C53=45199,CL$11&gt;=$C53,CL$11&lt;=$E53,CL$11&lt;=$E53-($E53-$C53-15)),1,
IF(AND(対象名簿【こちらに入力をお願いします。】!$F61="症状なし",$C53=45199,CL$11&gt;=$C53,CL$11&lt;=$E53,CL$11&lt;=$E53-($E53-$C53-7)),1,
IF(AND(対象名簿【こちらに入力をお願いします。】!$F61="症状あり",CL$11&gt;=$C53,CL$11&lt;=$E53,CL$11&lt;=$E53-($E53-$C53-14)),1,
IF(AND(対象名簿【こちらに入力をお願いします。】!$F61="症状なし",CL$11&gt;=$C53,CL$11&lt;=$E53,CL$11&lt;=$E53-($E53-$C53-6)),1,"")))))</f>
        <v/>
      </c>
      <c r="CM53" s="42" t="str">
        <f>IF(OR($C53="",$E53=""),"",
IF(AND(対象名簿【こちらに入力をお願いします。】!$F61="症状あり",$C53=45199,CM$11&gt;=$C53,CM$11&lt;=$E53,CM$11&lt;=$E53-($E53-$C53-15)),1,
IF(AND(対象名簿【こちらに入力をお願いします。】!$F61="症状なし",$C53=45199,CM$11&gt;=$C53,CM$11&lt;=$E53,CM$11&lt;=$E53-($E53-$C53-7)),1,
IF(AND(対象名簿【こちらに入力をお願いします。】!$F61="症状あり",CM$11&gt;=$C53,CM$11&lt;=$E53,CM$11&lt;=$E53-($E53-$C53-14)),1,
IF(AND(対象名簿【こちらに入力をお願いします。】!$F61="症状なし",CM$11&gt;=$C53,CM$11&lt;=$E53,CM$11&lt;=$E53-($E53-$C53-6)),1,"")))))</f>
        <v/>
      </c>
      <c r="CN53" s="42" t="str">
        <f>IF(OR($C53="",$E53=""),"",
IF(AND(対象名簿【こちらに入力をお願いします。】!$F61="症状あり",$C53=45199,CN$11&gt;=$C53,CN$11&lt;=$E53,CN$11&lt;=$E53-($E53-$C53-15)),1,
IF(AND(対象名簿【こちらに入力をお願いします。】!$F61="症状なし",$C53=45199,CN$11&gt;=$C53,CN$11&lt;=$E53,CN$11&lt;=$E53-($E53-$C53-7)),1,
IF(AND(対象名簿【こちらに入力をお願いします。】!$F61="症状あり",CN$11&gt;=$C53,CN$11&lt;=$E53,CN$11&lt;=$E53-($E53-$C53-14)),1,
IF(AND(対象名簿【こちらに入力をお願いします。】!$F61="症状なし",CN$11&gt;=$C53,CN$11&lt;=$E53,CN$11&lt;=$E53-($E53-$C53-6)),1,"")))))</f>
        <v/>
      </c>
      <c r="CO53" s="42" t="str">
        <f>IF(OR($C53="",$E53=""),"",
IF(AND(対象名簿【こちらに入力をお願いします。】!$F61="症状あり",$C53=45199,CO$11&gt;=$C53,CO$11&lt;=$E53,CO$11&lt;=$E53-($E53-$C53-15)),1,
IF(AND(対象名簿【こちらに入力をお願いします。】!$F61="症状なし",$C53=45199,CO$11&gt;=$C53,CO$11&lt;=$E53,CO$11&lt;=$E53-($E53-$C53-7)),1,
IF(AND(対象名簿【こちらに入力をお願いします。】!$F61="症状あり",CO$11&gt;=$C53,CO$11&lt;=$E53,CO$11&lt;=$E53-($E53-$C53-14)),1,
IF(AND(対象名簿【こちらに入力をお願いします。】!$F61="症状なし",CO$11&gt;=$C53,CO$11&lt;=$E53,CO$11&lt;=$E53-($E53-$C53-6)),1,"")))))</f>
        <v/>
      </c>
      <c r="CP53" s="42" t="str">
        <f>IF(OR($C53="",$E53=""),"",
IF(AND(対象名簿【こちらに入力をお願いします。】!$F61="症状あり",$C53=45199,CP$11&gt;=$C53,CP$11&lt;=$E53,CP$11&lt;=$E53-($E53-$C53-15)),1,
IF(AND(対象名簿【こちらに入力をお願いします。】!$F61="症状なし",$C53=45199,CP$11&gt;=$C53,CP$11&lt;=$E53,CP$11&lt;=$E53-($E53-$C53-7)),1,
IF(AND(対象名簿【こちらに入力をお願いします。】!$F61="症状あり",CP$11&gt;=$C53,CP$11&lt;=$E53,CP$11&lt;=$E53-($E53-$C53-14)),1,
IF(AND(対象名簿【こちらに入力をお願いします。】!$F61="症状なし",CP$11&gt;=$C53,CP$11&lt;=$E53,CP$11&lt;=$E53-($E53-$C53-6)),1,"")))))</f>
        <v/>
      </c>
      <c r="CQ53" s="42" t="str">
        <f>IF(OR($C53="",$E53=""),"",
IF(AND(対象名簿【こちらに入力をお願いします。】!$F61="症状あり",$C53=45199,CQ$11&gt;=$C53,CQ$11&lt;=$E53,CQ$11&lt;=$E53-($E53-$C53-15)),1,
IF(AND(対象名簿【こちらに入力をお願いします。】!$F61="症状なし",$C53=45199,CQ$11&gt;=$C53,CQ$11&lt;=$E53,CQ$11&lt;=$E53-($E53-$C53-7)),1,
IF(AND(対象名簿【こちらに入力をお願いします。】!$F61="症状あり",CQ$11&gt;=$C53,CQ$11&lt;=$E53,CQ$11&lt;=$E53-($E53-$C53-14)),1,
IF(AND(対象名簿【こちらに入力をお願いします。】!$F61="症状なし",CQ$11&gt;=$C53,CQ$11&lt;=$E53,CQ$11&lt;=$E53-($E53-$C53-6)),1,"")))))</f>
        <v/>
      </c>
      <c r="CR53" s="42" t="str">
        <f>IF(OR($C53="",$E53=""),"",
IF(AND(対象名簿【こちらに入力をお願いします。】!$F61="症状あり",$C53=45199,CR$11&gt;=$C53,CR$11&lt;=$E53,CR$11&lt;=$E53-($E53-$C53-15)),1,
IF(AND(対象名簿【こちらに入力をお願いします。】!$F61="症状なし",$C53=45199,CR$11&gt;=$C53,CR$11&lt;=$E53,CR$11&lt;=$E53-($E53-$C53-7)),1,
IF(AND(対象名簿【こちらに入力をお願いします。】!$F61="症状あり",CR$11&gt;=$C53,CR$11&lt;=$E53,CR$11&lt;=$E53-($E53-$C53-14)),1,
IF(AND(対象名簿【こちらに入力をお願いします。】!$F61="症状なし",CR$11&gt;=$C53,CR$11&lt;=$E53,CR$11&lt;=$E53-($E53-$C53-6)),1,"")))))</f>
        <v/>
      </c>
      <c r="CS53" s="42" t="str">
        <f>IF(OR($C53="",$E53=""),"",
IF(AND(対象名簿【こちらに入力をお願いします。】!$F61="症状あり",$C53=45199,CS$11&gt;=$C53,CS$11&lt;=$E53,CS$11&lt;=$E53-($E53-$C53-15)),1,
IF(AND(対象名簿【こちらに入力をお願いします。】!$F61="症状なし",$C53=45199,CS$11&gt;=$C53,CS$11&lt;=$E53,CS$11&lt;=$E53-($E53-$C53-7)),1,
IF(AND(対象名簿【こちらに入力をお願いします。】!$F61="症状あり",CS$11&gt;=$C53,CS$11&lt;=$E53,CS$11&lt;=$E53-($E53-$C53-14)),1,
IF(AND(対象名簿【こちらに入力をお願いします。】!$F61="症状なし",CS$11&gt;=$C53,CS$11&lt;=$E53,CS$11&lt;=$E53-($E53-$C53-6)),1,"")))))</f>
        <v/>
      </c>
      <c r="CT53" s="42" t="str">
        <f>IF(OR($C53="",$E53=""),"",
IF(AND(対象名簿【こちらに入力をお願いします。】!$F61="症状あり",$C53=45199,CT$11&gt;=$C53,CT$11&lt;=$E53,CT$11&lt;=$E53-($E53-$C53-15)),1,
IF(AND(対象名簿【こちらに入力をお願いします。】!$F61="症状なし",$C53=45199,CT$11&gt;=$C53,CT$11&lt;=$E53,CT$11&lt;=$E53-($E53-$C53-7)),1,
IF(AND(対象名簿【こちらに入力をお願いします。】!$F61="症状あり",CT$11&gt;=$C53,CT$11&lt;=$E53,CT$11&lt;=$E53-($E53-$C53-14)),1,
IF(AND(対象名簿【こちらに入力をお願いします。】!$F61="症状なし",CT$11&gt;=$C53,CT$11&lt;=$E53,CT$11&lt;=$E53-($E53-$C53-6)),1,"")))))</f>
        <v/>
      </c>
      <c r="CU53" s="42" t="str">
        <f>IF(OR($C53="",$E53=""),"",
IF(AND(対象名簿【こちらに入力をお願いします。】!$F61="症状あり",$C53=45199,CU$11&gt;=$C53,CU$11&lt;=$E53,CU$11&lt;=$E53-($E53-$C53-15)),1,
IF(AND(対象名簿【こちらに入力をお願いします。】!$F61="症状なし",$C53=45199,CU$11&gt;=$C53,CU$11&lt;=$E53,CU$11&lt;=$E53-($E53-$C53-7)),1,
IF(AND(対象名簿【こちらに入力をお願いします。】!$F61="症状あり",CU$11&gt;=$C53,CU$11&lt;=$E53,CU$11&lt;=$E53-($E53-$C53-14)),1,
IF(AND(対象名簿【こちらに入力をお願いします。】!$F61="症状なし",CU$11&gt;=$C53,CU$11&lt;=$E53,CU$11&lt;=$E53-($E53-$C53-6)),1,"")))))</f>
        <v/>
      </c>
    </row>
    <row r="54" spans="1:99" s="24" customFormat="1">
      <c r="A54" s="67">
        <f>対象名簿【こちらに入力をお願いします。】!A62</f>
        <v>43</v>
      </c>
      <c r="B54" s="67" t="str">
        <f>IF(AND(対象名簿【こちらに入力をお願いします。】!$K$4&lt;=29,対象名簿【こちらに入力をお願いします。】!B62&lt;&gt;""),対象名簿【こちらに入力をお願いします。】!B62,"")</f>
        <v>利用者AQ</v>
      </c>
      <c r="C54" s="68" t="str">
        <f>IF(AND(対象名簿【こちらに入力をお願いします。】!$K$4&lt;=29,対象名簿【こちらに入力をお願いします。】!C62&lt;&gt;""),対象名簿【こちらに入力をお願いします。】!C62,"")</f>
        <v/>
      </c>
      <c r="D54" s="69" t="s">
        <v>3</v>
      </c>
      <c r="E54" s="70" t="str">
        <f>IF(AND(対象名簿【こちらに入力をお願いします。】!$K$4&lt;=29,対象名簿【こちらに入力をお願いします。】!E62&lt;&gt;""),対象名簿【こちらに入力をお願いします。】!E62,"")</f>
        <v/>
      </c>
      <c r="F54" s="83">
        <f t="shared" si="8"/>
        <v>0</v>
      </c>
      <c r="G54" s="71">
        <f t="shared" si="7"/>
        <v>0</v>
      </c>
      <c r="H54" s="92"/>
      <c r="I54" s="42" t="str">
        <f>IF(OR($C54="",$E54=""),"",
IF(AND(対象名簿【こちらに入力をお願いします。】!$F62="症状あり",$C54=45199,I$11&gt;=$C54,I$11&lt;=$E54,I$11&lt;=$E54-($E54-$C54-15)),1,
IF(AND(対象名簿【こちらに入力をお願いします。】!$F62="症状なし",$C54=45199,I$11&gt;=$C54,I$11&lt;=$E54,I$11&lt;=$E54-($E54-$C54-7)),1,
IF(AND(対象名簿【こちらに入力をお願いします。】!$F62="症状あり",I$11&gt;=$C54,I$11&lt;=$E54,I$11&lt;=$E54-($E54-$C54-14)),1,
IF(AND(対象名簿【こちらに入力をお願いします。】!$F62="症状なし",I$11&gt;=$C54,I$11&lt;=$E54,I$11&lt;=$E54-($E54-$C54-6)),1,"")))))</f>
        <v/>
      </c>
      <c r="J54" s="42" t="str">
        <f>IF(OR($C54="",$E54=""),"",
IF(AND(対象名簿【こちらに入力をお願いします。】!$F62="症状あり",$C54=45199,J$11&gt;=$C54,J$11&lt;=$E54,J$11&lt;=$E54-($E54-$C54-15)),1,
IF(AND(対象名簿【こちらに入力をお願いします。】!$F62="症状なし",$C54=45199,J$11&gt;=$C54,J$11&lt;=$E54,J$11&lt;=$E54-($E54-$C54-7)),1,
IF(AND(対象名簿【こちらに入力をお願いします。】!$F62="症状あり",J$11&gt;=$C54,J$11&lt;=$E54,J$11&lt;=$E54-($E54-$C54-14)),1,
IF(AND(対象名簿【こちらに入力をお願いします。】!$F62="症状なし",J$11&gt;=$C54,J$11&lt;=$E54,J$11&lt;=$E54-($E54-$C54-6)),1,"")))))</f>
        <v/>
      </c>
      <c r="K54" s="42" t="str">
        <f>IF(OR($C54="",$E54=""),"",
IF(AND(対象名簿【こちらに入力をお願いします。】!$F62="症状あり",$C54=45199,K$11&gt;=$C54,K$11&lt;=$E54,K$11&lt;=$E54-($E54-$C54-15)),1,
IF(AND(対象名簿【こちらに入力をお願いします。】!$F62="症状なし",$C54=45199,K$11&gt;=$C54,K$11&lt;=$E54,K$11&lt;=$E54-($E54-$C54-7)),1,
IF(AND(対象名簿【こちらに入力をお願いします。】!$F62="症状あり",K$11&gt;=$C54,K$11&lt;=$E54,K$11&lt;=$E54-($E54-$C54-14)),1,
IF(AND(対象名簿【こちらに入力をお願いします。】!$F62="症状なし",K$11&gt;=$C54,K$11&lt;=$E54,K$11&lt;=$E54-($E54-$C54-6)),1,"")))))</f>
        <v/>
      </c>
      <c r="L54" s="42" t="str">
        <f>IF(OR($C54="",$E54=""),"",
IF(AND(対象名簿【こちらに入力をお願いします。】!$F62="症状あり",$C54=45199,L$11&gt;=$C54,L$11&lt;=$E54,L$11&lt;=$E54-($E54-$C54-15)),1,
IF(AND(対象名簿【こちらに入力をお願いします。】!$F62="症状なし",$C54=45199,L$11&gt;=$C54,L$11&lt;=$E54,L$11&lt;=$E54-($E54-$C54-7)),1,
IF(AND(対象名簿【こちらに入力をお願いします。】!$F62="症状あり",L$11&gt;=$C54,L$11&lt;=$E54,L$11&lt;=$E54-($E54-$C54-14)),1,
IF(AND(対象名簿【こちらに入力をお願いします。】!$F62="症状なし",L$11&gt;=$C54,L$11&lt;=$E54,L$11&lt;=$E54-($E54-$C54-6)),1,"")))))</f>
        <v/>
      </c>
      <c r="M54" s="42" t="str">
        <f>IF(OR($C54="",$E54=""),"",
IF(AND(対象名簿【こちらに入力をお願いします。】!$F62="症状あり",$C54=45199,M$11&gt;=$C54,M$11&lt;=$E54,M$11&lt;=$E54-($E54-$C54-15)),1,
IF(AND(対象名簿【こちらに入力をお願いします。】!$F62="症状なし",$C54=45199,M$11&gt;=$C54,M$11&lt;=$E54,M$11&lt;=$E54-($E54-$C54-7)),1,
IF(AND(対象名簿【こちらに入力をお願いします。】!$F62="症状あり",M$11&gt;=$C54,M$11&lt;=$E54,M$11&lt;=$E54-($E54-$C54-14)),1,
IF(AND(対象名簿【こちらに入力をお願いします。】!$F62="症状なし",M$11&gt;=$C54,M$11&lt;=$E54,M$11&lt;=$E54-($E54-$C54-6)),1,"")))))</f>
        <v/>
      </c>
      <c r="N54" s="42" t="str">
        <f>IF(OR($C54="",$E54=""),"",
IF(AND(対象名簿【こちらに入力をお願いします。】!$F62="症状あり",$C54=45199,N$11&gt;=$C54,N$11&lt;=$E54,N$11&lt;=$E54-($E54-$C54-15)),1,
IF(AND(対象名簿【こちらに入力をお願いします。】!$F62="症状なし",$C54=45199,N$11&gt;=$C54,N$11&lt;=$E54,N$11&lt;=$E54-($E54-$C54-7)),1,
IF(AND(対象名簿【こちらに入力をお願いします。】!$F62="症状あり",N$11&gt;=$C54,N$11&lt;=$E54,N$11&lt;=$E54-($E54-$C54-14)),1,
IF(AND(対象名簿【こちらに入力をお願いします。】!$F62="症状なし",N$11&gt;=$C54,N$11&lt;=$E54,N$11&lt;=$E54-($E54-$C54-6)),1,"")))))</f>
        <v/>
      </c>
      <c r="O54" s="42" t="str">
        <f>IF(OR($C54="",$E54=""),"",
IF(AND(対象名簿【こちらに入力をお願いします。】!$F62="症状あり",$C54=45199,O$11&gt;=$C54,O$11&lt;=$E54,O$11&lt;=$E54-($E54-$C54-15)),1,
IF(AND(対象名簿【こちらに入力をお願いします。】!$F62="症状なし",$C54=45199,O$11&gt;=$C54,O$11&lt;=$E54,O$11&lt;=$E54-($E54-$C54-7)),1,
IF(AND(対象名簿【こちらに入力をお願いします。】!$F62="症状あり",O$11&gt;=$C54,O$11&lt;=$E54,O$11&lt;=$E54-($E54-$C54-14)),1,
IF(AND(対象名簿【こちらに入力をお願いします。】!$F62="症状なし",O$11&gt;=$C54,O$11&lt;=$E54,O$11&lt;=$E54-($E54-$C54-6)),1,"")))))</f>
        <v/>
      </c>
      <c r="P54" s="42" t="str">
        <f>IF(OR($C54="",$E54=""),"",
IF(AND(対象名簿【こちらに入力をお願いします。】!$F62="症状あり",$C54=45199,P$11&gt;=$C54,P$11&lt;=$E54,P$11&lt;=$E54-($E54-$C54-15)),1,
IF(AND(対象名簿【こちらに入力をお願いします。】!$F62="症状なし",$C54=45199,P$11&gt;=$C54,P$11&lt;=$E54,P$11&lt;=$E54-($E54-$C54-7)),1,
IF(AND(対象名簿【こちらに入力をお願いします。】!$F62="症状あり",P$11&gt;=$C54,P$11&lt;=$E54,P$11&lt;=$E54-($E54-$C54-14)),1,
IF(AND(対象名簿【こちらに入力をお願いします。】!$F62="症状なし",P$11&gt;=$C54,P$11&lt;=$E54,P$11&lt;=$E54-($E54-$C54-6)),1,"")))))</f>
        <v/>
      </c>
      <c r="Q54" s="42" t="str">
        <f>IF(OR($C54="",$E54=""),"",
IF(AND(対象名簿【こちらに入力をお願いします。】!$F62="症状あり",$C54=45199,Q$11&gt;=$C54,Q$11&lt;=$E54,Q$11&lt;=$E54-($E54-$C54-15)),1,
IF(AND(対象名簿【こちらに入力をお願いします。】!$F62="症状なし",$C54=45199,Q$11&gt;=$C54,Q$11&lt;=$E54,Q$11&lt;=$E54-($E54-$C54-7)),1,
IF(AND(対象名簿【こちらに入力をお願いします。】!$F62="症状あり",Q$11&gt;=$C54,Q$11&lt;=$E54,Q$11&lt;=$E54-($E54-$C54-14)),1,
IF(AND(対象名簿【こちらに入力をお願いします。】!$F62="症状なし",Q$11&gt;=$C54,Q$11&lt;=$E54,Q$11&lt;=$E54-($E54-$C54-6)),1,"")))))</f>
        <v/>
      </c>
      <c r="R54" s="42" t="str">
        <f>IF(OR($C54="",$E54=""),"",
IF(AND(対象名簿【こちらに入力をお願いします。】!$F62="症状あり",$C54=45199,R$11&gt;=$C54,R$11&lt;=$E54,R$11&lt;=$E54-($E54-$C54-15)),1,
IF(AND(対象名簿【こちらに入力をお願いします。】!$F62="症状なし",$C54=45199,R$11&gt;=$C54,R$11&lt;=$E54,R$11&lt;=$E54-($E54-$C54-7)),1,
IF(AND(対象名簿【こちらに入力をお願いします。】!$F62="症状あり",R$11&gt;=$C54,R$11&lt;=$E54,R$11&lt;=$E54-($E54-$C54-14)),1,
IF(AND(対象名簿【こちらに入力をお願いします。】!$F62="症状なし",R$11&gt;=$C54,R$11&lt;=$E54,R$11&lt;=$E54-($E54-$C54-6)),1,"")))))</f>
        <v/>
      </c>
      <c r="S54" s="42" t="str">
        <f>IF(OR($C54="",$E54=""),"",
IF(AND(対象名簿【こちらに入力をお願いします。】!$F62="症状あり",$C54=45199,S$11&gt;=$C54,S$11&lt;=$E54,S$11&lt;=$E54-($E54-$C54-15)),1,
IF(AND(対象名簿【こちらに入力をお願いします。】!$F62="症状なし",$C54=45199,S$11&gt;=$C54,S$11&lt;=$E54,S$11&lt;=$E54-($E54-$C54-7)),1,
IF(AND(対象名簿【こちらに入力をお願いします。】!$F62="症状あり",S$11&gt;=$C54,S$11&lt;=$E54,S$11&lt;=$E54-($E54-$C54-14)),1,
IF(AND(対象名簿【こちらに入力をお願いします。】!$F62="症状なし",S$11&gt;=$C54,S$11&lt;=$E54,S$11&lt;=$E54-($E54-$C54-6)),1,"")))))</f>
        <v/>
      </c>
      <c r="T54" s="42" t="str">
        <f>IF(OR($C54="",$E54=""),"",
IF(AND(対象名簿【こちらに入力をお願いします。】!$F62="症状あり",$C54=45199,T$11&gt;=$C54,T$11&lt;=$E54,T$11&lt;=$E54-($E54-$C54-15)),1,
IF(AND(対象名簿【こちらに入力をお願いします。】!$F62="症状なし",$C54=45199,T$11&gt;=$C54,T$11&lt;=$E54,T$11&lt;=$E54-($E54-$C54-7)),1,
IF(AND(対象名簿【こちらに入力をお願いします。】!$F62="症状あり",T$11&gt;=$C54,T$11&lt;=$E54,T$11&lt;=$E54-($E54-$C54-14)),1,
IF(AND(対象名簿【こちらに入力をお願いします。】!$F62="症状なし",T$11&gt;=$C54,T$11&lt;=$E54,T$11&lt;=$E54-($E54-$C54-6)),1,"")))))</f>
        <v/>
      </c>
      <c r="U54" s="42" t="str">
        <f>IF(OR($C54="",$E54=""),"",
IF(AND(対象名簿【こちらに入力をお願いします。】!$F62="症状あり",$C54=45199,U$11&gt;=$C54,U$11&lt;=$E54,U$11&lt;=$E54-($E54-$C54-15)),1,
IF(AND(対象名簿【こちらに入力をお願いします。】!$F62="症状なし",$C54=45199,U$11&gt;=$C54,U$11&lt;=$E54,U$11&lt;=$E54-($E54-$C54-7)),1,
IF(AND(対象名簿【こちらに入力をお願いします。】!$F62="症状あり",U$11&gt;=$C54,U$11&lt;=$E54,U$11&lt;=$E54-($E54-$C54-14)),1,
IF(AND(対象名簿【こちらに入力をお願いします。】!$F62="症状なし",U$11&gt;=$C54,U$11&lt;=$E54,U$11&lt;=$E54-($E54-$C54-6)),1,"")))))</f>
        <v/>
      </c>
      <c r="V54" s="42" t="str">
        <f>IF(OR($C54="",$E54=""),"",
IF(AND(対象名簿【こちらに入力をお願いします。】!$F62="症状あり",$C54=45199,V$11&gt;=$C54,V$11&lt;=$E54,V$11&lt;=$E54-($E54-$C54-15)),1,
IF(AND(対象名簿【こちらに入力をお願いします。】!$F62="症状なし",$C54=45199,V$11&gt;=$C54,V$11&lt;=$E54,V$11&lt;=$E54-($E54-$C54-7)),1,
IF(AND(対象名簿【こちらに入力をお願いします。】!$F62="症状あり",V$11&gt;=$C54,V$11&lt;=$E54,V$11&lt;=$E54-($E54-$C54-14)),1,
IF(AND(対象名簿【こちらに入力をお願いします。】!$F62="症状なし",V$11&gt;=$C54,V$11&lt;=$E54,V$11&lt;=$E54-($E54-$C54-6)),1,"")))))</f>
        <v/>
      </c>
      <c r="W54" s="42" t="str">
        <f>IF(OR($C54="",$E54=""),"",
IF(AND(対象名簿【こちらに入力をお願いします。】!$F62="症状あり",$C54=45199,W$11&gt;=$C54,W$11&lt;=$E54,W$11&lt;=$E54-($E54-$C54-15)),1,
IF(AND(対象名簿【こちらに入力をお願いします。】!$F62="症状なし",$C54=45199,W$11&gt;=$C54,W$11&lt;=$E54,W$11&lt;=$E54-($E54-$C54-7)),1,
IF(AND(対象名簿【こちらに入力をお願いします。】!$F62="症状あり",W$11&gt;=$C54,W$11&lt;=$E54,W$11&lt;=$E54-($E54-$C54-14)),1,
IF(AND(対象名簿【こちらに入力をお願いします。】!$F62="症状なし",W$11&gt;=$C54,W$11&lt;=$E54,W$11&lt;=$E54-($E54-$C54-6)),1,"")))))</f>
        <v/>
      </c>
      <c r="X54" s="42" t="str">
        <f>IF(OR($C54="",$E54=""),"",
IF(AND(対象名簿【こちらに入力をお願いします。】!$F62="症状あり",$C54=45199,X$11&gt;=$C54,X$11&lt;=$E54,X$11&lt;=$E54-($E54-$C54-15)),1,
IF(AND(対象名簿【こちらに入力をお願いします。】!$F62="症状なし",$C54=45199,X$11&gt;=$C54,X$11&lt;=$E54,X$11&lt;=$E54-($E54-$C54-7)),1,
IF(AND(対象名簿【こちらに入力をお願いします。】!$F62="症状あり",X$11&gt;=$C54,X$11&lt;=$E54,X$11&lt;=$E54-($E54-$C54-14)),1,
IF(AND(対象名簿【こちらに入力をお願いします。】!$F62="症状なし",X$11&gt;=$C54,X$11&lt;=$E54,X$11&lt;=$E54-($E54-$C54-6)),1,"")))))</f>
        <v/>
      </c>
      <c r="Y54" s="42" t="str">
        <f>IF(OR($C54="",$E54=""),"",
IF(AND(対象名簿【こちらに入力をお願いします。】!$F62="症状あり",$C54=45199,Y$11&gt;=$C54,Y$11&lt;=$E54,Y$11&lt;=$E54-($E54-$C54-15)),1,
IF(AND(対象名簿【こちらに入力をお願いします。】!$F62="症状なし",$C54=45199,Y$11&gt;=$C54,Y$11&lt;=$E54,Y$11&lt;=$E54-($E54-$C54-7)),1,
IF(AND(対象名簿【こちらに入力をお願いします。】!$F62="症状あり",Y$11&gt;=$C54,Y$11&lt;=$E54,Y$11&lt;=$E54-($E54-$C54-14)),1,
IF(AND(対象名簿【こちらに入力をお願いします。】!$F62="症状なし",Y$11&gt;=$C54,Y$11&lt;=$E54,Y$11&lt;=$E54-($E54-$C54-6)),1,"")))))</f>
        <v/>
      </c>
      <c r="Z54" s="42" t="str">
        <f>IF(OR($C54="",$E54=""),"",
IF(AND(対象名簿【こちらに入力をお願いします。】!$F62="症状あり",$C54=45199,Z$11&gt;=$C54,Z$11&lt;=$E54,Z$11&lt;=$E54-($E54-$C54-15)),1,
IF(AND(対象名簿【こちらに入力をお願いします。】!$F62="症状なし",$C54=45199,Z$11&gt;=$C54,Z$11&lt;=$E54,Z$11&lt;=$E54-($E54-$C54-7)),1,
IF(AND(対象名簿【こちらに入力をお願いします。】!$F62="症状あり",Z$11&gt;=$C54,Z$11&lt;=$E54,Z$11&lt;=$E54-($E54-$C54-14)),1,
IF(AND(対象名簿【こちらに入力をお願いします。】!$F62="症状なし",Z$11&gt;=$C54,Z$11&lt;=$E54,Z$11&lt;=$E54-($E54-$C54-6)),1,"")))))</f>
        <v/>
      </c>
      <c r="AA54" s="42" t="str">
        <f>IF(OR($C54="",$E54=""),"",
IF(AND(対象名簿【こちらに入力をお願いします。】!$F62="症状あり",$C54=45199,AA$11&gt;=$C54,AA$11&lt;=$E54,AA$11&lt;=$E54-($E54-$C54-15)),1,
IF(AND(対象名簿【こちらに入力をお願いします。】!$F62="症状なし",$C54=45199,AA$11&gt;=$C54,AA$11&lt;=$E54,AA$11&lt;=$E54-($E54-$C54-7)),1,
IF(AND(対象名簿【こちらに入力をお願いします。】!$F62="症状あり",AA$11&gt;=$C54,AA$11&lt;=$E54,AA$11&lt;=$E54-($E54-$C54-14)),1,
IF(AND(対象名簿【こちらに入力をお願いします。】!$F62="症状なし",AA$11&gt;=$C54,AA$11&lt;=$E54,AA$11&lt;=$E54-($E54-$C54-6)),1,"")))))</f>
        <v/>
      </c>
      <c r="AB54" s="42" t="str">
        <f>IF(OR($C54="",$E54=""),"",
IF(AND(対象名簿【こちらに入力をお願いします。】!$F62="症状あり",$C54=45199,AB$11&gt;=$C54,AB$11&lt;=$E54,AB$11&lt;=$E54-($E54-$C54-15)),1,
IF(AND(対象名簿【こちらに入力をお願いします。】!$F62="症状なし",$C54=45199,AB$11&gt;=$C54,AB$11&lt;=$E54,AB$11&lt;=$E54-($E54-$C54-7)),1,
IF(AND(対象名簿【こちらに入力をお願いします。】!$F62="症状あり",AB$11&gt;=$C54,AB$11&lt;=$E54,AB$11&lt;=$E54-($E54-$C54-14)),1,
IF(AND(対象名簿【こちらに入力をお願いします。】!$F62="症状なし",AB$11&gt;=$C54,AB$11&lt;=$E54,AB$11&lt;=$E54-($E54-$C54-6)),1,"")))))</f>
        <v/>
      </c>
      <c r="AC54" s="42" t="str">
        <f>IF(OR($C54="",$E54=""),"",
IF(AND(対象名簿【こちらに入力をお願いします。】!$F62="症状あり",$C54=45199,AC$11&gt;=$C54,AC$11&lt;=$E54,AC$11&lt;=$E54-($E54-$C54-15)),1,
IF(AND(対象名簿【こちらに入力をお願いします。】!$F62="症状なし",$C54=45199,AC$11&gt;=$C54,AC$11&lt;=$E54,AC$11&lt;=$E54-($E54-$C54-7)),1,
IF(AND(対象名簿【こちらに入力をお願いします。】!$F62="症状あり",AC$11&gt;=$C54,AC$11&lt;=$E54,AC$11&lt;=$E54-($E54-$C54-14)),1,
IF(AND(対象名簿【こちらに入力をお願いします。】!$F62="症状なし",AC$11&gt;=$C54,AC$11&lt;=$E54,AC$11&lt;=$E54-($E54-$C54-6)),1,"")))))</f>
        <v/>
      </c>
      <c r="AD54" s="42" t="str">
        <f>IF(OR($C54="",$E54=""),"",
IF(AND(対象名簿【こちらに入力をお願いします。】!$F62="症状あり",$C54=45199,AD$11&gt;=$C54,AD$11&lt;=$E54,AD$11&lt;=$E54-($E54-$C54-15)),1,
IF(AND(対象名簿【こちらに入力をお願いします。】!$F62="症状なし",$C54=45199,AD$11&gt;=$C54,AD$11&lt;=$E54,AD$11&lt;=$E54-($E54-$C54-7)),1,
IF(AND(対象名簿【こちらに入力をお願いします。】!$F62="症状あり",AD$11&gt;=$C54,AD$11&lt;=$E54,AD$11&lt;=$E54-($E54-$C54-14)),1,
IF(AND(対象名簿【こちらに入力をお願いします。】!$F62="症状なし",AD$11&gt;=$C54,AD$11&lt;=$E54,AD$11&lt;=$E54-($E54-$C54-6)),1,"")))))</f>
        <v/>
      </c>
      <c r="AE54" s="42" t="str">
        <f>IF(OR($C54="",$E54=""),"",
IF(AND(対象名簿【こちらに入力をお願いします。】!$F62="症状あり",$C54=45199,AE$11&gt;=$C54,AE$11&lt;=$E54,AE$11&lt;=$E54-($E54-$C54-15)),1,
IF(AND(対象名簿【こちらに入力をお願いします。】!$F62="症状なし",$C54=45199,AE$11&gt;=$C54,AE$11&lt;=$E54,AE$11&lt;=$E54-($E54-$C54-7)),1,
IF(AND(対象名簿【こちらに入力をお願いします。】!$F62="症状あり",AE$11&gt;=$C54,AE$11&lt;=$E54,AE$11&lt;=$E54-($E54-$C54-14)),1,
IF(AND(対象名簿【こちらに入力をお願いします。】!$F62="症状なし",AE$11&gt;=$C54,AE$11&lt;=$E54,AE$11&lt;=$E54-($E54-$C54-6)),1,"")))))</f>
        <v/>
      </c>
      <c r="AF54" s="42" t="str">
        <f>IF(OR($C54="",$E54=""),"",
IF(AND(対象名簿【こちらに入力をお願いします。】!$F62="症状あり",$C54=45199,AF$11&gt;=$C54,AF$11&lt;=$E54,AF$11&lt;=$E54-($E54-$C54-15)),1,
IF(AND(対象名簿【こちらに入力をお願いします。】!$F62="症状なし",$C54=45199,AF$11&gt;=$C54,AF$11&lt;=$E54,AF$11&lt;=$E54-($E54-$C54-7)),1,
IF(AND(対象名簿【こちらに入力をお願いします。】!$F62="症状あり",AF$11&gt;=$C54,AF$11&lt;=$E54,AF$11&lt;=$E54-($E54-$C54-14)),1,
IF(AND(対象名簿【こちらに入力をお願いします。】!$F62="症状なし",AF$11&gt;=$C54,AF$11&lt;=$E54,AF$11&lt;=$E54-($E54-$C54-6)),1,"")))))</f>
        <v/>
      </c>
      <c r="AG54" s="42" t="str">
        <f>IF(OR($C54="",$E54=""),"",
IF(AND(対象名簿【こちらに入力をお願いします。】!$F62="症状あり",$C54=45199,AG$11&gt;=$C54,AG$11&lt;=$E54,AG$11&lt;=$E54-($E54-$C54-15)),1,
IF(AND(対象名簿【こちらに入力をお願いします。】!$F62="症状なし",$C54=45199,AG$11&gt;=$C54,AG$11&lt;=$E54,AG$11&lt;=$E54-($E54-$C54-7)),1,
IF(AND(対象名簿【こちらに入力をお願いします。】!$F62="症状あり",AG$11&gt;=$C54,AG$11&lt;=$E54,AG$11&lt;=$E54-($E54-$C54-14)),1,
IF(AND(対象名簿【こちらに入力をお願いします。】!$F62="症状なし",AG$11&gt;=$C54,AG$11&lt;=$E54,AG$11&lt;=$E54-($E54-$C54-6)),1,"")))))</f>
        <v/>
      </c>
      <c r="AH54" s="42" t="str">
        <f>IF(OR($C54="",$E54=""),"",
IF(AND(対象名簿【こちらに入力をお願いします。】!$F62="症状あり",$C54=45199,AH$11&gt;=$C54,AH$11&lt;=$E54,AH$11&lt;=$E54-($E54-$C54-15)),1,
IF(AND(対象名簿【こちらに入力をお願いします。】!$F62="症状なし",$C54=45199,AH$11&gt;=$C54,AH$11&lt;=$E54,AH$11&lt;=$E54-($E54-$C54-7)),1,
IF(AND(対象名簿【こちらに入力をお願いします。】!$F62="症状あり",AH$11&gt;=$C54,AH$11&lt;=$E54,AH$11&lt;=$E54-($E54-$C54-14)),1,
IF(AND(対象名簿【こちらに入力をお願いします。】!$F62="症状なし",AH$11&gt;=$C54,AH$11&lt;=$E54,AH$11&lt;=$E54-($E54-$C54-6)),1,"")))))</f>
        <v/>
      </c>
      <c r="AI54" s="42" t="str">
        <f>IF(OR($C54="",$E54=""),"",
IF(AND(対象名簿【こちらに入力をお願いします。】!$F62="症状あり",$C54=45199,AI$11&gt;=$C54,AI$11&lt;=$E54,AI$11&lt;=$E54-($E54-$C54-15)),1,
IF(AND(対象名簿【こちらに入力をお願いします。】!$F62="症状なし",$C54=45199,AI$11&gt;=$C54,AI$11&lt;=$E54,AI$11&lt;=$E54-($E54-$C54-7)),1,
IF(AND(対象名簿【こちらに入力をお願いします。】!$F62="症状あり",AI$11&gt;=$C54,AI$11&lt;=$E54,AI$11&lt;=$E54-($E54-$C54-14)),1,
IF(AND(対象名簿【こちらに入力をお願いします。】!$F62="症状なし",AI$11&gt;=$C54,AI$11&lt;=$E54,AI$11&lt;=$E54-($E54-$C54-6)),1,"")))))</f>
        <v/>
      </c>
      <c r="AJ54" s="42" t="str">
        <f>IF(OR($C54="",$E54=""),"",
IF(AND(対象名簿【こちらに入力をお願いします。】!$F62="症状あり",$C54=45199,AJ$11&gt;=$C54,AJ$11&lt;=$E54,AJ$11&lt;=$E54-($E54-$C54-15)),1,
IF(AND(対象名簿【こちらに入力をお願いします。】!$F62="症状なし",$C54=45199,AJ$11&gt;=$C54,AJ$11&lt;=$E54,AJ$11&lt;=$E54-($E54-$C54-7)),1,
IF(AND(対象名簿【こちらに入力をお願いします。】!$F62="症状あり",AJ$11&gt;=$C54,AJ$11&lt;=$E54,AJ$11&lt;=$E54-($E54-$C54-14)),1,
IF(AND(対象名簿【こちらに入力をお願いします。】!$F62="症状なし",AJ$11&gt;=$C54,AJ$11&lt;=$E54,AJ$11&lt;=$E54-($E54-$C54-6)),1,"")))))</f>
        <v/>
      </c>
      <c r="AK54" s="42" t="str">
        <f>IF(OR($C54="",$E54=""),"",
IF(AND(対象名簿【こちらに入力をお願いします。】!$F62="症状あり",$C54=45199,AK$11&gt;=$C54,AK$11&lt;=$E54,AK$11&lt;=$E54-($E54-$C54-15)),1,
IF(AND(対象名簿【こちらに入力をお願いします。】!$F62="症状なし",$C54=45199,AK$11&gt;=$C54,AK$11&lt;=$E54,AK$11&lt;=$E54-($E54-$C54-7)),1,
IF(AND(対象名簿【こちらに入力をお願いします。】!$F62="症状あり",AK$11&gt;=$C54,AK$11&lt;=$E54,AK$11&lt;=$E54-($E54-$C54-14)),1,
IF(AND(対象名簿【こちらに入力をお願いします。】!$F62="症状なし",AK$11&gt;=$C54,AK$11&lt;=$E54,AK$11&lt;=$E54-($E54-$C54-6)),1,"")))))</f>
        <v/>
      </c>
      <c r="AL54" s="42" t="str">
        <f>IF(OR($C54="",$E54=""),"",
IF(AND(対象名簿【こちらに入力をお願いします。】!$F62="症状あり",$C54=45199,AL$11&gt;=$C54,AL$11&lt;=$E54,AL$11&lt;=$E54-($E54-$C54-15)),1,
IF(AND(対象名簿【こちらに入力をお願いします。】!$F62="症状なし",$C54=45199,AL$11&gt;=$C54,AL$11&lt;=$E54,AL$11&lt;=$E54-($E54-$C54-7)),1,
IF(AND(対象名簿【こちらに入力をお願いします。】!$F62="症状あり",AL$11&gt;=$C54,AL$11&lt;=$E54,AL$11&lt;=$E54-($E54-$C54-14)),1,
IF(AND(対象名簿【こちらに入力をお願いします。】!$F62="症状なし",AL$11&gt;=$C54,AL$11&lt;=$E54,AL$11&lt;=$E54-($E54-$C54-6)),1,"")))))</f>
        <v/>
      </c>
      <c r="AM54" s="42" t="str">
        <f>IF(OR($C54="",$E54=""),"",
IF(AND(対象名簿【こちらに入力をお願いします。】!$F62="症状あり",$C54=45199,AM$11&gt;=$C54,AM$11&lt;=$E54,AM$11&lt;=$E54-($E54-$C54-15)),1,
IF(AND(対象名簿【こちらに入力をお願いします。】!$F62="症状なし",$C54=45199,AM$11&gt;=$C54,AM$11&lt;=$E54,AM$11&lt;=$E54-($E54-$C54-7)),1,
IF(AND(対象名簿【こちらに入力をお願いします。】!$F62="症状あり",AM$11&gt;=$C54,AM$11&lt;=$E54,AM$11&lt;=$E54-($E54-$C54-14)),1,
IF(AND(対象名簿【こちらに入力をお願いします。】!$F62="症状なし",AM$11&gt;=$C54,AM$11&lt;=$E54,AM$11&lt;=$E54-($E54-$C54-6)),1,"")))))</f>
        <v/>
      </c>
      <c r="AN54" s="42" t="str">
        <f>IF(OR($C54="",$E54=""),"",
IF(AND(対象名簿【こちらに入力をお願いします。】!$F62="症状あり",$C54=45199,AN$11&gt;=$C54,AN$11&lt;=$E54,AN$11&lt;=$E54-($E54-$C54-15)),1,
IF(AND(対象名簿【こちらに入力をお願いします。】!$F62="症状なし",$C54=45199,AN$11&gt;=$C54,AN$11&lt;=$E54,AN$11&lt;=$E54-($E54-$C54-7)),1,
IF(AND(対象名簿【こちらに入力をお願いします。】!$F62="症状あり",AN$11&gt;=$C54,AN$11&lt;=$E54,AN$11&lt;=$E54-($E54-$C54-14)),1,
IF(AND(対象名簿【こちらに入力をお願いします。】!$F62="症状なし",AN$11&gt;=$C54,AN$11&lt;=$E54,AN$11&lt;=$E54-($E54-$C54-6)),1,"")))))</f>
        <v/>
      </c>
      <c r="AO54" s="42" t="str">
        <f>IF(OR($C54="",$E54=""),"",
IF(AND(対象名簿【こちらに入力をお願いします。】!$F62="症状あり",$C54=45199,AO$11&gt;=$C54,AO$11&lt;=$E54,AO$11&lt;=$E54-($E54-$C54-15)),1,
IF(AND(対象名簿【こちらに入力をお願いします。】!$F62="症状なし",$C54=45199,AO$11&gt;=$C54,AO$11&lt;=$E54,AO$11&lt;=$E54-($E54-$C54-7)),1,
IF(AND(対象名簿【こちらに入力をお願いします。】!$F62="症状あり",AO$11&gt;=$C54,AO$11&lt;=$E54,AO$11&lt;=$E54-($E54-$C54-14)),1,
IF(AND(対象名簿【こちらに入力をお願いします。】!$F62="症状なし",AO$11&gt;=$C54,AO$11&lt;=$E54,AO$11&lt;=$E54-($E54-$C54-6)),1,"")))))</f>
        <v/>
      </c>
      <c r="AP54" s="42" t="str">
        <f>IF(OR($C54="",$E54=""),"",
IF(AND(対象名簿【こちらに入力をお願いします。】!$F62="症状あり",$C54=45199,AP$11&gt;=$C54,AP$11&lt;=$E54,AP$11&lt;=$E54-($E54-$C54-15)),1,
IF(AND(対象名簿【こちらに入力をお願いします。】!$F62="症状なし",$C54=45199,AP$11&gt;=$C54,AP$11&lt;=$E54,AP$11&lt;=$E54-($E54-$C54-7)),1,
IF(AND(対象名簿【こちらに入力をお願いします。】!$F62="症状あり",AP$11&gt;=$C54,AP$11&lt;=$E54,AP$11&lt;=$E54-($E54-$C54-14)),1,
IF(AND(対象名簿【こちらに入力をお願いします。】!$F62="症状なし",AP$11&gt;=$C54,AP$11&lt;=$E54,AP$11&lt;=$E54-($E54-$C54-6)),1,"")))))</f>
        <v/>
      </c>
      <c r="AQ54" s="42" t="str">
        <f>IF(OR($C54="",$E54=""),"",
IF(AND(対象名簿【こちらに入力をお願いします。】!$F62="症状あり",$C54=45199,AQ$11&gt;=$C54,AQ$11&lt;=$E54,AQ$11&lt;=$E54-($E54-$C54-15)),1,
IF(AND(対象名簿【こちらに入力をお願いします。】!$F62="症状なし",$C54=45199,AQ$11&gt;=$C54,AQ$11&lt;=$E54,AQ$11&lt;=$E54-($E54-$C54-7)),1,
IF(AND(対象名簿【こちらに入力をお願いします。】!$F62="症状あり",AQ$11&gt;=$C54,AQ$11&lt;=$E54,AQ$11&lt;=$E54-($E54-$C54-14)),1,
IF(AND(対象名簿【こちらに入力をお願いします。】!$F62="症状なし",AQ$11&gt;=$C54,AQ$11&lt;=$E54,AQ$11&lt;=$E54-($E54-$C54-6)),1,"")))))</f>
        <v/>
      </c>
      <c r="AR54" s="42" t="str">
        <f>IF(OR($C54="",$E54=""),"",
IF(AND(対象名簿【こちらに入力をお願いします。】!$F62="症状あり",$C54=45199,AR$11&gt;=$C54,AR$11&lt;=$E54,AR$11&lt;=$E54-($E54-$C54-15)),1,
IF(AND(対象名簿【こちらに入力をお願いします。】!$F62="症状なし",$C54=45199,AR$11&gt;=$C54,AR$11&lt;=$E54,AR$11&lt;=$E54-($E54-$C54-7)),1,
IF(AND(対象名簿【こちらに入力をお願いします。】!$F62="症状あり",AR$11&gt;=$C54,AR$11&lt;=$E54,AR$11&lt;=$E54-($E54-$C54-14)),1,
IF(AND(対象名簿【こちらに入力をお願いします。】!$F62="症状なし",AR$11&gt;=$C54,AR$11&lt;=$E54,AR$11&lt;=$E54-($E54-$C54-6)),1,"")))))</f>
        <v/>
      </c>
      <c r="AS54" s="42" t="str">
        <f>IF(OR($C54="",$E54=""),"",
IF(AND(対象名簿【こちらに入力をお願いします。】!$F62="症状あり",$C54=45199,AS$11&gt;=$C54,AS$11&lt;=$E54,AS$11&lt;=$E54-($E54-$C54-15)),1,
IF(AND(対象名簿【こちらに入力をお願いします。】!$F62="症状なし",$C54=45199,AS$11&gt;=$C54,AS$11&lt;=$E54,AS$11&lt;=$E54-($E54-$C54-7)),1,
IF(AND(対象名簿【こちらに入力をお願いします。】!$F62="症状あり",AS$11&gt;=$C54,AS$11&lt;=$E54,AS$11&lt;=$E54-($E54-$C54-14)),1,
IF(AND(対象名簿【こちらに入力をお願いします。】!$F62="症状なし",AS$11&gt;=$C54,AS$11&lt;=$E54,AS$11&lt;=$E54-($E54-$C54-6)),1,"")))))</f>
        <v/>
      </c>
      <c r="AT54" s="42" t="str">
        <f>IF(OR($C54="",$E54=""),"",
IF(AND(対象名簿【こちらに入力をお願いします。】!$F62="症状あり",$C54=45199,AT$11&gt;=$C54,AT$11&lt;=$E54,AT$11&lt;=$E54-($E54-$C54-15)),1,
IF(AND(対象名簿【こちらに入力をお願いします。】!$F62="症状なし",$C54=45199,AT$11&gt;=$C54,AT$11&lt;=$E54,AT$11&lt;=$E54-($E54-$C54-7)),1,
IF(AND(対象名簿【こちらに入力をお願いします。】!$F62="症状あり",AT$11&gt;=$C54,AT$11&lt;=$E54,AT$11&lt;=$E54-($E54-$C54-14)),1,
IF(AND(対象名簿【こちらに入力をお願いします。】!$F62="症状なし",AT$11&gt;=$C54,AT$11&lt;=$E54,AT$11&lt;=$E54-($E54-$C54-6)),1,"")))))</f>
        <v/>
      </c>
      <c r="AU54" s="42" t="str">
        <f>IF(OR($C54="",$E54=""),"",
IF(AND(対象名簿【こちらに入力をお願いします。】!$F62="症状あり",$C54=45199,AU$11&gt;=$C54,AU$11&lt;=$E54,AU$11&lt;=$E54-($E54-$C54-15)),1,
IF(AND(対象名簿【こちらに入力をお願いします。】!$F62="症状なし",$C54=45199,AU$11&gt;=$C54,AU$11&lt;=$E54,AU$11&lt;=$E54-($E54-$C54-7)),1,
IF(AND(対象名簿【こちらに入力をお願いします。】!$F62="症状あり",AU$11&gt;=$C54,AU$11&lt;=$E54,AU$11&lt;=$E54-($E54-$C54-14)),1,
IF(AND(対象名簿【こちらに入力をお願いします。】!$F62="症状なし",AU$11&gt;=$C54,AU$11&lt;=$E54,AU$11&lt;=$E54-($E54-$C54-6)),1,"")))))</f>
        <v/>
      </c>
      <c r="AV54" s="42" t="str">
        <f>IF(OR($C54="",$E54=""),"",
IF(AND(対象名簿【こちらに入力をお願いします。】!$F62="症状あり",$C54=45199,AV$11&gt;=$C54,AV$11&lt;=$E54,AV$11&lt;=$E54-($E54-$C54-15)),1,
IF(AND(対象名簿【こちらに入力をお願いします。】!$F62="症状なし",$C54=45199,AV$11&gt;=$C54,AV$11&lt;=$E54,AV$11&lt;=$E54-($E54-$C54-7)),1,
IF(AND(対象名簿【こちらに入力をお願いします。】!$F62="症状あり",AV$11&gt;=$C54,AV$11&lt;=$E54,AV$11&lt;=$E54-($E54-$C54-14)),1,
IF(AND(対象名簿【こちらに入力をお願いします。】!$F62="症状なし",AV$11&gt;=$C54,AV$11&lt;=$E54,AV$11&lt;=$E54-($E54-$C54-6)),1,"")))))</f>
        <v/>
      </c>
      <c r="AW54" s="42" t="str">
        <f>IF(OR($C54="",$E54=""),"",
IF(AND(対象名簿【こちらに入力をお願いします。】!$F62="症状あり",$C54=45199,AW$11&gt;=$C54,AW$11&lt;=$E54,AW$11&lt;=$E54-($E54-$C54-15)),1,
IF(AND(対象名簿【こちらに入力をお願いします。】!$F62="症状なし",$C54=45199,AW$11&gt;=$C54,AW$11&lt;=$E54,AW$11&lt;=$E54-($E54-$C54-7)),1,
IF(AND(対象名簿【こちらに入力をお願いします。】!$F62="症状あり",AW$11&gt;=$C54,AW$11&lt;=$E54,AW$11&lt;=$E54-($E54-$C54-14)),1,
IF(AND(対象名簿【こちらに入力をお願いします。】!$F62="症状なし",AW$11&gt;=$C54,AW$11&lt;=$E54,AW$11&lt;=$E54-($E54-$C54-6)),1,"")))))</f>
        <v/>
      </c>
      <c r="AX54" s="42" t="str">
        <f>IF(OR($C54="",$E54=""),"",
IF(AND(対象名簿【こちらに入力をお願いします。】!$F62="症状あり",$C54=45199,AX$11&gt;=$C54,AX$11&lt;=$E54,AX$11&lt;=$E54-($E54-$C54-15)),1,
IF(AND(対象名簿【こちらに入力をお願いします。】!$F62="症状なし",$C54=45199,AX$11&gt;=$C54,AX$11&lt;=$E54,AX$11&lt;=$E54-($E54-$C54-7)),1,
IF(AND(対象名簿【こちらに入力をお願いします。】!$F62="症状あり",AX$11&gt;=$C54,AX$11&lt;=$E54,AX$11&lt;=$E54-($E54-$C54-14)),1,
IF(AND(対象名簿【こちらに入力をお願いします。】!$F62="症状なし",AX$11&gt;=$C54,AX$11&lt;=$E54,AX$11&lt;=$E54-($E54-$C54-6)),1,"")))))</f>
        <v/>
      </c>
      <c r="AY54" s="42" t="str">
        <f>IF(OR($C54="",$E54=""),"",
IF(AND(対象名簿【こちらに入力をお願いします。】!$F62="症状あり",$C54=45199,AY$11&gt;=$C54,AY$11&lt;=$E54,AY$11&lt;=$E54-($E54-$C54-15)),1,
IF(AND(対象名簿【こちらに入力をお願いします。】!$F62="症状なし",$C54=45199,AY$11&gt;=$C54,AY$11&lt;=$E54,AY$11&lt;=$E54-($E54-$C54-7)),1,
IF(AND(対象名簿【こちらに入力をお願いします。】!$F62="症状あり",AY$11&gt;=$C54,AY$11&lt;=$E54,AY$11&lt;=$E54-($E54-$C54-14)),1,
IF(AND(対象名簿【こちらに入力をお願いします。】!$F62="症状なし",AY$11&gt;=$C54,AY$11&lt;=$E54,AY$11&lt;=$E54-($E54-$C54-6)),1,"")))))</f>
        <v/>
      </c>
      <c r="AZ54" s="42" t="str">
        <f>IF(OR($C54="",$E54=""),"",
IF(AND(対象名簿【こちらに入力をお願いします。】!$F62="症状あり",$C54=45199,AZ$11&gt;=$C54,AZ$11&lt;=$E54,AZ$11&lt;=$E54-($E54-$C54-15)),1,
IF(AND(対象名簿【こちらに入力をお願いします。】!$F62="症状なし",$C54=45199,AZ$11&gt;=$C54,AZ$11&lt;=$E54,AZ$11&lt;=$E54-($E54-$C54-7)),1,
IF(AND(対象名簿【こちらに入力をお願いします。】!$F62="症状あり",AZ$11&gt;=$C54,AZ$11&lt;=$E54,AZ$11&lt;=$E54-($E54-$C54-14)),1,
IF(AND(対象名簿【こちらに入力をお願いします。】!$F62="症状なし",AZ$11&gt;=$C54,AZ$11&lt;=$E54,AZ$11&lt;=$E54-($E54-$C54-6)),1,"")))))</f>
        <v/>
      </c>
      <c r="BA54" s="42" t="str">
        <f>IF(OR($C54="",$E54=""),"",
IF(AND(対象名簿【こちらに入力をお願いします。】!$F62="症状あり",$C54=45199,BA$11&gt;=$C54,BA$11&lt;=$E54,BA$11&lt;=$E54-($E54-$C54-15)),1,
IF(AND(対象名簿【こちらに入力をお願いします。】!$F62="症状なし",$C54=45199,BA$11&gt;=$C54,BA$11&lt;=$E54,BA$11&lt;=$E54-($E54-$C54-7)),1,
IF(AND(対象名簿【こちらに入力をお願いします。】!$F62="症状あり",BA$11&gt;=$C54,BA$11&lt;=$E54,BA$11&lt;=$E54-($E54-$C54-14)),1,
IF(AND(対象名簿【こちらに入力をお願いします。】!$F62="症状なし",BA$11&gt;=$C54,BA$11&lt;=$E54,BA$11&lt;=$E54-($E54-$C54-6)),1,"")))))</f>
        <v/>
      </c>
      <c r="BB54" s="42" t="str">
        <f>IF(OR($C54="",$E54=""),"",
IF(AND(対象名簿【こちらに入力をお願いします。】!$F62="症状あり",$C54=45199,BB$11&gt;=$C54,BB$11&lt;=$E54,BB$11&lt;=$E54-($E54-$C54-15)),1,
IF(AND(対象名簿【こちらに入力をお願いします。】!$F62="症状なし",$C54=45199,BB$11&gt;=$C54,BB$11&lt;=$E54,BB$11&lt;=$E54-($E54-$C54-7)),1,
IF(AND(対象名簿【こちらに入力をお願いします。】!$F62="症状あり",BB$11&gt;=$C54,BB$11&lt;=$E54,BB$11&lt;=$E54-($E54-$C54-14)),1,
IF(AND(対象名簿【こちらに入力をお願いします。】!$F62="症状なし",BB$11&gt;=$C54,BB$11&lt;=$E54,BB$11&lt;=$E54-($E54-$C54-6)),1,"")))))</f>
        <v/>
      </c>
      <c r="BC54" s="42" t="str">
        <f>IF(OR($C54="",$E54=""),"",
IF(AND(対象名簿【こちらに入力をお願いします。】!$F62="症状あり",$C54=45199,BC$11&gt;=$C54,BC$11&lt;=$E54,BC$11&lt;=$E54-($E54-$C54-15)),1,
IF(AND(対象名簿【こちらに入力をお願いします。】!$F62="症状なし",$C54=45199,BC$11&gt;=$C54,BC$11&lt;=$E54,BC$11&lt;=$E54-($E54-$C54-7)),1,
IF(AND(対象名簿【こちらに入力をお願いします。】!$F62="症状あり",BC$11&gt;=$C54,BC$11&lt;=$E54,BC$11&lt;=$E54-($E54-$C54-14)),1,
IF(AND(対象名簿【こちらに入力をお願いします。】!$F62="症状なし",BC$11&gt;=$C54,BC$11&lt;=$E54,BC$11&lt;=$E54-($E54-$C54-6)),1,"")))))</f>
        <v/>
      </c>
      <c r="BD54" s="42" t="str">
        <f>IF(OR($C54="",$E54=""),"",
IF(AND(対象名簿【こちらに入力をお願いします。】!$F62="症状あり",$C54=45199,BD$11&gt;=$C54,BD$11&lt;=$E54,BD$11&lt;=$E54-($E54-$C54-15)),1,
IF(AND(対象名簿【こちらに入力をお願いします。】!$F62="症状なし",$C54=45199,BD$11&gt;=$C54,BD$11&lt;=$E54,BD$11&lt;=$E54-($E54-$C54-7)),1,
IF(AND(対象名簿【こちらに入力をお願いします。】!$F62="症状あり",BD$11&gt;=$C54,BD$11&lt;=$E54,BD$11&lt;=$E54-($E54-$C54-14)),1,
IF(AND(対象名簿【こちらに入力をお願いします。】!$F62="症状なし",BD$11&gt;=$C54,BD$11&lt;=$E54,BD$11&lt;=$E54-($E54-$C54-6)),1,"")))))</f>
        <v/>
      </c>
      <c r="BE54" s="42" t="str">
        <f>IF(OR($C54="",$E54=""),"",
IF(AND(対象名簿【こちらに入力をお願いします。】!$F62="症状あり",$C54=45199,BE$11&gt;=$C54,BE$11&lt;=$E54,BE$11&lt;=$E54-($E54-$C54-15)),1,
IF(AND(対象名簿【こちらに入力をお願いします。】!$F62="症状なし",$C54=45199,BE$11&gt;=$C54,BE$11&lt;=$E54,BE$11&lt;=$E54-($E54-$C54-7)),1,
IF(AND(対象名簿【こちらに入力をお願いします。】!$F62="症状あり",BE$11&gt;=$C54,BE$11&lt;=$E54,BE$11&lt;=$E54-($E54-$C54-14)),1,
IF(AND(対象名簿【こちらに入力をお願いします。】!$F62="症状なし",BE$11&gt;=$C54,BE$11&lt;=$E54,BE$11&lt;=$E54-($E54-$C54-6)),1,"")))))</f>
        <v/>
      </c>
      <c r="BF54" s="42" t="str">
        <f>IF(OR($C54="",$E54=""),"",
IF(AND(対象名簿【こちらに入力をお願いします。】!$F62="症状あり",$C54=45199,BF$11&gt;=$C54,BF$11&lt;=$E54,BF$11&lt;=$E54-($E54-$C54-15)),1,
IF(AND(対象名簿【こちらに入力をお願いします。】!$F62="症状なし",$C54=45199,BF$11&gt;=$C54,BF$11&lt;=$E54,BF$11&lt;=$E54-($E54-$C54-7)),1,
IF(AND(対象名簿【こちらに入力をお願いします。】!$F62="症状あり",BF$11&gt;=$C54,BF$11&lt;=$E54,BF$11&lt;=$E54-($E54-$C54-14)),1,
IF(AND(対象名簿【こちらに入力をお願いします。】!$F62="症状なし",BF$11&gt;=$C54,BF$11&lt;=$E54,BF$11&lt;=$E54-($E54-$C54-6)),1,"")))))</f>
        <v/>
      </c>
      <c r="BG54" s="42" t="str">
        <f>IF(OR($C54="",$E54=""),"",
IF(AND(対象名簿【こちらに入力をお願いします。】!$F62="症状あり",$C54=45199,BG$11&gt;=$C54,BG$11&lt;=$E54,BG$11&lt;=$E54-($E54-$C54-15)),1,
IF(AND(対象名簿【こちらに入力をお願いします。】!$F62="症状なし",$C54=45199,BG$11&gt;=$C54,BG$11&lt;=$E54,BG$11&lt;=$E54-($E54-$C54-7)),1,
IF(AND(対象名簿【こちらに入力をお願いします。】!$F62="症状あり",BG$11&gt;=$C54,BG$11&lt;=$E54,BG$11&lt;=$E54-($E54-$C54-14)),1,
IF(AND(対象名簿【こちらに入力をお願いします。】!$F62="症状なし",BG$11&gt;=$C54,BG$11&lt;=$E54,BG$11&lt;=$E54-($E54-$C54-6)),1,"")))))</f>
        <v/>
      </c>
      <c r="BH54" s="42" t="str">
        <f>IF(OR($C54="",$E54=""),"",
IF(AND(対象名簿【こちらに入力をお願いします。】!$F62="症状あり",$C54=45199,BH$11&gt;=$C54,BH$11&lt;=$E54,BH$11&lt;=$E54-($E54-$C54-15)),1,
IF(AND(対象名簿【こちらに入力をお願いします。】!$F62="症状なし",$C54=45199,BH$11&gt;=$C54,BH$11&lt;=$E54,BH$11&lt;=$E54-($E54-$C54-7)),1,
IF(AND(対象名簿【こちらに入力をお願いします。】!$F62="症状あり",BH$11&gt;=$C54,BH$11&lt;=$E54,BH$11&lt;=$E54-($E54-$C54-14)),1,
IF(AND(対象名簿【こちらに入力をお願いします。】!$F62="症状なし",BH$11&gt;=$C54,BH$11&lt;=$E54,BH$11&lt;=$E54-($E54-$C54-6)),1,"")))))</f>
        <v/>
      </c>
      <c r="BI54" s="42" t="str">
        <f>IF(OR($C54="",$E54=""),"",
IF(AND(対象名簿【こちらに入力をお願いします。】!$F62="症状あり",$C54=45199,BI$11&gt;=$C54,BI$11&lt;=$E54,BI$11&lt;=$E54-($E54-$C54-15)),1,
IF(AND(対象名簿【こちらに入力をお願いします。】!$F62="症状なし",$C54=45199,BI$11&gt;=$C54,BI$11&lt;=$E54,BI$11&lt;=$E54-($E54-$C54-7)),1,
IF(AND(対象名簿【こちらに入力をお願いします。】!$F62="症状あり",BI$11&gt;=$C54,BI$11&lt;=$E54,BI$11&lt;=$E54-($E54-$C54-14)),1,
IF(AND(対象名簿【こちらに入力をお願いします。】!$F62="症状なし",BI$11&gt;=$C54,BI$11&lt;=$E54,BI$11&lt;=$E54-($E54-$C54-6)),1,"")))))</f>
        <v/>
      </c>
      <c r="BJ54" s="42" t="str">
        <f>IF(OR($C54="",$E54=""),"",
IF(AND(対象名簿【こちらに入力をお願いします。】!$F62="症状あり",$C54=45199,BJ$11&gt;=$C54,BJ$11&lt;=$E54,BJ$11&lt;=$E54-($E54-$C54-15)),1,
IF(AND(対象名簿【こちらに入力をお願いします。】!$F62="症状なし",$C54=45199,BJ$11&gt;=$C54,BJ$11&lt;=$E54,BJ$11&lt;=$E54-($E54-$C54-7)),1,
IF(AND(対象名簿【こちらに入力をお願いします。】!$F62="症状あり",BJ$11&gt;=$C54,BJ$11&lt;=$E54,BJ$11&lt;=$E54-($E54-$C54-14)),1,
IF(AND(対象名簿【こちらに入力をお願いします。】!$F62="症状なし",BJ$11&gt;=$C54,BJ$11&lt;=$E54,BJ$11&lt;=$E54-($E54-$C54-6)),1,"")))))</f>
        <v/>
      </c>
      <c r="BK54" s="42" t="str">
        <f>IF(OR($C54="",$E54=""),"",
IF(AND(対象名簿【こちらに入力をお願いします。】!$F62="症状あり",$C54=45199,BK$11&gt;=$C54,BK$11&lt;=$E54,BK$11&lt;=$E54-($E54-$C54-15)),1,
IF(AND(対象名簿【こちらに入力をお願いします。】!$F62="症状なし",$C54=45199,BK$11&gt;=$C54,BK$11&lt;=$E54,BK$11&lt;=$E54-($E54-$C54-7)),1,
IF(AND(対象名簿【こちらに入力をお願いします。】!$F62="症状あり",BK$11&gt;=$C54,BK$11&lt;=$E54,BK$11&lt;=$E54-($E54-$C54-14)),1,
IF(AND(対象名簿【こちらに入力をお願いします。】!$F62="症状なし",BK$11&gt;=$C54,BK$11&lt;=$E54,BK$11&lt;=$E54-($E54-$C54-6)),1,"")))))</f>
        <v/>
      </c>
      <c r="BL54" s="42" t="str">
        <f>IF(OR($C54="",$E54=""),"",
IF(AND(対象名簿【こちらに入力をお願いします。】!$F62="症状あり",$C54=45199,BL$11&gt;=$C54,BL$11&lt;=$E54,BL$11&lt;=$E54-($E54-$C54-15)),1,
IF(AND(対象名簿【こちらに入力をお願いします。】!$F62="症状なし",$C54=45199,BL$11&gt;=$C54,BL$11&lt;=$E54,BL$11&lt;=$E54-($E54-$C54-7)),1,
IF(AND(対象名簿【こちらに入力をお願いします。】!$F62="症状あり",BL$11&gt;=$C54,BL$11&lt;=$E54,BL$11&lt;=$E54-($E54-$C54-14)),1,
IF(AND(対象名簿【こちらに入力をお願いします。】!$F62="症状なし",BL$11&gt;=$C54,BL$11&lt;=$E54,BL$11&lt;=$E54-($E54-$C54-6)),1,"")))))</f>
        <v/>
      </c>
      <c r="BM54" s="42" t="str">
        <f>IF(OR($C54="",$E54=""),"",
IF(AND(対象名簿【こちらに入力をお願いします。】!$F62="症状あり",$C54=45199,BM$11&gt;=$C54,BM$11&lt;=$E54,BM$11&lt;=$E54-($E54-$C54-15)),1,
IF(AND(対象名簿【こちらに入力をお願いします。】!$F62="症状なし",$C54=45199,BM$11&gt;=$C54,BM$11&lt;=$E54,BM$11&lt;=$E54-($E54-$C54-7)),1,
IF(AND(対象名簿【こちらに入力をお願いします。】!$F62="症状あり",BM$11&gt;=$C54,BM$11&lt;=$E54,BM$11&lt;=$E54-($E54-$C54-14)),1,
IF(AND(対象名簿【こちらに入力をお願いします。】!$F62="症状なし",BM$11&gt;=$C54,BM$11&lt;=$E54,BM$11&lt;=$E54-($E54-$C54-6)),1,"")))))</f>
        <v/>
      </c>
      <c r="BN54" s="42" t="str">
        <f>IF(OR($C54="",$E54=""),"",
IF(AND(対象名簿【こちらに入力をお願いします。】!$F62="症状あり",$C54=45199,BN$11&gt;=$C54,BN$11&lt;=$E54,BN$11&lt;=$E54-($E54-$C54-15)),1,
IF(AND(対象名簿【こちらに入力をお願いします。】!$F62="症状なし",$C54=45199,BN$11&gt;=$C54,BN$11&lt;=$E54,BN$11&lt;=$E54-($E54-$C54-7)),1,
IF(AND(対象名簿【こちらに入力をお願いします。】!$F62="症状あり",BN$11&gt;=$C54,BN$11&lt;=$E54,BN$11&lt;=$E54-($E54-$C54-14)),1,
IF(AND(対象名簿【こちらに入力をお願いします。】!$F62="症状なし",BN$11&gt;=$C54,BN$11&lt;=$E54,BN$11&lt;=$E54-($E54-$C54-6)),1,"")))))</f>
        <v/>
      </c>
      <c r="BO54" s="42" t="str">
        <f>IF(OR($C54="",$E54=""),"",
IF(AND(対象名簿【こちらに入力をお願いします。】!$F62="症状あり",$C54=45199,BO$11&gt;=$C54,BO$11&lt;=$E54,BO$11&lt;=$E54-($E54-$C54-15)),1,
IF(AND(対象名簿【こちらに入力をお願いします。】!$F62="症状なし",$C54=45199,BO$11&gt;=$C54,BO$11&lt;=$E54,BO$11&lt;=$E54-($E54-$C54-7)),1,
IF(AND(対象名簿【こちらに入力をお願いします。】!$F62="症状あり",BO$11&gt;=$C54,BO$11&lt;=$E54,BO$11&lt;=$E54-($E54-$C54-14)),1,
IF(AND(対象名簿【こちらに入力をお願いします。】!$F62="症状なし",BO$11&gt;=$C54,BO$11&lt;=$E54,BO$11&lt;=$E54-($E54-$C54-6)),1,"")))))</f>
        <v/>
      </c>
      <c r="BP54" s="42" t="str">
        <f>IF(OR($C54="",$E54=""),"",
IF(AND(対象名簿【こちらに入力をお願いします。】!$F62="症状あり",$C54=45199,BP$11&gt;=$C54,BP$11&lt;=$E54,BP$11&lt;=$E54-($E54-$C54-15)),1,
IF(AND(対象名簿【こちらに入力をお願いします。】!$F62="症状なし",$C54=45199,BP$11&gt;=$C54,BP$11&lt;=$E54,BP$11&lt;=$E54-($E54-$C54-7)),1,
IF(AND(対象名簿【こちらに入力をお願いします。】!$F62="症状あり",BP$11&gt;=$C54,BP$11&lt;=$E54,BP$11&lt;=$E54-($E54-$C54-14)),1,
IF(AND(対象名簿【こちらに入力をお願いします。】!$F62="症状なし",BP$11&gt;=$C54,BP$11&lt;=$E54,BP$11&lt;=$E54-($E54-$C54-6)),1,"")))))</f>
        <v/>
      </c>
      <c r="BQ54" s="42" t="str">
        <f>IF(OR($C54="",$E54=""),"",
IF(AND(対象名簿【こちらに入力をお願いします。】!$F62="症状あり",$C54=45199,BQ$11&gt;=$C54,BQ$11&lt;=$E54,BQ$11&lt;=$E54-($E54-$C54-15)),1,
IF(AND(対象名簿【こちらに入力をお願いします。】!$F62="症状なし",$C54=45199,BQ$11&gt;=$C54,BQ$11&lt;=$E54,BQ$11&lt;=$E54-($E54-$C54-7)),1,
IF(AND(対象名簿【こちらに入力をお願いします。】!$F62="症状あり",BQ$11&gt;=$C54,BQ$11&lt;=$E54,BQ$11&lt;=$E54-($E54-$C54-14)),1,
IF(AND(対象名簿【こちらに入力をお願いします。】!$F62="症状なし",BQ$11&gt;=$C54,BQ$11&lt;=$E54,BQ$11&lt;=$E54-($E54-$C54-6)),1,"")))))</f>
        <v/>
      </c>
      <c r="BR54" s="42" t="str">
        <f>IF(OR($C54="",$E54=""),"",
IF(AND(対象名簿【こちらに入力をお願いします。】!$F62="症状あり",$C54=45199,BR$11&gt;=$C54,BR$11&lt;=$E54,BR$11&lt;=$E54-($E54-$C54-15)),1,
IF(AND(対象名簿【こちらに入力をお願いします。】!$F62="症状なし",$C54=45199,BR$11&gt;=$C54,BR$11&lt;=$E54,BR$11&lt;=$E54-($E54-$C54-7)),1,
IF(AND(対象名簿【こちらに入力をお願いします。】!$F62="症状あり",BR$11&gt;=$C54,BR$11&lt;=$E54,BR$11&lt;=$E54-($E54-$C54-14)),1,
IF(AND(対象名簿【こちらに入力をお願いします。】!$F62="症状なし",BR$11&gt;=$C54,BR$11&lt;=$E54,BR$11&lt;=$E54-($E54-$C54-6)),1,"")))))</f>
        <v/>
      </c>
      <c r="BS54" s="42" t="str">
        <f>IF(OR($C54="",$E54=""),"",
IF(AND(対象名簿【こちらに入力をお願いします。】!$F62="症状あり",$C54=45199,BS$11&gt;=$C54,BS$11&lt;=$E54,BS$11&lt;=$E54-($E54-$C54-15)),1,
IF(AND(対象名簿【こちらに入力をお願いします。】!$F62="症状なし",$C54=45199,BS$11&gt;=$C54,BS$11&lt;=$E54,BS$11&lt;=$E54-($E54-$C54-7)),1,
IF(AND(対象名簿【こちらに入力をお願いします。】!$F62="症状あり",BS$11&gt;=$C54,BS$11&lt;=$E54,BS$11&lt;=$E54-($E54-$C54-14)),1,
IF(AND(対象名簿【こちらに入力をお願いします。】!$F62="症状なし",BS$11&gt;=$C54,BS$11&lt;=$E54,BS$11&lt;=$E54-($E54-$C54-6)),1,"")))))</f>
        <v/>
      </c>
      <c r="BT54" s="42" t="str">
        <f>IF(OR($C54="",$E54=""),"",
IF(AND(対象名簿【こちらに入力をお願いします。】!$F62="症状あり",$C54=45199,BT$11&gt;=$C54,BT$11&lt;=$E54,BT$11&lt;=$E54-($E54-$C54-15)),1,
IF(AND(対象名簿【こちらに入力をお願いします。】!$F62="症状なし",$C54=45199,BT$11&gt;=$C54,BT$11&lt;=$E54,BT$11&lt;=$E54-($E54-$C54-7)),1,
IF(AND(対象名簿【こちらに入力をお願いします。】!$F62="症状あり",BT$11&gt;=$C54,BT$11&lt;=$E54,BT$11&lt;=$E54-($E54-$C54-14)),1,
IF(AND(対象名簿【こちらに入力をお願いします。】!$F62="症状なし",BT$11&gt;=$C54,BT$11&lt;=$E54,BT$11&lt;=$E54-($E54-$C54-6)),1,"")))))</f>
        <v/>
      </c>
      <c r="BU54" s="42" t="str">
        <f>IF(OR($C54="",$E54=""),"",
IF(AND(対象名簿【こちらに入力をお願いします。】!$F62="症状あり",$C54=45199,BU$11&gt;=$C54,BU$11&lt;=$E54,BU$11&lt;=$E54-($E54-$C54-15)),1,
IF(AND(対象名簿【こちらに入力をお願いします。】!$F62="症状なし",$C54=45199,BU$11&gt;=$C54,BU$11&lt;=$E54,BU$11&lt;=$E54-($E54-$C54-7)),1,
IF(AND(対象名簿【こちらに入力をお願いします。】!$F62="症状あり",BU$11&gt;=$C54,BU$11&lt;=$E54,BU$11&lt;=$E54-($E54-$C54-14)),1,
IF(AND(対象名簿【こちらに入力をお願いします。】!$F62="症状なし",BU$11&gt;=$C54,BU$11&lt;=$E54,BU$11&lt;=$E54-($E54-$C54-6)),1,"")))))</f>
        <v/>
      </c>
      <c r="BV54" s="42" t="str">
        <f>IF(OR($C54="",$E54=""),"",
IF(AND(対象名簿【こちらに入力をお願いします。】!$F62="症状あり",$C54=45199,BV$11&gt;=$C54,BV$11&lt;=$E54,BV$11&lt;=$E54-($E54-$C54-15)),1,
IF(AND(対象名簿【こちらに入力をお願いします。】!$F62="症状なし",$C54=45199,BV$11&gt;=$C54,BV$11&lt;=$E54,BV$11&lt;=$E54-($E54-$C54-7)),1,
IF(AND(対象名簿【こちらに入力をお願いします。】!$F62="症状あり",BV$11&gt;=$C54,BV$11&lt;=$E54,BV$11&lt;=$E54-($E54-$C54-14)),1,
IF(AND(対象名簿【こちらに入力をお願いします。】!$F62="症状なし",BV$11&gt;=$C54,BV$11&lt;=$E54,BV$11&lt;=$E54-($E54-$C54-6)),1,"")))))</f>
        <v/>
      </c>
      <c r="BW54" s="42" t="str">
        <f>IF(OR($C54="",$E54=""),"",
IF(AND(対象名簿【こちらに入力をお願いします。】!$F62="症状あり",$C54=45199,BW$11&gt;=$C54,BW$11&lt;=$E54,BW$11&lt;=$E54-($E54-$C54-15)),1,
IF(AND(対象名簿【こちらに入力をお願いします。】!$F62="症状なし",$C54=45199,BW$11&gt;=$C54,BW$11&lt;=$E54,BW$11&lt;=$E54-($E54-$C54-7)),1,
IF(AND(対象名簿【こちらに入力をお願いします。】!$F62="症状あり",BW$11&gt;=$C54,BW$11&lt;=$E54,BW$11&lt;=$E54-($E54-$C54-14)),1,
IF(AND(対象名簿【こちらに入力をお願いします。】!$F62="症状なし",BW$11&gt;=$C54,BW$11&lt;=$E54,BW$11&lt;=$E54-($E54-$C54-6)),1,"")))))</f>
        <v/>
      </c>
      <c r="BX54" s="42" t="str">
        <f>IF(OR($C54="",$E54=""),"",
IF(AND(対象名簿【こちらに入力をお願いします。】!$F62="症状あり",$C54=45199,BX$11&gt;=$C54,BX$11&lt;=$E54,BX$11&lt;=$E54-($E54-$C54-15)),1,
IF(AND(対象名簿【こちらに入力をお願いします。】!$F62="症状なし",$C54=45199,BX$11&gt;=$C54,BX$11&lt;=$E54,BX$11&lt;=$E54-($E54-$C54-7)),1,
IF(AND(対象名簿【こちらに入力をお願いします。】!$F62="症状あり",BX$11&gt;=$C54,BX$11&lt;=$E54,BX$11&lt;=$E54-($E54-$C54-14)),1,
IF(AND(対象名簿【こちらに入力をお願いします。】!$F62="症状なし",BX$11&gt;=$C54,BX$11&lt;=$E54,BX$11&lt;=$E54-($E54-$C54-6)),1,"")))))</f>
        <v/>
      </c>
      <c r="BY54" s="42" t="str">
        <f>IF(OR($C54="",$E54=""),"",
IF(AND(対象名簿【こちらに入力をお願いします。】!$F62="症状あり",$C54=45199,BY$11&gt;=$C54,BY$11&lt;=$E54,BY$11&lt;=$E54-($E54-$C54-15)),1,
IF(AND(対象名簿【こちらに入力をお願いします。】!$F62="症状なし",$C54=45199,BY$11&gt;=$C54,BY$11&lt;=$E54,BY$11&lt;=$E54-($E54-$C54-7)),1,
IF(AND(対象名簿【こちらに入力をお願いします。】!$F62="症状あり",BY$11&gt;=$C54,BY$11&lt;=$E54,BY$11&lt;=$E54-($E54-$C54-14)),1,
IF(AND(対象名簿【こちらに入力をお願いします。】!$F62="症状なし",BY$11&gt;=$C54,BY$11&lt;=$E54,BY$11&lt;=$E54-($E54-$C54-6)),1,"")))))</f>
        <v/>
      </c>
      <c r="BZ54" s="42" t="str">
        <f>IF(OR($C54="",$E54=""),"",
IF(AND(対象名簿【こちらに入力をお願いします。】!$F62="症状あり",$C54=45199,BZ$11&gt;=$C54,BZ$11&lt;=$E54,BZ$11&lt;=$E54-($E54-$C54-15)),1,
IF(AND(対象名簿【こちらに入力をお願いします。】!$F62="症状なし",$C54=45199,BZ$11&gt;=$C54,BZ$11&lt;=$E54,BZ$11&lt;=$E54-($E54-$C54-7)),1,
IF(AND(対象名簿【こちらに入力をお願いします。】!$F62="症状あり",BZ$11&gt;=$C54,BZ$11&lt;=$E54,BZ$11&lt;=$E54-($E54-$C54-14)),1,
IF(AND(対象名簿【こちらに入力をお願いします。】!$F62="症状なし",BZ$11&gt;=$C54,BZ$11&lt;=$E54,BZ$11&lt;=$E54-($E54-$C54-6)),1,"")))))</f>
        <v/>
      </c>
      <c r="CA54" s="42" t="str">
        <f>IF(OR($C54="",$E54=""),"",
IF(AND(対象名簿【こちらに入力をお願いします。】!$F62="症状あり",$C54=45199,CA$11&gt;=$C54,CA$11&lt;=$E54,CA$11&lt;=$E54-($E54-$C54-15)),1,
IF(AND(対象名簿【こちらに入力をお願いします。】!$F62="症状なし",$C54=45199,CA$11&gt;=$C54,CA$11&lt;=$E54,CA$11&lt;=$E54-($E54-$C54-7)),1,
IF(AND(対象名簿【こちらに入力をお願いします。】!$F62="症状あり",CA$11&gt;=$C54,CA$11&lt;=$E54,CA$11&lt;=$E54-($E54-$C54-14)),1,
IF(AND(対象名簿【こちらに入力をお願いします。】!$F62="症状なし",CA$11&gt;=$C54,CA$11&lt;=$E54,CA$11&lt;=$E54-($E54-$C54-6)),1,"")))))</f>
        <v/>
      </c>
      <c r="CB54" s="42" t="str">
        <f>IF(OR($C54="",$E54=""),"",
IF(AND(対象名簿【こちらに入力をお願いします。】!$F62="症状あり",$C54=45199,CB$11&gt;=$C54,CB$11&lt;=$E54,CB$11&lt;=$E54-($E54-$C54-15)),1,
IF(AND(対象名簿【こちらに入力をお願いします。】!$F62="症状なし",$C54=45199,CB$11&gt;=$C54,CB$11&lt;=$E54,CB$11&lt;=$E54-($E54-$C54-7)),1,
IF(AND(対象名簿【こちらに入力をお願いします。】!$F62="症状あり",CB$11&gt;=$C54,CB$11&lt;=$E54,CB$11&lt;=$E54-($E54-$C54-14)),1,
IF(AND(対象名簿【こちらに入力をお願いします。】!$F62="症状なし",CB$11&gt;=$C54,CB$11&lt;=$E54,CB$11&lt;=$E54-($E54-$C54-6)),1,"")))))</f>
        <v/>
      </c>
      <c r="CC54" s="42" t="str">
        <f>IF(OR($C54="",$E54=""),"",
IF(AND(対象名簿【こちらに入力をお願いします。】!$F62="症状あり",$C54=45199,CC$11&gt;=$C54,CC$11&lt;=$E54,CC$11&lt;=$E54-($E54-$C54-15)),1,
IF(AND(対象名簿【こちらに入力をお願いします。】!$F62="症状なし",$C54=45199,CC$11&gt;=$C54,CC$11&lt;=$E54,CC$11&lt;=$E54-($E54-$C54-7)),1,
IF(AND(対象名簿【こちらに入力をお願いします。】!$F62="症状あり",CC$11&gt;=$C54,CC$11&lt;=$E54,CC$11&lt;=$E54-($E54-$C54-14)),1,
IF(AND(対象名簿【こちらに入力をお願いします。】!$F62="症状なし",CC$11&gt;=$C54,CC$11&lt;=$E54,CC$11&lt;=$E54-($E54-$C54-6)),1,"")))))</f>
        <v/>
      </c>
      <c r="CD54" s="42" t="str">
        <f>IF(OR($C54="",$E54=""),"",
IF(AND(対象名簿【こちらに入力をお願いします。】!$F62="症状あり",$C54=45199,CD$11&gt;=$C54,CD$11&lt;=$E54,CD$11&lt;=$E54-($E54-$C54-15)),1,
IF(AND(対象名簿【こちらに入力をお願いします。】!$F62="症状なし",$C54=45199,CD$11&gt;=$C54,CD$11&lt;=$E54,CD$11&lt;=$E54-($E54-$C54-7)),1,
IF(AND(対象名簿【こちらに入力をお願いします。】!$F62="症状あり",CD$11&gt;=$C54,CD$11&lt;=$E54,CD$11&lt;=$E54-($E54-$C54-14)),1,
IF(AND(対象名簿【こちらに入力をお願いします。】!$F62="症状なし",CD$11&gt;=$C54,CD$11&lt;=$E54,CD$11&lt;=$E54-($E54-$C54-6)),1,"")))))</f>
        <v/>
      </c>
      <c r="CE54" s="42" t="str">
        <f>IF(OR($C54="",$E54=""),"",
IF(AND(対象名簿【こちらに入力をお願いします。】!$F62="症状あり",$C54=45199,CE$11&gt;=$C54,CE$11&lt;=$E54,CE$11&lt;=$E54-($E54-$C54-15)),1,
IF(AND(対象名簿【こちらに入力をお願いします。】!$F62="症状なし",$C54=45199,CE$11&gt;=$C54,CE$11&lt;=$E54,CE$11&lt;=$E54-($E54-$C54-7)),1,
IF(AND(対象名簿【こちらに入力をお願いします。】!$F62="症状あり",CE$11&gt;=$C54,CE$11&lt;=$E54,CE$11&lt;=$E54-($E54-$C54-14)),1,
IF(AND(対象名簿【こちらに入力をお願いします。】!$F62="症状なし",CE$11&gt;=$C54,CE$11&lt;=$E54,CE$11&lt;=$E54-($E54-$C54-6)),1,"")))))</f>
        <v/>
      </c>
      <c r="CF54" s="42" t="str">
        <f>IF(OR($C54="",$E54=""),"",
IF(AND(対象名簿【こちらに入力をお願いします。】!$F62="症状あり",$C54=45199,CF$11&gt;=$C54,CF$11&lt;=$E54,CF$11&lt;=$E54-($E54-$C54-15)),1,
IF(AND(対象名簿【こちらに入力をお願いします。】!$F62="症状なし",$C54=45199,CF$11&gt;=$C54,CF$11&lt;=$E54,CF$11&lt;=$E54-($E54-$C54-7)),1,
IF(AND(対象名簿【こちらに入力をお願いします。】!$F62="症状あり",CF$11&gt;=$C54,CF$11&lt;=$E54,CF$11&lt;=$E54-($E54-$C54-14)),1,
IF(AND(対象名簿【こちらに入力をお願いします。】!$F62="症状なし",CF$11&gt;=$C54,CF$11&lt;=$E54,CF$11&lt;=$E54-($E54-$C54-6)),1,"")))))</f>
        <v/>
      </c>
      <c r="CG54" s="42" t="str">
        <f>IF(OR($C54="",$E54=""),"",
IF(AND(対象名簿【こちらに入力をお願いします。】!$F62="症状あり",$C54=45199,CG$11&gt;=$C54,CG$11&lt;=$E54,CG$11&lt;=$E54-($E54-$C54-15)),1,
IF(AND(対象名簿【こちらに入力をお願いします。】!$F62="症状なし",$C54=45199,CG$11&gt;=$C54,CG$11&lt;=$E54,CG$11&lt;=$E54-($E54-$C54-7)),1,
IF(AND(対象名簿【こちらに入力をお願いします。】!$F62="症状あり",CG$11&gt;=$C54,CG$11&lt;=$E54,CG$11&lt;=$E54-($E54-$C54-14)),1,
IF(AND(対象名簿【こちらに入力をお願いします。】!$F62="症状なし",CG$11&gt;=$C54,CG$11&lt;=$E54,CG$11&lt;=$E54-($E54-$C54-6)),1,"")))))</f>
        <v/>
      </c>
      <c r="CH54" s="42" t="str">
        <f>IF(OR($C54="",$E54=""),"",
IF(AND(対象名簿【こちらに入力をお願いします。】!$F62="症状あり",$C54=45199,CH$11&gt;=$C54,CH$11&lt;=$E54,CH$11&lt;=$E54-($E54-$C54-15)),1,
IF(AND(対象名簿【こちらに入力をお願いします。】!$F62="症状なし",$C54=45199,CH$11&gt;=$C54,CH$11&lt;=$E54,CH$11&lt;=$E54-($E54-$C54-7)),1,
IF(AND(対象名簿【こちらに入力をお願いします。】!$F62="症状あり",CH$11&gt;=$C54,CH$11&lt;=$E54,CH$11&lt;=$E54-($E54-$C54-14)),1,
IF(AND(対象名簿【こちらに入力をお願いします。】!$F62="症状なし",CH$11&gt;=$C54,CH$11&lt;=$E54,CH$11&lt;=$E54-($E54-$C54-6)),1,"")))))</f>
        <v/>
      </c>
      <c r="CI54" s="42" t="str">
        <f>IF(OR($C54="",$E54=""),"",
IF(AND(対象名簿【こちらに入力をお願いします。】!$F62="症状あり",$C54=45199,CI$11&gt;=$C54,CI$11&lt;=$E54,CI$11&lt;=$E54-($E54-$C54-15)),1,
IF(AND(対象名簿【こちらに入力をお願いします。】!$F62="症状なし",$C54=45199,CI$11&gt;=$C54,CI$11&lt;=$E54,CI$11&lt;=$E54-($E54-$C54-7)),1,
IF(AND(対象名簿【こちらに入力をお願いします。】!$F62="症状あり",CI$11&gt;=$C54,CI$11&lt;=$E54,CI$11&lt;=$E54-($E54-$C54-14)),1,
IF(AND(対象名簿【こちらに入力をお願いします。】!$F62="症状なし",CI$11&gt;=$C54,CI$11&lt;=$E54,CI$11&lt;=$E54-($E54-$C54-6)),1,"")))))</f>
        <v/>
      </c>
      <c r="CJ54" s="42" t="str">
        <f>IF(OR($C54="",$E54=""),"",
IF(AND(対象名簿【こちらに入力をお願いします。】!$F62="症状あり",$C54=45199,CJ$11&gt;=$C54,CJ$11&lt;=$E54,CJ$11&lt;=$E54-($E54-$C54-15)),1,
IF(AND(対象名簿【こちらに入力をお願いします。】!$F62="症状なし",$C54=45199,CJ$11&gt;=$C54,CJ$11&lt;=$E54,CJ$11&lt;=$E54-($E54-$C54-7)),1,
IF(AND(対象名簿【こちらに入力をお願いします。】!$F62="症状あり",CJ$11&gt;=$C54,CJ$11&lt;=$E54,CJ$11&lt;=$E54-($E54-$C54-14)),1,
IF(AND(対象名簿【こちらに入力をお願いします。】!$F62="症状なし",CJ$11&gt;=$C54,CJ$11&lt;=$E54,CJ$11&lt;=$E54-($E54-$C54-6)),1,"")))))</f>
        <v/>
      </c>
      <c r="CK54" s="42" t="str">
        <f>IF(OR($C54="",$E54=""),"",
IF(AND(対象名簿【こちらに入力をお願いします。】!$F62="症状あり",$C54=45199,CK$11&gt;=$C54,CK$11&lt;=$E54,CK$11&lt;=$E54-($E54-$C54-15)),1,
IF(AND(対象名簿【こちらに入力をお願いします。】!$F62="症状なし",$C54=45199,CK$11&gt;=$C54,CK$11&lt;=$E54,CK$11&lt;=$E54-($E54-$C54-7)),1,
IF(AND(対象名簿【こちらに入力をお願いします。】!$F62="症状あり",CK$11&gt;=$C54,CK$11&lt;=$E54,CK$11&lt;=$E54-($E54-$C54-14)),1,
IF(AND(対象名簿【こちらに入力をお願いします。】!$F62="症状なし",CK$11&gt;=$C54,CK$11&lt;=$E54,CK$11&lt;=$E54-($E54-$C54-6)),1,"")))))</f>
        <v/>
      </c>
      <c r="CL54" s="42" t="str">
        <f>IF(OR($C54="",$E54=""),"",
IF(AND(対象名簿【こちらに入力をお願いします。】!$F62="症状あり",$C54=45199,CL$11&gt;=$C54,CL$11&lt;=$E54,CL$11&lt;=$E54-($E54-$C54-15)),1,
IF(AND(対象名簿【こちらに入力をお願いします。】!$F62="症状なし",$C54=45199,CL$11&gt;=$C54,CL$11&lt;=$E54,CL$11&lt;=$E54-($E54-$C54-7)),1,
IF(AND(対象名簿【こちらに入力をお願いします。】!$F62="症状あり",CL$11&gt;=$C54,CL$11&lt;=$E54,CL$11&lt;=$E54-($E54-$C54-14)),1,
IF(AND(対象名簿【こちらに入力をお願いします。】!$F62="症状なし",CL$11&gt;=$C54,CL$11&lt;=$E54,CL$11&lt;=$E54-($E54-$C54-6)),1,"")))))</f>
        <v/>
      </c>
      <c r="CM54" s="42" t="str">
        <f>IF(OR($C54="",$E54=""),"",
IF(AND(対象名簿【こちらに入力をお願いします。】!$F62="症状あり",$C54=45199,CM$11&gt;=$C54,CM$11&lt;=$E54,CM$11&lt;=$E54-($E54-$C54-15)),1,
IF(AND(対象名簿【こちらに入力をお願いします。】!$F62="症状なし",$C54=45199,CM$11&gt;=$C54,CM$11&lt;=$E54,CM$11&lt;=$E54-($E54-$C54-7)),1,
IF(AND(対象名簿【こちらに入力をお願いします。】!$F62="症状あり",CM$11&gt;=$C54,CM$11&lt;=$E54,CM$11&lt;=$E54-($E54-$C54-14)),1,
IF(AND(対象名簿【こちらに入力をお願いします。】!$F62="症状なし",CM$11&gt;=$C54,CM$11&lt;=$E54,CM$11&lt;=$E54-($E54-$C54-6)),1,"")))))</f>
        <v/>
      </c>
      <c r="CN54" s="42" t="str">
        <f>IF(OR($C54="",$E54=""),"",
IF(AND(対象名簿【こちらに入力をお願いします。】!$F62="症状あり",$C54=45199,CN$11&gt;=$C54,CN$11&lt;=$E54,CN$11&lt;=$E54-($E54-$C54-15)),1,
IF(AND(対象名簿【こちらに入力をお願いします。】!$F62="症状なし",$C54=45199,CN$11&gt;=$C54,CN$11&lt;=$E54,CN$11&lt;=$E54-($E54-$C54-7)),1,
IF(AND(対象名簿【こちらに入力をお願いします。】!$F62="症状あり",CN$11&gt;=$C54,CN$11&lt;=$E54,CN$11&lt;=$E54-($E54-$C54-14)),1,
IF(AND(対象名簿【こちらに入力をお願いします。】!$F62="症状なし",CN$11&gt;=$C54,CN$11&lt;=$E54,CN$11&lt;=$E54-($E54-$C54-6)),1,"")))))</f>
        <v/>
      </c>
      <c r="CO54" s="42" t="str">
        <f>IF(OR($C54="",$E54=""),"",
IF(AND(対象名簿【こちらに入力をお願いします。】!$F62="症状あり",$C54=45199,CO$11&gt;=$C54,CO$11&lt;=$E54,CO$11&lt;=$E54-($E54-$C54-15)),1,
IF(AND(対象名簿【こちらに入力をお願いします。】!$F62="症状なし",$C54=45199,CO$11&gt;=$C54,CO$11&lt;=$E54,CO$11&lt;=$E54-($E54-$C54-7)),1,
IF(AND(対象名簿【こちらに入力をお願いします。】!$F62="症状あり",CO$11&gt;=$C54,CO$11&lt;=$E54,CO$11&lt;=$E54-($E54-$C54-14)),1,
IF(AND(対象名簿【こちらに入力をお願いします。】!$F62="症状なし",CO$11&gt;=$C54,CO$11&lt;=$E54,CO$11&lt;=$E54-($E54-$C54-6)),1,"")))))</f>
        <v/>
      </c>
      <c r="CP54" s="42" t="str">
        <f>IF(OR($C54="",$E54=""),"",
IF(AND(対象名簿【こちらに入力をお願いします。】!$F62="症状あり",$C54=45199,CP$11&gt;=$C54,CP$11&lt;=$E54,CP$11&lt;=$E54-($E54-$C54-15)),1,
IF(AND(対象名簿【こちらに入力をお願いします。】!$F62="症状なし",$C54=45199,CP$11&gt;=$C54,CP$11&lt;=$E54,CP$11&lt;=$E54-($E54-$C54-7)),1,
IF(AND(対象名簿【こちらに入力をお願いします。】!$F62="症状あり",CP$11&gt;=$C54,CP$11&lt;=$E54,CP$11&lt;=$E54-($E54-$C54-14)),1,
IF(AND(対象名簿【こちらに入力をお願いします。】!$F62="症状なし",CP$11&gt;=$C54,CP$11&lt;=$E54,CP$11&lt;=$E54-($E54-$C54-6)),1,"")))))</f>
        <v/>
      </c>
      <c r="CQ54" s="42" t="str">
        <f>IF(OR($C54="",$E54=""),"",
IF(AND(対象名簿【こちらに入力をお願いします。】!$F62="症状あり",$C54=45199,CQ$11&gt;=$C54,CQ$11&lt;=$E54,CQ$11&lt;=$E54-($E54-$C54-15)),1,
IF(AND(対象名簿【こちらに入力をお願いします。】!$F62="症状なし",$C54=45199,CQ$11&gt;=$C54,CQ$11&lt;=$E54,CQ$11&lt;=$E54-($E54-$C54-7)),1,
IF(AND(対象名簿【こちらに入力をお願いします。】!$F62="症状あり",CQ$11&gt;=$C54,CQ$11&lt;=$E54,CQ$11&lt;=$E54-($E54-$C54-14)),1,
IF(AND(対象名簿【こちらに入力をお願いします。】!$F62="症状なし",CQ$11&gt;=$C54,CQ$11&lt;=$E54,CQ$11&lt;=$E54-($E54-$C54-6)),1,"")))))</f>
        <v/>
      </c>
      <c r="CR54" s="42" t="str">
        <f>IF(OR($C54="",$E54=""),"",
IF(AND(対象名簿【こちらに入力をお願いします。】!$F62="症状あり",$C54=45199,CR$11&gt;=$C54,CR$11&lt;=$E54,CR$11&lt;=$E54-($E54-$C54-15)),1,
IF(AND(対象名簿【こちらに入力をお願いします。】!$F62="症状なし",$C54=45199,CR$11&gt;=$C54,CR$11&lt;=$E54,CR$11&lt;=$E54-($E54-$C54-7)),1,
IF(AND(対象名簿【こちらに入力をお願いします。】!$F62="症状あり",CR$11&gt;=$C54,CR$11&lt;=$E54,CR$11&lt;=$E54-($E54-$C54-14)),1,
IF(AND(対象名簿【こちらに入力をお願いします。】!$F62="症状なし",CR$11&gt;=$C54,CR$11&lt;=$E54,CR$11&lt;=$E54-($E54-$C54-6)),1,"")))))</f>
        <v/>
      </c>
      <c r="CS54" s="42" t="str">
        <f>IF(OR($C54="",$E54=""),"",
IF(AND(対象名簿【こちらに入力をお願いします。】!$F62="症状あり",$C54=45199,CS$11&gt;=$C54,CS$11&lt;=$E54,CS$11&lt;=$E54-($E54-$C54-15)),1,
IF(AND(対象名簿【こちらに入力をお願いします。】!$F62="症状なし",$C54=45199,CS$11&gt;=$C54,CS$11&lt;=$E54,CS$11&lt;=$E54-($E54-$C54-7)),1,
IF(AND(対象名簿【こちらに入力をお願いします。】!$F62="症状あり",CS$11&gt;=$C54,CS$11&lt;=$E54,CS$11&lt;=$E54-($E54-$C54-14)),1,
IF(AND(対象名簿【こちらに入力をお願いします。】!$F62="症状なし",CS$11&gt;=$C54,CS$11&lt;=$E54,CS$11&lt;=$E54-($E54-$C54-6)),1,"")))))</f>
        <v/>
      </c>
      <c r="CT54" s="42" t="str">
        <f>IF(OR($C54="",$E54=""),"",
IF(AND(対象名簿【こちらに入力をお願いします。】!$F62="症状あり",$C54=45199,CT$11&gt;=$C54,CT$11&lt;=$E54,CT$11&lt;=$E54-($E54-$C54-15)),1,
IF(AND(対象名簿【こちらに入力をお願いします。】!$F62="症状なし",$C54=45199,CT$11&gt;=$C54,CT$11&lt;=$E54,CT$11&lt;=$E54-($E54-$C54-7)),1,
IF(AND(対象名簿【こちらに入力をお願いします。】!$F62="症状あり",CT$11&gt;=$C54,CT$11&lt;=$E54,CT$11&lt;=$E54-($E54-$C54-14)),1,
IF(AND(対象名簿【こちらに入力をお願いします。】!$F62="症状なし",CT$11&gt;=$C54,CT$11&lt;=$E54,CT$11&lt;=$E54-($E54-$C54-6)),1,"")))))</f>
        <v/>
      </c>
      <c r="CU54" s="42" t="str">
        <f>IF(OR($C54="",$E54=""),"",
IF(AND(対象名簿【こちらに入力をお願いします。】!$F62="症状あり",$C54=45199,CU$11&gt;=$C54,CU$11&lt;=$E54,CU$11&lt;=$E54-($E54-$C54-15)),1,
IF(AND(対象名簿【こちらに入力をお願いします。】!$F62="症状なし",$C54=45199,CU$11&gt;=$C54,CU$11&lt;=$E54,CU$11&lt;=$E54-($E54-$C54-7)),1,
IF(AND(対象名簿【こちらに入力をお願いします。】!$F62="症状あり",CU$11&gt;=$C54,CU$11&lt;=$E54,CU$11&lt;=$E54-($E54-$C54-14)),1,
IF(AND(対象名簿【こちらに入力をお願いします。】!$F62="症状なし",CU$11&gt;=$C54,CU$11&lt;=$E54,CU$11&lt;=$E54-($E54-$C54-6)),1,"")))))</f>
        <v/>
      </c>
    </row>
    <row r="55" spans="1:99" s="24" customFormat="1">
      <c r="A55" s="67">
        <f>対象名簿【こちらに入力をお願いします。】!A63</f>
        <v>44</v>
      </c>
      <c r="B55" s="67" t="str">
        <f>IF(AND(対象名簿【こちらに入力をお願いします。】!$K$4&lt;=29,対象名簿【こちらに入力をお願いします。】!B63&lt;&gt;""),対象名簿【こちらに入力をお願いします。】!B63,"")</f>
        <v>利用者AR</v>
      </c>
      <c r="C55" s="68" t="str">
        <f>IF(AND(対象名簿【こちらに入力をお願いします。】!$K$4&lt;=29,対象名簿【こちらに入力をお願いします。】!C63&lt;&gt;""),対象名簿【こちらに入力をお願いします。】!C63,"")</f>
        <v/>
      </c>
      <c r="D55" s="69" t="s">
        <v>3</v>
      </c>
      <c r="E55" s="70" t="str">
        <f>IF(AND(対象名簿【こちらに入力をお願いします。】!$K$4&lt;=29,対象名簿【こちらに入力をお願いします。】!E63&lt;&gt;""),対象名簿【こちらに入力をお願いします。】!E63,"")</f>
        <v/>
      </c>
      <c r="F55" s="83">
        <f t="shared" si="8"/>
        <v>0</v>
      </c>
      <c r="G55" s="71">
        <f t="shared" si="7"/>
        <v>0</v>
      </c>
      <c r="H55" s="92"/>
      <c r="I55" s="42" t="str">
        <f>IF(OR($C55="",$E55=""),"",
IF(AND(対象名簿【こちらに入力をお願いします。】!$F63="症状あり",$C55=45199,I$11&gt;=$C55,I$11&lt;=$E55,I$11&lt;=$E55-($E55-$C55-15)),1,
IF(AND(対象名簿【こちらに入力をお願いします。】!$F63="症状なし",$C55=45199,I$11&gt;=$C55,I$11&lt;=$E55,I$11&lt;=$E55-($E55-$C55-7)),1,
IF(AND(対象名簿【こちらに入力をお願いします。】!$F63="症状あり",I$11&gt;=$C55,I$11&lt;=$E55,I$11&lt;=$E55-($E55-$C55-14)),1,
IF(AND(対象名簿【こちらに入力をお願いします。】!$F63="症状なし",I$11&gt;=$C55,I$11&lt;=$E55,I$11&lt;=$E55-($E55-$C55-6)),1,"")))))</f>
        <v/>
      </c>
      <c r="J55" s="42" t="str">
        <f>IF(OR($C55="",$E55=""),"",
IF(AND(対象名簿【こちらに入力をお願いします。】!$F63="症状あり",$C55=45199,J$11&gt;=$C55,J$11&lt;=$E55,J$11&lt;=$E55-($E55-$C55-15)),1,
IF(AND(対象名簿【こちらに入力をお願いします。】!$F63="症状なし",$C55=45199,J$11&gt;=$C55,J$11&lt;=$E55,J$11&lt;=$E55-($E55-$C55-7)),1,
IF(AND(対象名簿【こちらに入力をお願いします。】!$F63="症状あり",J$11&gt;=$C55,J$11&lt;=$E55,J$11&lt;=$E55-($E55-$C55-14)),1,
IF(AND(対象名簿【こちらに入力をお願いします。】!$F63="症状なし",J$11&gt;=$C55,J$11&lt;=$E55,J$11&lt;=$E55-($E55-$C55-6)),1,"")))))</f>
        <v/>
      </c>
      <c r="K55" s="42" t="str">
        <f>IF(OR($C55="",$E55=""),"",
IF(AND(対象名簿【こちらに入力をお願いします。】!$F63="症状あり",$C55=45199,K$11&gt;=$C55,K$11&lt;=$E55,K$11&lt;=$E55-($E55-$C55-15)),1,
IF(AND(対象名簿【こちらに入力をお願いします。】!$F63="症状なし",$C55=45199,K$11&gt;=$C55,K$11&lt;=$E55,K$11&lt;=$E55-($E55-$C55-7)),1,
IF(AND(対象名簿【こちらに入力をお願いします。】!$F63="症状あり",K$11&gt;=$C55,K$11&lt;=$E55,K$11&lt;=$E55-($E55-$C55-14)),1,
IF(AND(対象名簿【こちらに入力をお願いします。】!$F63="症状なし",K$11&gt;=$C55,K$11&lt;=$E55,K$11&lt;=$E55-($E55-$C55-6)),1,"")))))</f>
        <v/>
      </c>
      <c r="L55" s="42" t="str">
        <f>IF(OR($C55="",$E55=""),"",
IF(AND(対象名簿【こちらに入力をお願いします。】!$F63="症状あり",$C55=45199,L$11&gt;=$C55,L$11&lt;=$E55,L$11&lt;=$E55-($E55-$C55-15)),1,
IF(AND(対象名簿【こちらに入力をお願いします。】!$F63="症状なし",$C55=45199,L$11&gt;=$C55,L$11&lt;=$E55,L$11&lt;=$E55-($E55-$C55-7)),1,
IF(AND(対象名簿【こちらに入力をお願いします。】!$F63="症状あり",L$11&gt;=$C55,L$11&lt;=$E55,L$11&lt;=$E55-($E55-$C55-14)),1,
IF(AND(対象名簿【こちらに入力をお願いします。】!$F63="症状なし",L$11&gt;=$C55,L$11&lt;=$E55,L$11&lt;=$E55-($E55-$C55-6)),1,"")))))</f>
        <v/>
      </c>
      <c r="M55" s="42" t="str">
        <f>IF(OR($C55="",$E55=""),"",
IF(AND(対象名簿【こちらに入力をお願いします。】!$F63="症状あり",$C55=45199,M$11&gt;=$C55,M$11&lt;=$E55,M$11&lt;=$E55-($E55-$C55-15)),1,
IF(AND(対象名簿【こちらに入力をお願いします。】!$F63="症状なし",$C55=45199,M$11&gt;=$C55,M$11&lt;=$E55,M$11&lt;=$E55-($E55-$C55-7)),1,
IF(AND(対象名簿【こちらに入力をお願いします。】!$F63="症状あり",M$11&gt;=$C55,M$11&lt;=$E55,M$11&lt;=$E55-($E55-$C55-14)),1,
IF(AND(対象名簿【こちらに入力をお願いします。】!$F63="症状なし",M$11&gt;=$C55,M$11&lt;=$E55,M$11&lt;=$E55-($E55-$C55-6)),1,"")))))</f>
        <v/>
      </c>
      <c r="N55" s="42" t="str">
        <f>IF(OR($C55="",$E55=""),"",
IF(AND(対象名簿【こちらに入力をお願いします。】!$F63="症状あり",$C55=45199,N$11&gt;=$C55,N$11&lt;=$E55,N$11&lt;=$E55-($E55-$C55-15)),1,
IF(AND(対象名簿【こちらに入力をお願いします。】!$F63="症状なし",$C55=45199,N$11&gt;=$C55,N$11&lt;=$E55,N$11&lt;=$E55-($E55-$C55-7)),1,
IF(AND(対象名簿【こちらに入力をお願いします。】!$F63="症状あり",N$11&gt;=$C55,N$11&lt;=$E55,N$11&lt;=$E55-($E55-$C55-14)),1,
IF(AND(対象名簿【こちらに入力をお願いします。】!$F63="症状なし",N$11&gt;=$C55,N$11&lt;=$E55,N$11&lt;=$E55-($E55-$C55-6)),1,"")))))</f>
        <v/>
      </c>
      <c r="O55" s="42" t="str">
        <f>IF(OR($C55="",$E55=""),"",
IF(AND(対象名簿【こちらに入力をお願いします。】!$F63="症状あり",$C55=45199,O$11&gt;=$C55,O$11&lt;=$E55,O$11&lt;=$E55-($E55-$C55-15)),1,
IF(AND(対象名簿【こちらに入力をお願いします。】!$F63="症状なし",$C55=45199,O$11&gt;=$C55,O$11&lt;=$E55,O$11&lt;=$E55-($E55-$C55-7)),1,
IF(AND(対象名簿【こちらに入力をお願いします。】!$F63="症状あり",O$11&gt;=$C55,O$11&lt;=$E55,O$11&lt;=$E55-($E55-$C55-14)),1,
IF(AND(対象名簿【こちらに入力をお願いします。】!$F63="症状なし",O$11&gt;=$C55,O$11&lt;=$E55,O$11&lt;=$E55-($E55-$C55-6)),1,"")))))</f>
        <v/>
      </c>
      <c r="P55" s="42" t="str">
        <f>IF(OR($C55="",$E55=""),"",
IF(AND(対象名簿【こちらに入力をお願いします。】!$F63="症状あり",$C55=45199,P$11&gt;=$C55,P$11&lt;=$E55,P$11&lt;=$E55-($E55-$C55-15)),1,
IF(AND(対象名簿【こちらに入力をお願いします。】!$F63="症状なし",$C55=45199,P$11&gt;=$C55,P$11&lt;=$E55,P$11&lt;=$E55-($E55-$C55-7)),1,
IF(AND(対象名簿【こちらに入力をお願いします。】!$F63="症状あり",P$11&gt;=$C55,P$11&lt;=$E55,P$11&lt;=$E55-($E55-$C55-14)),1,
IF(AND(対象名簿【こちらに入力をお願いします。】!$F63="症状なし",P$11&gt;=$C55,P$11&lt;=$E55,P$11&lt;=$E55-($E55-$C55-6)),1,"")))))</f>
        <v/>
      </c>
      <c r="Q55" s="42" t="str">
        <f>IF(OR($C55="",$E55=""),"",
IF(AND(対象名簿【こちらに入力をお願いします。】!$F63="症状あり",$C55=45199,Q$11&gt;=$C55,Q$11&lt;=$E55,Q$11&lt;=$E55-($E55-$C55-15)),1,
IF(AND(対象名簿【こちらに入力をお願いします。】!$F63="症状なし",$C55=45199,Q$11&gt;=$C55,Q$11&lt;=$E55,Q$11&lt;=$E55-($E55-$C55-7)),1,
IF(AND(対象名簿【こちらに入力をお願いします。】!$F63="症状あり",Q$11&gt;=$C55,Q$11&lt;=$E55,Q$11&lt;=$E55-($E55-$C55-14)),1,
IF(AND(対象名簿【こちらに入力をお願いします。】!$F63="症状なし",Q$11&gt;=$C55,Q$11&lt;=$E55,Q$11&lt;=$E55-($E55-$C55-6)),1,"")))))</f>
        <v/>
      </c>
      <c r="R55" s="42" t="str">
        <f>IF(OR($C55="",$E55=""),"",
IF(AND(対象名簿【こちらに入力をお願いします。】!$F63="症状あり",$C55=45199,R$11&gt;=$C55,R$11&lt;=$E55,R$11&lt;=$E55-($E55-$C55-15)),1,
IF(AND(対象名簿【こちらに入力をお願いします。】!$F63="症状なし",$C55=45199,R$11&gt;=$C55,R$11&lt;=$E55,R$11&lt;=$E55-($E55-$C55-7)),1,
IF(AND(対象名簿【こちらに入力をお願いします。】!$F63="症状あり",R$11&gt;=$C55,R$11&lt;=$E55,R$11&lt;=$E55-($E55-$C55-14)),1,
IF(AND(対象名簿【こちらに入力をお願いします。】!$F63="症状なし",R$11&gt;=$C55,R$11&lt;=$E55,R$11&lt;=$E55-($E55-$C55-6)),1,"")))))</f>
        <v/>
      </c>
      <c r="S55" s="42" t="str">
        <f>IF(OR($C55="",$E55=""),"",
IF(AND(対象名簿【こちらに入力をお願いします。】!$F63="症状あり",$C55=45199,S$11&gt;=$C55,S$11&lt;=$E55,S$11&lt;=$E55-($E55-$C55-15)),1,
IF(AND(対象名簿【こちらに入力をお願いします。】!$F63="症状なし",$C55=45199,S$11&gt;=$C55,S$11&lt;=$E55,S$11&lt;=$E55-($E55-$C55-7)),1,
IF(AND(対象名簿【こちらに入力をお願いします。】!$F63="症状あり",S$11&gt;=$C55,S$11&lt;=$E55,S$11&lt;=$E55-($E55-$C55-14)),1,
IF(AND(対象名簿【こちらに入力をお願いします。】!$F63="症状なし",S$11&gt;=$C55,S$11&lt;=$E55,S$11&lt;=$E55-($E55-$C55-6)),1,"")))))</f>
        <v/>
      </c>
      <c r="T55" s="42" t="str">
        <f>IF(OR($C55="",$E55=""),"",
IF(AND(対象名簿【こちらに入力をお願いします。】!$F63="症状あり",$C55=45199,T$11&gt;=$C55,T$11&lt;=$E55,T$11&lt;=$E55-($E55-$C55-15)),1,
IF(AND(対象名簿【こちらに入力をお願いします。】!$F63="症状なし",$C55=45199,T$11&gt;=$C55,T$11&lt;=$E55,T$11&lt;=$E55-($E55-$C55-7)),1,
IF(AND(対象名簿【こちらに入力をお願いします。】!$F63="症状あり",T$11&gt;=$C55,T$11&lt;=$E55,T$11&lt;=$E55-($E55-$C55-14)),1,
IF(AND(対象名簿【こちらに入力をお願いします。】!$F63="症状なし",T$11&gt;=$C55,T$11&lt;=$E55,T$11&lt;=$E55-($E55-$C55-6)),1,"")))))</f>
        <v/>
      </c>
      <c r="U55" s="42" t="str">
        <f>IF(OR($C55="",$E55=""),"",
IF(AND(対象名簿【こちらに入力をお願いします。】!$F63="症状あり",$C55=45199,U$11&gt;=$C55,U$11&lt;=$E55,U$11&lt;=$E55-($E55-$C55-15)),1,
IF(AND(対象名簿【こちらに入力をお願いします。】!$F63="症状なし",$C55=45199,U$11&gt;=$C55,U$11&lt;=$E55,U$11&lt;=$E55-($E55-$C55-7)),1,
IF(AND(対象名簿【こちらに入力をお願いします。】!$F63="症状あり",U$11&gt;=$C55,U$11&lt;=$E55,U$11&lt;=$E55-($E55-$C55-14)),1,
IF(AND(対象名簿【こちらに入力をお願いします。】!$F63="症状なし",U$11&gt;=$C55,U$11&lt;=$E55,U$11&lt;=$E55-($E55-$C55-6)),1,"")))))</f>
        <v/>
      </c>
      <c r="V55" s="42" t="str">
        <f>IF(OR($C55="",$E55=""),"",
IF(AND(対象名簿【こちらに入力をお願いします。】!$F63="症状あり",$C55=45199,V$11&gt;=$C55,V$11&lt;=$E55,V$11&lt;=$E55-($E55-$C55-15)),1,
IF(AND(対象名簿【こちらに入力をお願いします。】!$F63="症状なし",$C55=45199,V$11&gt;=$C55,V$11&lt;=$E55,V$11&lt;=$E55-($E55-$C55-7)),1,
IF(AND(対象名簿【こちらに入力をお願いします。】!$F63="症状あり",V$11&gt;=$C55,V$11&lt;=$E55,V$11&lt;=$E55-($E55-$C55-14)),1,
IF(AND(対象名簿【こちらに入力をお願いします。】!$F63="症状なし",V$11&gt;=$C55,V$11&lt;=$E55,V$11&lt;=$E55-($E55-$C55-6)),1,"")))))</f>
        <v/>
      </c>
      <c r="W55" s="42" t="str">
        <f>IF(OR($C55="",$E55=""),"",
IF(AND(対象名簿【こちらに入力をお願いします。】!$F63="症状あり",$C55=45199,W$11&gt;=$C55,W$11&lt;=$E55,W$11&lt;=$E55-($E55-$C55-15)),1,
IF(AND(対象名簿【こちらに入力をお願いします。】!$F63="症状なし",$C55=45199,W$11&gt;=$C55,W$11&lt;=$E55,W$11&lt;=$E55-($E55-$C55-7)),1,
IF(AND(対象名簿【こちらに入力をお願いします。】!$F63="症状あり",W$11&gt;=$C55,W$11&lt;=$E55,W$11&lt;=$E55-($E55-$C55-14)),1,
IF(AND(対象名簿【こちらに入力をお願いします。】!$F63="症状なし",W$11&gt;=$C55,W$11&lt;=$E55,W$11&lt;=$E55-($E55-$C55-6)),1,"")))))</f>
        <v/>
      </c>
      <c r="X55" s="42" t="str">
        <f>IF(OR($C55="",$E55=""),"",
IF(AND(対象名簿【こちらに入力をお願いします。】!$F63="症状あり",$C55=45199,X$11&gt;=$C55,X$11&lt;=$E55,X$11&lt;=$E55-($E55-$C55-15)),1,
IF(AND(対象名簿【こちらに入力をお願いします。】!$F63="症状なし",$C55=45199,X$11&gt;=$C55,X$11&lt;=$E55,X$11&lt;=$E55-($E55-$C55-7)),1,
IF(AND(対象名簿【こちらに入力をお願いします。】!$F63="症状あり",X$11&gt;=$C55,X$11&lt;=$E55,X$11&lt;=$E55-($E55-$C55-14)),1,
IF(AND(対象名簿【こちらに入力をお願いします。】!$F63="症状なし",X$11&gt;=$C55,X$11&lt;=$E55,X$11&lt;=$E55-($E55-$C55-6)),1,"")))))</f>
        <v/>
      </c>
      <c r="Y55" s="42" t="str">
        <f>IF(OR($C55="",$E55=""),"",
IF(AND(対象名簿【こちらに入力をお願いします。】!$F63="症状あり",$C55=45199,Y$11&gt;=$C55,Y$11&lt;=$E55,Y$11&lt;=$E55-($E55-$C55-15)),1,
IF(AND(対象名簿【こちらに入力をお願いします。】!$F63="症状なし",$C55=45199,Y$11&gt;=$C55,Y$11&lt;=$E55,Y$11&lt;=$E55-($E55-$C55-7)),1,
IF(AND(対象名簿【こちらに入力をお願いします。】!$F63="症状あり",Y$11&gt;=$C55,Y$11&lt;=$E55,Y$11&lt;=$E55-($E55-$C55-14)),1,
IF(AND(対象名簿【こちらに入力をお願いします。】!$F63="症状なし",Y$11&gt;=$C55,Y$11&lt;=$E55,Y$11&lt;=$E55-($E55-$C55-6)),1,"")))))</f>
        <v/>
      </c>
      <c r="Z55" s="42" t="str">
        <f>IF(OR($C55="",$E55=""),"",
IF(AND(対象名簿【こちらに入力をお願いします。】!$F63="症状あり",$C55=45199,Z$11&gt;=$C55,Z$11&lt;=$E55,Z$11&lt;=$E55-($E55-$C55-15)),1,
IF(AND(対象名簿【こちらに入力をお願いします。】!$F63="症状なし",$C55=45199,Z$11&gt;=$C55,Z$11&lt;=$E55,Z$11&lt;=$E55-($E55-$C55-7)),1,
IF(AND(対象名簿【こちらに入力をお願いします。】!$F63="症状あり",Z$11&gt;=$C55,Z$11&lt;=$E55,Z$11&lt;=$E55-($E55-$C55-14)),1,
IF(AND(対象名簿【こちらに入力をお願いします。】!$F63="症状なし",Z$11&gt;=$C55,Z$11&lt;=$E55,Z$11&lt;=$E55-($E55-$C55-6)),1,"")))))</f>
        <v/>
      </c>
      <c r="AA55" s="42" t="str">
        <f>IF(OR($C55="",$E55=""),"",
IF(AND(対象名簿【こちらに入力をお願いします。】!$F63="症状あり",$C55=45199,AA$11&gt;=$C55,AA$11&lt;=$E55,AA$11&lt;=$E55-($E55-$C55-15)),1,
IF(AND(対象名簿【こちらに入力をお願いします。】!$F63="症状なし",$C55=45199,AA$11&gt;=$C55,AA$11&lt;=$E55,AA$11&lt;=$E55-($E55-$C55-7)),1,
IF(AND(対象名簿【こちらに入力をお願いします。】!$F63="症状あり",AA$11&gt;=$C55,AA$11&lt;=$E55,AA$11&lt;=$E55-($E55-$C55-14)),1,
IF(AND(対象名簿【こちらに入力をお願いします。】!$F63="症状なし",AA$11&gt;=$C55,AA$11&lt;=$E55,AA$11&lt;=$E55-($E55-$C55-6)),1,"")))))</f>
        <v/>
      </c>
      <c r="AB55" s="42" t="str">
        <f>IF(OR($C55="",$E55=""),"",
IF(AND(対象名簿【こちらに入力をお願いします。】!$F63="症状あり",$C55=45199,AB$11&gt;=$C55,AB$11&lt;=$E55,AB$11&lt;=$E55-($E55-$C55-15)),1,
IF(AND(対象名簿【こちらに入力をお願いします。】!$F63="症状なし",$C55=45199,AB$11&gt;=$C55,AB$11&lt;=$E55,AB$11&lt;=$E55-($E55-$C55-7)),1,
IF(AND(対象名簿【こちらに入力をお願いします。】!$F63="症状あり",AB$11&gt;=$C55,AB$11&lt;=$E55,AB$11&lt;=$E55-($E55-$C55-14)),1,
IF(AND(対象名簿【こちらに入力をお願いします。】!$F63="症状なし",AB$11&gt;=$C55,AB$11&lt;=$E55,AB$11&lt;=$E55-($E55-$C55-6)),1,"")))))</f>
        <v/>
      </c>
      <c r="AC55" s="42" t="str">
        <f>IF(OR($C55="",$E55=""),"",
IF(AND(対象名簿【こちらに入力をお願いします。】!$F63="症状あり",$C55=45199,AC$11&gt;=$C55,AC$11&lt;=$E55,AC$11&lt;=$E55-($E55-$C55-15)),1,
IF(AND(対象名簿【こちらに入力をお願いします。】!$F63="症状なし",$C55=45199,AC$11&gt;=$C55,AC$11&lt;=$E55,AC$11&lt;=$E55-($E55-$C55-7)),1,
IF(AND(対象名簿【こちらに入力をお願いします。】!$F63="症状あり",AC$11&gt;=$C55,AC$11&lt;=$E55,AC$11&lt;=$E55-($E55-$C55-14)),1,
IF(AND(対象名簿【こちらに入力をお願いします。】!$F63="症状なし",AC$11&gt;=$C55,AC$11&lt;=$E55,AC$11&lt;=$E55-($E55-$C55-6)),1,"")))))</f>
        <v/>
      </c>
      <c r="AD55" s="42" t="str">
        <f>IF(OR($C55="",$E55=""),"",
IF(AND(対象名簿【こちらに入力をお願いします。】!$F63="症状あり",$C55=45199,AD$11&gt;=$C55,AD$11&lt;=$E55,AD$11&lt;=$E55-($E55-$C55-15)),1,
IF(AND(対象名簿【こちらに入力をお願いします。】!$F63="症状なし",$C55=45199,AD$11&gt;=$C55,AD$11&lt;=$E55,AD$11&lt;=$E55-($E55-$C55-7)),1,
IF(AND(対象名簿【こちらに入力をお願いします。】!$F63="症状あり",AD$11&gt;=$C55,AD$11&lt;=$E55,AD$11&lt;=$E55-($E55-$C55-14)),1,
IF(AND(対象名簿【こちらに入力をお願いします。】!$F63="症状なし",AD$11&gt;=$C55,AD$11&lt;=$E55,AD$11&lt;=$E55-($E55-$C55-6)),1,"")))))</f>
        <v/>
      </c>
      <c r="AE55" s="42" t="str">
        <f>IF(OR($C55="",$E55=""),"",
IF(AND(対象名簿【こちらに入力をお願いします。】!$F63="症状あり",$C55=45199,AE$11&gt;=$C55,AE$11&lt;=$E55,AE$11&lt;=$E55-($E55-$C55-15)),1,
IF(AND(対象名簿【こちらに入力をお願いします。】!$F63="症状なし",$C55=45199,AE$11&gt;=$C55,AE$11&lt;=$E55,AE$11&lt;=$E55-($E55-$C55-7)),1,
IF(AND(対象名簿【こちらに入力をお願いします。】!$F63="症状あり",AE$11&gt;=$C55,AE$11&lt;=$E55,AE$11&lt;=$E55-($E55-$C55-14)),1,
IF(AND(対象名簿【こちらに入力をお願いします。】!$F63="症状なし",AE$11&gt;=$C55,AE$11&lt;=$E55,AE$11&lt;=$E55-($E55-$C55-6)),1,"")))))</f>
        <v/>
      </c>
      <c r="AF55" s="42" t="str">
        <f>IF(OR($C55="",$E55=""),"",
IF(AND(対象名簿【こちらに入力をお願いします。】!$F63="症状あり",$C55=45199,AF$11&gt;=$C55,AF$11&lt;=$E55,AF$11&lt;=$E55-($E55-$C55-15)),1,
IF(AND(対象名簿【こちらに入力をお願いします。】!$F63="症状なし",$C55=45199,AF$11&gt;=$C55,AF$11&lt;=$E55,AF$11&lt;=$E55-($E55-$C55-7)),1,
IF(AND(対象名簿【こちらに入力をお願いします。】!$F63="症状あり",AF$11&gt;=$C55,AF$11&lt;=$E55,AF$11&lt;=$E55-($E55-$C55-14)),1,
IF(AND(対象名簿【こちらに入力をお願いします。】!$F63="症状なし",AF$11&gt;=$C55,AF$11&lt;=$E55,AF$11&lt;=$E55-($E55-$C55-6)),1,"")))))</f>
        <v/>
      </c>
      <c r="AG55" s="42" t="str">
        <f>IF(OR($C55="",$E55=""),"",
IF(AND(対象名簿【こちらに入力をお願いします。】!$F63="症状あり",$C55=45199,AG$11&gt;=$C55,AG$11&lt;=$E55,AG$11&lt;=$E55-($E55-$C55-15)),1,
IF(AND(対象名簿【こちらに入力をお願いします。】!$F63="症状なし",$C55=45199,AG$11&gt;=$C55,AG$11&lt;=$E55,AG$11&lt;=$E55-($E55-$C55-7)),1,
IF(AND(対象名簿【こちらに入力をお願いします。】!$F63="症状あり",AG$11&gt;=$C55,AG$11&lt;=$E55,AG$11&lt;=$E55-($E55-$C55-14)),1,
IF(AND(対象名簿【こちらに入力をお願いします。】!$F63="症状なし",AG$11&gt;=$C55,AG$11&lt;=$E55,AG$11&lt;=$E55-($E55-$C55-6)),1,"")))))</f>
        <v/>
      </c>
      <c r="AH55" s="42" t="str">
        <f>IF(OR($C55="",$E55=""),"",
IF(AND(対象名簿【こちらに入力をお願いします。】!$F63="症状あり",$C55=45199,AH$11&gt;=$C55,AH$11&lt;=$E55,AH$11&lt;=$E55-($E55-$C55-15)),1,
IF(AND(対象名簿【こちらに入力をお願いします。】!$F63="症状なし",$C55=45199,AH$11&gt;=$C55,AH$11&lt;=$E55,AH$11&lt;=$E55-($E55-$C55-7)),1,
IF(AND(対象名簿【こちらに入力をお願いします。】!$F63="症状あり",AH$11&gt;=$C55,AH$11&lt;=$E55,AH$11&lt;=$E55-($E55-$C55-14)),1,
IF(AND(対象名簿【こちらに入力をお願いします。】!$F63="症状なし",AH$11&gt;=$C55,AH$11&lt;=$E55,AH$11&lt;=$E55-($E55-$C55-6)),1,"")))))</f>
        <v/>
      </c>
      <c r="AI55" s="42" t="str">
        <f>IF(OR($C55="",$E55=""),"",
IF(AND(対象名簿【こちらに入力をお願いします。】!$F63="症状あり",$C55=45199,AI$11&gt;=$C55,AI$11&lt;=$E55,AI$11&lt;=$E55-($E55-$C55-15)),1,
IF(AND(対象名簿【こちらに入力をお願いします。】!$F63="症状なし",$C55=45199,AI$11&gt;=$C55,AI$11&lt;=$E55,AI$11&lt;=$E55-($E55-$C55-7)),1,
IF(AND(対象名簿【こちらに入力をお願いします。】!$F63="症状あり",AI$11&gt;=$C55,AI$11&lt;=$E55,AI$11&lt;=$E55-($E55-$C55-14)),1,
IF(AND(対象名簿【こちらに入力をお願いします。】!$F63="症状なし",AI$11&gt;=$C55,AI$11&lt;=$E55,AI$11&lt;=$E55-($E55-$C55-6)),1,"")))))</f>
        <v/>
      </c>
      <c r="AJ55" s="42" t="str">
        <f>IF(OR($C55="",$E55=""),"",
IF(AND(対象名簿【こちらに入力をお願いします。】!$F63="症状あり",$C55=45199,AJ$11&gt;=$C55,AJ$11&lt;=$E55,AJ$11&lt;=$E55-($E55-$C55-15)),1,
IF(AND(対象名簿【こちらに入力をお願いします。】!$F63="症状なし",$C55=45199,AJ$11&gt;=$C55,AJ$11&lt;=$E55,AJ$11&lt;=$E55-($E55-$C55-7)),1,
IF(AND(対象名簿【こちらに入力をお願いします。】!$F63="症状あり",AJ$11&gt;=$C55,AJ$11&lt;=$E55,AJ$11&lt;=$E55-($E55-$C55-14)),1,
IF(AND(対象名簿【こちらに入力をお願いします。】!$F63="症状なし",AJ$11&gt;=$C55,AJ$11&lt;=$E55,AJ$11&lt;=$E55-($E55-$C55-6)),1,"")))))</f>
        <v/>
      </c>
      <c r="AK55" s="42" t="str">
        <f>IF(OR($C55="",$E55=""),"",
IF(AND(対象名簿【こちらに入力をお願いします。】!$F63="症状あり",$C55=45199,AK$11&gt;=$C55,AK$11&lt;=$E55,AK$11&lt;=$E55-($E55-$C55-15)),1,
IF(AND(対象名簿【こちらに入力をお願いします。】!$F63="症状なし",$C55=45199,AK$11&gt;=$C55,AK$11&lt;=$E55,AK$11&lt;=$E55-($E55-$C55-7)),1,
IF(AND(対象名簿【こちらに入力をお願いします。】!$F63="症状あり",AK$11&gt;=$C55,AK$11&lt;=$E55,AK$11&lt;=$E55-($E55-$C55-14)),1,
IF(AND(対象名簿【こちらに入力をお願いします。】!$F63="症状なし",AK$11&gt;=$C55,AK$11&lt;=$E55,AK$11&lt;=$E55-($E55-$C55-6)),1,"")))))</f>
        <v/>
      </c>
      <c r="AL55" s="42" t="str">
        <f>IF(OR($C55="",$E55=""),"",
IF(AND(対象名簿【こちらに入力をお願いします。】!$F63="症状あり",$C55=45199,AL$11&gt;=$C55,AL$11&lt;=$E55,AL$11&lt;=$E55-($E55-$C55-15)),1,
IF(AND(対象名簿【こちらに入力をお願いします。】!$F63="症状なし",$C55=45199,AL$11&gt;=$C55,AL$11&lt;=$E55,AL$11&lt;=$E55-($E55-$C55-7)),1,
IF(AND(対象名簿【こちらに入力をお願いします。】!$F63="症状あり",AL$11&gt;=$C55,AL$11&lt;=$E55,AL$11&lt;=$E55-($E55-$C55-14)),1,
IF(AND(対象名簿【こちらに入力をお願いします。】!$F63="症状なし",AL$11&gt;=$C55,AL$11&lt;=$E55,AL$11&lt;=$E55-($E55-$C55-6)),1,"")))))</f>
        <v/>
      </c>
      <c r="AM55" s="42" t="str">
        <f>IF(OR($C55="",$E55=""),"",
IF(AND(対象名簿【こちらに入力をお願いします。】!$F63="症状あり",$C55=45199,AM$11&gt;=$C55,AM$11&lt;=$E55,AM$11&lt;=$E55-($E55-$C55-15)),1,
IF(AND(対象名簿【こちらに入力をお願いします。】!$F63="症状なし",$C55=45199,AM$11&gt;=$C55,AM$11&lt;=$E55,AM$11&lt;=$E55-($E55-$C55-7)),1,
IF(AND(対象名簿【こちらに入力をお願いします。】!$F63="症状あり",AM$11&gt;=$C55,AM$11&lt;=$E55,AM$11&lt;=$E55-($E55-$C55-14)),1,
IF(AND(対象名簿【こちらに入力をお願いします。】!$F63="症状なし",AM$11&gt;=$C55,AM$11&lt;=$E55,AM$11&lt;=$E55-($E55-$C55-6)),1,"")))))</f>
        <v/>
      </c>
      <c r="AN55" s="42" t="str">
        <f>IF(OR($C55="",$E55=""),"",
IF(AND(対象名簿【こちらに入力をお願いします。】!$F63="症状あり",$C55=45199,AN$11&gt;=$C55,AN$11&lt;=$E55,AN$11&lt;=$E55-($E55-$C55-15)),1,
IF(AND(対象名簿【こちらに入力をお願いします。】!$F63="症状なし",$C55=45199,AN$11&gt;=$C55,AN$11&lt;=$E55,AN$11&lt;=$E55-($E55-$C55-7)),1,
IF(AND(対象名簿【こちらに入力をお願いします。】!$F63="症状あり",AN$11&gt;=$C55,AN$11&lt;=$E55,AN$11&lt;=$E55-($E55-$C55-14)),1,
IF(AND(対象名簿【こちらに入力をお願いします。】!$F63="症状なし",AN$11&gt;=$C55,AN$11&lt;=$E55,AN$11&lt;=$E55-($E55-$C55-6)),1,"")))))</f>
        <v/>
      </c>
      <c r="AO55" s="42" t="str">
        <f>IF(OR($C55="",$E55=""),"",
IF(AND(対象名簿【こちらに入力をお願いします。】!$F63="症状あり",$C55=45199,AO$11&gt;=$C55,AO$11&lt;=$E55,AO$11&lt;=$E55-($E55-$C55-15)),1,
IF(AND(対象名簿【こちらに入力をお願いします。】!$F63="症状なし",$C55=45199,AO$11&gt;=$C55,AO$11&lt;=$E55,AO$11&lt;=$E55-($E55-$C55-7)),1,
IF(AND(対象名簿【こちらに入力をお願いします。】!$F63="症状あり",AO$11&gt;=$C55,AO$11&lt;=$E55,AO$11&lt;=$E55-($E55-$C55-14)),1,
IF(AND(対象名簿【こちらに入力をお願いします。】!$F63="症状なし",AO$11&gt;=$C55,AO$11&lt;=$E55,AO$11&lt;=$E55-($E55-$C55-6)),1,"")))))</f>
        <v/>
      </c>
      <c r="AP55" s="42" t="str">
        <f>IF(OR($C55="",$E55=""),"",
IF(AND(対象名簿【こちらに入力をお願いします。】!$F63="症状あり",$C55=45199,AP$11&gt;=$C55,AP$11&lt;=$E55,AP$11&lt;=$E55-($E55-$C55-15)),1,
IF(AND(対象名簿【こちらに入力をお願いします。】!$F63="症状なし",$C55=45199,AP$11&gt;=$C55,AP$11&lt;=$E55,AP$11&lt;=$E55-($E55-$C55-7)),1,
IF(AND(対象名簿【こちらに入力をお願いします。】!$F63="症状あり",AP$11&gt;=$C55,AP$11&lt;=$E55,AP$11&lt;=$E55-($E55-$C55-14)),1,
IF(AND(対象名簿【こちらに入力をお願いします。】!$F63="症状なし",AP$11&gt;=$C55,AP$11&lt;=$E55,AP$11&lt;=$E55-($E55-$C55-6)),1,"")))))</f>
        <v/>
      </c>
      <c r="AQ55" s="42" t="str">
        <f>IF(OR($C55="",$E55=""),"",
IF(AND(対象名簿【こちらに入力をお願いします。】!$F63="症状あり",$C55=45199,AQ$11&gt;=$C55,AQ$11&lt;=$E55,AQ$11&lt;=$E55-($E55-$C55-15)),1,
IF(AND(対象名簿【こちらに入力をお願いします。】!$F63="症状なし",$C55=45199,AQ$11&gt;=$C55,AQ$11&lt;=$E55,AQ$11&lt;=$E55-($E55-$C55-7)),1,
IF(AND(対象名簿【こちらに入力をお願いします。】!$F63="症状あり",AQ$11&gt;=$C55,AQ$11&lt;=$E55,AQ$11&lt;=$E55-($E55-$C55-14)),1,
IF(AND(対象名簿【こちらに入力をお願いします。】!$F63="症状なし",AQ$11&gt;=$C55,AQ$11&lt;=$E55,AQ$11&lt;=$E55-($E55-$C55-6)),1,"")))))</f>
        <v/>
      </c>
      <c r="AR55" s="42" t="str">
        <f>IF(OR($C55="",$E55=""),"",
IF(AND(対象名簿【こちらに入力をお願いします。】!$F63="症状あり",$C55=45199,AR$11&gt;=$C55,AR$11&lt;=$E55,AR$11&lt;=$E55-($E55-$C55-15)),1,
IF(AND(対象名簿【こちらに入力をお願いします。】!$F63="症状なし",$C55=45199,AR$11&gt;=$C55,AR$11&lt;=$E55,AR$11&lt;=$E55-($E55-$C55-7)),1,
IF(AND(対象名簿【こちらに入力をお願いします。】!$F63="症状あり",AR$11&gt;=$C55,AR$11&lt;=$E55,AR$11&lt;=$E55-($E55-$C55-14)),1,
IF(AND(対象名簿【こちらに入力をお願いします。】!$F63="症状なし",AR$11&gt;=$C55,AR$11&lt;=$E55,AR$11&lt;=$E55-($E55-$C55-6)),1,"")))))</f>
        <v/>
      </c>
      <c r="AS55" s="42" t="str">
        <f>IF(OR($C55="",$E55=""),"",
IF(AND(対象名簿【こちらに入力をお願いします。】!$F63="症状あり",$C55=45199,AS$11&gt;=$C55,AS$11&lt;=$E55,AS$11&lt;=$E55-($E55-$C55-15)),1,
IF(AND(対象名簿【こちらに入力をお願いします。】!$F63="症状なし",$C55=45199,AS$11&gt;=$C55,AS$11&lt;=$E55,AS$11&lt;=$E55-($E55-$C55-7)),1,
IF(AND(対象名簿【こちらに入力をお願いします。】!$F63="症状あり",AS$11&gt;=$C55,AS$11&lt;=$E55,AS$11&lt;=$E55-($E55-$C55-14)),1,
IF(AND(対象名簿【こちらに入力をお願いします。】!$F63="症状なし",AS$11&gt;=$C55,AS$11&lt;=$E55,AS$11&lt;=$E55-($E55-$C55-6)),1,"")))))</f>
        <v/>
      </c>
      <c r="AT55" s="42" t="str">
        <f>IF(OR($C55="",$E55=""),"",
IF(AND(対象名簿【こちらに入力をお願いします。】!$F63="症状あり",$C55=45199,AT$11&gt;=$C55,AT$11&lt;=$E55,AT$11&lt;=$E55-($E55-$C55-15)),1,
IF(AND(対象名簿【こちらに入力をお願いします。】!$F63="症状なし",$C55=45199,AT$11&gt;=$C55,AT$11&lt;=$E55,AT$11&lt;=$E55-($E55-$C55-7)),1,
IF(AND(対象名簿【こちらに入力をお願いします。】!$F63="症状あり",AT$11&gt;=$C55,AT$11&lt;=$E55,AT$11&lt;=$E55-($E55-$C55-14)),1,
IF(AND(対象名簿【こちらに入力をお願いします。】!$F63="症状なし",AT$11&gt;=$C55,AT$11&lt;=$E55,AT$11&lt;=$E55-($E55-$C55-6)),1,"")))))</f>
        <v/>
      </c>
      <c r="AU55" s="42" t="str">
        <f>IF(OR($C55="",$E55=""),"",
IF(AND(対象名簿【こちらに入力をお願いします。】!$F63="症状あり",$C55=45199,AU$11&gt;=$C55,AU$11&lt;=$E55,AU$11&lt;=$E55-($E55-$C55-15)),1,
IF(AND(対象名簿【こちらに入力をお願いします。】!$F63="症状なし",$C55=45199,AU$11&gt;=$C55,AU$11&lt;=$E55,AU$11&lt;=$E55-($E55-$C55-7)),1,
IF(AND(対象名簿【こちらに入力をお願いします。】!$F63="症状あり",AU$11&gt;=$C55,AU$11&lt;=$E55,AU$11&lt;=$E55-($E55-$C55-14)),1,
IF(AND(対象名簿【こちらに入力をお願いします。】!$F63="症状なし",AU$11&gt;=$C55,AU$11&lt;=$E55,AU$11&lt;=$E55-($E55-$C55-6)),1,"")))))</f>
        <v/>
      </c>
      <c r="AV55" s="42" t="str">
        <f>IF(OR($C55="",$E55=""),"",
IF(AND(対象名簿【こちらに入力をお願いします。】!$F63="症状あり",$C55=45199,AV$11&gt;=$C55,AV$11&lt;=$E55,AV$11&lt;=$E55-($E55-$C55-15)),1,
IF(AND(対象名簿【こちらに入力をお願いします。】!$F63="症状なし",$C55=45199,AV$11&gt;=$C55,AV$11&lt;=$E55,AV$11&lt;=$E55-($E55-$C55-7)),1,
IF(AND(対象名簿【こちらに入力をお願いします。】!$F63="症状あり",AV$11&gt;=$C55,AV$11&lt;=$E55,AV$11&lt;=$E55-($E55-$C55-14)),1,
IF(AND(対象名簿【こちらに入力をお願いします。】!$F63="症状なし",AV$11&gt;=$C55,AV$11&lt;=$E55,AV$11&lt;=$E55-($E55-$C55-6)),1,"")))))</f>
        <v/>
      </c>
      <c r="AW55" s="42" t="str">
        <f>IF(OR($C55="",$E55=""),"",
IF(AND(対象名簿【こちらに入力をお願いします。】!$F63="症状あり",$C55=45199,AW$11&gt;=$C55,AW$11&lt;=$E55,AW$11&lt;=$E55-($E55-$C55-15)),1,
IF(AND(対象名簿【こちらに入力をお願いします。】!$F63="症状なし",$C55=45199,AW$11&gt;=$C55,AW$11&lt;=$E55,AW$11&lt;=$E55-($E55-$C55-7)),1,
IF(AND(対象名簿【こちらに入力をお願いします。】!$F63="症状あり",AW$11&gt;=$C55,AW$11&lt;=$E55,AW$11&lt;=$E55-($E55-$C55-14)),1,
IF(AND(対象名簿【こちらに入力をお願いします。】!$F63="症状なし",AW$11&gt;=$C55,AW$11&lt;=$E55,AW$11&lt;=$E55-($E55-$C55-6)),1,"")))))</f>
        <v/>
      </c>
      <c r="AX55" s="42" t="str">
        <f>IF(OR($C55="",$E55=""),"",
IF(AND(対象名簿【こちらに入力をお願いします。】!$F63="症状あり",$C55=45199,AX$11&gt;=$C55,AX$11&lt;=$E55,AX$11&lt;=$E55-($E55-$C55-15)),1,
IF(AND(対象名簿【こちらに入力をお願いします。】!$F63="症状なし",$C55=45199,AX$11&gt;=$C55,AX$11&lt;=$E55,AX$11&lt;=$E55-($E55-$C55-7)),1,
IF(AND(対象名簿【こちらに入力をお願いします。】!$F63="症状あり",AX$11&gt;=$C55,AX$11&lt;=$E55,AX$11&lt;=$E55-($E55-$C55-14)),1,
IF(AND(対象名簿【こちらに入力をお願いします。】!$F63="症状なし",AX$11&gt;=$C55,AX$11&lt;=$E55,AX$11&lt;=$E55-($E55-$C55-6)),1,"")))))</f>
        <v/>
      </c>
      <c r="AY55" s="42" t="str">
        <f>IF(OR($C55="",$E55=""),"",
IF(AND(対象名簿【こちらに入力をお願いします。】!$F63="症状あり",$C55=45199,AY$11&gt;=$C55,AY$11&lt;=$E55,AY$11&lt;=$E55-($E55-$C55-15)),1,
IF(AND(対象名簿【こちらに入力をお願いします。】!$F63="症状なし",$C55=45199,AY$11&gt;=$C55,AY$11&lt;=$E55,AY$11&lt;=$E55-($E55-$C55-7)),1,
IF(AND(対象名簿【こちらに入力をお願いします。】!$F63="症状あり",AY$11&gt;=$C55,AY$11&lt;=$E55,AY$11&lt;=$E55-($E55-$C55-14)),1,
IF(AND(対象名簿【こちらに入力をお願いします。】!$F63="症状なし",AY$11&gt;=$C55,AY$11&lt;=$E55,AY$11&lt;=$E55-($E55-$C55-6)),1,"")))))</f>
        <v/>
      </c>
      <c r="AZ55" s="42" t="str">
        <f>IF(OR($C55="",$E55=""),"",
IF(AND(対象名簿【こちらに入力をお願いします。】!$F63="症状あり",$C55=45199,AZ$11&gt;=$C55,AZ$11&lt;=$E55,AZ$11&lt;=$E55-($E55-$C55-15)),1,
IF(AND(対象名簿【こちらに入力をお願いします。】!$F63="症状なし",$C55=45199,AZ$11&gt;=$C55,AZ$11&lt;=$E55,AZ$11&lt;=$E55-($E55-$C55-7)),1,
IF(AND(対象名簿【こちらに入力をお願いします。】!$F63="症状あり",AZ$11&gt;=$C55,AZ$11&lt;=$E55,AZ$11&lt;=$E55-($E55-$C55-14)),1,
IF(AND(対象名簿【こちらに入力をお願いします。】!$F63="症状なし",AZ$11&gt;=$C55,AZ$11&lt;=$E55,AZ$11&lt;=$E55-($E55-$C55-6)),1,"")))))</f>
        <v/>
      </c>
      <c r="BA55" s="42" t="str">
        <f>IF(OR($C55="",$E55=""),"",
IF(AND(対象名簿【こちらに入力をお願いします。】!$F63="症状あり",$C55=45199,BA$11&gt;=$C55,BA$11&lt;=$E55,BA$11&lt;=$E55-($E55-$C55-15)),1,
IF(AND(対象名簿【こちらに入力をお願いします。】!$F63="症状なし",$C55=45199,BA$11&gt;=$C55,BA$11&lt;=$E55,BA$11&lt;=$E55-($E55-$C55-7)),1,
IF(AND(対象名簿【こちらに入力をお願いします。】!$F63="症状あり",BA$11&gt;=$C55,BA$11&lt;=$E55,BA$11&lt;=$E55-($E55-$C55-14)),1,
IF(AND(対象名簿【こちらに入力をお願いします。】!$F63="症状なし",BA$11&gt;=$C55,BA$11&lt;=$E55,BA$11&lt;=$E55-($E55-$C55-6)),1,"")))))</f>
        <v/>
      </c>
      <c r="BB55" s="42" t="str">
        <f>IF(OR($C55="",$E55=""),"",
IF(AND(対象名簿【こちらに入力をお願いします。】!$F63="症状あり",$C55=45199,BB$11&gt;=$C55,BB$11&lt;=$E55,BB$11&lt;=$E55-($E55-$C55-15)),1,
IF(AND(対象名簿【こちらに入力をお願いします。】!$F63="症状なし",$C55=45199,BB$11&gt;=$C55,BB$11&lt;=$E55,BB$11&lt;=$E55-($E55-$C55-7)),1,
IF(AND(対象名簿【こちらに入力をお願いします。】!$F63="症状あり",BB$11&gt;=$C55,BB$11&lt;=$E55,BB$11&lt;=$E55-($E55-$C55-14)),1,
IF(AND(対象名簿【こちらに入力をお願いします。】!$F63="症状なし",BB$11&gt;=$C55,BB$11&lt;=$E55,BB$11&lt;=$E55-($E55-$C55-6)),1,"")))))</f>
        <v/>
      </c>
      <c r="BC55" s="42" t="str">
        <f>IF(OR($C55="",$E55=""),"",
IF(AND(対象名簿【こちらに入力をお願いします。】!$F63="症状あり",$C55=45199,BC$11&gt;=$C55,BC$11&lt;=$E55,BC$11&lt;=$E55-($E55-$C55-15)),1,
IF(AND(対象名簿【こちらに入力をお願いします。】!$F63="症状なし",$C55=45199,BC$11&gt;=$C55,BC$11&lt;=$E55,BC$11&lt;=$E55-($E55-$C55-7)),1,
IF(AND(対象名簿【こちらに入力をお願いします。】!$F63="症状あり",BC$11&gt;=$C55,BC$11&lt;=$E55,BC$11&lt;=$E55-($E55-$C55-14)),1,
IF(AND(対象名簿【こちらに入力をお願いします。】!$F63="症状なし",BC$11&gt;=$C55,BC$11&lt;=$E55,BC$11&lt;=$E55-($E55-$C55-6)),1,"")))))</f>
        <v/>
      </c>
      <c r="BD55" s="42" t="str">
        <f>IF(OR($C55="",$E55=""),"",
IF(AND(対象名簿【こちらに入力をお願いします。】!$F63="症状あり",$C55=45199,BD$11&gt;=$C55,BD$11&lt;=$E55,BD$11&lt;=$E55-($E55-$C55-15)),1,
IF(AND(対象名簿【こちらに入力をお願いします。】!$F63="症状なし",$C55=45199,BD$11&gt;=$C55,BD$11&lt;=$E55,BD$11&lt;=$E55-($E55-$C55-7)),1,
IF(AND(対象名簿【こちらに入力をお願いします。】!$F63="症状あり",BD$11&gt;=$C55,BD$11&lt;=$E55,BD$11&lt;=$E55-($E55-$C55-14)),1,
IF(AND(対象名簿【こちらに入力をお願いします。】!$F63="症状なし",BD$11&gt;=$C55,BD$11&lt;=$E55,BD$11&lt;=$E55-($E55-$C55-6)),1,"")))))</f>
        <v/>
      </c>
      <c r="BE55" s="42" t="str">
        <f>IF(OR($C55="",$E55=""),"",
IF(AND(対象名簿【こちらに入力をお願いします。】!$F63="症状あり",$C55=45199,BE$11&gt;=$C55,BE$11&lt;=$E55,BE$11&lt;=$E55-($E55-$C55-15)),1,
IF(AND(対象名簿【こちらに入力をお願いします。】!$F63="症状なし",$C55=45199,BE$11&gt;=$C55,BE$11&lt;=$E55,BE$11&lt;=$E55-($E55-$C55-7)),1,
IF(AND(対象名簿【こちらに入力をお願いします。】!$F63="症状あり",BE$11&gt;=$C55,BE$11&lt;=$E55,BE$11&lt;=$E55-($E55-$C55-14)),1,
IF(AND(対象名簿【こちらに入力をお願いします。】!$F63="症状なし",BE$11&gt;=$C55,BE$11&lt;=$E55,BE$11&lt;=$E55-($E55-$C55-6)),1,"")))))</f>
        <v/>
      </c>
      <c r="BF55" s="42" t="str">
        <f>IF(OR($C55="",$E55=""),"",
IF(AND(対象名簿【こちらに入力をお願いします。】!$F63="症状あり",$C55=45199,BF$11&gt;=$C55,BF$11&lt;=$E55,BF$11&lt;=$E55-($E55-$C55-15)),1,
IF(AND(対象名簿【こちらに入力をお願いします。】!$F63="症状なし",$C55=45199,BF$11&gt;=$C55,BF$11&lt;=$E55,BF$11&lt;=$E55-($E55-$C55-7)),1,
IF(AND(対象名簿【こちらに入力をお願いします。】!$F63="症状あり",BF$11&gt;=$C55,BF$11&lt;=$E55,BF$11&lt;=$E55-($E55-$C55-14)),1,
IF(AND(対象名簿【こちらに入力をお願いします。】!$F63="症状なし",BF$11&gt;=$C55,BF$11&lt;=$E55,BF$11&lt;=$E55-($E55-$C55-6)),1,"")))))</f>
        <v/>
      </c>
      <c r="BG55" s="42" t="str">
        <f>IF(OR($C55="",$E55=""),"",
IF(AND(対象名簿【こちらに入力をお願いします。】!$F63="症状あり",$C55=45199,BG$11&gt;=$C55,BG$11&lt;=$E55,BG$11&lt;=$E55-($E55-$C55-15)),1,
IF(AND(対象名簿【こちらに入力をお願いします。】!$F63="症状なし",$C55=45199,BG$11&gt;=$C55,BG$11&lt;=$E55,BG$11&lt;=$E55-($E55-$C55-7)),1,
IF(AND(対象名簿【こちらに入力をお願いします。】!$F63="症状あり",BG$11&gt;=$C55,BG$11&lt;=$E55,BG$11&lt;=$E55-($E55-$C55-14)),1,
IF(AND(対象名簿【こちらに入力をお願いします。】!$F63="症状なし",BG$11&gt;=$C55,BG$11&lt;=$E55,BG$11&lt;=$E55-($E55-$C55-6)),1,"")))))</f>
        <v/>
      </c>
      <c r="BH55" s="42" t="str">
        <f>IF(OR($C55="",$E55=""),"",
IF(AND(対象名簿【こちらに入力をお願いします。】!$F63="症状あり",$C55=45199,BH$11&gt;=$C55,BH$11&lt;=$E55,BH$11&lt;=$E55-($E55-$C55-15)),1,
IF(AND(対象名簿【こちらに入力をお願いします。】!$F63="症状なし",$C55=45199,BH$11&gt;=$C55,BH$11&lt;=$E55,BH$11&lt;=$E55-($E55-$C55-7)),1,
IF(AND(対象名簿【こちらに入力をお願いします。】!$F63="症状あり",BH$11&gt;=$C55,BH$11&lt;=$E55,BH$11&lt;=$E55-($E55-$C55-14)),1,
IF(AND(対象名簿【こちらに入力をお願いします。】!$F63="症状なし",BH$11&gt;=$C55,BH$11&lt;=$E55,BH$11&lt;=$E55-($E55-$C55-6)),1,"")))))</f>
        <v/>
      </c>
      <c r="BI55" s="42" t="str">
        <f>IF(OR($C55="",$E55=""),"",
IF(AND(対象名簿【こちらに入力をお願いします。】!$F63="症状あり",$C55=45199,BI$11&gt;=$C55,BI$11&lt;=$E55,BI$11&lt;=$E55-($E55-$C55-15)),1,
IF(AND(対象名簿【こちらに入力をお願いします。】!$F63="症状なし",$C55=45199,BI$11&gt;=$C55,BI$11&lt;=$E55,BI$11&lt;=$E55-($E55-$C55-7)),1,
IF(AND(対象名簿【こちらに入力をお願いします。】!$F63="症状あり",BI$11&gt;=$C55,BI$11&lt;=$E55,BI$11&lt;=$E55-($E55-$C55-14)),1,
IF(AND(対象名簿【こちらに入力をお願いします。】!$F63="症状なし",BI$11&gt;=$C55,BI$11&lt;=$E55,BI$11&lt;=$E55-($E55-$C55-6)),1,"")))))</f>
        <v/>
      </c>
      <c r="BJ55" s="42" t="str">
        <f>IF(OR($C55="",$E55=""),"",
IF(AND(対象名簿【こちらに入力をお願いします。】!$F63="症状あり",$C55=45199,BJ$11&gt;=$C55,BJ$11&lt;=$E55,BJ$11&lt;=$E55-($E55-$C55-15)),1,
IF(AND(対象名簿【こちらに入力をお願いします。】!$F63="症状なし",$C55=45199,BJ$11&gt;=$C55,BJ$11&lt;=$E55,BJ$11&lt;=$E55-($E55-$C55-7)),1,
IF(AND(対象名簿【こちらに入力をお願いします。】!$F63="症状あり",BJ$11&gt;=$C55,BJ$11&lt;=$E55,BJ$11&lt;=$E55-($E55-$C55-14)),1,
IF(AND(対象名簿【こちらに入力をお願いします。】!$F63="症状なし",BJ$11&gt;=$C55,BJ$11&lt;=$E55,BJ$11&lt;=$E55-($E55-$C55-6)),1,"")))))</f>
        <v/>
      </c>
      <c r="BK55" s="42" t="str">
        <f>IF(OR($C55="",$E55=""),"",
IF(AND(対象名簿【こちらに入力をお願いします。】!$F63="症状あり",$C55=45199,BK$11&gt;=$C55,BK$11&lt;=$E55,BK$11&lt;=$E55-($E55-$C55-15)),1,
IF(AND(対象名簿【こちらに入力をお願いします。】!$F63="症状なし",$C55=45199,BK$11&gt;=$C55,BK$11&lt;=$E55,BK$11&lt;=$E55-($E55-$C55-7)),1,
IF(AND(対象名簿【こちらに入力をお願いします。】!$F63="症状あり",BK$11&gt;=$C55,BK$11&lt;=$E55,BK$11&lt;=$E55-($E55-$C55-14)),1,
IF(AND(対象名簿【こちらに入力をお願いします。】!$F63="症状なし",BK$11&gt;=$C55,BK$11&lt;=$E55,BK$11&lt;=$E55-($E55-$C55-6)),1,"")))))</f>
        <v/>
      </c>
      <c r="BL55" s="42" t="str">
        <f>IF(OR($C55="",$E55=""),"",
IF(AND(対象名簿【こちらに入力をお願いします。】!$F63="症状あり",$C55=45199,BL$11&gt;=$C55,BL$11&lt;=$E55,BL$11&lt;=$E55-($E55-$C55-15)),1,
IF(AND(対象名簿【こちらに入力をお願いします。】!$F63="症状なし",$C55=45199,BL$11&gt;=$C55,BL$11&lt;=$E55,BL$11&lt;=$E55-($E55-$C55-7)),1,
IF(AND(対象名簿【こちらに入力をお願いします。】!$F63="症状あり",BL$11&gt;=$C55,BL$11&lt;=$E55,BL$11&lt;=$E55-($E55-$C55-14)),1,
IF(AND(対象名簿【こちらに入力をお願いします。】!$F63="症状なし",BL$11&gt;=$C55,BL$11&lt;=$E55,BL$11&lt;=$E55-($E55-$C55-6)),1,"")))))</f>
        <v/>
      </c>
      <c r="BM55" s="42" t="str">
        <f>IF(OR($C55="",$E55=""),"",
IF(AND(対象名簿【こちらに入力をお願いします。】!$F63="症状あり",$C55=45199,BM$11&gt;=$C55,BM$11&lt;=$E55,BM$11&lt;=$E55-($E55-$C55-15)),1,
IF(AND(対象名簿【こちらに入力をお願いします。】!$F63="症状なし",$C55=45199,BM$11&gt;=$C55,BM$11&lt;=$E55,BM$11&lt;=$E55-($E55-$C55-7)),1,
IF(AND(対象名簿【こちらに入力をお願いします。】!$F63="症状あり",BM$11&gt;=$C55,BM$11&lt;=$E55,BM$11&lt;=$E55-($E55-$C55-14)),1,
IF(AND(対象名簿【こちらに入力をお願いします。】!$F63="症状なし",BM$11&gt;=$C55,BM$11&lt;=$E55,BM$11&lt;=$E55-($E55-$C55-6)),1,"")))))</f>
        <v/>
      </c>
      <c r="BN55" s="42" t="str">
        <f>IF(OR($C55="",$E55=""),"",
IF(AND(対象名簿【こちらに入力をお願いします。】!$F63="症状あり",$C55=45199,BN$11&gt;=$C55,BN$11&lt;=$E55,BN$11&lt;=$E55-($E55-$C55-15)),1,
IF(AND(対象名簿【こちらに入力をお願いします。】!$F63="症状なし",$C55=45199,BN$11&gt;=$C55,BN$11&lt;=$E55,BN$11&lt;=$E55-($E55-$C55-7)),1,
IF(AND(対象名簿【こちらに入力をお願いします。】!$F63="症状あり",BN$11&gt;=$C55,BN$11&lt;=$E55,BN$11&lt;=$E55-($E55-$C55-14)),1,
IF(AND(対象名簿【こちらに入力をお願いします。】!$F63="症状なし",BN$11&gt;=$C55,BN$11&lt;=$E55,BN$11&lt;=$E55-($E55-$C55-6)),1,"")))))</f>
        <v/>
      </c>
      <c r="BO55" s="42" t="str">
        <f>IF(OR($C55="",$E55=""),"",
IF(AND(対象名簿【こちらに入力をお願いします。】!$F63="症状あり",$C55=45199,BO$11&gt;=$C55,BO$11&lt;=$E55,BO$11&lt;=$E55-($E55-$C55-15)),1,
IF(AND(対象名簿【こちらに入力をお願いします。】!$F63="症状なし",$C55=45199,BO$11&gt;=$C55,BO$11&lt;=$E55,BO$11&lt;=$E55-($E55-$C55-7)),1,
IF(AND(対象名簿【こちらに入力をお願いします。】!$F63="症状あり",BO$11&gt;=$C55,BO$11&lt;=$E55,BO$11&lt;=$E55-($E55-$C55-14)),1,
IF(AND(対象名簿【こちらに入力をお願いします。】!$F63="症状なし",BO$11&gt;=$C55,BO$11&lt;=$E55,BO$11&lt;=$E55-($E55-$C55-6)),1,"")))))</f>
        <v/>
      </c>
      <c r="BP55" s="42" t="str">
        <f>IF(OR($C55="",$E55=""),"",
IF(AND(対象名簿【こちらに入力をお願いします。】!$F63="症状あり",$C55=45199,BP$11&gt;=$C55,BP$11&lt;=$E55,BP$11&lt;=$E55-($E55-$C55-15)),1,
IF(AND(対象名簿【こちらに入力をお願いします。】!$F63="症状なし",$C55=45199,BP$11&gt;=$C55,BP$11&lt;=$E55,BP$11&lt;=$E55-($E55-$C55-7)),1,
IF(AND(対象名簿【こちらに入力をお願いします。】!$F63="症状あり",BP$11&gt;=$C55,BP$11&lt;=$E55,BP$11&lt;=$E55-($E55-$C55-14)),1,
IF(AND(対象名簿【こちらに入力をお願いします。】!$F63="症状なし",BP$11&gt;=$C55,BP$11&lt;=$E55,BP$11&lt;=$E55-($E55-$C55-6)),1,"")))))</f>
        <v/>
      </c>
      <c r="BQ55" s="42" t="str">
        <f>IF(OR($C55="",$E55=""),"",
IF(AND(対象名簿【こちらに入力をお願いします。】!$F63="症状あり",$C55=45199,BQ$11&gt;=$C55,BQ$11&lt;=$E55,BQ$11&lt;=$E55-($E55-$C55-15)),1,
IF(AND(対象名簿【こちらに入力をお願いします。】!$F63="症状なし",$C55=45199,BQ$11&gt;=$C55,BQ$11&lt;=$E55,BQ$11&lt;=$E55-($E55-$C55-7)),1,
IF(AND(対象名簿【こちらに入力をお願いします。】!$F63="症状あり",BQ$11&gt;=$C55,BQ$11&lt;=$E55,BQ$11&lt;=$E55-($E55-$C55-14)),1,
IF(AND(対象名簿【こちらに入力をお願いします。】!$F63="症状なし",BQ$11&gt;=$C55,BQ$11&lt;=$E55,BQ$11&lt;=$E55-($E55-$C55-6)),1,"")))))</f>
        <v/>
      </c>
      <c r="BR55" s="42" t="str">
        <f>IF(OR($C55="",$E55=""),"",
IF(AND(対象名簿【こちらに入力をお願いします。】!$F63="症状あり",$C55=45199,BR$11&gt;=$C55,BR$11&lt;=$E55,BR$11&lt;=$E55-($E55-$C55-15)),1,
IF(AND(対象名簿【こちらに入力をお願いします。】!$F63="症状なし",$C55=45199,BR$11&gt;=$C55,BR$11&lt;=$E55,BR$11&lt;=$E55-($E55-$C55-7)),1,
IF(AND(対象名簿【こちらに入力をお願いします。】!$F63="症状あり",BR$11&gt;=$C55,BR$11&lt;=$E55,BR$11&lt;=$E55-($E55-$C55-14)),1,
IF(AND(対象名簿【こちらに入力をお願いします。】!$F63="症状なし",BR$11&gt;=$C55,BR$11&lt;=$E55,BR$11&lt;=$E55-($E55-$C55-6)),1,"")))))</f>
        <v/>
      </c>
      <c r="BS55" s="42" t="str">
        <f>IF(OR($C55="",$E55=""),"",
IF(AND(対象名簿【こちらに入力をお願いします。】!$F63="症状あり",$C55=45199,BS$11&gt;=$C55,BS$11&lt;=$E55,BS$11&lt;=$E55-($E55-$C55-15)),1,
IF(AND(対象名簿【こちらに入力をお願いします。】!$F63="症状なし",$C55=45199,BS$11&gt;=$C55,BS$11&lt;=$E55,BS$11&lt;=$E55-($E55-$C55-7)),1,
IF(AND(対象名簿【こちらに入力をお願いします。】!$F63="症状あり",BS$11&gt;=$C55,BS$11&lt;=$E55,BS$11&lt;=$E55-($E55-$C55-14)),1,
IF(AND(対象名簿【こちらに入力をお願いします。】!$F63="症状なし",BS$11&gt;=$C55,BS$11&lt;=$E55,BS$11&lt;=$E55-($E55-$C55-6)),1,"")))))</f>
        <v/>
      </c>
      <c r="BT55" s="42" t="str">
        <f>IF(OR($C55="",$E55=""),"",
IF(AND(対象名簿【こちらに入力をお願いします。】!$F63="症状あり",$C55=45199,BT$11&gt;=$C55,BT$11&lt;=$E55,BT$11&lt;=$E55-($E55-$C55-15)),1,
IF(AND(対象名簿【こちらに入力をお願いします。】!$F63="症状なし",$C55=45199,BT$11&gt;=$C55,BT$11&lt;=$E55,BT$11&lt;=$E55-($E55-$C55-7)),1,
IF(AND(対象名簿【こちらに入力をお願いします。】!$F63="症状あり",BT$11&gt;=$C55,BT$11&lt;=$E55,BT$11&lt;=$E55-($E55-$C55-14)),1,
IF(AND(対象名簿【こちらに入力をお願いします。】!$F63="症状なし",BT$11&gt;=$C55,BT$11&lt;=$E55,BT$11&lt;=$E55-($E55-$C55-6)),1,"")))))</f>
        <v/>
      </c>
      <c r="BU55" s="42" t="str">
        <f>IF(OR($C55="",$E55=""),"",
IF(AND(対象名簿【こちらに入力をお願いします。】!$F63="症状あり",$C55=45199,BU$11&gt;=$C55,BU$11&lt;=$E55,BU$11&lt;=$E55-($E55-$C55-15)),1,
IF(AND(対象名簿【こちらに入力をお願いします。】!$F63="症状なし",$C55=45199,BU$11&gt;=$C55,BU$11&lt;=$E55,BU$11&lt;=$E55-($E55-$C55-7)),1,
IF(AND(対象名簿【こちらに入力をお願いします。】!$F63="症状あり",BU$11&gt;=$C55,BU$11&lt;=$E55,BU$11&lt;=$E55-($E55-$C55-14)),1,
IF(AND(対象名簿【こちらに入力をお願いします。】!$F63="症状なし",BU$11&gt;=$C55,BU$11&lt;=$E55,BU$11&lt;=$E55-($E55-$C55-6)),1,"")))))</f>
        <v/>
      </c>
      <c r="BV55" s="42" t="str">
        <f>IF(OR($C55="",$E55=""),"",
IF(AND(対象名簿【こちらに入力をお願いします。】!$F63="症状あり",$C55=45199,BV$11&gt;=$C55,BV$11&lt;=$E55,BV$11&lt;=$E55-($E55-$C55-15)),1,
IF(AND(対象名簿【こちらに入力をお願いします。】!$F63="症状なし",$C55=45199,BV$11&gt;=$C55,BV$11&lt;=$E55,BV$11&lt;=$E55-($E55-$C55-7)),1,
IF(AND(対象名簿【こちらに入力をお願いします。】!$F63="症状あり",BV$11&gt;=$C55,BV$11&lt;=$E55,BV$11&lt;=$E55-($E55-$C55-14)),1,
IF(AND(対象名簿【こちらに入力をお願いします。】!$F63="症状なし",BV$11&gt;=$C55,BV$11&lt;=$E55,BV$11&lt;=$E55-($E55-$C55-6)),1,"")))))</f>
        <v/>
      </c>
      <c r="BW55" s="42" t="str">
        <f>IF(OR($C55="",$E55=""),"",
IF(AND(対象名簿【こちらに入力をお願いします。】!$F63="症状あり",$C55=45199,BW$11&gt;=$C55,BW$11&lt;=$E55,BW$11&lt;=$E55-($E55-$C55-15)),1,
IF(AND(対象名簿【こちらに入力をお願いします。】!$F63="症状なし",$C55=45199,BW$11&gt;=$C55,BW$11&lt;=$E55,BW$11&lt;=$E55-($E55-$C55-7)),1,
IF(AND(対象名簿【こちらに入力をお願いします。】!$F63="症状あり",BW$11&gt;=$C55,BW$11&lt;=$E55,BW$11&lt;=$E55-($E55-$C55-14)),1,
IF(AND(対象名簿【こちらに入力をお願いします。】!$F63="症状なし",BW$11&gt;=$C55,BW$11&lt;=$E55,BW$11&lt;=$E55-($E55-$C55-6)),1,"")))))</f>
        <v/>
      </c>
      <c r="BX55" s="42" t="str">
        <f>IF(OR($C55="",$E55=""),"",
IF(AND(対象名簿【こちらに入力をお願いします。】!$F63="症状あり",$C55=45199,BX$11&gt;=$C55,BX$11&lt;=$E55,BX$11&lt;=$E55-($E55-$C55-15)),1,
IF(AND(対象名簿【こちらに入力をお願いします。】!$F63="症状なし",$C55=45199,BX$11&gt;=$C55,BX$11&lt;=$E55,BX$11&lt;=$E55-($E55-$C55-7)),1,
IF(AND(対象名簿【こちらに入力をお願いします。】!$F63="症状あり",BX$11&gt;=$C55,BX$11&lt;=$E55,BX$11&lt;=$E55-($E55-$C55-14)),1,
IF(AND(対象名簿【こちらに入力をお願いします。】!$F63="症状なし",BX$11&gt;=$C55,BX$11&lt;=$E55,BX$11&lt;=$E55-($E55-$C55-6)),1,"")))))</f>
        <v/>
      </c>
      <c r="BY55" s="42" t="str">
        <f>IF(OR($C55="",$E55=""),"",
IF(AND(対象名簿【こちらに入力をお願いします。】!$F63="症状あり",$C55=45199,BY$11&gt;=$C55,BY$11&lt;=$E55,BY$11&lt;=$E55-($E55-$C55-15)),1,
IF(AND(対象名簿【こちらに入力をお願いします。】!$F63="症状なし",$C55=45199,BY$11&gt;=$C55,BY$11&lt;=$E55,BY$11&lt;=$E55-($E55-$C55-7)),1,
IF(AND(対象名簿【こちらに入力をお願いします。】!$F63="症状あり",BY$11&gt;=$C55,BY$11&lt;=$E55,BY$11&lt;=$E55-($E55-$C55-14)),1,
IF(AND(対象名簿【こちらに入力をお願いします。】!$F63="症状なし",BY$11&gt;=$C55,BY$11&lt;=$E55,BY$11&lt;=$E55-($E55-$C55-6)),1,"")))))</f>
        <v/>
      </c>
      <c r="BZ55" s="42" t="str">
        <f>IF(OR($C55="",$E55=""),"",
IF(AND(対象名簿【こちらに入力をお願いします。】!$F63="症状あり",$C55=45199,BZ$11&gt;=$C55,BZ$11&lt;=$E55,BZ$11&lt;=$E55-($E55-$C55-15)),1,
IF(AND(対象名簿【こちらに入力をお願いします。】!$F63="症状なし",$C55=45199,BZ$11&gt;=$C55,BZ$11&lt;=$E55,BZ$11&lt;=$E55-($E55-$C55-7)),1,
IF(AND(対象名簿【こちらに入力をお願いします。】!$F63="症状あり",BZ$11&gt;=$C55,BZ$11&lt;=$E55,BZ$11&lt;=$E55-($E55-$C55-14)),1,
IF(AND(対象名簿【こちらに入力をお願いします。】!$F63="症状なし",BZ$11&gt;=$C55,BZ$11&lt;=$E55,BZ$11&lt;=$E55-($E55-$C55-6)),1,"")))))</f>
        <v/>
      </c>
      <c r="CA55" s="42" t="str">
        <f>IF(OR($C55="",$E55=""),"",
IF(AND(対象名簿【こちらに入力をお願いします。】!$F63="症状あり",$C55=45199,CA$11&gt;=$C55,CA$11&lt;=$E55,CA$11&lt;=$E55-($E55-$C55-15)),1,
IF(AND(対象名簿【こちらに入力をお願いします。】!$F63="症状なし",$C55=45199,CA$11&gt;=$C55,CA$11&lt;=$E55,CA$11&lt;=$E55-($E55-$C55-7)),1,
IF(AND(対象名簿【こちらに入力をお願いします。】!$F63="症状あり",CA$11&gt;=$C55,CA$11&lt;=$E55,CA$11&lt;=$E55-($E55-$C55-14)),1,
IF(AND(対象名簿【こちらに入力をお願いします。】!$F63="症状なし",CA$11&gt;=$C55,CA$11&lt;=$E55,CA$11&lt;=$E55-($E55-$C55-6)),1,"")))))</f>
        <v/>
      </c>
      <c r="CB55" s="42" t="str">
        <f>IF(OR($C55="",$E55=""),"",
IF(AND(対象名簿【こちらに入力をお願いします。】!$F63="症状あり",$C55=45199,CB$11&gt;=$C55,CB$11&lt;=$E55,CB$11&lt;=$E55-($E55-$C55-15)),1,
IF(AND(対象名簿【こちらに入力をお願いします。】!$F63="症状なし",$C55=45199,CB$11&gt;=$C55,CB$11&lt;=$E55,CB$11&lt;=$E55-($E55-$C55-7)),1,
IF(AND(対象名簿【こちらに入力をお願いします。】!$F63="症状あり",CB$11&gt;=$C55,CB$11&lt;=$E55,CB$11&lt;=$E55-($E55-$C55-14)),1,
IF(AND(対象名簿【こちらに入力をお願いします。】!$F63="症状なし",CB$11&gt;=$C55,CB$11&lt;=$E55,CB$11&lt;=$E55-($E55-$C55-6)),1,"")))))</f>
        <v/>
      </c>
      <c r="CC55" s="42" t="str">
        <f>IF(OR($C55="",$E55=""),"",
IF(AND(対象名簿【こちらに入力をお願いします。】!$F63="症状あり",$C55=45199,CC$11&gt;=$C55,CC$11&lt;=$E55,CC$11&lt;=$E55-($E55-$C55-15)),1,
IF(AND(対象名簿【こちらに入力をお願いします。】!$F63="症状なし",$C55=45199,CC$11&gt;=$C55,CC$11&lt;=$E55,CC$11&lt;=$E55-($E55-$C55-7)),1,
IF(AND(対象名簿【こちらに入力をお願いします。】!$F63="症状あり",CC$11&gt;=$C55,CC$11&lt;=$E55,CC$11&lt;=$E55-($E55-$C55-14)),1,
IF(AND(対象名簿【こちらに入力をお願いします。】!$F63="症状なし",CC$11&gt;=$C55,CC$11&lt;=$E55,CC$11&lt;=$E55-($E55-$C55-6)),1,"")))))</f>
        <v/>
      </c>
      <c r="CD55" s="42" t="str">
        <f>IF(OR($C55="",$E55=""),"",
IF(AND(対象名簿【こちらに入力をお願いします。】!$F63="症状あり",$C55=45199,CD$11&gt;=$C55,CD$11&lt;=$E55,CD$11&lt;=$E55-($E55-$C55-15)),1,
IF(AND(対象名簿【こちらに入力をお願いします。】!$F63="症状なし",$C55=45199,CD$11&gt;=$C55,CD$11&lt;=$E55,CD$11&lt;=$E55-($E55-$C55-7)),1,
IF(AND(対象名簿【こちらに入力をお願いします。】!$F63="症状あり",CD$11&gt;=$C55,CD$11&lt;=$E55,CD$11&lt;=$E55-($E55-$C55-14)),1,
IF(AND(対象名簿【こちらに入力をお願いします。】!$F63="症状なし",CD$11&gt;=$C55,CD$11&lt;=$E55,CD$11&lt;=$E55-($E55-$C55-6)),1,"")))))</f>
        <v/>
      </c>
      <c r="CE55" s="42" t="str">
        <f>IF(OR($C55="",$E55=""),"",
IF(AND(対象名簿【こちらに入力をお願いします。】!$F63="症状あり",$C55=45199,CE$11&gt;=$C55,CE$11&lt;=$E55,CE$11&lt;=$E55-($E55-$C55-15)),1,
IF(AND(対象名簿【こちらに入力をお願いします。】!$F63="症状なし",$C55=45199,CE$11&gt;=$C55,CE$11&lt;=$E55,CE$11&lt;=$E55-($E55-$C55-7)),1,
IF(AND(対象名簿【こちらに入力をお願いします。】!$F63="症状あり",CE$11&gt;=$C55,CE$11&lt;=$E55,CE$11&lt;=$E55-($E55-$C55-14)),1,
IF(AND(対象名簿【こちらに入力をお願いします。】!$F63="症状なし",CE$11&gt;=$C55,CE$11&lt;=$E55,CE$11&lt;=$E55-($E55-$C55-6)),1,"")))))</f>
        <v/>
      </c>
      <c r="CF55" s="42" t="str">
        <f>IF(OR($C55="",$E55=""),"",
IF(AND(対象名簿【こちらに入力をお願いします。】!$F63="症状あり",$C55=45199,CF$11&gt;=$C55,CF$11&lt;=$E55,CF$11&lt;=$E55-($E55-$C55-15)),1,
IF(AND(対象名簿【こちらに入力をお願いします。】!$F63="症状なし",$C55=45199,CF$11&gt;=$C55,CF$11&lt;=$E55,CF$11&lt;=$E55-($E55-$C55-7)),1,
IF(AND(対象名簿【こちらに入力をお願いします。】!$F63="症状あり",CF$11&gt;=$C55,CF$11&lt;=$E55,CF$11&lt;=$E55-($E55-$C55-14)),1,
IF(AND(対象名簿【こちらに入力をお願いします。】!$F63="症状なし",CF$11&gt;=$C55,CF$11&lt;=$E55,CF$11&lt;=$E55-($E55-$C55-6)),1,"")))))</f>
        <v/>
      </c>
      <c r="CG55" s="42" t="str">
        <f>IF(OR($C55="",$E55=""),"",
IF(AND(対象名簿【こちらに入力をお願いします。】!$F63="症状あり",$C55=45199,CG$11&gt;=$C55,CG$11&lt;=$E55,CG$11&lt;=$E55-($E55-$C55-15)),1,
IF(AND(対象名簿【こちらに入力をお願いします。】!$F63="症状なし",$C55=45199,CG$11&gt;=$C55,CG$11&lt;=$E55,CG$11&lt;=$E55-($E55-$C55-7)),1,
IF(AND(対象名簿【こちらに入力をお願いします。】!$F63="症状あり",CG$11&gt;=$C55,CG$11&lt;=$E55,CG$11&lt;=$E55-($E55-$C55-14)),1,
IF(AND(対象名簿【こちらに入力をお願いします。】!$F63="症状なし",CG$11&gt;=$C55,CG$11&lt;=$E55,CG$11&lt;=$E55-($E55-$C55-6)),1,"")))))</f>
        <v/>
      </c>
      <c r="CH55" s="42" t="str">
        <f>IF(OR($C55="",$E55=""),"",
IF(AND(対象名簿【こちらに入力をお願いします。】!$F63="症状あり",$C55=45199,CH$11&gt;=$C55,CH$11&lt;=$E55,CH$11&lt;=$E55-($E55-$C55-15)),1,
IF(AND(対象名簿【こちらに入力をお願いします。】!$F63="症状なし",$C55=45199,CH$11&gt;=$C55,CH$11&lt;=$E55,CH$11&lt;=$E55-($E55-$C55-7)),1,
IF(AND(対象名簿【こちらに入力をお願いします。】!$F63="症状あり",CH$11&gt;=$C55,CH$11&lt;=$E55,CH$11&lt;=$E55-($E55-$C55-14)),1,
IF(AND(対象名簿【こちらに入力をお願いします。】!$F63="症状なし",CH$11&gt;=$C55,CH$11&lt;=$E55,CH$11&lt;=$E55-($E55-$C55-6)),1,"")))))</f>
        <v/>
      </c>
      <c r="CI55" s="42" t="str">
        <f>IF(OR($C55="",$E55=""),"",
IF(AND(対象名簿【こちらに入力をお願いします。】!$F63="症状あり",$C55=45199,CI$11&gt;=$C55,CI$11&lt;=$E55,CI$11&lt;=$E55-($E55-$C55-15)),1,
IF(AND(対象名簿【こちらに入力をお願いします。】!$F63="症状なし",$C55=45199,CI$11&gt;=$C55,CI$11&lt;=$E55,CI$11&lt;=$E55-($E55-$C55-7)),1,
IF(AND(対象名簿【こちらに入力をお願いします。】!$F63="症状あり",CI$11&gt;=$C55,CI$11&lt;=$E55,CI$11&lt;=$E55-($E55-$C55-14)),1,
IF(AND(対象名簿【こちらに入力をお願いします。】!$F63="症状なし",CI$11&gt;=$C55,CI$11&lt;=$E55,CI$11&lt;=$E55-($E55-$C55-6)),1,"")))))</f>
        <v/>
      </c>
      <c r="CJ55" s="42" t="str">
        <f>IF(OR($C55="",$E55=""),"",
IF(AND(対象名簿【こちらに入力をお願いします。】!$F63="症状あり",$C55=45199,CJ$11&gt;=$C55,CJ$11&lt;=$E55,CJ$11&lt;=$E55-($E55-$C55-15)),1,
IF(AND(対象名簿【こちらに入力をお願いします。】!$F63="症状なし",$C55=45199,CJ$11&gt;=$C55,CJ$11&lt;=$E55,CJ$11&lt;=$E55-($E55-$C55-7)),1,
IF(AND(対象名簿【こちらに入力をお願いします。】!$F63="症状あり",CJ$11&gt;=$C55,CJ$11&lt;=$E55,CJ$11&lt;=$E55-($E55-$C55-14)),1,
IF(AND(対象名簿【こちらに入力をお願いします。】!$F63="症状なし",CJ$11&gt;=$C55,CJ$11&lt;=$E55,CJ$11&lt;=$E55-($E55-$C55-6)),1,"")))))</f>
        <v/>
      </c>
      <c r="CK55" s="42" t="str">
        <f>IF(OR($C55="",$E55=""),"",
IF(AND(対象名簿【こちらに入力をお願いします。】!$F63="症状あり",$C55=45199,CK$11&gt;=$C55,CK$11&lt;=$E55,CK$11&lt;=$E55-($E55-$C55-15)),1,
IF(AND(対象名簿【こちらに入力をお願いします。】!$F63="症状なし",$C55=45199,CK$11&gt;=$C55,CK$11&lt;=$E55,CK$11&lt;=$E55-($E55-$C55-7)),1,
IF(AND(対象名簿【こちらに入力をお願いします。】!$F63="症状あり",CK$11&gt;=$C55,CK$11&lt;=$E55,CK$11&lt;=$E55-($E55-$C55-14)),1,
IF(AND(対象名簿【こちらに入力をお願いします。】!$F63="症状なし",CK$11&gt;=$C55,CK$11&lt;=$E55,CK$11&lt;=$E55-($E55-$C55-6)),1,"")))))</f>
        <v/>
      </c>
      <c r="CL55" s="42" t="str">
        <f>IF(OR($C55="",$E55=""),"",
IF(AND(対象名簿【こちらに入力をお願いします。】!$F63="症状あり",$C55=45199,CL$11&gt;=$C55,CL$11&lt;=$E55,CL$11&lt;=$E55-($E55-$C55-15)),1,
IF(AND(対象名簿【こちらに入力をお願いします。】!$F63="症状なし",$C55=45199,CL$11&gt;=$C55,CL$11&lt;=$E55,CL$11&lt;=$E55-($E55-$C55-7)),1,
IF(AND(対象名簿【こちらに入力をお願いします。】!$F63="症状あり",CL$11&gt;=$C55,CL$11&lt;=$E55,CL$11&lt;=$E55-($E55-$C55-14)),1,
IF(AND(対象名簿【こちらに入力をお願いします。】!$F63="症状なし",CL$11&gt;=$C55,CL$11&lt;=$E55,CL$11&lt;=$E55-($E55-$C55-6)),1,"")))))</f>
        <v/>
      </c>
      <c r="CM55" s="42" t="str">
        <f>IF(OR($C55="",$E55=""),"",
IF(AND(対象名簿【こちらに入力をお願いします。】!$F63="症状あり",$C55=45199,CM$11&gt;=$C55,CM$11&lt;=$E55,CM$11&lt;=$E55-($E55-$C55-15)),1,
IF(AND(対象名簿【こちらに入力をお願いします。】!$F63="症状なし",$C55=45199,CM$11&gt;=$C55,CM$11&lt;=$E55,CM$11&lt;=$E55-($E55-$C55-7)),1,
IF(AND(対象名簿【こちらに入力をお願いします。】!$F63="症状あり",CM$11&gt;=$C55,CM$11&lt;=$E55,CM$11&lt;=$E55-($E55-$C55-14)),1,
IF(AND(対象名簿【こちらに入力をお願いします。】!$F63="症状なし",CM$11&gt;=$C55,CM$11&lt;=$E55,CM$11&lt;=$E55-($E55-$C55-6)),1,"")))))</f>
        <v/>
      </c>
      <c r="CN55" s="42" t="str">
        <f>IF(OR($C55="",$E55=""),"",
IF(AND(対象名簿【こちらに入力をお願いします。】!$F63="症状あり",$C55=45199,CN$11&gt;=$C55,CN$11&lt;=$E55,CN$11&lt;=$E55-($E55-$C55-15)),1,
IF(AND(対象名簿【こちらに入力をお願いします。】!$F63="症状なし",$C55=45199,CN$11&gt;=$C55,CN$11&lt;=$E55,CN$11&lt;=$E55-($E55-$C55-7)),1,
IF(AND(対象名簿【こちらに入力をお願いします。】!$F63="症状あり",CN$11&gt;=$C55,CN$11&lt;=$E55,CN$11&lt;=$E55-($E55-$C55-14)),1,
IF(AND(対象名簿【こちらに入力をお願いします。】!$F63="症状なし",CN$11&gt;=$C55,CN$11&lt;=$E55,CN$11&lt;=$E55-($E55-$C55-6)),1,"")))))</f>
        <v/>
      </c>
      <c r="CO55" s="42" t="str">
        <f>IF(OR($C55="",$E55=""),"",
IF(AND(対象名簿【こちらに入力をお願いします。】!$F63="症状あり",$C55=45199,CO$11&gt;=$C55,CO$11&lt;=$E55,CO$11&lt;=$E55-($E55-$C55-15)),1,
IF(AND(対象名簿【こちらに入力をお願いします。】!$F63="症状なし",$C55=45199,CO$11&gt;=$C55,CO$11&lt;=$E55,CO$11&lt;=$E55-($E55-$C55-7)),1,
IF(AND(対象名簿【こちらに入力をお願いします。】!$F63="症状あり",CO$11&gt;=$C55,CO$11&lt;=$E55,CO$11&lt;=$E55-($E55-$C55-14)),1,
IF(AND(対象名簿【こちらに入力をお願いします。】!$F63="症状なし",CO$11&gt;=$C55,CO$11&lt;=$E55,CO$11&lt;=$E55-($E55-$C55-6)),1,"")))))</f>
        <v/>
      </c>
      <c r="CP55" s="42" t="str">
        <f>IF(OR($C55="",$E55=""),"",
IF(AND(対象名簿【こちらに入力をお願いします。】!$F63="症状あり",$C55=45199,CP$11&gt;=$C55,CP$11&lt;=$E55,CP$11&lt;=$E55-($E55-$C55-15)),1,
IF(AND(対象名簿【こちらに入力をお願いします。】!$F63="症状なし",$C55=45199,CP$11&gt;=$C55,CP$11&lt;=$E55,CP$11&lt;=$E55-($E55-$C55-7)),1,
IF(AND(対象名簿【こちらに入力をお願いします。】!$F63="症状あり",CP$11&gt;=$C55,CP$11&lt;=$E55,CP$11&lt;=$E55-($E55-$C55-14)),1,
IF(AND(対象名簿【こちらに入力をお願いします。】!$F63="症状なし",CP$11&gt;=$C55,CP$11&lt;=$E55,CP$11&lt;=$E55-($E55-$C55-6)),1,"")))))</f>
        <v/>
      </c>
      <c r="CQ55" s="42" t="str">
        <f>IF(OR($C55="",$E55=""),"",
IF(AND(対象名簿【こちらに入力をお願いします。】!$F63="症状あり",$C55=45199,CQ$11&gt;=$C55,CQ$11&lt;=$E55,CQ$11&lt;=$E55-($E55-$C55-15)),1,
IF(AND(対象名簿【こちらに入力をお願いします。】!$F63="症状なし",$C55=45199,CQ$11&gt;=$C55,CQ$11&lt;=$E55,CQ$11&lt;=$E55-($E55-$C55-7)),1,
IF(AND(対象名簿【こちらに入力をお願いします。】!$F63="症状あり",CQ$11&gt;=$C55,CQ$11&lt;=$E55,CQ$11&lt;=$E55-($E55-$C55-14)),1,
IF(AND(対象名簿【こちらに入力をお願いします。】!$F63="症状なし",CQ$11&gt;=$C55,CQ$11&lt;=$E55,CQ$11&lt;=$E55-($E55-$C55-6)),1,"")))))</f>
        <v/>
      </c>
      <c r="CR55" s="42" t="str">
        <f>IF(OR($C55="",$E55=""),"",
IF(AND(対象名簿【こちらに入力をお願いします。】!$F63="症状あり",$C55=45199,CR$11&gt;=$C55,CR$11&lt;=$E55,CR$11&lt;=$E55-($E55-$C55-15)),1,
IF(AND(対象名簿【こちらに入力をお願いします。】!$F63="症状なし",$C55=45199,CR$11&gt;=$C55,CR$11&lt;=$E55,CR$11&lt;=$E55-($E55-$C55-7)),1,
IF(AND(対象名簿【こちらに入力をお願いします。】!$F63="症状あり",CR$11&gt;=$C55,CR$11&lt;=$E55,CR$11&lt;=$E55-($E55-$C55-14)),1,
IF(AND(対象名簿【こちらに入力をお願いします。】!$F63="症状なし",CR$11&gt;=$C55,CR$11&lt;=$E55,CR$11&lt;=$E55-($E55-$C55-6)),1,"")))))</f>
        <v/>
      </c>
      <c r="CS55" s="42" t="str">
        <f>IF(OR($C55="",$E55=""),"",
IF(AND(対象名簿【こちらに入力をお願いします。】!$F63="症状あり",$C55=45199,CS$11&gt;=$C55,CS$11&lt;=$E55,CS$11&lt;=$E55-($E55-$C55-15)),1,
IF(AND(対象名簿【こちらに入力をお願いします。】!$F63="症状なし",$C55=45199,CS$11&gt;=$C55,CS$11&lt;=$E55,CS$11&lt;=$E55-($E55-$C55-7)),1,
IF(AND(対象名簿【こちらに入力をお願いします。】!$F63="症状あり",CS$11&gt;=$C55,CS$11&lt;=$E55,CS$11&lt;=$E55-($E55-$C55-14)),1,
IF(AND(対象名簿【こちらに入力をお願いします。】!$F63="症状なし",CS$11&gt;=$C55,CS$11&lt;=$E55,CS$11&lt;=$E55-($E55-$C55-6)),1,"")))))</f>
        <v/>
      </c>
      <c r="CT55" s="42" t="str">
        <f>IF(OR($C55="",$E55=""),"",
IF(AND(対象名簿【こちらに入力をお願いします。】!$F63="症状あり",$C55=45199,CT$11&gt;=$C55,CT$11&lt;=$E55,CT$11&lt;=$E55-($E55-$C55-15)),1,
IF(AND(対象名簿【こちらに入力をお願いします。】!$F63="症状なし",$C55=45199,CT$11&gt;=$C55,CT$11&lt;=$E55,CT$11&lt;=$E55-($E55-$C55-7)),1,
IF(AND(対象名簿【こちらに入力をお願いします。】!$F63="症状あり",CT$11&gt;=$C55,CT$11&lt;=$E55,CT$11&lt;=$E55-($E55-$C55-14)),1,
IF(AND(対象名簿【こちらに入力をお願いします。】!$F63="症状なし",CT$11&gt;=$C55,CT$11&lt;=$E55,CT$11&lt;=$E55-($E55-$C55-6)),1,"")))))</f>
        <v/>
      </c>
      <c r="CU55" s="42" t="str">
        <f>IF(OR($C55="",$E55=""),"",
IF(AND(対象名簿【こちらに入力をお願いします。】!$F63="症状あり",$C55=45199,CU$11&gt;=$C55,CU$11&lt;=$E55,CU$11&lt;=$E55-($E55-$C55-15)),1,
IF(AND(対象名簿【こちらに入力をお願いします。】!$F63="症状なし",$C55=45199,CU$11&gt;=$C55,CU$11&lt;=$E55,CU$11&lt;=$E55-($E55-$C55-7)),1,
IF(AND(対象名簿【こちらに入力をお願いします。】!$F63="症状あり",CU$11&gt;=$C55,CU$11&lt;=$E55,CU$11&lt;=$E55-($E55-$C55-14)),1,
IF(AND(対象名簿【こちらに入力をお願いします。】!$F63="症状なし",CU$11&gt;=$C55,CU$11&lt;=$E55,CU$11&lt;=$E55-($E55-$C55-6)),1,"")))))</f>
        <v/>
      </c>
    </row>
    <row r="56" spans="1:99" s="25" customFormat="1">
      <c r="A56" s="72">
        <f>対象名簿【こちらに入力をお願いします。】!A64</f>
        <v>45</v>
      </c>
      <c r="B56" s="72" t="str">
        <f>IF(AND(対象名簿【こちらに入力をお願いします。】!$K$4&lt;=29,対象名簿【こちらに入力をお願いします。】!B64&lt;&gt;""),対象名簿【こちらに入力をお願いします。】!B64,"")</f>
        <v>利用者AS</v>
      </c>
      <c r="C56" s="73" t="str">
        <f>IF(AND(対象名簿【こちらに入力をお願いします。】!$K$4&lt;=29,対象名簿【こちらに入力をお願いします。】!C64&lt;&gt;""),対象名簿【こちらに入力をお願いします。】!C64,"")</f>
        <v/>
      </c>
      <c r="D56" s="74" t="s">
        <v>3</v>
      </c>
      <c r="E56" s="75" t="str">
        <f>IF(AND(対象名簿【こちらに入力をお願いします。】!$K$4&lt;=29,対象名簿【こちらに入力をお願いします。】!E64&lt;&gt;""),対象名簿【こちらに入力をお願いします。】!E64,"")</f>
        <v/>
      </c>
      <c r="F56" s="85">
        <f t="shared" si="8"/>
        <v>0</v>
      </c>
      <c r="G56" s="76">
        <f t="shared" si="7"/>
        <v>0</v>
      </c>
      <c r="H56" s="93"/>
      <c r="I56" s="44" t="str">
        <f>IF(OR($C56="",$E56=""),"",
IF(AND(対象名簿【こちらに入力をお願いします。】!$F64="症状あり",$C56=45199,I$11&gt;=$C56,I$11&lt;=$E56,I$11&lt;=$E56-($E56-$C56-15)),1,
IF(AND(対象名簿【こちらに入力をお願いします。】!$F64="症状なし",$C56=45199,I$11&gt;=$C56,I$11&lt;=$E56,I$11&lt;=$E56-($E56-$C56-7)),1,
IF(AND(対象名簿【こちらに入力をお願いします。】!$F64="症状あり",I$11&gt;=$C56,I$11&lt;=$E56,I$11&lt;=$E56-($E56-$C56-14)),1,
IF(AND(対象名簿【こちらに入力をお願いします。】!$F64="症状なし",I$11&gt;=$C56,I$11&lt;=$E56,I$11&lt;=$E56-($E56-$C56-6)),1,"")))))</f>
        <v/>
      </c>
      <c r="J56" s="44" t="str">
        <f>IF(OR($C56="",$E56=""),"",
IF(AND(対象名簿【こちらに入力をお願いします。】!$F64="症状あり",$C56=45199,J$11&gt;=$C56,J$11&lt;=$E56,J$11&lt;=$E56-($E56-$C56-15)),1,
IF(AND(対象名簿【こちらに入力をお願いします。】!$F64="症状なし",$C56=45199,J$11&gt;=$C56,J$11&lt;=$E56,J$11&lt;=$E56-($E56-$C56-7)),1,
IF(AND(対象名簿【こちらに入力をお願いします。】!$F64="症状あり",J$11&gt;=$C56,J$11&lt;=$E56,J$11&lt;=$E56-($E56-$C56-14)),1,
IF(AND(対象名簿【こちらに入力をお願いします。】!$F64="症状なし",J$11&gt;=$C56,J$11&lt;=$E56,J$11&lt;=$E56-($E56-$C56-6)),1,"")))))</f>
        <v/>
      </c>
      <c r="K56" s="44" t="str">
        <f>IF(OR($C56="",$E56=""),"",
IF(AND(対象名簿【こちらに入力をお願いします。】!$F64="症状あり",$C56=45199,K$11&gt;=$C56,K$11&lt;=$E56,K$11&lt;=$E56-($E56-$C56-15)),1,
IF(AND(対象名簿【こちらに入力をお願いします。】!$F64="症状なし",$C56=45199,K$11&gt;=$C56,K$11&lt;=$E56,K$11&lt;=$E56-($E56-$C56-7)),1,
IF(AND(対象名簿【こちらに入力をお願いします。】!$F64="症状あり",K$11&gt;=$C56,K$11&lt;=$E56,K$11&lt;=$E56-($E56-$C56-14)),1,
IF(AND(対象名簿【こちらに入力をお願いします。】!$F64="症状なし",K$11&gt;=$C56,K$11&lt;=$E56,K$11&lt;=$E56-($E56-$C56-6)),1,"")))))</f>
        <v/>
      </c>
      <c r="L56" s="44" t="str">
        <f>IF(OR($C56="",$E56=""),"",
IF(AND(対象名簿【こちらに入力をお願いします。】!$F64="症状あり",$C56=45199,L$11&gt;=$C56,L$11&lt;=$E56,L$11&lt;=$E56-($E56-$C56-15)),1,
IF(AND(対象名簿【こちらに入力をお願いします。】!$F64="症状なし",$C56=45199,L$11&gt;=$C56,L$11&lt;=$E56,L$11&lt;=$E56-($E56-$C56-7)),1,
IF(AND(対象名簿【こちらに入力をお願いします。】!$F64="症状あり",L$11&gt;=$C56,L$11&lt;=$E56,L$11&lt;=$E56-($E56-$C56-14)),1,
IF(AND(対象名簿【こちらに入力をお願いします。】!$F64="症状なし",L$11&gt;=$C56,L$11&lt;=$E56,L$11&lt;=$E56-($E56-$C56-6)),1,"")))))</f>
        <v/>
      </c>
      <c r="M56" s="44" t="str">
        <f>IF(OR($C56="",$E56=""),"",
IF(AND(対象名簿【こちらに入力をお願いします。】!$F64="症状あり",$C56=45199,M$11&gt;=$C56,M$11&lt;=$E56,M$11&lt;=$E56-($E56-$C56-15)),1,
IF(AND(対象名簿【こちらに入力をお願いします。】!$F64="症状なし",$C56=45199,M$11&gt;=$C56,M$11&lt;=$E56,M$11&lt;=$E56-($E56-$C56-7)),1,
IF(AND(対象名簿【こちらに入力をお願いします。】!$F64="症状あり",M$11&gt;=$C56,M$11&lt;=$E56,M$11&lt;=$E56-($E56-$C56-14)),1,
IF(AND(対象名簿【こちらに入力をお願いします。】!$F64="症状なし",M$11&gt;=$C56,M$11&lt;=$E56,M$11&lt;=$E56-($E56-$C56-6)),1,"")))))</f>
        <v/>
      </c>
      <c r="N56" s="44" t="str">
        <f>IF(OR($C56="",$E56=""),"",
IF(AND(対象名簿【こちらに入力をお願いします。】!$F64="症状あり",$C56=45199,N$11&gt;=$C56,N$11&lt;=$E56,N$11&lt;=$E56-($E56-$C56-15)),1,
IF(AND(対象名簿【こちらに入力をお願いします。】!$F64="症状なし",$C56=45199,N$11&gt;=$C56,N$11&lt;=$E56,N$11&lt;=$E56-($E56-$C56-7)),1,
IF(AND(対象名簿【こちらに入力をお願いします。】!$F64="症状あり",N$11&gt;=$C56,N$11&lt;=$E56,N$11&lt;=$E56-($E56-$C56-14)),1,
IF(AND(対象名簿【こちらに入力をお願いします。】!$F64="症状なし",N$11&gt;=$C56,N$11&lt;=$E56,N$11&lt;=$E56-($E56-$C56-6)),1,"")))))</f>
        <v/>
      </c>
      <c r="O56" s="44" t="str">
        <f>IF(OR($C56="",$E56=""),"",
IF(AND(対象名簿【こちらに入力をお願いします。】!$F64="症状あり",$C56=45199,O$11&gt;=$C56,O$11&lt;=$E56,O$11&lt;=$E56-($E56-$C56-15)),1,
IF(AND(対象名簿【こちらに入力をお願いします。】!$F64="症状なし",$C56=45199,O$11&gt;=$C56,O$11&lt;=$E56,O$11&lt;=$E56-($E56-$C56-7)),1,
IF(AND(対象名簿【こちらに入力をお願いします。】!$F64="症状あり",O$11&gt;=$C56,O$11&lt;=$E56,O$11&lt;=$E56-($E56-$C56-14)),1,
IF(AND(対象名簿【こちらに入力をお願いします。】!$F64="症状なし",O$11&gt;=$C56,O$11&lt;=$E56,O$11&lt;=$E56-($E56-$C56-6)),1,"")))))</f>
        <v/>
      </c>
      <c r="P56" s="44" t="str">
        <f>IF(OR($C56="",$E56=""),"",
IF(AND(対象名簿【こちらに入力をお願いします。】!$F64="症状あり",$C56=45199,P$11&gt;=$C56,P$11&lt;=$E56,P$11&lt;=$E56-($E56-$C56-15)),1,
IF(AND(対象名簿【こちらに入力をお願いします。】!$F64="症状なし",$C56=45199,P$11&gt;=$C56,P$11&lt;=$E56,P$11&lt;=$E56-($E56-$C56-7)),1,
IF(AND(対象名簿【こちらに入力をお願いします。】!$F64="症状あり",P$11&gt;=$C56,P$11&lt;=$E56,P$11&lt;=$E56-($E56-$C56-14)),1,
IF(AND(対象名簿【こちらに入力をお願いします。】!$F64="症状なし",P$11&gt;=$C56,P$11&lt;=$E56,P$11&lt;=$E56-($E56-$C56-6)),1,"")))))</f>
        <v/>
      </c>
      <c r="Q56" s="44" t="str">
        <f>IF(OR($C56="",$E56=""),"",
IF(AND(対象名簿【こちらに入力をお願いします。】!$F64="症状あり",$C56=45199,Q$11&gt;=$C56,Q$11&lt;=$E56,Q$11&lt;=$E56-($E56-$C56-15)),1,
IF(AND(対象名簿【こちらに入力をお願いします。】!$F64="症状なし",$C56=45199,Q$11&gt;=$C56,Q$11&lt;=$E56,Q$11&lt;=$E56-($E56-$C56-7)),1,
IF(AND(対象名簿【こちらに入力をお願いします。】!$F64="症状あり",Q$11&gt;=$C56,Q$11&lt;=$E56,Q$11&lt;=$E56-($E56-$C56-14)),1,
IF(AND(対象名簿【こちらに入力をお願いします。】!$F64="症状なし",Q$11&gt;=$C56,Q$11&lt;=$E56,Q$11&lt;=$E56-($E56-$C56-6)),1,"")))))</f>
        <v/>
      </c>
      <c r="R56" s="44" t="str">
        <f>IF(OR($C56="",$E56=""),"",
IF(AND(対象名簿【こちらに入力をお願いします。】!$F64="症状あり",$C56=45199,R$11&gt;=$C56,R$11&lt;=$E56,R$11&lt;=$E56-($E56-$C56-15)),1,
IF(AND(対象名簿【こちらに入力をお願いします。】!$F64="症状なし",$C56=45199,R$11&gt;=$C56,R$11&lt;=$E56,R$11&lt;=$E56-($E56-$C56-7)),1,
IF(AND(対象名簿【こちらに入力をお願いします。】!$F64="症状あり",R$11&gt;=$C56,R$11&lt;=$E56,R$11&lt;=$E56-($E56-$C56-14)),1,
IF(AND(対象名簿【こちらに入力をお願いします。】!$F64="症状なし",R$11&gt;=$C56,R$11&lt;=$E56,R$11&lt;=$E56-($E56-$C56-6)),1,"")))))</f>
        <v/>
      </c>
      <c r="S56" s="44" t="str">
        <f>IF(OR($C56="",$E56=""),"",
IF(AND(対象名簿【こちらに入力をお願いします。】!$F64="症状あり",$C56=45199,S$11&gt;=$C56,S$11&lt;=$E56,S$11&lt;=$E56-($E56-$C56-15)),1,
IF(AND(対象名簿【こちらに入力をお願いします。】!$F64="症状なし",$C56=45199,S$11&gt;=$C56,S$11&lt;=$E56,S$11&lt;=$E56-($E56-$C56-7)),1,
IF(AND(対象名簿【こちらに入力をお願いします。】!$F64="症状あり",S$11&gt;=$C56,S$11&lt;=$E56,S$11&lt;=$E56-($E56-$C56-14)),1,
IF(AND(対象名簿【こちらに入力をお願いします。】!$F64="症状なし",S$11&gt;=$C56,S$11&lt;=$E56,S$11&lt;=$E56-($E56-$C56-6)),1,"")))))</f>
        <v/>
      </c>
      <c r="T56" s="44" t="str">
        <f>IF(OR($C56="",$E56=""),"",
IF(AND(対象名簿【こちらに入力をお願いします。】!$F64="症状あり",$C56=45199,T$11&gt;=$C56,T$11&lt;=$E56,T$11&lt;=$E56-($E56-$C56-15)),1,
IF(AND(対象名簿【こちらに入力をお願いします。】!$F64="症状なし",$C56=45199,T$11&gt;=$C56,T$11&lt;=$E56,T$11&lt;=$E56-($E56-$C56-7)),1,
IF(AND(対象名簿【こちらに入力をお願いします。】!$F64="症状あり",T$11&gt;=$C56,T$11&lt;=$E56,T$11&lt;=$E56-($E56-$C56-14)),1,
IF(AND(対象名簿【こちらに入力をお願いします。】!$F64="症状なし",T$11&gt;=$C56,T$11&lt;=$E56,T$11&lt;=$E56-($E56-$C56-6)),1,"")))))</f>
        <v/>
      </c>
      <c r="U56" s="44" t="str">
        <f>IF(OR($C56="",$E56=""),"",
IF(AND(対象名簿【こちらに入力をお願いします。】!$F64="症状あり",$C56=45199,U$11&gt;=$C56,U$11&lt;=$E56,U$11&lt;=$E56-($E56-$C56-15)),1,
IF(AND(対象名簿【こちらに入力をお願いします。】!$F64="症状なし",$C56=45199,U$11&gt;=$C56,U$11&lt;=$E56,U$11&lt;=$E56-($E56-$C56-7)),1,
IF(AND(対象名簿【こちらに入力をお願いします。】!$F64="症状あり",U$11&gt;=$C56,U$11&lt;=$E56,U$11&lt;=$E56-($E56-$C56-14)),1,
IF(AND(対象名簿【こちらに入力をお願いします。】!$F64="症状なし",U$11&gt;=$C56,U$11&lt;=$E56,U$11&lt;=$E56-($E56-$C56-6)),1,"")))))</f>
        <v/>
      </c>
      <c r="V56" s="44" t="str">
        <f>IF(OR($C56="",$E56=""),"",
IF(AND(対象名簿【こちらに入力をお願いします。】!$F64="症状あり",$C56=45199,V$11&gt;=$C56,V$11&lt;=$E56,V$11&lt;=$E56-($E56-$C56-15)),1,
IF(AND(対象名簿【こちらに入力をお願いします。】!$F64="症状なし",$C56=45199,V$11&gt;=$C56,V$11&lt;=$E56,V$11&lt;=$E56-($E56-$C56-7)),1,
IF(AND(対象名簿【こちらに入力をお願いします。】!$F64="症状あり",V$11&gt;=$C56,V$11&lt;=$E56,V$11&lt;=$E56-($E56-$C56-14)),1,
IF(AND(対象名簿【こちらに入力をお願いします。】!$F64="症状なし",V$11&gt;=$C56,V$11&lt;=$E56,V$11&lt;=$E56-($E56-$C56-6)),1,"")))))</f>
        <v/>
      </c>
      <c r="W56" s="44" t="str">
        <f>IF(OR($C56="",$E56=""),"",
IF(AND(対象名簿【こちらに入力をお願いします。】!$F64="症状あり",$C56=45199,W$11&gt;=$C56,W$11&lt;=$E56,W$11&lt;=$E56-($E56-$C56-15)),1,
IF(AND(対象名簿【こちらに入力をお願いします。】!$F64="症状なし",$C56=45199,W$11&gt;=$C56,W$11&lt;=$E56,W$11&lt;=$E56-($E56-$C56-7)),1,
IF(AND(対象名簿【こちらに入力をお願いします。】!$F64="症状あり",W$11&gt;=$C56,W$11&lt;=$E56,W$11&lt;=$E56-($E56-$C56-14)),1,
IF(AND(対象名簿【こちらに入力をお願いします。】!$F64="症状なし",W$11&gt;=$C56,W$11&lt;=$E56,W$11&lt;=$E56-($E56-$C56-6)),1,"")))))</f>
        <v/>
      </c>
      <c r="X56" s="44" t="str">
        <f>IF(OR($C56="",$E56=""),"",
IF(AND(対象名簿【こちらに入力をお願いします。】!$F64="症状あり",$C56=45199,X$11&gt;=$C56,X$11&lt;=$E56,X$11&lt;=$E56-($E56-$C56-15)),1,
IF(AND(対象名簿【こちらに入力をお願いします。】!$F64="症状なし",$C56=45199,X$11&gt;=$C56,X$11&lt;=$E56,X$11&lt;=$E56-($E56-$C56-7)),1,
IF(AND(対象名簿【こちらに入力をお願いします。】!$F64="症状あり",X$11&gt;=$C56,X$11&lt;=$E56,X$11&lt;=$E56-($E56-$C56-14)),1,
IF(AND(対象名簿【こちらに入力をお願いします。】!$F64="症状なし",X$11&gt;=$C56,X$11&lt;=$E56,X$11&lt;=$E56-($E56-$C56-6)),1,"")))))</f>
        <v/>
      </c>
      <c r="Y56" s="44" t="str">
        <f>IF(OR($C56="",$E56=""),"",
IF(AND(対象名簿【こちらに入力をお願いします。】!$F64="症状あり",$C56=45199,Y$11&gt;=$C56,Y$11&lt;=$E56,Y$11&lt;=$E56-($E56-$C56-15)),1,
IF(AND(対象名簿【こちらに入力をお願いします。】!$F64="症状なし",$C56=45199,Y$11&gt;=$C56,Y$11&lt;=$E56,Y$11&lt;=$E56-($E56-$C56-7)),1,
IF(AND(対象名簿【こちらに入力をお願いします。】!$F64="症状あり",Y$11&gt;=$C56,Y$11&lt;=$E56,Y$11&lt;=$E56-($E56-$C56-14)),1,
IF(AND(対象名簿【こちらに入力をお願いします。】!$F64="症状なし",Y$11&gt;=$C56,Y$11&lt;=$E56,Y$11&lt;=$E56-($E56-$C56-6)),1,"")))))</f>
        <v/>
      </c>
      <c r="Z56" s="44" t="str">
        <f>IF(OR($C56="",$E56=""),"",
IF(AND(対象名簿【こちらに入力をお願いします。】!$F64="症状あり",$C56=45199,Z$11&gt;=$C56,Z$11&lt;=$E56,Z$11&lt;=$E56-($E56-$C56-15)),1,
IF(AND(対象名簿【こちらに入力をお願いします。】!$F64="症状なし",$C56=45199,Z$11&gt;=$C56,Z$11&lt;=$E56,Z$11&lt;=$E56-($E56-$C56-7)),1,
IF(AND(対象名簿【こちらに入力をお願いします。】!$F64="症状あり",Z$11&gt;=$C56,Z$11&lt;=$E56,Z$11&lt;=$E56-($E56-$C56-14)),1,
IF(AND(対象名簿【こちらに入力をお願いします。】!$F64="症状なし",Z$11&gt;=$C56,Z$11&lt;=$E56,Z$11&lt;=$E56-($E56-$C56-6)),1,"")))))</f>
        <v/>
      </c>
      <c r="AA56" s="44" t="str">
        <f>IF(OR($C56="",$E56=""),"",
IF(AND(対象名簿【こちらに入力をお願いします。】!$F64="症状あり",$C56=45199,AA$11&gt;=$C56,AA$11&lt;=$E56,AA$11&lt;=$E56-($E56-$C56-15)),1,
IF(AND(対象名簿【こちらに入力をお願いします。】!$F64="症状なし",$C56=45199,AA$11&gt;=$C56,AA$11&lt;=$E56,AA$11&lt;=$E56-($E56-$C56-7)),1,
IF(AND(対象名簿【こちらに入力をお願いします。】!$F64="症状あり",AA$11&gt;=$C56,AA$11&lt;=$E56,AA$11&lt;=$E56-($E56-$C56-14)),1,
IF(AND(対象名簿【こちらに入力をお願いします。】!$F64="症状なし",AA$11&gt;=$C56,AA$11&lt;=$E56,AA$11&lt;=$E56-($E56-$C56-6)),1,"")))))</f>
        <v/>
      </c>
      <c r="AB56" s="44" t="str">
        <f>IF(OR($C56="",$E56=""),"",
IF(AND(対象名簿【こちらに入力をお願いします。】!$F64="症状あり",$C56=45199,AB$11&gt;=$C56,AB$11&lt;=$E56,AB$11&lt;=$E56-($E56-$C56-15)),1,
IF(AND(対象名簿【こちらに入力をお願いします。】!$F64="症状なし",$C56=45199,AB$11&gt;=$C56,AB$11&lt;=$E56,AB$11&lt;=$E56-($E56-$C56-7)),1,
IF(AND(対象名簿【こちらに入力をお願いします。】!$F64="症状あり",AB$11&gt;=$C56,AB$11&lt;=$E56,AB$11&lt;=$E56-($E56-$C56-14)),1,
IF(AND(対象名簿【こちらに入力をお願いします。】!$F64="症状なし",AB$11&gt;=$C56,AB$11&lt;=$E56,AB$11&lt;=$E56-($E56-$C56-6)),1,"")))))</f>
        <v/>
      </c>
      <c r="AC56" s="44" t="str">
        <f>IF(OR($C56="",$E56=""),"",
IF(AND(対象名簿【こちらに入力をお願いします。】!$F64="症状あり",$C56=45199,AC$11&gt;=$C56,AC$11&lt;=$E56,AC$11&lt;=$E56-($E56-$C56-15)),1,
IF(AND(対象名簿【こちらに入力をお願いします。】!$F64="症状なし",$C56=45199,AC$11&gt;=$C56,AC$11&lt;=$E56,AC$11&lt;=$E56-($E56-$C56-7)),1,
IF(AND(対象名簿【こちらに入力をお願いします。】!$F64="症状あり",AC$11&gt;=$C56,AC$11&lt;=$E56,AC$11&lt;=$E56-($E56-$C56-14)),1,
IF(AND(対象名簿【こちらに入力をお願いします。】!$F64="症状なし",AC$11&gt;=$C56,AC$11&lt;=$E56,AC$11&lt;=$E56-($E56-$C56-6)),1,"")))))</f>
        <v/>
      </c>
      <c r="AD56" s="44" t="str">
        <f>IF(OR($C56="",$E56=""),"",
IF(AND(対象名簿【こちらに入力をお願いします。】!$F64="症状あり",$C56=45199,AD$11&gt;=$C56,AD$11&lt;=$E56,AD$11&lt;=$E56-($E56-$C56-15)),1,
IF(AND(対象名簿【こちらに入力をお願いします。】!$F64="症状なし",$C56=45199,AD$11&gt;=$C56,AD$11&lt;=$E56,AD$11&lt;=$E56-($E56-$C56-7)),1,
IF(AND(対象名簿【こちらに入力をお願いします。】!$F64="症状あり",AD$11&gt;=$C56,AD$11&lt;=$E56,AD$11&lt;=$E56-($E56-$C56-14)),1,
IF(AND(対象名簿【こちらに入力をお願いします。】!$F64="症状なし",AD$11&gt;=$C56,AD$11&lt;=$E56,AD$11&lt;=$E56-($E56-$C56-6)),1,"")))))</f>
        <v/>
      </c>
      <c r="AE56" s="44" t="str">
        <f>IF(OR($C56="",$E56=""),"",
IF(AND(対象名簿【こちらに入力をお願いします。】!$F64="症状あり",$C56=45199,AE$11&gt;=$C56,AE$11&lt;=$E56,AE$11&lt;=$E56-($E56-$C56-15)),1,
IF(AND(対象名簿【こちらに入力をお願いします。】!$F64="症状なし",$C56=45199,AE$11&gt;=$C56,AE$11&lt;=$E56,AE$11&lt;=$E56-($E56-$C56-7)),1,
IF(AND(対象名簿【こちらに入力をお願いします。】!$F64="症状あり",AE$11&gt;=$C56,AE$11&lt;=$E56,AE$11&lt;=$E56-($E56-$C56-14)),1,
IF(AND(対象名簿【こちらに入力をお願いします。】!$F64="症状なし",AE$11&gt;=$C56,AE$11&lt;=$E56,AE$11&lt;=$E56-($E56-$C56-6)),1,"")))))</f>
        <v/>
      </c>
      <c r="AF56" s="44" t="str">
        <f>IF(OR($C56="",$E56=""),"",
IF(AND(対象名簿【こちらに入力をお願いします。】!$F64="症状あり",$C56=45199,AF$11&gt;=$C56,AF$11&lt;=$E56,AF$11&lt;=$E56-($E56-$C56-15)),1,
IF(AND(対象名簿【こちらに入力をお願いします。】!$F64="症状なし",$C56=45199,AF$11&gt;=$C56,AF$11&lt;=$E56,AF$11&lt;=$E56-($E56-$C56-7)),1,
IF(AND(対象名簿【こちらに入力をお願いします。】!$F64="症状あり",AF$11&gt;=$C56,AF$11&lt;=$E56,AF$11&lt;=$E56-($E56-$C56-14)),1,
IF(AND(対象名簿【こちらに入力をお願いします。】!$F64="症状なし",AF$11&gt;=$C56,AF$11&lt;=$E56,AF$11&lt;=$E56-($E56-$C56-6)),1,"")))))</f>
        <v/>
      </c>
      <c r="AG56" s="44" t="str">
        <f>IF(OR($C56="",$E56=""),"",
IF(AND(対象名簿【こちらに入力をお願いします。】!$F64="症状あり",$C56=45199,AG$11&gt;=$C56,AG$11&lt;=$E56,AG$11&lt;=$E56-($E56-$C56-15)),1,
IF(AND(対象名簿【こちらに入力をお願いします。】!$F64="症状なし",$C56=45199,AG$11&gt;=$C56,AG$11&lt;=$E56,AG$11&lt;=$E56-($E56-$C56-7)),1,
IF(AND(対象名簿【こちらに入力をお願いします。】!$F64="症状あり",AG$11&gt;=$C56,AG$11&lt;=$E56,AG$11&lt;=$E56-($E56-$C56-14)),1,
IF(AND(対象名簿【こちらに入力をお願いします。】!$F64="症状なし",AG$11&gt;=$C56,AG$11&lt;=$E56,AG$11&lt;=$E56-($E56-$C56-6)),1,"")))))</f>
        <v/>
      </c>
      <c r="AH56" s="44" t="str">
        <f>IF(OR($C56="",$E56=""),"",
IF(AND(対象名簿【こちらに入力をお願いします。】!$F64="症状あり",$C56=45199,AH$11&gt;=$C56,AH$11&lt;=$E56,AH$11&lt;=$E56-($E56-$C56-15)),1,
IF(AND(対象名簿【こちらに入力をお願いします。】!$F64="症状なし",$C56=45199,AH$11&gt;=$C56,AH$11&lt;=$E56,AH$11&lt;=$E56-($E56-$C56-7)),1,
IF(AND(対象名簿【こちらに入力をお願いします。】!$F64="症状あり",AH$11&gt;=$C56,AH$11&lt;=$E56,AH$11&lt;=$E56-($E56-$C56-14)),1,
IF(AND(対象名簿【こちらに入力をお願いします。】!$F64="症状なし",AH$11&gt;=$C56,AH$11&lt;=$E56,AH$11&lt;=$E56-($E56-$C56-6)),1,"")))))</f>
        <v/>
      </c>
      <c r="AI56" s="44" t="str">
        <f>IF(OR($C56="",$E56=""),"",
IF(AND(対象名簿【こちらに入力をお願いします。】!$F64="症状あり",$C56=45199,AI$11&gt;=$C56,AI$11&lt;=$E56,AI$11&lt;=$E56-($E56-$C56-15)),1,
IF(AND(対象名簿【こちらに入力をお願いします。】!$F64="症状なし",$C56=45199,AI$11&gt;=$C56,AI$11&lt;=$E56,AI$11&lt;=$E56-($E56-$C56-7)),1,
IF(AND(対象名簿【こちらに入力をお願いします。】!$F64="症状あり",AI$11&gt;=$C56,AI$11&lt;=$E56,AI$11&lt;=$E56-($E56-$C56-14)),1,
IF(AND(対象名簿【こちらに入力をお願いします。】!$F64="症状なし",AI$11&gt;=$C56,AI$11&lt;=$E56,AI$11&lt;=$E56-($E56-$C56-6)),1,"")))))</f>
        <v/>
      </c>
      <c r="AJ56" s="44" t="str">
        <f>IF(OR($C56="",$E56=""),"",
IF(AND(対象名簿【こちらに入力をお願いします。】!$F64="症状あり",$C56=45199,AJ$11&gt;=$C56,AJ$11&lt;=$E56,AJ$11&lt;=$E56-($E56-$C56-15)),1,
IF(AND(対象名簿【こちらに入力をお願いします。】!$F64="症状なし",$C56=45199,AJ$11&gt;=$C56,AJ$11&lt;=$E56,AJ$11&lt;=$E56-($E56-$C56-7)),1,
IF(AND(対象名簿【こちらに入力をお願いします。】!$F64="症状あり",AJ$11&gt;=$C56,AJ$11&lt;=$E56,AJ$11&lt;=$E56-($E56-$C56-14)),1,
IF(AND(対象名簿【こちらに入力をお願いします。】!$F64="症状なし",AJ$11&gt;=$C56,AJ$11&lt;=$E56,AJ$11&lt;=$E56-($E56-$C56-6)),1,"")))))</f>
        <v/>
      </c>
      <c r="AK56" s="44" t="str">
        <f>IF(OR($C56="",$E56=""),"",
IF(AND(対象名簿【こちらに入力をお願いします。】!$F64="症状あり",$C56=45199,AK$11&gt;=$C56,AK$11&lt;=$E56,AK$11&lt;=$E56-($E56-$C56-15)),1,
IF(AND(対象名簿【こちらに入力をお願いします。】!$F64="症状なし",$C56=45199,AK$11&gt;=$C56,AK$11&lt;=$E56,AK$11&lt;=$E56-($E56-$C56-7)),1,
IF(AND(対象名簿【こちらに入力をお願いします。】!$F64="症状あり",AK$11&gt;=$C56,AK$11&lt;=$E56,AK$11&lt;=$E56-($E56-$C56-14)),1,
IF(AND(対象名簿【こちらに入力をお願いします。】!$F64="症状なし",AK$11&gt;=$C56,AK$11&lt;=$E56,AK$11&lt;=$E56-($E56-$C56-6)),1,"")))))</f>
        <v/>
      </c>
      <c r="AL56" s="44" t="str">
        <f>IF(OR($C56="",$E56=""),"",
IF(AND(対象名簿【こちらに入力をお願いします。】!$F64="症状あり",$C56=45199,AL$11&gt;=$C56,AL$11&lt;=$E56,AL$11&lt;=$E56-($E56-$C56-15)),1,
IF(AND(対象名簿【こちらに入力をお願いします。】!$F64="症状なし",$C56=45199,AL$11&gt;=$C56,AL$11&lt;=$E56,AL$11&lt;=$E56-($E56-$C56-7)),1,
IF(AND(対象名簿【こちらに入力をお願いします。】!$F64="症状あり",AL$11&gt;=$C56,AL$11&lt;=$E56,AL$11&lt;=$E56-($E56-$C56-14)),1,
IF(AND(対象名簿【こちらに入力をお願いします。】!$F64="症状なし",AL$11&gt;=$C56,AL$11&lt;=$E56,AL$11&lt;=$E56-($E56-$C56-6)),1,"")))))</f>
        <v/>
      </c>
      <c r="AM56" s="44" t="str">
        <f>IF(OR($C56="",$E56=""),"",
IF(AND(対象名簿【こちらに入力をお願いします。】!$F64="症状あり",$C56=45199,AM$11&gt;=$C56,AM$11&lt;=$E56,AM$11&lt;=$E56-($E56-$C56-15)),1,
IF(AND(対象名簿【こちらに入力をお願いします。】!$F64="症状なし",$C56=45199,AM$11&gt;=$C56,AM$11&lt;=$E56,AM$11&lt;=$E56-($E56-$C56-7)),1,
IF(AND(対象名簿【こちらに入力をお願いします。】!$F64="症状あり",AM$11&gt;=$C56,AM$11&lt;=$E56,AM$11&lt;=$E56-($E56-$C56-14)),1,
IF(AND(対象名簿【こちらに入力をお願いします。】!$F64="症状なし",AM$11&gt;=$C56,AM$11&lt;=$E56,AM$11&lt;=$E56-($E56-$C56-6)),1,"")))))</f>
        <v/>
      </c>
      <c r="AN56" s="44" t="str">
        <f>IF(OR($C56="",$E56=""),"",
IF(AND(対象名簿【こちらに入力をお願いします。】!$F64="症状あり",$C56=45199,AN$11&gt;=$C56,AN$11&lt;=$E56,AN$11&lt;=$E56-($E56-$C56-15)),1,
IF(AND(対象名簿【こちらに入力をお願いします。】!$F64="症状なし",$C56=45199,AN$11&gt;=$C56,AN$11&lt;=$E56,AN$11&lt;=$E56-($E56-$C56-7)),1,
IF(AND(対象名簿【こちらに入力をお願いします。】!$F64="症状あり",AN$11&gt;=$C56,AN$11&lt;=$E56,AN$11&lt;=$E56-($E56-$C56-14)),1,
IF(AND(対象名簿【こちらに入力をお願いします。】!$F64="症状なし",AN$11&gt;=$C56,AN$11&lt;=$E56,AN$11&lt;=$E56-($E56-$C56-6)),1,"")))))</f>
        <v/>
      </c>
      <c r="AO56" s="44" t="str">
        <f>IF(OR($C56="",$E56=""),"",
IF(AND(対象名簿【こちらに入力をお願いします。】!$F64="症状あり",$C56=45199,AO$11&gt;=$C56,AO$11&lt;=$E56,AO$11&lt;=$E56-($E56-$C56-15)),1,
IF(AND(対象名簿【こちらに入力をお願いします。】!$F64="症状なし",$C56=45199,AO$11&gt;=$C56,AO$11&lt;=$E56,AO$11&lt;=$E56-($E56-$C56-7)),1,
IF(AND(対象名簿【こちらに入力をお願いします。】!$F64="症状あり",AO$11&gt;=$C56,AO$11&lt;=$E56,AO$11&lt;=$E56-($E56-$C56-14)),1,
IF(AND(対象名簿【こちらに入力をお願いします。】!$F64="症状なし",AO$11&gt;=$C56,AO$11&lt;=$E56,AO$11&lt;=$E56-($E56-$C56-6)),1,"")))))</f>
        <v/>
      </c>
      <c r="AP56" s="44" t="str">
        <f>IF(OR($C56="",$E56=""),"",
IF(AND(対象名簿【こちらに入力をお願いします。】!$F64="症状あり",$C56=45199,AP$11&gt;=$C56,AP$11&lt;=$E56,AP$11&lt;=$E56-($E56-$C56-15)),1,
IF(AND(対象名簿【こちらに入力をお願いします。】!$F64="症状なし",$C56=45199,AP$11&gt;=$C56,AP$11&lt;=$E56,AP$11&lt;=$E56-($E56-$C56-7)),1,
IF(AND(対象名簿【こちらに入力をお願いします。】!$F64="症状あり",AP$11&gt;=$C56,AP$11&lt;=$E56,AP$11&lt;=$E56-($E56-$C56-14)),1,
IF(AND(対象名簿【こちらに入力をお願いします。】!$F64="症状なし",AP$11&gt;=$C56,AP$11&lt;=$E56,AP$11&lt;=$E56-($E56-$C56-6)),1,"")))))</f>
        <v/>
      </c>
      <c r="AQ56" s="44" t="str">
        <f>IF(OR($C56="",$E56=""),"",
IF(AND(対象名簿【こちらに入力をお願いします。】!$F64="症状あり",$C56=45199,AQ$11&gt;=$C56,AQ$11&lt;=$E56,AQ$11&lt;=$E56-($E56-$C56-15)),1,
IF(AND(対象名簿【こちらに入力をお願いします。】!$F64="症状なし",$C56=45199,AQ$11&gt;=$C56,AQ$11&lt;=$E56,AQ$11&lt;=$E56-($E56-$C56-7)),1,
IF(AND(対象名簿【こちらに入力をお願いします。】!$F64="症状あり",AQ$11&gt;=$C56,AQ$11&lt;=$E56,AQ$11&lt;=$E56-($E56-$C56-14)),1,
IF(AND(対象名簿【こちらに入力をお願いします。】!$F64="症状なし",AQ$11&gt;=$C56,AQ$11&lt;=$E56,AQ$11&lt;=$E56-($E56-$C56-6)),1,"")))))</f>
        <v/>
      </c>
      <c r="AR56" s="44" t="str">
        <f>IF(OR($C56="",$E56=""),"",
IF(AND(対象名簿【こちらに入力をお願いします。】!$F64="症状あり",$C56=45199,AR$11&gt;=$C56,AR$11&lt;=$E56,AR$11&lt;=$E56-($E56-$C56-15)),1,
IF(AND(対象名簿【こちらに入力をお願いします。】!$F64="症状なし",$C56=45199,AR$11&gt;=$C56,AR$11&lt;=$E56,AR$11&lt;=$E56-($E56-$C56-7)),1,
IF(AND(対象名簿【こちらに入力をお願いします。】!$F64="症状あり",AR$11&gt;=$C56,AR$11&lt;=$E56,AR$11&lt;=$E56-($E56-$C56-14)),1,
IF(AND(対象名簿【こちらに入力をお願いします。】!$F64="症状なし",AR$11&gt;=$C56,AR$11&lt;=$E56,AR$11&lt;=$E56-($E56-$C56-6)),1,"")))))</f>
        <v/>
      </c>
      <c r="AS56" s="44" t="str">
        <f>IF(OR($C56="",$E56=""),"",
IF(AND(対象名簿【こちらに入力をお願いします。】!$F64="症状あり",$C56=45199,AS$11&gt;=$C56,AS$11&lt;=$E56,AS$11&lt;=$E56-($E56-$C56-15)),1,
IF(AND(対象名簿【こちらに入力をお願いします。】!$F64="症状なし",$C56=45199,AS$11&gt;=$C56,AS$11&lt;=$E56,AS$11&lt;=$E56-($E56-$C56-7)),1,
IF(AND(対象名簿【こちらに入力をお願いします。】!$F64="症状あり",AS$11&gt;=$C56,AS$11&lt;=$E56,AS$11&lt;=$E56-($E56-$C56-14)),1,
IF(AND(対象名簿【こちらに入力をお願いします。】!$F64="症状なし",AS$11&gt;=$C56,AS$11&lt;=$E56,AS$11&lt;=$E56-($E56-$C56-6)),1,"")))))</f>
        <v/>
      </c>
      <c r="AT56" s="44" t="str">
        <f>IF(OR($C56="",$E56=""),"",
IF(AND(対象名簿【こちらに入力をお願いします。】!$F64="症状あり",$C56=45199,AT$11&gt;=$C56,AT$11&lt;=$E56,AT$11&lt;=$E56-($E56-$C56-15)),1,
IF(AND(対象名簿【こちらに入力をお願いします。】!$F64="症状なし",$C56=45199,AT$11&gt;=$C56,AT$11&lt;=$E56,AT$11&lt;=$E56-($E56-$C56-7)),1,
IF(AND(対象名簿【こちらに入力をお願いします。】!$F64="症状あり",AT$11&gt;=$C56,AT$11&lt;=$E56,AT$11&lt;=$E56-($E56-$C56-14)),1,
IF(AND(対象名簿【こちらに入力をお願いします。】!$F64="症状なし",AT$11&gt;=$C56,AT$11&lt;=$E56,AT$11&lt;=$E56-($E56-$C56-6)),1,"")))))</f>
        <v/>
      </c>
      <c r="AU56" s="44" t="str">
        <f>IF(OR($C56="",$E56=""),"",
IF(AND(対象名簿【こちらに入力をお願いします。】!$F64="症状あり",$C56=45199,AU$11&gt;=$C56,AU$11&lt;=$E56,AU$11&lt;=$E56-($E56-$C56-15)),1,
IF(AND(対象名簿【こちらに入力をお願いします。】!$F64="症状なし",$C56=45199,AU$11&gt;=$C56,AU$11&lt;=$E56,AU$11&lt;=$E56-($E56-$C56-7)),1,
IF(AND(対象名簿【こちらに入力をお願いします。】!$F64="症状あり",AU$11&gt;=$C56,AU$11&lt;=$E56,AU$11&lt;=$E56-($E56-$C56-14)),1,
IF(AND(対象名簿【こちらに入力をお願いします。】!$F64="症状なし",AU$11&gt;=$C56,AU$11&lt;=$E56,AU$11&lt;=$E56-($E56-$C56-6)),1,"")))))</f>
        <v/>
      </c>
      <c r="AV56" s="44" t="str">
        <f>IF(OR($C56="",$E56=""),"",
IF(AND(対象名簿【こちらに入力をお願いします。】!$F64="症状あり",$C56=45199,AV$11&gt;=$C56,AV$11&lt;=$E56,AV$11&lt;=$E56-($E56-$C56-15)),1,
IF(AND(対象名簿【こちらに入力をお願いします。】!$F64="症状なし",$C56=45199,AV$11&gt;=$C56,AV$11&lt;=$E56,AV$11&lt;=$E56-($E56-$C56-7)),1,
IF(AND(対象名簿【こちらに入力をお願いします。】!$F64="症状あり",AV$11&gt;=$C56,AV$11&lt;=$E56,AV$11&lt;=$E56-($E56-$C56-14)),1,
IF(AND(対象名簿【こちらに入力をお願いします。】!$F64="症状なし",AV$11&gt;=$C56,AV$11&lt;=$E56,AV$11&lt;=$E56-($E56-$C56-6)),1,"")))))</f>
        <v/>
      </c>
      <c r="AW56" s="44" t="str">
        <f>IF(OR($C56="",$E56=""),"",
IF(AND(対象名簿【こちらに入力をお願いします。】!$F64="症状あり",$C56=45199,AW$11&gt;=$C56,AW$11&lt;=$E56,AW$11&lt;=$E56-($E56-$C56-15)),1,
IF(AND(対象名簿【こちらに入力をお願いします。】!$F64="症状なし",$C56=45199,AW$11&gt;=$C56,AW$11&lt;=$E56,AW$11&lt;=$E56-($E56-$C56-7)),1,
IF(AND(対象名簿【こちらに入力をお願いします。】!$F64="症状あり",AW$11&gt;=$C56,AW$11&lt;=$E56,AW$11&lt;=$E56-($E56-$C56-14)),1,
IF(AND(対象名簿【こちらに入力をお願いします。】!$F64="症状なし",AW$11&gt;=$C56,AW$11&lt;=$E56,AW$11&lt;=$E56-($E56-$C56-6)),1,"")))))</f>
        <v/>
      </c>
      <c r="AX56" s="44" t="str">
        <f>IF(OR($C56="",$E56=""),"",
IF(AND(対象名簿【こちらに入力をお願いします。】!$F64="症状あり",$C56=45199,AX$11&gt;=$C56,AX$11&lt;=$E56,AX$11&lt;=$E56-($E56-$C56-15)),1,
IF(AND(対象名簿【こちらに入力をお願いします。】!$F64="症状なし",$C56=45199,AX$11&gt;=$C56,AX$11&lt;=$E56,AX$11&lt;=$E56-($E56-$C56-7)),1,
IF(AND(対象名簿【こちらに入力をお願いします。】!$F64="症状あり",AX$11&gt;=$C56,AX$11&lt;=$E56,AX$11&lt;=$E56-($E56-$C56-14)),1,
IF(AND(対象名簿【こちらに入力をお願いします。】!$F64="症状なし",AX$11&gt;=$C56,AX$11&lt;=$E56,AX$11&lt;=$E56-($E56-$C56-6)),1,"")))))</f>
        <v/>
      </c>
      <c r="AY56" s="44" t="str">
        <f>IF(OR($C56="",$E56=""),"",
IF(AND(対象名簿【こちらに入力をお願いします。】!$F64="症状あり",$C56=45199,AY$11&gt;=$C56,AY$11&lt;=$E56,AY$11&lt;=$E56-($E56-$C56-15)),1,
IF(AND(対象名簿【こちらに入力をお願いします。】!$F64="症状なし",$C56=45199,AY$11&gt;=$C56,AY$11&lt;=$E56,AY$11&lt;=$E56-($E56-$C56-7)),1,
IF(AND(対象名簿【こちらに入力をお願いします。】!$F64="症状あり",AY$11&gt;=$C56,AY$11&lt;=$E56,AY$11&lt;=$E56-($E56-$C56-14)),1,
IF(AND(対象名簿【こちらに入力をお願いします。】!$F64="症状なし",AY$11&gt;=$C56,AY$11&lt;=$E56,AY$11&lt;=$E56-($E56-$C56-6)),1,"")))))</f>
        <v/>
      </c>
      <c r="AZ56" s="44" t="str">
        <f>IF(OR($C56="",$E56=""),"",
IF(AND(対象名簿【こちらに入力をお願いします。】!$F64="症状あり",$C56=45199,AZ$11&gt;=$C56,AZ$11&lt;=$E56,AZ$11&lt;=$E56-($E56-$C56-15)),1,
IF(AND(対象名簿【こちらに入力をお願いします。】!$F64="症状なし",$C56=45199,AZ$11&gt;=$C56,AZ$11&lt;=$E56,AZ$11&lt;=$E56-($E56-$C56-7)),1,
IF(AND(対象名簿【こちらに入力をお願いします。】!$F64="症状あり",AZ$11&gt;=$C56,AZ$11&lt;=$E56,AZ$11&lt;=$E56-($E56-$C56-14)),1,
IF(AND(対象名簿【こちらに入力をお願いします。】!$F64="症状なし",AZ$11&gt;=$C56,AZ$11&lt;=$E56,AZ$11&lt;=$E56-($E56-$C56-6)),1,"")))))</f>
        <v/>
      </c>
      <c r="BA56" s="44" t="str">
        <f>IF(OR($C56="",$E56=""),"",
IF(AND(対象名簿【こちらに入力をお願いします。】!$F64="症状あり",$C56=45199,BA$11&gt;=$C56,BA$11&lt;=$E56,BA$11&lt;=$E56-($E56-$C56-15)),1,
IF(AND(対象名簿【こちらに入力をお願いします。】!$F64="症状なし",$C56=45199,BA$11&gt;=$C56,BA$11&lt;=$E56,BA$11&lt;=$E56-($E56-$C56-7)),1,
IF(AND(対象名簿【こちらに入力をお願いします。】!$F64="症状あり",BA$11&gt;=$C56,BA$11&lt;=$E56,BA$11&lt;=$E56-($E56-$C56-14)),1,
IF(AND(対象名簿【こちらに入力をお願いします。】!$F64="症状なし",BA$11&gt;=$C56,BA$11&lt;=$E56,BA$11&lt;=$E56-($E56-$C56-6)),1,"")))))</f>
        <v/>
      </c>
      <c r="BB56" s="44" t="str">
        <f>IF(OR($C56="",$E56=""),"",
IF(AND(対象名簿【こちらに入力をお願いします。】!$F64="症状あり",$C56=45199,BB$11&gt;=$C56,BB$11&lt;=$E56,BB$11&lt;=$E56-($E56-$C56-15)),1,
IF(AND(対象名簿【こちらに入力をお願いします。】!$F64="症状なし",$C56=45199,BB$11&gt;=$C56,BB$11&lt;=$E56,BB$11&lt;=$E56-($E56-$C56-7)),1,
IF(AND(対象名簿【こちらに入力をお願いします。】!$F64="症状あり",BB$11&gt;=$C56,BB$11&lt;=$E56,BB$11&lt;=$E56-($E56-$C56-14)),1,
IF(AND(対象名簿【こちらに入力をお願いします。】!$F64="症状なし",BB$11&gt;=$C56,BB$11&lt;=$E56,BB$11&lt;=$E56-($E56-$C56-6)),1,"")))))</f>
        <v/>
      </c>
      <c r="BC56" s="44" t="str">
        <f>IF(OR($C56="",$E56=""),"",
IF(AND(対象名簿【こちらに入力をお願いします。】!$F64="症状あり",$C56=45199,BC$11&gt;=$C56,BC$11&lt;=$E56,BC$11&lt;=$E56-($E56-$C56-15)),1,
IF(AND(対象名簿【こちらに入力をお願いします。】!$F64="症状なし",$C56=45199,BC$11&gt;=$C56,BC$11&lt;=$E56,BC$11&lt;=$E56-($E56-$C56-7)),1,
IF(AND(対象名簿【こちらに入力をお願いします。】!$F64="症状あり",BC$11&gt;=$C56,BC$11&lt;=$E56,BC$11&lt;=$E56-($E56-$C56-14)),1,
IF(AND(対象名簿【こちらに入力をお願いします。】!$F64="症状なし",BC$11&gt;=$C56,BC$11&lt;=$E56,BC$11&lt;=$E56-($E56-$C56-6)),1,"")))))</f>
        <v/>
      </c>
      <c r="BD56" s="44" t="str">
        <f>IF(OR($C56="",$E56=""),"",
IF(AND(対象名簿【こちらに入力をお願いします。】!$F64="症状あり",$C56=45199,BD$11&gt;=$C56,BD$11&lt;=$E56,BD$11&lt;=$E56-($E56-$C56-15)),1,
IF(AND(対象名簿【こちらに入力をお願いします。】!$F64="症状なし",$C56=45199,BD$11&gt;=$C56,BD$11&lt;=$E56,BD$11&lt;=$E56-($E56-$C56-7)),1,
IF(AND(対象名簿【こちらに入力をお願いします。】!$F64="症状あり",BD$11&gt;=$C56,BD$11&lt;=$E56,BD$11&lt;=$E56-($E56-$C56-14)),1,
IF(AND(対象名簿【こちらに入力をお願いします。】!$F64="症状なし",BD$11&gt;=$C56,BD$11&lt;=$E56,BD$11&lt;=$E56-($E56-$C56-6)),1,"")))))</f>
        <v/>
      </c>
      <c r="BE56" s="44" t="str">
        <f>IF(OR($C56="",$E56=""),"",
IF(AND(対象名簿【こちらに入力をお願いします。】!$F64="症状あり",$C56=45199,BE$11&gt;=$C56,BE$11&lt;=$E56,BE$11&lt;=$E56-($E56-$C56-15)),1,
IF(AND(対象名簿【こちらに入力をお願いします。】!$F64="症状なし",$C56=45199,BE$11&gt;=$C56,BE$11&lt;=$E56,BE$11&lt;=$E56-($E56-$C56-7)),1,
IF(AND(対象名簿【こちらに入力をお願いします。】!$F64="症状あり",BE$11&gt;=$C56,BE$11&lt;=$E56,BE$11&lt;=$E56-($E56-$C56-14)),1,
IF(AND(対象名簿【こちらに入力をお願いします。】!$F64="症状なし",BE$11&gt;=$C56,BE$11&lt;=$E56,BE$11&lt;=$E56-($E56-$C56-6)),1,"")))))</f>
        <v/>
      </c>
      <c r="BF56" s="44" t="str">
        <f>IF(OR($C56="",$E56=""),"",
IF(AND(対象名簿【こちらに入力をお願いします。】!$F64="症状あり",$C56=45199,BF$11&gt;=$C56,BF$11&lt;=$E56,BF$11&lt;=$E56-($E56-$C56-15)),1,
IF(AND(対象名簿【こちらに入力をお願いします。】!$F64="症状なし",$C56=45199,BF$11&gt;=$C56,BF$11&lt;=$E56,BF$11&lt;=$E56-($E56-$C56-7)),1,
IF(AND(対象名簿【こちらに入力をお願いします。】!$F64="症状あり",BF$11&gt;=$C56,BF$11&lt;=$E56,BF$11&lt;=$E56-($E56-$C56-14)),1,
IF(AND(対象名簿【こちらに入力をお願いします。】!$F64="症状なし",BF$11&gt;=$C56,BF$11&lt;=$E56,BF$11&lt;=$E56-($E56-$C56-6)),1,"")))))</f>
        <v/>
      </c>
      <c r="BG56" s="44" t="str">
        <f>IF(OR($C56="",$E56=""),"",
IF(AND(対象名簿【こちらに入力をお願いします。】!$F64="症状あり",$C56=45199,BG$11&gt;=$C56,BG$11&lt;=$E56,BG$11&lt;=$E56-($E56-$C56-15)),1,
IF(AND(対象名簿【こちらに入力をお願いします。】!$F64="症状なし",$C56=45199,BG$11&gt;=$C56,BG$11&lt;=$E56,BG$11&lt;=$E56-($E56-$C56-7)),1,
IF(AND(対象名簿【こちらに入力をお願いします。】!$F64="症状あり",BG$11&gt;=$C56,BG$11&lt;=$E56,BG$11&lt;=$E56-($E56-$C56-14)),1,
IF(AND(対象名簿【こちらに入力をお願いします。】!$F64="症状なし",BG$11&gt;=$C56,BG$11&lt;=$E56,BG$11&lt;=$E56-($E56-$C56-6)),1,"")))))</f>
        <v/>
      </c>
      <c r="BH56" s="44" t="str">
        <f>IF(OR($C56="",$E56=""),"",
IF(AND(対象名簿【こちらに入力をお願いします。】!$F64="症状あり",$C56=45199,BH$11&gt;=$C56,BH$11&lt;=$E56,BH$11&lt;=$E56-($E56-$C56-15)),1,
IF(AND(対象名簿【こちらに入力をお願いします。】!$F64="症状なし",$C56=45199,BH$11&gt;=$C56,BH$11&lt;=$E56,BH$11&lt;=$E56-($E56-$C56-7)),1,
IF(AND(対象名簿【こちらに入力をお願いします。】!$F64="症状あり",BH$11&gt;=$C56,BH$11&lt;=$E56,BH$11&lt;=$E56-($E56-$C56-14)),1,
IF(AND(対象名簿【こちらに入力をお願いします。】!$F64="症状なし",BH$11&gt;=$C56,BH$11&lt;=$E56,BH$11&lt;=$E56-($E56-$C56-6)),1,"")))))</f>
        <v/>
      </c>
      <c r="BI56" s="44" t="str">
        <f>IF(OR($C56="",$E56=""),"",
IF(AND(対象名簿【こちらに入力をお願いします。】!$F64="症状あり",$C56=45199,BI$11&gt;=$C56,BI$11&lt;=$E56,BI$11&lt;=$E56-($E56-$C56-15)),1,
IF(AND(対象名簿【こちらに入力をお願いします。】!$F64="症状なし",$C56=45199,BI$11&gt;=$C56,BI$11&lt;=$E56,BI$11&lt;=$E56-($E56-$C56-7)),1,
IF(AND(対象名簿【こちらに入力をお願いします。】!$F64="症状あり",BI$11&gt;=$C56,BI$11&lt;=$E56,BI$11&lt;=$E56-($E56-$C56-14)),1,
IF(AND(対象名簿【こちらに入力をお願いします。】!$F64="症状なし",BI$11&gt;=$C56,BI$11&lt;=$E56,BI$11&lt;=$E56-($E56-$C56-6)),1,"")))))</f>
        <v/>
      </c>
      <c r="BJ56" s="44" t="str">
        <f>IF(OR($C56="",$E56=""),"",
IF(AND(対象名簿【こちらに入力をお願いします。】!$F64="症状あり",$C56=45199,BJ$11&gt;=$C56,BJ$11&lt;=$E56,BJ$11&lt;=$E56-($E56-$C56-15)),1,
IF(AND(対象名簿【こちらに入力をお願いします。】!$F64="症状なし",$C56=45199,BJ$11&gt;=$C56,BJ$11&lt;=$E56,BJ$11&lt;=$E56-($E56-$C56-7)),1,
IF(AND(対象名簿【こちらに入力をお願いします。】!$F64="症状あり",BJ$11&gt;=$C56,BJ$11&lt;=$E56,BJ$11&lt;=$E56-($E56-$C56-14)),1,
IF(AND(対象名簿【こちらに入力をお願いします。】!$F64="症状なし",BJ$11&gt;=$C56,BJ$11&lt;=$E56,BJ$11&lt;=$E56-($E56-$C56-6)),1,"")))))</f>
        <v/>
      </c>
      <c r="BK56" s="44" t="str">
        <f>IF(OR($C56="",$E56=""),"",
IF(AND(対象名簿【こちらに入力をお願いします。】!$F64="症状あり",$C56=45199,BK$11&gt;=$C56,BK$11&lt;=$E56,BK$11&lt;=$E56-($E56-$C56-15)),1,
IF(AND(対象名簿【こちらに入力をお願いします。】!$F64="症状なし",$C56=45199,BK$11&gt;=$C56,BK$11&lt;=$E56,BK$11&lt;=$E56-($E56-$C56-7)),1,
IF(AND(対象名簿【こちらに入力をお願いします。】!$F64="症状あり",BK$11&gt;=$C56,BK$11&lt;=$E56,BK$11&lt;=$E56-($E56-$C56-14)),1,
IF(AND(対象名簿【こちらに入力をお願いします。】!$F64="症状なし",BK$11&gt;=$C56,BK$11&lt;=$E56,BK$11&lt;=$E56-($E56-$C56-6)),1,"")))))</f>
        <v/>
      </c>
      <c r="BL56" s="44" t="str">
        <f>IF(OR($C56="",$E56=""),"",
IF(AND(対象名簿【こちらに入力をお願いします。】!$F64="症状あり",$C56=45199,BL$11&gt;=$C56,BL$11&lt;=$E56,BL$11&lt;=$E56-($E56-$C56-15)),1,
IF(AND(対象名簿【こちらに入力をお願いします。】!$F64="症状なし",$C56=45199,BL$11&gt;=$C56,BL$11&lt;=$E56,BL$11&lt;=$E56-($E56-$C56-7)),1,
IF(AND(対象名簿【こちらに入力をお願いします。】!$F64="症状あり",BL$11&gt;=$C56,BL$11&lt;=$E56,BL$11&lt;=$E56-($E56-$C56-14)),1,
IF(AND(対象名簿【こちらに入力をお願いします。】!$F64="症状なし",BL$11&gt;=$C56,BL$11&lt;=$E56,BL$11&lt;=$E56-($E56-$C56-6)),1,"")))))</f>
        <v/>
      </c>
      <c r="BM56" s="44" t="str">
        <f>IF(OR($C56="",$E56=""),"",
IF(AND(対象名簿【こちらに入力をお願いします。】!$F64="症状あり",$C56=45199,BM$11&gt;=$C56,BM$11&lt;=$E56,BM$11&lt;=$E56-($E56-$C56-15)),1,
IF(AND(対象名簿【こちらに入力をお願いします。】!$F64="症状なし",$C56=45199,BM$11&gt;=$C56,BM$11&lt;=$E56,BM$11&lt;=$E56-($E56-$C56-7)),1,
IF(AND(対象名簿【こちらに入力をお願いします。】!$F64="症状あり",BM$11&gt;=$C56,BM$11&lt;=$E56,BM$11&lt;=$E56-($E56-$C56-14)),1,
IF(AND(対象名簿【こちらに入力をお願いします。】!$F64="症状なし",BM$11&gt;=$C56,BM$11&lt;=$E56,BM$11&lt;=$E56-($E56-$C56-6)),1,"")))))</f>
        <v/>
      </c>
      <c r="BN56" s="44" t="str">
        <f>IF(OR($C56="",$E56=""),"",
IF(AND(対象名簿【こちらに入力をお願いします。】!$F64="症状あり",$C56=45199,BN$11&gt;=$C56,BN$11&lt;=$E56,BN$11&lt;=$E56-($E56-$C56-15)),1,
IF(AND(対象名簿【こちらに入力をお願いします。】!$F64="症状なし",$C56=45199,BN$11&gt;=$C56,BN$11&lt;=$E56,BN$11&lt;=$E56-($E56-$C56-7)),1,
IF(AND(対象名簿【こちらに入力をお願いします。】!$F64="症状あり",BN$11&gt;=$C56,BN$11&lt;=$E56,BN$11&lt;=$E56-($E56-$C56-14)),1,
IF(AND(対象名簿【こちらに入力をお願いします。】!$F64="症状なし",BN$11&gt;=$C56,BN$11&lt;=$E56,BN$11&lt;=$E56-($E56-$C56-6)),1,"")))))</f>
        <v/>
      </c>
      <c r="BO56" s="44" t="str">
        <f>IF(OR($C56="",$E56=""),"",
IF(AND(対象名簿【こちらに入力をお願いします。】!$F64="症状あり",$C56=45199,BO$11&gt;=$C56,BO$11&lt;=$E56,BO$11&lt;=$E56-($E56-$C56-15)),1,
IF(AND(対象名簿【こちらに入力をお願いします。】!$F64="症状なし",$C56=45199,BO$11&gt;=$C56,BO$11&lt;=$E56,BO$11&lt;=$E56-($E56-$C56-7)),1,
IF(AND(対象名簿【こちらに入力をお願いします。】!$F64="症状あり",BO$11&gt;=$C56,BO$11&lt;=$E56,BO$11&lt;=$E56-($E56-$C56-14)),1,
IF(AND(対象名簿【こちらに入力をお願いします。】!$F64="症状なし",BO$11&gt;=$C56,BO$11&lt;=$E56,BO$11&lt;=$E56-($E56-$C56-6)),1,"")))))</f>
        <v/>
      </c>
      <c r="BP56" s="44" t="str">
        <f>IF(OR($C56="",$E56=""),"",
IF(AND(対象名簿【こちらに入力をお願いします。】!$F64="症状あり",$C56=45199,BP$11&gt;=$C56,BP$11&lt;=$E56,BP$11&lt;=$E56-($E56-$C56-15)),1,
IF(AND(対象名簿【こちらに入力をお願いします。】!$F64="症状なし",$C56=45199,BP$11&gt;=$C56,BP$11&lt;=$E56,BP$11&lt;=$E56-($E56-$C56-7)),1,
IF(AND(対象名簿【こちらに入力をお願いします。】!$F64="症状あり",BP$11&gt;=$C56,BP$11&lt;=$E56,BP$11&lt;=$E56-($E56-$C56-14)),1,
IF(AND(対象名簿【こちらに入力をお願いします。】!$F64="症状なし",BP$11&gt;=$C56,BP$11&lt;=$E56,BP$11&lt;=$E56-($E56-$C56-6)),1,"")))))</f>
        <v/>
      </c>
      <c r="BQ56" s="44" t="str">
        <f>IF(OR($C56="",$E56=""),"",
IF(AND(対象名簿【こちらに入力をお願いします。】!$F64="症状あり",$C56=45199,BQ$11&gt;=$C56,BQ$11&lt;=$E56,BQ$11&lt;=$E56-($E56-$C56-15)),1,
IF(AND(対象名簿【こちらに入力をお願いします。】!$F64="症状なし",$C56=45199,BQ$11&gt;=$C56,BQ$11&lt;=$E56,BQ$11&lt;=$E56-($E56-$C56-7)),1,
IF(AND(対象名簿【こちらに入力をお願いします。】!$F64="症状あり",BQ$11&gt;=$C56,BQ$11&lt;=$E56,BQ$11&lt;=$E56-($E56-$C56-14)),1,
IF(AND(対象名簿【こちらに入力をお願いします。】!$F64="症状なし",BQ$11&gt;=$C56,BQ$11&lt;=$E56,BQ$11&lt;=$E56-($E56-$C56-6)),1,"")))))</f>
        <v/>
      </c>
      <c r="BR56" s="44" t="str">
        <f>IF(OR($C56="",$E56=""),"",
IF(AND(対象名簿【こちらに入力をお願いします。】!$F64="症状あり",$C56=45199,BR$11&gt;=$C56,BR$11&lt;=$E56,BR$11&lt;=$E56-($E56-$C56-15)),1,
IF(AND(対象名簿【こちらに入力をお願いします。】!$F64="症状なし",$C56=45199,BR$11&gt;=$C56,BR$11&lt;=$E56,BR$11&lt;=$E56-($E56-$C56-7)),1,
IF(AND(対象名簿【こちらに入力をお願いします。】!$F64="症状あり",BR$11&gt;=$C56,BR$11&lt;=$E56,BR$11&lt;=$E56-($E56-$C56-14)),1,
IF(AND(対象名簿【こちらに入力をお願いします。】!$F64="症状なし",BR$11&gt;=$C56,BR$11&lt;=$E56,BR$11&lt;=$E56-($E56-$C56-6)),1,"")))))</f>
        <v/>
      </c>
      <c r="BS56" s="44" t="str">
        <f>IF(OR($C56="",$E56=""),"",
IF(AND(対象名簿【こちらに入力をお願いします。】!$F64="症状あり",$C56=45199,BS$11&gt;=$C56,BS$11&lt;=$E56,BS$11&lt;=$E56-($E56-$C56-15)),1,
IF(AND(対象名簿【こちらに入力をお願いします。】!$F64="症状なし",$C56=45199,BS$11&gt;=$C56,BS$11&lt;=$E56,BS$11&lt;=$E56-($E56-$C56-7)),1,
IF(AND(対象名簿【こちらに入力をお願いします。】!$F64="症状あり",BS$11&gt;=$C56,BS$11&lt;=$E56,BS$11&lt;=$E56-($E56-$C56-14)),1,
IF(AND(対象名簿【こちらに入力をお願いします。】!$F64="症状なし",BS$11&gt;=$C56,BS$11&lt;=$E56,BS$11&lt;=$E56-($E56-$C56-6)),1,"")))))</f>
        <v/>
      </c>
      <c r="BT56" s="44" t="str">
        <f>IF(OR($C56="",$E56=""),"",
IF(AND(対象名簿【こちらに入力をお願いします。】!$F64="症状あり",$C56=45199,BT$11&gt;=$C56,BT$11&lt;=$E56,BT$11&lt;=$E56-($E56-$C56-15)),1,
IF(AND(対象名簿【こちらに入力をお願いします。】!$F64="症状なし",$C56=45199,BT$11&gt;=$C56,BT$11&lt;=$E56,BT$11&lt;=$E56-($E56-$C56-7)),1,
IF(AND(対象名簿【こちらに入力をお願いします。】!$F64="症状あり",BT$11&gt;=$C56,BT$11&lt;=$E56,BT$11&lt;=$E56-($E56-$C56-14)),1,
IF(AND(対象名簿【こちらに入力をお願いします。】!$F64="症状なし",BT$11&gt;=$C56,BT$11&lt;=$E56,BT$11&lt;=$E56-($E56-$C56-6)),1,"")))))</f>
        <v/>
      </c>
      <c r="BU56" s="44" t="str">
        <f>IF(OR($C56="",$E56=""),"",
IF(AND(対象名簿【こちらに入力をお願いします。】!$F64="症状あり",$C56=45199,BU$11&gt;=$C56,BU$11&lt;=$E56,BU$11&lt;=$E56-($E56-$C56-15)),1,
IF(AND(対象名簿【こちらに入力をお願いします。】!$F64="症状なし",$C56=45199,BU$11&gt;=$C56,BU$11&lt;=$E56,BU$11&lt;=$E56-($E56-$C56-7)),1,
IF(AND(対象名簿【こちらに入力をお願いします。】!$F64="症状あり",BU$11&gt;=$C56,BU$11&lt;=$E56,BU$11&lt;=$E56-($E56-$C56-14)),1,
IF(AND(対象名簿【こちらに入力をお願いします。】!$F64="症状なし",BU$11&gt;=$C56,BU$11&lt;=$E56,BU$11&lt;=$E56-($E56-$C56-6)),1,"")))))</f>
        <v/>
      </c>
      <c r="BV56" s="44" t="str">
        <f>IF(OR($C56="",$E56=""),"",
IF(AND(対象名簿【こちらに入力をお願いします。】!$F64="症状あり",$C56=45199,BV$11&gt;=$C56,BV$11&lt;=$E56,BV$11&lt;=$E56-($E56-$C56-15)),1,
IF(AND(対象名簿【こちらに入力をお願いします。】!$F64="症状なし",$C56=45199,BV$11&gt;=$C56,BV$11&lt;=$E56,BV$11&lt;=$E56-($E56-$C56-7)),1,
IF(AND(対象名簿【こちらに入力をお願いします。】!$F64="症状あり",BV$11&gt;=$C56,BV$11&lt;=$E56,BV$11&lt;=$E56-($E56-$C56-14)),1,
IF(AND(対象名簿【こちらに入力をお願いします。】!$F64="症状なし",BV$11&gt;=$C56,BV$11&lt;=$E56,BV$11&lt;=$E56-($E56-$C56-6)),1,"")))))</f>
        <v/>
      </c>
      <c r="BW56" s="44" t="str">
        <f>IF(OR($C56="",$E56=""),"",
IF(AND(対象名簿【こちらに入力をお願いします。】!$F64="症状あり",$C56=45199,BW$11&gt;=$C56,BW$11&lt;=$E56,BW$11&lt;=$E56-($E56-$C56-15)),1,
IF(AND(対象名簿【こちらに入力をお願いします。】!$F64="症状なし",$C56=45199,BW$11&gt;=$C56,BW$11&lt;=$E56,BW$11&lt;=$E56-($E56-$C56-7)),1,
IF(AND(対象名簿【こちらに入力をお願いします。】!$F64="症状あり",BW$11&gt;=$C56,BW$11&lt;=$E56,BW$11&lt;=$E56-($E56-$C56-14)),1,
IF(AND(対象名簿【こちらに入力をお願いします。】!$F64="症状なし",BW$11&gt;=$C56,BW$11&lt;=$E56,BW$11&lt;=$E56-($E56-$C56-6)),1,"")))))</f>
        <v/>
      </c>
      <c r="BX56" s="44" t="str">
        <f>IF(OR($C56="",$E56=""),"",
IF(AND(対象名簿【こちらに入力をお願いします。】!$F64="症状あり",$C56=45199,BX$11&gt;=$C56,BX$11&lt;=$E56,BX$11&lt;=$E56-($E56-$C56-15)),1,
IF(AND(対象名簿【こちらに入力をお願いします。】!$F64="症状なし",$C56=45199,BX$11&gt;=$C56,BX$11&lt;=$E56,BX$11&lt;=$E56-($E56-$C56-7)),1,
IF(AND(対象名簿【こちらに入力をお願いします。】!$F64="症状あり",BX$11&gt;=$C56,BX$11&lt;=$E56,BX$11&lt;=$E56-($E56-$C56-14)),1,
IF(AND(対象名簿【こちらに入力をお願いします。】!$F64="症状なし",BX$11&gt;=$C56,BX$11&lt;=$E56,BX$11&lt;=$E56-($E56-$C56-6)),1,"")))))</f>
        <v/>
      </c>
      <c r="BY56" s="44" t="str">
        <f>IF(OR($C56="",$E56=""),"",
IF(AND(対象名簿【こちらに入力をお願いします。】!$F64="症状あり",$C56=45199,BY$11&gt;=$C56,BY$11&lt;=$E56,BY$11&lt;=$E56-($E56-$C56-15)),1,
IF(AND(対象名簿【こちらに入力をお願いします。】!$F64="症状なし",$C56=45199,BY$11&gt;=$C56,BY$11&lt;=$E56,BY$11&lt;=$E56-($E56-$C56-7)),1,
IF(AND(対象名簿【こちらに入力をお願いします。】!$F64="症状あり",BY$11&gt;=$C56,BY$11&lt;=$E56,BY$11&lt;=$E56-($E56-$C56-14)),1,
IF(AND(対象名簿【こちらに入力をお願いします。】!$F64="症状なし",BY$11&gt;=$C56,BY$11&lt;=$E56,BY$11&lt;=$E56-($E56-$C56-6)),1,"")))))</f>
        <v/>
      </c>
      <c r="BZ56" s="44" t="str">
        <f>IF(OR($C56="",$E56=""),"",
IF(AND(対象名簿【こちらに入力をお願いします。】!$F64="症状あり",$C56=45199,BZ$11&gt;=$C56,BZ$11&lt;=$E56,BZ$11&lt;=$E56-($E56-$C56-15)),1,
IF(AND(対象名簿【こちらに入力をお願いします。】!$F64="症状なし",$C56=45199,BZ$11&gt;=$C56,BZ$11&lt;=$E56,BZ$11&lt;=$E56-($E56-$C56-7)),1,
IF(AND(対象名簿【こちらに入力をお願いします。】!$F64="症状あり",BZ$11&gt;=$C56,BZ$11&lt;=$E56,BZ$11&lt;=$E56-($E56-$C56-14)),1,
IF(AND(対象名簿【こちらに入力をお願いします。】!$F64="症状なし",BZ$11&gt;=$C56,BZ$11&lt;=$E56,BZ$11&lt;=$E56-($E56-$C56-6)),1,"")))))</f>
        <v/>
      </c>
      <c r="CA56" s="44" t="str">
        <f>IF(OR($C56="",$E56=""),"",
IF(AND(対象名簿【こちらに入力をお願いします。】!$F64="症状あり",$C56=45199,CA$11&gt;=$C56,CA$11&lt;=$E56,CA$11&lt;=$E56-($E56-$C56-15)),1,
IF(AND(対象名簿【こちらに入力をお願いします。】!$F64="症状なし",$C56=45199,CA$11&gt;=$C56,CA$11&lt;=$E56,CA$11&lt;=$E56-($E56-$C56-7)),1,
IF(AND(対象名簿【こちらに入力をお願いします。】!$F64="症状あり",CA$11&gt;=$C56,CA$11&lt;=$E56,CA$11&lt;=$E56-($E56-$C56-14)),1,
IF(AND(対象名簿【こちらに入力をお願いします。】!$F64="症状なし",CA$11&gt;=$C56,CA$11&lt;=$E56,CA$11&lt;=$E56-($E56-$C56-6)),1,"")))))</f>
        <v/>
      </c>
      <c r="CB56" s="44" t="str">
        <f>IF(OR($C56="",$E56=""),"",
IF(AND(対象名簿【こちらに入力をお願いします。】!$F64="症状あり",$C56=45199,CB$11&gt;=$C56,CB$11&lt;=$E56,CB$11&lt;=$E56-($E56-$C56-15)),1,
IF(AND(対象名簿【こちらに入力をお願いします。】!$F64="症状なし",$C56=45199,CB$11&gt;=$C56,CB$11&lt;=$E56,CB$11&lt;=$E56-($E56-$C56-7)),1,
IF(AND(対象名簿【こちらに入力をお願いします。】!$F64="症状あり",CB$11&gt;=$C56,CB$11&lt;=$E56,CB$11&lt;=$E56-($E56-$C56-14)),1,
IF(AND(対象名簿【こちらに入力をお願いします。】!$F64="症状なし",CB$11&gt;=$C56,CB$11&lt;=$E56,CB$11&lt;=$E56-($E56-$C56-6)),1,"")))))</f>
        <v/>
      </c>
      <c r="CC56" s="44" t="str">
        <f>IF(OR($C56="",$E56=""),"",
IF(AND(対象名簿【こちらに入力をお願いします。】!$F64="症状あり",$C56=45199,CC$11&gt;=$C56,CC$11&lt;=$E56,CC$11&lt;=$E56-($E56-$C56-15)),1,
IF(AND(対象名簿【こちらに入力をお願いします。】!$F64="症状なし",$C56=45199,CC$11&gt;=$C56,CC$11&lt;=$E56,CC$11&lt;=$E56-($E56-$C56-7)),1,
IF(AND(対象名簿【こちらに入力をお願いします。】!$F64="症状あり",CC$11&gt;=$C56,CC$11&lt;=$E56,CC$11&lt;=$E56-($E56-$C56-14)),1,
IF(AND(対象名簿【こちらに入力をお願いします。】!$F64="症状なし",CC$11&gt;=$C56,CC$11&lt;=$E56,CC$11&lt;=$E56-($E56-$C56-6)),1,"")))))</f>
        <v/>
      </c>
      <c r="CD56" s="44" t="str">
        <f>IF(OR($C56="",$E56=""),"",
IF(AND(対象名簿【こちらに入力をお願いします。】!$F64="症状あり",$C56=45199,CD$11&gt;=$C56,CD$11&lt;=$E56,CD$11&lt;=$E56-($E56-$C56-15)),1,
IF(AND(対象名簿【こちらに入力をお願いします。】!$F64="症状なし",$C56=45199,CD$11&gt;=$C56,CD$11&lt;=$E56,CD$11&lt;=$E56-($E56-$C56-7)),1,
IF(AND(対象名簿【こちらに入力をお願いします。】!$F64="症状あり",CD$11&gt;=$C56,CD$11&lt;=$E56,CD$11&lt;=$E56-($E56-$C56-14)),1,
IF(AND(対象名簿【こちらに入力をお願いします。】!$F64="症状なし",CD$11&gt;=$C56,CD$11&lt;=$E56,CD$11&lt;=$E56-($E56-$C56-6)),1,"")))))</f>
        <v/>
      </c>
      <c r="CE56" s="44" t="str">
        <f>IF(OR($C56="",$E56=""),"",
IF(AND(対象名簿【こちらに入力をお願いします。】!$F64="症状あり",$C56=45199,CE$11&gt;=$C56,CE$11&lt;=$E56,CE$11&lt;=$E56-($E56-$C56-15)),1,
IF(AND(対象名簿【こちらに入力をお願いします。】!$F64="症状なし",$C56=45199,CE$11&gt;=$C56,CE$11&lt;=$E56,CE$11&lt;=$E56-($E56-$C56-7)),1,
IF(AND(対象名簿【こちらに入力をお願いします。】!$F64="症状あり",CE$11&gt;=$C56,CE$11&lt;=$E56,CE$11&lt;=$E56-($E56-$C56-14)),1,
IF(AND(対象名簿【こちらに入力をお願いします。】!$F64="症状なし",CE$11&gt;=$C56,CE$11&lt;=$E56,CE$11&lt;=$E56-($E56-$C56-6)),1,"")))))</f>
        <v/>
      </c>
      <c r="CF56" s="44" t="str">
        <f>IF(OR($C56="",$E56=""),"",
IF(AND(対象名簿【こちらに入力をお願いします。】!$F64="症状あり",$C56=45199,CF$11&gt;=$C56,CF$11&lt;=$E56,CF$11&lt;=$E56-($E56-$C56-15)),1,
IF(AND(対象名簿【こちらに入力をお願いします。】!$F64="症状なし",$C56=45199,CF$11&gt;=$C56,CF$11&lt;=$E56,CF$11&lt;=$E56-($E56-$C56-7)),1,
IF(AND(対象名簿【こちらに入力をお願いします。】!$F64="症状あり",CF$11&gt;=$C56,CF$11&lt;=$E56,CF$11&lt;=$E56-($E56-$C56-14)),1,
IF(AND(対象名簿【こちらに入力をお願いします。】!$F64="症状なし",CF$11&gt;=$C56,CF$11&lt;=$E56,CF$11&lt;=$E56-($E56-$C56-6)),1,"")))))</f>
        <v/>
      </c>
      <c r="CG56" s="44" t="str">
        <f>IF(OR($C56="",$E56=""),"",
IF(AND(対象名簿【こちらに入力をお願いします。】!$F64="症状あり",$C56=45199,CG$11&gt;=$C56,CG$11&lt;=$E56,CG$11&lt;=$E56-($E56-$C56-15)),1,
IF(AND(対象名簿【こちらに入力をお願いします。】!$F64="症状なし",$C56=45199,CG$11&gt;=$C56,CG$11&lt;=$E56,CG$11&lt;=$E56-($E56-$C56-7)),1,
IF(AND(対象名簿【こちらに入力をお願いします。】!$F64="症状あり",CG$11&gt;=$C56,CG$11&lt;=$E56,CG$11&lt;=$E56-($E56-$C56-14)),1,
IF(AND(対象名簿【こちらに入力をお願いします。】!$F64="症状なし",CG$11&gt;=$C56,CG$11&lt;=$E56,CG$11&lt;=$E56-($E56-$C56-6)),1,"")))))</f>
        <v/>
      </c>
      <c r="CH56" s="44" t="str">
        <f>IF(OR($C56="",$E56=""),"",
IF(AND(対象名簿【こちらに入力をお願いします。】!$F64="症状あり",$C56=45199,CH$11&gt;=$C56,CH$11&lt;=$E56,CH$11&lt;=$E56-($E56-$C56-15)),1,
IF(AND(対象名簿【こちらに入力をお願いします。】!$F64="症状なし",$C56=45199,CH$11&gt;=$C56,CH$11&lt;=$E56,CH$11&lt;=$E56-($E56-$C56-7)),1,
IF(AND(対象名簿【こちらに入力をお願いします。】!$F64="症状あり",CH$11&gt;=$C56,CH$11&lt;=$E56,CH$11&lt;=$E56-($E56-$C56-14)),1,
IF(AND(対象名簿【こちらに入力をお願いします。】!$F64="症状なし",CH$11&gt;=$C56,CH$11&lt;=$E56,CH$11&lt;=$E56-($E56-$C56-6)),1,"")))))</f>
        <v/>
      </c>
      <c r="CI56" s="44" t="str">
        <f>IF(OR($C56="",$E56=""),"",
IF(AND(対象名簿【こちらに入力をお願いします。】!$F64="症状あり",$C56=45199,CI$11&gt;=$C56,CI$11&lt;=$E56,CI$11&lt;=$E56-($E56-$C56-15)),1,
IF(AND(対象名簿【こちらに入力をお願いします。】!$F64="症状なし",$C56=45199,CI$11&gt;=$C56,CI$11&lt;=$E56,CI$11&lt;=$E56-($E56-$C56-7)),1,
IF(AND(対象名簿【こちらに入力をお願いします。】!$F64="症状あり",CI$11&gt;=$C56,CI$11&lt;=$E56,CI$11&lt;=$E56-($E56-$C56-14)),1,
IF(AND(対象名簿【こちらに入力をお願いします。】!$F64="症状なし",CI$11&gt;=$C56,CI$11&lt;=$E56,CI$11&lt;=$E56-($E56-$C56-6)),1,"")))))</f>
        <v/>
      </c>
      <c r="CJ56" s="44" t="str">
        <f>IF(OR($C56="",$E56=""),"",
IF(AND(対象名簿【こちらに入力をお願いします。】!$F64="症状あり",$C56=45199,CJ$11&gt;=$C56,CJ$11&lt;=$E56,CJ$11&lt;=$E56-($E56-$C56-15)),1,
IF(AND(対象名簿【こちらに入力をお願いします。】!$F64="症状なし",$C56=45199,CJ$11&gt;=$C56,CJ$11&lt;=$E56,CJ$11&lt;=$E56-($E56-$C56-7)),1,
IF(AND(対象名簿【こちらに入力をお願いします。】!$F64="症状あり",CJ$11&gt;=$C56,CJ$11&lt;=$E56,CJ$11&lt;=$E56-($E56-$C56-14)),1,
IF(AND(対象名簿【こちらに入力をお願いします。】!$F64="症状なし",CJ$11&gt;=$C56,CJ$11&lt;=$E56,CJ$11&lt;=$E56-($E56-$C56-6)),1,"")))))</f>
        <v/>
      </c>
      <c r="CK56" s="44" t="str">
        <f>IF(OR($C56="",$E56=""),"",
IF(AND(対象名簿【こちらに入力をお願いします。】!$F64="症状あり",$C56=45199,CK$11&gt;=$C56,CK$11&lt;=$E56,CK$11&lt;=$E56-($E56-$C56-15)),1,
IF(AND(対象名簿【こちらに入力をお願いします。】!$F64="症状なし",$C56=45199,CK$11&gt;=$C56,CK$11&lt;=$E56,CK$11&lt;=$E56-($E56-$C56-7)),1,
IF(AND(対象名簿【こちらに入力をお願いします。】!$F64="症状あり",CK$11&gt;=$C56,CK$11&lt;=$E56,CK$11&lt;=$E56-($E56-$C56-14)),1,
IF(AND(対象名簿【こちらに入力をお願いします。】!$F64="症状なし",CK$11&gt;=$C56,CK$11&lt;=$E56,CK$11&lt;=$E56-($E56-$C56-6)),1,"")))))</f>
        <v/>
      </c>
      <c r="CL56" s="44" t="str">
        <f>IF(OR($C56="",$E56=""),"",
IF(AND(対象名簿【こちらに入力をお願いします。】!$F64="症状あり",$C56=45199,CL$11&gt;=$C56,CL$11&lt;=$E56,CL$11&lt;=$E56-($E56-$C56-15)),1,
IF(AND(対象名簿【こちらに入力をお願いします。】!$F64="症状なし",$C56=45199,CL$11&gt;=$C56,CL$11&lt;=$E56,CL$11&lt;=$E56-($E56-$C56-7)),1,
IF(AND(対象名簿【こちらに入力をお願いします。】!$F64="症状あり",CL$11&gt;=$C56,CL$11&lt;=$E56,CL$11&lt;=$E56-($E56-$C56-14)),1,
IF(AND(対象名簿【こちらに入力をお願いします。】!$F64="症状なし",CL$11&gt;=$C56,CL$11&lt;=$E56,CL$11&lt;=$E56-($E56-$C56-6)),1,"")))))</f>
        <v/>
      </c>
      <c r="CM56" s="44" t="str">
        <f>IF(OR($C56="",$E56=""),"",
IF(AND(対象名簿【こちらに入力をお願いします。】!$F64="症状あり",$C56=45199,CM$11&gt;=$C56,CM$11&lt;=$E56,CM$11&lt;=$E56-($E56-$C56-15)),1,
IF(AND(対象名簿【こちらに入力をお願いします。】!$F64="症状なし",$C56=45199,CM$11&gt;=$C56,CM$11&lt;=$E56,CM$11&lt;=$E56-($E56-$C56-7)),1,
IF(AND(対象名簿【こちらに入力をお願いします。】!$F64="症状あり",CM$11&gt;=$C56,CM$11&lt;=$E56,CM$11&lt;=$E56-($E56-$C56-14)),1,
IF(AND(対象名簿【こちらに入力をお願いします。】!$F64="症状なし",CM$11&gt;=$C56,CM$11&lt;=$E56,CM$11&lt;=$E56-($E56-$C56-6)),1,"")))))</f>
        <v/>
      </c>
      <c r="CN56" s="44" t="str">
        <f>IF(OR($C56="",$E56=""),"",
IF(AND(対象名簿【こちらに入力をお願いします。】!$F64="症状あり",$C56=45199,CN$11&gt;=$C56,CN$11&lt;=$E56,CN$11&lt;=$E56-($E56-$C56-15)),1,
IF(AND(対象名簿【こちらに入力をお願いします。】!$F64="症状なし",$C56=45199,CN$11&gt;=$C56,CN$11&lt;=$E56,CN$11&lt;=$E56-($E56-$C56-7)),1,
IF(AND(対象名簿【こちらに入力をお願いします。】!$F64="症状あり",CN$11&gt;=$C56,CN$11&lt;=$E56,CN$11&lt;=$E56-($E56-$C56-14)),1,
IF(AND(対象名簿【こちらに入力をお願いします。】!$F64="症状なし",CN$11&gt;=$C56,CN$11&lt;=$E56,CN$11&lt;=$E56-($E56-$C56-6)),1,"")))))</f>
        <v/>
      </c>
      <c r="CO56" s="44" t="str">
        <f>IF(OR($C56="",$E56=""),"",
IF(AND(対象名簿【こちらに入力をお願いします。】!$F64="症状あり",$C56=45199,CO$11&gt;=$C56,CO$11&lt;=$E56,CO$11&lt;=$E56-($E56-$C56-15)),1,
IF(AND(対象名簿【こちらに入力をお願いします。】!$F64="症状なし",$C56=45199,CO$11&gt;=$C56,CO$11&lt;=$E56,CO$11&lt;=$E56-($E56-$C56-7)),1,
IF(AND(対象名簿【こちらに入力をお願いします。】!$F64="症状あり",CO$11&gt;=$C56,CO$11&lt;=$E56,CO$11&lt;=$E56-($E56-$C56-14)),1,
IF(AND(対象名簿【こちらに入力をお願いします。】!$F64="症状なし",CO$11&gt;=$C56,CO$11&lt;=$E56,CO$11&lt;=$E56-($E56-$C56-6)),1,"")))))</f>
        <v/>
      </c>
      <c r="CP56" s="44" t="str">
        <f>IF(OR($C56="",$E56=""),"",
IF(AND(対象名簿【こちらに入力をお願いします。】!$F64="症状あり",$C56=45199,CP$11&gt;=$C56,CP$11&lt;=$E56,CP$11&lt;=$E56-($E56-$C56-15)),1,
IF(AND(対象名簿【こちらに入力をお願いします。】!$F64="症状なし",$C56=45199,CP$11&gt;=$C56,CP$11&lt;=$E56,CP$11&lt;=$E56-($E56-$C56-7)),1,
IF(AND(対象名簿【こちらに入力をお願いします。】!$F64="症状あり",CP$11&gt;=$C56,CP$11&lt;=$E56,CP$11&lt;=$E56-($E56-$C56-14)),1,
IF(AND(対象名簿【こちらに入力をお願いします。】!$F64="症状なし",CP$11&gt;=$C56,CP$11&lt;=$E56,CP$11&lt;=$E56-($E56-$C56-6)),1,"")))))</f>
        <v/>
      </c>
      <c r="CQ56" s="44" t="str">
        <f>IF(OR($C56="",$E56=""),"",
IF(AND(対象名簿【こちらに入力をお願いします。】!$F64="症状あり",$C56=45199,CQ$11&gt;=$C56,CQ$11&lt;=$E56,CQ$11&lt;=$E56-($E56-$C56-15)),1,
IF(AND(対象名簿【こちらに入力をお願いします。】!$F64="症状なし",$C56=45199,CQ$11&gt;=$C56,CQ$11&lt;=$E56,CQ$11&lt;=$E56-($E56-$C56-7)),1,
IF(AND(対象名簿【こちらに入力をお願いします。】!$F64="症状あり",CQ$11&gt;=$C56,CQ$11&lt;=$E56,CQ$11&lt;=$E56-($E56-$C56-14)),1,
IF(AND(対象名簿【こちらに入力をお願いします。】!$F64="症状なし",CQ$11&gt;=$C56,CQ$11&lt;=$E56,CQ$11&lt;=$E56-($E56-$C56-6)),1,"")))))</f>
        <v/>
      </c>
      <c r="CR56" s="44" t="str">
        <f>IF(OR($C56="",$E56=""),"",
IF(AND(対象名簿【こちらに入力をお願いします。】!$F64="症状あり",$C56=45199,CR$11&gt;=$C56,CR$11&lt;=$E56,CR$11&lt;=$E56-($E56-$C56-15)),1,
IF(AND(対象名簿【こちらに入力をお願いします。】!$F64="症状なし",$C56=45199,CR$11&gt;=$C56,CR$11&lt;=$E56,CR$11&lt;=$E56-($E56-$C56-7)),1,
IF(AND(対象名簿【こちらに入力をお願いします。】!$F64="症状あり",CR$11&gt;=$C56,CR$11&lt;=$E56,CR$11&lt;=$E56-($E56-$C56-14)),1,
IF(AND(対象名簿【こちらに入力をお願いします。】!$F64="症状なし",CR$11&gt;=$C56,CR$11&lt;=$E56,CR$11&lt;=$E56-($E56-$C56-6)),1,"")))))</f>
        <v/>
      </c>
      <c r="CS56" s="44" t="str">
        <f>IF(OR($C56="",$E56=""),"",
IF(AND(対象名簿【こちらに入力をお願いします。】!$F64="症状あり",$C56=45199,CS$11&gt;=$C56,CS$11&lt;=$E56,CS$11&lt;=$E56-($E56-$C56-15)),1,
IF(AND(対象名簿【こちらに入力をお願いします。】!$F64="症状なし",$C56=45199,CS$11&gt;=$C56,CS$11&lt;=$E56,CS$11&lt;=$E56-($E56-$C56-7)),1,
IF(AND(対象名簿【こちらに入力をお願いします。】!$F64="症状あり",CS$11&gt;=$C56,CS$11&lt;=$E56,CS$11&lt;=$E56-($E56-$C56-14)),1,
IF(AND(対象名簿【こちらに入力をお願いします。】!$F64="症状なし",CS$11&gt;=$C56,CS$11&lt;=$E56,CS$11&lt;=$E56-($E56-$C56-6)),1,"")))))</f>
        <v/>
      </c>
      <c r="CT56" s="44" t="str">
        <f>IF(OR($C56="",$E56=""),"",
IF(AND(対象名簿【こちらに入力をお願いします。】!$F64="症状あり",$C56=45199,CT$11&gt;=$C56,CT$11&lt;=$E56,CT$11&lt;=$E56-($E56-$C56-15)),1,
IF(AND(対象名簿【こちらに入力をお願いします。】!$F64="症状なし",$C56=45199,CT$11&gt;=$C56,CT$11&lt;=$E56,CT$11&lt;=$E56-($E56-$C56-7)),1,
IF(AND(対象名簿【こちらに入力をお願いします。】!$F64="症状あり",CT$11&gt;=$C56,CT$11&lt;=$E56,CT$11&lt;=$E56-($E56-$C56-14)),1,
IF(AND(対象名簿【こちらに入力をお願いします。】!$F64="症状なし",CT$11&gt;=$C56,CT$11&lt;=$E56,CT$11&lt;=$E56-($E56-$C56-6)),1,"")))))</f>
        <v/>
      </c>
      <c r="CU56" s="44" t="str">
        <f>IF(OR($C56="",$E56=""),"",
IF(AND(対象名簿【こちらに入力をお願いします。】!$F64="症状あり",$C56=45199,CU$11&gt;=$C56,CU$11&lt;=$E56,CU$11&lt;=$E56-($E56-$C56-15)),1,
IF(AND(対象名簿【こちらに入力をお願いします。】!$F64="症状なし",$C56=45199,CU$11&gt;=$C56,CU$11&lt;=$E56,CU$11&lt;=$E56-($E56-$C56-7)),1,
IF(AND(対象名簿【こちらに入力をお願いします。】!$F64="症状あり",CU$11&gt;=$C56,CU$11&lt;=$E56,CU$11&lt;=$E56-($E56-$C56-14)),1,
IF(AND(対象名簿【こちらに入力をお願いします。】!$F64="症状なし",CU$11&gt;=$C56,CU$11&lt;=$E56,CU$11&lt;=$E56-($E56-$C56-6)),1,"")))))</f>
        <v/>
      </c>
    </row>
    <row r="57" spans="1:99" s="23" customFormat="1">
      <c r="A57" s="77">
        <f>対象名簿【こちらに入力をお願いします。】!A65</f>
        <v>46</v>
      </c>
      <c r="B57" s="77" t="str">
        <f>IF(AND(対象名簿【こちらに入力をお願いします。】!$K$4&lt;=29,対象名簿【こちらに入力をお願いします。】!B65&lt;&gt;""),対象名簿【こちらに入力をお願いします。】!B65,"")</f>
        <v>利用者AT</v>
      </c>
      <c r="C57" s="78" t="str">
        <f>IF(AND(対象名簿【こちらに入力をお願いします。】!$K$4&lt;=29,対象名簿【こちらに入力をお願いします。】!C65&lt;&gt;""),対象名簿【こちらに入力をお願いします。】!C65,"")</f>
        <v/>
      </c>
      <c r="D57" s="63" t="s">
        <v>3</v>
      </c>
      <c r="E57" s="79" t="str">
        <f>IF(AND(対象名簿【こちらに入力をお願いします。】!$K$4&lt;=29,対象名簿【こちらに入力をお願いします。】!E65&lt;&gt;""),対象名簿【こちらに入力をお願いします。】!E65,"")</f>
        <v/>
      </c>
      <c r="F57" s="84">
        <f t="shared" si="8"/>
        <v>0</v>
      </c>
      <c r="G57" s="80">
        <f t="shared" si="7"/>
        <v>0</v>
      </c>
      <c r="H57" s="94"/>
      <c r="I57" s="46" t="str">
        <f>IF(OR($C57="",$E57=""),"",
IF(AND(対象名簿【こちらに入力をお願いします。】!$F65="症状あり",$C57=45199,I$11&gt;=$C57,I$11&lt;=$E57,I$11&lt;=$E57-($E57-$C57-15)),1,
IF(AND(対象名簿【こちらに入力をお願いします。】!$F65="症状なし",$C57=45199,I$11&gt;=$C57,I$11&lt;=$E57,I$11&lt;=$E57-($E57-$C57-7)),1,
IF(AND(対象名簿【こちらに入力をお願いします。】!$F65="症状あり",I$11&gt;=$C57,I$11&lt;=$E57,I$11&lt;=$E57-($E57-$C57-14)),1,
IF(AND(対象名簿【こちらに入力をお願いします。】!$F65="症状なし",I$11&gt;=$C57,I$11&lt;=$E57,I$11&lt;=$E57-($E57-$C57-6)),1,"")))))</f>
        <v/>
      </c>
      <c r="J57" s="46" t="str">
        <f>IF(OR($C57="",$E57=""),"",
IF(AND(対象名簿【こちらに入力をお願いします。】!$F65="症状あり",$C57=45199,J$11&gt;=$C57,J$11&lt;=$E57,J$11&lt;=$E57-($E57-$C57-15)),1,
IF(AND(対象名簿【こちらに入力をお願いします。】!$F65="症状なし",$C57=45199,J$11&gt;=$C57,J$11&lt;=$E57,J$11&lt;=$E57-($E57-$C57-7)),1,
IF(AND(対象名簿【こちらに入力をお願いします。】!$F65="症状あり",J$11&gt;=$C57,J$11&lt;=$E57,J$11&lt;=$E57-($E57-$C57-14)),1,
IF(AND(対象名簿【こちらに入力をお願いします。】!$F65="症状なし",J$11&gt;=$C57,J$11&lt;=$E57,J$11&lt;=$E57-($E57-$C57-6)),1,"")))))</f>
        <v/>
      </c>
      <c r="K57" s="46" t="str">
        <f>IF(OR($C57="",$E57=""),"",
IF(AND(対象名簿【こちらに入力をお願いします。】!$F65="症状あり",$C57=45199,K$11&gt;=$C57,K$11&lt;=$E57,K$11&lt;=$E57-($E57-$C57-15)),1,
IF(AND(対象名簿【こちらに入力をお願いします。】!$F65="症状なし",$C57=45199,K$11&gt;=$C57,K$11&lt;=$E57,K$11&lt;=$E57-($E57-$C57-7)),1,
IF(AND(対象名簿【こちらに入力をお願いします。】!$F65="症状あり",K$11&gt;=$C57,K$11&lt;=$E57,K$11&lt;=$E57-($E57-$C57-14)),1,
IF(AND(対象名簿【こちらに入力をお願いします。】!$F65="症状なし",K$11&gt;=$C57,K$11&lt;=$E57,K$11&lt;=$E57-($E57-$C57-6)),1,"")))))</f>
        <v/>
      </c>
      <c r="L57" s="46" t="str">
        <f>IF(OR($C57="",$E57=""),"",
IF(AND(対象名簿【こちらに入力をお願いします。】!$F65="症状あり",$C57=45199,L$11&gt;=$C57,L$11&lt;=$E57,L$11&lt;=$E57-($E57-$C57-15)),1,
IF(AND(対象名簿【こちらに入力をお願いします。】!$F65="症状なし",$C57=45199,L$11&gt;=$C57,L$11&lt;=$E57,L$11&lt;=$E57-($E57-$C57-7)),1,
IF(AND(対象名簿【こちらに入力をお願いします。】!$F65="症状あり",L$11&gt;=$C57,L$11&lt;=$E57,L$11&lt;=$E57-($E57-$C57-14)),1,
IF(AND(対象名簿【こちらに入力をお願いします。】!$F65="症状なし",L$11&gt;=$C57,L$11&lt;=$E57,L$11&lt;=$E57-($E57-$C57-6)),1,"")))))</f>
        <v/>
      </c>
      <c r="M57" s="46" t="str">
        <f>IF(OR($C57="",$E57=""),"",
IF(AND(対象名簿【こちらに入力をお願いします。】!$F65="症状あり",$C57=45199,M$11&gt;=$C57,M$11&lt;=$E57,M$11&lt;=$E57-($E57-$C57-15)),1,
IF(AND(対象名簿【こちらに入力をお願いします。】!$F65="症状なし",$C57=45199,M$11&gt;=$C57,M$11&lt;=$E57,M$11&lt;=$E57-($E57-$C57-7)),1,
IF(AND(対象名簿【こちらに入力をお願いします。】!$F65="症状あり",M$11&gt;=$C57,M$11&lt;=$E57,M$11&lt;=$E57-($E57-$C57-14)),1,
IF(AND(対象名簿【こちらに入力をお願いします。】!$F65="症状なし",M$11&gt;=$C57,M$11&lt;=$E57,M$11&lt;=$E57-($E57-$C57-6)),1,"")))))</f>
        <v/>
      </c>
      <c r="N57" s="46" t="str">
        <f>IF(OR($C57="",$E57=""),"",
IF(AND(対象名簿【こちらに入力をお願いします。】!$F65="症状あり",$C57=45199,N$11&gt;=$C57,N$11&lt;=$E57,N$11&lt;=$E57-($E57-$C57-15)),1,
IF(AND(対象名簿【こちらに入力をお願いします。】!$F65="症状なし",$C57=45199,N$11&gt;=$C57,N$11&lt;=$E57,N$11&lt;=$E57-($E57-$C57-7)),1,
IF(AND(対象名簿【こちらに入力をお願いします。】!$F65="症状あり",N$11&gt;=$C57,N$11&lt;=$E57,N$11&lt;=$E57-($E57-$C57-14)),1,
IF(AND(対象名簿【こちらに入力をお願いします。】!$F65="症状なし",N$11&gt;=$C57,N$11&lt;=$E57,N$11&lt;=$E57-($E57-$C57-6)),1,"")))))</f>
        <v/>
      </c>
      <c r="O57" s="46" t="str">
        <f>IF(OR($C57="",$E57=""),"",
IF(AND(対象名簿【こちらに入力をお願いします。】!$F65="症状あり",$C57=45199,O$11&gt;=$C57,O$11&lt;=$E57,O$11&lt;=$E57-($E57-$C57-15)),1,
IF(AND(対象名簿【こちらに入力をお願いします。】!$F65="症状なし",$C57=45199,O$11&gt;=$C57,O$11&lt;=$E57,O$11&lt;=$E57-($E57-$C57-7)),1,
IF(AND(対象名簿【こちらに入力をお願いします。】!$F65="症状あり",O$11&gt;=$C57,O$11&lt;=$E57,O$11&lt;=$E57-($E57-$C57-14)),1,
IF(AND(対象名簿【こちらに入力をお願いします。】!$F65="症状なし",O$11&gt;=$C57,O$11&lt;=$E57,O$11&lt;=$E57-($E57-$C57-6)),1,"")))))</f>
        <v/>
      </c>
      <c r="P57" s="46" t="str">
        <f>IF(OR($C57="",$E57=""),"",
IF(AND(対象名簿【こちらに入力をお願いします。】!$F65="症状あり",$C57=45199,P$11&gt;=$C57,P$11&lt;=$E57,P$11&lt;=$E57-($E57-$C57-15)),1,
IF(AND(対象名簿【こちらに入力をお願いします。】!$F65="症状なし",$C57=45199,P$11&gt;=$C57,P$11&lt;=$E57,P$11&lt;=$E57-($E57-$C57-7)),1,
IF(AND(対象名簿【こちらに入力をお願いします。】!$F65="症状あり",P$11&gt;=$C57,P$11&lt;=$E57,P$11&lt;=$E57-($E57-$C57-14)),1,
IF(AND(対象名簿【こちらに入力をお願いします。】!$F65="症状なし",P$11&gt;=$C57,P$11&lt;=$E57,P$11&lt;=$E57-($E57-$C57-6)),1,"")))))</f>
        <v/>
      </c>
      <c r="Q57" s="46" t="str">
        <f>IF(OR($C57="",$E57=""),"",
IF(AND(対象名簿【こちらに入力をお願いします。】!$F65="症状あり",$C57=45199,Q$11&gt;=$C57,Q$11&lt;=$E57,Q$11&lt;=$E57-($E57-$C57-15)),1,
IF(AND(対象名簿【こちらに入力をお願いします。】!$F65="症状なし",$C57=45199,Q$11&gt;=$C57,Q$11&lt;=$E57,Q$11&lt;=$E57-($E57-$C57-7)),1,
IF(AND(対象名簿【こちらに入力をお願いします。】!$F65="症状あり",Q$11&gt;=$C57,Q$11&lt;=$E57,Q$11&lt;=$E57-($E57-$C57-14)),1,
IF(AND(対象名簿【こちらに入力をお願いします。】!$F65="症状なし",Q$11&gt;=$C57,Q$11&lt;=$E57,Q$11&lt;=$E57-($E57-$C57-6)),1,"")))))</f>
        <v/>
      </c>
      <c r="R57" s="46" t="str">
        <f>IF(OR($C57="",$E57=""),"",
IF(AND(対象名簿【こちらに入力をお願いします。】!$F65="症状あり",$C57=45199,R$11&gt;=$C57,R$11&lt;=$E57,R$11&lt;=$E57-($E57-$C57-15)),1,
IF(AND(対象名簿【こちらに入力をお願いします。】!$F65="症状なし",$C57=45199,R$11&gt;=$C57,R$11&lt;=$E57,R$11&lt;=$E57-($E57-$C57-7)),1,
IF(AND(対象名簿【こちらに入力をお願いします。】!$F65="症状あり",R$11&gt;=$C57,R$11&lt;=$E57,R$11&lt;=$E57-($E57-$C57-14)),1,
IF(AND(対象名簿【こちらに入力をお願いします。】!$F65="症状なし",R$11&gt;=$C57,R$11&lt;=$E57,R$11&lt;=$E57-($E57-$C57-6)),1,"")))))</f>
        <v/>
      </c>
      <c r="S57" s="46" t="str">
        <f>IF(OR($C57="",$E57=""),"",
IF(AND(対象名簿【こちらに入力をお願いします。】!$F65="症状あり",$C57=45199,S$11&gt;=$C57,S$11&lt;=$E57,S$11&lt;=$E57-($E57-$C57-15)),1,
IF(AND(対象名簿【こちらに入力をお願いします。】!$F65="症状なし",$C57=45199,S$11&gt;=$C57,S$11&lt;=$E57,S$11&lt;=$E57-($E57-$C57-7)),1,
IF(AND(対象名簿【こちらに入力をお願いします。】!$F65="症状あり",S$11&gt;=$C57,S$11&lt;=$E57,S$11&lt;=$E57-($E57-$C57-14)),1,
IF(AND(対象名簿【こちらに入力をお願いします。】!$F65="症状なし",S$11&gt;=$C57,S$11&lt;=$E57,S$11&lt;=$E57-($E57-$C57-6)),1,"")))))</f>
        <v/>
      </c>
      <c r="T57" s="46" t="str">
        <f>IF(OR($C57="",$E57=""),"",
IF(AND(対象名簿【こちらに入力をお願いします。】!$F65="症状あり",$C57=45199,T$11&gt;=$C57,T$11&lt;=$E57,T$11&lt;=$E57-($E57-$C57-15)),1,
IF(AND(対象名簿【こちらに入力をお願いします。】!$F65="症状なし",$C57=45199,T$11&gt;=$C57,T$11&lt;=$E57,T$11&lt;=$E57-($E57-$C57-7)),1,
IF(AND(対象名簿【こちらに入力をお願いします。】!$F65="症状あり",T$11&gt;=$C57,T$11&lt;=$E57,T$11&lt;=$E57-($E57-$C57-14)),1,
IF(AND(対象名簿【こちらに入力をお願いします。】!$F65="症状なし",T$11&gt;=$C57,T$11&lt;=$E57,T$11&lt;=$E57-($E57-$C57-6)),1,"")))))</f>
        <v/>
      </c>
      <c r="U57" s="46" t="str">
        <f>IF(OR($C57="",$E57=""),"",
IF(AND(対象名簿【こちらに入力をお願いします。】!$F65="症状あり",$C57=45199,U$11&gt;=$C57,U$11&lt;=$E57,U$11&lt;=$E57-($E57-$C57-15)),1,
IF(AND(対象名簿【こちらに入力をお願いします。】!$F65="症状なし",$C57=45199,U$11&gt;=$C57,U$11&lt;=$E57,U$11&lt;=$E57-($E57-$C57-7)),1,
IF(AND(対象名簿【こちらに入力をお願いします。】!$F65="症状あり",U$11&gt;=$C57,U$11&lt;=$E57,U$11&lt;=$E57-($E57-$C57-14)),1,
IF(AND(対象名簿【こちらに入力をお願いします。】!$F65="症状なし",U$11&gt;=$C57,U$11&lt;=$E57,U$11&lt;=$E57-($E57-$C57-6)),1,"")))))</f>
        <v/>
      </c>
      <c r="V57" s="46" t="str">
        <f>IF(OR($C57="",$E57=""),"",
IF(AND(対象名簿【こちらに入力をお願いします。】!$F65="症状あり",$C57=45199,V$11&gt;=$C57,V$11&lt;=$E57,V$11&lt;=$E57-($E57-$C57-15)),1,
IF(AND(対象名簿【こちらに入力をお願いします。】!$F65="症状なし",$C57=45199,V$11&gt;=$C57,V$11&lt;=$E57,V$11&lt;=$E57-($E57-$C57-7)),1,
IF(AND(対象名簿【こちらに入力をお願いします。】!$F65="症状あり",V$11&gt;=$C57,V$11&lt;=$E57,V$11&lt;=$E57-($E57-$C57-14)),1,
IF(AND(対象名簿【こちらに入力をお願いします。】!$F65="症状なし",V$11&gt;=$C57,V$11&lt;=$E57,V$11&lt;=$E57-($E57-$C57-6)),1,"")))))</f>
        <v/>
      </c>
      <c r="W57" s="46" t="str">
        <f>IF(OR($C57="",$E57=""),"",
IF(AND(対象名簿【こちらに入力をお願いします。】!$F65="症状あり",$C57=45199,W$11&gt;=$C57,W$11&lt;=$E57,W$11&lt;=$E57-($E57-$C57-15)),1,
IF(AND(対象名簿【こちらに入力をお願いします。】!$F65="症状なし",$C57=45199,W$11&gt;=$C57,W$11&lt;=$E57,W$11&lt;=$E57-($E57-$C57-7)),1,
IF(AND(対象名簿【こちらに入力をお願いします。】!$F65="症状あり",W$11&gt;=$C57,W$11&lt;=$E57,W$11&lt;=$E57-($E57-$C57-14)),1,
IF(AND(対象名簿【こちらに入力をお願いします。】!$F65="症状なし",W$11&gt;=$C57,W$11&lt;=$E57,W$11&lt;=$E57-($E57-$C57-6)),1,"")))))</f>
        <v/>
      </c>
      <c r="X57" s="46" t="str">
        <f>IF(OR($C57="",$E57=""),"",
IF(AND(対象名簿【こちらに入力をお願いします。】!$F65="症状あり",$C57=45199,X$11&gt;=$C57,X$11&lt;=$E57,X$11&lt;=$E57-($E57-$C57-15)),1,
IF(AND(対象名簿【こちらに入力をお願いします。】!$F65="症状なし",$C57=45199,X$11&gt;=$C57,X$11&lt;=$E57,X$11&lt;=$E57-($E57-$C57-7)),1,
IF(AND(対象名簿【こちらに入力をお願いします。】!$F65="症状あり",X$11&gt;=$C57,X$11&lt;=$E57,X$11&lt;=$E57-($E57-$C57-14)),1,
IF(AND(対象名簿【こちらに入力をお願いします。】!$F65="症状なし",X$11&gt;=$C57,X$11&lt;=$E57,X$11&lt;=$E57-($E57-$C57-6)),1,"")))))</f>
        <v/>
      </c>
      <c r="Y57" s="46" t="str">
        <f>IF(OR($C57="",$E57=""),"",
IF(AND(対象名簿【こちらに入力をお願いします。】!$F65="症状あり",$C57=45199,Y$11&gt;=$C57,Y$11&lt;=$E57,Y$11&lt;=$E57-($E57-$C57-15)),1,
IF(AND(対象名簿【こちらに入力をお願いします。】!$F65="症状なし",$C57=45199,Y$11&gt;=$C57,Y$11&lt;=$E57,Y$11&lt;=$E57-($E57-$C57-7)),1,
IF(AND(対象名簿【こちらに入力をお願いします。】!$F65="症状あり",Y$11&gt;=$C57,Y$11&lt;=$E57,Y$11&lt;=$E57-($E57-$C57-14)),1,
IF(AND(対象名簿【こちらに入力をお願いします。】!$F65="症状なし",Y$11&gt;=$C57,Y$11&lt;=$E57,Y$11&lt;=$E57-($E57-$C57-6)),1,"")))))</f>
        <v/>
      </c>
      <c r="Z57" s="46" t="str">
        <f>IF(OR($C57="",$E57=""),"",
IF(AND(対象名簿【こちらに入力をお願いします。】!$F65="症状あり",$C57=45199,Z$11&gt;=$C57,Z$11&lt;=$E57,Z$11&lt;=$E57-($E57-$C57-15)),1,
IF(AND(対象名簿【こちらに入力をお願いします。】!$F65="症状なし",$C57=45199,Z$11&gt;=$C57,Z$11&lt;=$E57,Z$11&lt;=$E57-($E57-$C57-7)),1,
IF(AND(対象名簿【こちらに入力をお願いします。】!$F65="症状あり",Z$11&gt;=$C57,Z$11&lt;=$E57,Z$11&lt;=$E57-($E57-$C57-14)),1,
IF(AND(対象名簿【こちらに入力をお願いします。】!$F65="症状なし",Z$11&gt;=$C57,Z$11&lt;=$E57,Z$11&lt;=$E57-($E57-$C57-6)),1,"")))))</f>
        <v/>
      </c>
      <c r="AA57" s="46" t="str">
        <f>IF(OR($C57="",$E57=""),"",
IF(AND(対象名簿【こちらに入力をお願いします。】!$F65="症状あり",$C57=45199,AA$11&gt;=$C57,AA$11&lt;=$E57,AA$11&lt;=$E57-($E57-$C57-15)),1,
IF(AND(対象名簿【こちらに入力をお願いします。】!$F65="症状なし",$C57=45199,AA$11&gt;=$C57,AA$11&lt;=$E57,AA$11&lt;=$E57-($E57-$C57-7)),1,
IF(AND(対象名簿【こちらに入力をお願いします。】!$F65="症状あり",AA$11&gt;=$C57,AA$11&lt;=$E57,AA$11&lt;=$E57-($E57-$C57-14)),1,
IF(AND(対象名簿【こちらに入力をお願いします。】!$F65="症状なし",AA$11&gt;=$C57,AA$11&lt;=$E57,AA$11&lt;=$E57-($E57-$C57-6)),1,"")))))</f>
        <v/>
      </c>
      <c r="AB57" s="46" t="str">
        <f>IF(OR($C57="",$E57=""),"",
IF(AND(対象名簿【こちらに入力をお願いします。】!$F65="症状あり",$C57=45199,AB$11&gt;=$C57,AB$11&lt;=$E57,AB$11&lt;=$E57-($E57-$C57-15)),1,
IF(AND(対象名簿【こちらに入力をお願いします。】!$F65="症状なし",$C57=45199,AB$11&gt;=$C57,AB$11&lt;=$E57,AB$11&lt;=$E57-($E57-$C57-7)),1,
IF(AND(対象名簿【こちらに入力をお願いします。】!$F65="症状あり",AB$11&gt;=$C57,AB$11&lt;=$E57,AB$11&lt;=$E57-($E57-$C57-14)),1,
IF(AND(対象名簿【こちらに入力をお願いします。】!$F65="症状なし",AB$11&gt;=$C57,AB$11&lt;=$E57,AB$11&lt;=$E57-($E57-$C57-6)),1,"")))))</f>
        <v/>
      </c>
      <c r="AC57" s="46" t="str">
        <f>IF(OR($C57="",$E57=""),"",
IF(AND(対象名簿【こちらに入力をお願いします。】!$F65="症状あり",$C57=45199,AC$11&gt;=$C57,AC$11&lt;=$E57,AC$11&lt;=$E57-($E57-$C57-15)),1,
IF(AND(対象名簿【こちらに入力をお願いします。】!$F65="症状なし",$C57=45199,AC$11&gt;=$C57,AC$11&lt;=$E57,AC$11&lt;=$E57-($E57-$C57-7)),1,
IF(AND(対象名簿【こちらに入力をお願いします。】!$F65="症状あり",AC$11&gt;=$C57,AC$11&lt;=$E57,AC$11&lt;=$E57-($E57-$C57-14)),1,
IF(AND(対象名簿【こちらに入力をお願いします。】!$F65="症状なし",AC$11&gt;=$C57,AC$11&lt;=$E57,AC$11&lt;=$E57-($E57-$C57-6)),1,"")))))</f>
        <v/>
      </c>
      <c r="AD57" s="46" t="str">
        <f>IF(OR($C57="",$E57=""),"",
IF(AND(対象名簿【こちらに入力をお願いします。】!$F65="症状あり",$C57=45199,AD$11&gt;=$C57,AD$11&lt;=$E57,AD$11&lt;=$E57-($E57-$C57-15)),1,
IF(AND(対象名簿【こちらに入力をお願いします。】!$F65="症状なし",$C57=45199,AD$11&gt;=$C57,AD$11&lt;=$E57,AD$11&lt;=$E57-($E57-$C57-7)),1,
IF(AND(対象名簿【こちらに入力をお願いします。】!$F65="症状あり",AD$11&gt;=$C57,AD$11&lt;=$E57,AD$11&lt;=$E57-($E57-$C57-14)),1,
IF(AND(対象名簿【こちらに入力をお願いします。】!$F65="症状なし",AD$11&gt;=$C57,AD$11&lt;=$E57,AD$11&lt;=$E57-($E57-$C57-6)),1,"")))))</f>
        <v/>
      </c>
      <c r="AE57" s="46" t="str">
        <f>IF(OR($C57="",$E57=""),"",
IF(AND(対象名簿【こちらに入力をお願いします。】!$F65="症状あり",$C57=45199,AE$11&gt;=$C57,AE$11&lt;=$E57,AE$11&lt;=$E57-($E57-$C57-15)),1,
IF(AND(対象名簿【こちらに入力をお願いします。】!$F65="症状なし",$C57=45199,AE$11&gt;=$C57,AE$11&lt;=$E57,AE$11&lt;=$E57-($E57-$C57-7)),1,
IF(AND(対象名簿【こちらに入力をお願いします。】!$F65="症状あり",AE$11&gt;=$C57,AE$11&lt;=$E57,AE$11&lt;=$E57-($E57-$C57-14)),1,
IF(AND(対象名簿【こちらに入力をお願いします。】!$F65="症状なし",AE$11&gt;=$C57,AE$11&lt;=$E57,AE$11&lt;=$E57-($E57-$C57-6)),1,"")))))</f>
        <v/>
      </c>
      <c r="AF57" s="46" t="str">
        <f>IF(OR($C57="",$E57=""),"",
IF(AND(対象名簿【こちらに入力をお願いします。】!$F65="症状あり",$C57=45199,AF$11&gt;=$C57,AF$11&lt;=$E57,AF$11&lt;=$E57-($E57-$C57-15)),1,
IF(AND(対象名簿【こちらに入力をお願いします。】!$F65="症状なし",$C57=45199,AF$11&gt;=$C57,AF$11&lt;=$E57,AF$11&lt;=$E57-($E57-$C57-7)),1,
IF(AND(対象名簿【こちらに入力をお願いします。】!$F65="症状あり",AF$11&gt;=$C57,AF$11&lt;=$E57,AF$11&lt;=$E57-($E57-$C57-14)),1,
IF(AND(対象名簿【こちらに入力をお願いします。】!$F65="症状なし",AF$11&gt;=$C57,AF$11&lt;=$E57,AF$11&lt;=$E57-($E57-$C57-6)),1,"")))))</f>
        <v/>
      </c>
      <c r="AG57" s="46" t="str">
        <f>IF(OR($C57="",$E57=""),"",
IF(AND(対象名簿【こちらに入力をお願いします。】!$F65="症状あり",$C57=45199,AG$11&gt;=$C57,AG$11&lt;=$E57,AG$11&lt;=$E57-($E57-$C57-15)),1,
IF(AND(対象名簿【こちらに入力をお願いします。】!$F65="症状なし",$C57=45199,AG$11&gt;=$C57,AG$11&lt;=$E57,AG$11&lt;=$E57-($E57-$C57-7)),1,
IF(AND(対象名簿【こちらに入力をお願いします。】!$F65="症状あり",AG$11&gt;=$C57,AG$11&lt;=$E57,AG$11&lt;=$E57-($E57-$C57-14)),1,
IF(AND(対象名簿【こちらに入力をお願いします。】!$F65="症状なし",AG$11&gt;=$C57,AG$11&lt;=$E57,AG$11&lt;=$E57-($E57-$C57-6)),1,"")))))</f>
        <v/>
      </c>
      <c r="AH57" s="46" t="str">
        <f>IF(OR($C57="",$E57=""),"",
IF(AND(対象名簿【こちらに入力をお願いします。】!$F65="症状あり",$C57=45199,AH$11&gt;=$C57,AH$11&lt;=$E57,AH$11&lt;=$E57-($E57-$C57-15)),1,
IF(AND(対象名簿【こちらに入力をお願いします。】!$F65="症状なし",$C57=45199,AH$11&gt;=$C57,AH$11&lt;=$E57,AH$11&lt;=$E57-($E57-$C57-7)),1,
IF(AND(対象名簿【こちらに入力をお願いします。】!$F65="症状あり",AH$11&gt;=$C57,AH$11&lt;=$E57,AH$11&lt;=$E57-($E57-$C57-14)),1,
IF(AND(対象名簿【こちらに入力をお願いします。】!$F65="症状なし",AH$11&gt;=$C57,AH$11&lt;=$E57,AH$11&lt;=$E57-($E57-$C57-6)),1,"")))))</f>
        <v/>
      </c>
      <c r="AI57" s="46" t="str">
        <f>IF(OR($C57="",$E57=""),"",
IF(AND(対象名簿【こちらに入力をお願いします。】!$F65="症状あり",$C57=45199,AI$11&gt;=$C57,AI$11&lt;=$E57,AI$11&lt;=$E57-($E57-$C57-15)),1,
IF(AND(対象名簿【こちらに入力をお願いします。】!$F65="症状なし",$C57=45199,AI$11&gt;=$C57,AI$11&lt;=$E57,AI$11&lt;=$E57-($E57-$C57-7)),1,
IF(AND(対象名簿【こちらに入力をお願いします。】!$F65="症状あり",AI$11&gt;=$C57,AI$11&lt;=$E57,AI$11&lt;=$E57-($E57-$C57-14)),1,
IF(AND(対象名簿【こちらに入力をお願いします。】!$F65="症状なし",AI$11&gt;=$C57,AI$11&lt;=$E57,AI$11&lt;=$E57-($E57-$C57-6)),1,"")))))</f>
        <v/>
      </c>
      <c r="AJ57" s="46" t="str">
        <f>IF(OR($C57="",$E57=""),"",
IF(AND(対象名簿【こちらに入力をお願いします。】!$F65="症状あり",$C57=45199,AJ$11&gt;=$C57,AJ$11&lt;=$E57,AJ$11&lt;=$E57-($E57-$C57-15)),1,
IF(AND(対象名簿【こちらに入力をお願いします。】!$F65="症状なし",$C57=45199,AJ$11&gt;=$C57,AJ$11&lt;=$E57,AJ$11&lt;=$E57-($E57-$C57-7)),1,
IF(AND(対象名簿【こちらに入力をお願いします。】!$F65="症状あり",AJ$11&gt;=$C57,AJ$11&lt;=$E57,AJ$11&lt;=$E57-($E57-$C57-14)),1,
IF(AND(対象名簿【こちらに入力をお願いします。】!$F65="症状なし",AJ$11&gt;=$C57,AJ$11&lt;=$E57,AJ$11&lt;=$E57-($E57-$C57-6)),1,"")))))</f>
        <v/>
      </c>
      <c r="AK57" s="46" t="str">
        <f>IF(OR($C57="",$E57=""),"",
IF(AND(対象名簿【こちらに入力をお願いします。】!$F65="症状あり",$C57=45199,AK$11&gt;=$C57,AK$11&lt;=$E57,AK$11&lt;=$E57-($E57-$C57-15)),1,
IF(AND(対象名簿【こちらに入力をお願いします。】!$F65="症状なし",$C57=45199,AK$11&gt;=$C57,AK$11&lt;=$E57,AK$11&lt;=$E57-($E57-$C57-7)),1,
IF(AND(対象名簿【こちらに入力をお願いします。】!$F65="症状あり",AK$11&gt;=$C57,AK$11&lt;=$E57,AK$11&lt;=$E57-($E57-$C57-14)),1,
IF(AND(対象名簿【こちらに入力をお願いします。】!$F65="症状なし",AK$11&gt;=$C57,AK$11&lt;=$E57,AK$11&lt;=$E57-($E57-$C57-6)),1,"")))))</f>
        <v/>
      </c>
      <c r="AL57" s="46" t="str">
        <f>IF(OR($C57="",$E57=""),"",
IF(AND(対象名簿【こちらに入力をお願いします。】!$F65="症状あり",$C57=45199,AL$11&gt;=$C57,AL$11&lt;=$E57,AL$11&lt;=$E57-($E57-$C57-15)),1,
IF(AND(対象名簿【こちらに入力をお願いします。】!$F65="症状なし",$C57=45199,AL$11&gt;=$C57,AL$11&lt;=$E57,AL$11&lt;=$E57-($E57-$C57-7)),1,
IF(AND(対象名簿【こちらに入力をお願いします。】!$F65="症状あり",AL$11&gt;=$C57,AL$11&lt;=$E57,AL$11&lt;=$E57-($E57-$C57-14)),1,
IF(AND(対象名簿【こちらに入力をお願いします。】!$F65="症状なし",AL$11&gt;=$C57,AL$11&lt;=$E57,AL$11&lt;=$E57-($E57-$C57-6)),1,"")))))</f>
        <v/>
      </c>
      <c r="AM57" s="46" t="str">
        <f>IF(OR($C57="",$E57=""),"",
IF(AND(対象名簿【こちらに入力をお願いします。】!$F65="症状あり",$C57=45199,AM$11&gt;=$C57,AM$11&lt;=$E57,AM$11&lt;=$E57-($E57-$C57-15)),1,
IF(AND(対象名簿【こちらに入力をお願いします。】!$F65="症状なし",$C57=45199,AM$11&gt;=$C57,AM$11&lt;=$E57,AM$11&lt;=$E57-($E57-$C57-7)),1,
IF(AND(対象名簿【こちらに入力をお願いします。】!$F65="症状あり",AM$11&gt;=$C57,AM$11&lt;=$E57,AM$11&lt;=$E57-($E57-$C57-14)),1,
IF(AND(対象名簿【こちらに入力をお願いします。】!$F65="症状なし",AM$11&gt;=$C57,AM$11&lt;=$E57,AM$11&lt;=$E57-($E57-$C57-6)),1,"")))))</f>
        <v/>
      </c>
      <c r="AN57" s="46" t="str">
        <f>IF(OR($C57="",$E57=""),"",
IF(AND(対象名簿【こちらに入力をお願いします。】!$F65="症状あり",$C57=45199,AN$11&gt;=$C57,AN$11&lt;=$E57,AN$11&lt;=$E57-($E57-$C57-15)),1,
IF(AND(対象名簿【こちらに入力をお願いします。】!$F65="症状なし",$C57=45199,AN$11&gt;=$C57,AN$11&lt;=$E57,AN$11&lt;=$E57-($E57-$C57-7)),1,
IF(AND(対象名簿【こちらに入力をお願いします。】!$F65="症状あり",AN$11&gt;=$C57,AN$11&lt;=$E57,AN$11&lt;=$E57-($E57-$C57-14)),1,
IF(AND(対象名簿【こちらに入力をお願いします。】!$F65="症状なし",AN$11&gt;=$C57,AN$11&lt;=$E57,AN$11&lt;=$E57-($E57-$C57-6)),1,"")))))</f>
        <v/>
      </c>
      <c r="AO57" s="46" t="str">
        <f>IF(OR($C57="",$E57=""),"",
IF(AND(対象名簿【こちらに入力をお願いします。】!$F65="症状あり",$C57=45199,AO$11&gt;=$C57,AO$11&lt;=$E57,AO$11&lt;=$E57-($E57-$C57-15)),1,
IF(AND(対象名簿【こちらに入力をお願いします。】!$F65="症状なし",$C57=45199,AO$11&gt;=$C57,AO$11&lt;=$E57,AO$11&lt;=$E57-($E57-$C57-7)),1,
IF(AND(対象名簿【こちらに入力をお願いします。】!$F65="症状あり",AO$11&gt;=$C57,AO$11&lt;=$E57,AO$11&lt;=$E57-($E57-$C57-14)),1,
IF(AND(対象名簿【こちらに入力をお願いします。】!$F65="症状なし",AO$11&gt;=$C57,AO$11&lt;=$E57,AO$11&lt;=$E57-($E57-$C57-6)),1,"")))))</f>
        <v/>
      </c>
      <c r="AP57" s="46" t="str">
        <f>IF(OR($C57="",$E57=""),"",
IF(AND(対象名簿【こちらに入力をお願いします。】!$F65="症状あり",$C57=45199,AP$11&gt;=$C57,AP$11&lt;=$E57,AP$11&lt;=$E57-($E57-$C57-15)),1,
IF(AND(対象名簿【こちらに入力をお願いします。】!$F65="症状なし",$C57=45199,AP$11&gt;=$C57,AP$11&lt;=$E57,AP$11&lt;=$E57-($E57-$C57-7)),1,
IF(AND(対象名簿【こちらに入力をお願いします。】!$F65="症状あり",AP$11&gt;=$C57,AP$11&lt;=$E57,AP$11&lt;=$E57-($E57-$C57-14)),1,
IF(AND(対象名簿【こちらに入力をお願いします。】!$F65="症状なし",AP$11&gt;=$C57,AP$11&lt;=$E57,AP$11&lt;=$E57-($E57-$C57-6)),1,"")))))</f>
        <v/>
      </c>
      <c r="AQ57" s="46" t="str">
        <f>IF(OR($C57="",$E57=""),"",
IF(AND(対象名簿【こちらに入力をお願いします。】!$F65="症状あり",$C57=45199,AQ$11&gt;=$C57,AQ$11&lt;=$E57,AQ$11&lt;=$E57-($E57-$C57-15)),1,
IF(AND(対象名簿【こちらに入力をお願いします。】!$F65="症状なし",$C57=45199,AQ$11&gt;=$C57,AQ$11&lt;=$E57,AQ$11&lt;=$E57-($E57-$C57-7)),1,
IF(AND(対象名簿【こちらに入力をお願いします。】!$F65="症状あり",AQ$11&gt;=$C57,AQ$11&lt;=$E57,AQ$11&lt;=$E57-($E57-$C57-14)),1,
IF(AND(対象名簿【こちらに入力をお願いします。】!$F65="症状なし",AQ$11&gt;=$C57,AQ$11&lt;=$E57,AQ$11&lt;=$E57-($E57-$C57-6)),1,"")))))</f>
        <v/>
      </c>
      <c r="AR57" s="46" t="str">
        <f>IF(OR($C57="",$E57=""),"",
IF(AND(対象名簿【こちらに入力をお願いします。】!$F65="症状あり",$C57=45199,AR$11&gt;=$C57,AR$11&lt;=$E57,AR$11&lt;=$E57-($E57-$C57-15)),1,
IF(AND(対象名簿【こちらに入力をお願いします。】!$F65="症状なし",$C57=45199,AR$11&gt;=$C57,AR$11&lt;=$E57,AR$11&lt;=$E57-($E57-$C57-7)),1,
IF(AND(対象名簿【こちらに入力をお願いします。】!$F65="症状あり",AR$11&gt;=$C57,AR$11&lt;=$E57,AR$11&lt;=$E57-($E57-$C57-14)),1,
IF(AND(対象名簿【こちらに入力をお願いします。】!$F65="症状なし",AR$11&gt;=$C57,AR$11&lt;=$E57,AR$11&lt;=$E57-($E57-$C57-6)),1,"")))))</f>
        <v/>
      </c>
      <c r="AS57" s="46" t="str">
        <f>IF(OR($C57="",$E57=""),"",
IF(AND(対象名簿【こちらに入力をお願いします。】!$F65="症状あり",$C57=45199,AS$11&gt;=$C57,AS$11&lt;=$E57,AS$11&lt;=$E57-($E57-$C57-15)),1,
IF(AND(対象名簿【こちらに入力をお願いします。】!$F65="症状なし",$C57=45199,AS$11&gt;=$C57,AS$11&lt;=$E57,AS$11&lt;=$E57-($E57-$C57-7)),1,
IF(AND(対象名簿【こちらに入力をお願いします。】!$F65="症状あり",AS$11&gt;=$C57,AS$11&lt;=$E57,AS$11&lt;=$E57-($E57-$C57-14)),1,
IF(AND(対象名簿【こちらに入力をお願いします。】!$F65="症状なし",AS$11&gt;=$C57,AS$11&lt;=$E57,AS$11&lt;=$E57-($E57-$C57-6)),1,"")))))</f>
        <v/>
      </c>
      <c r="AT57" s="46" t="str">
        <f>IF(OR($C57="",$E57=""),"",
IF(AND(対象名簿【こちらに入力をお願いします。】!$F65="症状あり",$C57=45199,AT$11&gt;=$C57,AT$11&lt;=$E57,AT$11&lt;=$E57-($E57-$C57-15)),1,
IF(AND(対象名簿【こちらに入力をお願いします。】!$F65="症状なし",$C57=45199,AT$11&gt;=$C57,AT$11&lt;=$E57,AT$11&lt;=$E57-($E57-$C57-7)),1,
IF(AND(対象名簿【こちらに入力をお願いします。】!$F65="症状あり",AT$11&gt;=$C57,AT$11&lt;=$E57,AT$11&lt;=$E57-($E57-$C57-14)),1,
IF(AND(対象名簿【こちらに入力をお願いします。】!$F65="症状なし",AT$11&gt;=$C57,AT$11&lt;=$E57,AT$11&lt;=$E57-($E57-$C57-6)),1,"")))))</f>
        <v/>
      </c>
      <c r="AU57" s="46" t="str">
        <f>IF(OR($C57="",$E57=""),"",
IF(AND(対象名簿【こちらに入力をお願いします。】!$F65="症状あり",$C57=45199,AU$11&gt;=$C57,AU$11&lt;=$E57,AU$11&lt;=$E57-($E57-$C57-15)),1,
IF(AND(対象名簿【こちらに入力をお願いします。】!$F65="症状なし",$C57=45199,AU$11&gt;=$C57,AU$11&lt;=$E57,AU$11&lt;=$E57-($E57-$C57-7)),1,
IF(AND(対象名簿【こちらに入力をお願いします。】!$F65="症状あり",AU$11&gt;=$C57,AU$11&lt;=$E57,AU$11&lt;=$E57-($E57-$C57-14)),1,
IF(AND(対象名簿【こちらに入力をお願いします。】!$F65="症状なし",AU$11&gt;=$C57,AU$11&lt;=$E57,AU$11&lt;=$E57-($E57-$C57-6)),1,"")))))</f>
        <v/>
      </c>
      <c r="AV57" s="46" t="str">
        <f>IF(OR($C57="",$E57=""),"",
IF(AND(対象名簿【こちらに入力をお願いします。】!$F65="症状あり",$C57=45199,AV$11&gt;=$C57,AV$11&lt;=$E57,AV$11&lt;=$E57-($E57-$C57-15)),1,
IF(AND(対象名簿【こちらに入力をお願いします。】!$F65="症状なし",$C57=45199,AV$11&gt;=$C57,AV$11&lt;=$E57,AV$11&lt;=$E57-($E57-$C57-7)),1,
IF(AND(対象名簿【こちらに入力をお願いします。】!$F65="症状あり",AV$11&gt;=$C57,AV$11&lt;=$E57,AV$11&lt;=$E57-($E57-$C57-14)),1,
IF(AND(対象名簿【こちらに入力をお願いします。】!$F65="症状なし",AV$11&gt;=$C57,AV$11&lt;=$E57,AV$11&lt;=$E57-($E57-$C57-6)),1,"")))))</f>
        <v/>
      </c>
      <c r="AW57" s="46" t="str">
        <f>IF(OR($C57="",$E57=""),"",
IF(AND(対象名簿【こちらに入力をお願いします。】!$F65="症状あり",$C57=45199,AW$11&gt;=$C57,AW$11&lt;=$E57,AW$11&lt;=$E57-($E57-$C57-15)),1,
IF(AND(対象名簿【こちらに入力をお願いします。】!$F65="症状なし",$C57=45199,AW$11&gt;=$C57,AW$11&lt;=$E57,AW$11&lt;=$E57-($E57-$C57-7)),1,
IF(AND(対象名簿【こちらに入力をお願いします。】!$F65="症状あり",AW$11&gt;=$C57,AW$11&lt;=$E57,AW$11&lt;=$E57-($E57-$C57-14)),1,
IF(AND(対象名簿【こちらに入力をお願いします。】!$F65="症状なし",AW$11&gt;=$C57,AW$11&lt;=$E57,AW$11&lt;=$E57-($E57-$C57-6)),1,"")))))</f>
        <v/>
      </c>
      <c r="AX57" s="46" t="str">
        <f>IF(OR($C57="",$E57=""),"",
IF(AND(対象名簿【こちらに入力をお願いします。】!$F65="症状あり",$C57=45199,AX$11&gt;=$C57,AX$11&lt;=$E57,AX$11&lt;=$E57-($E57-$C57-15)),1,
IF(AND(対象名簿【こちらに入力をお願いします。】!$F65="症状なし",$C57=45199,AX$11&gt;=$C57,AX$11&lt;=$E57,AX$11&lt;=$E57-($E57-$C57-7)),1,
IF(AND(対象名簿【こちらに入力をお願いします。】!$F65="症状あり",AX$11&gt;=$C57,AX$11&lt;=$E57,AX$11&lt;=$E57-($E57-$C57-14)),1,
IF(AND(対象名簿【こちらに入力をお願いします。】!$F65="症状なし",AX$11&gt;=$C57,AX$11&lt;=$E57,AX$11&lt;=$E57-($E57-$C57-6)),1,"")))))</f>
        <v/>
      </c>
      <c r="AY57" s="46" t="str">
        <f>IF(OR($C57="",$E57=""),"",
IF(AND(対象名簿【こちらに入力をお願いします。】!$F65="症状あり",$C57=45199,AY$11&gt;=$C57,AY$11&lt;=$E57,AY$11&lt;=$E57-($E57-$C57-15)),1,
IF(AND(対象名簿【こちらに入力をお願いします。】!$F65="症状なし",$C57=45199,AY$11&gt;=$C57,AY$11&lt;=$E57,AY$11&lt;=$E57-($E57-$C57-7)),1,
IF(AND(対象名簿【こちらに入力をお願いします。】!$F65="症状あり",AY$11&gt;=$C57,AY$11&lt;=$E57,AY$11&lt;=$E57-($E57-$C57-14)),1,
IF(AND(対象名簿【こちらに入力をお願いします。】!$F65="症状なし",AY$11&gt;=$C57,AY$11&lt;=$E57,AY$11&lt;=$E57-($E57-$C57-6)),1,"")))))</f>
        <v/>
      </c>
      <c r="AZ57" s="46" t="str">
        <f>IF(OR($C57="",$E57=""),"",
IF(AND(対象名簿【こちらに入力をお願いします。】!$F65="症状あり",$C57=45199,AZ$11&gt;=$C57,AZ$11&lt;=$E57,AZ$11&lt;=$E57-($E57-$C57-15)),1,
IF(AND(対象名簿【こちらに入力をお願いします。】!$F65="症状なし",$C57=45199,AZ$11&gt;=$C57,AZ$11&lt;=$E57,AZ$11&lt;=$E57-($E57-$C57-7)),1,
IF(AND(対象名簿【こちらに入力をお願いします。】!$F65="症状あり",AZ$11&gt;=$C57,AZ$11&lt;=$E57,AZ$11&lt;=$E57-($E57-$C57-14)),1,
IF(AND(対象名簿【こちらに入力をお願いします。】!$F65="症状なし",AZ$11&gt;=$C57,AZ$11&lt;=$E57,AZ$11&lt;=$E57-($E57-$C57-6)),1,"")))))</f>
        <v/>
      </c>
      <c r="BA57" s="46" t="str">
        <f>IF(OR($C57="",$E57=""),"",
IF(AND(対象名簿【こちらに入力をお願いします。】!$F65="症状あり",$C57=45199,BA$11&gt;=$C57,BA$11&lt;=$E57,BA$11&lt;=$E57-($E57-$C57-15)),1,
IF(AND(対象名簿【こちらに入力をお願いします。】!$F65="症状なし",$C57=45199,BA$11&gt;=$C57,BA$11&lt;=$E57,BA$11&lt;=$E57-($E57-$C57-7)),1,
IF(AND(対象名簿【こちらに入力をお願いします。】!$F65="症状あり",BA$11&gt;=$C57,BA$11&lt;=$E57,BA$11&lt;=$E57-($E57-$C57-14)),1,
IF(AND(対象名簿【こちらに入力をお願いします。】!$F65="症状なし",BA$11&gt;=$C57,BA$11&lt;=$E57,BA$11&lt;=$E57-($E57-$C57-6)),1,"")))))</f>
        <v/>
      </c>
      <c r="BB57" s="46" t="str">
        <f>IF(OR($C57="",$E57=""),"",
IF(AND(対象名簿【こちらに入力をお願いします。】!$F65="症状あり",$C57=45199,BB$11&gt;=$C57,BB$11&lt;=$E57,BB$11&lt;=$E57-($E57-$C57-15)),1,
IF(AND(対象名簿【こちらに入力をお願いします。】!$F65="症状なし",$C57=45199,BB$11&gt;=$C57,BB$11&lt;=$E57,BB$11&lt;=$E57-($E57-$C57-7)),1,
IF(AND(対象名簿【こちらに入力をお願いします。】!$F65="症状あり",BB$11&gt;=$C57,BB$11&lt;=$E57,BB$11&lt;=$E57-($E57-$C57-14)),1,
IF(AND(対象名簿【こちらに入力をお願いします。】!$F65="症状なし",BB$11&gt;=$C57,BB$11&lt;=$E57,BB$11&lt;=$E57-($E57-$C57-6)),1,"")))))</f>
        <v/>
      </c>
      <c r="BC57" s="46" t="str">
        <f>IF(OR($C57="",$E57=""),"",
IF(AND(対象名簿【こちらに入力をお願いします。】!$F65="症状あり",$C57=45199,BC$11&gt;=$C57,BC$11&lt;=$E57,BC$11&lt;=$E57-($E57-$C57-15)),1,
IF(AND(対象名簿【こちらに入力をお願いします。】!$F65="症状なし",$C57=45199,BC$11&gt;=$C57,BC$11&lt;=$E57,BC$11&lt;=$E57-($E57-$C57-7)),1,
IF(AND(対象名簿【こちらに入力をお願いします。】!$F65="症状あり",BC$11&gt;=$C57,BC$11&lt;=$E57,BC$11&lt;=$E57-($E57-$C57-14)),1,
IF(AND(対象名簿【こちらに入力をお願いします。】!$F65="症状なし",BC$11&gt;=$C57,BC$11&lt;=$E57,BC$11&lt;=$E57-($E57-$C57-6)),1,"")))))</f>
        <v/>
      </c>
      <c r="BD57" s="46" t="str">
        <f>IF(OR($C57="",$E57=""),"",
IF(AND(対象名簿【こちらに入力をお願いします。】!$F65="症状あり",$C57=45199,BD$11&gt;=$C57,BD$11&lt;=$E57,BD$11&lt;=$E57-($E57-$C57-15)),1,
IF(AND(対象名簿【こちらに入力をお願いします。】!$F65="症状なし",$C57=45199,BD$11&gt;=$C57,BD$11&lt;=$E57,BD$11&lt;=$E57-($E57-$C57-7)),1,
IF(AND(対象名簿【こちらに入力をお願いします。】!$F65="症状あり",BD$11&gt;=$C57,BD$11&lt;=$E57,BD$11&lt;=$E57-($E57-$C57-14)),1,
IF(AND(対象名簿【こちらに入力をお願いします。】!$F65="症状なし",BD$11&gt;=$C57,BD$11&lt;=$E57,BD$11&lt;=$E57-($E57-$C57-6)),1,"")))))</f>
        <v/>
      </c>
      <c r="BE57" s="46" t="str">
        <f>IF(OR($C57="",$E57=""),"",
IF(AND(対象名簿【こちらに入力をお願いします。】!$F65="症状あり",$C57=45199,BE$11&gt;=$C57,BE$11&lt;=$E57,BE$11&lt;=$E57-($E57-$C57-15)),1,
IF(AND(対象名簿【こちらに入力をお願いします。】!$F65="症状なし",$C57=45199,BE$11&gt;=$C57,BE$11&lt;=$E57,BE$11&lt;=$E57-($E57-$C57-7)),1,
IF(AND(対象名簿【こちらに入力をお願いします。】!$F65="症状あり",BE$11&gt;=$C57,BE$11&lt;=$E57,BE$11&lt;=$E57-($E57-$C57-14)),1,
IF(AND(対象名簿【こちらに入力をお願いします。】!$F65="症状なし",BE$11&gt;=$C57,BE$11&lt;=$E57,BE$11&lt;=$E57-($E57-$C57-6)),1,"")))))</f>
        <v/>
      </c>
      <c r="BF57" s="46" t="str">
        <f>IF(OR($C57="",$E57=""),"",
IF(AND(対象名簿【こちらに入力をお願いします。】!$F65="症状あり",$C57=45199,BF$11&gt;=$C57,BF$11&lt;=$E57,BF$11&lt;=$E57-($E57-$C57-15)),1,
IF(AND(対象名簿【こちらに入力をお願いします。】!$F65="症状なし",$C57=45199,BF$11&gt;=$C57,BF$11&lt;=$E57,BF$11&lt;=$E57-($E57-$C57-7)),1,
IF(AND(対象名簿【こちらに入力をお願いします。】!$F65="症状あり",BF$11&gt;=$C57,BF$11&lt;=$E57,BF$11&lt;=$E57-($E57-$C57-14)),1,
IF(AND(対象名簿【こちらに入力をお願いします。】!$F65="症状なし",BF$11&gt;=$C57,BF$11&lt;=$E57,BF$11&lt;=$E57-($E57-$C57-6)),1,"")))))</f>
        <v/>
      </c>
      <c r="BG57" s="46" t="str">
        <f>IF(OR($C57="",$E57=""),"",
IF(AND(対象名簿【こちらに入力をお願いします。】!$F65="症状あり",$C57=45199,BG$11&gt;=$C57,BG$11&lt;=$E57,BG$11&lt;=$E57-($E57-$C57-15)),1,
IF(AND(対象名簿【こちらに入力をお願いします。】!$F65="症状なし",$C57=45199,BG$11&gt;=$C57,BG$11&lt;=$E57,BG$11&lt;=$E57-($E57-$C57-7)),1,
IF(AND(対象名簿【こちらに入力をお願いします。】!$F65="症状あり",BG$11&gt;=$C57,BG$11&lt;=$E57,BG$11&lt;=$E57-($E57-$C57-14)),1,
IF(AND(対象名簿【こちらに入力をお願いします。】!$F65="症状なし",BG$11&gt;=$C57,BG$11&lt;=$E57,BG$11&lt;=$E57-($E57-$C57-6)),1,"")))))</f>
        <v/>
      </c>
      <c r="BH57" s="46" t="str">
        <f>IF(OR($C57="",$E57=""),"",
IF(AND(対象名簿【こちらに入力をお願いします。】!$F65="症状あり",$C57=45199,BH$11&gt;=$C57,BH$11&lt;=$E57,BH$11&lt;=$E57-($E57-$C57-15)),1,
IF(AND(対象名簿【こちらに入力をお願いします。】!$F65="症状なし",$C57=45199,BH$11&gt;=$C57,BH$11&lt;=$E57,BH$11&lt;=$E57-($E57-$C57-7)),1,
IF(AND(対象名簿【こちらに入力をお願いします。】!$F65="症状あり",BH$11&gt;=$C57,BH$11&lt;=$E57,BH$11&lt;=$E57-($E57-$C57-14)),1,
IF(AND(対象名簿【こちらに入力をお願いします。】!$F65="症状なし",BH$11&gt;=$C57,BH$11&lt;=$E57,BH$11&lt;=$E57-($E57-$C57-6)),1,"")))))</f>
        <v/>
      </c>
      <c r="BI57" s="46" t="str">
        <f>IF(OR($C57="",$E57=""),"",
IF(AND(対象名簿【こちらに入力をお願いします。】!$F65="症状あり",$C57=45199,BI$11&gt;=$C57,BI$11&lt;=$E57,BI$11&lt;=$E57-($E57-$C57-15)),1,
IF(AND(対象名簿【こちらに入力をお願いします。】!$F65="症状なし",$C57=45199,BI$11&gt;=$C57,BI$11&lt;=$E57,BI$11&lt;=$E57-($E57-$C57-7)),1,
IF(AND(対象名簿【こちらに入力をお願いします。】!$F65="症状あり",BI$11&gt;=$C57,BI$11&lt;=$E57,BI$11&lt;=$E57-($E57-$C57-14)),1,
IF(AND(対象名簿【こちらに入力をお願いします。】!$F65="症状なし",BI$11&gt;=$C57,BI$11&lt;=$E57,BI$11&lt;=$E57-($E57-$C57-6)),1,"")))))</f>
        <v/>
      </c>
      <c r="BJ57" s="46" t="str">
        <f>IF(OR($C57="",$E57=""),"",
IF(AND(対象名簿【こちらに入力をお願いします。】!$F65="症状あり",$C57=45199,BJ$11&gt;=$C57,BJ$11&lt;=$E57,BJ$11&lt;=$E57-($E57-$C57-15)),1,
IF(AND(対象名簿【こちらに入力をお願いします。】!$F65="症状なし",$C57=45199,BJ$11&gt;=$C57,BJ$11&lt;=$E57,BJ$11&lt;=$E57-($E57-$C57-7)),1,
IF(AND(対象名簿【こちらに入力をお願いします。】!$F65="症状あり",BJ$11&gt;=$C57,BJ$11&lt;=$E57,BJ$11&lt;=$E57-($E57-$C57-14)),1,
IF(AND(対象名簿【こちらに入力をお願いします。】!$F65="症状なし",BJ$11&gt;=$C57,BJ$11&lt;=$E57,BJ$11&lt;=$E57-($E57-$C57-6)),1,"")))))</f>
        <v/>
      </c>
      <c r="BK57" s="46" t="str">
        <f>IF(OR($C57="",$E57=""),"",
IF(AND(対象名簿【こちらに入力をお願いします。】!$F65="症状あり",$C57=45199,BK$11&gt;=$C57,BK$11&lt;=$E57,BK$11&lt;=$E57-($E57-$C57-15)),1,
IF(AND(対象名簿【こちらに入力をお願いします。】!$F65="症状なし",$C57=45199,BK$11&gt;=$C57,BK$11&lt;=$E57,BK$11&lt;=$E57-($E57-$C57-7)),1,
IF(AND(対象名簿【こちらに入力をお願いします。】!$F65="症状あり",BK$11&gt;=$C57,BK$11&lt;=$E57,BK$11&lt;=$E57-($E57-$C57-14)),1,
IF(AND(対象名簿【こちらに入力をお願いします。】!$F65="症状なし",BK$11&gt;=$C57,BK$11&lt;=$E57,BK$11&lt;=$E57-($E57-$C57-6)),1,"")))))</f>
        <v/>
      </c>
      <c r="BL57" s="46" t="str">
        <f>IF(OR($C57="",$E57=""),"",
IF(AND(対象名簿【こちらに入力をお願いします。】!$F65="症状あり",$C57=45199,BL$11&gt;=$C57,BL$11&lt;=$E57,BL$11&lt;=$E57-($E57-$C57-15)),1,
IF(AND(対象名簿【こちらに入力をお願いします。】!$F65="症状なし",$C57=45199,BL$11&gt;=$C57,BL$11&lt;=$E57,BL$11&lt;=$E57-($E57-$C57-7)),1,
IF(AND(対象名簿【こちらに入力をお願いします。】!$F65="症状あり",BL$11&gt;=$C57,BL$11&lt;=$E57,BL$11&lt;=$E57-($E57-$C57-14)),1,
IF(AND(対象名簿【こちらに入力をお願いします。】!$F65="症状なし",BL$11&gt;=$C57,BL$11&lt;=$E57,BL$11&lt;=$E57-($E57-$C57-6)),1,"")))))</f>
        <v/>
      </c>
      <c r="BM57" s="46" t="str">
        <f>IF(OR($C57="",$E57=""),"",
IF(AND(対象名簿【こちらに入力をお願いします。】!$F65="症状あり",$C57=45199,BM$11&gt;=$C57,BM$11&lt;=$E57,BM$11&lt;=$E57-($E57-$C57-15)),1,
IF(AND(対象名簿【こちらに入力をお願いします。】!$F65="症状なし",$C57=45199,BM$11&gt;=$C57,BM$11&lt;=$E57,BM$11&lt;=$E57-($E57-$C57-7)),1,
IF(AND(対象名簿【こちらに入力をお願いします。】!$F65="症状あり",BM$11&gt;=$C57,BM$11&lt;=$E57,BM$11&lt;=$E57-($E57-$C57-14)),1,
IF(AND(対象名簿【こちらに入力をお願いします。】!$F65="症状なし",BM$11&gt;=$C57,BM$11&lt;=$E57,BM$11&lt;=$E57-($E57-$C57-6)),1,"")))))</f>
        <v/>
      </c>
      <c r="BN57" s="46" t="str">
        <f>IF(OR($C57="",$E57=""),"",
IF(AND(対象名簿【こちらに入力をお願いします。】!$F65="症状あり",$C57=45199,BN$11&gt;=$C57,BN$11&lt;=$E57,BN$11&lt;=$E57-($E57-$C57-15)),1,
IF(AND(対象名簿【こちらに入力をお願いします。】!$F65="症状なし",$C57=45199,BN$11&gt;=$C57,BN$11&lt;=$E57,BN$11&lt;=$E57-($E57-$C57-7)),1,
IF(AND(対象名簿【こちらに入力をお願いします。】!$F65="症状あり",BN$11&gt;=$C57,BN$11&lt;=$E57,BN$11&lt;=$E57-($E57-$C57-14)),1,
IF(AND(対象名簿【こちらに入力をお願いします。】!$F65="症状なし",BN$11&gt;=$C57,BN$11&lt;=$E57,BN$11&lt;=$E57-($E57-$C57-6)),1,"")))))</f>
        <v/>
      </c>
      <c r="BO57" s="46" t="str">
        <f>IF(OR($C57="",$E57=""),"",
IF(AND(対象名簿【こちらに入力をお願いします。】!$F65="症状あり",$C57=45199,BO$11&gt;=$C57,BO$11&lt;=$E57,BO$11&lt;=$E57-($E57-$C57-15)),1,
IF(AND(対象名簿【こちらに入力をお願いします。】!$F65="症状なし",$C57=45199,BO$11&gt;=$C57,BO$11&lt;=$E57,BO$11&lt;=$E57-($E57-$C57-7)),1,
IF(AND(対象名簿【こちらに入力をお願いします。】!$F65="症状あり",BO$11&gt;=$C57,BO$11&lt;=$E57,BO$11&lt;=$E57-($E57-$C57-14)),1,
IF(AND(対象名簿【こちらに入力をお願いします。】!$F65="症状なし",BO$11&gt;=$C57,BO$11&lt;=$E57,BO$11&lt;=$E57-($E57-$C57-6)),1,"")))))</f>
        <v/>
      </c>
      <c r="BP57" s="46" t="str">
        <f>IF(OR($C57="",$E57=""),"",
IF(AND(対象名簿【こちらに入力をお願いします。】!$F65="症状あり",$C57=45199,BP$11&gt;=$C57,BP$11&lt;=$E57,BP$11&lt;=$E57-($E57-$C57-15)),1,
IF(AND(対象名簿【こちらに入力をお願いします。】!$F65="症状なし",$C57=45199,BP$11&gt;=$C57,BP$11&lt;=$E57,BP$11&lt;=$E57-($E57-$C57-7)),1,
IF(AND(対象名簿【こちらに入力をお願いします。】!$F65="症状あり",BP$11&gt;=$C57,BP$11&lt;=$E57,BP$11&lt;=$E57-($E57-$C57-14)),1,
IF(AND(対象名簿【こちらに入力をお願いします。】!$F65="症状なし",BP$11&gt;=$C57,BP$11&lt;=$E57,BP$11&lt;=$E57-($E57-$C57-6)),1,"")))))</f>
        <v/>
      </c>
      <c r="BQ57" s="46" t="str">
        <f>IF(OR($C57="",$E57=""),"",
IF(AND(対象名簿【こちらに入力をお願いします。】!$F65="症状あり",$C57=45199,BQ$11&gt;=$C57,BQ$11&lt;=$E57,BQ$11&lt;=$E57-($E57-$C57-15)),1,
IF(AND(対象名簿【こちらに入力をお願いします。】!$F65="症状なし",$C57=45199,BQ$11&gt;=$C57,BQ$11&lt;=$E57,BQ$11&lt;=$E57-($E57-$C57-7)),1,
IF(AND(対象名簿【こちらに入力をお願いします。】!$F65="症状あり",BQ$11&gt;=$C57,BQ$11&lt;=$E57,BQ$11&lt;=$E57-($E57-$C57-14)),1,
IF(AND(対象名簿【こちらに入力をお願いします。】!$F65="症状なし",BQ$11&gt;=$C57,BQ$11&lt;=$E57,BQ$11&lt;=$E57-($E57-$C57-6)),1,"")))))</f>
        <v/>
      </c>
      <c r="BR57" s="46" t="str">
        <f>IF(OR($C57="",$E57=""),"",
IF(AND(対象名簿【こちらに入力をお願いします。】!$F65="症状あり",$C57=45199,BR$11&gt;=$C57,BR$11&lt;=$E57,BR$11&lt;=$E57-($E57-$C57-15)),1,
IF(AND(対象名簿【こちらに入力をお願いします。】!$F65="症状なし",$C57=45199,BR$11&gt;=$C57,BR$11&lt;=$E57,BR$11&lt;=$E57-($E57-$C57-7)),1,
IF(AND(対象名簿【こちらに入力をお願いします。】!$F65="症状あり",BR$11&gt;=$C57,BR$11&lt;=$E57,BR$11&lt;=$E57-($E57-$C57-14)),1,
IF(AND(対象名簿【こちらに入力をお願いします。】!$F65="症状なし",BR$11&gt;=$C57,BR$11&lt;=$E57,BR$11&lt;=$E57-($E57-$C57-6)),1,"")))))</f>
        <v/>
      </c>
      <c r="BS57" s="46" t="str">
        <f>IF(OR($C57="",$E57=""),"",
IF(AND(対象名簿【こちらに入力をお願いします。】!$F65="症状あり",$C57=45199,BS$11&gt;=$C57,BS$11&lt;=$E57,BS$11&lt;=$E57-($E57-$C57-15)),1,
IF(AND(対象名簿【こちらに入力をお願いします。】!$F65="症状なし",$C57=45199,BS$11&gt;=$C57,BS$11&lt;=$E57,BS$11&lt;=$E57-($E57-$C57-7)),1,
IF(AND(対象名簿【こちらに入力をお願いします。】!$F65="症状あり",BS$11&gt;=$C57,BS$11&lt;=$E57,BS$11&lt;=$E57-($E57-$C57-14)),1,
IF(AND(対象名簿【こちらに入力をお願いします。】!$F65="症状なし",BS$11&gt;=$C57,BS$11&lt;=$E57,BS$11&lt;=$E57-($E57-$C57-6)),1,"")))))</f>
        <v/>
      </c>
      <c r="BT57" s="46" t="str">
        <f>IF(OR($C57="",$E57=""),"",
IF(AND(対象名簿【こちらに入力をお願いします。】!$F65="症状あり",$C57=45199,BT$11&gt;=$C57,BT$11&lt;=$E57,BT$11&lt;=$E57-($E57-$C57-15)),1,
IF(AND(対象名簿【こちらに入力をお願いします。】!$F65="症状なし",$C57=45199,BT$11&gt;=$C57,BT$11&lt;=$E57,BT$11&lt;=$E57-($E57-$C57-7)),1,
IF(AND(対象名簿【こちらに入力をお願いします。】!$F65="症状あり",BT$11&gt;=$C57,BT$11&lt;=$E57,BT$11&lt;=$E57-($E57-$C57-14)),1,
IF(AND(対象名簿【こちらに入力をお願いします。】!$F65="症状なし",BT$11&gt;=$C57,BT$11&lt;=$E57,BT$11&lt;=$E57-($E57-$C57-6)),1,"")))))</f>
        <v/>
      </c>
      <c r="BU57" s="46" t="str">
        <f>IF(OR($C57="",$E57=""),"",
IF(AND(対象名簿【こちらに入力をお願いします。】!$F65="症状あり",$C57=45199,BU$11&gt;=$C57,BU$11&lt;=$E57,BU$11&lt;=$E57-($E57-$C57-15)),1,
IF(AND(対象名簿【こちらに入力をお願いします。】!$F65="症状なし",$C57=45199,BU$11&gt;=$C57,BU$11&lt;=$E57,BU$11&lt;=$E57-($E57-$C57-7)),1,
IF(AND(対象名簿【こちらに入力をお願いします。】!$F65="症状あり",BU$11&gt;=$C57,BU$11&lt;=$E57,BU$11&lt;=$E57-($E57-$C57-14)),1,
IF(AND(対象名簿【こちらに入力をお願いします。】!$F65="症状なし",BU$11&gt;=$C57,BU$11&lt;=$E57,BU$11&lt;=$E57-($E57-$C57-6)),1,"")))))</f>
        <v/>
      </c>
      <c r="BV57" s="46" t="str">
        <f>IF(OR($C57="",$E57=""),"",
IF(AND(対象名簿【こちらに入力をお願いします。】!$F65="症状あり",$C57=45199,BV$11&gt;=$C57,BV$11&lt;=$E57,BV$11&lt;=$E57-($E57-$C57-15)),1,
IF(AND(対象名簿【こちらに入力をお願いします。】!$F65="症状なし",$C57=45199,BV$11&gt;=$C57,BV$11&lt;=$E57,BV$11&lt;=$E57-($E57-$C57-7)),1,
IF(AND(対象名簿【こちらに入力をお願いします。】!$F65="症状あり",BV$11&gt;=$C57,BV$11&lt;=$E57,BV$11&lt;=$E57-($E57-$C57-14)),1,
IF(AND(対象名簿【こちらに入力をお願いします。】!$F65="症状なし",BV$11&gt;=$C57,BV$11&lt;=$E57,BV$11&lt;=$E57-($E57-$C57-6)),1,"")))))</f>
        <v/>
      </c>
      <c r="BW57" s="46" t="str">
        <f>IF(OR($C57="",$E57=""),"",
IF(AND(対象名簿【こちらに入力をお願いします。】!$F65="症状あり",$C57=45199,BW$11&gt;=$C57,BW$11&lt;=$E57,BW$11&lt;=$E57-($E57-$C57-15)),1,
IF(AND(対象名簿【こちらに入力をお願いします。】!$F65="症状なし",$C57=45199,BW$11&gt;=$C57,BW$11&lt;=$E57,BW$11&lt;=$E57-($E57-$C57-7)),1,
IF(AND(対象名簿【こちらに入力をお願いします。】!$F65="症状あり",BW$11&gt;=$C57,BW$11&lt;=$E57,BW$11&lt;=$E57-($E57-$C57-14)),1,
IF(AND(対象名簿【こちらに入力をお願いします。】!$F65="症状なし",BW$11&gt;=$C57,BW$11&lt;=$E57,BW$11&lt;=$E57-($E57-$C57-6)),1,"")))))</f>
        <v/>
      </c>
      <c r="BX57" s="46" t="str">
        <f>IF(OR($C57="",$E57=""),"",
IF(AND(対象名簿【こちらに入力をお願いします。】!$F65="症状あり",$C57=45199,BX$11&gt;=$C57,BX$11&lt;=$E57,BX$11&lt;=$E57-($E57-$C57-15)),1,
IF(AND(対象名簿【こちらに入力をお願いします。】!$F65="症状なし",$C57=45199,BX$11&gt;=$C57,BX$11&lt;=$E57,BX$11&lt;=$E57-($E57-$C57-7)),1,
IF(AND(対象名簿【こちらに入力をお願いします。】!$F65="症状あり",BX$11&gt;=$C57,BX$11&lt;=$E57,BX$11&lt;=$E57-($E57-$C57-14)),1,
IF(AND(対象名簿【こちらに入力をお願いします。】!$F65="症状なし",BX$11&gt;=$C57,BX$11&lt;=$E57,BX$11&lt;=$E57-($E57-$C57-6)),1,"")))))</f>
        <v/>
      </c>
      <c r="BY57" s="46" t="str">
        <f>IF(OR($C57="",$E57=""),"",
IF(AND(対象名簿【こちらに入力をお願いします。】!$F65="症状あり",$C57=45199,BY$11&gt;=$C57,BY$11&lt;=$E57,BY$11&lt;=$E57-($E57-$C57-15)),1,
IF(AND(対象名簿【こちらに入力をお願いします。】!$F65="症状なし",$C57=45199,BY$11&gt;=$C57,BY$11&lt;=$E57,BY$11&lt;=$E57-($E57-$C57-7)),1,
IF(AND(対象名簿【こちらに入力をお願いします。】!$F65="症状あり",BY$11&gt;=$C57,BY$11&lt;=$E57,BY$11&lt;=$E57-($E57-$C57-14)),1,
IF(AND(対象名簿【こちらに入力をお願いします。】!$F65="症状なし",BY$11&gt;=$C57,BY$11&lt;=$E57,BY$11&lt;=$E57-($E57-$C57-6)),1,"")))))</f>
        <v/>
      </c>
      <c r="BZ57" s="46" t="str">
        <f>IF(OR($C57="",$E57=""),"",
IF(AND(対象名簿【こちらに入力をお願いします。】!$F65="症状あり",$C57=45199,BZ$11&gt;=$C57,BZ$11&lt;=$E57,BZ$11&lt;=$E57-($E57-$C57-15)),1,
IF(AND(対象名簿【こちらに入力をお願いします。】!$F65="症状なし",$C57=45199,BZ$11&gt;=$C57,BZ$11&lt;=$E57,BZ$11&lt;=$E57-($E57-$C57-7)),1,
IF(AND(対象名簿【こちらに入力をお願いします。】!$F65="症状あり",BZ$11&gt;=$C57,BZ$11&lt;=$E57,BZ$11&lt;=$E57-($E57-$C57-14)),1,
IF(AND(対象名簿【こちらに入力をお願いします。】!$F65="症状なし",BZ$11&gt;=$C57,BZ$11&lt;=$E57,BZ$11&lt;=$E57-($E57-$C57-6)),1,"")))))</f>
        <v/>
      </c>
      <c r="CA57" s="46" t="str">
        <f>IF(OR($C57="",$E57=""),"",
IF(AND(対象名簿【こちらに入力をお願いします。】!$F65="症状あり",$C57=45199,CA$11&gt;=$C57,CA$11&lt;=$E57,CA$11&lt;=$E57-($E57-$C57-15)),1,
IF(AND(対象名簿【こちらに入力をお願いします。】!$F65="症状なし",$C57=45199,CA$11&gt;=$C57,CA$11&lt;=$E57,CA$11&lt;=$E57-($E57-$C57-7)),1,
IF(AND(対象名簿【こちらに入力をお願いします。】!$F65="症状あり",CA$11&gt;=$C57,CA$11&lt;=$E57,CA$11&lt;=$E57-($E57-$C57-14)),1,
IF(AND(対象名簿【こちらに入力をお願いします。】!$F65="症状なし",CA$11&gt;=$C57,CA$11&lt;=$E57,CA$11&lt;=$E57-($E57-$C57-6)),1,"")))))</f>
        <v/>
      </c>
      <c r="CB57" s="46" t="str">
        <f>IF(OR($C57="",$E57=""),"",
IF(AND(対象名簿【こちらに入力をお願いします。】!$F65="症状あり",$C57=45199,CB$11&gt;=$C57,CB$11&lt;=$E57,CB$11&lt;=$E57-($E57-$C57-15)),1,
IF(AND(対象名簿【こちらに入力をお願いします。】!$F65="症状なし",$C57=45199,CB$11&gt;=$C57,CB$11&lt;=$E57,CB$11&lt;=$E57-($E57-$C57-7)),1,
IF(AND(対象名簿【こちらに入力をお願いします。】!$F65="症状あり",CB$11&gt;=$C57,CB$11&lt;=$E57,CB$11&lt;=$E57-($E57-$C57-14)),1,
IF(AND(対象名簿【こちらに入力をお願いします。】!$F65="症状なし",CB$11&gt;=$C57,CB$11&lt;=$E57,CB$11&lt;=$E57-($E57-$C57-6)),1,"")))))</f>
        <v/>
      </c>
      <c r="CC57" s="46" t="str">
        <f>IF(OR($C57="",$E57=""),"",
IF(AND(対象名簿【こちらに入力をお願いします。】!$F65="症状あり",$C57=45199,CC$11&gt;=$C57,CC$11&lt;=$E57,CC$11&lt;=$E57-($E57-$C57-15)),1,
IF(AND(対象名簿【こちらに入力をお願いします。】!$F65="症状なし",$C57=45199,CC$11&gt;=$C57,CC$11&lt;=$E57,CC$11&lt;=$E57-($E57-$C57-7)),1,
IF(AND(対象名簿【こちらに入力をお願いします。】!$F65="症状あり",CC$11&gt;=$C57,CC$11&lt;=$E57,CC$11&lt;=$E57-($E57-$C57-14)),1,
IF(AND(対象名簿【こちらに入力をお願いします。】!$F65="症状なし",CC$11&gt;=$C57,CC$11&lt;=$E57,CC$11&lt;=$E57-($E57-$C57-6)),1,"")))))</f>
        <v/>
      </c>
      <c r="CD57" s="46" t="str">
        <f>IF(OR($C57="",$E57=""),"",
IF(AND(対象名簿【こちらに入力をお願いします。】!$F65="症状あり",$C57=45199,CD$11&gt;=$C57,CD$11&lt;=$E57,CD$11&lt;=$E57-($E57-$C57-15)),1,
IF(AND(対象名簿【こちらに入力をお願いします。】!$F65="症状なし",$C57=45199,CD$11&gt;=$C57,CD$11&lt;=$E57,CD$11&lt;=$E57-($E57-$C57-7)),1,
IF(AND(対象名簿【こちらに入力をお願いします。】!$F65="症状あり",CD$11&gt;=$C57,CD$11&lt;=$E57,CD$11&lt;=$E57-($E57-$C57-14)),1,
IF(AND(対象名簿【こちらに入力をお願いします。】!$F65="症状なし",CD$11&gt;=$C57,CD$11&lt;=$E57,CD$11&lt;=$E57-($E57-$C57-6)),1,"")))))</f>
        <v/>
      </c>
      <c r="CE57" s="46" t="str">
        <f>IF(OR($C57="",$E57=""),"",
IF(AND(対象名簿【こちらに入力をお願いします。】!$F65="症状あり",$C57=45199,CE$11&gt;=$C57,CE$11&lt;=$E57,CE$11&lt;=$E57-($E57-$C57-15)),1,
IF(AND(対象名簿【こちらに入力をお願いします。】!$F65="症状なし",$C57=45199,CE$11&gt;=$C57,CE$11&lt;=$E57,CE$11&lt;=$E57-($E57-$C57-7)),1,
IF(AND(対象名簿【こちらに入力をお願いします。】!$F65="症状あり",CE$11&gt;=$C57,CE$11&lt;=$E57,CE$11&lt;=$E57-($E57-$C57-14)),1,
IF(AND(対象名簿【こちらに入力をお願いします。】!$F65="症状なし",CE$11&gt;=$C57,CE$11&lt;=$E57,CE$11&lt;=$E57-($E57-$C57-6)),1,"")))))</f>
        <v/>
      </c>
      <c r="CF57" s="46" t="str">
        <f>IF(OR($C57="",$E57=""),"",
IF(AND(対象名簿【こちらに入力をお願いします。】!$F65="症状あり",$C57=45199,CF$11&gt;=$C57,CF$11&lt;=$E57,CF$11&lt;=$E57-($E57-$C57-15)),1,
IF(AND(対象名簿【こちらに入力をお願いします。】!$F65="症状なし",$C57=45199,CF$11&gt;=$C57,CF$11&lt;=$E57,CF$11&lt;=$E57-($E57-$C57-7)),1,
IF(AND(対象名簿【こちらに入力をお願いします。】!$F65="症状あり",CF$11&gt;=$C57,CF$11&lt;=$E57,CF$11&lt;=$E57-($E57-$C57-14)),1,
IF(AND(対象名簿【こちらに入力をお願いします。】!$F65="症状なし",CF$11&gt;=$C57,CF$11&lt;=$E57,CF$11&lt;=$E57-($E57-$C57-6)),1,"")))))</f>
        <v/>
      </c>
      <c r="CG57" s="46" t="str">
        <f>IF(OR($C57="",$E57=""),"",
IF(AND(対象名簿【こちらに入力をお願いします。】!$F65="症状あり",$C57=45199,CG$11&gt;=$C57,CG$11&lt;=$E57,CG$11&lt;=$E57-($E57-$C57-15)),1,
IF(AND(対象名簿【こちらに入力をお願いします。】!$F65="症状なし",$C57=45199,CG$11&gt;=$C57,CG$11&lt;=$E57,CG$11&lt;=$E57-($E57-$C57-7)),1,
IF(AND(対象名簿【こちらに入力をお願いします。】!$F65="症状あり",CG$11&gt;=$C57,CG$11&lt;=$E57,CG$11&lt;=$E57-($E57-$C57-14)),1,
IF(AND(対象名簿【こちらに入力をお願いします。】!$F65="症状なし",CG$11&gt;=$C57,CG$11&lt;=$E57,CG$11&lt;=$E57-($E57-$C57-6)),1,"")))))</f>
        <v/>
      </c>
      <c r="CH57" s="46" t="str">
        <f>IF(OR($C57="",$E57=""),"",
IF(AND(対象名簿【こちらに入力をお願いします。】!$F65="症状あり",$C57=45199,CH$11&gt;=$C57,CH$11&lt;=$E57,CH$11&lt;=$E57-($E57-$C57-15)),1,
IF(AND(対象名簿【こちらに入力をお願いします。】!$F65="症状なし",$C57=45199,CH$11&gt;=$C57,CH$11&lt;=$E57,CH$11&lt;=$E57-($E57-$C57-7)),1,
IF(AND(対象名簿【こちらに入力をお願いします。】!$F65="症状あり",CH$11&gt;=$C57,CH$11&lt;=$E57,CH$11&lt;=$E57-($E57-$C57-14)),1,
IF(AND(対象名簿【こちらに入力をお願いします。】!$F65="症状なし",CH$11&gt;=$C57,CH$11&lt;=$E57,CH$11&lt;=$E57-($E57-$C57-6)),1,"")))))</f>
        <v/>
      </c>
      <c r="CI57" s="46" t="str">
        <f>IF(OR($C57="",$E57=""),"",
IF(AND(対象名簿【こちらに入力をお願いします。】!$F65="症状あり",$C57=45199,CI$11&gt;=$C57,CI$11&lt;=$E57,CI$11&lt;=$E57-($E57-$C57-15)),1,
IF(AND(対象名簿【こちらに入力をお願いします。】!$F65="症状なし",$C57=45199,CI$11&gt;=$C57,CI$11&lt;=$E57,CI$11&lt;=$E57-($E57-$C57-7)),1,
IF(AND(対象名簿【こちらに入力をお願いします。】!$F65="症状あり",CI$11&gt;=$C57,CI$11&lt;=$E57,CI$11&lt;=$E57-($E57-$C57-14)),1,
IF(AND(対象名簿【こちらに入力をお願いします。】!$F65="症状なし",CI$11&gt;=$C57,CI$11&lt;=$E57,CI$11&lt;=$E57-($E57-$C57-6)),1,"")))))</f>
        <v/>
      </c>
      <c r="CJ57" s="46" t="str">
        <f>IF(OR($C57="",$E57=""),"",
IF(AND(対象名簿【こちらに入力をお願いします。】!$F65="症状あり",$C57=45199,CJ$11&gt;=$C57,CJ$11&lt;=$E57,CJ$11&lt;=$E57-($E57-$C57-15)),1,
IF(AND(対象名簿【こちらに入力をお願いします。】!$F65="症状なし",$C57=45199,CJ$11&gt;=$C57,CJ$11&lt;=$E57,CJ$11&lt;=$E57-($E57-$C57-7)),1,
IF(AND(対象名簿【こちらに入力をお願いします。】!$F65="症状あり",CJ$11&gt;=$C57,CJ$11&lt;=$E57,CJ$11&lt;=$E57-($E57-$C57-14)),1,
IF(AND(対象名簿【こちらに入力をお願いします。】!$F65="症状なし",CJ$11&gt;=$C57,CJ$11&lt;=$E57,CJ$11&lt;=$E57-($E57-$C57-6)),1,"")))))</f>
        <v/>
      </c>
      <c r="CK57" s="46" t="str">
        <f>IF(OR($C57="",$E57=""),"",
IF(AND(対象名簿【こちらに入力をお願いします。】!$F65="症状あり",$C57=45199,CK$11&gt;=$C57,CK$11&lt;=$E57,CK$11&lt;=$E57-($E57-$C57-15)),1,
IF(AND(対象名簿【こちらに入力をお願いします。】!$F65="症状なし",$C57=45199,CK$11&gt;=$C57,CK$11&lt;=$E57,CK$11&lt;=$E57-($E57-$C57-7)),1,
IF(AND(対象名簿【こちらに入力をお願いします。】!$F65="症状あり",CK$11&gt;=$C57,CK$11&lt;=$E57,CK$11&lt;=$E57-($E57-$C57-14)),1,
IF(AND(対象名簿【こちらに入力をお願いします。】!$F65="症状なし",CK$11&gt;=$C57,CK$11&lt;=$E57,CK$11&lt;=$E57-($E57-$C57-6)),1,"")))))</f>
        <v/>
      </c>
      <c r="CL57" s="46" t="str">
        <f>IF(OR($C57="",$E57=""),"",
IF(AND(対象名簿【こちらに入力をお願いします。】!$F65="症状あり",$C57=45199,CL$11&gt;=$C57,CL$11&lt;=$E57,CL$11&lt;=$E57-($E57-$C57-15)),1,
IF(AND(対象名簿【こちらに入力をお願いします。】!$F65="症状なし",$C57=45199,CL$11&gt;=$C57,CL$11&lt;=$E57,CL$11&lt;=$E57-($E57-$C57-7)),1,
IF(AND(対象名簿【こちらに入力をお願いします。】!$F65="症状あり",CL$11&gt;=$C57,CL$11&lt;=$E57,CL$11&lt;=$E57-($E57-$C57-14)),1,
IF(AND(対象名簿【こちらに入力をお願いします。】!$F65="症状なし",CL$11&gt;=$C57,CL$11&lt;=$E57,CL$11&lt;=$E57-($E57-$C57-6)),1,"")))))</f>
        <v/>
      </c>
      <c r="CM57" s="46" t="str">
        <f>IF(OR($C57="",$E57=""),"",
IF(AND(対象名簿【こちらに入力をお願いします。】!$F65="症状あり",$C57=45199,CM$11&gt;=$C57,CM$11&lt;=$E57,CM$11&lt;=$E57-($E57-$C57-15)),1,
IF(AND(対象名簿【こちらに入力をお願いします。】!$F65="症状なし",$C57=45199,CM$11&gt;=$C57,CM$11&lt;=$E57,CM$11&lt;=$E57-($E57-$C57-7)),1,
IF(AND(対象名簿【こちらに入力をお願いします。】!$F65="症状あり",CM$11&gt;=$C57,CM$11&lt;=$E57,CM$11&lt;=$E57-($E57-$C57-14)),1,
IF(AND(対象名簿【こちらに入力をお願いします。】!$F65="症状なし",CM$11&gt;=$C57,CM$11&lt;=$E57,CM$11&lt;=$E57-($E57-$C57-6)),1,"")))))</f>
        <v/>
      </c>
      <c r="CN57" s="46" t="str">
        <f>IF(OR($C57="",$E57=""),"",
IF(AND(対象名簿【こちらに入力をお願いします。】!$F65="症状あり",$C57=45199,CN$11&gt;=$C57,CN$11&lt;=$E57,CN$11&lt;=$E57-($E57-$C57-15)),1,
IF(AND(対象名簿【こちらに入力をお願いします。】!$F65="症状なし",$C57=45199,CN$11&gt;=$C57,CN$11&lt;=$E57,CN$11&lt;=$E57-($E57-$C57-7)),1,
IF(AND(対象名簿【こちらに入力をお願いします。】!$F65="症状あり",CN$11&gt;=$C57,CN$11&lt;=$E57,CN$11&lt;=$E57-($E57-$C57-14)),1,
IF(AND(対象名簿【こちらに入力をお願いします。】!$F65="症状なし",CN$11&gt;=$C57,CN$11&lt;=$E57,CN$11&lt;=$E57-($E57-$C57-6)),1,"")))))</f>
        <v/>
      </c>
      <c r="CO57" s="46" t="str">
        <f>IF(OR($C57="",$E57=""),"",
IF(AND(対象名簿【こちらに入力をお願いします。】!$F65="症状あり",$C57=45199,CO$11&gt;=$C57,CO$11&lt;=$E57,CO$11&lt;=$E57-($E57-$C57-15)),1,
IF(AND(対象名簿【こちらに入力をお願いします。】!$F65="症状なし",$C57=45199,CO$11&gt;=$C57,CO$11&lt;=$E57,CO$11&lt;=$E57-($E57-$C57-7)),1,
IF(AND(対象名簿【こちらに入力をお願いします。】!$F65="症状あり",CO$11&gt;=$C57,CO$11&lt;=$E57,CO$11&lt;=$E57-($E57-$C57-14)),1,
IF(AND(対象名簿【こちらに入力をお願いします。】!$F65="症状なし",CO$11&gt;=$C57,CO$11&lt;=$E57,CO$11&lt;=$E57-($E57-$C57-6)),1,"")))))</f>
        <v/>
      </c>
      <c r="CP57" s="46" t="str">
        <f>IF(OR($C57="",$E57=""),"",
IF(AND(対象名簿【こちらに入力をお願いします。】!$F65="症状あり",$C57=45199,CP$11&gt;=$C57,CP$11&lt;=$E57,CP$11&lt;=$E57-($E57-$C57-15)),1,
IF(AND(対象名簿【こちらに入力をお願いします。】!$F65="症状なし",$C57=45199,CP$11&gt;=$C57,CP$11&lt;=$E57,CP$11&lt;=$E57-($E57-$C57-7)),1,
IF(AND(対象名簿【こちらに入力をお願いします。】!$F65="症状あり",CP$11&gt;=$C57,CP$11&lt;=$E57,CP$11&lt;=$E57-($E57-$C57-14)),1,
IF(AND(対象名簿【こちらに入力をお願いします。】!$F65="症状なし",CP$11&gt;=$C57,CP$11&lt;=$E57,CP$11&lt;=$E57-($E57-$C57-6)),1,"")))))</f>
        <v/>
      </c>
      <c r="CQ57" s="46" t="str">
        <f>IF(OR($C57="",$E57=""),"",
IF(AND(対象名簿【こちらに入力をお願いします。】!$F65="症状あり",$C57=45199,CQ$11&gt;=$C57,CQ$11&lt;=$E57,CQ$11&lt;=$E57-($E57-$C57-15)),1,
IF(AND(対象名簿【こちらに入力をお願いします。】!$F65="症状なし",$C57=45199,CQ$11&gt;=$C57,CQ$11&lt;=$E57,CQ$11&lt;=$E57-($E57-$C57-7)),1,
IF(AND(対象名簿【こちらに入力をお願いします。】!$F65="症状あり",CQ$11&gt;=$C57,CQ$11&lt;=$E57,CQ$11&lt;=$E57-($E57-$C57-14)),1,
IF(AND(対象名簿【こちらに入力をお願いします。】!$F65="症状なし",CQ$11&gt;=$C57,CQ$11&lt;=$E57,CQ$11&lt;=$E57-($E57-$C57-6)),1,"")))))</f>
        <v/>
      </c>
      <c r="CR57" s="46" t="str">
        <f>IF(OR($C57="",$E57=""),"",
IF(AND(対象名簿【こちらに入力をお願いします。】!$F65="症状あり",$C57=45199,CR$11&gt;=$C57,CR$11&lt;=$E57,CR$11&lt;=$E57-($E57-$C57-15)),1,
IF(AND(対象名簿【こちらに入力をお願いします。】!$F65="症状なし",$C57=45199,CR$11&gt;=$C57,CR$11&lt;=$E57,CR$11&lt;=$E57-($E57-$C57-7)),1,
IF(AND(対象名簿【こちらに入力をお願いします。】!$F65="症状あり",CR$11&gt;=$C57,CR$11&lt;=$E57,CR$11&lt;=$E57-($E57-$C57-14)),1,
IF(AND(対象名簿【こちらに入力をお願いします。】!$F65="症状なし",CR$11&gt;=$C57,CR$11&lt;=$E57,CR$11&lt;=$E57-($E57-$C57-6)),1,"")))))</f>
        <v/>
      </c>
      <c r="CS57" s="46" t="str">
        <f>IF(OR($C57="",$E57=""),"",
IF(AND(対象名簿【こちらに入力をお願いします。】!$F65="症状あり",$C57=45199,CS$11&gt;=$C57,CS$11&lt;=$E57,CS$11&lt;=$E57-($E57-$C57-15)),1,
IF(AND(対象名簿【こちらに入力をお願いします。】!$F65="症状なし",$C57=45199,CS$11&gt;=$C57,CS$11&lt;=$E57,CS$11&lt;=$E57-($E57-$C57-7)),1,
IF(AND(対象名簿【こちらに入力をお願いします。】!$F65="症状あり",CS$11&gt;=$C57,CS$11&lt;=$E57,CS$11&lt;=$E57-($E57-$C57-14)),1,
IF(AND(対象名簿【こちらに入力をお願いします。】!$F65="症状なし",CS$11&gt;=$C57,CS$11&lt;=$E57,CS$11&lt;=$E57-($E57-$C57-6)),1,"")))))</f>
        <v/>
      </c>
      <c r="CT57" s="46" t="str">
        <f>IF(OR($C57="",$E57=""),"",
IF(AND(対象名簿【こちらに入力をお願いします。】!$F65="症状あり",$C57=45199,CT$11&gt;=$C57,CT$11&lt;=$E57,CT$11&lt;=$E57-($E57-$C57-15)),1,
IF(AND(対象名簿【こちらに入力をお願いします。】!$F65="症状なし",$C57=45199,CT$11&gt;=$C57,CT$11&lt;=$E57,CT$11&lt;=$E57-($E57-$C57-7)),1,
IF(AND(対象名簿【こちらに入力をお願いします。】!$F65="症状あり",CT$11&gt;=$C57,CT$11&lt;=$E57,CT$11&lt;=$E57-($E57-$C57-14)),1,
IF(AND(対象名簿【こちらに入力をお願いします。】!$F65="症状なし",CT$11&gt;=$C57,CT$11&lt;=$E57,CT$11&lt;=$E57-($E57-$C57-6)),1,"")))))</f>
        <v/>
      </c>
      <c r="CU57" s="46" t="str">
        <f>IF(OR($C57="",$E57=""),"",
IF(AND(対象名簿【こちらに入力をお願いします。】!$F65="症状あり",$C57=45199,CU$11&gt;=$C57,CU$11&lt;=$E57,CU$11&lt;=$E57-($E57-$C57-15)),1,
IF(AND(対象名簿【こちらに入力をお願いします。】!$F65="症状なし",$C57=45199,CU$11&gt;=$C57,CU$11&lt;=$E57,CU$11&lt;=$E57-($E57-$C57-7)),1,
IF(AND(対象名簿【こちらに入力をお願いします。】!$F65="症状あり",CU$11&gt;=$C57,CU$11&lt;=$E57,CU$11&lt;=$E57-($E57-$C57-14)),1,
IF(AND(対象名簿【こちらに入力をお願いします。】!$F65="症状なし",CU$11&gt;=$C57,CU$11&lt;=$E57,CU$11&lt;=$E57-($E57-$C57-6)),1,"")))))</f>
        <v/>
      </c>
    </row>
    <row r="58" spans="1:99" s="24" customFormat="1">
      <c r="A58" s="67">
        <f>対象名簿【こちらに入力をお願いします。】!A66</f>
        <v>47</v>
      </c>
      <c r="B58" s="67" t="str">
        <f>IF(AND(対象名簿【こちらに入力をお願いします。】!$K$4&lt;=29,対象名簿【こちらに入力をお願いします。】!B66&lt;&gt;""),対象名簿【こちらに入力をお願いします。】!B66,"")</f>
        <v>利用者AU</v>
      </c>
      <c r="C58" s="68" t="str">
        <f>IF(AND(対象名簿【こちらに入力をお願いします。】!$K$4&lt;=29,対象名簿【こちらに入力をお願いします。】!C66&lt;&gt;""),対象名簿【こちらに入力をお願いします。】!C66,"")</f>
        <v/>
      </c>
      <c r="D58" s="69" t="s">
        <v>3</v>
      </c>
      <c r="E58" s="70" t="str">
        <f>IF(AND(対象名簿【こちらに入力をお願いします。】!$K$4&lt;=29,対象名簿【こちらに入力をお願いします。】!E66&lt;&gt;""),対象名簿【こちらに入力をお願いします。】!E66,"")</f>
        <v/>
      </c>
      <c r="F58" s="83">
        <f t="shared" si="8"/>
        <v>0</v>
      </c>
      <c r="G58" s="71">
        <f t="shared" si="7"/>
        <v>0</v>
      </c>
      <c r="H58" s="92"/>
      <c r="I58" s="42" t="str">
        <f>IF(OR($C58="",$E58=""),"",
IF(AND(対象名簿【こちらに入力をお願いします。】!$F66="症状あり",$C58=45199,I$11&gt;=$C58,I$11&lt;=$E58,I$11&lt;=$E58-($E58-$C58-15)),1,
IF(AND(対象名簿【こちらに入力をお願いします。】!$F66="症状なし",$C58=45199,I$11&gt;=$C58,I$11&lt;=$E58,I$11&lt;=$E58-($E58-$C58-7)),1,
IF(AND(対象名簿【こちらに入力をお願いします。】!$F66="症状あり",I$11&gt;=$C58,I$11&lt;=$E58,I$11&lt;=$E58-($E58-$C58-14)),1,
IF(AND(対象名簿【こちらに入力をお願いします。】!$F66="症状なし",I$11&gt;=$C58,I$11&lt;=$E58,I$11&lt;=$E58-($E58-$C58-6)),1,"")))))</f>
        <v/>
      </c>
      <c r="J58" s="42" t="str">
        <f>IF(OR($C58="",$E58=""),"",
IF(AND(対象名簿【こちらに入力をお願いします。】!$F66="症状あり",$C58=45199,J$11&gt;=$C58,J$11&lt;=$E58,J$11&lt;=$E58-($E58-$C58-15)),1,
IF(AND(対象名簿【こちらに入力をお願いします。】!$F66="症状なし",$C58=45199,J$11&gt;=$C58,J$11&lt;=$E58,J$11&lt;=$E58-($E58-$C58-7)),1,
IF(AND(対象名簿【こちらに入力をお願いします。】!$F66="症状あり",J$11&gt;=$C58,J$11&lt;=$E58,J$11&lt;=$E58-($E58-$C58-14)),1,
IF(AND(対象名簿【こちらに入力をお願いします。】!$F66="症状なし",J$11&gt;=$C58,J$11&lt;=$E58,J$11&lt;=$E58-($E58-$C58-6)),1,"")))))</f>
        <v/>
      </c>
      <c r="K58" s="42" t="str">
        <f>IF(OR($C58="",$E58=""),"",
IF(AND(対象名簿【こちらに入力をお願いします。】!$F66="症状あり",$C58=45199,K$11&gt;=$C58,K$11&lt;=$E58,K$11&lt;=$E58-($E58-$C58-15)),1,
IF(AND(対象名簿【こちらに入力をお願いします。】!$F66="症状なし",$C58=45199,K$11&gt;=$C58,K$11&lt;=$E58,K$11&lt;=$E58-($E58-$C58-7)),1,
IF(AND(対象名簿【こちらに入力をお願いします。】!$F66="症状あり",K$11&gt;=$C58,K$11&lt;=$E58,K$11&lt;=$E58-($E58-$C58-14)),1,
IF(AND(対象名簿【こちらに入力をお願いします。】!$F66="症状なし",K$11&gt;=$C58,K$11&lt;=$E58,K$11&lt;=$E58-($E58-$C58-6)),1,"")))))</f>
        <v/>
      </c>
      <c r="L58" s="42" t="str">
        <f>IF(OR($C58="",$E58=""),"",
IF(AND(対象名簿【こちらに入力をお願いします。】!$F66="症状あり",$C58=45199,L$11&gt;=$C58,L$11&lt;=$E58,L$11&lt;=$E58-($E58-$C58-15)),1,
IF(AND(対象名簿【こちらに入力をお願いします。】!$F66="症状なし",$C58=45199,L$11&gt;=$C58,L$11&lt;=$E58,L$11&lt;=$E58-($E58-$C58-7)),1,
IF(AND(対象名簿【こちらに入力をお願いします。】!$F66="症状あり",L$11&gt;=$C58,L$11&lt;=$E58,L$11&lt;=$E58-($E58-$C58-14)),1,
IF(AND(対象名簿【こちらに入力をお願いします。】!$F66="症状なし",L$11&gt;=$C58,L$11&lt;=$E58,L$11&lt;=$E58-($E58-$C58-6)),1,"")))))</f>
        <v/>
      </c>
      <c r="M58" s="42" t="str">
        <f>IF(OR($C58="",$E58=""),"",
IF(AND(対象名簿【こちらに入力をお願いします。】!$F66="症状あり",$C58=45199,M$11&gt;=$C58,M$11&lt;=$E58,M$11&lt;=$E58-($E58-$C58-15)),1,
IF(AND(対象名簿【こちらに入力をお願いします。】!$F66="症状なし",$C58=45199,M$11&gt;=$C58,M$11&lt;=$E58,M$11&lt;=$E58-($E58-$C58-7)),1,
IF(AND(対象名簿【こちらに入力をお願いします。】!$F66="症状あり",M$11&gt;=$C58,M$11&lt;=$E58,M$11&lt;=$E58-($E58-$C58-14)),1,
IF(AND(対象名簿【こちらに入力をお願いします。】!$F66="症状なし",M$11&gt;=$C58,M$11&lt;=$E58,M$11&lt;=$E58-($E58-$C58-6)),1,"")))))</f>
        <v/>
      </c>
      <c r="N58" s="42" t="str">
        <f>IF(OR($C58="",$E58=""),"",
IF(AND(対象名簿【こちらに入力をお願いします。】!$F66="症状あり",$C58=45199,N$11&gt;=$C58,N$11&lt;=$E58,N$11&lt;=$E58-($E58-$C58-15)),1,
IF(AND(対象名簿【こちらに入力をお願いします。】!$F66="症状なし",$C58=45199,N$11&gt;=$C58,N$11&lt;=$E58,N$11&lt;=$E58-($E58-$C58-7)),1,
IF(AND(対象名簿【こちらに入力をお願いします。】!$F66="症状あり",N$11&gt;=$C58,N$11&lt;=$E58,N$11&lt;=$E58-($E58-$C58-14)),1,
IF(AND(対象名簿【こちらに入力をお願いします。】!$F66="症状なし",N$11&gt;=$C58,N$11&lt;=$E58,N$11&lt;=$E58-($E58-$C58-6)),1,"")))))</f>
        <v/>
      </c>
      <c r="O58" s="42" t="str">
        <f>IF(OR($C58="",$E58=""),"",
IF(AND(対象名簿【こちらに入力をお願いします。】!$F66="症状あり",$C58=45199,O$11&gt;=$C58,O$11&lt;=$E58,O$11&lt;=$E58-($E58-$C58-15)),1,
IF(AND(対象名簿【こちらに入力をお願いします。】!$F66="症状なし",$C58=45199,O$11&gt;=$C58,O$11&lt;=$E58,O$11&lt;=$E58-($E58-$C58-7)),1,
IF(AND(対象名簿【こちらに入力をお願いします。】!$F66="症状あり",O$11&gt;=$C58,O$11&lt;=$E58,O$11&lt;=$E58-($E58-$C58-14)),1,
IF(AND(対象名簿【こちらに入力をお願いします。】!$F66="症状なし",O$11&gt;=$C58,O$11&lt;=$E58,O$11&lt;=$E58-($E58-$C58-6)),1,"")))))</f>
        <v/>
      </c>
      <c r="P58" s="42" t="str">
        <f>IF(OR($C58="",$E58=""),"",
IF(AND(対象名簿【こちらに入力をお願いします。】!$F66="症状あり",$C58=45199,P$11&gt;=$C58,P$11&lt;=$E58,P$11&lt;=$E58-($E58-$C58-15)),1,
IF(AND(対象名簿【こちらに入力をお願いします。】!$F66="症状なし",$C58=45199,P$11&gt;=$C58,P$11&lt;=$E58,P$11&lt;=$E58-($E58-$C58-7)),1,
IF(AND(対象名簿【こちらに入力をお願いします。】!$F66="症状あり",P$11&gt;=$C58,P$11&lt;=$E58,P$11&lt;=$E58-($E58-$C58-14)),1,
IF(AND(対象名簿【こちらに入力をお願いします。】!$F66="症状なし",P$11&gt;=$C58,P$11&lt;=$E58,P$11&lt;=$E58-($E58-$C58-6)),1,"")))))</f>
        <v/>
      </c>
      <c r="Q58" s="42" t="str">
        <f>IF(OR($C58="",$E58=""),"",
IF(AND(対象名簿【こちらに入力をお願いします。】!$F66="症状あり",$C58=45199,Q$11&gt;=$C58,Q$11&lt;=$E58,Q$11&lt;=$E58-($E58-$C58-15)),1,
IF(AND(対象名簿【こちらに入力をお願いします。】!$F66="症状なし",$C58=45199,Q$11&gt;=$C58,Q$11&lt;=$E58,Q$11&lt;=$E58-($E58-$C58-7)),1,
IF(AND(対象名簿【こちらに入力をお願いします。】!$F66="症状あり",Q$11&gt;=$C58,Q$11&lt;=$E58,Q$11&lt;=$E58-($E58-$C58-14)),1,
IF(AND(対象名簿【こちらに入力をお願いします。】!$F66="症状なし",Q$11&gt;=$C58,Q$11&lt;=$E58,Q$11&lt;=$E58-($E58-$C58-6)),1,"")))))</f>
        <v/>
      </c>
      <c r="R58" s="42" t="str">
        <f>IF(OR($C58="",$E58=""),"",
IF(AND(対象名簿【こちらに入力をお願いします。】!$F66="症状あり",$C58=45199,R$11&gt;=$C58,R$11&lt;=$E58,R$11&lt;=$E58-($E58-$C58-15)),1,
IF(AND(対象名簿【こちらに入力をお願いします。】!$F66="症状なし",$C58=45199,R$11&gt;=$C58,R$11&lt;=$E58,R$11&lt;=$E58-($E58-$C58-7)),1,
IF(AND(対象名簿【こちらに入力をお願いします。】!$F66="症状あり",R$11&gt;=$C58,R$11&lt;=$E58,R$11&lt;=$E58-($E58-$C58-14)),1,
IF(AND(対象名簿【こちらに入力をお願いします。】!$F66="症状なし",R$11&gt;=$C58,R$11&lt;=$E58,R$11&lt;=$E58-($E58-$C58-6)),1,"")))))</f>
        <v/>
      </c>
      <c r="S58" s="42" t="str">
        <f>IF(OR($C58="",$E58=""),"",
IF(AND(対象名簿【こちらに入力をお願いします。】!$F66="症状あり",$C58=45199,S$11&gt;=$C58,S$11&lt;=$E58,S$11&lt;=$E58-($E58-$C58-15)),1,
IF(AND(対象名簿【こちらに入力をお願いします。】!$F66="症状なし",$C58=45199,S$11&gt;=$C58,S$11&lt;=$E58,S$11&lt;=$E58-($E58-$C58-7)),1,
IF(AND(対象名簿【こちらに入力をお願いします。】!$F66="症状あり",S$11&gt;=$C58,S$11&lt;=$E58,S$11&lt;=$E58-($E58-$C58-14)),1,
IF(AND(対象名簿【こちらに入力をお願いします。】!$F66="症状なし",S$11&gt;=$C58,S$11&lt;=$E58,S$11&lt;=$E58-($E58-$C58-6)),1,"")))))</f>
        <v/>
      </c>
      <c r="T58" s="42" t="str">
        <f>IF(OR($C58="",$E58=""),"",
IF(AND(対象名簿【こちらに入力をお願いします。】!$F66="症状あり",$C58=45199,T$11&gt;=$C58,T$11&lt;=$E58,T$11&lt;=$E58-($E58-$C58-15)),1,
IF(AND(対象名簿【こちらに入力をお願いします。】!$F66="症状なし",$C58=45199,T$11&gt;=$C58,T$11&lt;=$E58,T$11&lt;=$E58-($E58-$C58-7)),1,
IF(AND(対象名簿【こちらに入力をお願いします。】!$F66="症状あり",T$11&gt;=$C58,T$11&lt;=$E58,T$11&lt;=$E58-($E58-$C58-14)),1,
IF(AND(対象名簿【こちらに入力をお願いします。】!$F66="症状なし",T$11&gt;=$C58,T$11&lt;=$E58,T$11&lt;=$E58-($E58-$C58-6)),1,"")))))</f>
        <v/>
      </c>
      <c r="U58" s="42" t="str">
        <f>IF(OR($C58="",$E58=""),"",
IF(AND(対象名簿【こちらに入力をお願いします。】!$F66="症状あり",$C58=45199,U$11&gt;=$C58,U$11&lt;=$E58,U$11&lt;=$E58-($E58-$C58-15)),1,
IF(AND(対象名簿【こちらに入力をお願いします。】!$F66="症状なし",$C58=45199,U$11&gt;=$C58,U$11&lt;=$E58,U$11&lt;=$E58-($E58-$C58-7)),1,
IF(AND(対象名簿【こちらに入力をお願いします。】!$F66="症状あり",U$11&gt;=$C58,U$11&lt;=$E58,U$11&lt;=$E58-($E58-$C58-14)),1,
IF(AND(対象名簿【こちらに入力をお願いします。】!$F66="症状なし",U$11&gt;=$C58,U$11&lt;=$E58,U$11&lt;=$E58-($E58-$C58-6)),1,"")))))</f>
        <v/>
      </c>
      <c r="V58" s="42" t="str">
        <f>IF(OR($C58="",$E58=""),"",
IF(AND(対象名簿【こちらに入力をお願いします。】!$F66="症状あり",$C58=45199,V$11&gt;=$C58,V$11&lt;=$E58,V$11&lt;=$E58-($E58-$C58-15)),1,
IF(AND(対象名簿【こちらに入力をお願いします。】!$F66="症状なし",$C58=45199,V$11&gt;=$C58,V$11&lt;=$E58,V$11&lt;=$E58-($E58-$C58-7)),1,
IF(AND(対象名簿【こちらに入力をお願いします。】!$F66="症状あり",V$11&gt;=$C58,V$11&lt;=$E58,V$11&lt;=$E58-($E58-$C58-14)),1,
IF(AND(対象名簿【こちらに入力をお願いします。】!$F66="症状なし",V$11&gt;=$C58,V$11&lt;=$E58,V$11&lt;=$E58-($E58-$C58-6)),1,"")))))</f>
        <v/>
      </c>
      <c r="W58" s="42" t="str">
        <f>IF(OR($C58="",$E58=""),"",
IF(AND(対象名簿【こちらに入力をお願いします。】!$F66="症状あり",$C58=45199,W$11&gt;=$C58,W$11&lt;=$E58,W$11&lt;=$E58-($E58-$C58-15)),1,
IF(AND(対象名簿【こちらに入力をお願いします。】!$F66="症状なし",$C58=45199,W$11&gt;=$C58,W$11&lt;=$E58,W$11&lt;=$E58-($E58-$C58-7)),1,
IF(AND(対象名簿【こちらに入力をお願いします。】!$F66="症状あり",W$11&gt;=$C58,W$11&lt;=$E58,W$11&lt;=$E58-($E58-$C58-14)),1,
IF(AND(対象名簿【こちらに入力をお願いします。】!$F66="症状なし",W$11&gt;=$C58,W$11&lt;=$E58,W$11&lt;=$E58-($E58-$C58-6)),1,"")))))</f>
        <v/>
      </c>
      <c r="X58" s="42" t="str">
        <f>IF(OR($C58="",$E58=""),"",
IF(AND(対象名簿【こちらに入力をお願いします。】!$F66="症状あり",$C58=45199,X$11&gt;=$C58,X$11&lt;=$E58,X$11&lt;=$E58-($E58-$C58-15)),1,
IF(AND(対象名簿【こちらに入力をお願いします。】!$F66="症状なし",$C58=45199,X$11&gt;=$C58,X$11&lt;=$E58,X$11&lt;=$E58-($E58-$C58-7)),1,
IF(AND(対象名簿【こちらに入力をお願いします。】!$F66="症状あり",X$11&gt;=$C58,X$11&lt;=$E58,X$11&lt;=$E58-($E58-$C58-14)),1,
IF(AND(対象名簿【こちらに入力をお願いします。】!$F66="症状なし",X$11&gt;=$C58,X$11&lt;=$E58,X$11&lt;=$E58-($E58-$C58-6)),1,"")))))</f>
        <v/>
      </c>
      <c r="Y58" s="42" t="str">
        <f>IF(OR($C58="",$E58=""),"",
IF(AND(対象名簿【こちらに入力をお願いします。】!$F66="症状あり",$C58=45199,Y$11&gt;=$C58,Y$11&lt;=$E58,Y$11&lt;=$E58-($E58-$C58-15)),1,
IF(AND(対象名簿【こちらに入力をお願いします。】!$F66="症状なし",$C58=45199,Y$11&gt;=$C58,Y$11&lt;=$E58,Y$11&lt;=$E58-($E58-$C58-7)),1,
IF(AND(対象名簿【こちらに入力をお願いします。】!$F66="症状あり",Y$11&gt;=$C58,Y$11&lt;=$E58,Y$11&lt;=$E58-($E58-$C58-14)),1,
IF(AND(対象名簿【こちらに入力をお願いします。】!$F66="症状なし",Y$11&gt;=$C58,Y$11&lt;=$E58,Y$11&lt;=$E58-($E58-$C58-6)),1,"")))))</f>
        <v/>
      </c>
      <c r="Z58" s="42" t="str">
        <f>IF(OR($C58="",$E58=""),"",
IF(AND(対象名簿【こちらに入力をお願いします。】!$F66="症状あり",$C58=45199,Z$11&gt;=$C58,Z$11&lt;=$E58,Z$11&lt;=$E58-($E58-$C58-15)),1,
IF(AND(対象名簿【こちらに入力をお願いします。】!$F66="症状なし",$C58=45199,Z$11&gt;=$C58,Z$11&lt;=$E58,Z$11&lt;=$E58-($E58-$C58-7)),1,
IF(AND(対象名簿【こちらに入力をお願いします。】!$F66="症状あり",Z$11&gt;=$C58,Z$11&lt;=$E58,Z$11&lt;=$E58-($E58-$C58-14)),1,
IF(AND(対象名簿【こちらに入力をお願いします。】!$F66="症状なし",Z$11&gt;=$C58,Z$11&lt;=$E58,Z$11&lt;=$E58-($E58-$C58-6)),1,"")))))</f>
        <v/>
      </c>
      <c r="AA58" s="42" t="str">
        <f>IF(OR($C58="",$E58=""),"",
IF(AND(対象名簿【こちらに入力をお願いします。】!$F66="症状あり",$C58=45199,AA$11&gt;=$C58,AA$11&lt;=$E58,AA$11&lt;=$E58-($E58-$C58-15)),1,
IF(AND(対象名簿【こちらに入力をお願いします。】!$F66="症状なし",$C58=45199,AA$11&gt;=$C58,AA$11&lt;=$E58,AA$11&lt;=$E58-($E58-$C58-7)),1,
IF(AND(対象名簿【こちらに入力をお願いします。】!$F66="症状あり",AA$11&gt;=$C58,AA$11&lt;=$E58,AA$11&lt;=$E58-($E58-$C58-14)),1,
IF(AND(対象名簿【こちらに入力をお願いします。】!$F66="症状なし",AA$11&gt;=$C58,AA$11&lt;=$E58,AA$11&lt;=$E58-($E58-$C58-6)),1,"")))))</f>
        <v/>
      </c>
      <c r="AB58" s="42" t="str">
        <f>IF(OR($C58="",$E58=""),"",
IF(AND(対象名簿【こちらに入力をお願いします。】!$F66="症状あり",$C58=45199,AB$11&gt;=$C58,AB$11&lt;=$E58,AB$11&lt;=$E58-($E58-$C58-15)),1,
IF(AND(対象名簿【こちらに入力をお願いします。】!$F66="症状なし",$C58=45199,AB$11&gt;=$C58,AB$11&lt;=$E58,AB$11&lt;=$E58-($E58-$C58-7)),1,
IF(AND(対象名簿【こちらに入力をお願いします。】!$F66="症状あり",AB$11&gt;=$C58,AB$11&lt;=$E58,AB$11&lt;=$E58-($E58-$C58-14)),1,
IF(AND(対象名簿【こちらに入力をお願いします。】!$F66="症状なし",AB$11&gt;=$C58,AB$11&lt;=$E58,AB$11&lt;=$E58-($E58-$C58-6)),1,"")))))</f>
        <v/>
      </c>
      <c r="AC58" s="42" t="str">
        <f>IF(OR($C58="",$E58=""),"",
IF(AND(対象名簿【こちらに入力をお願いします。】!$F66="症状あり",$C58=45199,AC$11&gt;=$C58,AC$11&lt;=$E58,AC$11&lt;=$E58-($E58-$C58-15)),1,
IF(AND(対象名簿【こちらに入力をお願いします。】!$F66="症状なし",$C58=45199,AC$11&gt;=$C58,AC$11&lt;=$E58,AC$11&lt;=$E58-($E58-$C58-7)),1,
IF(AND(対象名簿【こちらに入力をお願いします。】!$F66="症状あり",AC$11&gt;=$C58,AC$11&lt;=$E58,AC$11&lt;=$E58-($E58-$C58-14)),1,
IF(AND(対象名簿【こちらに入力をお願いします。】!$F66="症状なし",AC$11&gt;=$C58,AC$11&lt;=$E58,AC$11&lt;=$E58-($E58-$C58-6)),1,"")))))</f>
        <v/>
      </c>
      <c r="AD58" s="42" t="str">
        <f>IF(OR($C58="",$E58=""),"",
IF(AND(対象名簿【こちらに入力をお願いします。】!$F66="症状あり",$C58=45199,AD$11&gt;=$C58,AD$11&lt;=$E58,AD$11&lt;=$E58-($E58-$C58-15)),1,
IF(AND(対象名簿【こちらに入力をお願いします。】!$F66="症状なし",$C58=45199,AD$11&gt;=$C58,AD$11&lt;=$E58,AD$11&lt;=$E58-($E58-$C58-7)),1,
IF(AND(対象名簿【こちらに入力をお願いします。】!$F66="症状あり",AD$11&gt;=$C58,AD$11&lt;=$E58,AD$11&lt;=$E58-($E58-$C58-14)),1,
IF(AND(対象名簿【こちらに入力をお願いします。】!$F66="症状なし",AD$11&gt;=$C58,AD$11&lt;=$E58,AD$11&lt;=$E58-($E58-$C58-6)),1,"")))))</f>
        <v/>
      </c>
      <c r="AE58" s="42" t="str">
        <f>IF(OR($C58="",$E58=""),"",
IF(AND(対象名簿【こちらに入力をお願いします。】!$F66="症状あり",$C58=45199,AE$11&gt;=$C58,AE$11&lt;=$E58,AE$11&lt;=$E58-($E58-$C58-15)),1,
IF(AND(対象名簿【こちらに入力をお願いします。】!$F66="症状なし",$C58=45199,AE$11&gt;=$C58,AE$11&lt;=$E58,AE$11&lt;=$E58-($E58-$C58-7)),1,
IF(AND(対象名簿【こちらに入力をお願いします。】!$F66="症状あり",AE$11&gt;=$C58,AE$11&lt;=$E58,AE$11&lt;=$E58-($E58-$C58-14)),1,
IF(AND(対象名簿【こちらに入力をお願いします。】!$F66="症状なし",AE$11&gt;=$C58,AE$11&lt;=$E58,AE$11&lt;=$E58-($E58-$C58-6)),1,"")))))</f>
        <v/>
      </c>
      <c r="AF58" s="42" t="str">
        <f>IF(OR($C58="",$E58=""),"",
IF(AND(対象名簿【こちらに入力をお願いします。】!$F66="症状あり",$C58=45199,AF$11&gt;=$C58,AF$11&lt;=$E58,AF$11&lt;=$E58-($E58-$C58-15)),1,
IF(AND(対象名簿【こちらに入力をお願いします。】!$F66="症状なし",$C58=45199,AF$11&gt;=$C58,AF$11&lt;=$E58,AF$11&lt;=$E58-($E58-$C58-7)),1,
IF(AND(対象名簿【こちらに入力をお願いします。】!$F66="症状あり",AF$11&gt;=$C58,AF$11&lt;=$E58,AF$11&lt;=$E58-($E58-$C58-14)),1,
IF(AND(対象名簿【こちらに入力をお願いします。】!$F66="症状なし",AF$11&gt;=$C58,AF$11&lt;=$E58,AF$11&lt;=$E58-($E58-$C58-6)),1,"")))))</f>
        <v/>
      </c>
      <c r="AG58" s="42" t="str">
        <f>IF(OR($C58="",$E58=""),"",
IF(AND(対象名簿【こちらに入力をお願いします。】!$F66="症状あり",$C58=45199,AG$11&gt;=$C58,AG$11&lt;=$E58,AG$11&lt;=$E58-($E58-$C58-15)),1,
IF(AND(対象名簿【こちらに入力をお願いします。】!$F66="症状なし",$C58=45199,AG$11&gt;=$C58,AG$11&lt;=$E58,AG$11&lt;=$E58-($E58-$C58-7)),1,
IF(AND(対象名簿【こちらに入力をお願いします。】!$F66="症状あり",AG$11&gt;=$C58,AG$11&lt;=$E58,AG$11&lt;=$E58-($E58-$C58-14)),1,
IF(AND(対象名簿【こちらに入力をお願いします。】!$F66="症状なし",AG$11&gt;=$C58,AG$11&lt;=$E58,AG$11&lt;=$E58-($E58-$C58-6)),1,"")))))</f>
        <v/>
      </c>
      <c r="AH58" s="42" t="str">
        <f>IF(OR($C58="",$E58=""),"",
IF(AND(対象名簿【こちらに入力をお願いします。】!$F66="症状あり",$C58=45199,AH$11&gt;=$C58,AH$11&lt;=$E58,AH$11&lt;=$E58-($E58-$C58-15)),1,
IF(AND(対象名簿【こちらに入力をお願いします。】!$F66="症状なし",$C58=45199,AH$11&gt;=$C58,AH$11&lt;=$E58,AH$11&lt;=$E58-($E58-$C58-7)),1,
IF(AND(対象名簿【こちらに入力をお願いします。】!$F66="症状あり",AH$11&gt;=$C58,AH$11&lt;=$E58,AH$11&lt;=$E58-($E58-$C58-14)),1,
IF(AND(対象名簿【こちらに入力をお願いします。】!$F66="症状なし",AH$11&gt;=$C58,AH$11&lt;=$E58,AH$11&lt;=$E58-($E58-$C58-6)),1,"")))))</f>
        <v/>
      </c>
      <c r="AI58" s="42" t="str">
        <f>IF(OR($C58="",$E58=""),"",
IF(AND(対象名簿【こちらに入力をお願いします。】!$F66="症状あり",$C58=45199,AI$11&gt;=$C58,AI$11&lt;=$E58,AI$11&lt;=$E58-($E58-$C58-15)),1,
IF(AND(対象名簿【こちらに入力をお願いします。】!$F66="症状なし",$C58=45199,AI$11&gt;=$C58,AI$11&lt;=$E58,AI$11&lt;=$E58-($E58-$C58-7)),1,
IF(AND(対象名簿【こちらに入力をお願いします。】!$F66="症状あり",AI$11&gt;=$C58,AI$11&lt;=$E58,AI$11&lt;=$E58-($E58-$C58-14)),1,
IF(AND(対象名簿【こちらに入力をお願いします。】!$F66="症状なし",AI$11&gt;=$C58,AI$11&lt;=$E58,AI$11&lt;=$E58-($E58-$C58-6)),1,"")))))</f>
        <v/>
      </c>
      <c r="AJ58" s="42" t="str">
        <f>IF(OR($C58="",$E58=""),"",
IF(AND(対象名簿【こちらに入力をお願いします。】!$F66="症状あり",$C58=45199,AJ$11&gt;=$C58,AJ$11&lt;=$E58,AJ$11&lt;=$E58-($E58-$C58-15)),1,
IF(AND(対象名簿【こちらに入力をお願いします。】!$F66="症状なし",$C58=45199,AJ$11&gt;=$C58,AJ$11&lt;=$E58,AJ$11&lt;=$E58-($E58-$C58-7)),1,
IF(AND(対象名簿【こちらに入力をお願いします。】!$F66="症状あり",AJ$11&gt;=$C58,AJ$11&lt;=$E58,AJ$11&lt;=$E58-($E58-$C58-14)),1,
IF(AND(対象名簿【こちらに入力をお願いします。】!$F66="症状なし",AJ$11&gt;=$C58,AJ$11&lt;=$E58,AJ$11&lt;=$E58-($E58-$C58-6)),1,"")))))</f>
        <v/>
      </c>
      <c r="AK58" s="42" t="str">
        <f>IF(OR($C58="",$E58=""),"",
IF(AND(対象名簿【こちらに入力をお願いします。】!$F66="症状あり",$C58=45199,AK$11&gt;=$C58,AK$11&lt;=$E58,AK$11&lt;=$E58-($E58-$C58-15)),1,
IF(AND(対象名簿【こちらに入力をお願いします。】!$F66="症状なし",$C58=45199,AK$11&gt;=$C58,AK$11&lt;=$E58,AK$11&lt;=$E58-($E58-$C58-7)),1,
IF(AND(対象名簿【こちらに入力をお願いします。】!$F66="症状あり",AK$11&gt;=$C58,AK$11&lt;=$E58,AK$11&lt;=$E58-($E58-$C58-14)),1,
IF(AND(対象名簿【こちらに入力をお願いします。】!$F66="症状なし",AK$11&gt;=$C58,AK$11&lt;=$E58,AK$11&lt;=$E58-($E58-$C58-6)),1,"")))))</f>
        <v/>
      </c>
      <c r="AL58" s="42" t="str">
        <f>IF(OR($C58="",$E58=""),"",
IF(AND(対象名簿【こちらに入力をお願いします。】!$F66="症状あり",$C58=45199,AL$11&gt;=$C58,AL$11&lt;=$E58,AL$11&lt;=$E58-($E58-$C58-15)),1,
IF(AND(対象名簿【こちらに入力をお願いします。】!$F66="症状なし",$C58=45199,AL$11&gt;=$C58,AL$11&lt;=$E58,AL$11&lt;=$E58-($E58-$C58-7)),1,
IF(AND(対象名簿【こちらに入力をお願いします。】!$F66="症状あり",AL$11&gt;=$C58,AL$11&lt;=$E58,AL$11&lt;=$E58-($E58-$C58-14)),1,
IF(AND(対象名簿【こちらに入力をお願いします。】!$F66="症状なし",AL$11&gt;=$C58,AL$11&lt;=$E58,AL$11&lt;=$E58-($E58-$C58-6)),1,"")))))</f>
        <v/>
      </c>
      <c r="AM58" s="42" t="str">
        <f>IF(OR($C58="",$E58=""),"",
IF(AND(対象名簿【こちらに入力をお願いします。】!$F66="症状あり",$C58=45199,AM$11&gt;=$C58,AM$11&lt;=$E58,AM$11&lt;=$E58-($E58-$C58-15)),1,
IF(AND(対象名簿【こちらに入力をお願いします。】!$F66="症状なし",$C58=45199,AM$11&gt;=$C58,AM$11&lt;=$E58,AM$11&lt;=$E58-($E58-$C58-7)),1,
IF(AND(対象名簿【こちらに入力をお願いします。】!$F66="症状あり",AM$11&gt;=$C58,AM$11&lt;=$E58,AM$11&lt;=$E58-($E58-$C58-14)),1,
IF(AND(対象名簿【こちらに入力をお願いします。】!$F66="症状なし",AM$11&gt;=$C58,AM$11&lt;=$E58,AM$11&lt;=$E58-($E58-$C58-6)),1,"")))))</f>
        <v/>
      </c>
      <c r="AN58" s="42" t="str">
        <f>IF(OR($C58="",$E58=""),"",
IF(AND(対象名簿【こちらに入力をお願いします。】!$F66="症状あり",$C58=45199,AN$11&gt;=$C58,AN$11&lt;=$E58,AN$11&lt;=$E58-($E58-$C58-15)),1,
IF(AND(対象名簿【こちらに入力をお願いします。】!$F66="症状なし",$C58=45199,AN$11&gt;=$C58,AN$11&lt;=$E58,AN$11&lt;=$E58-($E58-$C58-7)),1,
IF(AND(対象名簿【こちらに入力をお願いします。】!$F66="症状あり",AN$11&gt;=$C58,AN$11&lt;=$E58,AN$11&lt;=$E58-($E58-$C58-14)),1,
IF(AND(対象名簿【こちらに入力をお願いします。】!$F66="症状なし",AN$11&gt;=$C58,AN$11&lt;=$E58,AN$11&lt;=$E58-($E58-$C58-6)),1,"")))))</f>
        <v/>
      </c>
      <c r="AO58" s="42" t="str">
        <f>IF(OR($C58="",$E58=""),"",
IF(AND(対象名簿【こちらに入力をお願いします。】!$F66="症状あり",$C58=45199,AO$11&gt;=$C58,AO$11&lt;=$E58,AO$11&lt;=$E58-($E58-$C58-15)),1,
IF(AND(対象名簿【こちらに入力をお願いします。】!$F66="症状なし",$C58=45199,AO$11&gt;=$C58,AO$11&lt;=$E58,AO$11&lt;=$E58-($E58-$C58-7)),1,
IF(AND(対象名簿【こちらに入力をお願いします。】!$F66="症状あり",AO$11&gt;=$C58,AO$11&lt;=$E58,AO$11&lt;=$E58-($E58-$C58-14)),1,
IF(AND(対象名簿【こちらに入力をお願いします。】!$F66="症状なし",AO$11&gt;=$C58,AO$11&lt;=$E58,AO$11&lt;=$E58-($E58-$C58-6)),1,"")))))</f>
        <v/>
      </c>
      <c r="AP58" s="42" t="str">
        <f>IF(OR($C58="",$E58=""),"",
IF(AND(対象名簿【こちらに入力をお願いします。】!$F66="症状あり",$C58=45199,AP$11&gt;=$C58,AP$11&lt;=$E58,AP$11&lt;=$E58-($E58-$C58-15)),1,
IF(AND(対象名簿【こちらに入力をお願いします。】!$F66="症状なし",$C58=45199,AP$11&gt;=$C58,AP$11&lt;=$E58,AP$11&lt;=$E58-($E58-$C58-7)),1,
IF(AND(対象名簿【こちらに入力をお願いします。】!$F66="症状あり",AP$11&gt;=$C58,AP$11&lt;=$E58,AP$11&lt;=$E58-($E58-$C58-14)),1,
IF(AND(対象名簿【こちらに入力をお願いします。】!$F66="症状なし",AP$11&gt;=$C58,AP$11&lt;=$E58,AP$11&lt;=$E58-($E58-$C58-6)),1,"")))))</f>
        <v/>
      </c>
      <c r="AQ58" s="42" t="str">
        <f>IF(OR($C58="",$E58=""),"",
IF(AND(対象名簿【こちらに入力をお願いします。】!$F66="症状あり",$C58=45199,AQ$11&gt;=$C58,AQ$11&lt;=$E58,AQ$11&lt;=$E58-($E58-$C58-15)),1,
IF(AND(対象名簿【こちらに入力をお願いします。】!$F66="症状なし",$C58=45199,AQ$11&gt;=$C58,AQ$11&lt;=$E58,AQ$11&lt;=$E58-($E58-$C58-7)),1,
IF(AND(対象名簿【こちらに入力をお願いします。】!$F66="症状あり",AQ$11&gt;=$C58,AQ$11&lt;=$E58,AQ$11&lt;=$E58-($E58-$C58-14)),1,
IF(AND(対象名簿【こちらに入力をお願いします。】!$F66="症状なし",AQ$11&gt;=$C58,AQ$11&lt;=$E58,AQ$11&lt;=$E58-($E58-$C58-6)),1,"")))))</f>
        <v/>
      </c>
      <c r="AR58" s="42" t="str">
        <f>IF(OR($C58="",$E58=""),"",
IF(AND(対象名簿【こちらに入力をお願いします。】!$F66="症状あり",$C58=45199,AR$11&gt;=$C58,AR$11&lt;=$E58,AR$11&lt;=$E58-($E58-$C58-15)),1,
IF(AND(対象名簿【こちらに入力をお願いします。】!$F66="症状なし",$C58=45199,AR$11&gt;=$C58,AR$11&lt;=$E58,AR$11&lt;=$E58-($E58-$C58-7)),1,
IF(AND(対象名簿【こちらに入力をお願いします。】!$F66="症状あり",AR$11&gt;=$C58,AR$11&lt;=$E58,AR$11&lt;=$E58-($E58-$C58-14)),1,
IF(AND(対象名簿【こちらに入力をお願いします。】!$F66="症状なし",AR$11&gt;=$C58,AR$11&lt;=$E58,AR$11&lt;=$E58-($E58-$C58-6)),1,"")))))</f>
        <v/>
      </c>
      <c r="AS58" s="42" t="str">
        <f>IF(OR($C58="",$E58=""),"",
IF(AND(対象名簿【こちらに入力をお願いします。】!$F66="症状あり",$C58=45199,AS$11&gt;=$C58,AS$11&lt;=$E58,AS$11&lt;=$E58-($E58-$C58-15)),1,
IF(AND(対象名簿【こちらに入力をお願いします。】!$F66="症状なし",$C58=45199,AS$11&gt;=$C58,AS$11&lt;=$E58,AS$11&lt;=$E58-($E58-$C58-7)),1,
IF(AND(対象名簿【こちらに入力をお願いします。】!$F66="症状あり",AS$11&gt;=$C58,AS$11&lt;=$E58,AS$11&lt;=$E58-($E58-$C58-14)),1,
IF(AND(対象名簿【こちらに入力をお願いします。】!$F66="症状なし",AS$11&gt;=$C58,AS$11&lt;=$E58,AS$11&lt;=$E58-($E58-$C58-6)),1,"")))))</f>
        <v/>
      </c>
      <c r="AT58" s="42" t="str">
        <f>IF(OR($C58="",$E58=""),"",
IF(AND(対象名簿【こちらに入力をお願いします。】!$F66="症状あり",$C58=45199,AT$11&gt;=$C58,AT$11&lt;=$E58,AT$11&lt;=$E58-($E58-$C58-15)),1,
IF(AND(対象名簿【こちらに入力をお願いします。】!$F66="症状なし",$C58=45199,AT$11&gt;=$C58,AT$11&lt;=$E58,AT$11&lt;=$E58-($E58-$C58-7)),1,
IF(AND(対象名簿【こちらに入力をお願いします。】!$F66="症状あり",AT$11&gt;=$C58,AT$11&lt;=$E58,AT$11&lt;=$E58-($E58-$C58-14)),1,
IF(AND(対象名簿【こちらに入力をお願いします。】!$F66="症状なし",AT$11&gt;=$C58,AT$11&lt;=$E58,AT$11&lt;=$E58-($E58-$C58-6)),1,"")))))</f>
        <v/>
      </c>
      <c r="AU58" s="42" t="str">
        <f>IF(OR($C58="",$E58=""),"",
IF(AND(対象名簿【こちらに入力をお願いします。】!$F66="症状あり",$C58=45199,AU$11&gt;=$C58,AU$11&lt;=$E58,AU$11&lt;=$E58-($E58-$C58-15)),1,
IF(AND(対象名簿【こちらに入力をお願いします。】!$F66="症状なし",$C58=45199,AU$11&gt;=$C58,AU$11&lt;=$E58,AU$11&lt;=$E58-($E58-$C58-7)),1,
IF(AND(対象名簿【こちらに入力をお願いします。】!$F66="症状あり",AU$11&gt;=$C58,AU$11&lt;=$E58,AU$11&lt;=$E58-($E58-$C58-14)),1,
IF(AND(対象名簿【こちらに入力をお願いします。】!$F66="症状なし",AU$11&gt;=$C58,AU$11&lt;=$E58,AU$11&lt;=$E58-($E58-$C58-6)),1,"")))))</f>
        <v/>
      </c>
      <c r="AV58" s="42" t="str">
        <f>IF(OR($C58="",$E58=""),"",
IF(AND(対象名簿【こちらに入力をお願いします。】!$F66="症状あり",$C58=45199,AV$11&gt;=$C58,AV$11&lt;=$E58,AV$11&lt;=$E58-($E58-$C58-15)),1,
IF(AND(対象名簿【こちらに入力をお願いします。】!$F66="症状なし",$C58=45199,AV$11&gt;=$C58,AV$11&lt;=$E58,AV$11&lt;=$E58-($E58-$C58-7)),1,
IF(AND(対象名簿【こちらに入力をお願いします。】!$F66="症状あり",AV$11&gt;=$C58,AV$11&lt;=$E58,AV$11&lt;=$E58-($E58-$C58-14)),1,
IF(AND(対象名簿【こちらに入力をお願いします。】!$F66="症状なし",AV$11&gt;=$C58,AV$11&lt;=$E58,AV$11&lt;=$E58-($E58-$C58-6)),1,"")))))</f>
        <v/>
      </c>
      <c r="AW58" s="42" t="str">
        <f>IF(OR($C58="",$E58=""),"",
IF(AND(対象名簿【こちらに入力をお願いします。】!$F66="症状あり",$C58=45199,AW$11&gt;=$C58,AW$11&lt;=$E58,AW$11&lt;=$E58-($E58-$C58-15)),1,
IF(AND(対象名簿【こちらに入力をお願いします。】!$F66="症状なし",$C58=45199,AW$11&gt;=$C58,AW$11&lt;=$E58,AW$11&lt;=$E58-($E58-$C58-7)),1,
IF(AND(対象名簿【こちらに入力をお願いします。】!$F66="症状あり",AW$11&gt;=$C58,AW$11&lt;=$E58,AW$11&lt;=$E58-($E58-$C58-14)),1,
IF(AND(対象名簿【こちらに入力をお願いします。】!$F66="症状なし",AW$11&gt;=$C58,AW$11&lt;=$E58,AW$11&lt;=$E58-($E58-$C58-6)),1,"")))))</f>
        <v/>
      </c>
      <c r="AX58" s="42" t="str">
        <f>IF(OR($C58="",$E58=""),"",
IF(AND(対象名簿【こちらに入力をお願いします。】!$F66="症状あり",$C58=45199,AX$11&gt;=$C58,AX$11&lt;=$E58,AX$11&lt;=$E58-($E58-$C58-15)),1,
IF(AND(対象名簿【こちらに入力をお願いします。】!$F66="症状なし",$C58=45199,AX$11&gt;=$C58,AX$11&lt;=$E58,AX$11&lt;=$E58-($E58-$C58-7)),1,
IF(AND(対象名簿【こちらに入力をお願いします。】!$F66="症状あり",AX$11&gt;=$C58,AX$11&lt;=$E58,AX$11&lt;=$E58-($E58-$C58-14)),1,
IF(AND(対象名簿【こちらに入力をお願いします。】!$F66="症状なし",AX$11&gt;=$C58,AX$11&lt;=$E58,AX$11&lt;=$E58-($E58-$C58-6)),1,"")))))</f>
        <v/>
      </c>
      <c r="AY58" s="42" t="str">
        <f>IF(OR($C58="",$E58=""),"",
IF(AND(対象名簿【こちらに入力をお願いします。】!$F66="症状あり",$C58=45199,AY$11&gt;=$C58,AY$11&lt;=$E58,AY$11&lt;=$E58-($E58-$C58-15)),1,
IF(AND(対象名簿【こちらに入力をお願いします。】!$F66="症状なし",$C58=45199,AY$11&gt;=$C58,AY$11&lt;=$E58,AY$11&lt;=$E58-($E58-$C58-7)),1,
IF(AND(対象名簿【こちらに入力をお願いします。】!$F66="症状あり",AY$11&gt;=$C58,AY$11&lt;=$E58,AY$11&lt;=$E58-($E58-$C58-14)),1,
IF(AND(対象名簿【こちらに入力をお願いします。】!$F66="症状なし",AY$11&gt;=$C58,AY$11&lt;=$E58,AY$11&lt;=$E58-($E58-$C58-6)),1,"")))))</f>
        <v/>
      </c>
      <c r="AZ58" s="42" t="str">
        <f>IF(OR($C58="",$E58=""),"",
IF(AND(対象名簿【こちらに入力をお願いします。】!$F66="症状あり",$C58=45199,AZ$11&gt;=$C58,AZ$11&lt;=$E58,AZ$11&lt;=$E58-($E58-$C58-15)),1,
IF(AND(対象名簿【こちらに入力をお願いします。】!$F66="症状なし",$C58=45199,AZ$11&gt;=$C58,AZ$11&lt;=$E58,AZ$11&lt;=$E58-($E58-$C58-7)),1,
IF(AND(対象名簿【こちらに入力をお願いします。】!$F66="症状あり",AZ$11&gt;=$C58,AZ$11&lt;=$E58,AZ$11&lt;=$E58-($E58-$C58-14)),1,
IF(AND(対象名簿【こちらに入力をお願いします。】!$F66="症状なし",AZ$11&gt;=$C58,AZ$11&lt;=$E58,AZ$11&lt;=$E58-($E58-$C58-6)),1,"")))))</f>
        <v/>
      </c>
      <c r="BA58" s="42" t="str">
        <f>IF(OR($C58="",$E58=""),"",
IF(AND(対象名簿【こちらに入力をお願いします。】!$F66="症状あり",$C58=45199,BA$11&gt;=$C58,BA$11&lt;=$E58,BA$11&lt;=$E58-($E58-$C58-15)),1,
IF(AND(対象名簿【こちらに入力をお願いします。】!$F66="症状なし",$C58=45199,BA$11&gt;=$C58,BA$11&lt;=$E58,BA$11&lt;=$E58-($E58-$C58-7)),1,
IF(AND(対象名簿【こちらに入力をお願いします。】!$F66="症状あり",BA$11&gt;=$C58,BA$11&lt;=$E58,BA$11&lt;=$E58-($E58-$C58-14)),1,
IF(AND(対象名簿【こちらに入力をお願いします。】!$F66="症状なし",BA$11&gt;=$C58,BA$11&lt;=$E58,BA$11&lt;=$E58-($E58-$C58-6)),1,"")))))</f>
        <v/>
      </c>
      <c r="BB58" s="42" t="str">
        <f>IF(OR($C58="",$E58=""),"",
IF(AND(対象名簿【こちらに入力をお願いします。】!$F66="症状あり",$C58=45199,BB$11&gt;=$C58,BB$11&lt;=$E58,BB$11&lt;=$E58-($E58-$C58-15)),1,
IF(AND(対象名簿【こちらに入力をお願いします。】!$F66="症状なし",$C58=45199,BB$11&gt;=$C58,BB$11&lt;=$E58,BB$11&lt;=$E58-($E58-$C58-7)),1,
IF(AND(対象名簿【こちらに入力をお願いします。】!$F66="症状あり",BB$11&gt;=$C58,BB$11&lt;=$E58,BB$11&lt;=$E58-($E58-$C58-14)),1,
IF(AND(対象名簿【こちらに入力をお願いします。】!$F66="症状なし",BB$11&gt;=$C58,BB$11&lt;=$E58,BB$11&lt;=$E58-($E58-$C58-6)),1,"")))))</f>
        <v/>
      </c>
      <c r="BC58" s="42" t="str">
        <f>IF(OR($C58="",$E58=""),"",
IF(AND(対象名簿【こちらに入力をお願いします。】!$F66="症状あり",$C58=45199,BC$11&gt;=$C58,BC$11&lt;=$E58,BC$11&lt;=$E58-($E58-$C58-15)),1,
IF(AND(対象名簿【こちらに入力をお願いします。】!$F66="症状なし",$C58=45199,BC$11&gt;=$C58,BC$11&lt;=$E58,BC$11&lt;=$E58-($E58-$C58-7)),1,
IF(AND(対象名簿【こちらに入力をお願いします。】!$F66="症状あり",BC$11&gt;=$C58,BC$11&lt;=$E58,BC$11&lt;=$E58-($E58-$C58-14)),1,
IF(AND(対象名簿【こちらに入力をお願いします。】!$F66="症状なし",BC$11&gt;=$C58,BC$11&lt;=$E58,BC$11&lt;=$E58-($E58-$C58-6)),1,"")))))</f>
        <v/>
      </c>
      <c r="BD58" s="42" t="str">
        <f>IF(OR($C58="",$E58=""),"",
IF(AND(対象名簿【こちらに入力をお願いします。】!$F66="症状あり",$C58=45199,BD$11&gt;=$C58,BD$11&lt;=$E58,BD$11&lt;=$E58-($E58-$C58-15)),1,
IF(AND(対象名簿【こちらに入力をお願いします。】!$F66="症状なし",$C58=45199,BD$11&gt;=$C58,BD$11&lt;=$E58,BD$11&lt;=$E58-($E58-$C58-7)),1,
IF(AND(対象名簿【こちらに入力をお願いします。】!$F66="症状あり",BD$11&gt;=$C58,BD$11&lt;=$E58,BD$11&lt;=$E58-($E58-$C58-14)),1,
IF(AND(対象名簿【こちらに入力をお願いします。】!$F66="症状なし",BD$11&gt;=$C58,BD$11&lt;=$E58,BD$11&lt;=$E58-($E58-$C58-6)),1,"")))))</f>
        <v/>
      </c>
      <c r="BE58" s="42" t="str">
        <f>IF(OR($C58="",$E58=""),"",
IF(AND(対象名簿【こちらに入力をお願いします。】!$F66="症状あり",$C58=45199,BE$11&gt;=$C58,BE$11&lt;=$E58,BE$11&lt;=$E58-($E58-$C58-15)),1,
IF(AND(対象名簿【こちらに入力をお願いします。】!$F66="症状なし",$C58=45199,BE$11&gt;=$C58,BE$11&lt;=$E58,BE$11&lt;=$E58-($E58-$C58-7)),1,
IF(AND(対象名簿【こちらに入力をお願いします。】!$F66="症状あり",BE$11&gt;=$C58,BE$11&lt;=$E58,BE$11&lt;=$E58-($E58-$C58-14)),1,
IF(AND(対象名簿【こちらに入力をお願いします。】!$F66="症状なし",BE$11&gt;=$C58,BE$11&lt;=$E58,BE$11&lt;=$E58-($E58-$C58-6)),1,"")))))</f>
        <v/>
      </c>
      <c r="BF58" s="42" t="str">
        <f>IF(OR($C58="",$E58=""),"",
IF(AND(対象名簿【こちらに入力をお願いします。】!$F66="症状あり",$C58=45199,BF$11&gt;=$C58,BF$11&lt;=$E58,BF$11&lt;=$E58-($E58-$C58-15)),1,
IF(AND(対象名簿【こちらに入力をお願いします。】!$F66="症状なし",$C58=45199,BF$11&gt;=$C58,BF$11&lt;=$E58,BF$11&lt;=$E58-($E58-$C58-7)),1,
IF(AND(対象名簿【こちらに入力をお願いします。】!$F66="症状あり",BF$11&gt;=$C58,BF$11&lt;=$E58,BF$11&lt;=$E58-($E58-$C58-14)),1,
IF(AND(対象名簿【こちらに入力をお願いします。】!$F66="症状なし",BF$11&gt;=$C58,BF$11&lt;=$E58,BF$11&lt;=$E58-($E58-$C58-6)),1,"")))))</f>
        <v/>
      </c>
      <c r="BG58" s="42" t="str">
        <f>IF(OR($C58="",$E58=""),"",
IF(AND(対象名簿【こちらに入力をお願いします。】!$F66="症状あり",$C58=45199,BG$11&gt;=$C58,BG$11&lt;=$E58,BG$11&lt;=$E58-($E58-$C58-15)),1,
IF(AND(対象名簿【こちらに入力をお願いします。】!$F66="症状なし",$C58=45199,BG$11&gt;=$C58,BG$11&lt;=$E58,BG$11&lt;=$E58-($E58-$C58-7)),1,
IF(AND(対象名簿【こちらに入力をお願いします。】!$F66="症状あり",BG$11&gt;=$C58,BG$11&lt;=$E58,BG$11&lt;=$E58-($E58-$C58-14)),1,
IF(AND(対象名簿【こちらに入力をお願いします。】!$F66="症状なし",BG$11&gt;=$C58,BG$11&lt;=$E58,BG$11&lt;=$E58-($E58-$C58-6)),1,"")))))</f>
        <v/>
      </c>
      <c r="BH58" s="42" t="str">
        <f>IF(OR($C58="",$E58=""),"",
IF(AND(対象名簿【こちらに入力をお願いします。】!$F66="症状あり",$C58=45199,BH$11&gt;=$C58,BH$11&lt;=$E58,BH$11&lt;=$E58-($E58-$C58-15)),1,
IF(AND(対象名簿【こちらに入力をお願いします。】!$F66="症状なし",$C58=45199,BH$11&gt;=$C58,BH$11&lt;=$E58,BH$11&lt;=$E58-($E58-$C58-7)),1,
IF(AND(対象名簿【こちらに入力をお願いします。】!$F66="症状あり",BH$11&gt;=$C58,BH$11&lt;=$E58,BH$11&lt;=$E58-($E58-$C58-14)),1,
IF(AND(対象名簿【こちらに入力をお願いします。】!$F66="症状なし",BH$11&gt;=$C58,BH$11&lt;=$E58,BH$11&lt;=$E58-($E58-$C58-6)),1,"")))))</f>
        <v/>
      </c>
      <c r="BI58" s="42" t="str">
        <f>IF(OR($C58="",$E58=""),"",
IF(AND(対象名簿【こちらに入力をお願いします。】!$F66="症状あり",$C58=45199,BI$11&gt;=$C58,BI$11&lt;=$E58,BI$11&lt;=$E58-($E58-$C58-15)),1,
IF(AND(対象名簿【こちらに入力をお願いします。】!$F66="症状なし",$C58=45199,BI$11&gt;=$C58,BI$11&lt;=$E58,BI$11&lt;=$E58-($E58-$C58-7)),1,
IF(AND(対象名簿【こちらに入力をお願いします。】!$F66="症状あり",BI$11&gt;=$C58,BI$11&lt;=$E58,BI$11&lt;=$E58-($E58-$C58-14)),1,
IF(AND(対象名簿【こちらに入力をお願いします。】!$F66="症状なし",BI$11&gt;=$C58,BI$11&lt;=$E58,BI$11&lt;=$E58-($E58-$C58-6)),1,"")))))</f>
        <v/>
      </c>
      <c r="BJ58" s="42" t="str">
        <f>IF(OR($C58="",$E58=""),"",
IF(AND(対象名簿【こちらに入力をお願いします。】!$F66="症状あり",$C58=45199,BJ$11&gt;=$C58,BJ$11&lt;=$E58,BJ$11&lt;=$E58-($E58-$C58-15)),1,
IF(AND(対象名簿【こちらに入力をお願いします。】!$F66="症状なし",$C58=45199,BJ$11&gt;=$C58,BJ$11&lt;=$E58,BJ$11&lt;=$E58-($E58-$C58-7)),1,
IF(AND(対象名簿【こちらに入力をお願いします。】!$F66="症状あり",BJ$11&gt;=$C58,BJ$11&lt;=$E58,BJ$11&lt;=$E58-($E58-$C58-14)),1,
IF(AND(対象名簿【こちらに入力をお願いします。】!$F66="症状なし",BJ$11&gt;=$C58,BJ$11&lt;=$E58,BJ$11&lt;=$E58-($E58-$C58-6)),1,"")))))</f>
        <v/>
      </c>
      <c r="BK58" s="42" t="str">
        <f>IF(OR($C58="",$E58=""),"",
IF(AND(対象名簿【こちらに入力をお願いします。】!$F66="症状あり",$C58=45199,BK$11&gt;=$C58,BK$11&lt;=$E58,BK$11&lt;=$E58-($E58-$C58-15)),1,
IF(AND(対象名簿【こちらに入力をお願いします。】!$F66="症状なし",$C58=45199,BK$11&gt;=$C58,BK$11&lt;=$E58,BK$11&lt;=$E58-($E58-$C58-7)),1,
IF(AND(対象名簿【こちらに入力をお願いします。】!$F66="症状あり",BK$11&gt;=$C58,BK$11&lt;=$E58,BK$11&lt;=$E58-($E58-$C58-14)),1,
IF(AND(対象名簿【こちらに入力をお願いします。】!$F66="症状なし",BK$11&gt;=$C58,BK$11&lt;=$E58,BK$11&lt;=$E58-($E58-$C58-6)),1,"")))))</f>
        <v/>
      </c>
      <c r="BL58" s="42" t="str">
        <f>IF(OR($C58="",$E58=""),"",
IF(AND(対象名簿【こちらに入力をお願いします。】!$F66="症状あり",$C58=45199,BL$11&gt;=$C58,BL$11&lt;=$E58,BL$11&lt;=$E58-($E58-$C58-15)),1,
IF(AND(対象名簿【こちらに入力をお願いします。】!$F66="症状なし",$C58=45199,BL$11&gt;=$C58,BL$11&lt;=$E58,BL$11&lt;=$E58-($E58-$C58-7)),1,
IF(AND(対象名簿【こちらに入力をお願いします。】!$F66="症状あり",BL$11&gt;=$C58,BL$11&lt;=$E58,BL$11&lt;=$E58-($E58-$C58-14)),1,
IF(AND(対象名簿【こちらに入力をお願いします。】!$F66="症状なし",BL$11&gt;=$C58,BL$11&lt;=$E58,BL$11&lt;=$E58-($E58-$C58-6)),1,"")))))</f>
        <v/>
      </c>
      <c r="BM58" s="42" t="str">
        <f>IF(OR($C58="",$E58=""),"",
IF(AND(対象名簿【こちらに入力をお願いします。】!$F66="症状あり",$C58=45199,BM$11&gt;=$C58,BM$11&lt;=$E58,BM$11&lt;=$E58-($E58-$C58-15)),1,
IF(AND(対象名簿【こちらに入力をお願いします。】!$F66="症状なし",$C58=45199,BM$11&gt;=$C58,BM$11&lt;=$E58,BM$11&lt;=$E58-($E58-$C58-7)),1,
IF(AND(対象名簿【こちらに入力をお願いします。】!$F66="症状あり",BM$11&gt;=$C58,BM$11&lt;=$E58,BM$11&lt;=$E58-($E58-$C58-14)),1,
IF(AND(対象名簿【こちらに入力をお願いします。】!$F66="症状なし",BM$11&gt;=$C58,BM$11&lt;=$E58,BM$11&lt;=$E58-($E58-$C58-6)),1,"")))))</f>
        <v/>
      </c>
      <c r="BN58" s="42" t="str">
        <f>IF(OR($C58="",$E58=""),"",
IF(AND(対象名簿【こちらに入力をお願いします。】!$F66="症状あり",$C58=45199,BN$11&gt;=$C58,BN$11&lt;=$E58,BN$11&lt;=$E58-($E58-$C58-15)),1,
IF(AND(対象名簿【こちらに入力をお願いします。】!$F66="症状なし",$C58=45199,BN$11&gt;=$C58,BN$11&lt;=$E58,BN$11&lt;=$E58-($E58-$C58-7)),1,
IF(AND(対象名簿【こちらに入力をお願いします。】!$F66="症状あり",BN$11&gt;=$C58,BN$11&lt;=$E58,BN$11&lt;=$E58-($E58-$C58-14)),1,
IF(AND(対象名簿【こちらに入力をお願いします。】!$F66="症状なし",BN$11&gt;=$C58,BN$11&lt;=$E58,BN$11&lt;=$E58-($E58-$C58-6)),1,"")))))</f>
        <v/>
      </c>
      <c r="BO58" s="42" t="str">
        <f>IF(OR($C58="",$E58=""),"",
IF(AND(対象名簿【こちらに入力をお願いします。】!$F66="症状あり",$C58=45199,BO$11&gt;=$C58,BO$11&lt;=$E58,BO$11&lt;=$E58-($E58-$C58-15)),1,
IF(AND(対象名簿【こちらに入力をお願いします。】!$F66="症状なし",$C58=45199,BO$11&gt;=$C58,BO$11&lt;=$E58,BO$11&lt;=$E58-($E58-$C58-7)),1,
IF(AND(対象名簿【こちらに入力をお願いします。】!$F66="症状あり",BO$11&gt;=$C58,BO$11&lt;=$E58,BO$11&lt;=$E58-($E58-$C58-14)),1,
IF(AND(対象名簿【こちらに入力をお願いします。】!$F66="症状なし",BO$11&gt;=$C58,BO$11&lt;=$E58,BO$11&lt;=$E58-($E58-$C58-6)),1,"")))))</f>
        <v/>
      </c>
      <c r="BP58" s="42" t="str">
        <f>IF(OR($C58="",$E58=""),"",
IF(AND(対象名簿【こちらに入力をお願いします。】!$F66="症状あり",$C58=45199,BP$11&gt;=$C58,BP$11&lt;=$E58,BP$11&lt;=$E58-($E58-$C58-15)),1,
IF(AND(対象名簿【こちらに入力をお願いします。】!$F66="症状なし",$C58=45199,BP$11&gt;=$C58,BP$11&lt;=$E58,BP$11&lt;=$E58-($E58-$C58-7)),1,
IF(AND(対象名簿【こちらに入力をお願いします。】!$F66="症状あり",BP$11&gt;=$C58,BP$11&lt;=$E58,BP$11&lt;=$E58-($E58-$C58-14)),1,
IF(AND(対象名簿【こちらに入力をお願いします。】!$F66="症状なし",BP$11&gt;=$C58,BP$11&lt;=$E58,BP$11&lt;=$E58-($E58-$C58-6)),1,"")))))</f>
        <v/>
      </c>
      <c r="BQ58" s="42" t="str">
        <f>IF(OR($C58="",$E58=""),"",
IF(AND(対象名簿【こちらに入力をお願いします。】!$F66="症状あり",$C58=45199,BQ$11&gt;=$C58,BQ$11&lt;=$E58,BQ$11&lt;=$E58-($E58-$C58-15)),1,
IF(AND(対象名簿【こちらに入力をお願いします。】!$F66="症状なし",$C58=45199,BQ$11&gt;=$C58,BQ$11&lt;=$E58,BQ$11&lt;=$E58-($E58-$C58-7)),1,
IF(AND(対象名簿【こちらに入力をお願いします。】!$F66="症状あり",BQ$11&gt;=$C58,BQ$11&lt;=$E58,BQ$11&lt;=$E58-($E58-$C58-14)),1,
IF(AND(対象名簿【こちらに入力をお願いします。】!$F66="症状なし",BQ$11&gt;=$C58,BQ$11&lt;=$E58,BQ$11&lt;=$E58-($E58-$C58-6)),1,"")))))</f>
        <v/>
      </c>
      <c r="BR58" s="42" t="str">
        <f>IF(OR($C58="",$E58=""),"",
IF(AND(対象名簿【こちらに入力をお願いします。】!$F66="症状あり",$C58=45199,BR$11&gt;=$C58,BR$11&lt;=$E58,BR$11&lt;=$E58-($E58-$C58-15)),1,
IF(AND(対象名簿【こちらに入力をお願いします。】!$F66="症状なし",$C58=45199,BR$11&gt;=$C58,BR$11&lt;=$E58,BR$11&lt;=$E58-($E58-$C58-7)),1,
IF(AND(対象名簿【こちらに入力をお願いします。】!$F66="症状あり",BR$11&gt;=$C58,BR$11&lt;=$E58,BR$11&lt;=$E58-($E58-$C58-14)),1,
IF(AND(対象名簿【こちらに入力をお願いします。】!$F66="症状なし",BR$11&gt;=$C58,BR$11&lt;=$E58,BR$11&lt;=$E58-($E58-$C58-6)),1,"")))))</f>
        <v/>
      </c>
      <c r="BS58" s="42" t="str">
        <f>IF(OR($C58="",$E58=""),"",
IF(AND(対象名簿【こちらに入力をお願いします。】!$F66="症状あり",$C58=45199,BS$11&gt;=$C58,BS$11&lt;=$E58,BS$11&lt;=$E58-($E58-$C58-15)),1,
IF(AND(対象名簿【こちらに入力をお願いします。】!$F66="症状なし",$C58=45199,BS$11&gt;=$C58,BS$11&lt;=$E58,BS$11&lt;=$E58-($E58-$C58-7)),1,
IF(AND(対象名簿【こちらに入力をお願いします。】!$F66="症状あり",BS$11&gt;=$C58,BS$11&lt;=$E58,BS$11&lt;=$E58-($E58-$C58-14)),1,
IF(AND(対象名簿【こちらに入力をお願いします。】!$F66="症状なし",BS$11&gt;=$C58,BS$11&lt;=$E58,BS$11&lt;=$E58-($E58-$C58-6)),1,"")))))</f>
        <v/>
      </c>
      <c r="BT58" s="42" t="str">
        <f>IF(OR($C58="",$E58=""),"",
IF(AND(対象名簿【こちらに入力をお願いします。】!$F66="症状あり",$C58=45199,BT$11&gt;=$C58,BT$11&lt;=$E58,BT$11&lt;=$E58-($E58-$C58-15)),1,
IF(AND(対象名簿【こちらに入力をお願いします。】!$F66="症状なし",$C58=45199,BT$11&gt;=$C58,BT$11&lt;=$E58,BT$11&lt;=$E58-($E58-$C58-7)),1,
IF(AND(対象名簿【こちらに入力をお願いします。】!$F66="症状あり",BT$11&gt;=$C58,BT$11&lt;=$E58,BT$11&lt;=$E58-($E58-$C58-14)),1,
IF(AND(対象名簿【こちらに入力をお願いします。】!$F66="症状なし",BT$11&gt;=$C58,BT$11&lt;=$E58,BT$11&lt;=$E58-($E58-$C58-6)),1,"")))))</f>
        <v/>
      </c>
      <c r="BU58" s="42" t="str">
        <f>IF(OR($C58="",$E58=""),"",
IF(AND(対象名簿【こちらに入力をお願いします。】!$F66="症状あり",$C58=45199,BU$11&gt;=$C58,BU$11&lt;=$E58,BU$11&lt;=$E58-($E58-$C58-15)),1,
IF(AND(対象名簿【こちらに入力をお願いします。】!$F66="症状なし",$C58=45199,BU$11&gt;=$C58,BU$11&lt;=$E58,BU$11&lt;=$E58-($E58-$C58-7)),1,
IF(AND(対象名簿【こちらに入力をお願いします。】!$F66="症状あり",BU$11&gt;=$C58,BU$11&lt;=$E58,BU$11&lt;=$E58-($E58-$C58-14)),1,
IF(AND(対象名簿【こちらに入力をお願いします。】!$F66="症状なし",BU$11&gt;=$C58,BU$11&lt;=$E58,BU$11&lt;=$E58-($E58-$C58-6)),1,"")))))</f>
        <v/>
      </c>
      <c r="BV58" s="42" t="str">
        <f>IF(OR($C58="",$E58=""),"",
IF(AND(対象名簿【こちらに入力をお願いします。】!$F66="症状あり",$C58=45199,BV$11&gt;=$C58,BV$11&lt;=$E58,BV$11&lt;=$E58-($E58-$C58-15)),1,
IF(AND(対象名簿【こちらに入力をお願いします。】!$F66="症状なし",$C58=45199,BV$11&gt;=$C58,BV$11&lt;=$E58,BV$11&lt;=$E58-($E58-$C58-7)),1,
IF(AND(対象名簿【こちらに入力をお願いします。】!$F66="症状あり",BV$11&gt;=$C58,BV$11&lt;=$E58,BV$11&lt;=$E58-($E58-$C58-14)),1,
IF(AND(対象名簿【こちらに入力をお願いします。】!$F66="症状なし",BV$11&gt;=$C58,BV$11&lt;=$E58,BV$11&lt;=$E58-($E58-$C58-6)),1,"")))))</f>
        <v/>
      </c>
      <c r="BW58" s="42" t="str">
        <f>IF(OR($C58="",$E58=""),"",
IF(AND(対象名簿【こちらに入力をお願いします。】!$F66="症状あり",$C58=45199,BW$11&gt;=$C58,BW$11&lt;=$E58,BW$11&lt;=$E58-($E58-$C58-15)),1,
IF(AND(対象名簿【こちらに入力をお願いします。】!$F66="症状なし",$C58=45199,BW$11&gt;=$C58,BW$11&lt;=$E58,BW$11&lt;=$E58-($E58-$C58-7)),1,
IF(AND(対象名簿【こちらに入力をお願いします。】!$F66="症状あり",BW$11&gt;=$C58,BW$11&lt;=$E58,BW$11&lt;=$E58-($E58-$C58-14)),1,
IF(AND(対象名簿【こちらに入力をお願いします。】!$F66="症状なし",BW$11&gt;=$C58,BW$11&lt;=$E58,BW$11&lt;=$E58-($E58-$C58-6)),1,"")))))</f>
        <v/>
      </c>
      <c r="BX58" s="42" t="str">
        <f>IF(OR($C58="",$E58=""),"",
IF(AND(対象名簿【こちらに入力をお願いします。】!$F66="症状あり",$C58=45199,BX$11&gt;=$C58,BX$11&lt;=$E58,BX$11&lt;=$E58-($E58-$C58-15)),1,
IF(AND(対象名簿【こちらに入力をお願いします。】!$F66="症状なし",$C58=45199,BX$11&gt;=$C58,BX$11&lt;=$E58,BX$11&lt;=$E58-($E58-$C58-7)),1,
IF(AND(対象名簿【こちらに入力をお願いします。】!$F66="症状あり",BX$11&gt;=$C58,BX$11&lt;=$E58,BX$11&lt;=$E58-($E58-$C58-14)),1,
IF(AND(対象名簿【こちらに入力をお願いします。】!$F66="症状なし",BX$11&gt;=$C58,BX$11&lt;=$E58,BX$11&lt;=$E58-($E58-$C58-6)),1,"")))))</f>
        <v/>
      </c>
      <c r="BY58" s="42" t="str">
        <f>IF(OR($C58="",$E58=""),"",
IF(AND(対象名簿【こちらに入力をお願いします。】!$F66="症状あり",$C58=45199,BY$11&gt;=$C58,BY$11&lt;=$E58,BY$11&lt;=$E58-($E58-$C58-15)),1,
IF(AND(対象名簿【こちらに入力をお願いします。】!$F66="症状なし",$C58=45199,BY$11&gt;=$C58,BY$11&lt;=$E58,BY$11&lt;=$E58-($E58-$C58-7)),1,
IF(AND(対象名簿【こちらに入力をお願いします。】!$F66="症状あり",BY$11&gt;=$C58,BY$11&lt;=$E58,BY$11&lt;=$E58-($E58-$C58-14)),1,
IF(AND(対象名簿【こちらに入力をお願いします。】!$F66="症状なし",BY$11&gt;=$C58,BY$11&lt;=$E58,BY$11&lt;=$E58-($E58-$C58-6)),1,"")))))</f>
        <v/>
      </c>
      <c r="BZ58" s="42" t="str">
        <f>IF(OR($C58="",$E58=""),"",
IF(AND(対象名簿【こちらに入力をお願いします。】!$F66="症状あり",$C58=45199,BZ$11&gt;=$C58,BZ$11&lt;=$E58,BZ$11&lt;=$E58-($E58-$C58-15)),1,
IF(AND(対象名簿【こちらに入力をお願いします。】!$F66="症状なし",$C58=45199,BZ$11&gt;=$C58,BZ$11&lt;=$E58,BZ$11&lt;=$E58-($E58-$C58-7)),1,
IF(AND(対象名簿【こちらに入力をお願いします。】!$F66="症状あり",BZ$11&gt;=$C58,BZ$11&lt;=$E58,BZ$11&lt;=$E58-($E58-$C58-14)),1,
IF(AND(対象名簿【こちらに入力をお願いします。】!$F66="症状なし",BZ$11&gt;=$C58,BZ$11&lt;=$E58,BZ$11&lt;=$E58-($E58-$C58-6)),1,"")))))</f>
        <v/>
      </c>
      <c r="CA58" s="42" t="str">
        <f>IF(OR($C58="",$E58=""),"",
IF(AND(対象名簿【こちらに入力をお願いします。】!$F66="症状あり",$C58=45199,CA$11&gt;=$C58,CA$11&lt;=$E58,CA$11&lt;=$E58-($E58-$C58-15)),1,
IF(AND(対象名簿【こちらに入力をお願いします。】!$F66="症状なし",$C58=45199,CA$11&gt;=$C58,CA$11&lt;=$E58,CA$11&lt;=$E58-($E58-$C58-7)),1,
IF(AND(対象名簿【こちらに入力をお願いします。】!$F66="症状あり",CA$11&gt;=$C58,CA$11&lt;=$E58,CA$11&lt;=$E58-($E58-$C58-14)),1,
IF(AND(対象名簿【こちらに入力をお願いします。】!$F66="症状なし",CA$11&gt;=$C58,CA$11&lt;=$E58,CA$11&lt;=$E58-($E58-$C58-6)),1,"")))))</f>
        <v/>
      </c>
      <c r="CB58" s="42" t="str">
        <f>IF(OR($C58="",$E58=""),"",
IF(AND(対象名簿【こちらに入力をお願いします。】!$F66="症状あり",$C58=45199,CB$11&gt;=$C58,CB$11&lt;=$E58,CB$11&lt;=$E58-($E58-$C58-15)),1,
IF(AND(対象名簿【こちらに入力をお願いします。】!$F66="症状なし",$C58=45199,CB$11&gt;=$C58,CB$11&lt;=$E58,CB$11&lt;=$E58-($E58-$C58-7)),1,
IF(AND(対象名簿【こちらに入力をお願いします。】!$F66="症状あり",CB$11&gt;=$C58,CB$11&lt;=$E58,CB$11&lt;=$E58-($E58-$C58-14)),1,
IF(AND(対象名簿【こちらに入力をお願いします。】!$F66="症状なし",CB$11&gt;=$C58,CB$11&lt;=$E58,CB$11&lt;=$E58-($E58-$C58-6)),1,"")))))</f>
        <v/>
      </c>
      <c r="CC58" s="42" t="str">
        <f>IF(OR($C58="",$E58=""),"",
IF(AND(対象名簿【こちらに入力をお願いします。】!$F66="症状あり",$C58=45199,CC$11&gt;=$C58,CC$11&lt;=$E58,CC$11&lt;=$E58-($E58-$C58-15)),1,
IF(AND(対象名簿【こちらに入力をお願いします。】!$F66="症状なし",$C58=45199,CC$11&gt;=$C58,CC$11&lt;=$E58,CC$11&lt;=$E58-($E58-$C58-7)),1,
IF(AND(対象名簿【こちらに入力をお願いします。】!$F66="症状あり",CC$11&gt;=$C58,CC$11&lt;=$E58,CC$11&lt;=$E58-($E58-$C58-14)),1,
IF(AND(対象名簿【こちらに入力をお願いします。】!$F66="症状なし",CC$11&gt;=$C58,CC$11&lt;=$E58,CC$11&lt;=$E58-($E58-$C58-6)),1,"")))))</f>
        <v/>
      </c>
      <c r="CD58" s="42" t="str">
        <f>IF(OR($C58="",$E58=""),"",
IF(AND(対象名簿【こちらに入力をお願いします。】!$F66="症状あり",$C58=45199,CD$11&gt;=$C58,CD$11&lt;=$E58,CD$11&lt;=$E58-($E58-$C58-15)),1,
IF(AND(対象名簿【こちらに入力をお願いします。】!$F66="症状なし",$C58=45199,CD$11&gt;=$C58,CD$11&lt;=$E58,CD$11&lt;=$E58-($E58-$C58-7)),1,
IF(AND(対象名簿【こちらに入力をお願いします。】!$F66="症状あり",CD$11&gt;=$C58,CD$11&lt;=$E58,CD$11&lt;=$E58-($E58-$C58-14)),1,
IF(AND(対象名簿【こちらに入力をお願いします。】!$F66="症状なし",CD$11&gt;=$C58,CD$11&lt;=$E58,CD$11&lt;=$E58-($E58-$C58-6)),1,"")))))</f>
        <v/>
      </c>
      <c r="CE58" s="42" t="str">
        <f>IF(OR($C58="",$E58=""),"",
IF(AND(対象名簿【こちらに入力をお願いします。】!$F66="症状あり",$C58=45199,CE$11&gt;=$C58,CE$11&lt;=$E58,CE$11&lt;=$E58-($E58-$C58-15)),1,
IF(AND(対象名簿【こちらに入力をお願いします。】!$F66="症状なし",$C58=45199,CE$11&gt;=$C58,CE$11&lt;=$E58,CE$11&lt;=$E58-($E58-$C58-7)),1,
IF(AND(対象名簿【こちらに入力をお願いします。】!$F66="症状あり",CE$11&gt;=$C58,CE$11&lt;=$E58,CE$11&lt;=$E58-($E58-$C58-14)),1,
IF(AND(対象名簿【こちらに入力をお願いします。】!$F66="症状なし",CE$11&gt;=$C58,CE$11&lt;=$E58,CE$11&lt;=$E58-($E58-$C58-6)),1,"")))))</f>
        <v/>
      </c>
      <c r="CF58" s="42" t="str">
        <f>IF(OR($C58="",$E58=""),"",
IF(AND(対象名簿【こちらに入力をお願いします。】!$F66="症状あり",$C58=45199,CF$11&gt;=$C58,CF$11&lt;=$E58,CF$11&lt;=$E58-($E58-$C58-15)),1,
IF(AND(対象名簿【こちらに入力をお願いします。】!$F66="症状なし",$C58=45199,CF$11&gt;=$C58,CF$11&lt;=$E58,CF$11&lt;=$E58-($E58-$C58-7)),1,
IF(AND(対象名簿【こちらに入力をお願いします。】!$F66="症状あり",CF$11&gt;=$C58,CF$11&lt;=$E58,CF$11&lt;=$E58-($E58-$C58-14)),1,
IF(AND(対象名簿【こちらに入力をお願いします。】!$F66="症状なし",CF$11&gt;=$C58,CF$11&lt;=$E58,CF$11&lt;=$E58-($E58-$C58-6)),1,"")))))</f>
        <v/>
      </c>
      <c r="CG58" s="42" t="str">
        <f>IF(OR($C58="",$E58=""),"",
IF(AND(対象名簿【こちらに入力をお願いします。】!$F66="症状あり",$C58=45199,CG$11&gt;=$C58,CG$11&lt;=$E58,CG$11&lt;=$E58-($E58-$C58-15)),1,
IF(AND(対象名簿【こちらに入力をお願いします。】!$F66="症状なし",$C58=45199,CG$11&gt;=$C58,CG$11&lt;=$E58,CG$11&lt;=$E58-($E58-$C58-7)),1,
IF(AND(対象名簿【こちらに入力をお願いします。】!$F66="症状あり",CG$11&gt;=$C58,CG$11&lt;=$E58,CG$11&lt;=$E58-($E58-$C58-14)),1,
IF(AND(対象名簿【こちらに入力をお願いします。】!$F66="症状なし",CG$11&gt;=$C58,CG$11&lt;=$E58,CG$11&lt;=$E58-($E58-$C58-6)),1,"")))))</f>
        <v/>
      </c>
      <c r="CH58" s="42" t="str">
        <f>IF(OR($C58="",$E58=""),"",
IF(AND(対象名簿【こちらに入力をお願いします。】!$F66="症状あり",$C58=45199,CH$11&gt;=$C58,CH$11&lt;=$E58,CH$11&lt;=$E58-($E58-$C58-15)),1,
IF(AND(対象名簿【こちらに入力をお願いします。】!$F66="症状なし",$C58=45199,CH$11&gt;=$C58,CH$11&lt;=$E58,CH$11&lt;=$E58-($E58-$C58-7)),1,
IF(AND(対象名簿【こちらに入力をお願いします。】!$F66="症状あり",CH$11&gt;=$C58,CH$11&lt;=$E58,CH$11&lt;=$E58-($E58-$C58-14)),1,
IF(AND(対象名簿【こちらに入力をお願いします。】!$F66="症状なし",CH$11&gt;=$C58,CH$11&lt;=$E58,CH$11&lt;=$E58-($E58-$C58-6)),1,"")))))</f>
        <v/>
      </c>
      <c r="CI58" s="42" t="str">
        <f>IF(OR($C58="",$E58=""),"",
IF(AND(対象名簿【こちらに入力をお願いします。】!$F66="症状あり",$C58=45199,CI$11&gt;=$C58,CI$11&lt;=$E58,CI$11&lt;=$E58-($E58-$C58-15)),1,
IF(AND(対象名簿【こちらに入力をお願いします。】!$F66="症状なし",$C58=45199,CI$11&gt;=$C58,CI$11&lt;=$E58,CI$11&lt;=$E58-($E58-$C58-7)),1,
IF(AND(対象名簿【こちらに入力をお願いします。】!$F66="症状あり",CI$11&gt;=$C58,CI$11&lt;=$E58,CI$11&lt;=$E58-($E58-$C58-14)),1,
IF(AND(対象名簿【こちらに入力をお願いします。】!$F66="症状なし",CI$11&gt;=$C58,CI$11&lt;=$E58,CI$11&lt;=$E58-($E58-$C58-6)),1,"")))))</f>
        <v/>
      </c>
      <c r="CJ58" s="42" t="str">
        <f>IF(OR($C58="",$E58=""),"",
IF(AND(対象名簿【こちらに入力をお願いします。】!$F66="症状あり",$C58=45199,CJ$11&gt;=$C58,CJ$11&lt;=$E58,CJ$11&lt;=$E58-($E58-$C58-15)),1,
IF(AND(対象名簿【こちらに入力をお願いします。】!$F66="症状なし",$C58=45199,CJ$11&gt;=$C58,CJ$11&lt;=$E58,CJ$11&lt;=$E58-($E58-$C58-7)),1,
IF(AND(対象名簿【こちらに入力をお願いします。】!$F66="症状あり",CJ$11&gt;=$C58,CJ$11&lt;=$E58,CJ$11&lt;=$E58-($E58-$C58-14)),1,
IF(AND(対象名簿【こちらに入力をお願いします。】!$F66="症状なし",CJ$11&gt;=$C58,CJ$11&lt;=$E58,CJ$11&lt;=$E58-($E58-$C58-6)),1,"")))))</f>
        <v/>
      </c>
      <c r="CK58" s="42" t="str">
        <f>IF(OR($C58="",$E58=""),"",
IF(AND(対象名簿【こちらに入力をお願いします。】!$F66="症状あり",$C58=45199,CK$11&gt;=$C58,CK$11&lt;=$E58,CK$11&lt;=$E58-($E58-$C58-15)),1,
IF(AND(対象名簿【こちらに入力をお願いします。】!$F66="症状なし",$C58=45199,CK$11&gt;=$C58,CK$11&lt;=$E58,CK$11&lt;=$E58-($E58-$C58-7)),1,
IF(AND(対象名簿【こちらに入力をお願いします。】!$F66="症状あり",CK$11&gt;=$C58,CK$11&lt;=$E58,CK$11&lt;=$E58-($E58-$C58-14)),1,
IF(AND(対象名簿【こちらに入力をお願いします。】!$F66="症状なし",CK$11&gt;=$C58,CK$11&lt;=$E58,CK$11&lt;=$E58-($E58-$C58-6)),1,"")))))</f>
        <v/>
      </c>
      <c r="CL58" s="42" t="str">
        <f>IF(OR($C58="",$E58=""),"",
IF(AND(対象名簿【こちらに入力をお願いします。】!$F66="症状あり",$C58=45199,CL$11&gt;=$C58,CL$11&lt;=$E58,CL$11&lt;=$E58-($E58-$C58-15)),1,
IF(AND(対象名簿【こちらに入力をお願いします。】!$F66="症状なし",$C58=45199,CL$11&gt;=$C58,CL$11&lt;=$E58,CL$11&lt;=$E58-($E58-$C58-7)),1,
IF(AND(対象名簿【こちらに入力をお願いします。】!$F66="症状あり",CL$11&gt;=$C58,CL$11&lt;=$E58,CL$11&lt;=$E58-($E58-$C58-14)),1,
IF(AND(対象名簿【こちらに入力をお願いします。】!$F66="症状なし",CL$11&gt;=$C58,CL$11&lt;=$E58,CL$11&lt;=$E58-($E58-$C58-6)),1,"")))))</f>
        <v/>
      </c>
      <c r="CM58" s="42" t="str">
        <f>IF(OR($C58="",$E58=""),"",
IF(AND(対象名簿【こちらに入力をお願いします。】!$F66="症状あり",$C58=45199,CM$11&gt;=$C58,CM$11&lt;=$E58,CM$11&lt;=$E58-($E58-$C58-15)),1,
IF(AND(対象名簿【こちらに入力をお願いします。】!$F66="症状なし",$C58=45199,CM$11&gt;=$C58,CM$11&lt;=$E58,CM$11&lt;=$E58-($E58-$C58-7)),1,
IF(AND(対象名簿【こちらに入力をお願いします。】!$F66="症状あり",CM$11&gt;=$C58,CM$11&lt;=$E58,CM$11&lt;=$E58-($E58-$C58-14)),1,
IF(AND(対象名簿【こちらに入力をお願いします。】!$F66="症状なし",CM$11&gt;=$C58,CM$11&lt;=$E58,CM$11&lt;=$E58-($E58-$C58-6)),1,"")))))</f>
        <v/>
      </c>
      <c r="CN58" s="42" t="str">
        <f>IF(OR($C58="",$E58=""),"",
IF(AND(対象名簿【こちらに入力をお願いします。】!$F66="症状あり",$C58=45199,CN$11&gt;=$C58,CN$11&lt;=$E58,CN$11&lt;=$E58-($E58-$C58-15)),1,
IF(AND(対象名簿【こちらに入力をお願いします。】!$F66="症状なし",$C58=45199,CN$11&gt;=$C58,CN$11&lt;=$E58,CN$11&lt;=$E58-($E58-$C58-7)),1,
IF(AND(対象名簿【こちらに入力をお願いします。】!$F66="症状あり",CN$11&gt;=$C58,CN$11&lt;=$E58,CN$11&lt;=$E58-($E58-$C58-14)),1,
IF(AND(対象名簿【こちらに入力をお願いします。】!$F66="症状なし",CN$11&gt;=$C58,CN$11&lt;=$E58,CN$11&lt;=$E58-($E58-$C58-6)),1,"")))))</f>
        <v/>
      </c>
      <c r="CO58" s="42" t="str">
        <f>IF(OR($C58="",$E58=""),"",
IF(AND(対象名簿【こちらに入力をお願いします。】!$F66="症状あり",$C58=45199,CO$11&gt;=$C58,CO$11&lt;=$E58,CO$11&lt;=$E58-($E58-$C58-15)),1,
IF(AND(対象名簿【こちらに入力をお願いします。】!$F66="症状なし",$C58=45199,CO$11&gt;=$C58,CO$11&lt;=$E58,CO$11&lt;=$E58-($E58-$C58-7)),1,
IF(AND(対象名簿【こちらに入力をお願いします。】!$F66="症状あり",CO$11&gt;=$C58,CO$11&lt;=$E58,CO$11&lt;=$E58-($E58-$C58-14)),1,
IF(AND(対象名簿【こちらに入力をお願いします。】!$F66="症状なし",CO$11&gt;=$C58,CO$11&lt;=$E58,CO$11&lt;=$E58-($E58-$C58-6)),1,"")))))</f>
        <v/>
      </c>
      <c r="CP58" s="42" t="str">
        <f>IF(OR($C58="",$E58=""),"",
IF(AND(対象名簿【こちらに入力をお願いします。】!$F66="症状あり",$C58=45199,CP$11&gt;=$C58,CP$11&lt;=$E58,CP$11&lt;=$E58-($E58-$C58-15)),1,
IF(AND(対象名簿【こちらに入力をお願いします。】!$F66="症状なし",$C58=45199,CP$11&gt;=$C58,CP$11&lt;=$E58,CP$11&lt;=$E58-($E58-$C58-7)),1,
IF(AND(対象名簿【こちらに入力をお願いします。】!$F66="症状あり",CP$11&gt;=$C58,CP$11&lt;=$E58,CP$11&lt;=$E58-($E58-$C58-14)),1,
IF(AND(対象名簿【こちらに入力をお願いします。】!$F66="症状なし",CP$11&gt;=$C58,CP$11&lt;=$E58,CP$11&lt;=$E58-($E58-$C58-6)),1,"")))))</f>
        <v/>
      </c>
      <c r="CQ58" s="42" t="str">
        <f>IF(OR($C58="",$E58=""),"",
IF(AND(対象名簿【こちらに入力をお願いします。】!$F66="症状あり",$C58=45199,CQ$11&gt;=$C58,CQ$11&lt;=$E58,CQ$11&lt;=$E58-($E58-$C58-15)),1,
IF(AND(対象名簿【こちらに入力をお願いします。】!$F66="症状なし",$C58=45199,CQ$11&gt;=$C58,CQ$11&lt;=$E58,CQ$11&lt;=$E58-($E58-$C58-7)),1,
IF(AND(対象名簿【こちらに入力をお願いします。】!$F66="症状あり",CQ$11&gt;=$C58,CQ$11&lt;=$E58,CQ$11&lt;=$E58-($E58-$C58-14)),1,
IF(AND(対象名簿【こちらに入力をお願いします。】!$F66="症状なし",CQ$11&gt;=$C58,CQ$11&lt;=$E58,CQ$11&lt;=$E58-($E58-$C58-6)),1,"")))))</f>
        <v/>
      </c>
      <c r="CR58" s="42" t="str">
        <f>IF(OR($C58="",$E58=""),"",
IF(AND(対象名簿【こちらに入力をお願いします。】!$F66="症状あり",$C58=45199,CR$11&gt;=$C58,CR$11&lt;=$E58,CR$11&lt;=$E58-($E58-$C58-15)),1,
IF(AND(対象名簿【こちらに入力をお願いします。】!$F66="症状なし",$C58=45199,CR$11&gt;=$C58,CR$11&lt;=$E58,CR$11&lt;=$E58-($E58-$C58-7)),1,
IF(AND(対象名簿【こちらに入力をお願いします。】!$F66="症状あり",CR$11&gt;=$C58,CR$11&lt;=$E58,CR$11&lt;=$E58-($E58-$C58-14)),1,
IF(AND(対象名簿【こちらに入力をお願いします。】!$F66="症状なし",CR$11&gt;=$C58,CR$11&lt;=$E58,CR$11&lt;=$E58-($E58-$C58-6)),1,"")))))</f>
        <v/>
      </c>
      <c r="CS58" s="42" t="str">
        <f>IF(OR($C58="",$E58=""),"",
IF(AND(対象名簿【こちらに入力をお願いします。】!$F66="症状あり",$C58=45199,CS$11&gt;=$C58,CS$11&lt;=$E58,CS$11&lt;=$E58-($E58-$C58-15)),1,
IF(AND(対象名簿【こちらに入力をお願いします。】!$F66="症状なし",$C58=45199,CS$11&gt;=$C58,CS$11&lt;=$E58,CS$11&lt;=$E58-($E58-$C58-7)),1,
IF(AND(対象名簿【こちらに入力をお願いします。】!$F66="症状あり",CS$11&gt;=$C58,CS$11&lt;=$E58,CS$11&lt;=$E58-($E58-$C58-14)),1,
IF(AND(対象名簿【こちらに入力をお願いします。】!$F66="症状なし",CS$11&gt;=$C58,CS$11&lt;=$E58,CS$11&lt;=$E58-($E58-$C58-6)),1,"")))))</f>
        <v/>
      </c>
      <c r="CT58" s="42" t="str">
        <f>IF(OR($C58="",$E58=""),"",
IF(AND(対象名簿【こちらに入力をお願いします。】!$F66="症状あり",$C58=45199,CT$11&gt;=$C58,CT$11&lt;=$E58,CT$11&lt;=$E58-($E58-$C58-15)),1,
IF(AND(対象名簿【こちらに入力をお願いします。】!$F66="症状なし",$C58=45199,CT$11&gt;=$C58,CT$11&lt;=$E58,CT$11&lt;=$E58-($E58-$C58-7)),1,
IF(AND(対象名簿【こちらに入力をお願いします。】!$F66="症状あり",CT$11&gt;=$C58,CT$11&lt;=$E58,CT$11&lt;=$E58-($E58-$C58-14)),1,
IF(AND(対象名簿【こちらに入力をお願いします。】!$F66="症状なし",CT$11&gt;=$C58,CT$11&lt;=$E58,CT$11&lt;=$E58-($E58-$C58-6)),1,"")))))</f>
        <v/>
      </c>
      <c r="CU58" s="42" t="str">
        <f>IF(OR($C58="",$E58=""),"",
IF(AND(対象名簿【こちらに入力をお願いします。】!$F66="症状あり",$C58=45199,CU$11&gt;=$C58,CU$11&lt;=$E58,CU$11&lt;=$E58-($E58-$C58-15)),1,
IF(AND(対象名簿【こちらに入力をお願いします。】!$F66="症状なし",$C58=45199,CU$11&gt;=$C58,CU$11&lt;=$E58,CU$11&lt;=$E58-($E58-$C58-7)),1,
IF(AND(対象名簿【こちらに入力をお願いします。】!$F66="症状あり",CU$11&gt;=$C58,CU$11&lt;=$E58,CU$11&lt;=$E58-($E58-$C58-14)),1,
IF(AND(対象名簿【こちらに入力をお願いします。】!$F66="症状なし",CU$11&gt;=$C58,CU$11&lt;=$E58,CU$11&lt;=$E58-($E58-$C58-6)),1,"")))))</f>
        <v/>
      </c>
    </row>
    <row r="59" spans="1:99" s="24" customFormat="1">
      <c r="A59" s="67">
        <f>対象名簿【こちらに入力をお願いします。】!A67</f>
        <v>48</v>
      </c>
      <c r="B59" s="67" t="str">
        <f>IF(AND(対象名簿【こちらに入力をお願いします。】!$K$4&lt;=29,対象名簿【こちらに入力をお願いします。】!B67&lt;&gt;""),対象名簿【こちらに入力をお願いします。】!B67,"")</f>
        <v>利用者AV</v>
      </c>
      <c r="C59" s="68" t="str">
        <f>IF(AND(対象名簿【こちらに入力をお願いします。】!$K$4&lt;=29,対象名簿【こちらに入力をお願いします。】!C67&lt;&gt;""),対象名簿【こちらに入力をお願いします。】!C67,"")</f>
        <v/>
      </c>
      <c r="D59" s="69" t="s">
        <v>3</v>
      </c>
      <c r="E59" s="70" t="str">
        <f>IF(AND(対象名簿【こちらに入力をお願いします。】!$K$4&lt;=29,対象名簿【こちらに入力をお願いします。】!E67&lt;&gt;""),対象名簿【こちらに入力をお願いします。】!E67,"")</f>
        <v/>
      </c>
      <c r="F59" s="83">
        <f t="shared" si="8"/>
        <v>0</v>
      </c>
      <c r="G59" s="71">
        <f t="shared" si="7"/>
        <v>0</v>
      </c>
      <c r="H59" s="92"/>
      <c r="I59" s="42" t="str">
        <f>IF(OR($C59="",$E59=""),"",
IF(AND(対象名簿【こちらに入力をお願いします。】!$F67="症状あり",$C59=45199,I$11&gt;=$C59,I$11&lt;=$E59,I$11&lt;=$E59-($E59-$C59-15)),1,
IF(AND(対象名簿【こちらに入力をお願いします。】!$F67="症状なし",$C59=45199,I$11&gt;=$C59,I$11&lt;=$E59,I$11&lt;=$E59-($E59-$C59-7)),1,
IF(AND(対象名簿【こちらに入力をお願いします。】!$F67="症状あり",I$11&gt;=$C59,I$11&lt;=$E59,I$11&lt;=$E59-($E59-$C59-14)),1,
IF(AND(対象名簿【こちらに入力をお願いします。】!$F67="症状なし",I$11&gt;=$C59,I$11&lt;=$E59,I$11&lt;=$E59-($E59-$C59-6)),1,"")))))</f>
        <v/>
      </c>
      <c r="J59" s="42" t="str">
        <f>IF(OR($C59="",$E59=""),"",
IF(AND(対象名簿【こちらに入力をお願いします。】!$F67="症状あり",$C59=45199,J$11&gt;=$C59,J$11&lt;=$E59,J$11&lt;=$E59-($E59-$C59-15)),1,
IF(AND(対象名簿【こちらに入力をお願いします。】!$F67="症状なし",$C59=45199,J$11&gt;=$C59,J$11&lt;=$E59,J$11&lt;=$E59-($E59-$C59-7)),1,
IF(AND(対象名簿【こちらに入力をお願いします。】!$F67="症状あり",J$11&gt;=$C59,J$11&lt;=$E59,J$11&lt;=$E59-($E59-$C59-14)),1,
IF(AND(対象名簿【こちらに入力をお願いします。】!$F67="症状なし",J$11&gt;=$C59,J$11&lt;=$E59,J$11&lt;=$E59-($E59-$C59-6)),1,"")))))</f>
        <v/>
      </c>
      <c r="K59" s="42" t="str">
        <f>IF(OR($C59="",$E59=""),"",
IF(AND(対象名簿【こちらに入力をお願いします。】!$F67="症状あり",$C59=45199,K$11&gt;=$C59,K$11&lt;=$E59,K$11&lt;=$E59-($E59-$C59-15)),1,
IF(AND(対象名簿【こちらに入力をお願いします。】!$F67="症状なし",$C59=45199,K$11&gt;=$C59,K$11&lt;=$E59,K$11&lt;=$E59-($E59-$C59-7)),1,
IF(AND(対象名簿【こちらに入力をお願いします。】!$F67="症状あり",K$11&gt;=$C59,K$11&lt;=$E59,K$11&lt;=$E59-($E59-$C59-14)),1,
IF(AND(対象名簿【こちらに入力をお願いします。】!$F67="症状なし",K$11&gt;=$C59,K$11&lt;=$E59,K$11&lt;=$E59-($E59-$C59-6)),1,"")))))</f>
        <v/>
      </c>
      <c r="L59" s="42" t="str">
        <f>IF(OR($C59="",$E59=""),"",
IF(AND(対象名簿【こちらに入力をお願いします。】!$F67="症状あり",$C59=45199,L$11&gt;=$C59,L$11&lt;=$E59,L$11&lt;=$E59-($E59-$C59-15)),1,
IF(AND(対象名簿【こちらに入力をお願いします。】!$F67="症状なし",$C59=45199,L$11&gt;=$C59,L$11&lt;=$E59,L$11&lt;=$E59-($E59-$C59-7)),1,
IF(AND(対象名簿【こちらに入力をお願いします。】!$F67="症状あり",L$11&gt;=$C59,L$11&lt;=$E59,L$11&lt;=$E59-($E59-$C59-14)),1,
IF(AND(対象名簿【こちらに入力をお願いします。】!$F67="症状なし",L$11&gt;=$C59,L$11&lt;=$E59,L$11&lt;=$E59-($E59-$C59-6)),1,"")))))</f>
        <v/>
      </c>
      <c r="M59" s="42" t="str">
        <f>IF(OR($C59="",$E59=""),"",
IF(AND(対象名簿【こちらに入力をお願いします。】!$F67="症状あり",$C59=45199,M$11&gt;=$C59,M$11&lt;=$E59,M$11&lt;=$E59-($E59-$C59-15)),1,
IF(AND(対象名簿【こちらに入力をお願いします。】!$F67="症状なし",$C59=45199,M$11&gt;=$C59,M$11&lt;=$E59,M$11&lt;=$E59-($E59-$C59-7)),1,
IF(AND(対象名簿【こちらに入力をお願いします。】!$F67="症状あり",M$11&gt;=$C59,M$11&lt;=$E59,M$11&lt;=$E59-($E59-$C59-14)),1,
IF(AND(対象名簿【こちらに入力をお願いします。】!$F67="症状なし",M$11&gt;=$C59,M$11&lt;=$E59,M$11&lt;=$E59-($E59-$C59-6)),1,"")))))</f>
        <v/>
      </c>
      <c r="N59" s="42" t="str">
        <f>IF(OR($C59="",$E59=""),"",
IF(AND(対象名簿【こちらに入力をお願いします。】!$F67="症状あり",$C59=45199,N$11&gt;=$C59,N$11&lt;=$E59,N$11&lt;=$E59-($E59-$C59-15)),1,
IF(AND(対象名簿【こちらに入力をお願いします。】!$F67="症状なし",$C59=45199,N$11&gt;=$C59,N$11&lt;=$E59,N$11&lt;=$E59-($E59-$C59-7)),1,
IF(AND(対象名簿【こちらに入力をお願いします。】!$F67="症状あり",N$11&gt;=$C59,N$11&lt;=$E59,N$11&lt;=$E59-($E59-$C59-14)),1,
IF(AND(対象名簿【こちらに入力をお願いします。】!$F67="症状なし",N$11&gt;=$C59,N$11&lt;=$E59,N$11&lt;=$E59-($E59-$C59-6)),1,"")))))</f>
        <v/>
      </c>
      <c r="O59" s="42" t="str">
        <f>IF(OR($C59="",$E59=""),"",
IF(AND(対象名簿【こちらに入力をお願いします。】!$F67="症状あり",$C59=45199,O$11&gt;=$C59,O$11&lt;=$E59,O$11&lt;=$E59-($E59-$C59-15)),1,
IF(AND(対象名簿【こちらに入力をお願いします。】!$F67="症状なし",$C59=45199,O$11&gt;=$C59,O$11&lt;=$E59,O$11&lt;=$E59-($E59-$C59-7)),1,
IF(AND(対象名簿【こちらに入力をお願いします。】!$F67="症状あり",O$11&gt;=$C59,O$11&lt;=$E59,O$11&lt;=$E59-($E59-$C59-14)),1,
IF(AND(対象名簿【こちらに入力をお願いします。】!$F67="症状なし",O$11&gt;=$C59,O$11&lt;=$E59,O$11&lt;=$E59-($E59-$C59-6)),1,"")))))</f>
        <v/>
      </c>
      <c r="P59" s="42" t="str">
        <f>IF(OR($C59="",$E59=""),"",
IF(AND(対象名簿【こちらに入力をお願いします。】!$F67="症状あり",$C59=45199,P$11&gt;=$C59,P$11&lt;=$E59,P$11&lt;=$E59-($E59-$C59-15)),1,
IF(AND(対象名簿【こちらに入力をお願いします。】!$F67="症状なし",$C59=45199,P$11&gt;=$C59,P$11&lt;=$E59,P$11&lt;=$E59-($E59-$C59-7)),1,
IF(AND(対象名簿【こちらに入力をお願いします。】!$F67="症状あり",P$11&gt;=$C59,P$11&lt;=$E59,P$11&lt;=$E59-($E59-$C59-14)),1,
IF(AND(対象名簿【こちらに入力をお願いします。】!$F67="症状なし",P$11&gt;=$C59,P$11&lt;=$E59,P$11&lt;=$E59-($E59-$C59-6)),1,"")))))</f>
        <v/>
      </c>
      <c r="Q59" s="42" t="str">
        <f>IF(OR($C59="",$E59=""),"",
IF(AND(対象名簿【こちらに入力をお願いします。】!$F67="症状あり",$C59=45199,Q$11&gt;=$C59,Q$11&lt;=$E59,Q$11&lt;=$E59-($E59-$C59-15)),1,
IF(AND(対象名簿【こちらに入力をお願いします。】!$F67="症状なし",$C59=45199,Q$11&gt;=$C59,Q$11&lt;=$E59,Q$11&lt;=$E59-($E59-$C59-7)),1,
IF(AND(対象名簿【こちらに入力をお願いします。】!$F67="症状あり",Q$11&gt;=$C59,Q$11&lt;=$E59,Q$11&lt;=$E59-($E59-$C59-14)),1,
IF(AND(対象名簿【こちらに入力をお願いします。】!$F67="症状なし",Q$11&gt;=$C59,Q$11&lt;=$E59,Q$11&lt;=$E59-($E59-$C59-6)),1,"")))))</f>
        <v/>
      </c>
      <c r="R59" s="42" t="str">
        <f>IF(OR($C59="",$E59=""),"",
IF(AND(対象名簿【こちらに入力をお願いします。】!$F67="症状あり",$C59=45199,R$11&gt;=$C59,R$11&lt;=$E59,R$11&lt;=$E59-($E59-$C59-15)),1,
IF(AND(対象名簿【こちらに入力をお願いします。】!$F67="症状なし",$C59=45199,R$11&gt;=$C59,R$11&lt;=$E59,R$11&lt;=$E59-($E59-$C59-7)),1,
IF(AND(対象名簿【こちらに入力をお願いします。】!$F67="症状あり",R$11&gt;=$C59,R$11&lt;=$E59,R$11&lt;=$E59-($E59-$C59-14)),1,
IF(AND(対象名簿【こちらに入力をお願いします。】!$F67="症状なし",R$11&gt;=$C59,R$11&lt;=$E59,R$11&lt;=$E59-($E59-$C59-6)),1,"")))))</f>
        <v/>
      </c>
      <c r="S59" s="42" t="str">
        <f>IF(OR($C59="",$E59=""),"",
IF(AND(対象名簿【こちらに入力をお願いします。】!$F67="症状あり",$C59=45199,S$11&gt;=$C59,S$11&lt;=$E59,S$11&lt;=$E59-($E59-$C59-15)),1,
IF(AND(対象名簿【こちらに入力をお願いします。】!$F67="症状なし",$C59=45199,S$11&gt;=$C59,S$11&lt;=$E59,S$11&lt;=$E59-($E59-$C59-7)),1,
IF(AND(対象名簿【こちらに入力をお願いします。】!$F67="症状あり",S$11&gt;=$C59,S$11&lt;=$E59,S$11&lt;=$E59-($E59-$C59-14)),1,
IF(AND(対象名簿【こちらに入力をお願いします。】!$F67="症状なし",S$11&gt;=$C59,S$11&lt;=$E59,S$11&lt;=$E59-($E59-$C59-6)),1,"")))))</f>
        <v/>
      </c>
      <c r="T59" s="42" t="str">
        <f>IF(OR($C59="",$E59=""),"",
IF(AND(対象名簿【こちらに入力をお願いします。】!$F67="症状あり",$C59=45199,T$11&gt;=$C59,T$11&lt;=$E59,T$11&lt;=$E59-($E59-$C59-15)),1,
IF(AND(対象名簿【こちらに入力をお願いします。】!$F67="症状なし",$C59=45199,T$11&gt;=$C59,T$11&lt;=$E59,T$11&lt;=$E59-($E59-$C59-7)),1,
IF(AND(対象名簿【こちらに入力をお願いします。】!$F67="症状あり",T$11&gt;=$C59,T$11&lt;=$E59,T$11&lt;=$E59-($E59-$C59-14)),1,
IF(AND(対象名簿【こちらに入力をお願いします。】!$F67="症状なし",T$11&gt;=$C59,T$11&lt;=$E59,T$11&lt;=$E59-($E59-$C59-6)),1,"")))))</f>
        <v/>
      </c>
      <c r="U59" s="42" t="str">
        <f>IF(OR($C59="",$E59=""),"",
IF(AND(対象名簿【こちらに入力をお願いします。】!$F67="症状あり",$C59=45199,U$11&gt;=$C59,U$11&lt;=$E59,U$11&lt;=$E59-($E59-$C59-15)),1,
IF(AND(対象名簿【こちらに入力をお願いします。】!$F67="症状なし",$C59=45199,U$11&gt;=$C59,U$11&lt;=$E59,U$11&lt;=$E59-($E59-$C59-7)),1,
IF(AND(対象名簿【こちらに入力をお願いします。】!$F67="症状あり",U$11&gt;=$C59,U$11&lt;=$E59,U$11&lt;=$E59-($E59-$C59-14)),1,
IF(AND(対象名簿【こちらに入力をお願いします。】!$F67="症状なし",U$11&gt;=$C59,U$11&lt;=$E59,U$11&lt;=$E59-($E59-$C59-6)),1,"")))))</f>
        <v/>
      </c>
      <c r="V59" s="42" t="str">
        <f>IF(OR($C59="",$E59=""),"",
IF(AND(対象名簿【こちらに入力をお願いします。】!$F67="症状あり",$C59=45199,V$11&gt;=$C59,V$11&lt;=$E59,V$11&lt;=$E59-($E59-$C59-15)),1,
IF(AND(対象名簿【こちらに入力をお願いします。】!$F67="症状なし",$C59=45199,V$11&gt;=$C59,V$11&lt;=$E59,V$11&lt;=$E59-($E59-$C59-7)),1,
IF(AND(対象名簿【こちらに入力をお願いします。】!$F67="症状あり",V$11&gt;=$C59,V$11&lt;=$E59,V$11&lt;=$E59-($E59-$C59-14)),1,
IF(AND(対象名簿【こちらに入力をお願いします。】!$F67="症状なし",V$11&gt;=$C59,V$11&lt;=$E59,V$11&lt;=$E59-($E59-$C59-6)),1,"")))))</f>
        <v/>
      </c>
      <c r="W59" s="42" t="str">
        <f>IF(OR($C59="",$E59=""),"",
IF(AND(対象名簿【こちらに入力をお願いします。】!$F67="症状あり",$C59=45199,W$11&gt;=$C59,W$11&lt;=$E59,W$11&lt;=$E59-($E59-$C59-15)),1,
IF(AND(対象名簿【こちらに入力をお願いします。】!$F67="症状なし",$C59=45199,W$11&gt;=$C59,W$11&lt;=$E59,W$11&lt;=$E59-($E59-$C59-7)),1,
IF(AND(対象名簿【こちらに入力をお願いします。】!$F67="症状あり",W$11&gt;=$C59,W$11&lt;=$E59,W$11&lt;=$E59-($E59-$C59-14)),1,
IF(AND(対象名簿【こちらに入力をお願いします。】!$F67="症状なし",W$11&gt;=$C59,W$11&lt;=$E59,W$11&lt;=$E59-($E59-$C59-6)),1,"")))))</f>
        <v/>
      </c>
      <c r="X59" s="42" t="str">
        <f>IF(OR($C59="",$E59=""),"",
IF(AND(対象名簿【こちらに入力をお願いします。】!$F67="症状あり",$C59=45199,X$11&gt;=$C59,X$11&lt;=$E59,X$11&lt;=$E59-($E59-$C59-15)),1,
IF(AND(対象名簿【こちらに入力をお願いします。】!$F67="症状なし",$C59=45199,X$11&gt;=$C59,X$11&lt;=$E59,X$11&lt;=$E59-($E59-$C59-7)),1,
IF(AND(対象名簿【こちらに入力をお願いします。】!$F67="症状あり",X$11&gt;=$C59,X$11&lt;=$E59,X$11&lt;=$E59-($E59-$C59-14)),1,
IF(AND(対象名簿【こちらに入力をお願いします。】!$F67="症状なし",X$11&gt;=$C59,X$11&lt;=$E59,X$11&lt;=$E59-($E59-$C59-6)),1,"")))))</f>
        <v/>
      </c>
      <c r="Y59" s="42" t="str">
        <f>IF(OR($C59="",$E59=""),"",
IF(AND(対象名簿【こちらに入力をお願いします。】!$F67="症状あり",$C59=45199,Y$11&gt;=$C59,Y$11&lt;=$E59,Y$11&lt;=$E59-($E59-$C59-15)),1,
IF(AND(対象名簿【こちらに入力をお願いします。】!$F67="症状なし",$C59=45199,Y$11&gt;=$C59,Y$11&lt;=$E59,Y$11&lt;=$E59-($E59-$C59-7)),1,
IF(AND(対象名簿【こちらに入力をお願いします。】!$F67="症状あり",Y$11&gt;=$C59,Y$11&lt;=$E59,Y$11&lt;=$E59-($E59-$C59-14)),1,
IF(AND(対象名簿【こちらに入力をお願いします。】!$F67="症状なし",Y$11&gt;=$C59,Y$11&lt;=$E59,Y$11&lt;=$E59-($E59-$C59-6)),1,"")))))</f>
        <v/>
      </c>
      <c r="Z59" s="42" t="str">
        <f>IF(OR($C59="",$E59=""),"",
IF(AND(対象名簿【こちらに入力をお願いします。】!$F67="症状あり",$C59=45199,Z$11&gt;=$C59,Z$11&lt;=$E59,Z$11&lt;=$E59-($E59-$C59-15)),1,
IF(AND(対象名簿【こちらに入力をお願いします。】!$F67="症状なし",$C59=45199,Z$11&gt;=$C59,Z$11&lt;=$E59,Z$11&lt;=$E59-($E59-$C59-7)),1,
IF(AND(対象名簿【こちらに入力をお願いします。】!$F67="症状あり",Z$11&gt;=$C59,Z$11&lt;=$E59,Z$11&lt;=$E59-($E59-$C59-14)),1,
IF(AND(対象名簿【こちらに入力をお願いします。】!$F67="症状なし",Z$11&gt;=$C59,Z$11&lt;=$E59,Z$11&lt;=$E59-($E59-$C59-6)),1,"")))))</f>
        <v/>
      </c>
      <c r="AA59" s="42" t="str">
        <f>IF(OR($C59="",$E59=""),"",
IF(AND(対象名簿【こちらに入力をお願いします。】!$F67="症状あり",$C59=45199,AA$11&gt;=$C59,AA$11&lt;=$E59,AA$11&lt;=$E59-($E59-$C59-15)),1,
IF(AND(対象名簿【こちらに入力をお願いします。】!$F67="症状なし",$C59=45199,AA$11&gt;=$C59,AA$11&lt;=$E59,AA$11&lt;=$E59-($E59-$C59-7)),1,
IF(AND(対象名簿【こちらに入力をお願いします。】!$F67="症状あり",AA$11&gt;=$C59,AA$11&lt;=$E59,AA$11&lt;=$E59-($E59-$C59-14)),1,
IF(AND(対象名簿【こちらに入力をお願いします。】!$F67="症状なし",AA$11&gt;=$C59,AA$11&lt;=$E59,AA$11&lt;=$E59-($E59-$C59-6)),1,"")))))</f>
        <v/>
      </c>
      <c r="AB59" s="42" t="str">
        <f>IF(OR($C59="",$E59=""),"",
IF(AND(対象名簿【こちらに入力をお願いします。】!$F67="症状あり",$C59=45199,AB$11&gt;=$C59,AB$11&lt;=$E59,AB$11&lt;=$E59-($E59-$C59-15)),1,
IF(AND(対象名簿【こちらに入力をお願いします。】!$F67="症状なし",$C59=45199,AB$11&gt;=$C59,AB$11&lt;=$E59,AB$11&lt;=$E59-($E59-$C59-7)),1,
IF(AND(対象名簿【こちらに入力をお願いします。】!$F67="症状あり",AB$11&gt;=$C59,AB$11&lt;=$E59,AB$11&lt;=$E59-($E59-$C59-14)),1,
IF(AND(対象名簿【こちらに入力をお願いします。】!$F67="症状なし",AB$11&gt;=$C59,AB$11&lt;=$E59,AB$11&lt;=$E59-($E59-$C59-6)),1,"")))))</f>
        <v/>
      </c>
      <c r="AC59" s="42" t="str">
        <f>IF(OR($C59="",$E59=""),"",
IF(AND(対象名簿【こちらに入力をお願いします。】!$F67="症状あり",$C59=45199,AC$11&gt;=$C59,AC$11&lt;=$E59,AC$11&lt;=$E59-($E59-$C59-15)),1,
IF(AND(対象名簿【こちらに入力をお願いします。】!$F67="症状なし",$C59=45199,AC$11&gt;=$C59,AC$11&lt;=$E59,AC$11&lt;=$E59-($E59-$C59-7)),1,
IF(AND(対象名簿【こちらに入力をお願いします。】!$F67="症状あり",AC$11&gt;=$C59,AC$11&lt;=$E59,AC$11&lt;=$E59-($E59-$C59-14)),1,
IF(AND(対象名簿【こちらに入力をお願いします。】!$F67="症状なし",AC$11&gt;=$C59,AC$11&lt;=$E59,AC$11&lt;=$E59-($E59-$C59-6)),1,"")))))</f>
        <v/>
      </c>
      <c r="AD59" s="42" t="str">
        <f>IF(OR($C59="",$E59=""),"",
IF(AND(対象名簿【こちらに入力をお願いします。】!$F67="症状あり",$C59=45199,AD$11&gt;=$C59,AD$11&lt;=$E59,AD$11&lt;=$E59-($E59-$C59-15)),1,
IF(AND(対象名簿【こちらに入力をお願いします。】!$F67="症状なし",$C59=45199,AD$11&gt;=$C59,AD$11&lt;=$E59,AD$11&lt;=$E59-($E59-$C59-7)),1,
IF(AND(対象名簿【こちらに入力をお願いします。】!$F67="症状あり",AD$11&gt;=$C59,AD$11&lt;=$E59,AD$11&lt;=$E59-($E59-$C59-14)),1,
IF(AND(対象名簿【こちらに入力をお願いします。】!$F67="症状なし",AD$11&gt;=$C59,AD$11&lt;=$E59,AD$11&lt;=$E59-($E59-$C59-6)),1,"")))))</f>
        <v/>
      </c>
      <c r="AE59" s="42" t="str">
        <f>IF(OR($C59="",$E59=""),"",
IF(AND(対象名簿【こちらに入力をお願いします。】!$F67="症状あり",$C59=45199,AE$11&gt;=$C59,AE$11&lt;=$E59,AE$11&lt;=$E59-($E59-$C59-15)),1,
IF(AND(対象名簿【こちらに入力をお願いします。】!$F67="症状なし",$C59=45199,AE$11&gt;=$C59,AE$11&lt;=$E59,AE$11&lt;=$E59-($E59-$C59-7)),1,
IF(AND(対象名簿【こちらに入力をお願いします。】!$F67="症状あり",AE$11&gt;=$C59,AE$11&lt;=$E59,AE$11&lt;=$E59-($E59-$C59-14)),1,
IF(AND(対象名簿【こちらに入力をお願いします。】!$F67="症状なし",AE$11&gt;=$C59,AE$11&lt;=$E59,AE$11&lt;=$E59-($E59-$C59-6)),1,"")))))</f>
        <v/>
      </c>
      <c r="AF59" s="42" t="str">
        <f>IF(OR($C59="",$E59=""),"",
IF(AND(対象名簿【こちらに入力をお願いします。】!$F67="症状あり",$C59=45199,AF$11&gt;=$C59,AF$11&lt;=$E59,AF$11&lt;=$E59-($E59-$C59-15)),1,
IF(AND(対象名簿【こちらに入力をお願いします。】!$F67="症状なし",$C59=45199,AF$11&gt;=$C59,AF$11&lt;=$E59,AF$11&lt;=$E59-($E59-$C59-7)),1,
IF(AND(対象名簿【こちらに入力をお願いします。】!$F67="症状あり",AF$11&gt;=$C59,AF$11&lt;=$E59,AF$11&lt;=$E59-($E59-$C59-14)),1,
IF(AND(対象名簿【こちらに入力をお願いします。】!$F67="症状なし",AF$11&gt;=$C59,AF$11&lt;=$E59,AF$11&lt;=$E59-($E59-$C59-6)),1,"")))))</f>
        <v/>
      </c>
      <c r="AG59" s="42" t="str">
        <f>IF(OR($C59="",$E59=""),"",
IF(AND(対象名簿【こちらに入力をお願いします。】!$F67="症状あり",$C59=45199,AG$11&gt;=$C59,AG$11&lt;=$E59,AG$11&lt;=$E59-($E59-$C59-15)),1,
IF(AND(対象名簿【こちらに入力をお願いします。】!$F67="症状なし",$C59=45199,AG$11&gt;=$C59,AG$11&lt;=$E59,AG$11&lt;=$E59-($E59-$C59-7)),1,
IF(AND(対象名簿【こちらに入力をお願いします。】!$F67="症状あり",AG$11&gt;=$C59,AG$11&lt;=$E59,AG$11&lt;=$E59-($E59-$C59-14)),1,
IF(AND(対象名簿【こちらに入力をお願いします。】!$F67="症状なし",AG$11&gt;=$C59,AG$11&lt;=$E59,AG$11&lt;=$E59-($E59-$C59-6)),1,"")))))</f>
        <v/>
      </c>
      <c r="AH59" s="42" t="str">
        <f>IF(OR($C59="",$E59=""),"",
IF(AND(対象名簿【こちらに入力をお願いします。】!$F67="症状あり",$C59=45199,AH$11&gt;=$C59,AH$11&lt;=$E59,AH$11&lt;=$E59-($E59-$C59-15)),1,
IF(AND(対象名簿【こちらに入力をお願いします。】!$F67="症状なし",$C59=45199,AH$11&gt;=$C59,AH$11&lt;=$E59,AH$11&lt;=$E59-($E59-$C59-7)),1,
IF(AND(対象名簿【こちらに入力をお願いします。】!$F67="症状あり",AH$11&gt;=$C59,AH$11&lt;=$E59,AH$11&lt;=$E59-($E59-$C59-14)),1,
IF(AND(対象名簿【こちらに入力をお願いします。】!$F67="症状なし",AH$11&gt;=$C59,AH$11&lt;=$E59,AH$11&lt;=$E59-($E59-$C59-6)),1,"")))))</f>
        <v/>
      </c>
      <c r="AI59" s="42" t="str">
        <f>IF(OR($C59="",$E59=""),"",
IF(AND(対象名簿【こちらに入力をお願いします。】!$F67="症状あり",$C59=45199,AI$11&gt;=$C59,AI$11&lt;=$E59,AI$11&lt;=$E59-($E59-$C59-15)),1,
IF(AND(対象名簿【こちらに入力をお願いします。】!$F67="症状なし",$C59=45199,AI$11&gt;=$C59,AI$11&lt;=$E59,AI$11&lt;=$E59-($E59-$C59-7)),1,
IF(AND(対象名簿【こちらに入力をお願いします。】!$F67="症状あり",AI$11&gt;=$C59,AI$11&lt;=$E59,AI$11&lt;=$E59-($E59-$C59-14)),1,
IF(AND(対象名簿【こちらに入力をお願いします。】!$F67="症状なし",AI$11&gt;=$C59,AI$11&lt;=$E59,AI$11&lt;=$E59-($E59-$C59-6)),1,"")))))</f>
        <v/>
      </c>
      <c r="AJ59" s="42" t="str">
        <f>IF(OR($C59="",$E59=""),"",
IF(AND(対象名簿【こちらに入力をお願いします。】!$F67="症状あり",$C59=45199,AJ$11&gt;=$C59,AJ$11&lt;=$E59,AJ$11&lt;=$E59-($E59-$C59-15)),1,
IF(AND(対象名簿【こちらに入力をお願いします。】!$F67="症状なし",$C59=45199,AJ$11&gt;=$C59,AJ$11&lt;=$E59,AJ$11&lt;=$E59-($E59-$C59-7)),1,
IF(AND(対象名簿【こちらに入力をお願いします。】!$F67="症状あり",AJ$11&gt;=$C59,AJ$11&lt;=$E59,AJ$11&lt;=$E59-($E59-$C59-14)),1,
IF(AND(対象名簿【こちらに入力をお願いします。】!$F67="症状なし",AJ$11&gt;=$C59,AJ$11&lt;=$E59,AJ$11&lt;=$E59-($E59-$C59-6)),1,"")))))</f>
        <v/>
      </c>
      <c r="AK59" s="42" t="str">
        <f>IF(OR($C59="",$E59=""),"",
IF(AND(対象名簿【こちらに入力をお願いします。】!$F67="症状あり",$C59=45199,AK$11&gt;=$C59,AK$11&lt;=$E59,AK$11&lt;=$E59-($E59-$C59-15)),1,
IF(AND(対象名簿【こちらに入力をお願いします。】!$F67="症状なし",$C59=45199,AK$11&gt;=$C59,AK$11&lt;=$E59,AK$11&lt;=$E59-($E59-$C59-7)),1,
IF(AND(対象名簿【こちらに入力をお願いします。】!$F67="症状あり",AK$11&gt;=$C59,AK$11&lt;=$E59,AK$11&lt;=$E59-($E59-$C59-14)),1,
IF(AND(対象名簿【こちらに入力をお願いします。】!$F67="症状なし",AK$11&gt;=$C59,AK$11&lt;=$E59,AK$11&lt;=$E59-($E59-$C59-6)),1,"")))))</f>
        <v/>
      </c>
      <c r="AL59" s="42" t="str">
        <f>IF(OR($C59="",$E59=""),"",
IF(AND(対象名簿【こちらに入力をお願いします。】!$F67="症状あり",$C59=45199,AL$11&gt;=$C59,AL$11&lt;=$E59,AL$11&lt;=$E59-($E59-$C59-15)),1,
IF(AND(対象名簿【こちらに入力をお願いします。】!$F67="症状なし",$C59=45199,AL$11&gt;=$C59,AL$11&lt;=$E59,AL$11&lt;=$E59-($E59-$C59-7)),1,
IF(AND(対象名簿【こちらに入力をお願いします。】!$F67="症状あり",AL$11&gt;=$C59,AL$11&lt;=$E59,AL$11&lt;=$E59-($E59-$C59-14)),1,
IF(AND(対象名簿【こちらに入力をお願いします。】!$F67="症状なし",AL$11&gt;=$C59,AL$11&lt;=$E59,AL$11&lt;=$E59-($E59-$C59-6)),1,"")))))</f>
        <v/>
      </c>
      <c r="AM59" s="42" t="str">
        <f>IF(OR($C59="",$E59=""),"",
IF(AND(対象名簿【こちらに入力をお願いします。】!$F67="症状あり",$C59=45199,AM$11&gt;=$C59,AM$11&lt;=$E59,AM$11&lt;=$E59-($E59-$C59-15)),1,
IF(AND(対象名簿【こちらに入力をお願いします。】!$F67="症状なし",$C59=45199,AM$11&gt;=$C59,AM$11&lt;=$E59,AM$11&lt;=$E59-($E59-$C59-7)),1,
IF(AND(対象名簿【こちらに入力をお願いします。】!$F67="症状あり",AM$11&gt;=$C59,AM$11&lt;=$E59,AM$11&lt;=$E59-($E59-$C59-14)),1,
IF(AND(対象名簿【こちらに入力をお願いします。】!$F67="症状なし",AM$11&gt;=$C59,AM$11&lt;=$E59,AM$11&lt;=$E59-($E59-$C59-6)),1,"")))))</f>
        <v/>
      </c>
      <c r="AN59" s="42" t="str">
        <f>IF(OR($C59="",$E59=""),"",
IF(AND(対象名簿【こちらに入力をお願いします。】!$F67="症状あり",$C59=45199,AN$11&gt;=$C59,AN$11&lt;=$E59,AN$11&lt;=$E59-($E59-$C59-15)),1,
IF(AND(対象名簿【こちらに入力をお願いします。】!$F67="症状なし",$C59=45199,AN$11&gt;=$C59,AN$11&lt;=$E59,AN$11&lt;=$E59-($E59-$C59-7)),1,
IF(AND(対象名簿【こちらに入力をお願いします。】!$F67="症状あり",AN$11&gt;=$C59,AN$11&lt;=$E59,AN$11&lt;=$E59-($E59-$C59-14)),1,
IF(AND(対象名簿【こちらに入力をお願いします。】!$F67="症状なし",AN$11&gt;=$C59,AN$11&lt;=$E59,AN$11&lt;=$E59-($E59-$C59-6)),1,"")))))</f>
        <v/>
      </c>
      <c r="AO59" s="42" t="str">
        <f>IF(OR($C59="",$E59=""),"",
IF(AND(対象名簿【こちらに入力をお願いします。】!$F67="症状あり",$C59=45199,AO$11&gt;=$C59,AO$11&lt;=$E59,AO$11&lt;=$E59-($E59-$C59-15)),1,
IF(AND(対象名簿【こちらに入力をお願いします。】!$F67="症状なし",$C59=45199,AO$11&gt;=$C59,AO$11&lt;=$E59,AO$11&lt;=$E59-($E59-$C59-7)),1,
IF(AND(対象名簿【こちらに入力をお願いします。】!$F67="症状あり",AO$11&gt;=$C59,AO$11&lt;=$E59,AO$11&lt;=$E59-($E59-$C59-14)),1,
IF(AND(対象名簿【こちらに入力をお願いします。】!$F67="症状なし",AO$11&gt;=$C59,AO$11&lt;=$E59,AO$11&lt;=$E59-($E59-$C59-6)),1,"")))))</f>
        <v/>
      </c>
      <c r="AP59" s="42" t="str">
        <f>IF(OR($C59="",$E59=""),"",
IF(AND(対象名簿【こちらに入力をお願いします。】!$F67="症状あり",$C59=45199,AP$11&gt;=$C59,AP$11&lt;=$E59,AP$11&lt;=$E59-($E59-$C59-15)),1,
IF(AND(対象名簿【こちらに入力をお願いします。】!$F67="症状なし",$C59=45199,AP$11&gt;=$C59,AP$11&lt;=$E59,AP$11&lt;=$E59-($E59-$C59-7)),1,
IF(AND(対象名簿【こちらに入力をお願いします。】!$F67="症状あり",AP$11&gt;=$C59,AP$11&lt;=$E59,AP$11&lt;=$E59-($E59-$C59-14)),1,
IF(AND(対象名簿【こちらに入力をお願いします。】!$F67="症状なし",AP$11&gt;=$C59,AP$11&lt;=$E59,AP$11&lt;=$E59-($E59-$C59-6)),1,"")))))</f>
        <v/>
      </c>
      <c r="AQ59" s="42" t="str">
        <f>IF(OR($C59="",$E59=""),"",
IF(AND(対象名簿【こちらに入力をお願いします。】!$F67="症状あり",$C59=45199,AQ$11&gt;=$C59,AQ$11&lt;=$E59,AQ$11&lt;=$E59-($E59-$C59-15)),1,
IF(AND(対象名簿【こちらに入力をお願いします。】!$F67="症状なし",$C59=45199,AQ$11&gt;=$C59,AQ$11&lt;=$E59,AQ$11&lt;=$E59-($E59-$C59-7)),1,
IF(AND(対象名簿【こちらに入力をお願いします。】!$F67="症状あり",AQ$11&gt;=$C59,AQ$11&lt;=$E59,AQ$11&lt;=$E59-($E59-$C59-14)),1,
IF(AND(対象名簿【こちらに入力をお願いします。】!$F67="症状なし",AQ$11&gt;=$C59,AQ$11&lt;=$E59,AQ$11&lt;=$E59-($E59-$C59-6)),1,"")))))</f>
        <v/>
      </c>
      <c r="AR59" s="42" t="str">
        <f>IF(OR($C59="",$E59=""),"",
IF(AND(対象名簿【こちらに入力をお願いします。】!$F67="症状あり",$C59=45199,AR$11&gt;=$C59,AR$11&lt;=$E59,AR$11&lt;=$E59-($E59-$C59-15)),1,
IF(AND(対象名簿【こちらに入力をお願いします。】!$F67="症状なし",$C59=45199,AR$11&gt;=$C59,AR$11&lt;=$E59,AR$11&lt;=$E59-($E59-$C59-7)),1,
IF(AND(対象名簿【こちらに入力をお願いします。】!$F67="症状あり",AR$11&gt;=$C59,AR$11&lt;=$E59,AR$11&lt;=$E59-($E59-$C59-14)),1,
IF(AND(対象名簿【こちらに入力をお願いします。】!$F67="症状なし",AR$11&gt;=$C59,AR$11&lt;=$E59,AR$11&lt;=$E59-($E59-$C59-6)),1,"")))))</f>
        <v/>
      </c>
      <c r="AS59" s="42" t="str">
        <f>IF(OR($C59="",$E59=""),"",
IF(AND(対象名簿【こちらに入力をお願いします。】!$F67="症状あり",$C59=45199,AS$11&gt;=$C59,AS$11&lt;=$E59,AS$11&lt;=$E59-($E59-$C59-15)),1,
IF(AND(対象名簿【こちらに入力をお願いします。】!$F67="症状なし",$C59=45199,AS$11&gt;=$C59,AS$11&lt;=$E59,AS$11&lt;=$E59-($E59-$C59-7)),1,
IF(AND(対象名簿【こちらに入力をお願いします。】!$F67="症状あり",AS$11&gt;=$C59,AS$11&lt;=$E59,AS$11&lt;=$E59-($E59-$C59-14)),1,
IF(AND(対象名簿【こちらに入力をお願いします。】!$F67="症状なし",AS$11&gt;=$C59,AS$11&lt;=$E59,AS$11&lt;=$E59-($E59-$C59-6)),1,"")))))</f>
        <v/>
      </c>
      <c r="AT59" s="42" t="str">
        <f>IF(OR($C59="",$E59=""),"",
IF(AND(対象名簿【こちらに入力をお願いします。】!$F67="症状あり",$C59=45199,AT$11&gt;=$C59,AT$11&lt;=$E59,AT$11&lt;=$E59-($E59-$C59-15)),1,
IF(AND(対象名簿【こちらに入力をお願いします。】!$F67="症状なし",$C59=45199,AT$11&gt;=$C59,AT$11&lt;=$E59,AT$11&lt;=$E59-($E59-$C59-7)),1,
IF(AND(対象名簿【こちらに入力をお願いします。】!$F67="症状あり",AT$11&gt;=$C59,AT$11&lt;=$E59,AT$11&lt;=$E59-($E59-$C59-14)),1,
IF(AND(対象名簿【こちらに入力をお願いします。】!$F67="症状なし",AT$11&gt;=$C59,AT$11&lt;=$E59,AT$11&lt;=$E59-($E59-$C59-6)),1,"")))))</f>
        <v/>
      </c>
      <c r="AU59" s="42" t="str">
        <f>IF(OR($C59="",$E59=""),"",
IF(AND(対象名簿【こちらに入力をお願いします。】!$F67="症状あり",$C59=45199,AU$11&gt;=$C59,AU$11&lt;=$E59,AU$11&lt;=$E59-($E59-$C59-15)),1,
IF(AND(対象名簿【こちらに入力をお願いします。】!$F67="症状なし",$C59=45199,AU$11&gt;=$C59,AU$11&lt;=$E59,AU$11&lt;=$E59-($E59-$C59-7)),1,
IF(AND(対象名簿【こちらに入力をお願いします。】!$F67="症状あり",AU$11&gt;=$C59,AU$11&lt;=$E59,AU$11&lt;=$E59-($E59-$C59-14)),1,
IF(AND(対象名簿【こちらに入力をお願いします。】!$F67="症状なし",AU$11&gt;=$C59,AU$11&lt;=$E59,AU$11&lt;=$E59-($E59-$C59-6)),1,"")))))</f>
        <v/>
      </c>
      <c r="AV59" s="42" t="str">
        <f>IF(OR($C59="",$E59=""),"",
IF(AND(対象名簿【こちらに入力をお願いします。】!$F67="症状あり",$C59=45199,AV$11&gt;=$C59,AV$11&lt;=$E59,AV$11&lt;=$E59-($E59-$C59-15)),1,
IF(AND(対象名簿【こちらに入力をお願いします。】!$F67="症状なし",$C59=45199,AV$11&gt;=$C59,AV$11&lt;=$E59,AV$11&lt;=$E59-($E59-$C59-7)),1,
IF(AND(対象名簿【こちらに入力をお願いします。】!$F67="症状あり",AV$11&gt;=$C59,AV$11&lt;=$E59,AV$11&lt;=$E59-($E59-$C59-14)),1,
IF(AND(対象名簿【こちらに入力をお願いします。】!$F67="症状なし",AV$11&gt;=$C59,AV$11&lt;=$E59,AV$11&lt;=$E59-($E59-$C59-6)),1,"")))))</f>
        <v/>
      </c>
      <c r="AW59" s="42" t="str">
        <f>IF(OR($C59="",$E59=""),"",
IF(AND(対象名簿【こちらに入力をお願いします。】!$F67="症状あり",$C59=45199,AW$11&gt;=$C59,AW$11&lt;=$E59,AW$11&lt;=$E59-($E59-$C59-15)),1,
IF(AND(対象名簿【こちらに入力をお願いします。】!$F67="症状なし",$C59=45199,AW$11&gt;=$C59,AW$11&lt;=$E59,AW$11&lt;=$E59-($E59-$C59-7)),1,
IF(AND(対象名簿【こちらに入力をお願いします。】!$F67="症状あり",AW$11&gt;=$C59,AW$11&lt;=$E59,AW$11&lt;=$E59-($E59-$C59-14)),1,
IF(AND(対象名簿【こちらに入力をお願いします。】!$F67="症状なし",AW$11&gt;=$C59,AW$11&lt;=$E59,AW$11&lt;=$E59-($E59-$C59-6)),1,"")))))</f>
        <v/>
      </c>
      <c r="AX59" s="42" t="str">
        <f>IF(OR($C59="",$E59=""),"",
IF(AND(対象名簿【こちらに入力をお願いします。】!$F67="症状あり",$C59=45199,AX$11&gt;=$C59,AX$11&lt;=$E59,AX$11&lt;=$E59-($E59-$C59-15)),1,
IF(AND(対象名簿【こちらに入力をお願いします。】!$F67="症状なし",$C59=45199,AX$11&gt;=$C59,AX$11&lt;=$E59,AX$11&lt;=$E59-($E59-$C59-7)),1,
IF(AND(対象名簿【こちらに入力をお願いします。】!$F67="症状あり",AX$11&gt;=$C59,AX$11&lt;=$E59,AX$11&lt;=$E59-($E59-$C59-14)),1,
IF(AND(対象名簿【こちらに入力をお願いします。】!$F67="症状なし",AX$11&gt;=$C59,AX$11&lt;=$E59,AX$11&lt;=$E59-($E59-$C59-6)),1,"")))))</f>
        <v/>
      </c>
      <c r="AY59" s="42" t="str">
        <f>IF(OR($C59="",$E59=""),"",
IF(AND(対象名簿【こちらに入力をお願いします。】!$F67="症状あり",$C59=45199,AY$11&gt;=$C59,AY$11&lt;=$E59,AY$11&lt;=$E59-($E59-$C59-15)),1,
IF(AND(対象名簿【こちらに入力をお願いします。】!$F67="症状なし",$C59=45199,AY$11&gt;=$C59,AY$11&lt;=$E59,AY$11&lt;=$E59-($E59-$C59-7)),1,
IF(AND(対象名簿【こちらに入力をお願いします。】!$F67="症状あり",AY$11&gt;=$C59,AY$11&lt;=$E59,AY$11&lt;=$E59-($E59-$C59-14)),1,
IF(AND(対象名簿【こちらに入力をお願いします。】!$F67="症状なし",AY$11&gt;=$C59,AY$11&lt;=$E59,AY$11&lt;=$E59-($E59-$C59-6)),1,"")))))</f>
        <v/>
      </c>
      <c r="AZ59" s="42" t="str">
        <f>IF(OR($C59="",$E59=""),"",
IF(AND(対象名簿【こちらに入力をお願いします。】!$F67="症状あり",$C59=45199,AZ$11&gt;=$C59,AZ$11&lt;=$E59,AZ$11&lt;=$E59-($E59-$C59-15)),1,
IF(AND(対象名簿【こちらに入力をお願いします。】!$F67="症状なし",$C59=45199,AZ$11&gt;=$C59,AZ$11&lt;=$E59,AZ$11&lt;=$E59-($E59-$C59-7)),1,
IF(AND(対象名簿【こちらに入力をお願いします。】!$F67="症状あり",AZ$11&gt;=$C59,AZ$11&lt;=$E59,AZ$11&lt;=$E59-($E59-$C59-14)),1,
IF(AND(対象名簿【こちらに入力をお願いします。】!$F67="症状なし",AZ$11&gt;=$C59,AZ$11&lt;=$E59,AZ$11&lt;=$E59-($E59-$C59-6)),1,"")))))</f>
        <v/>
      </c>
      <c r="BA59" s="42" t="str">
        <f>IF(OR($C59="",$E59=""),"",
IF(AND(対象名簿【こちらに入力をお願いします。】!$F67="症状あり",$C59=45199,BA$11&gt;=$C59,BA$11&lt;=$E59,BA$11&lt;=$E59-($E59-$C59-15)),1,
IF(AND(対象名簿【こちらに入力をお願いします。】!$F67="症状なし",$C59=45199,BA$11&gt;=$C59,BA$11&lt;=$E59,BA$11&lt;=$E59-($E59-$C59-7)),1,
IF(AND(対象名簿【こちらに入力をお願いします。】!$F67="症状あり",BA$11&gt;=$C59,BA$11&lt;=$E59,BA$11&lt;=$E59-($E59-$C59-14)),1,
IF(AND(対象名簿【こちらに入力をお願いします。】!$F67="症状なし",BA$11&gt;=$C59,BA$11&lt;=$E59,BA$11&lt;=$E59-($E59-$C59-6)),1,"")))))</f>
        <v/>
      </c>
      <c r="BB59" s="42" t="str">
        <f>IF(OR($C59="",$E59=""),"",
IF(AND(対象名簿【こちらに入力をお願いします。】!$F67="症状あり",$C59=45199,BB$11&gt;=$C59,BB$11&lt;=$E59,BB$11&lt;=$E59-($E59-$C59-15)),1,
IF(AND(対象名簿【こちらに入力をお願いします。】!$F67="症状なし",$C59=45199,BB$11&gt;=$C59,BB$11&lt;=$E59,BB$11&lt;=$E59-($E59-$C59-7)),1,
IF(AND(対象名簿【こちらに入力をお願いします。】!$F67="症状あり",BB$11&gt;=$C59,BB$11&lt;=$E59,BB$11&lt;=$E59-($E59-$C59-14)),1,
IF(AND(対象名簿【こちらに入力をお願いします。】!$F67="症状なし",BB$11&gt;=$C59,BB$11&lt;=$E59,BB$11&lt;=$E59-($E59-$C59-6)),1,"")))))</f>
        <v/>
      </c>
      <c r="BC59" s="42" t="str">
        <f>IF(OR($C59="",$E59=""),"",
IF(AND(対象名簿【こちらに入力をお願いします。】!$F67="症状あり",$C59=45199,BC$11&gt;=$C59,BC$11&lt;=$E59,BC$11&lt;=$E59-($E59-$C59-15)),1,
IF(AND(対象名簿【こちらに入力をお願いします。】!$F67="症状なし",$C59=45199,BC$11&gt;=$C59,BC$11&lt;=$E59,BC$11&lt;=$E59-($E59-$C59-7)),1,
IF(AND(対象名簿【こちらに入力をお願いします。】!$F67="症状あり",BC$11&gt;=$C59,BC$11&lt;=$E59,BC$11&lt;=$E59-($E59-$C59-14)),1,
IF(AND(対象名簿【こちらに入力をお願いします。】!$F67="症状なし",BC$11&gt;=$C59,BC$11&lt;=$E59,BC$11&lt;=$E59-($E59-$C59-6)),1,"")))))</f>
        <v/>
      </c>
      <c r="BD59" s="42" t="str">
        <f>IF(OR($C59="",$E59=""),"",
IF(AND(対象名簿【こちらに入力をお願いします。】!$F67="症状あり",$C59=45199,BD$11&gt;=$C59,BD$11&lt;=$E59,BD$11&lt;=$E59-($E59-$C59-15)),1,
IF(AND(対象名簿【こちらに入力をお願いします。】!$F67="症状なし",$C59=45199,BD$11&gt;=$C59,BD$11&lt;=$E59,BD$11&lt;=$E59-($E59-$C59-7)),1,
IF(AND(対象名簿【こちらに入力をお願いします。】!$F67="症状あり",BD$11&gt;=$C59,BD$11&lt;=$E59,BD$11&lt;=$E59-($E59-$C59-14)),1,
IF(AND(対象名簿【こちらに入力をお願いします。】!$F67="症状なし",BD$11&gt;=$C59,BD$11&lt;=$E59,BD$11&lt;=$E59-($E59-$C59-6)),1,"")))))</f>
        <v/>
      </c>
      <c r="BE59" s="42" t="str">
        <f>IF(OR($C59="",$E59=""),"",
IF(AND(対象名簿【こちらに入力をお願いします。】!$F67="症状あり",$C59=45199,BE$11&gt;=$C59,BE$11&lt;=$E59,BE$11&lt;=$E59-($E59-$C59-15)),1,
IF(AND(対象名簿【こちらに入力をお願いします。】!$F67="症状なし",$C59=45199,BE$11&gt;=$C59,BE$11&lt;=$E59,BE$11&lt;=$E59-($E59-$C59-7)),1,
IF(AND(対象名簿【こちらに入力をお願いします。】!$F67="症状あり",BE$11&gt;=$C59,BE$11&lt;=$E59,BE$11&lt;=$E59-($E59-$C59-14)),1,
IF(AND(対象名簿【こちらに入力をお願いします。】!$F67="症状なし",BE$11&gt;=$C59,BE$11&lt;=$E59,BE$11&lt;=$E59-($E59-$C59-6)),1,"")))))</f>
        <v/>
      </c>
      <c r="BF59" s="42" t="str">
        <f>IF(OR($C59="",$E59=""),"",
IF(AND(対象名簿【こちらに入力をお願いします。】!$F67="症状あり",$C59=45199,BF$11&gt;=$C59,BF$11&lt;=$E59,BF$11&lt;=$E59-($E59-$C59-15)),1,
IF(AND(対象名簿【こちらに入力をお願いします。】!$F67="症状なし",$C59=45199,BF$11&gt;=$C59,BF$11&lt;=$E59,BF$11&lt;=$E59-($E59-$C59-7)),1,
IF(AND(対象名簿【こちらに入力をお願いします。】!$F67="症状あり",BF$11&gt;=$C59,BF$11&lt;=$E59,BF$11&lt;=$E59-($E59-$C59-14)),1,
IF(AND(対象名簿【こちらに入力をお願いします。】!$F67="症状なし",BF$11&gt;=$C59,BF$11&lt;=$E59,BF$11&lt;=$E59-($E59-$C59-6)),1,"")))))</f>
        <v/>
      </c>
      <c r="BG59" s="42" t="str">
        <f>IF(OR($C59="",$E59=""),"",
IF(AND(対象名簿【こちらに入力をお願いします。】!$F67="症状あり",$C59=45199,BG$11&gt;=$C59,BG$11&lt;=$E59,BG$11&lt;=$E59-($E59-$C59-15)),1,
IF(AND(対象名簿【こちらに入力をお願いします。】!$F67="症状なし",$C59=45199,BG$11&gt;=$C59,BG$11&lt;=$E59,BG$11&lt;=$E59-($E59-$C59-7)),1,
IF(AND(対象名簿【こちらに入力をお願いします。】!$F67="症状あり",BG$11&gt;=$C59,BG$11&lt;=$E59,BG$11&lt;=$E59-($E59-$C59-14)),1,
IF(AND(対象名簿【こちらに入力をお願いします。】!$F67="症状なし",BG$11&gt;=$C59,BG$11&lt;=$E59,BG$11&lt;=$E59-($E59-$C59-6)),1,"")))))</f>
        <v/>
      </c>
      <c r="BH59" s="42" t="str">
        <f>IF(OR($C59="",$E59=""),"",
IF(AND(対象名簿【こちらに入力をお願いします。】!$F67="症状あり",$C59=45199,BH$11&gt;=$C59,BH$11&lt;=$E59,BH$11&lt;=$E59-($E59-$C59-15)),1,
IF(AND(対象名簿【こちらに入力をお願いします。】!$F67="症状なし",$C59=45199,BH$11&gt;=$C59,BH$11&lt;=$E59,BH$11&lt;=$E59-($E59-$C59-7)),1,
IF(AND(対象名簿【こちらに入力をお願いします。】!$F67="症状あり",BH$11&gt;=$C59,BH$11&lt;=$E59,BH$11&lt;=$E59-($E59-$C59-14)),1,
IF(AND(対象名簿【こちらに入力をお願いします。】!$F67="症状なし",BH$11&gt;=$C59,BH$11&lt;=$E59,BH$11&lt;=$E59-($E59-$C59-6)),1,"")))))</f>
        <v/>
      </c>
      <c r="BI59" s="42" t="str">
        <f>IF(OR($C59="",$E59=""),"",
IF(AND(対象名簿【こちらに入力をお願いします。】!$F67="症状あり",$C59=45199,BI$11&gt;=$C59,BI$11&lt;=$E59,BI$11&lt;=$E59-($E59-$C59-15)),1,
IF(AND(対象名簿【こちらに入力をお願いします。】!$F67="症状なし",$C59=45199,BI$11&gt;=$C59,BI$11&lt;=$E59,BI$11&lt;=$E59-($E59-$C59-7)),1,
IF(AND(対象名簿【こちらに入力をお願いします。】!$F67="症状あり",BI$11&gt;=$C59,BI$11&lt;=$E59,BI$11&lt;=$E59-($E59-$C59-14)),1,
IF(AND(対象名簿【こちらに入力をお願いします。】!$F67="症状なし",BI$11&gt;=$C59,BI$11&lt;=$E59,BI$11&lt;=$E59-($E59-$C59-6)),1,"")))))</f>
        <v/>
      </c>
      <c r="BJ59" s="42" t="str">
        <f>IF(OR($C59="",$E59=""),"",
IF(AND(対象名簿【こちらに入力をお願いします。】!$F67="症状あり",$C59=45199,BJ$11&gt;=$C59,BJ$11&lt;=$E59,BJ$11&lt;=$E59-($E59-$C59-15)),1,
IF(AND(対象名簿【こちらに入力をお願いします。】!$F67="症状なし",$C59=45199,BJ$11&gt;=$C59,BJ$11&lt;=$E59,BJ$11&lt;=$E59-($E59-$C59-7)),1,
IF(AND(対象名簿【こちらに入力をお願いします。】!$F67="症状あり",BJ$11&gt;=$C59,BJ$11&lt;=$E59,BJ$11&lt;=$E59-($E59-$C59-14)),1,
IF(AND(対象名簿【こちらに入力をお願いします。】!$F67="症状なし",BJ$11&gt;=$C59,BJ$11&lt;=$E59,BJ$11&lt;=$E59-($E59-$C59-6)),1,"")))))</f>
        <v/>
      </c>
      <c r="BK59" s="42" t="str">
        <f>IF(OR($C59="",$E59=""),"",
IF(AND(対象名簿【こちらに入力をお願いします。】!$F67="症状あり",$C59=45199,BK$11&gt;=$C59,BK$11&lt;=$E59,BK$11&lt;=$E59-($E59-$C59-15)),1,
IF(AND(対象名簿【こちらに入力をお願いします。】!$F67="症状なし",$C59=45199,BK$11&gt;=$C59,BK$11&lt;=$E59,BK$11&lt;=$E59-($E59-$C59-7)),1,
IF(AND(対象名簿【こちらに入力をお願いします。】!$F67="症状あり",BK$11&gt;=$C59,BK$11&lt;=$E59,BK$11&lt;=$E59-($E59-$C59-14)),1,
IF(AND(対象名簿【こちらに入力をお願いします。】!$F67="症状なし",BK$11&gt;=$C59,BK$11&lt;=$E59,BK$11&lt;=$E59-($E59-$C59-6)),1,"")))))</f>
        <v/>
      </c>
      <c r="BL59" s="42" t="str">
        <f>IF(OR($C59="",$E59=""),"",
IF(AND(対象名簿【こちらに入力をお願いします。】!$F67="症状あり",$C59=45199,BL$11&gt;=$C59,BL$11&lt;=$E59,BL$11&lt;=$E59-($E59-$C59-15)),1,
IF(AND(対象名簿【こちらに入力をお願いします。】!$F67="症状なし",$C59=45199,BL$11&gt;=$C59,BL$11&lt;=$E59,BL$11&lt;=$E59-($E59-$C59-7)),1,
IF(AND(対象名簿【こちらに入力をお願いします。】!$F67="症状あり",BL$11&gt;=$C59,BL$11&lt;=$E59,BL$11&lt;=$E59-($E59-$C59-14)),1,
IF(AND(対象名簿【こちらに入力をお願いします。】!$F67="症状なし",BL$11&gt;=$C59,BL$11&lt;=$E59,BL$11&lt;=$E59-($E59-$C59-6)),1,"")))))</f>
        <v/>
      </c>
      <c r="BM59" s="42" t="str">
        <f>IF(OR($C59="",$E59=""),"",
IF(AND(対象名簿【こちらに入力をお願いします。】!$F67="症状あり",$C59=45199,BM$11&gt;=$C59,BM$11&lt;=$E59,BM$11&lt;=$E59-($E59-$C59-15)),1,
IF(AND(対象名簿【こちらに入力をお願いします。】!$F67="症状なし",$C59=45199,BM$11&gt;=$C59,BM$11&lt;=$E59,BM$11&lt;=$E59-($E59-$C59-7)),1,
IF(AND(対象名簿【こちらに入力をお願いします。】!$F67="症状あり",BM$11&gt;=$C59,BM$11&lt;=$E59,BM$11&lt;=$E59-($E59-$C59-14)),1,
IF(AND(対象名簿【こちらに入力をお願いします。】!$F67="症状なし",BM$11&gt;=$C59,BM$11&lt;=$E59,BM$11&lt;=$E59-($E59-$C59-6)),1,"")))))</f>
        <v/>
      </c>
      <c r="BN59" s="42" t="str">
        <f>IF(OR($C59="",$E59=""),"",
IF(AND(対象名簿【こちらに入力をお願いします。】!$F67="症状あり",$C59=45199,BN$11&gt;=$C59,BN$11&lt;=$E59,BN$11&lt;=$E59-($E59-$C59-15)),1,
IF(AND(対象名簿【こちらに入力をお願いします。】!$F67="症状なし",$C59=45199,BN$11&gt;=$C59,BN$11&lt;=$E59,BN$11&lt;=$E59-($E59-$C59-7)),1,
IF(AND(対象名簿【こちらに入力をお願いします。】!$F67="症状あり",BN$11&gt;=$C59,BN$11&lt;=$E59,BN$11&lt;=$E59-($E59-$C59-14)),1,
IF(AND(対象名簿【こちらに入力をお願いします。】!$F67="症状なし",BN$11&gt;=$C59,BN$11&lt;=$E59,BN$11&lt;=$E59-($E59-$C59-6)),1,"")))))</f>
        <v/>
      </c>
      <c r="BO59" s="42" t="str">
        <f>IF(OR($C59="",$E59=""),"",
IF(AND(対象名簿【こちらに入力をお願いします。】!$F67="症状あり",$C59=45199,BO$11&gt;=$C59,BO$11&lt;=$E59,BO$11&lt;=$E59-($E59-$C59-15)),1,
IF(AND(対象名簿【こちらに入力をお願いします。】!$F67="症状なし",$C59=45199,BO$11&gt;=$C59,BO$11&lt;=$E59,BO$11&lt;=$E59-($E59-$C59-7)),1,
IF(AND(対象名簿【こちらに入力をお願いします。】!$F67="症状あり",BO$11&gt;=$C59,BO$11&lt;=$E59,BO$11&lt;=$E59-($E59-$C59-14)),1,
IF(AND(対象名簿【こちらに入力をお願いします。】!$F67="症状なし",BO$11&gt;=$C59,BO$11&lt;=$E59,BO$11&lt;=$E59-($E59-$C59-6)),1,"")))))</f>
        <v/>
      </c>
      <c r="BP59" s="42" t="str">
        <f>IF(OR($C59="",$E59=""),"",
IF(AND(対象名簿【こちらに入力をお願いします。】!$F67="症状あり",$C59=45199,BP$11&gt;=$C59,BP$11&lt;=$E59,BP$11&lt;=$E59-($E59-$C59-15)),1,
IF(AND(対象名簿【こちらに入力をお願いします。】!$F67="症状なし",$C59=45199,BP$11&gt;=$C59,BP$11&lt;=$E59,BP$11&lt;=$E59-($E59-$C59-7)),1,
IF(AND(対象名簿【こちらに入力をお願いします。】!$F67="症状あり",BP$11&gt;=$C59,BP$11&lt;=$E59,BP$11&lt;=$E59-($E59-$C59-14)),1,
IF(AND(対象名簿【こちらに入力をお願いします。】!$F67="症状なし",BP$11&gt;=$C59,BP$11&lt;=$E59,BP$11&lt;=$E59-($E59-$C59-6)),1,"")))))</f>
        <v/>
      </c>
      <c r="BQ59" s="42" t="str">
        <f>IF(OR($C59="",$E59=""),"",
IF(AND(対象名簿【こちらに入力をお願いします。】!$F67="症状あり",$C59=45199,BQ$11&gt;=$C59,BQ$11&lt;=$E59,BQ$11&lt;=$E59-($E59-$C59-15)),1,
IF(AND(対象名簿【こちらに入力をお願いします。】!$F67="症状なし",$C59=45199,BQ$11&gt;=$C59,BQ$11&lt;=$E59,BQ$11&lt;=$E59-($E59-$C59-7)),1,
IF(AND(対象名簿【こちらに入力をお願いします。】!$F67="症状あり",BQ$11&gt;=$C59,BQ$11&lt;=$E59,BQ$11&lt;=$E59-($E59-$C59-14)),1,
IF(AND(対象名簿【こちらに入力をお願いします。】!$F67="症状なし",BQ$11&gt;=$C59,BQ$11&lt;=$E59,BQ$11&lt;=$E59-($E59-$C59-6)),1,"")))))</f>
        <v/>
      </c>
      <c r="BR59" s="42" t="str">
        <f>IF(OR($C59="",$E59=""),"",
IF(AND(対象名簿【こちらに入力をお願いします。】!$F67="症状あり",$C59=45199,BR$11&gt;=$C59,BR$11&lt;=$E59,BR$11&lt;=$E59-($E59-$C59-15)),1,
IF(AND(対象名簿【こちらに入力をお願いします。】!$F67="症状なし",$C59=45199,BR$11&gt;=$C59,BR$11&lt;=$E59,BR$11&lt;=$E59-($E59-$C59-7)),1,
IF(AND(対象名簿【こちらに入力をお願いします。】!$F67="症状あり",BR$11&gt;=$C59,BR$11&lt;=$E59,BR$11&lt;=$E59-($E59-$C59-14)),1,
IF(AND(対象名簿【こちらに入力をお願いします。】!$F67="症状なし",BR$11&gt;=$C59,BR$11&lt;=$E59,BR$11&lt;=$E59-($E59-$C59-6)),1,"")))))</f>
        <v/>
      </c>
      <c r="BS59" s="42" t="str">
        <f>IF(OR($C59="",$E59=""),"",
IF(AND(対象名簿【こちらに入力をお願いします。】!$F67="症状あり",$C59=45199,BS$11&gt;=$C59,BS$11&lt;=$E59,BS$11&lt;=$E59-($E59-$C59-15)),1,
IF(AND(対象名簿【こちらに入力をお願いします。】!$F67="症状なし",$C59=45199,BS$11&gt;=$C59,BS$11&lt;=$E59,BS$11&lt;=$E59-($E59-$C59-7)),1,
IF(AND(対象名簿【こちらに入力をお願いします。】!$F67="症状あり",BS$11&gt;=$C59,BS$11&lt;=$E59,BS$11&lt;=$E59-($E59-$C59-14)),1,
IF(AND(対象名簿【こちらに入力をお願いします。】!$F67="症状なし",BS$11&gt;=$C59,BS$11&lt;=$E59,BS$11&lt;=$E59-($E59-$C59-6)),1,"")))))</f>
        <v/>
      </c>
      <c r="BT59" s="42" t="str">
        <f>IF(OR($C59="",$E59=""),"",
IF(AND(対象名簿【こちらに入力をお願いします。】!$F67="症状あり",$C59=45199,BT$11&gt;=$C59,BT$11&lt;=$E59,BT$11&lt;=$E59-($E59-$C59-15)),1,
IF(AND(対象名簿【こちらに入力をお願いします。】!$F67="症状なし",$C59=45199,BT$11&gt;=$C59,BT$11&lt;=$E59,BT$11&lt;=$E59-($E59-$C59-7)),1,
IF(AND(対象名簿【こちらに入力をお願いします。】!$F67="症状あり",BT$11&gt;=$C59,BT$11&lt;=$E59,BT$11&lt;=$E59-($E59-$C59-14)),1,
IF(AND(対象名簿【こちらに入力をお願いします。】!$F67="症状なし",BT$11&gt;=$C59,BT$11&lt;=$E59,BT$11&lt;=$E59-($E59-$C59-6)),1,"")))))</f>
        <v/>
      </c>
      <c r="BU59" s="42" t="str">
        <f>IF(OR($C59="",$E59=""),"",
IF(AND(対象名簿【こちらに入力をお願いします。】!$F67="症状あり",$C59=45199,BU$11&gt;=$C59,BU$11&lt;=$E59,BU$11&lt;=$E59-($E59-$C59-15)),1,
IF(AND(対象名簿【こちらに入力をお願いします。】!$F67="症状なし",$C59=45199,BU$11&gt;=$C59,BU$11&lt;=$E59,BU$11&lt;=$E59-($E59-$C59-7)),1,
IF(AND(対象名簿【こちらに入力をお願いします。】!$F67="症状あり",BU$11&gt;=$C59,BU$11&lt;=$E59,BU$11&lt;=$E59-($E59-$C59-14)),1,
IF(AND(対象名簿【こちらに入力をお願いします。】!$F67="症状なし",BU$11&gt;=$C59,BU$11&lt;=$E59,BU$11&lt;=$E59-($E59-$C59-6)),1,"")))))</f>
        <v/>
      </c>
      <c r="BV59" s="42" t="str">
        <f>IF(OR($C59="",$E59=""),"",
IF(AND(対象名簿【こちらに入力をお願いします。】!$F67="症状あり",$C59=45199,BV$11&gt;=$C59,BV$11&lt;=$E59,BV$11&lt;=$E59-($E59-$C59-15)),1,
IF(AND(対象名簿【こちらに入力をお願いします。】!$F67="症状なし",$C59=45199,BV$11&gt;=$C59,BV$11&lt;=$E59,BV$11&lt;=$E59-($E59-$C59-7)),1,
IF(AND(対象名簿【こちらに入力をお願いします。】!$F67="症状あり",BV$11&gt;=$C59,BV$11&lt;=$E59,BV$11&lt;=$E59-($E59-$C59-14)),1,
IF(AND(対象名簿【こちらに入力をお願いします。】!$F67="症状なし",BV$11&gt;=$C59,BV$11&lt;=$E59,BV$11&lt;=$E59-($E59-$C59-6)),1,"")))))</f>
        <v/>
      </c>
      <c r="BW59" s="42" t="str">
        <f>IF(OR($C59="",$E59=""),"",
IF(AND(対象名簿【こちらに入力をお願いします。】!$F67="症状あり",$C59=45199,BW$11&gt;=$C59,BW$11&lt;=$E59,BW$11&lt;=$E59-($E59-$C59-15)),1,
IF(AND(対象名簿【こちらに入力をお願いします。】!$F67="症状なし",$C59=45199,BW$11&gt;=$C59,BW$11&lt;=$E59,BW$11&lt;=$E59-($E59-$C59-7)),1,
IF(AND(対象名簿【こちらに入力をお願いします。】!$F67="症状あり",BW$11&gt;=$C59,BW$11&lt;=$E59,BW$11&lt;=$E59-($E59-$C59-14)),1,
IF(AND(対象名簿【こちらに入力をお願いします。】!$F67="症状なし",BW$11&gt;=$C59,BW$11&lt;=$E59,BW$11&lt;=$E59-($E59-$C59-6)),1,"")))))</f>
        <v/>
      </c>
      <c r="BX59" s="42" t="str">
        <f>IF(OR($C59="",$E59=""),"",
IF(AND(対象名簿【こちらに入力をお願いします。】!$F67="症状あり",$C59=45199,BX$11&gt;=$C59,BX$11&lt;=$E59,BX$11&lt;=$E59-($E59-$C59-15)),1,
IF(AND(対象名簿【こちらに入力をお願いします。】!$F67="症状なし",$C59=45199,BX$11&gt;=$C59,BX$11&lt;=$E59,BX$11&lt;=$E59-($E59-$C59-7)),1,
IF(AND(対象名簿【こちらに入力をお願いします。】!$F67="症状あり",BX$11&gt;=$C59,BX$11&lt;=$E59,BX$11&lt;=$E59-($E59-$C59-14)),1,
IF(AND(対象名簿【こちらに入力をお願いします。】!$F67="症状なし",BX$11&gt;=$C59,BX$11&lt;=$E59,BX$11&lt;=$E59-($E59-$C59-6)),1,"")))))</f>
        <v/>
      </c>
      <c r="BY59" s="42" t="str">
        <f>IF(OR($C59="",$E59=""),"",
IF(AND(対象名簿【こちらに入力をお願いします。】!$F67="症状あり",$C59=45199,BY$11&gt;=$C59,BY$11&lt;=$E59,BY$11&lt;=$E59-($E59-$C59-15)),1,
IF(AND(対象名簿【こちらに入力をお願いします。】!$F67="症状なし",$C59=45199,BY$11&gt;=$C59,BY$11&lt;=$E59,BY$11&lt;=$E59-($E59-$C59-7)),1,
IF(AND(対象名簿【こちらに入力をお願いします。】!$F67="症状あり",BY$11&gt;=$C59,BY$11&lt;=$E59,BY$11&lt;=$E59-($E59-$C59-14)),1,
IF(AND(対象名簿【こちらに入力をお願いします。】!$F67="症状なし",BY$11&gt;=$C59,BY$11&lt;=$E59,BY$11&lt;=$E59-($E59-$C59-6)),1,"")))))</f>
        <v/>
      </c>
      <c r="BZ59" s="42" t="str">
        <f>IF(OR($C59="",$E59=""),"",
IF(AND(対象名簿【こちらに入力をお願いします。】!$F67="症状あり",$C59=45199,BZ$11&gt;=$C59,BZ$11&lt;=$E59,BZ$11&lt;=$E59-($E59-$C59-15)),1,
IF(AND(対象名簿【こちらに入力をお願いします。】!$F67="症状なし",$C59=45199,BZ$11&gt;=$C59,BZ$11&lt;=$E59,BZ$11&lt;=$E59-($E59-$C59-7)),1,
IF(AND(対象名簿【こちらに入力をお願いします。】!$F67="症状あり",BZ$11&gt;=$C59,BZ$11&lt;=$E59,BZ$11&lt;=$E59-($E59-$C59-14)),1,
IF(AND(対象名簿【こちらに入力をお願いします。】!$F67="症状なし",BZ$11&gt;=$C59,BZ$11&lt;=$E59,BZ$11&lt;=$E59-($E59-$C59-6)),1,"")))))</f>
        <v/>
      </c>
      <c r="CA59" s="42" t="str">
        <f>IF(OR($C59="",$E59=""),"",
IF(AND(対象名簿【こちらに入力をお願いします。】!$F67="症状あり",$C59=45199,CA$11&gt;=$C59,CA$11&lt;=$E59,CA$11&lt;=$E59-($E59-$C59-15)),1,
IF(AND(対象名簿【こちらに入力をお願いします。】!$F67="症状なし",$C59=45199,CA$11&gt;=$C59,CA$11&lt;=$E59,CA$11&lt;=$E59-($E59-$C59-7)),1,
IF(AND(対象名簿【こちらに入力をお願いします。】!$F67="症状あり",CA$11&gt;=$C59,CA$11&lt;=$E59,CA$11&lt;=$E59-($E59-$C59-14)),1,
IF(AND(対象名簿【こちらに入力をお願いします。】!$F67="症状なし",CA$11&gt;=$C59,CA$11&lt;=$E59,CA$11&lt;=$E59-($E59-$C59-6)),1,"")))))</f>
        <v/>
      </c>
      <c r="CB59" s="42" t="str">
        <f>IF(OR($C59="",$E59=""),"",
IF(AND(対象名簿【こちらに入力をお願いします。】!$F67="症状あり",$C59=45199,CB$11&gt;=$C59,CB$11&lt;=$E59,CB$11&lt;=$E59-($E59-$C59-15)),1,
IF(AND(対象名簿【こちらに入力をお願いします。】!$F67="症状なし",$C59=45199,CB$11&gt;=$C59,CB$11&lt;=$E59,CB$11&lt;=$E59-($E59-$C59-7)),1,
IF(AND(対象名簿【こちらに入力をお願いします。】!$F67="症状あり",CB$11&gt;=$C59,CB$11&lt;=$E59,CB$11&lt;=$E59-($E59-$C59-14)),1,
IF(AND(対象名簿【こちらに入力をお願いします。】!$F67="症状なし",CB$11&gt;=$C59,CB$11&lt;=$E59,CB$11&lt;=$E59-($E59-$C59-6)),1,"")))))</f>
        <v/>
      </c>
      <c r="CC59" s="42" t="str">
        <f>IF(OR($C59="",$E59=""),"",
IF(AND(対象名簿【こちらに入力をお願いします。】!$F67="症状あり",$C59=45199,CC$11&gt;=$C59,CC$11&lt;=$E59,CC$11&lt;=$E59-($E59-$C59-15)),1,
IF(AND(対象名簿【こちらに入力をお願いします。】!$F67="症状なし",$C59=45199,CC$11&gt;=$C59,CC$11&lt;=$E59,CC$11&lt;=$E59-($E59-$C59-7)),1,
IF(AND(対象名簿【こちらに入力をお願いします。】!$F67="症状あり",CC$11&gt;=$C59,CC$11&lt;=$E59,CC$11&lt;=$E59-($E59-$C59-14)),1,
IF(AND(対象名簿【こちらに入力をお願いします。】!$F67="症状なし",CC$11&gt;=$C59,CC$11&lt;=$E59,CC$11&lt;=$E59-($E59-$C59-6)),1,"")))))</f>
        <v/>
      </c>
      <c r="CD59" s="42" t="str">
        <f>IF(OR($C59="",$E59=""),"",
IF(AND(対象名簿【こちらに入力をお願いします。】!$F67="症状あり",$C59=45199,CD$11&gt;=$C59,CD$11&lt;=$E59,CD$11&lt;=$E59-($E59-$C59-15)),1,
IF(AND(対象名簿【こちらに入力をお願いします。】!$F67="症状なし",$C59=45199,CD$11&gt;=$C59,CD$11&lt;=$E59,CD$11&lt;=$E59-($E59-$C59-7)),1,
IF(AND(対象名簿【こちらに入力をお願いします。】!$F67="症状あり",CD$11&gt;=$C59,CD$11&lt;=$E59,CD$11&lt;=$E59-($E59-$C59-14)),1,
IF(AND(対象名簿【こちらに入力をお願いします。】!$F67="症状なし",CD$11&gt;=$C59,CD$11&lt;=$E59,CD$11&lt;=$E59-($E59-$C59-6)),1,"")))))</f>
        <v/>
      </c>
      <c r="CE59" s="42" t="str">
        <f>IF(OR($C59="",$E59=""),"",
IF(AND(対象名簿【こちらに入力をお願いします。】!$F67="症状あり",$C59=45199,CE$11&gt;=$C59,CE$11&lt;=$E59,CE$11&lt;=$E59-($E59-$C59-15)),1,
IF(AND(対象名簿【こちらに入力をお願いします。】!$F67="症状なし",$C59=45199,CE$11&gt;=$C59,CE$11&lt;=$E59,CE$11&lt;=$E59-($E59-$C59-7)),1,
IF(AND(対象名簿【こちらに入力をお願いします。】!$F67="症状あり",CE$11&gt;=$C59,CE$11&lt;=$E59,CE$11&lt;=$E59-($E59-$C59-14)),1,
IF(AND(対象名簿【こちらに入力をお願いします。】!$F67="症状なし",CE$11&gt;=$C59,CE$11&lt;=$E59,CE$11&lt;=$E59-($E59-$C59-6)),1,"")))))</f>
        <v/>
      </c>
      <c r="CF59" s="42" t="str">
        <f>IF(OR($C59="",$E59=""),"",
IF(AND(対象名簿【こちらに入力をお願いします。】!$F67="症状あり",$C59=45199,CF$11&gt;=$C59,CF$11&lt;=$E59,CF$11&lt;=$E59-($E59-$C59-15)),1,
IF(AND(対象名簿【こちらに入力をお願いします。】!$F67="症状なし",$C59=45199,CF$11&gt;=$C59,CF$11&lt;=$E59,CF$11&lt;=$E59-($E59-$C59-7)),1,
IF(AND(対象名簿【こちらに入力をお願いします。】!$F67="症状あり",CF$11&gt;=$C59,CF$11&lt;=$E59,CF$11&lt;=$E59-($E59-$C59-14)),1,
IF(AND(対象名簿【こちらに入力をお願いします。】!$F67="症状なし",CF$11&gt;=$C59,CF$11&lt;=$E59,CF$11&lt;=$E59-($E59-$C59-6)),1,"")))))</f>
        <v/>
      </c>
      <c r="CG59" s="42" t="str">
        <f>IF(OR($C59="",$E59=""),"",
IF(AND(対象名簿【こちらに入力をお願いします。】!$F67="症状あり",$C59=45199,CG$11&gt;=$C59,CG$11&lt;=$E59,CG$11&lt;=$E59-($E59-$C59-15)),1,
IF(AND(対象名簿【こちらに入力をお願いします。】!$F67="症状なし",$C59=45199,CG$11&gt;=$C59,CG$11&lt;=$E59,CG$11&lt;=$E59-($E59-$C59-7)),1,
IF(AND(対象名簿【こちらに入力をお願いします。】!$F67="症状あり",CG$11&gt;=$C59,CG$11&lt;=$E59,CG$11&lt;=$E59-($E59-$C59-14)),1,
IF(AND(対象名簿【こちらに入力をお願いします。】!$F67="症状なし",CG$11&gt;=$C59,CG$11&lt;=$E59,CG$11&lt;=$E59-($E59-$C59-6)),1,"")))))</f>
        <v/>
      </c>
      <c r="CH59" s="42" t="str">
        <f>IF(OR($C59="",$E59=""),"",
IF(AND(対象名簿【こちらに入力をお願いします。】!$F67="症状あり",$C59=45199,CH$11&gt;=$C59,CH$11&lt;=$E59,CH$11&lt;=$E59-($E59-$C59-15)),1,
IF(AND(対象名簿【こちらに入力をお願いします。】!$F67="症状なし",$C59=45199,CH$11&gt;=$C59,CH$11&lt;=$E59,CH$11&lt;=$E59-($E59-$C59-7)),1,
IF(AND(対象名簿【こちらに入力をお願いします。】!$F67="症状あり",CH$11&gt;=$C59,CH$11&lt;=$E59,CH$11&lt;=$E59-($E59-$C59-14)),1,
IF(AND(対象名簿【こちらに入力をお願いします。】!$F67="症状なし",CH$11&gt;=$C59,CH$11&lt;=$E59,CH$11&lt;=$E59-($E59-$C59-6)),1,"")))))</f>
        <v/>
      </c>
      <c r="CI59" s="42" t="str">
        <f>IF(OR($C59="",$E59=""),"",
IF(AND(対象名簿【こちらに入力をお願いします。】!$F67="症状あり",$C59=45199,CI$11&gt;=$C59,CI$11&lt;=$E59,CI$11&lt;=$E59-($E59-$C59-15)),1,
IF(AND(対象名簿【こちらに入力をお願いします。】!$F67="症状なし",$C59=45199,CI$11&gt;=$C59,CI$11&lt;=$E59,CI$11&lt;=$E59-($E59-$C59-7)),1,
IF(AND(対象名簿【こちらに入力をお願いします。】!$F67="症状あり",CI$11&gt;=$C59,CI$11&lt;=$E59,CI$11&lt;=$E59-($E59-$C59-14)),1,
IF(AND(対象名簿【こちらに入力をお願いします。】!$F67="症状なし",CI$11&gt;=$C59,CI$11&lt;=$E59,CI$11&lt;=$E59-($E59-$C59-6)),1,"")))))</f>
        <v/>
      </c>
      <c r="CJ59" s="42" t="str">
        <f>IF(OR($C59="",$E59=""),"",
IF(AND(対象名簿【こちらに入力をお願いします。】!$F67="症状あり",$C59=45199,CJ$11&gt;=$C59,CJ$11&lt;=$E59,CJ$11&lt;=$E59-($E59-$C59-15)),1,
IF(AND(対象名簿【こちらに入力をお願いします。】!$F67="症状なし",$C59=45199,CJ$11&gt;=$C59,CJ$11&lt;=$E59,CJ$11&lt;=$E59-($E59-$C59-7)),1,
IF(AND(対象名簿【こちらに入力をお願いします。】!$F67="症状あり",CJ$11&gt;=$C59,CJ$11&lt;=$E59,CJ$11&lt;=$E59-($E59-$C59-14)),1,
IF(AND(対象名簿【こちらに入力をお願いします。】!$F67="症状なし",CJ$11&gt;=$C59,CJ$11&lt;=$E59,CJ$11&lt;=$E59-($E59-$C59-6)),1,"")))))</f>
        <v/>
      </c>
      <c r="CK59" s="42" t="str">
        <f>IF(OR($C59="",$E59=""),"",
IF(AND(対象名簿【こちらに入力をお願いします。】!$F67="症状あり",$C59=45199,CK$11&gt;=$C59,CK$11&lt;=$E59,CK$11&lt;=$E59-($E59-$C59-15)),1,
IF(AND(対象名簿【こちらに入力をお願いします。】!$F67="症状なし",$C59=45199,CK$11&gt;=$C59,CK$11&lt;=$E59,CK$11&lt;=$E59-($E59-$C59-7)),1,
IF(AND(対象名簿【こちらに入力をお願いします。】!$F67="症状あり",CK$11&gt;=$C59,CK$11&lt;=$E59,CK$11&lt;=$E59-($E59-$C59-14)),1,
IF(AND(対象名簿【こちらに入力をお願いします。】!$F67="症状なし",CK$11&gt;=$C59,CK$11&lt;=$E59,CK$11&lt;=$E59-($E59-$C59-6)),1,"")))))</f>
        <v/>
      </c>
      <c r="CL59" s="42" t="str">
        <f>IF(OR($C59="",$E59=""),"",
IF(AND(対象名簿【こちらに入力をお願いします。】!$F67="症状あり",$C59=45199,CL$11&gt;=$C59,CL$11&lt;=$E59,CL$11&lt;=$E59-($E59-$C59-15)),1,
IF(AND(対象名簿【こちらに入力をお願いします。】!$F67="症状なし",$C59=45199,CL$11&gt;=$C59,CL$11&lt;=$E59,CL$11&lt;=$E59-($E59-$C59-7)),1,
IF(AND(対象名簿【こちらに入力をお願いします。】!$F67="症状あり",CL$11&gt;=$C59,CL$11&lt;=$E59,CL$11&lt;=$E59-($E59-$C59-14)),1,
IF(AND(対象名簿【こちらに入力をお願いします。】!$F67="症状なし",CL$11&gt;=$C59,CL$11&lt;=$E59,CL$11&lt;=$E59-($E59-$C59-6)),1,"")))))</f>
        <v/>
      </c>
      <c r="CM59" s="42" t="str">
        <f>IF(OR($C59="",$E59=""),"",
IF(AND(対象名簿【こちらに入力をお願いします。】!$F67="症状あり",$C59=45199,CM$11&gt;=$C59,CM$11&lt;=$E59,CM$11&lt;=$E59-($E59-$C59-15)),1,
IF(AND(対象名簿【こちらに入力をお願いします。】!$F67="症状なし",$C59=45199,CM$11&gt;=$C59,CM$11&lt;=$E59,CM$11&lt;=$E59-($E59-$C59-7)),1,
IF(AND(対象名簿【こちらに入力をお願いします。】!$F67="症状あり",CM$11&gt;=$C59,CM$11&lt;=$E59,CM$11&lt;=$E59-($E59-$C59-14)),1,
IF(AND(対象名簿【こちらに入力をお願いします。】!$F67="症状なし",CM$11&gt;=$C59,CM$11&lt;=$E59,CM$11&lt;=$E59-($E59-$C59-6)),1,"")))))</f>
        <v/>
      </c>
      <c r="CN59" s="42" t="str">
        <f>IF(OR($C59="",$E59=""),"",
IF(AND(対象名簿【こちらに入力をお願いします。】!$F67="症状あり",$C59=45199,CN$11&gt;=$C59,CN$11&lt;=$E59,CN$11&lt;=$E59-($E59-$C59-15)),1,
IF(AND(対象名簿【こちらに入力をお願いします。】!$F67="症状なし",$C59=45199,CN$11&gt;=$C59,CN$11&lt;=$E59,CN$11&lt;=$E59-($E59-$C59-7)),1,
IF(AND(対象名簿【こちらに入力をお願いします。】!$F67="症状あり",CN$11&gt;=$C59,CN$11&lt;=$E59,CN$11&lt;=$E59-($E59-$C59-14)),1,
IF(AND(対象名簿【こちらに入力をお願いします。】!$F67="症状なし",CN$11&gt;=$C59,CN$11&lt;=$E59,CN$11&lt;=$E59-($E59-$C59-6)),1,"")))))</f>
        <v/>
      </c>
      <c r="CO59" s="42" t="str">
        <f>IF(OR($C59="",$E59=""),"",
IF(AND(対象名簿【こちらに入力をお願いします。】!$F67="症状あり",$C59=45199,CO$11&gt;=$C59,CO$11&lt;=$E59,CO$11&lt;=$E59-($E59-$C59-15)),1,
IF(AND(対象名簿【こちらに入力をお願いします。】!$F67="症状なし",$C59=45199,CO$11&gt;=$C59,CO$11&lt;=$E59,CO$11&lt;=$E59-($E59-$C59-7)),1,
IF(AND(対象名簿【こちらに入力をお願いします。】!$F67="症状あり",CO$11&gt;=$C59,CO$11&lt;=$E59,CO$11&lt;=$E59-($E59-$C59-14)),1,
IF(AND(対象名簿【こちらに入力をお願いします。】!$F67="症状なし",CO$11&gt;=$C59,CO$11&lt;=$E59,CO$11&lt;=$E59-($E59-$C59-6)),1,"")))))</f>
        <v/>
      </c>
      <c r="CP59" s="42" t="str">
        <f>IF(OR($C59="",$E59=""),"",
IF(AND(対象名簿【こちらに入力をお願いします。】!$F67="症状あり",$C59=45199,CP$11&gt;=$C59,CP$11&lt;=$E59,CP$11&lt;=$E59-($E59-$C59-15)),1,
IF(AND(対象名簿【こちらに入力をお願いします。】!$F67="症状なし",$C59=45199,CP$11&gt;=$C59,CP$11&lt;=$E59,CP$11&lt;=$E59-($E59-$C59-7)),1,
IF(AND(対象名簿【こちらに入力をお願いします。】!$F67="症状あり",CP$11&gt;=$C59,CP$11&lt;=$E59,CP$11&lt;=$E59-($E59-$C59-14)),1,
IF(AND(対象名簿【こちらに入力をお願いします。】!$F67="症状なし",CP$11&gt;=$C59,CP$11&lt;=$E59,CP$11&lt;=$E59-($E59-$C59-6)),1,"")))))</f>
        <v/>
      </c>
      <c r="CQ59" s="42" t="str">
        <f>IF(OR($C59="",$E59=""),"",
IF(AND(対象名簿【こちらに入力をお願いします。】!$F67="症状あり",$C59=45199,CQ$11&gt;=$C59,CQ$11&lt;=$E59,CQ$11&lt;=$E59-($E59-$C59-15)),1,
IF(AND(対象名簿【こちらに入力をお願いします。】!$F67="症状なし",$C59=45199,CQ$11&gt;=$C59,CQ$11&lt;=$E59,CQ$11&lt;=$E59-($E59-$C59-7)),1,
IF(AND(対象名簿【こちらに入力をお願いします。】!$F67="症状あり",CQ$11&gt;=$C59,CQ$11&lt;=$E59,CQ$11&lt;=$E59-($E59-$C59-14)),1,
IF(AND(対象名簿【こちらに入力をお願いします。】!$F67="症状なし",CQ$11&gt;=$C59,CQ$11&lt;=$E59,CQ$11&lt;=$E59-($E59-$C59-6)),1,"")))))</f>
        <v/>
      </c>
      <c r="CR59" s="42" t="str">
        <f>IF(OR($C59="",$E59=""),"",
IF(AND(対象名簿【こちらに入力をお願いします。】!$F67="症状あり",$C59=45199,CR$11&gt;=$C59,CR$11&lt;=$E59,CR$11&lt;=$E59-($E59-$C59-15)),1,
IF(AND(対象名簿【こちらに入力をお願いします。】!$F67="症状なし",$C59=45199,CR$11&gt;=$C59,CR$11&lt;=$E59,CR$11&lt;=$E59-($E59-$C59-7)),1,
IF(AND(対象名簿【こちらに入力をお願いします。】!$F67="症状あり",CR$11&gt;=$C59,CR$11&lt;=$E59,CR$11&lt;=$E59-($E59-$C59-14)),1,
IF(AND(対象名簿【こちらに入力をお願いします。】!$F67="症状なし",CR$11&gt;=$C59,CR$11&lt;=$E59,CR$11&lt;=$E59-($E59-$C59-6)),1,"")))))</f>
        <v/>
      </c>
      <c r="CS59" s="42" t="str">
        <f>IF(OR($C59="",$E59=""),"",
IF(AND(対象名簿【こちらに入力をお願いします。】!$F67="症状あり",$C59=45199,CS$11&gt;=$C59,CS$11&lt;=$E59,CS$11&lt;=$E59-($E59-$C59-15)),1,
IF(AND(対象名簿【こちらに入力をお願いします。】!$F67="症状なし",$C59=45199,CS$11&gt;=$C59,CS$11&lt;=$E59,CS$11&lt;=$E59-($E59-$C59-7)),1,
IF(AND(対象名簿【こちらに入力をお願いします。】!$F67="症状あり",CS$11&gt;=$C59,CS$11&lt;=$E59,CS$11&lt;=$E59-($E59-$C59-14)),1,
IF(AND(対象名簿【こちらに入力をお願いします。】!$F67="症状なし",CS$11&gt;=$C59,CS$11&lt;=$E59,CS$11&lt;=$E59-($E59-$C59-6)),1,"")))))</f>
        <v/>
      </c>
      <c r="CT59" s="42" t="str">
        <f>IF(OR($C59="",$E59=""),"",
IF(AND(対象名簿【こちらに入力をお願いします。】!$F67="症状あり",$C59=45199,CT$11&gt;=$C59,CT$11&lt;=$E59,CT$11&lt;=$E59-($E59-$C59-15)),1,
IF(AND(対象名簿【こちらに入力をお願いします。】!$F67="症状なし",$C59=45199,CT$11&gt;=$C59,CT$11&lt;=$E59,CT$11&lt;=$E59-($E59-$C59-7)),1,
IF(AND(対象名簿【こちらに入力をお願いします。】!$F67="症状あり",CT$11&gt;=$C59,CT$11&lt;=$E59,CT$11&lt;=$E59-($E59-$C59-14)),1,
IF(AND(対象名簿【こちらに入力をお願いします。】!$F67="症状なし",CT$11&gt;=$C59,CT$11&lt;=$E59,CT$11&lt;=$E59-($E59-$C59-6)),1,"")))))</f>
        <v/>
      </c>
      <c r="CU59" s="42" t="str">
        <f>IF(OR($C59="",$E59=""),"",
IF(AND(対象名簿【こちらに入力をお願いします。】!$F67="症状あり",$C59=45199,CU$11&gt;=$C59,CU$11&lt;=$E59,CU$11&lt;=$E59-($E59-$C59-15)),1,
IF(AND(対象名簿【こちらに入力をお願いします。】!$F67="症状なし",$C59=45199,CU$11&gt;=$C59,CU$11&lt;=$E59,CU$11&lt;=$E59-($E59-$C59-7)),1,
IF(AND(対象名簿【こちらに入力をお願いします。】!$F67="症状あり",CU$11&gt;=$C59,CU$11&lt;=$E59,CU$11&lt;=$E59-($E59-$C59-14)),1,
IF(AND(対象名簿【こちらに入力をお願いします。】!$F67="症状なし",CU$11&gt;=$C59,CU$11&lt;=$E59,CU$11&lt;=$E59-($E59-$C59-6)),1,"")))))</f>
        <v/>
      </c>
    </row>
    <row r="60" spans="1:99" s="24" customFormat="1">
      <c r="A60" s="67">
        <f>対象名簿【こちらに入力をお願いします。】!A68</f>
        <v>49</v>
      </c>
      <c r="B60" s="67" t="str">
        <f>IF(AND(対象名簿【こちらに入力をお願いします。】!$K$4&lt;=29,対象名簿【こちらに入力をお願いします。】!B68&lt;&gt;""),対象名簿【こちらに入力をお願いします。】!B68,"")</f>
        <v>利用者AW</v>
      </c>
      <c r="C60" s="68" t="str">
        <f>IF(AND(対象名簿【こちらに入力をお願いします。】!$K$4&lt;=29,対象名簿【こちらに入力をお願いします。】!C68&lt;&gt;""),対象名簿【こちらに入力をお願いします。】!C68,"")</f>
        <v/>
      </c>
      <c r="D60" s="69" t="s">
        <v>3</v>
      </c>
      <c r="E60" s="70" t="str">
        <f>IF(AND(対象名簿【こちらに入力をお願いします。】!$K$4&lt;=29,対象名簿【こちらに入力をお願いします。】!E68&lt;&gt;""),対象名簿【こちらに入力をお願いします。】!E68,"")</f>
        <v/>
      </c>
      <c r="F60" s="83">
        <f t="shared" si="8"/>
        <v>0</v>
      </c>
      <c r="G60" s="71">
        <f t="shared" si="7"/>
        <v>0</v>
      </c>
      <c r="H60" s="92"/>
      <c r="I60" s="42" t="str">
        <f>IF(OR($C60="",$E60=""),"",
IF(AND(対象名簿【こちらに入力をお願いします。】!$F68="症状あり",$C60=45199,I$11&gt;=$C60,I$11&lt;=$E60,I$11&lt;=$E60-($E60-$C60-15)),1,
IF(AND(対象名簿【こちらに入力をお願いします。】!$F68="症状なし",$C60=45199,I$11&gt;=$C60,I$11&lt;=$E60,I$11&lt;=$E60-($E60-$C60-7)),1,
IF(AND(対象名簿【こちらに入力をお願いします。】!$F68="症状あり",I$11&gt;=$C60,I$11&lt;=$E60,I$11&lt;=$E60-($E60-$C60-14)),1,
IF(AND(対象名簿【こちらに入力をお願いします。】!$F68="症状なし",I$11&gt;=$C60,I$11&lt;=$E60,I$11&lt;=$E60-($E60-$C60-6)),1,"")))))</f>
        <v/>
      </c>
      <c r="J60" s="42" t="str">
        <f>IF(OR($C60="",$E60=""),"",
IF(AND(対象名簿【こちらに入力をお願いします。】!$F68="症状あり",$C60=45199,J$11&gt;=$C60,J$11&lt;=$E60,J$11&lt;=$E60-($E60-$C60-15)),1,
IF(AND(対象名簿【こちらに入力をお願いします。】!$F68="症状なし",$C60=45199,J$11&gt;=$C60,J$11&lt;=$E60,J$11&lt;=$E60-($E60-$C60-7)),1,
IF(AND(対象名簿【こちらに入力をお願いします。】!$F68="症状あり",J$11&gt;=$C60,J$11&lt;=$E60,J$11&lt;=$E60-($E60-$C60-14)),1,
IF(AND(対象名簿【こちらに入力をお願いします。】!$F68="症状なし",J$11&gt;=$C60,J$11&lt;=$E60,J$11&lt;=$E60-($E60-$C60-6)),1,"")))))</f>
        <v/>
      </c>
      <c r="K60" s="42" t="str">
        <f>IF(OR($C60="",$E60=""),"",
IF(AND(対象名簿【こちらに入力をお願いします。】!$F68="症状あり",$C60=45199,K$11&gt;=$C60,K$11&lt;=$E60,K$11&lt;=$E60-($E60-$C60-15)),1,
IF(AND(対象名簿【こちらに入力をお願いします。】!$F68="症状なし",$C60=45199,K$11&gt;=$C60,K$11&lt;=$E60,K$11&lt;=$E60-($E60-$C60-7)),1,
IF(AND(対象名簿【こちらに入力をお願いします。】!$F68="症状あり",K$11&gt;=$C60,K$11&lt;=$E60,K$11&lt;=$E60-($E60-$C60-14)),1,
IF(AND(対象名簿【こちらに入力をお願いします。】!$F68="症状なし",K$11&gt;=$C60,K$11&lt;=$E60,K$11&lt;=$E60-($E60-$C60-6)),1,"")))))</f>
        <v/>
      </c>
      <c r="L60" s="42" t="str">
        <f>IF(OR($C60="",$E60=""),"",
IF(AND(対象名簿【こちらに入力をお願いします。】!$F68="症状あり",$C60=45199,L$11&gt;=$C60,L$11&lt;=$E60,L$11&lt;=$E60-($E60-$C60-15)),1,
IF(AND(対象名簿【こちらに入力をお願いします。】!$F68="症状なし",$C60=45199,L$11&gt;=$C60,L$11&lt;=$E60,L$11&lt;=$E60-($E60-$C60-7)),1,
IF(AND(対象名簿【こちらに入力をお願いします。】!$F68="症状あり",L$11&gt;=$C60,L$11&lt;=$E60,L$11&lt;=$E60-($E60-$C60-14)),1,
IF(AND(対象名簿【こちらに入力をお願いします。】!$F68="症状なし",L$11&gt;=$C60,L$11&lt;=$E60,L$11&lt;=$E60-($E60-$C60-6)),1,"")))))</f>
        <v/>
      </c>
      <c r="M60" s="42" t="str">
        <f>IF(OR($C60="",$E60=""),"",
IF(AND(対象名簿【こちらに入力をお願いします。】!$F68="症状あり",$C60=45199,M$11&gt;=$C60,M$11&lt;=$E60,M$11&lt;=$E60-($E60-$C60-15)),1,
IF(AND(対象名簿【こちらに入力をお願いします。】!$F68="症状なし",$C60=45199,M$11&gt;=$C60,M$11&lt;=$E60,M$11&lt;=$E60-($E60-$C60-7)),1,
IF(AND(対象名簿【こちらに入力をお願いします。】!$F68="症状あり",M$11&gt;=$C60,M$11&lt;=$E60,M$11&lt;=$E60-($E60-$C60-14)),1,
IF(AND(対象名簿【こちらに入力をお願いします。】!$F68="症状なし",M$11&gt;=$C60,M$11&lt;=$E60,M$11&lt;=$E60-($E60-$C60-6)),1,"")))))</f>
        <v/>
      </c>
      <c r="N60" s="42" t="str">
        <f>IF(OR($C60="",$E60=""),"",
IF(AND(対象名簿【こちらに入力をお願いします。】!$F68="症状あり",$C60=45199,N$11&gt;=$C60,N$11&lt;=$E60,N$11&lt;=$E60-($E60-$C60-15)),1,
IF(AND(対象名簿【こちらに入力をお願いします。】!$F68="症状なし",$C60=45199,N$11&gt;=$C60,N$11&lt;=$E60,N$11&lt;=$E60-($E60-$C60-7)),1,
IF(AND(対象名簿【こちらに入力をお願いします。】!$F68="症状あり",N$11&gt;=$C60,N$11&lt;=$E60,N$11&lt;=$E60-($E60-$C60-14)),1,
IF(AND(対象名簿【こちらに入力をお願いします。】!$F68="症状なし",N$11&gt;=$C60,N$11&lt;=$E60,N$11&lt;=$E60-($E60-$C60-6)),1,"")))))</f>
        <v/>
      </c>
      <c r="O60" s="42" t="str">
        <f>IF(OR($C60="",$E60=""),"",
IF(AND(対象名簿【こちらに入力をお願いします。】!$F68="症状あり",$C60=45199,O$11&gt;=$C60,O$11&lt;=$E60,O$11&lt;=$E60-($E60-$C60-15)),1,
IF(AND(対象名簿【こちらに入力をお願いします。】!$F68="症状なし",$C60=45199,O$11&gt;=$C60,O$11&lt;=$E60,O$11&lt;=$E60-($E60-$C60-7)),1,
IF(AND(対象名簿【こちらに入力をお願いします。】!$F68="症状あり",O$11&gt;=$C60,O$11&lt;=$E60,O$11&lt;=$E60-($E60-$C60-14)),1,
IF(AND(対象名簿【こちらに入力をお願いします。】!$F68="症状なし",O$11&gt;=$C60,O$11&lt;=$E60,O$11&lt;=$E60-($E60-$C60-6)),1,"")))))</f>
        <v/>
      </c>
      <c r="P60" s="42" t="str">
        <f>IF(OR($C60="",$E60=""),"",
IF(AND(対象名簿【こちらに入力をお願いします。】!$F68="症状あり",$C60=45199,P$11&gt;=$C60,P$11&lt;=$E60,P$11&lt;=$E60-($E60-$C60-15)),1,
IF(AND(対象名簿【こちらに入力をお願いします。】!$F68="症状なし",$C60=45199,P$11&gt;=$C60,P$11&lt;=$E60,P$11&lt;=$E60-($E60-$C60-7)),1,
IF(AND(対象名簿【こちらに入力をお願いします。】!$F68="症状あり",P$11&gt;=$C60,P$11&lt;=$E60,P$11&lt;=$E60-($E60-$C60-14)),1,
IF(AND(対象名簿【こちらに入力をお願いします。】!$F68="症状なし",P$11&gt;=$C60,P$11&lt;=$E60,P$11&lt;=$E60-($E60-$C60-6)),1,"")))))</f>
        <v/>
      </c>
      <c r="Q60" s="42" t="str">
        <f>IF(OR($C60="",$E60=""),"",
IF(AND(対象名簿【こちらに入力をお願いします。】!$F68="症状あり",$C60=45199,Q$11&gt;=$C60,Q$11&lt;=$E60,Q$11&lt;=$E60-($E60-$C60-15)),1,
IF(AND(対象名簿【こちらに入力をお願いします。】!$F68="症状なし",$C60=45199,Q$11&gt;=$C60,Q$11&lt;=$E60,Q$11&lt;=$E60-($E60-$C60-7)),1,
IF(AND(対象名簿【こちらに入力をお願いします。】!$F68="症状あり",Q$11&gt;=$C60,Q$11&lt;=$E60,Q$11&lt;=$E60-($E60-$C60-14)),1,
IF(AND(対象名簿【こちらに入力をお願いします。】!$F68="症状なし",Q$11&gt;=$C60,Q$11&lt;=$E60,Q$11&lt;=$E60-($E60-$C60-6)),1,"")))))</f>
        <v/>
      </c>
      <c r="R60" s="42" t="str">
        <f>IF(OR($C60="",$E60=""),"",
IF(AND(対象名簿【こちらに入力をお願いします。】!$F68="症状あり",$C60=45199,R$11&gt;=$C60,R$11&lt;=$E60,R$11&lt;=$E60-($E60-$C60-15)),1,
IF(AND(対象名簿【こちらに入力をお願いします。】!$F68="症状なし",$C60=45199,R$11&gt;=$C60,R$11&lt;=$E60,R$11&lt;=$E60-($E60-$C60-7)),1,
IF(AND(対象名簿【こちらに入力をお願いします。】!$F68="症状あり",R$11&gt;=$C60,R$11&lt;=$E60,R$11&lt;=$E60-($E60-$C60-14)),1,
IF(AND(対象名簿【こちらに入力をお願いします。】!$F68="症状なし",R$11&gt;=$C60,R$11&lt;=$E60,R$11&lt;=$E60-($E60-$C60-6)),1,"")))))</f>
        <v/>
      </c>
      <c r="S60" s="42" t="str">
        <f>IF(OR($C60="",$E60=""),"",
IF(AND(対象名簿【こちらに入力をお願いします。】!$F68="症状あり",$C60=45199,S$11&gt;=$C60,S$11&lt;=$E60,S$11&lt;=$E60-($E60-$C60-15)),1,
IF(AND(対象名簿【こちらに入力をお願いします。】!$F68="症状なし",$C60=45199,S$11&gt;=$C60,S$11&lt;=$E60,S$11&lt;=$E60-($E60-$C60-7)),1,
IF(AND(対象名簿【こちらに入力をお願いします。】!$F68="症状あり",S$11&gt;=$C60,S$11&lt;=$E60,S$11&lt;=$E60-($E60-$C60-14)),1,
IF(AND(対象名簿【こちらに入力をお願いします。】!$F68="症状なし",S$11&gt;=$C60,S$11&lt;=$E60,S$11&lt;=$E60-($E60-$C60-6)),1,"")))))</f>
        <v/>
      </c>
      <c r="T60" s="42" t="str">
        <f>IF(OR($C60="",$E60=""),"",
IF(AND(対象名簿【こちらに入力をお願いします。】!$F68="症状あり",$C60=45199,T$11&gt;=$C60,T$11&lt;=$E60,T$11&lt;=$E60-($E60-$C60-15)),1,
IF(AND(対象名簿【こちらに入力をお願いします。】!$F68="症状なし",$C60=45199,T$11&gt;=$C60,T$11&lt;=$E60,T$11&lt;=$E60-($E60-$C60-7)),1,
IF(AND(対象名簿【こちらに入力をお願いします。】!$F68="症状あり",T$11&gt;=$C60,T$11&lt;=$E60,T$11&lt;=$E60-($E60-$C60-14)),1,
IF(AND(対象名簿【こちらに入力をお願いします。】!$F68="症状なし",T$11&gt;=$C60,T$11&lt;=$E60,T$11&lt;=$E60-($E60-$C60-6)),1,"")))))</f>
        <v/>
      </c>
      <c r="U60" s="42" t="str">
        <f>IF(OR($C60="",$E60=""),"",
IF(AND(対象名簿【こちらに入力をお願いします。】!$F68="症状あり",$C60=45199,U$11&gt;=$C60,U$11&lt;=$E60,U$11&lt;=$E60-($E60-$C60-15)),1,
IF(AND(対象名簿【こちらに入力をお願いします。】!$F68="症状なし",$C60=45199,U$11&gt;=$C60,U$11&lt;=$E60,U$11&lt;=$E60-($E60-$C60-7)),1,
IF(AND(対象名簿【こちらに入力をお願いします。】!$F68="症状あり",U$11&gt;=$C60,U$11&lt;=$E60,U$11&lt;=$E60-($E60-$C60-14)),1,
IF(AND(対象名簿【こちらに入力をお願いします。】!$F68="症状なし",U$11&gt;=$C60,U$11&lt;=$E60,U$11&lt;=$E60-($E60-$C60-6)),1,"")))))</f>
        <v/>
      </c>
      <c r="V60" s="42" t="str">
        <f>IF(OR($C60="",$E60=""),"",
IF(AND(対象名簿【こちらに入力をお願いします。】!$F68="症状あり",$C60=45199,V$11&gt;=$C60,V$11&lt;=$E60,V$11&lt;=$E60-($E60-$C60-15)),1,
IF(AND(対象名簿【こちらに入力をお願いします。】!$F68="症状なし",$C60=45199,V$11&gt;=$C60,V$11&lt;=$E60,V$11&lt;=$E60-($E60-$C60-7)),1,
IF(AND(対象名簿【こちらに入力をお願いします。】!$F68="症状あり",V$11&gt;=$C60,V$11&lt;=$E60,V$11&lt;=$E60-($E60-$C60-14)),1,
IF(AND(対象名簿【こちらに入力をお願いします。】!$F68="症状なし",V$11&gt;=$C60,V$11&lt;=$E60,V$11&lt;=$E60-($E60-$C60-6)),1,"")))))</f>
        <v/>
      </c>
      <c r="W60" s="42" t="str">
        <f>IF(OR($C60="",$E60=""),"",
IF(AND(対象名簿【こちらに入力をお願いします。】!$F68="症状あり",$C60=45199,W$11&gt;=$C60,W$11&lt;=$E60,W$11&lt;=$E60-($E60-$C60-15)),1,
IF(AND(対象名簿【こちらに入力をお願いします。】!$F68="症状なし",$C60=45199,W$11&gt;=$C60,W$11&lt;=$E60,W$11&lt;=$E60-($E60-$C60-7)),1,
IF(AND(対象名簿【こちらに入力をお願いします。】!$F68="症状あり",W$11&gt;=$C60,W$11&lt;=$E60,W$11&lt;=$E60-($E60-$C60-14)),1,
IF(AND(対象名簿【こちらに入力をお願いします。】!$F68="症状なし",W$11&gt;=$C60,W$11&lt;=$E60,W$11&lt;=$E60-($E60-$C60-6)),1,"")))))</f>
        <v/>
      </c>
      <c r="X60" s="42" t="str">
        <f>IF(OR($C60="",$E60=""),"",
IF(AND(対象名簿【こちらに入力をお願いします。】!$F68="症状あり",$C60=45199,X$11&gt;=$C60,X$11&lt;=$E60,X$11&lt;=$E60-($E60-$C60-15)),1,
IF(AND(対象名簿【こちらに入力をお願いします。】!$F68="症状なし",$C60=45199,X$11&gt;=$C60,X$11&lt;=$E60,X$11&lt;=$E60-($E60-$C60-7)),1,
IF(AND(対象名簿【こちらに入力をお願いします。】!$F68="症状あり",X$11&gt;=$C60,X$11&lt;=$E60,X$11&lt;=$E60-($E60-$C60-14)),1,
IF(AND(対象名簿【こちらに入力をお願いします。】!$F68="症状なし",X$11&gt;=$C60,X$11&lt;=$E60,X$11&lt;=$E60-($E60-$C60-6)),1,"")))))</f>
        <v/>
      </c>
      <c r="Y60" s="42" t="str">
        <f>IF(OR($C60="",$E60=""),"",
IF(AND(対象名簿【こちらに入力をお願いします。】!$F68="症状あり",$C60=45199,Y$11&gt;=$C60,Y$11&lt;=$E60,Y$11&lt;=$E60-($E60-$C60-15)),1,
IF(AND(対象名簿【こちらに入力をお願いします。】!$F68="症状なし",$C60=45199,Y$11&gt;=$C60,Y$11&lt;=$E60,Y$11&lt;=$E60-($E60-$C60-7)),1,
IF(AND(対象名簿【こちらに入力をお願いします。】!$F68="症状あり",Y$11&gt;=$C60,Y$11&lt;=$E60,Y$11&lt;=$E60-($E60-$C60-14)),1,
IF(AND(対象名簿【こちらに入力をお願いします。】!$F68="症状なし",Y$11&gt;=$C60,Y$11&lt;=$E60,Y$11&lt;=$E60-($E60-$C60-6)),1,"")))))</f>
        <v/>
      </c>
      <c r="Z60" s="42" t="str">
        <f>IF(OR($C60="",$E60=""),"",
IF(AND(対象名簿【こちらに入力をお願いします。】!$F68="症状あり",$C60=45199,Z$11&gt;=$C60,Z$11&lt;=$E60,Z$11&lt;=$E60-($E60-$C60-15)),1,
IF(AND(対象名簿【こちらに入力をお願いします。】!$F68="症状なし",$C60=45199,Z$11&gt;=$C60,Z$11&lt;=$E60,Z$11&lt;=$E60-($E60-$C60-7)),1,
IF(AND(対象名簿【こちらに入力をお願いします。】!$F68="症状あり",Z$11&gt;=$C60,Z$11&lt;=$E60,Z$11&lt;=$E60-($E60-$C60-14)),1,
IF(AND(対象名簿【こちらに入力をお願いします。】!$F68="症状なし",Z$11&gt;=$C60,Z$11&lt;=$E60,Z$11&lt;=$E60-($E60-$C60-6)),1,"")))))</f>
        <v/>
      </c>
      <c r="AA60" s="42" t="str">
        <f>IF(OR($C60="",$E60=""),"",
IF(AND(対象名簿【こちらに入力をお願いします。】!$F68="症状あり",$C60=45199,AA$11&gt;=$C60,AA$11&lt;=$E60,AA$11&lt;=$E60-($E60-$C60-15)),1,
IF(AND(対象名簿【こちらに入力をお願いします。】!$F68="症状なし",$C60=45199,AA$11&gt;=$C60,AA$11&lt;=$E60,AA$11&lt;=$E60-($E60-$C60-7)),1,
IF(AND(対象名簿【こちらに入力をお願いします。】!$F68="症状あり",AA$11&gt;=$C60,AA$11&lt;=$E60,AA$11&lt;=$E60-($E60-$C60-14)),1,
IF(AND(対象名簿【こちらに入力をお願いします。】!$F68="症状なし",AA$11&gt;=$C60,AA$11&lt;=$E60,AA$11&lt;=$E60-($E60-$C60-6)),1,"")))))</f>
        <v/>
      </c>
      <c r="AB60" s="42" t="str">
        <f>IF(OR($C60="",$E60=""),"",
IF(AND(対象名簿【こちらに入力をお願いします。】!$F68="症状あり",$C60=45199,AB$11&gt;=$C60,AB$11&lt;=$E60,AB$11&lt;=$E60-($E60-$C60-15)),1,
IF(AND(対象名簿【こちらに入力をお願いします。】!$F68="症状なし",$C60=45199,AB$11&gt;=$C60,AB$11&lt;=$E60,AB$11&lt;=$E60-($E60-$C60-7)),1,
IF(AND(対象名簿【こちらに入力をお願いします。】!$F68="症状あり",AB$11&gt;=$C60,AB$11&lt;=$E60,AB$11&lt;=$E60-($E60-$C60-14)),1,
IF(AND(対象名簿【こちらに入力をお願いします。】!$F68="症状なし",AB$11&gt;=$C60,AB$11&lt;=$E60,AB$11&lt;=$E60-($E60-$C60-6)),1,"")))))</f>
        <v/>
      </c>
      <c r="AC60" s="42" t="str">
        <f>IF(OR($C60="",$E60=""),"",
IF(AND(対象名簿【こちらに入力をお願いします。】!$F68="症状あり",$C60=45199,AC$11&gt;=$C60,AC$11&lt;=$E60,AC$11&lt;=$E60-($E60-$C60-15)),1,
IF(AND(対象名簿【こちらに入力をお願いします。】!$F68="症状なし",$C60=45199,AC$11&gt;=$C60,AC$11&lt;=$E60,AC$11&lt;=$E60-($E60-$C60-7)),1,
IF(AND(対象名簿【こちらに入力をお願いします。】!$F68="症状あり",AC$11&gt;=$C60,AC$11&lt;=$E60,AC$11&lt;=$E60-($E60-$C60-14)),1,
IF(AND(対象名簿【こちらに入力をお願いします。】!$F68="症状なし",AC$11&gt;=$C60,AC$11&lt;=$E60,AC$11&lt;=$E60-($E60-$C60-6)),1,"")))))</f>
        <v/>
      </c>
      <c r="AD60" s="42" t="str">
        <f>IF(OR($C60="",$E60=""),"",
IF(AND(対象名簿【こちらに入力をお願いします。】!$F68="症状あり",$C60=45199,AD$11&gt;=$C60,AD$11&lt;=$E60,AD$11&lt;=$E60-($E60-$C60-15)),1,
IF(AND(対象名簿【こちらに入力をお願いします。】!$F68="症状なし",$C60=45199,AD$11&gt;=$C60,AD$11&lt;=$E60,AD$11&lt;=$E60-($E60-$C60-7)),1,
IF(AND(対象名簿【こちらに入力をお願いします。】!$F68="症状あり",AD$11&gt;=$C60,AD$11&lt;=$E60,AD$11&lt;=$E60-($E60-$C60-14)),1,
IF(AND(対象名簿【こちらに入力をお願いします。】!$F68="症状なし",AD$11&gt;=$C60,AD$11&lt;=$E60,AD$11&lt;=$E60-($E60-$C60-6)),1,"")))))</f>
        <v/>
      </c>
      <c r="AE60" s="42" t="str">
        <f>IF(OR($C60="",$E60=""),"",
IF(AND(対象名簿【こちらに入力をお願いします。】!$F68="症状あり",$C60=45199,AE$11&gt;=$C60,AE$11&lt;=$E60,AE$11&lt;=$E60-($E60-$C60-15)),1,
IF(AND(対象名簿【こちらに入力をお願いします。】!$F68="症状なし",$C60=45199,AE$11&gt;=$C60,AE$11&lt;=$E60,AE$11&lt;=$E60-($E60-$C60-7)),1,
IF(AND(対象名簿【こちらに入力をお願いします。】!$F68="症状あり",AE$11&gt;=$C60,AE$11&lt;=$E60,AE$11&lt;=$E60-($E60-$C60-14)),1,
IF(AND(対象名簿【こちらに入力をお願いします。】!$F68="症状なし",AE$11&gt;=$C60,AE$11&lt;=$E60,AE$11&lt;=$E60-($E60-$C60-6)),1,"")))))</f>
        <v/>
      </c>
      <c r="AF60" s="42" t="str">
        <f>IF(OR($C60="",$E60=""),"",
IF(AND(対象名簿【こちらに入力をお願いします。】!$F68="症状あり",$C60=45199,AF$11&gt;=$C60,AF$11&lt;=$E60,AF$11&lt;=$E60-($E60-$C60-15)),1,
IF(AND(対象名簿【こちらに入力をお願いします。】!$F68="症状なし",$C60=45199,AF$11&gt;=$C60,AF$11&lt;=$E60,AF$11&lt;=$E60-($E60-$C60-7)),1,
IF(AND(対象名簿【こちらに入力をお願いします。】!$F68="症状あり",AF$11&gt;=$C60,AF$11&lt;=$E60,AF$11&lt;=$E60-($E60-$C60-14)),1,
IF(AND(対象名簿【こちらに入力をお願いします。】!$F68="症状なし",AF$11&gt;=$C60,AF$11&lt;=$E60,AF$11&lt;=$E60-($E60-$C60-6)),1,"")))))</f>
        <v/>
      </c>
      <c r="AG60" s="42" t="str">
        <f>IF(OR($C60="",$E60=""),"",
IF(AND(対象名簿【こちらに入力をお願いします。】!$F68="症状あり",$C60=45199,AG$11&gt;=$C60,AG$11&lt;=$E60,AG$11&lt;=$E60-($E60-$C60-15)),1,
IF(AND(対象名簿【こちらに入力をお願いします。】!$F68="症状なし",$C60=45199,AG$11&gt;=$C60,AG$11&lt;=$E60,AG$11&lt;=$E60-($E60-$C60-7)),1,
IF(AND(対象名簿【こちらに入力をお願いします。】!$F68="症状あり",AG$11&gt;=$C60,AG$11&lt;=$E60,AG$11&lt;=$E60-($E60-$C60-14)),1,
IF(AND(対象名簿【こちらに入力をお願いします。】!$F68="症状なし",AG$11&gt;=$C60,AG$11&lt;=$E60,AG$11&lt;=$E60-($E60-$C60-6)),1,"")))))</f>
        <v/>
      </c>
      <c r="AH60" s="42" t="str">
        <f>IF(OR($C60="",$E60=""),"",
IF(AND(対象名簿【こちらに入力をお願いします。】!$F68="症状あり",$C60=45199,AH$11&gt;=$C60,AH$11&lt;=$E60,AH$11&lt;=$E60-($E60-$C60-15)),1,
IF(AND(対象名簿【こちらに入力をお願いします。】!$F68="症状なし",$C60=45199,AH$11&gt;=$C60,AH$11&lt;=$E60,AH$11&lt;=$E60-($E60-$C60-7)),1,
IF(AND(対象名簿【こちらに入力をお願いします。】!$F68="症状あり",AH$11&gt;=$C60,AH$11&lt;=$E60,AH$11&lt;=$E60-($E60-$C60-14)),1,
IF(AND(対象名簿【こちらに入力をお願いします。】!$F68="症状なし",AH$11&gt;=$C60,AH$11&lt;=$E60,AH$11&lt;=$E60-($E60-$C60-6)),1,"")))))</f>
        <v/>
      </c>
      <c r="AI60" s="42" t="str">
        <f>IF(OR($C60="",$E60=""),"",
IF(AND(対象名簿【こちらに入力をお願いします。】!$F68="症状あり",$C60=45199,AI$11&gt;=$C60,AI$11&lt;=$E60,AI$11&lt;=$E60-($E60-$C60-15)),1,
IF(AND(対象名簿【こちらに入力をお願いします。】!$F68="症状なし",$C60=45199,AI$11&gt;=$C60,AI$11&lt;=$E60,AI$11&lt;=$E60-($E60-$C60-7)),1,
IF(AND(対象名簿【こちらに入力をお願いします。】!$F68="症状あり",AI$11&gt;=$C60,AI$11&lt;=$E60,AI$11&lt;=$E60-($E60-$C60-14)),1,
IF(AND(対象名簿【こちらに入力をお願いします。】!$F68="症状なし",AI$11&gt;=$C60,AI$11&lt;=$E60,AI$11&lt;=$E60-($E60-$C60-6)),1,"")))))</f>
        <v/>
      </c>
      <c r="AJ60" s="42" t="str">
        <f>IF(OR($C60="",$E60=""),"",
IF(AND(対象名簿【こちらに入力をお願いします。】!$F68="症状あり",$C60=45199,AJ$11&gt;=$C60,AJ$11&lt;=$E60,AJ$11&lt;=$E60-($E60-$C60-15)),1,
IF(AND(対象名簿【こちらに入力をお願いします。】!$F68="症状なし",$C60=45199,AJ$11&gt;=$C60,AJ$11&lt;=$E60,AJ$11&lt;=$E60-($E60-$C60-7)),1,
IF(AND(対象名簿【こちらに入力をお願いします。】!$F68="症状あり",AJ$11&gt;=$C60,AJ$11&lt;=$E60,AJ$11&lt;=$E60-($E60-$C60-14)),1,
IF(AND(対象名簿【こちらに入力をお願いします。】!$F68="症状なし",AJ$11&gt;=$C60,AJ$11&lt;=$E60,AJ$11&lt;=$E60-($E60-$C60-6)),1,"")))))</f>
        <v/>
      </c>
      <c r="AK60" s="42" t="str">
        <f>IF(OR($C60="",$E60=""),"",
IF(AND(対象名簿【こちらに入力をお願いします。】!$F68="症状あり",$C60=45199,AK$11&gt;=$C60,AK$11&lt;=$E60,AK$11&lt;=$E60-($E60-$C60-15)),1,
IF(AND(対象名簿【こちらに入力をお願いします。】!$F68="症状なし",$C60=45199,AK$11&gt;=$C60,AK$11&lt;=$E60,AK$11&lt;=$E60-($E60-$C60-7)),1,
IF(AND(対象名簿【こちらに入力をお願いします。】!$F68="症状あり",AK$11&gt;=$C60,AK$11&lt;=$E60,AK$11&lt;=$E60-($E60-$C60-14)),1,
IF(AND(対象名簿【こちらに入力をお願いします。】!$F68="症状なし",AK$11&gt;=$C60,AK$11&lt;=$E60,AK$11&lt;=$E60-($E60-$C60-6)),1,"")))))</f>
        <v/>
      </c>
      <c r="AL60" s="42" t="str">
        <f>IF(OR($C60="",$E60=""),"",
IF(AND(対象名簿【こちらに入力をお願いします。】!$F68="症状あり",$C60=45199,AL$11&gt;=$C60,AL$11&lt;=$E60,AL$11&lt;=$E60-($E60-$C60-15)),1,
IF(AND(対象名簿【こちらに入力をお願いします。】!$F68="症状なし",$C60=45199,AL$11&gt;=$C60,AL$11&lt;=$E60,AL$11&lt;=$E60-($E60-$C60-7)),1,
IF(AND(対象名簿【こちらに入力をお願いします。】!$F68="症状あり",AL$11&gt;=$C60,AL$11&lt;=$E60,AL$11&lt;=$E60-($E60-$C60-14)),1,
IF(AND(対象名簿【こちらに入力をお願いします。】!$F68="症状なし",AL$11&gt;=$C60,AL$11&lt;=$E60,AL$11&lt;=$E60-($E60-$C60-6)),1,"")))))</f>
        <v/>
      </c>
      <c r="AM60" s="42" t="str">
        <f>IF(OR($C60="",$E60=""),"",
IF(AND(対象名簿【こちらに入力をお願いします。】!$F68="症状あり",$C60=45199,AM$11&gt;=$C60,AM$11&lt;=$E60,AM$11&lt;=$E60-($E60-$C60-15)),1,
IF(AND(対象名簿【こちらに入力をお願いします。】!$F68="症状なし",$C60=45199,AM$11&gt;=$C60,AM$11&lt;=$E60,AM$11&lt;=$E60-($E60-$C60-7)),1,
IF(AND(対象名簿【こちらに入力をお願いします。】!$F68="症状あり",AM$11&gt;=$C60,AM$11&lt;=$E60,AM$11&lt;=$E60-($E60-$C60-14)),1,
IF(AND(対象名簿【こちらに入力をお願いします。】!$F68="症状なし",AM$11&gt;=$C60,AM$11&lt;=$E60,AM$11&lt;=$E60-($E60-$C60-6)),1,"")))))</f>
        <v/>
      </c>
      <c r="AN60" s="42" t="str">
        <f>IF(OR($C60="",$E60=""),"",
IF(AND(対象名簿【こちらに入力をお願いします。】!$F68="症状あり",$C60=45199,AN$11&gt;=$C60,AN$11&lt;=$E60,AN$11&lt;=$E60-($E60-$C60-15)),1,
IF(AND(対象名簿【こちらに入力をお願いします。】!$F68="症状なし",$C60=45199,AN$11&gt;=$C60,AN$11&lt;=$E60,AN$11&lt;=$E60-($E60-$C60-7)),1,
IF(AND(対象名簿【こちらに入力をお願いします。】!$F68="症状あり",AN$11&gt;=$C60,AN$11&lt;=$E60,AN$11&lt;=$E60-($E60-$C60-14)),1,
IF(AND(対象名簿【こちらに入力をお願いします。】!$F68="症状なし",AN$11&gt;=$C60,AN$11&lt;=$E60,AN$11&lt;=$E60-($E60-$C60-6)),1,"")))))</f>
        <v/>
      </c>
      <c r="AO60" s="42" t="str">
        <f>IF(OR($C60="",$E60=""),"",
IF(AND(対象名簿【こちらに入力をお願いします。】!$F68="症状あり",$C60=45199,AO$11&gt;=$C60,AO$11&lt;=$E60,AO$11&lt;=$E60-($E60-$C60-15)),1,
IF(AND(対象名簿【こちらに入力をお願いします。】!$F68="症状なし",$C60=45199,AO$11&gt;=$C60,AO$11&lt;=$E60,AO$11&lt;=$E60-($E60-$C60-7)),1,
IF(AND(対象名簿【こちらに入力をお願いします。】!$F68="症状あり",AO$11&gt;=$C60,AO$11&lt;=$E60,AO$11&lt;=$E60-($E60-$C60-14)),1,
IF(AND(対象名簿【こちらに入力をお願いします。】!$F68="症状なし",AO$11&gt;=$C60,AO$11&lt;=$E60,AO$11&lt;=$E60-($E60-$C60-6)),1,"")))))</f>
        <v/>
      </c>
      <c r="AP60" s="42" t="str">
        <f>IF(OR($C60="",$E60=""),"",
IF(AND(対象名簿【こちらに入力をお願いします。】!$F68="症状あり",$C60=45199,AP$11&gt;=$C60,AP$11&lt;=$E60,AP$11&lt;=$E60-($E60-$C60-15)),1,
IF(AND(対象名簿【こちらに入力をお願いします。】!$F68="症状なし",$C60=45199,AP$11&gt;=$C60,AP$11&lt;=$E60,AP$11&lt;=$E60-($E60-$C60-7)),1,
IF(AND(対象名簿【こちらに入力をお願いします。】!$F68="症状あり",AP$11&gt;=$C60,AP$11&lt;=$E60,AP$11&lt;=$E60-($E60-$C60-14)),1,
IF(AND(対象名簿【こちらに入力をお願いします。】!$F68="症状なし",AP$11&gt;=$C60,AP$11&lt;=$E60,AP$11&lt;=$E60-($E60-$C60-6)),1,"")))))</f>
        <v/>
      </c>
      <c r="AQ60" s="42" t="str">
        <f>IF(OR($C60="",$E60=""),"",
IF(AND(対象名簿【こちらに入力をお願いします。】!$F68="症状あり",$C60=45199,AQ$11&gt;=$C60,AQ$11&lt;=$E60,AQ$11&lt;=$E60-($E60-$C60-15)),1,
IF(AND(対象名簿【こちらに入力をお願いします。】!$F68="症状なし",$C60=45199,AQ$11&gt;=$C60,AQ$11&lt;=$E60,AQ$11&lt;=$E60-($E60-$C60-7)),1,
IF(AND(対象名簿【こちらに入力をお願いします。】!$F68="症状あり",AQ$11&gt;=$C60,AQ$11&lt;=$E60,AQ$11&lt;=$E60-($E60-$C60-14)),1,
IF(AND(対象名簿【こちらに入力をお願いします。】!$F68="症状なし",AQ$11&gt;=$C60,AQ$11&lt;=$E60,AQ$11&lt;=$E60-($E60-$C60-6)),1,"")))))</f>
        <v/>
      </c>
      <c r="AR60" s="42" t="str">
        <f>IF(OR($C60="",$E60=""),"",
IF(AND(対象名簿【こちらに入力をお願いします。】!$F68="症状あり",$C60=45199,AR$11&gt;=$C60,AR$11&lt;=$E60,AR$11&lt;=$E60-($E60-$C60-15)),1,
IF(AND(対象名簿【こちらに入力をお願いします。】!$F68="症状なし",$C60=45199,AR$11&gt;=$C60,AR$11&lt;=$E60,AR$11&lt;=$E60-($E60-$C60-7)),1,
IF(AND(対象名簿【こちらに入力をお願いします。】!$F68="症状あり",AR$11&gt;=$C60,AR$11&lt;=$E60,AR$11&lt;=$E60-($E60-$C60-14)),1,
IF(AND(対象名簿【こちらに入力をお願いします。】!$F68="症状なし",AR$11&gt;=$C60,AR$11&lt;=$E60,AR$11&lt;=$E60-($E60-$C60-6)),1,"")))))</f>
        <v/>
      </c>
      <c r="AS60" s="42" t="str">
        <f>IF(OR($C60="",$E60=""),"",
IF(AND(対象名簿【こちらに入力をお願いします。】!$F68="症状あり",$C60=45199,AS$11&gt;=$C60,AS$11&lt;=$E60,AS$11&lt;=$E60-($E60-$C60-15)),1,
IF(AND(対象名簿【こちらに入力をお願いします。】!$F68="症状なし",$C60=45199,AS$11&gt;=$C60,AS$11&lt;=$E60,AS$11&lt;=$E60-($E60-$C60-7)),1,
IF(AND(対象名簿【こちらに入力をお願いします。】!$F68="症状あり",AS$11&gt;=$C60,AS$11&lt;=$E60,AS$11&lt;=$E60-($E60-$C60-14)),1,
IF(AND(対象名簿【こちらに入力をお願いします。】!$F68="症状なし",AS$11&gt;=$C60,AS$11&lt;=$E60,AS$11&lt;=$E60-($E60-$C60-6)),1,"")))))</f>
        <v/>
      </c>
      <c r="AT60" s="42" t="str">
        <f>IF(OR($C60="",$E60=""),"",
IF(AND(対象名簿【こちらに入力をお願いします。】!$F68="症状あり",$C60=45199,AT$11&gt;=$C60,AT$11&lt;=$E60,AT$11&lt;=$E60-($E60-$C60-15)),1,
IF(AND(対象名簿【こちらに入力をお願いします。】!$F68="症状なし",$C60=45199,AT$11&gt;=$C60,AT$11&lt;=$E60,AT$11&lt;=$E60-($E60-$C60-7)),1,
IF(AND(対象名簿【こちらに入力をお願いします。】!$F68="症状あり",AT$11&gt;=$C60,AT$11&lt;=$E60,AT$11&lt;=$E60-($E60-$C60-14)),1,
IF(AND(対象名簿【こちらに入力をお願いします。】!$F68="症状なし",AT$11&gt;=$C60,AT$11&lt;=$E60,AT$11&lt;=$E60-($E60-$C60-6)),1,"")))))</f>
        <v/>
      </c>
      <c r="AU60" s="42" t="str">
        <f>IF(OR($C60="",$E60=""),"",
IF(AND(対象名簿【こちらに入力をお願いします。】!$F68="症状あり",$C60=45199,AU$11&gt;=$C60,AU$11&lt;=$E60,AU$11&lt;=$E60-($E60-$C60-15)),1,
IF(AND(対象名簿【こちらに入力をお願いします。】!$F68="症状なし",$C60=45199,AU$11&gt;=$C60,AU$11&lt;=$E60,AU$11&lt;=$E60-($E60-$C60-7)),1,
IF(AND(対象名簿【こちらに入力をお願いします。】!$F68="症状あり",AU$11&gt;=$C60,AU$11&lt;=$E60,AU$11&lt;=$E60-($E60-$C60-14)),1,
IF(AND(対象名簿【こちらに入力をお願いします。】!$F68="症状なし",AU$11&gt;=$C60,AU$11&lt;=$E60,AU$11&lt;=$E60-($E60-$C60-6)),1,"")))))</f>
        <v/>
      </c>
      <c r="AV60" s="42" t="str">
        <f>IF(OR($C60="",$E60=""),"",
IF(AND(対象名簿【こちらに入力をお願いします。】!$F68="症状あり",$C60=45199,AV$11&gt;=$C60,AV$11&lt;=$E60,AV$11&lt;=$E60-($E60-$C60-15)),1,
IF(AND(対象名簿【こちらに入力をお願いします。】!$F68="症状なし",$C60=45199,AV$11&gt;=$C60,AV$11&lt;=$E60,AV$11&lt;=$E60-($E60-$C60-7)),1,
IF(AND(対象名簿【こちらに入力をお願いします。】!$F68="症状あり",AV$11&gt;=$C60,AV$11&lt;=$E60,AV$11&lt;=$E60-($E60-$C60-14)),1,
IF(AND(対象名簿【こちらに入力をお願いします。】!$F68="症状なし",AV$11&gt;=$C60,AV$11&lt;=$E60,AV$11&lt;=$E60-($E60-$C60-6)),1,"")))))</f>
        <v/>
      </c>
      <c r="AW60" s="42" t="str">
        <f>IF(OR($C60="",$E60=""),"",
IF(AND(対象名簿【こちらに入力をお願いします。】!$F68="症状あり",$C60=45199,AW$11&gt;=$C60,AW$11&lt;=$E60,AW$11&lt;=$E60-($E60-$C60-15)),1,
IF(AND(対象名簿【こちらに入力をお願いします。】!$F68="症状なし",$C60=45199,AW$11&gt;=$C60,AW$11&lt;=$E60,AW$11&lt;=$E60-($E60-$C60-7)),1,
IF(AND(対象名簿【こちらに入力をお願いします。】!$F68="症状あり",AW$11&gt;=$C60,AW$11&lt;=$E60,AW$11&lt;=$E60-($E60-$C60-14)),1,
IF(AND(対象名簿【こちらに入力をお願いします。】!$F68="症状なし",AW$11&gt;=$C60,AW$11&lt;=$E60,AW$11&lt;=$E60-($E60-$C60-6)),1,"")))))</f>
        <v/>
      </c>
      <c r="AX60" s="42" t="str">
        <f>IF(OR($C60="",$E60=""),"",
IF(AND(対象名簿【こちらに入力をお願いします。】!$F68="症状あり",$C60=45199,AX$11&gt;=$C60,AX$11&lt;=$E60,AX$11&lt;=$E60-($E60-$C60-15)),1,
IF(AND(対象名簿【こちらに入力をお願いします。】!$F68="症状なし",$C60=45199,AX$11&gt;=$C60,AX$11&lt;=$E60,AX$11&lt;=$E60-($E60-$C60-7)),1,
IF(AND(対象名簿【こちらに入力をお願いします。】!$F68="症状あり",AX$11&gt;=$C60,AX$11&lt;=$E60,AX$11&lt;=$E60-($E60-$C60-14)),1,
IF(AND(対象名簿【こちらに入力をお願いします。】!$F68="症状なし",AX$11&gt;=$C60,AX$11&lt;=$E60,AX$11&lt;=$E60-($E60-$C60-6)),1,"")))))</f>
        <v/>
      </c>
      <c r="AY60" s="42" t="str">
        <f>IF(OR($C60="",$E60=""),"",
IF(AND(対象名簿【こちらに入力をお願いします。】!$F68="症状あり",$C60=45199,AY$11&gt;=$C60,AY$11&lt;=$E60,AY$11&lt;=$E60-($E60-$C60-15)),1,
IF(AND(対象名簿【こちらに入力をお願いします。】!$F68="症状なし",$C60=45199,AY$11&gt;=$C60,AY$11&lt;=$E60,AY$11&lt;=$E60-($E60-$C60-7)),1,
IF(AND(対象名簿【こちらに入力をお願いします。】!$F68="症状あり",AY$11&gt;=$C60,AY$11&lt;=$E60,AY$11&lt;=$E60-($E60-$C60-14)),1,
IF(AND(対象名簿【こちらに入力をお願いします。】!$F68="症状なし",AY$11&gt;=$C60,AY$11&lt;=$E60,AY$11&lt;=$E60-($E60-$C60-6)),1,"")))))</f>
        <v/>
      </c>
      <c r="AZ60" s="42" t="str">
        <f>IF(OR($C60="",$E60=""),"",
IF(AND(対象名簿【こちらに入力をお願いします。】!$F68="症状あり",$C60=45199,AZ$11&gt;=$C60,AZ$11&lt;=$E60,AZ$11&lt;=$E60-($E60-$C60-15)),1,
IF(AND(対象名簿【こちらに入力をお願いします。】!$F68="症状なし",$C60=45199,AZ$11&gt;=$C60,AZ$11&lt;=$E60,AZ$11&lt;=$E60-($E60-$C60-7)),1,
IF(AND(対象名簿【こちらに入力をお願いします。】!$F68="症状あり",AZ$11&gt;=$C60,AZ$11&lt;=$E60,AZ$11&lt;=$E60-($E60-$C60-14)),1,
IF(AND(対象名簿【こちらに入力をお願いします。】!$F68="症状なし",AZ$11&gt;=$C60,AZ$11&lt;=$E60,AZ$11&lt;=$E60-($E60-$C60-6)),1,"")))))</f>
        <v/>
      </c>
      <c r="BA60" s="42" t="str">
        <f>IF(OR($C60="",$E60=""),"",
IF(AND(対象名簿【こちらに入力をお願いします。】!$F68="症状あり",$C60=45199,BA$11&gt;=$C60,BA$11&lt;=$E60,BA$11&lt;=$E60-($E60-$C60-15)),1,
IF(AND(対象名簿【こちらに入力をお願いします。】!$F68="症状なし",$C60=45199,BA$11&gt;=$C60,BA$11&lt;=$E60,BA$11&lt;=$E60-($E60-$C60-7)),1,
IF(AND(対象名簿【こちらに入力をお願いします。】!$F68="症状あり",BA$11&gt;=$C60,BA$11&lt;=$E60,BA$11&lt;=$E60-($E60-$C60-14)),1,
IF(AND(対象名簿【こちらに入力をお願いします。】!$F68="症状なし",BA$11&gt;=$C60,BA$11&lt;=$E60,BA$11&lt;=$E60-($E60-$C60-6)),1,"")))))</f>
        <v/>
      </c>
      <c r="BB60" s="42" t="str">
        <f>IF(OR($C60="",$E60=""),"",
IF(AND(対象名簿【こちらに入力をお願いします。】!$F68="症状あり",$C60=45199,BB$11&gt;=$C60,BB$11&lt;=$E60,BB$11&lt;=$E60-($E60-$C60-15)),1,
IF(AND(対象名簿【こちらに入力をお願いします。】!$F68="症状なし",$C60=45199,BB$11&gt;=$C60,BB$11&lt;=$E60,BB$11&lt;=$E60-($E60-$C60-7)),1,
IF(AND(対象名簿【こちらに入力をお願いします。】!$F68="症状あり",BB$11&gt;=$C60,BB$11&lt;=$E60,BB$11&lt;=$E60-($E60-$C60-14)),1,
IF(AND(対象名簿【こちらに入力をお願いします。】!$F68="症状なし",BB$11&gt;=$C60,BB$11&lt;=$E60,BB$11&lt;=$E60-($E60-$C60-6)),1,"")))))</f>
        <v/>
      </c>
      <c r="BC60" s="42" t="str">
        <f>IF(OR($C60="",$E60=""),"",
IF(AND(対象名簿【こちらに入力をお願いします。】!$F68="症状あり",$C60=45199,BC$11&gt;=$C60,BC$11&lt;=$E60,BC$11&lt;=$E60-($E60-$C60-15)),1,
IF(AND(対象名簿【こちらに入力をお願いします。】!$F68="症状なし",$C60=45199,BC$11&gt;=$C60,BC$11&lt;=$E60,BC$11&lt;=$E60-($E60-$C60-7)),1,
IF(AND(対象名簿【こちらに入力をお願いします。】!$F68="症状あり",BC$11&gt;=$C60,BC$11&lt;=$E60,BC$11&lt;=$E60-($E60-$C60-14)),1,
IF(AND(対象名簿【こちらに入力をお願いします。】!$F68="症状なし",BC$11&gt;=$C60,BC$11&lt;=$E60,BC$11&lt;=$E60-($E60-$C60-6)),1,"")))))</f>
        <v/>
      </c>
      <c r="BD60" s="42" t="str">
        <f>IF(OR($C60="",$E60=""),"",
IF(AND(対象名簿【こちらに入力をお願いします。】!$F68="症状あり",$C60=45199,BD$11&gt;=$C60,BD$11&lt;=$E60,BD$11&lt;=$E60-($E60-$C60-15)),1,
IF(AND(対象名簿【こちらに入力をお願いします。】!$F68="症状なし",$C60=45199,BD$11&gt;=$C60,BD$11&lt;=$E60,BD$11&lt;=$E60-($E60-$C60-7)),1,
IF(AND(対象名簿【こちらに入力をお願いします。】!$F68="症状あり",BD$11&gt;=$C60,BD$11&lt;=$E60,BD$11&lt;=$E60-($E60-$C60-14)),1,
IF(AND(対象名簿【こちらに入力をお願いします。】!$F68="症状なし",BD$11&gt;=$C60,BD$11&lt;=$E60,BD$11&lt;=$E60-($E60-$C60-6)),1,"")))))</f>
        <v/>
      </c>
      <c r="BE60" s="42" t="str">
        <f>IF(OR($C60="",$E60=""),"",
IF(AND(対象名簿【こちらに入力をお願いします。】!$F68="症状あり",$C60=45199,BE$11&gt;=$C60,BE$11&lt;=$E60,BE$11&lt;=$E60-($E60-$C60-15)),1,
IF(AND(対象名簿【こちらに入力をお願いします。】!$F68="症状なし",$C60=45199,BE$11&gt;=$C60,BE$11&lt;=$E60,BE$11&lt;=$E60-($E60-$C60-7)),1,
IF(AND(対象名簿【こちらに入力をお願いします。】!$F68="症状あり",BE$11&gt;=$C60,BE$11&lt;=$E60,BE$11&lt;=$E60-($E60-$C60-14)),1,
IF(AND(対象名簿【こちらに入力をお願いします。】!$F68="症状なし",BE$11&gt;=$C60,BE$11&lt;=$E60,BE$11&lt;=$E60-($E60-$C60-6)),1,"")))))</f>
        <v/>
      </c>
      <c r="BF60" s="42" t="str">
        <f>IF(OR($C60="",$E60=""),"",
IF(AND(対象名簿【こちらに入力をお願いします。】!$F68="症状あり",$C60=45199,BF$11&gt;=$C60,BF$11&lt;=$E60,BF$11&lt;=$E60-($E60-$C60-15)),1,
IF(AND(対象名簿【こちらに入力をお願いします。】!$F68="症状なし",$C60=45199,BF$11&gt;=$C60,BF$11&lt;=$E60,BF$11&lt;=$E60-($E60-$C60-7)),1,
IF(AND(対象名簿【こちらに入力をお願いします。】!$F68="症状あり",BF$11&gt;=$C60,BF$11&lt;=$E60,BF$11&lt;=$E60-($E60-$C60-14)),1,
IF(AND(対象名簿【こちらに入力をお願いします。】!$F68="症状なし",BF$11&gt;=$C60,BF$11&lt;=$E60,BF$11&lt;=$E60-($E60-$C60-6)),1,"")))))</f>
        <v/>
      </c>
      <c r="BG60" s="42" t="str">
        <f>IF(OR($C60="",$E60=""),"",
IF(AND(対象名簿【こちらに入力をお願いします。】!$F68="症状あり",$C60=45199,BG$11&gt;=$C60,BG$11&lt;=$E60,BG$11&lt;=$E60-($E60-$C60-15)),1,
IF(AND(対象名簿【こちらに入力をお願いします。】!$F68="症状なし",$C60=45199,BG$11&gt;=$C60,BG$11&lt;=$E60,BG$11&lt;=$E60-($E60-$C60-7)),1,
IF(AND(対象名簿【こちらに入力をお願いします。】!$F68="症状あり",BG$11&gt;=$C60,BG$11&lt;=$E60,BG$11&lt;=$E60-($E60-$C60-14)),1,
IF(AND(対象名簿【こちらに入力をお願いします。】!$F68="症状なし",BG$11&gt;=$C60,BG$11&lt;=$E60,BG$11&lt;=$E60-($E60-$C60-6)),1,"")))))</f>
        <v/>
      </c>
      <c r="BH60" s="42" t="str">
        <f>IF(OR($C60="",$E60=""),"",
IF(AND(対象名簿【こちらに入力をお願いします。】!$F68="症状あり",$C60=45199,BH$11&gt;=$C60,BH$11&lt;=$E60,BH$11&lt;=$E60-($E60-$C60-15)),1,
IF(AND(対象名簿【こちらに入力をお願いします。】!$F68="症状なし",$C60=45199,BH$11&gt;=$C60,BH$11&lt;=$E60,BH$11&lt;=$E60-($E60-$C60-7)),1,
IF(AND(対象名簿【こちらに入力をお願いします。】!$F68="症状あり",BH$11&gt;=$C60,BH$11&lt;=$E60,BH$11&lt;=$E60-($E60-$C60-14)),1,
IF(AND(対象名簿【こちらに入力をお願いします。】!$F68="症状なし",BH$11&gt;=$C60,BH$11&lt;=$E60,BH$11&lt;=$E60-($E60-$C60-6)),1,"")))))</f>
        <v/>
      </c>
      <c r="BI60" s="42" t="str">
        <f>IF(OR($C60="",$E60=""),"",
IF(AND(対象名簿【こちらに入力をお願いします。】!$F68="症状あり",$C60=45199,BI$11&gt;=$C60,BI$11&lt;=$E60,BI$11&lt;=$E60-($E60-$C60-15)),1,
IF(AND(対象名簿【こちらに入力をお願いします。】!$F68="症状なし",$C60=45199,BI$11&gt;=$C60,BI$11&lt;=$E60,BI$11&lt;=$E60-($E60-$C60-7)),1,
IF(AND(対象名簿【こちらに入力をお願いします。】!$F68="症状あり",BI$11&gt;=$C60,BI$11&lt;=$E60,BI$11&lt;=$E60-($E60-$C60-14)),1,
IF(AND(対象名簿【こちらに入力をお願いします。】!$F68="症状なし",BI$11&gt;=$C60,BI$11&lt;=$E60,BI$11&lt;=$E60-($E60-$C60-6)),1,"")))))</f>
        <v/>
      </c>
      <c r="BJ60" s="42" t="str">
        <f>IF(OR($C60="",$E60=""),"",
IF(AND(対象名簿【こちらに入力をお願いします。】!$F68="症状あり",$C60=45199,BJ$11&gt;=$C60,BJ$11&lt;=$E60,BJ$11&lt;=$E60-($E60-$C60-15)),1,
IF(AND(対象名簿【こちらに入力をお願いします。】!$F68="症状なし",$C60=45199,BJ$11&gt;=$C60,BJ$11&lt;=$E60,BJ$11&lt;=$E60-($E60-$C60-7)),1,
IF(AND(対象名簿【こちらに入力をお願いします。】!$F68="症状あり",BJ$11&gt;=$C60,BJ$11&lt;=$E60,BJ$11&lt;=$E60-($E60-$C60-14)),1,
IF(AND(対象名簿【こちらに入力をお願いします。】!$F68="症状なし",BJ$11&gt;=$C60,BJ$11&lt;=$E60,BJ$11&lt;=$E60-($E60-$C60-6)),1,"")))))</f>
        <v/>
      </c>
      <c r="BK60" s="42" t="str">
        <f>IF(OR($C60="",$E60=""),"",
IF(AND(対象名簿【こちらに入力をお願いします。】!$F68="症状あり",$C60=45199,BK$11&gt;=$C60,BK$11&lt;=$E60,BK$11&lt;=$E60-($E60-$C60-15)),1,
IF(AND(対象名簿【こちらに入力をお願いします。】!$F68="症状なし",$C60=45199,BK$11&gt;=$C60,BK$11&lt;=$E60,BK$11&lt;=$E60-($E60-$C60-7)),1,
IF(AND(対象名簿【こちらに入力をお願いします。】!$F68="症状あり",BK$11&gt;=$C60,BK$11&lt;=$E60,BK$11&lt;=$E60-($E60-$C60-14)),1,
IF(AND(対象名簿【こちらに入力をお願いします。】!$F68="症状なし",BK$11&gt;=$C60,BK$11&lt;=$E60,BK$11&lt;=$E60-($E60-$C60-6)),1,"")))))</f>
        <v/>
      </c>
      <c r="BL60" s="42" t="str">
        <f>IF(OR($C60="",$E60=""),"",
IF(AND(対象名簿【こちらに入力をお願いします。】!$F68="症状あり",$C60=45199,BL$11&gt;=$C60,BL$11&lt;=$E60,BL$11&lt;=$E60-($E60-$C60-15)),1,
IF(AND(対象名簿【こちらに入力をお願いします。】!$F68="症状なし",$C60=45199,BL$11&gt;=$C60,BL$11&lt;=$E60,BL$11&lt;=$E60-($E60-$C60-7)),1,
IF(AND(対象名簿【こちらに入力をお願いします。】!$F68="症状あり",BL$11&gt;=$C60,BL$11&lt;=$E60,BL$11&lt;=$E60-($E60-$C60-14)),1,
IF(AND(対象名簿【こちらに入力をお願いします。】!$F68="症状なし",BL$11&gt;=$C60,BL$11&lt;=$E60,BL$11&lt;=$E60-($E60-$C60-6)),1,"")))))</f>
        <v/>
      </c>
      <c r="BM60" s="42" t="str">
        <f>IF(OR($C60="",$E60=""),"",
IF(AND(対象名簿【こちらに入力をお願いします。】!$F68="症状あり",$C60=45199,BM$11&gt;=$C60,BM$11&lt;=$E60,BM$11&lt;=$E60-($E60-$C60-15)),1,
IF(AND(対象名簿【こちらに入力をお願いします。】!$F68="症状なし",$C60=45199,BM$11&gt;=$C60,BM$11&lt;=$E60,BM$11&lt;=$E60-($E60-$C60-7)),1,
IF(AND(対象名簿【こちらに入力をお願いします。】!$F68="症状あり",BM$11&gt;=$C60,BM$11&lt;=$E60,BM$11&lt;=$E60-($E60-$C60-14)),1,
IF(AND(対象名簿【こちらに入力をお願いします。】!$F68="症状なし",BM$11&gt;=$C60,BM$11&lt;=$E60,BM$11&lt;=$E60-($E60-$C60-6)),1,"")))))</f>
        <v/>
      </c>
      <c r="BN60" s="42" t="str">
        <f>IF(OR($C60="",$E60=""),"",
IF(AND(対象名簿【こちらに入力をお願いします。】!$F68="症状あり",$C60=45199,BN$11&gt;=$C60,BN$11&lt;=$E60,BN$11&lt;=$E60-($E60-$C60-15)),1,
IF(AND(対象名簿【こちらに入力をお願いします。】!$F68="症状なし",$C60=45199,BN$11&gt;=$C60,BN$11&lt;=$E60,BN$11&lt;=$E60-($E60-$C60-7)),1,
IF(AND(対象名簿【こちらに入力をお願いします。】!$F68="症状あり",BN$11&gt;=$C60,BN$11&lt;=$E60,BN$11&lt;=$E60-($E60-$C60-14)),1,
IF(AND(対象名簿【こちらに入力をお願いします。】!$F68="症状なし",BN$11&gt;=$C60,BN$11&lt;=$E60,BN$11&lt;=$E60-($E60-$C60-6)),1,"")))))</f>
        <v/>
      </c>
      <c r="BO60" s="42" t="str">
        <f>IF(OR($C60="",$E60=""),"",
IF(AND(対象名簿【こちらに入力をお願いします。】!$F68="症状あり",$C60=45199,BO$11&gt;=$C60,BO$11&lt;=$E60,BO$11&lt;=$E60-($E60-$C60-15)),1,
IF(AND(対象名簿【こちらに入力をお願いします。】!$F68="症状なし",$C60=45199,BO$11&gt;=$C60,BO$11&lt;=$E60,BO$11&lt;=$E60-($E60-$C60-7)),1,
IF(AND(対象名簿【こちらに入力をお願いします。】!$F68="症状あり",BO$11&gt;=$C60,BO$11&lt;=$E60,BO$11&lt;=$E60-($E60-$C60-14)),1,
IF(AND(対象名簿【こちらに入力をお願いします。】!$F68="症状なし",BO$11&gt;=$C60,BO$11&lt;=$E60,BO$11&lt;=$E60-($E60-$C60-6)),1,"")))))</f>
        <v/>
      </c>
      <c r="BP60" s="42" t="str">
        <f>IF(OR($C60="",$E60=""),"",
IF(AND(対象名簿【こちらに入力をお願いします。】!$F68="症状あり",$C60=45199,BP$11&gt;=$C60,BP$11&lt;=$E60,BP$11&lt;=$E60-($E60-$C60-15)),1,
IF(AND(対象名簿【こちらに入力をお願いします。】!$F68="症状なし",$C60=45199,BP$11&gt;=$C60,BP$11&lt;=$E60,BP$11&lt;=$E60-($E60-$C60-7)),1,
IF(AND(対象名簿【こちらに入力をお願いします。】!$F68="症状あり",BP$11&gt;=$C60,BP$11&lt;=$E60,BP$11&lt;=$E60-($E60-$C60-14)),1,
IF(AND(対象名簿【こちらに入力をお願いします。】!$F68="症状なし",BP$11&gt;=$C60,BP$11&lt;=$E60,BP$11&lt;=$E60-($E60-$C60-6)),1,"")))))</f>
        <v/>
      </c>
      <c r="BQ60" s="42" t="str">
        <f>IF(OR($C60="",$E60=""),"",
IF(AND(対象名簿【こちらに入力をお願いします。】!$F68="症状あり",$C60=45199,BQ$11&gt;=$C60,BQ$11&lt;=$E60,BQ$11&lt;=$E60-($E60-$C60-15)),1,
IF(AND(対象名簿【こちらに入力をお願いします。】!$F68="症状なし",$C60=45199,BQ$11&gt;=$C60,BQ$11&lt;=$E60,BQ$11&lt;=$E60-($E60-$C60-7)),1,
IF(AND(対象名簿【こちらに入力をお願いします。】!$F68="症状あり",BQ$11&gt;=$C60,BQ$11&lt;=$E60,BQ$11&lt;=$E60-($E60-$C60-14)),1,
IF(AND(対象名簿【こちらに入力をお願いします。】!$F68="症状なし",BQ$11&gt;=$C60,BQ$11&lt;=$E60,BQ$11&lt;=$E60-($E60-$C60-6)),1,"")))))</f>
        <v/>
      </c>
      <c r="BR60" s="42" t="str">
        <f>IF(OR($C60="",$E60=""),"",
IF(AND(対象名簿【こちらに入力をお願いします。】!$F68="症状あり",$C60=45199,BR$11&gt;=$C60,BR$11&lt;=$E60,BR$11&lt;=$E60-($E60-$C60-15)),1,
IF(AND(対象名簿【こちらに入力をお願いします。】!$F68="症状なし",$C60=45199,BR$11&gt;=$C60,BR$11&lt;=$E60,BR$11&lt;=$E60-($E60-$C60-7)),1,
IF(AND(対象名簿【こちらに入力をお願いします。】!$F68="症状あり",BR$11&gt;=$C60,BR$11&lt;=$E60,BR$11&lt;=$E60-($E60-$C60-14)),1,
IF(AND(対象名簿【こちらに入力をお願いします。】!$F68="症状なし",BR$11&gt;=$C60,BR$11&lt;=$E60,BR$11&lt;=$E60-($E60-$C60-6)),1,"")))))</f>
        <v/>
      </c>
      <c r="BS60" s="42" t="str">
        <f>IF(OR($C60="",$E60=""),"",
IF(AND(対象名簿【こちらに入力をお願いします。】!$F68="症状あり",$C60=45199,BS$11&gt;=$C60,BS$11&lt;=$E60,BS$11&lt;=$E60-($E60-$C60-15)),1,
IF(AND(対象名簿【こちらに入力をお願いします。】!$F68="症状なし",$C60=45199,BS$11&gt;=$C60,BS$11&lt;=$E60,BS$11&lt;=$E60-($E60-$C60-7)),1,
IF(AND(対象名簿【こちらに入力をお願いします。】!$F68="症状あり",BS$11&gt;=$C60,BS$11&lt;=$E60,BS$11&lt;=$E60-($E60-$C60-14)),1,
IF(AND(対象名簿【こちらに入力をお願いします。】!$F68="症状なし",BS$11&gt;=$C60,BS$11&lt;=$E60,BS$11&lt;=$E60-($E60-$C60-6)),1,"")))))</f>
        <v/>
      </c>
      <c r="BT60" s="42" t="str">
        <f>IF(OR($C60="",$E60=""),"",
IF(AND(対象名簿【こちらに入力をお願いします。】!$F68="症状あり",$C60=45199,BT$11&gt;=$C60,BT$11&lt;=$E60,BT$11&lt;=$E60-($E60-$C60-15)),1,
IF(AND(対象名簿【こちらに入力をお願いします。】!$F68="症状なし",$C60=45199,BT$11&gt;=$C60,BT$11&lt;=$E60,BT$11&lt;=$E60-($E60-$C60-7)),1,
IF(AND(対象名簿【こちらに入力をお願いします。】!$F68="症状あり",BT$11&gt;=$C60,BT$11&lt;=$E60,BT$11&lt;=$E60-($E60-$C60-14)),1,
IF(AND(対象名簿【こちらに入力をお願いします。】!$F68="症状なし",BT$11&gt;=$C60,BT$11&lt;=$E60,BT$11&lt;=$E60-($E60-$C60-6)),1,"")))))</f>
        <v/>
      </c>
      <c r="BU60" s="42" t="str">
        <f>IF(OR($C60="",$E60=""),"",
IF(AND(対象名簿【こちらに入力をお願いします。】!$F68="症状あり",$C60=45199,BU$11&gt;=$C60,BU$11&lt;=$E60,BU$11&lt;=$E60-($E60-$C60-15)),1,
IF(AND(対象名簿【こちらに入力をお願いします。】!$F68="症状なし",$C60=45199,BU$11&gt;=$C60,BU$11&lt;=$E60,BU$11&lt;=$E60-($E60-$C60-7)),1,
IF(AND(対象名簿【こちらに入力をお願いします。】!$F68="症状あり",BU$11&gt;=$C60,BU$11&lt;=$E60,BU$11&lt;=$E60-($E60-$C60-14)),1,
IF(AND(対象名簿【こちらに入力をお願いします。】!$F68="症状なし",BU$11&gt;=$C60,BU$11&lt;=$E60,BU$11&lt;=$E60-($E60-$C60-6)),1,"")))))</f>
        <v/>
      </c>
      <c r="BV60" s="42" t="str">
        <f>IF(OR($C60="",$E60=""),"",
IF(AND(対象名簿【こちらに入力をお願いします。】!$F68="症状あり",$C60=45199,BV$11&gt;=$C60,BV$11&lt;=$E60,BV$11&lt;=$E60-($E60-$C60-15)),1,
IF(AND(対象名簿【こちらに入力をお願いします。】!$F68="症状なし",$C60=45199,BV$11&gt;=$C60,BV$11&lt;=$E60,BV$11&lt;=$E60-($E60-$C60-7)),1,
IF(AND(対象名簿【こちらに入力をお願いします。】!$F68="症状あり",BV$11&gt;=$C60,BV$11&lt;=$E60,BV$11&lt;=$E60-($E60-$C60-14)),1,
IF(AND(対象名簿【こちらに入力をお願いします。】!$F68="症状なし",BV$11&gt;=$C60,BV$11&lt;=$E60,BV$11&lt;=$E60-($E60-$C60-6)),1,"")))))</f>
        <v/>
      </c>
      <c r="BW60" s="42" t="str">
        <f>IF(OR($C60="",$E60=""),"",
IF(AND(対象名簿【こちらに入力をお願いします。】!$F68="症状あり",$C60=45199,BW$11&gt;=$C60,BW$11&lt;=$E60,BW$11&lt;=$E60-($E60-$C60-15)),1,
IF(AND(対象名簿【こちらに入力をお願いします。】!$F68="症状なし",$C60=45199,BW$11&gt;=$C60,BW$11&lt;=$E60,BW$11&lt;=$E60-($E60-$C60-7)),1,
IF(AND(対象名簿【こちらに入力をお願いします。】!$F68="症状あり",BW$11&gt;=$C60,BW$11&lt;=$E60,BW$11&lt;=$E60-($E60-$C60-14)),1,
IF(AND(対象名簿【こちらに入力をお願いします。】!$F68="症状なし",BW$11&gt;=$C60,BW$11&lt;=$E60,BW$11&lt;=$E60-($E60-$C60-6)),1,"")))))</f>
        <v/>
      </c>
      <c r="BX60" s="42" t="str">
        <f>IF(OR($C60="",$E60=""),"",
IF(AND(対象名簿【こちらに入力をお願いします。】!$F68="症状あり",$C60=45199,BX$11&gt;=$C60,BX$11&lt;=$E60,BX$11&lt;=$E60-($E60-$C60-15)),1,
IF(AND(対象名簿【こちらに入力をお願いします。】!$F68="症状なし",$C60=45199,BX$11&gt;=$C60,BX$11&lt;=$E60,BX$11&lt;=$E60-($E60-$C60-7)),1,
IF(AND(対象名簿【こちらに入力をお願いします。】!$F68="症状あり",BX$11&gt;=$C60,BX$11&lt;=$E60,BX$11&lt;=$E60-($E60-$C60-14)),1,
IF(AND(対象名簿【こちらに入力をお願いします。】!$F68="症状なし",BX$11&gt;=$C60,BX$11&lt;=$E60,BX$11&lt;=$E60-($E60-$C60-6)),1,"")))))</f>
        <v/>
      </c>
      <c r="BY60" s="42" t="str">
        <f>IF(OR($C60="",$E60=""),"",
IF(AND(対象名簿【こちらに入力をお願いします。】!$F68="症状あり",$C60=45199,BY$11&gt;=$C60,BY$11&lt;=$E60,BY$11&lt;=$E60-($E60-$C60-15)),1,
IF(AND(対象名簿【こちらに入力をお願いします。】!$F68="症状なし",$C60=45199,BY$11&gt;=$C60,BY$11&lt;=$E60,BY$11&lt;=$E60-($E60-$C60-7)),1,
IF(AND(対象名簿【こちらに入力をお願いします。】!$F68="症状あり",BY$11&gt;=$C60,BY$11&lt;=$E60,BY$11&lt;=$E60-($E60-$C60-14)),1,
IF(AND(対象名簿【こちらに入力をお願いします。】!$F68="症状なし",BY$11&gt;=$C60,BY$11&lt;=$E60,BY$11&lt;=$E60-($E60-$C60-6)),1,"")))))</f>
        <v/>
      </c>
      <c r="BZ60" s="42" t="str">
        <f>IF(OR($C60="",$E60=""),"",
IF(AND(対象名簿【こちらに入力をお願いします。】!$F68="症状あり",$C60=45199,BZ$11&gt;=$C60,BZ$11&lt;=$E60,BZ$11&lt;=$E60-($E60-$C60-15)),1,
IF(AND(対象名簿【こちらに入力をお願いします。】!$F68="症状なし",$C60=45199,BZ$11&gt;=$C60,BZ$11&lt;=$E60,BZ$11&lt;=$E60-($E60-$C60-7)),1,
IF(AND(対象名簿【こちらに入力をお願いします。】!$F68="症状あり",BZ$11&gt;=$C60,BZ$11&lt;=$E60,BZ$11&lt;=$E60-($E60-$C60-14)),1,
IF(AND(対象名簿【こちらに入力をお願いします。】!$F68="症状なし",BZ$11&gt;=$C60,BZ$11&lt;=$E60,BZ$11&lt;=$E60-($E60-$C60-6)),1,"")))))</f>
        <v/>
      </c>
      <c r="CA60" s="42" t="str">
        <f>IF(OR($C60="",$E60=""),"",
IF(AND(対象名簿【こちらに入力をお願いします。】!$F68="症状あり",$C60=45199,CA$11&gt;=$C60,CA$11&lt;=$E60,CA$11&lt;=$E60-($E60-$C60-15)),1,
IF(AND(対象名簿【こちらに入力をお願いします。】!$F68="症状なし",$C60=45199,CA$11&gt;=$C60,CA$11&lt;=$E60,CA$11&lt;=$E60-($E60-$C60-7)),1,
IF(AND(対象名簿【こちらに入力をお願いします。】!$F68="症状あり",CA$11&gt;=$C60,CA$11&lt;=$E60,CA$11&lt;=$E60-($E60-$C60-14)),1,
IF(AND(対象名簿【こちらに入力をお願いします。】!$F68="症状なし",CA$11&gt;=$C60,CA$11&lt;=$E60,CA$11&lt;=$E60-($E60-$C60-6)),1,"")))))</f>
        <v/>
      </c>
      <c r="CB60" s="42" t="str">
        <f>IF(OR($C60="",$E60=""),"",
IF(AND(対象名簿【こちらに入力をお願いします。】!$F68="症状あり",$C60=45199,CB$11&gt;=$C60,CB$11&lt;=$E60,CB$11&lt;=$E60-($E60-$C60-15)),1,
IF(AND(対象名簿【こちらに入力をお願いします。】!$F68="症状なし",$C60=45199,CB$11&gt;=$C60,CB$11&lt;=$E60,CB$11&lt;=$E60-($E60-$C60-7)),1,
IF(AND(対象名簿【こちらに入力をお願いします。】!$F68="症状あり",CB$11&gt;=$C60,CB$11&lt;=$E60,CB$11&lt;=$E60-($E60-$C60-14)),1,
IF(AND(対象名簿【こちらに入力をお願いします。】!$F68="症状なし",CB$11&gt;=$C60,CB$11&lt;=$E60,CB$11&lt;=$E60-($E60-$C60-6)),1,"")))))</f>
        <v/>
      </c>
      <c r="CC60" s="42" t="str">
        <f>IF(OR($C60="",$E60=""),"",
IF(AND(対象名簿【こちらに入力をお願いします。】!$F68="症状あり",$C60=45199,CC$11&gt;=$C60,CC$11&lt;=$E60,CC$11&lt;=$E60-($E60-$C60-15)),1,
IF(AND(対象名簿【こちらに入力をお願いします。】!$F68="症状なし",$C60=45199,CC$11&gt;=$C60,CC$11&lt;=$E60,CC$11&lt;=$E60-($E60-$C60-7)),1,
IF(AND(対象名簿【こちらに入力をお願いします。】!$F68="症状あり",CC$11&gt;=$C60,CC$11&lt;=$E60,CC$11&lt;=$E60-($E60-$C60-14)),1,
IF(AND(対象名簿【こちらに入力をお願いします。】!$F68="症状なし",CC$11&gt;=$C60,CC$11&lt;=$E60,CC$11&lt;=$E60-($E60-$C60-6)),1,"")))))</f>
        <v/>
      </c>
      <c r="CD60" s="42" t="str">
        <f>IF(OR($C60="",$E60=""),"",
IF(AND(対象名簿【こちらに入力をお願いします。】!$F68="症状あり",$C60=45199,CD$11&gt;=$C60,CD$11&lt;=$E60,CD$11&lt;=$E60-($E60-$C60-15)),1,
IF(AND(対象名簿【こちらに入力をお願いします。】!$F68="症状なし",$C60=45199,CD$11&gt;=$C60,CD$11&lt;=$E60,CD$11&lt;=$E60-($E60-$C60-7)),1,
IF(AND(対象名簿【こちらに入力をお願いします。】!$F68="症状あり",CD$11&gt;=$C60,CD$11&lt;=$E60,CD$11&lt;=$E60-($E60-$C60-14)),1,
IF(AND(対象名簿【こちらに入力をお願いします。】!$F68="症状なし",CD$11&gt;=$C60,CD$11&lt;=$E60,CD$11&lt;=$E60-($E60-$C60-6)),1,"")))))</f>
        <v/>
      </c>
      <c r="CE60" s="42" t="str">
        <f>IF(OR($C60="",$E60=""),"",
IF(AND(対象名簿【こちらに入力をお願いします。】!$F68="症状あり",$C60=45199,CE$11&gt;=$C60,CE$11&lt;=$E60,CE$11&lt;=$E60-($E60-$C60-15)),1,
IF(AND(対象名簿【こちらに入力をお願いします。】!$F68="症状なし",$C60=45199,CE$11&gt;=$C60,CE$11&lt;=$E60,CE$11&lt;=$E60-($E60-$C60-7)),1,
IF(AND(対象名簿【こちらに入力をお願いします。】!$F68="症状あり",CE$11&gt;=$C60,CE$11&lt;=$E60,CE$11&lt;=$E60-($E60-$C60-14)),1,
IF(AND(対象名簿【こちらに入力をお願いします。】!$F68="症状なし",CE$11&gt;=$C60,CE$11&lt;=$E60,CE$11&lt;=$E60-($E60-$C60-6)),1,"")))))</f>
        <v/>
      </c>
      <c r="CF60" s="42" t="str">
        <f>IF(OR($C60="",$E60=""),"",
IF(AND(対象名簿【こちらに入力をお願いします。】!$F68="症状あり",$C60=45199,CF$11&gt;=$C60,CF$11&lt;=$E60,CF$11&lt;=$E60-($E60-$C60-15)),1,
IF(AND(対象名簿【こちらに入力をお願いします。】!$F68="症状なし",$C60=45199,CF$11&gt;=$C60,CF$11&lt;=$E60,CF$11&lt;=$E60-($E60-$C60-7)),1,
IF(AND(対象名簿【こちらに入力をお願いします。】!$F68="症状あり",CF$11&gt;=$C60,CF$11&lt;=$E60,CF$11&lt;=$E60-($E60-$C60-14)),1,
IF(AND(対象名簿【こちらに入力をお願いします。】!$F68="症状なし",CF$11&gt;=$C60,CF$11&lt;=$E60,CF$11&lt;=$E60-($E60-$C60-6)),1,"")))))</f>
        <v/>
      </c>
      <c r="CG60" s="42" t="str">
        <f>IF(OR($C60="",$E60=""),"",
IF(AND(対象名簿【こちらに入力をお願いします。】!$F68="症状あり",$C60=45199,CG$11&gt;=$C60,CG$11&lt;=$E60,CG$11&lt;=$E60-($E60-$C60-15)),1,
IF(AND(対象名簿【こちらに入力をお願いします。】!$F68="症状なし",$C60=45199,CG$11&gt;=$C60,CG$11&lt;=$E60,CG$11&lt;=$E60-($E60-$C60-7)),1,
IF(AND(対象名簿【こちらに入力をお願いします。】!$F68="症状あり",CG$11&gt;=$C60,CG$11&lt;=$E60,CG$11&lt;=$E60-($E60-$C60-14)),1,
IF(AND(対象名簿【こちらに入力をお願いします。】!$F68="症状なし",CG$11&gt;=$C60,CG$11&lt;=$E60,CG$11&lt;=$E60-($E60-$C60-6)),1,"")))))</f>
        <v/>
      </c>
      <c r="CH60" s="42" t="str">
        <f>IF(OR($C60="",$E60=""),"",
IF(AND(対象名簿【こちらに入力をお願いします。】!$F68="症状あり",$C60=45199,CH$11&gt;=$C60,CH$11&lt;=$E60,CH$11&lt;=$E60-($E60-$C60-15)),1,
IF(AND(対象名簿【こちらに入力をお願いします。】!$F68="症状なし",$C60=45199,CH$11&gt;=$C60,CH$11&lt;=$E60,CH$11&lt;=$E60-($E60-$C60-7)),1,
IF(AND(対象名簿【こちらに入力をお願いします。】!$F68="症状あり",CH$11&gt;=$C60,CH$11&lt;=$E60,CH$11&lt;=$E60-($E60-$C60-14)),1,
IF(AND(対象名簿【こちらに入力をお願いします。】!$F68="症状なし",CH$11&gt;=$C60,CH$11&lt;=$E60,CH$11&lt;=$E60-($E60-$C60-6)),1,"")))))</f>
        <v/>
      </c>
      <c r="CI60" s="42" t="str">
        <f>IF(OR($C60="",$E60=""),"",
IF(AND(対象名簿【こちらに入力をお願いします。】!$F68="症状あり",$C60=45199,CI$11&gt;=$C60,CI$11&lt;=$E60,CI$11&lt;=$E60-($E60-$C60-15)),1,
IF(AND(対象名簿【こちらに入力をお願いします。】!$F68="症状なし",$C60=45199,CI$11&gt;=$C60,CI$11&lt;=$E60,CI$11&lt;=$E60-($E60-$C60-7)),1,
IF(AND(対象名簿【こちらに入力をお願いします。】!$F68="症状あり",CI$11&gt;=$C60,CI$11&lt;=$E60,CI$11&lt;=$E60-($E60-$C60-14)),1,
IF(AND(対象名簿【こちらに入力をお願いします。】!$F68="症状なし",CI$11&gt;=$C60,CI$11&lt;=$E60,CI$11&lt;=$E60-($E60-$C60-6)),1,"")))))</f>
        <v/>
      </c>
      <c r="CJ60" s="42" t="str">
        <f>IF(OR($C60="",$E60=""),"",
IF(AND(対象名簿【こちらに入力をお願いします。】!$F68="症状あり",$C60=45199,CJ$11&gt;=$C60,CJ$11&lt;=$E60,CJ$11&lt;=$E60-($E60-$C60-15)),1,
IF(AND(対象名簿【こちらに入力をお願いします。】!$F68="症状なし",$C60=45199,CJ$11&gt;=$C60,CJ$11&lt;=$E60,CJ$11&lt;=$E60-($E60-$C60-7)),1,
IF(AND(対象名簿【こちらに入力をお願いします。】!$F68="症状あり",CJ$11&gt;=$C60,CJ$11&lt;=$E60,CJ$11&lt;=$E60-($E60-$C60-14)),1,
IF(AND(対象名簿【こちらに入力をお願いします。】!$F68="症状なし",CJ$11&gt;=$C60,CJ$11&lt;=$E60,CJ$11&lt;=$E60-($E60-$C60-6)),1,"")))))</f>
        <v/>
      </c>
      <c r="CK60" s="42" t="str">
        <f>IF(OR($C60="",$E60=""),"",
IF(AND(対象名簿【こちらに入力をお願いします。】!$F68="症状あり",$C60=45199,CK$11&gt;=$C60,CK$11&lt;=$E60,CK$11&lt;=$E60-($E60-$C60-15)),1,
IF(AND(対象名簿【こちらに入力をお願いします。】!$F68="症状なし",$C60=45199,CK$11&gt;=$C60,CK$11&lt;=$E60,CK$11&lt;=$E60-($E60-$C60-7)),1,
IF(AND(対象名簿【こちらに入力をお願いします。】!$F68="症状あり",CK$11&gt;=$C60,CK$11&lt;=$E60,CK$11&lt;=$E60-($E60-$C60-14)),1,
IF(AND(対象名簿【こちらに入力をお願いします。】!$F68="症状なし",CK$11&gt;=$C60,CK$11&lt;=$E60,CK$11&lt;=$E60-($E60-$C60-6)),1,"")))))</f>
        <v/>
      </c>
      <c r="CL60" s="42" t="str">
        <f>IF(OR($C60="",$E60=""),"",
IF(AND(対象名簿【こちらに入力をお願いします。】!$F68="症状あり",$C60=45199,CL$11&gt;=$C60,CL$11&lt;=$E60,CL$11&lt;=$E60-($E60-$C60-15)),1,
IF(AND(対象名簿【こちらに入力をお願いします。】!$F68="症状なし",$C60=45199,CL$11&gt;=$C60,CL$11&lt;=$E60,CL$11&lt;=$E60-($E60-$C60-7)),1,
IF(AND(対象名簿【こちらに入力をお願いします。】!$F68="症状あり",CL$11&gt;=$C60,CL$11&lt;=$E60,CL$11&lt;=$E60-($E60-$C60-14)),1,
IF(AND(対象名簿【こちらに入力をお願いします。】!$F68="症状なし",CL$11&gt;=$C60,CL$11&lt;=$E60,CL$11&lt;=$E60-($E60-$C60-6)),1,"")))))</f>
        <v/>
      </c>
      <c r="CM60" s="42" t="str">
        <f>IF(OR($C60="",$E60=""),"",
IF(AND(対象名簿【こちらに入力をお願いします。】!$F68="症状あり",$C60=45199,CM$11&gt;=$C60,CM$11&lt;=$E60,CM$11&lt;=$E60-($E60-$C60-15)),1,
IF(AND(対象名簿【こちらに入力をお願いします。】!$F68="症状なし",$C60=45199,CM$11&gt;=$C60,CM$11&lt;=$E60,CM$11&lt;=$E60-($E60-$C60-7)),1,
IF(AND(対象名簿【こちらに入力をお願いします。】!$F68="症状あり",CM$11&gt;=$C60,CM$11&lt;=$E60,CM$11&lt;=$E60-($E60-$C60-14)),1,
IF(AND(対象名簿【こちらに入力をお願いします。】!$F68="症状なし",CM$11&gt;=$C60,CM$11&lt;=$E60,CM$11&lt;=$E60-($E60-$C60-6)),1,"")))))</f>
        <v/>
      </c>
      <c r="CN60" s="42" t="str">
        <f>IF(OR($C60="",$E60=""),"",
IF(AND(対象名簿【こちらに入力をお願いします。】!$F68="症状あり",$C60=45199,CN$11&gt;=$C60,CN$11&lt;=$E60,CN$11&lt;=$E60-($E60-$C60-15)),1,
IF(AND(対象名簿【こちらに入力をお願いします。】!$F68="症状なし",$C60=45199,CN$11&gt;=$C60,CN$11&lt;=$E60,CN$11&lt;=$E60-($E60-$C60-7)),1,
IF(AND(対象名簿【こちらに入力をお願いします。】!$F68="症状あり",CN$11&gt;=$C60,CN$11&lt;=$E60,CN$11&lt;=$E60-($E60-$C60-14)),1,
IF(AND(対象名簿【こちらに入力をお願いします。】!$F68="症状なし",CN$11&gt;=$C60,CN$11&lt;=$E60,CN$11&lt;=$E60-($E60-$C60-6)),1,"")))))</f>
        <v/>
      </c>
      <c r="CO60" s="42" t="str">
        <f>IF(OR($C60="",$E60=""),"",
IF(AND(対象名簿【こちらに入力をお願いします。】!$F68="症状あり",$C60=45199,CO$11&gt;=$C60,CO$11&lt;=$E60,CO$11&lt;=$E60-($E60-$C60-15)),1,
IF(AND(対象名簿【こちらに入力をお願いします。】!$F68="症状なし",$C60=45199,CO$11&gt;=$C60,CO$11&lt;=$E60,CO$11&lt;=$E60-($E60-$C60-7)),1,
IF(AND(対象名簿【こちらに入力をお願いします。】!$F68="症状あり",CO$11&gt;=$C60,CO$11&lt;=$E60,CO$11&lt;=$E60-($E60-$C60-14)),1,
IF(AND(対象名簿【こちらに入力をお願いします。】!$F68="症状なし",CO$11&gt;=$C60,CO$11&lt;=$E60,CO$11&lt;=$E60-($E60-$C60-6)),1,"")))))</f>
        <v/>
      </c>
      <c r="CP60" s="42" t="str">
        <f>IF(OR($C60="",$E60=""),"",
IF(AND(対象名簿【こちらに入力をお願いします。】!$F68="症状あり",$C60=45199,CP$11&gt;=$C60,CP$11&lt;=$E60,CP$11&lt;=$E60-($E60-$C60-15)),1,
IF(AND(対象名簿【こちらに入力をお願いします。】!$F68="症状なし",$C60=45199,CP$11&gt;=$C60,CP$11&lt;=$E60,CP$11&lt;=$E60-($E60-$C60-7)),1,
IF(AND(対象名簿【こちらに入力をお願いします。】!$F68="症状あり",CP$11&gt;=$C60,CP$11&lt;=$E60,CP$11&lt;=$E60-($E60-$C60-14)),1,
IF(AND(対象名簿【こちらに入力をお願いします。】!$F68="症状なし",CP$11&gt;=$C60,CP$11&lt;=$E60,CP$11&lt;=$E60-($E60-$C60-6)),1,"")))))</f>
        <v/>
      </c>
      <c r="CQ60" s="42" t="str">
        <f>IF(OR($C60="",$E60=""),"",
IF(AND(対象名簿【こちらに入力をお願いします。】!$F68="症状あり",$C60=45199,CQ$11&gt;=$C60,CQ$11&lt;=$E60,CQ$11&lt;=$E60-($E60-$C60-15)),1,
IF(AND(対象名簿【こちらに入力をお願いします。】!$F68="症状なし",$C60=45199,CQ$11&gt;=$C60,CQ$11&lt;=$E60,CQ$11&lt;=$E60-($E60-$C60-7)),1,
IF(AND(対象名簿【こちらに入力をお願いします。】!$F68="症状あり",CQ$11&gt;=$C60,CQ$11&lt;=$E60,CQ$11&lt;=$E60-($E60-$C60-14)),1,
IF(AND(対象名簿【こちらに入力をお願いします。】!$F68="症状なし",CQ$11&gt;=$C60,CQ$11&lt;=$E60,CQ$11&lt;=$E60-($E60-$C60-6)),1,"")))))</f>
        <v/>
      </c>
      <c r="CR60" s="42" t="str">
        <f>IF(OR($C60="",$E60=""),"",
IF(AND(対象名簿【こちらに入力をお願いします。】!$F68="症状あり",$C60=45199,CR$11&gt;=$C60,CR$11&lt;=$E60,CR$11&lt;=$E60-($E60-$C60-15)),1,
IF(AND(対象名簿【こちらに入力をお願いします。】!$F68="症状なし",$C60=45199,CR$11&gt;=$C60,CR$11&lt;=$E60,CR$11&lt;=$E60-($E60-$C60-7)),1,
IF(AND(対象名簿【こちらに入力をお願いします。】!$F68="症状あり",CR$11&gt;=$C60,CR$11&lt;=$E60,CR$11&lt;=$E60-($E60-$C60-14)),1,
IF(AND(対象名簿【こちらに入力をお願いします。】!$F68="症状なし",CR$11&gt;=$C60,CR$11&lt;=$E60,CR$11&lt;=$E60-($E60-$C60-6)),1,"")))))</f>
        <v/>
      </c>
      <c r="CS60" s="42" t="str">
        <f>IF(OR($C60="",$E60=""),"",
IF(AND(対象名簿【こちらに入力をお願いします。】!$F68="症状あり",$C60=45199,CS$11&gt;=$C60,CS$11&lt;=$E60,CS$11&lt;=$E60-($E60-$C60-15)),1,
IF(AND(対象名簿【こちらに入力をお願いします。】!$F68="症状なし",$C60=45199,CS$11&gt;=$C60,CS$11&lt;=$E60,CS$11&lt;=$E60-($E60-$C60-7)),1,
IF(AND(対象名簿【こちらに入力をお願いします。】!$F68="症状あり",CS$11&gt;=$C60,CS$11&lt;=$E60,CS$11&lt;=$E60-($E60-$C60-14)),1,
IF(AND(対象名簿【こちらに入力をお願いします。】!$F68="症状なし",CS$11&gt;=$C60,CS$11&lt;=$E60,CS$11&lt;=$E60-($E60-$C60-6)),1,"")))))</f>
        <v/>
      </c>
      <c r="CT60" s="42" t="str">
        <f>IF(OR($C60="",$E60=""),"",
IF(AND(対象名簿【こちらに入力をお願いします。】!$F68="症状あり",$C60=45199,CT$11&gt;=$C60,CT$11&lt;=$E60,CT$11&lt;=$E60-($E60-$C60-15)),1,
IF(AND(対象名簿【こちらに入力をお願いします。】!$F68="症状なし",$C60=45199,CT$11&gt;=$C60,CT$11&lt;=$E60,CT$11&lt;=$E60-($E60-$C60-7)),1,
IF(AND(対象名簿【こちらに入力をお願いします。】!$F68="症状あり",CT$11&gt;=$C60,CT$11&lt;=$E60,CT$11&lt;=$E60-($E60-$C60-14)),1,
IF(AND(対象名簿【こちらに入力をお願いします。】!$F68="症状なし",CT$11&gt;=$C60,CT$11&lt;=$E60,CT$11&lt;=$E60-($E60-$C60-6)),1,"")))))</f>
        <v/>
      </c>
      <c r="CU60" s="42" t="str">
        <f>IF(OR($C60="",$E60=""),"",
IF(AND(対象名簿【こちらに入力をお願いします。】!$F68="症状あり",$C60=45199,CU$11&gt;=$C60,CU$11&lt;=$E60,CU$11&lt;=$E60-($E60-$C60-15)),1,
IF(AND(対象名簿【こちらに入力をお願いします。】!$F68="症状なし",$C60=45199,CU$11&gt;=$C60,CU$11&lt;=$E60,CU$11&lt;=$E60-($E60-$C60-7)),1,
IF(AND(対象名簿【こちらに入力をお願いします。】!$F68="症状あり",CU$11&gt;=$C60,CU$11&lt;=$E60,CU$11&lt;=$E60-($E60-$C60-14)),1,
IF(AND(対象名簿【こちらに入力をお願いします。】!$F68="症状なし",CU$11&gt;=$C60,CU$11&lt;=$E60,CU$11&lt;=$E60-($E60-$C60-6)),1,"")))))</f>
        <v/>
      </c>
    </row>
    <row r="61" spans="1:99" s="25" customFormat="1">
      <c r="A61" s="72">
        <f>対象名簿【こちらに入力をお願いします。】!A69</f>
        <v>50</v>
      </c>
      <c r="B61" s="72" t="str">
        <f>IF(AND(対象名簿【こちらに入力をお願いします。】!$K$4&lt;=29,対象名簿【こちらに入力をお願いします。】!B69&lt;&gt;""),対象名簿【こちらに入力をお願いします。】!B69,"")</f>
        <v>利用者AX</v>
      </c>
      <c r="C61" s="73" t="str">
        <f>IF(AND(対象名簿【こちらに入力をお願いします。】!$K$4&lt;=29,対象名簿【こちらに入力をお願いします。】!C69&lt;&gt;""),対象名簿【こちらに入力をお願いします。】!C69,"")</f>
        <v/>
      </c>
      <c r="D61" s="74" t="s">
        <v>3</v>
      </c>
      <c r="E61" s="75" t="str">
        <f>IF(AND(対象名簿【こちらに入力をお願いします。】!$K$4&lt;=29,対象名簿【こちらに入力をお願いします。】!E69&lt;&gt;""),対象名簿【こちらに入力をお願いします。】!E69,"")</f>
        <v/>
      </c>
      <c r="F61" s="85">
        <f t="shared" si="8"/>
        <v>0</v>
      </c>
      <c r="G61" s="76">
        <f t="shared" si="7"/>
        <v>0</v>
      </c>
      <c r="H61" s="93"/>
      <c r="I61" s="44" t="str">
        <f>IF(OR($C61="",$E61=""),"",
IF(AND(対象名簿【こちらに入力をお願いします。】!$F69="症状あり",$C61=45199,I$11&gt;=$C61,I$11&lt;=$E61,I$11&lt;=$E61-($E61-$C61-15)),1,
IF(AND(対象名簿【こちらに入力をお願いします。】!$F69="症状なし",$C61=45199,I$11&gt;=$C61,I$11&lt;=$E61,I$11&lt;=$E61-($E61-$C61-7)),1,
IF(AND(対象名簿【こちらに入力をお願いします。】!$F69="症状あり",I$11&gt;=$C61,I$11&lt;=$E61,I$11&lt;=$E61-($E61-$C61-14)),1,
IF(AND(対象名簿【こちらに入力をお願いします。】!$F69="症状なし",I$11&gt;=$C61,I$11&lt;=$E61,I$11&lt;=$E61-($E61-$C61-6)),1,"")))))</f>
        <v/>
      </c>
      <c r="J61" s="44" t="str">
        <f>IF(OR($C61="",$E61=""),"",
IF(AND(対象名簿【こちらに入力をお願いします。】!$F69="症状あり",$C61=45199,J$11&gt;=$C61,J$11&lt;=$E61,J$11&lt;=$E61-($E61-$C61-15)),1,
IF(AND(対象名簿【こちらに入力をお願いします。】!$F69="症状なし",$C61=45199,J$11&gt;=$C61,J$11&lt;=$E61,J$11&lt;=$E61-($E61-$C61-7)),1,
IF(AND(対象名簿【こちらに入力をお願いします。】!$F69="症状あり",J$11&gt;=$C61,J$11&lt;=$E61,J$11&lt;=$E61-($E61-$C61-14)),1,
IF(AND(対象名簿【こちらに入力をお願いします。】!$F69="症状なし",J$11&gt;=$C61,J$11&lt;=$E61,J$11&lt;=$E61-($E61-$C61-6)),1,"")))))</f>
        <v/>
      </c>
      <c r="K61" s="44" t="str">
        <f>IF(OR($C61="",$E61=""),"",
IF(AND(対象名簿【こちらに入力をお願いします。】!$F69="症状あり",$C61=45199,K$11&gt;=$C61,K$11&lt;=$E61,K$11&lt;=$E61-($E61-$C61-15)),1,
IF(AND(対象名簿【こちらに入力をお願いします。】!$F69="症状なし",$C61=45199,K$11&gt;=$C61,K$11&lt;=$E61,K$11&lt;=$E61-($E61-$C61-7)),1,
IF(AND(対象名簿【こちらに入力をお願いします。】!$F69="症状あり",K$11&gt;=$C61,K$11&lt;=$E61,K$11&lt;=$E61-($E61-$C61-14)),1,
IF(AND(対象名簿【こちらに入力をお願いします。】!$F69="症状なし",K$11&gt;=$C61,K$11&lt;=$E61,K$11&lt;=$E61-($E61-$C61-6)),1,"")))))</f>
        <v/>
      </c>
      <c r="L61" s="44" t="str">
        <f>IF(OR($C61="",$E61=""),"",
IF(AND(対象名簿【こちらに入力をお願いします。】!$F69="症状あり",$C61=45199,L$11&gt;=$C61,L$11&lt;=$E61,L$11&lt;=$E61-($E61-$C61-15)),1,
IF(AND(対象名簿【こちらに入力をお願いします。】!$F69="症状なし",$C61=45199,L$11&gt;=$C61,L$11&lt;=$E61,L$11&lt;=$E61-($E61-$C61-7)),1,
IF(AND(対象名簿【こちらに入力をお願いします。】!$F69="症状あり",L$11&gt;=$C61,L$11&lt;=$E61,L$11&lt;=$E61-($E61-$C61-14)),1,
IF(AND(対象名簿【こちらに入力をお願いします。】!$F69="症状なし",L$11&gt;=$C61,L$11&lt;=$E61,L$11&lt;=$E61-($E61-$C61-6)),1,"")))))</f>
        <v/>
      </c>
      <c r="M61" s="44" t="str">
        <f>IF(OR($C61="",$E61=""),"",
IF(AND(対象名簿【こちらに入力をお願いします。】!$F69="症状あり",$C61=45199,M$11&gt;=$C61,M$11&lt;=$E61,M$11&lt;=$E61-($E61-$C61-15)),1,
IF(AND(対象名簿【こちらに入力をお願いします。】!$F69="症状なし",$C61=45199,M$11&gt;=$C61,M$11&lt;=$E61,M$11&lt;=$E61-($E61-$C61-7)),1,
IF(AND(対象名簿【こちらに入力をお願いします。】!$F69="症状あり",M$11&gt;=$C61,M$11&lt;=$E61,M$11&lt;=$E61-($E61-$C61-14)),1,
IF(AND(対象名簿【こちらに入力をお願いします。】!$F69="症状なし",M$11&gt;=$C61,M$11&lt;=$E61,M$11&lt;=$E61-($E61-$C61-6)),1,"")))))</f>
        <v/>
      </c>
      <c r="N61" s="44" t="str">
        <f>IF(OR($C61="",$E61=""),"",
IF(AND(対象名簿【こちらに入力をお願いします。】!$F69="症状あり",$C61=45199,N$11&gt;=$C61,N$11&lt;=$E61,N$11&lt;=$E61-($E61-$C61-15)),1,
IF(AND(対象名簿【こちらに入力をお願いします。】!$F69="症状なし",$C61=45199,N$11&gt;=$C61,N$11&lt;=$E61,N$11&lt;=$E61-($E61-$C61-7)),1,
IF(AND(対象名簿【こちらに入力をお願いします。】!$F69="症状あり",N$11&gt;=$C61,N$11&lt;=$E61,N$11&lt;=$E61-($E61-$C61-14)),1,
IF(AND(対象名簿【こちらに入力をお願いします。】!$F69="症状なし",N$11&gt;=$C61,N$11&lt;=$E61,N$11&lt;=$E61-($E61-$C61-6)),1,"")))))</f>
        <v/>
      </c>
      <c r="O61" s="44" t="str">
        <f>IF(OR($C61="",$E61=""),"",
IF(AND(対象名簿【こちらに入力をお願いします。】!$F69="症状あり",$C61=45199,O$11&gt;=$C61,O$11&lt;=$E61,O$11&lt;=$E61-($E61-$C61-15)),1,
IF(AND(対象名簿【こちらに入力をお願いします。】!$F69="症状なし",$C61=45199,O$11&gt;=$C61,O$11&lt;=$E61,O$11&lt;=$E61-($E61-$C61-7)),1,
IF(AND(対象名簿【こちらに入力をお願いします。】!$F69="症状あり",O$11&gt;=$C61,O$11&lt;=$E61,O$11&lt;=$E61-($E61-$C61-14)),1,
IF(AND(対象名簿【こちらに入力をお願いします。】!$F69="症状なし",O$11&gt;=$C61,O$11&lt;=$E61,O$11&lt;=$E61-($E61-$C61-6)),1,"")))))</f>
        <v/>
      </c>
      <c r="P61" s="44" t="str">
        <f>IF(OR($C61="",$E61=""),"",
IF(AND(対象名簿【こちらに入力をお願いします。】!$F69="症状あり",$C61=45199,P$11&gt;=$C61,P$11&lt;=$E61,P$11&lt;=$E61-($E61-$C61-15)),1,
IF(AND(対象名簿【こちらに入力をお願いします。】!$F69="症状なし",$C61=45199,P$11&gt;=$C61,P$11&lt;=$E61,P$11&lt;=$E61-($E61-$C61-7)),1,
IF(AND(対象名簿【こちらに入力をお願いします。】!$F69="症状あり",P$11&gt;=$C61,P$11&lt;=$E61,P$11&lt;=$E61-($E61-$C61-14)),1,
IF(AND(対象名簿【こちらに入力をお願いします。】!$F69="症状なし",P$11&gt;=$C61,P$11&lt;=$E61,P$11&lt;=$E61-($E61-$C61-6)),1,"")))))</f>
        <v/>
      </c>
      <c r="Q61" s="44" t="str">
        <f>IF(OR($C61="",$E61=""),"",
IF(AND(対象名簿【こちらに入力をお願いします。】!$F69="症状あり",$C61=45199,Q$11&gt;=$C61,Q$11&lt;=$E61,Q$11&lt;=$E61-($E61-$C61-15)),1,
IF(AND(対象名簿【こちらに入力をお願いします。】!$F69="症状なし",$C61=45199,Q$11&gt;=$C61,Q$11&lt;=$E61,Q$11&lt;=$E61-($E61-$C61-7)),1,
IF(AND(対象名簿【こちらに入力をお願いします。】!$F69="症状あり",Q$11&gt;=$C61,Q$11&lt;=$E61,Q$11&lt;=$E61-($E61-$C61-14)),1,
IF(AND(対象名簿【こちらに入力をお願いします。】!$F69="症状なし",Q$11&gt;=$C61,Q$11&lt;=$E61,Q$11&lt;=$E61-($E61-$C61-6)),1,"")))))</f>
        <v/>
      </c>
      <c r="R61" s="44" t="str">
        <f>IF(OR($C61="",$E61=""),"",
IF(AND(対象名簿【こちらに入力をお願いします。】!$F69="症状あり",$C61=45199,R$11&gt;=$C61,R$11&lt;=$E61,R$11&lt;=$E61-($E61-$C61-15)),1,
IF(AND(対象名簿【こちらに入力をお願いします。】!$F69="症状なし",$C61=45199,R$11&gt;=$C61,R$11&lt;=$E61,R$11&lt;=$E61-($E61-$C61-7)),1,
IF(AND(対象名簿【こちらに入力をお願いします。】!$F69="症状あり",R$11&gt;=$C61,R$11&lt;=$E61,R$11&lt;=$E61-($E61-$C61-14)),1,
IF(AND(対象名簿【こちらに入力をお願いします。】!$F69="症状なし",R$11&gt;=$C61,R$11&lt;=$E61,R$11&lt;=$E61-($E61-$C61-6)),1,"")))))</f>
        <v/>
      </c>
      <c r="S61" s="44" t="str">
        <f>IF(OR($C61="",$E61=""),"",
IF(AND(対象名簿【こちらに入力をお願いします。】!$F69="症状あり",$C61=45199,S$11&gt;=$C61,S$11&lt;=$E61,S$11&lt;=$E61-($E61-$C61-15)),1,
IF(AND(対象名簿【こちらに入力をお願いします。】!$F69="症状なし",$C61=45199,S$11&gt;=$C61,S$11&lt;=$E61,S$11&lt;=$E61-($E61-$C61-7)),1,
IF(AND(対象名簿【こちらに入力をお願いします。】!$F69="症状あり",S$11&gt;=$C61,S$11&lt;=$E61,S$11&lt;=$E61-($E61-$C61-14)),1,
IF(AND(対象名簿【こちらに入力をお願いします。】!$F69="症状なし",S$11&gt;=$C61,S$11&lt;=$E61,S$11&lt;=$E61-($E61-$C61-6)),1,"")))))</f>
        <v/>
      </c>
      <c r="T61" s="44" t="str">
        <f>IF(OR($C61="",$E61=""),"",
IF(AND(対象名簿【こちらに入力をお願いします。】!$F69="症状あり",$C61=45199,T$11&gt;=$C61,T$11&lt;=$E61,T$11&lt;=$E61-($E61-$C61-15)),1,
IF(AND(対象名簿【こちらに入力をお願いします。】!$F69="症状なし",$C61=45199,T$11&gt;=$C61,T$11&lt;=$E61,T$11&lt;=$E61-($E61-$C61-7)),1,
IF(AND(対象名簿【こちらに入力をお願いします。】!$F69="症状あり",T$11&gt;=$C61,T$11&lt;=$E61,T$11&lt;=$E61-($E61-$C61-14)),1,
IF(AND(対象名簿【こちらに入力をお願いします。】!$F69="症状なし",T$11&gt;=$C61,T$11&lt;=$E61,T$11&lt;=$E61-($E61-$C61-6)),1,"")))))</f>
        <v/>
      </c>
      <c r="U61" s="44" t="str">
        <f>IF(OR($C61="",$E61=""),"",
IF(AND(対象名簿【こちらに入力をお願いします。】!$F69="症状あり",$C61=45199,U$11&gt;=$C61,U$11&lt;=$E61,U$11&lt;=$E61-($E61-$C61-15)),1,
IF(AND(対象名簿【こちらに入力をお願いします。】!$F69="症状なし",$C61=45199,U$11&gt;=$C61,U$11&lt;=$E61,U$11&lt;=$E61-($E61-$C61-7)),1,
IF(AND(対象名簿【こちらに入力をお願いします。】!$F69="症状あり",U$11&gt;=$C61,U$11&lt;=$E61,U$11&lt;=$E61-($E61-$C61-14)),1,
IF(AND(対象名簿【こちらに入力をお願いします。】!$F69="症状なし",U$11&gt;=$C61,U$11&lt;=$E61,U$11&lt;=$E61-($E61-$C61-6)),1,"")))))</f>
        <v/>
      </c>
      <c r="V61" s="44" t="str">
        <f>IF(OR($C61="",$E61=""),"",
IF(AND(対象名簿【こちらに入力をお願いします。】!$F69="症状あり",$C61=45199,V$11&gt;=$C61,V$11&lt;=$E61,V$11&lt;=$E61-($E61-$C61-15)),1,
IF(AND(対象名簿【こちらに入力をお願いします。】!$F69="症状なし",$C61=45199,V$11&gt;=$C61,V$11&lt;=$E61,V$11&lt;=$E61-($E61-$C61-7)),1,
IF(AND(対象名簿【こちらに入力をお願いします。】!$F69="症状あり",V$11&gt;=$C61,V$11&lt;=$E61,V$11&lt;=$E61-($E61-$C61-14)),1,
IF(AND(対象名簿【こちらに入力をお願いします。】!$F69="症状なし",V$11&gt;=$C61,V$11&lt;=$E61,V$11&lt;=$E61-($E61-$C61-6)),1,"")))))</f>
        <v/>
      </c>
      <c r="W61" s="44" t="str">
        <f>IF(OR($C61="",$E61=""),"",
IF(AND(対象名簿【こちらに入力をお願いします。】!$F69="症状あり",$C61=45199,W$11&gt;=$C61,W$11&lt;=$E61,W$11&lt;=$E61-($E61-$C61-15)),1,
IF(AND(対象名簿【こちらに入力をお願いします。】!$F69="症状なし",$C61=45199,W$11&gt;=$C61,W$11&lt;=$E61,W$11&lt;=$E61-($E61-$C61-7)),1,
IF(AND(対象名簿【こちらに入力をお願いします。】!$F69="症状あり",W$11&gt;=$C61,W$11&lt;=$E61,W$11&lt;=$E61-($E61-$C61-14)),1,
IF(AND(対象名簿【こちらに入力をお願いします。】!$F69="症状なし",W$11&gt;=$C61,W$11&lt;=$E61,W$11&lt;=$E61-($E61-$C61-6)),1,"")))))</f>
        <v/>
      </c>
      <c r="X61" s="44" t="str">
        <f>IF(OR($C61="",$E61=""),"",
IF(AND(対象名簿【こちらに入力をお願いします。】!$F69="症状あり",$C61=45199,X$11&gt;=$C61,X$11&lt;=$E61,X$11&lt;=$E61-($E61-$C61-15)),1,
IF(AND(対象名簿【こちらに入力をお願いします。】!$F69="症状なし",$C61=45199,X$11&gt;=$C61,X$11&lt;=$E61,X$11&lt;=$E61-($E61-$C61-7)),1,
IF(AND(対象名簿【こちらに入力をお願いします。】!$F69="症状あり",X$11&gt;=$C61,X$11&lt;=$E61,X$11&lt;=$E61-($E61-$C61-14)),1,
IF(AND(対象名簿【こちらに入力をお願いします。】!$F69="症状なし",X$11&gt;=$C61,X$11&lt;=$E61,X$11&lt;=$E61-($E61-$C61-6)),1,"")))))</f>
        <v/>
      </c>
      <c r="Y61" s="44" t="str">
        <f>IF(OR($C61="",$E61=""),"",
IF(AND(対象名簿【こちらに入力をお願いします。】!$F69="症状あり",$C61=45199,Y$11&gt;=$C61,Y$11&lt;=$E61,Y$11&lt;=$E61-($E61-$C61-15)),1,
IF(AND(対象名簿【こちらに入力をお願いします。】!$F69="症状なし",$C61=45199,Y$11&gt;=$C61,Y$11&lt;=$E61,Y$11&lt;=$E61-($E61-$C61-7)),1,
IF(AND(対象名簿【こちらに入力をお願いします。】!$F69="症状あり",Y$11&gt;=$C61,Y$11&lt;=$E61,Y$11&lt;=$E61-($E61-$C61-14)),1,
IF(AND(対象名簿【こちらに入力をお願いします。】!$F69="症状なし",Y$11&gt;=$C61,Y$11&lt;=$E61,Y$11&lt;=$E61-($E61-$C61-6)),1,"")))))</f>
        <v/>
      </c>
      <c r="Z61" s="44" t="str">
        <f>IF(OR($C61="",$E61=""),"",
IF(AND(対象名簿【こちらに入力をお願いします。】!$F69="症状あり",$C61=45199,Z$11&gt;=$C61,Z$11&lt;=$E61,Z$11&lt;=$E61-($E61-$C61-15)),1,
IF(AND(対象名簿【こちらに入力をお願いします。】!$F69="症状なし",$C61=45199,Z$11&gt;=$C61,Z$11&lt;=$E61,Z$11&lt;=$E61-($E61-$C61-7)),1,
IF(AND(対象名簿【こちらに入力をお願いします。】!$F69="症状あり",Z$11&gt;=$C61,Z$11&lt;=$E61,Z$11&lt;=$E61-($E61-$C61-14)),1,
IF(AND(対象名簿【こちらに入力をお願いします。】!$F69="症状なし",Z$11&gt;=$C61,Z$11&lt;=$E61,Z$11&lt;=$E61-($E61-$C61-6)),1,"")))))</f>
        <v/>
      </c>
      <c r="AA61" s="44" t="str">
        <f>IF(OR($C61="",$E61=""),"",
IF(AND(対象名簿【こちらに入力をお願いします。】!$F69="症状あり",$C61=45199,AA$11&gt;=$C61,AA$11&lt;=$E61,AA$11&lt;=$E61-($E61-$C61-15)),1,
IF(AND(対象名簿【こちらに入力をお願いします。】!$F69="症状なし",$C61=45199,AA$11&gt;=$C61,AA$11&lt;=$E61,AA$11&lt;=$E61-($E61-$C61-7)),1,
IF(AND(対象名簿【こちらに入力をお願いします。】!$F69="症状あり",AA$11&gt;=$C61,AA$11&lt;=$E61,AA$11&lt;=$E61-($E61-$C61-14)),1,
IF(AND(対象名簿【こちらに入力をお願いします。】!$F69="症状なし",AA$11&gt;=$C61,AA$11&lt;=$E61,AA$11&lt;=$E61-($E61-$C61-6)),1,"")))))</f>
        <v/>
      </c>
      <c r="AB61" s="44" t="str">
        <f>IF(OR($C61="",$E61=""),"",
IF(AND(対象名簿【こちらに入力をお願いします。】!$F69="症状あり",$C61=45199,AB$11&gt;=$C61,AB$11&lt;=$E61,AB$11&lt;=$E61-($E61-$C61-15)),1,
IF(AND(対象名簿【こちらに入力をお願いします。】!$F69="症状なし",$C61=45199,AB$11&gt;=$C61,AB$11&lt;=$E61,AB$11&lt;=$E61-($E61-$C61-7)),1,
IF(AND(対象名簿【こちらに入力をお願いします。】!$F69="症状あり",AB$11&gt;=$C61,AB$11&lt;=$E61,AB$11&lt;=$E61-($E61-$C61-14)),1,
IF(AND(対象名簿【こちらに入力をお願いします。】!$F69="症状なし",AB$11&gt;=$C61,AB$11&lt;=$E61,AB$11&lt;=$E61-($E61-$C61-6)),1,"")))))</f>
        <v/>
      </c>
      <c r="AC61" s="44" t="str">
        <f>IF(OR($C61="",$E61=""),"",
IF(AND(対象名簿【こちらに入力をお願いします。】!$F69="症状あり",$C61=45199,AC$11&gt;=$C61,AC$11&lt;=$E61,AC$11&lt;=$E61-($E61-$C61-15)),1,
IF(AND(対象名簿【こちらに入力をお願いします。】!$F69="症状なし",$C61=45199,AC$11&gt;=$C61,AC$11&lt;=$E61,AC$11&lt;=$E61-($E61-$C61-7)),1,
IF(AND(対象名簿【こちらに入力をお願いします。】!$F69="症状あり",AC$11&gt;=$C61,AC$11&lt;=$E61,AC$11&lt;=$E61-($E61-$C61-14)),1,
IF(AND(対象名簿【こちらに入力をお願いします。】!$F69="症状なし",AC$11&gt;=$C61,AC$11&lt;=$E61,AC$11&lt;=$E61-($E61-$C61-6)),1,"")))))</f>
        <v/>
      </c>
      <c r="AD61" s="44" t="str">
        <f>IF(OR($C61="",$E61=""),"",
IF(AND(対象名簿【こちらに入力をお願いします。】!$F69="症状あり",$C61=45199,AD$11&gt;=$C61,AD$11&lt;=$E61,AD$11&lt;=$E61-($E61-$C61-15)),1,
IF(AND(対象名簿【こちらに入力をお願いします。】!$F69="症状なし",$C61=45199,AD$11&gt;=$C61,AD$11&lt;=$E61,AD$11&lt;=$E61-($E61-$C61-7)),1,
IF(AND(対象名簿【こちらに入力をお願いします。】!$F69="症状あり",AD$11&gt;=$C61,AD$11&lt;=$E61,AD$11&lt;=$E61-($E61-$C61-14)),1,
IF(AND(対象名簿【こちらに入力をお願いします。】!$F69="症状なし",AD$11&gt;=$C61,AD$11&lt;=$E61,AD$11&lt;=$E61-($E61-$C61-6)),1,"")))))</f>
        <v/>
      </c>
      <c r="AE61" s="44" t="str">
        <f>IF(OR($C61="",$E61=""),"",
IF(AND(対象名簿【こちらに入力をお願いします。】!$F69="症状あり",$C61=45199,AE$11&gt;=$C61,AE$11&lt;=$E61,AE$11&lt;=$E61-($E61-$C61-15)),1,
IF(AND(対象名簿【こちらに入力をお願いします。】!$F69="症状なし",$C61=45199,AE$11&gt;=$C61,AE$11&lt;=$E61,AE$11&lt;=$E61-($E61-$C61-7)),1,
IF(AND(対象名簿【こちらに入力をお願いします。】!$F69="症状あり",AE$11&gt;=$C61,AE$11&lt;=$E61,AE$11&lt;=$E61-($E61-$C61-14)),1,
IF(AND(対象名簿【こちらに入力をお願いします。】!$F69="症状なし",AE$11&gt;=$C61,AE$11&lt;=$E61,AE$11&lt;=$E61-($E61-$C61-6)),1,"")))))</f>
        <v/>
      </c>
      <c r="AF61" s="44" t="str">
        <f>IF(OR($C61="",$E61=""),"",
IF(AND(対象名簿【こちらに入力をお願いします。】!$F69="症状あり",$C61=45199,AF$11&gt;=$C61,AF$11&lt;=$E61,AF$11&lt;=$E61-($E61-$C61-15)),1,
IF(AND(対象名簿【こちらに入力をお願いします。】!$F69="症状なし",$C61=45199,AF$11&gt;=$C61,AF$11&lt;=$E61,AF$11&lt;=$E61-($E61-$C61-7)),1,
IF(AND(対象名簿【こちらに入力をお願いします。】!$F69="症状あり",AF$11&gt;=$C61,AF$11&lt;=$E61,AF$11&lt;=$E61-($E61-$C61-14)),1,
IF(AND(対象名簿【こちらに入力をお願いします。】!$F69="症状なし",AF$11&gt;=$C61,AF$11&lt;=$E61,AF$11&lt;=$E61-($E61-$C61-6)),1,"")))))</f>
        <v/>
      </c>
      <c r="AG61" s="44" t="str">
        <f>IF(OR($C61="",$E61=""),"",
IF(AND(対象名簿【こちらに入力をお願いします。】!$F69="症状あり",$C61=45199,AG$11&gt;=$C61,AG$11&lt;=$E61,AG$11&lt;=$E61-($E61-$C61-15)),1,
IF(AND(対象名簿【こちらに入力をお願いします。】!$F69="症状なし",$C61=45199,AG$11&gt;=$C61,AG$11&lt;=$E61,AG$11&lt;=$E61-($E61-$C61-7)),1,
IF(AND(対象名簿【こちらに入力をお願いします。】!$F69="症状あり",AG$11&gt;=$C61,AG$11&lt;=$E61,AG$11&lt;=$E61-($E61-$C61-14)),1,
IF(AND(対象名簿【こちらに入力をお願いします。】!$F69="症状なし",AG$11&gt;=$C61,AG$11&lt;=$E61,AG$11&lt;=$E61-($E61-$C61-6)),1,"")))))</f>
        <v/>
      </c>
      <c r="AH61" s="44" t="str">
        <f>IF(OR($C61="",$E61=""),"",
IF(AND(対象名簿【こちらに入力をお願いします。】!$F69="症状あり",$C61=45199,AH$11&gt;=$C61,AH$11&lt;=$E61,AH$11&lt;=$E61-($E61-$C61-15)),1,
IF(AND(対象名簿【こちらに入力をお願いします。】!$F69="症状なし",$C61=45199,AH$11&gt;=$C61,AH$11&lt;=$E61,AH$11&lt;=$E61-($E61-$C61-7)),1,
IF(AND(対象名簿【こちらに入力をお願いします。】!$F69="症状あり",AH$11&gt;=$C61,AH$11&lt;=$E61,AH$11&lt;=$E61-($E61-$C61-14)),1,
IF(AND(対象名簿【こちらに入力をお願いします。】!$F69="症状なし",AH$11&gt;=$C61,AH$11&lt;=$E61,AH$11&lt;=$E61-($E61-$C61-6)),1,"")))))</f>
        <v/>
      </c>
      <c r="AI61" s="44" t="str">
        <f>IF(OR($C61="",$E61=""),"",
IF(AND(対象名簿【こちらに入力をお願いします。】!$F69="症状あり",$C61=45199,AI$11&gt;=$C61,AI$11&lt;=$E61,AI$11&lt;=$E61-($E61-$C61-15)),1,
IF(AND(対象名簿【こちらに入力をお願いします。】!$F69="症状なし",$C61=45199,AI$11&gt;=$C61,AI$11&lt;=$E61,AI$11&lt;=$E61-($E61-$C61-7)),1,
IF(AND(対象名簿【こちらに入力をお願いします。】!$F69="症状あり",AI$11&gt;=$C61,AI$11&lt;=$E61,AI$11&lt;=$E61-($E61-$C61-14)),1,
IF(AND(対象名簿【こちらに入力をお願いします。】!$F69="症状なし",AI$11&gt;=$C61,AI$11&lt;=$E61,AI$11&lt;=$E61-($E61-$C61-6)),1,"")))))</f>
        <v/>
      </c>
      <c r="AJ61" s="44" t="str">
        <f>IF(OR($C61="",$E61=""),"",
IF(AND(対象名簿【こちらに入力をお願いします。】!$F69="症状あり",$C61=45199,AJ$11&gt;=$C61,AJ$11&lt;=$E61,AJ$11&lt;=$E61-($E61-$C61-15)),1,
IF(AND(対象名簿【こちらに入力をお願いします。】!$F69="症状なし",$C61=45199,AJ$11&gt;=$C61,AJ$11&lt;=$E61,AJ$11&lt;=$E61-($E61-$C61-7)),1,
IF(AND(対象名簿【こちらに入力をお願いします。】!$F69="症状あり",AJ$11&gt;=$C61,AJ$11&lt;=$E61,AJ$11&lt;=$E61-($E61-$C61-14)),1,
IF(AND(対象名簿【こちらに入力をお願いします。】!$F69="症状なし",AJ$11&gt;=$C61,AJ$11&lt;=$E61,AJ$11&lt;=$E61-($E61-$C61-6)),1,"")))))</f>
        <v/>
      </c>
      <c r="AK61" s="44" t="str">
        <f>IF(OR($C61="",$E61=""),"",
IF(AND(対象名簿【こちらに入力をお願いします。】!$F69="症状あり",$C61=45199,AK$11&gt;=$C61,AK$11&lt;=$E61,AK$11&lt;=$E61-($E61-$C61-15)),1,
IF(AND(対象名簿【こちらに入力をお願いします。】!$F69="症状なし",$C61=45199,AK$11&gt;=$C61,AK$11&lt;=$E61,AK$11&lt;=$E61-($E61-$C61-7)),1,
IF(AND(対象名簿【こちらに入力をお願いします。】!$F69="症状あり",AK$11&gt;=$C61,AK$11&lt;=$E61,AK$11&lt;=$E61-($E61-$C61-14)),1,
IF(AND(対象名簿【こちらに入力をお願いします。】!$F69="症状なし",AK$11&gt;=$C61,AK$11&lt;=$E61,AK$11&lt;=$E61-($E61-$C61-6)),1,"")))))</f>
        <v/>
      </c>
      <c r="AL61" s="44" t="str">
        <f>IF(OR($C61="",$E61=""),"",
IF(AND(対象名簿【こちらに入力をお願いします。】!$F69="症状あり",$C61=45199,AL$11&gt;=$C61,AL$11&lt;=$E61,AL$11&lt;=$E61-($E61-$C61-15)),1,
IF(AND(対象名簿【こちらに入力をお願いします。】!$F69="症状なし",$C61=45199,AL$11&gt;=$C61,AL$11&lt;=$E61,AL$11&lt;=$E61-($E61-$C61-7)),1,
IF(AND(対象名簿【こちらに入力をお願いします。】!$F69="症状あり",AL$11&gt;=$C61,AL$11&lt;=$E61,AL$11&lt;=$E61-($E61-$C61-14)),1,
IF(AND(対象名簿【こちらに入力をお願いします。】!$F69="症状なし",AL$11&gt;=$C61,AL$11&lt;=$E61,AL$11&lt;=$E61-($E61-$C61-6)),1,"")))))</f>
        <v/>
      </c>
      <c r="AM61" s="44" t="str">
        <f>IF(OR($C61="",$E61=""),"",
IF(AND(対象名簿【こちらに入力をお願いします。】!$F69="症状あり",$C61=45199,AM$11&gt;=$C61,AM$11&lt;=$E61,AM$11&lt;=$E61-($E61-$C61-15)),1,
IF(AND(対象名簿【こちらに入力をお願いします。】!$F69="症状なし",$C61=45199,AM$11&gt;=$C61,AM$11&lt;=$E61,AM$11&lt;=$E61-($E61-$C61-7)),1,
IF(AND(対象名簿【こちらに入力をお願いします。】!$F69="症状あり",AM$11&gt;=$C61,AM$11&lt;=$E61,AM$11&lt;=$E61-($E61-$C61-14)),1,
IF(AND(対象名簿【こちらに入力をお願いします。】!$F69="症状なし",AM$11&gt;=$C61,AM$11&lt;=$E61,AM$11&lt;=$E61-($E61-$C61-6)),1,"")))))</f>
        <v/>
      </c>
      <c r="AN61" s="44" t="str">
        <f>IF(OR($C61="",$E61=""),"",
IF(AND(対象名簿【こちらに入力をお願いします。】!$F69="症状あり",$C61=45199,AN$11&gt;=$C61,AN$11&lt;=$E61,AN$11&lt;=$E61-($E61-$C61-15)),1,
IF(AND(対象名簿【こちらに入力をお願いします。】!$F69="症状なし",$C61=45199,AN$11&gt;=$C61,AN$11&lt;=$E61,AN$11&lt;=$E61-($E61-$C61-7)),1,
IF(AND(対象名簿【こちらに入力をお願いします。】!$F69="症状あり",AN$11&gt;=$C61,AN$11&lt;=$E61,AN$11&lt;=$E61-($E61-$C61-14)),1,
IF(AND(対象名簿【こちらに入力をお願いします。】!$F69="症状なし",AN$11&gt;=$C61,AN$11&lt;=$E61,AN$11&lt;=$E61-($E61-$C61-6)),1,"")))))</f>
        <v/>
      </c>
      <c r="AO61" s="44" t="str">
        <f>IF(OR($C61="",$E61=""),"",
IF(AND(対象名簿【こちらに入力をお願いします。】!$F69="症状あり",$C61=45199,AO$11&gt;=$C61,AO$11&lt;=$E61,AO$11&lt;=$E61-($E61-$C61-15)),1,
IF(AND(対象名簿【こちらに入力をお願いします。】!$F69="症状なし",$C61=45199,AO$11&gt;=$C61,AO$11&lt;=$E61,AO$11&lt;=$E61-($E61-$C61-7)),1,
IF(AND(対象名簿【こちらに入力をお願いします。】!$F69="症状あり",AO$11&gt;=$C61,AO$11&lt;=$E61,AO$11&lt;=$E61-($E61-$C61-14)),1,
IF(AND(対象名簿【こちらに入力をお願いします。】!$F69="症状なし",AO$11&gt;=$C61,AO$11&lt;=$E61,AO$11&lt;=$E61-($E61-$C61-6)),1,"")))))</f>
        <v/>
      </c>
      <c r="AP61" s="44" t="str">
        <f>IF(OR($C61="",$E61=""),"",
IF(AND(対象名簿【こちらに入力をお願いします。】!$F69="症状あり",$C61=45199,AP$11&gt;=$C61,AP$11&lt;=$E61,AP$11&lt;=$E61-($E61-$C61-15)),1,
IF(AND(対象名簿【こちらに入力をお願いします。】!$F69="症状なし",$C61=45199,AP$11&gt;=$C61,AP$11&lt;=$E61,AP$11&lt;=$E61-($E61-$C61-7)),1,
IF(AND(対象名簿【こちらに入力をお願いします。】!$F69="症状あり",AP$11&gt;=$C61,AP$11&lt;=$E61,AP$11&lt;=$E61-($E61-$C61-14)),1,
IF(AND(対象名簿【こちらに入力をお願いします。】!$F69="症状なし",AP$11&gt;=$C61,AP$11&lt;=$E61,AP$11&lt;=$E61-($E61-$C61-6)),1,"")))))</f>
        <v/>
      </c>
      <c r="AQ61" s="44" t="str">
        <f>IF(OR($C61="",$E61=""),"",
IF(AND(対象名簿【こちらに入力をお願いします。】!$F69="症状あり",$C61=45199,AQ$11&gt;=$C61,AQ$11&lt;=$E61,AQ$11&lt;=$E61-($E61-$C61-15)),1,
IF(AND(対象名簿【こちらに入力をお願いします。】!$F69="症状なし",$C61=45199,AQ$11&gt;=$C61,AQ$11&lt;=$E61,AQ$11&lt;=$E61-($E61-$C61-7)),1,
IF(AND(対象名簿【こちらに入力をお願いします。】!$F69="症状あり",AQ$11&gt;=$C61,AQ$11&lt;=$E61,AQ$11&lt;=$E61-($E61-$C61-14)),1,
IF(AND(対象名簿【こちらに入力をお願いします。】!$F69="症状なし",AQ$11&gt;=$C61,AQ$11&lt;=$E61,AQ$11&lt;=$E61-($E61-$C61-6)),1,"")))))</f>
        <v/>
      </c>
      <c r="AR61" s="44" t="str">
        <f>IF(OR($C61="",$E61=""),"",
IF(AND(対象名簿【こちらに入力をお願いします。】!$F69="症状あり",$C61=45199,AR$11&gt;=$C61,AR$11&lt;=$E61,AR$11&lt;=$E61-($E61-$C61-15)),1,
IF(AND(対象名簿【こちらに入力をお願いします。】!$F69="症状なし",$C61=45199,AR$11&gt;=$C61,AR$11&lt;=$E61,AR$11&lt;=$E61-($E61-$C61-7)),1,
IF(AND(対象名簿【こちらに入力をお願いします。】!$F69="症状あり",AR$11&gt;=$C61,AR$11&lt;=$E61,AR$11&lt;=$E61-($E61-$C61-14)),1,
IF(AND(対象名簿【こちらに入力をお願いします。】!$F69="症状なし",AR$11&gt;=$C61,AR$11&lt;=$E61,AR$11&lt;=$E61-($E61-$C61-6)),1,"")))))</f>
        <v/>
      </c>
      <c r="AS61" s="44" t="str">
        <f>IF(OR($C61="",$E61=""),"",
IF(AND(対象名簿【こちらに入力をお願いします。】!$F69="症状あり",$C61=45199,AS$11&gt;=$C61,AS$11&lt;=$E61,AS$11&lt;=$E61-($E61-$C61-15)),1,
IF(AND(対象名簿【こちらに入力をお願いします。】!$F69="症状なし",$C61=45199,AS$11&gt;=$C61,AS$11&lt;=$E61,AS$11&lt;=$E61-($E61-$C61-7)),1,
IF(AND(対象名簿【こちらに入力をお願いします。】!$F69="症状あり",AS$11&gt;=$C61,AS$11&lt;=$E61,AS$11&lt;=$E61-($E61-$C61-14)),1,
IF(AND(対象名簿【こちらに入力をお願いします。】!$F69="症状なし",AS$11&gt;=$C61,AS$11&lt;=$E61,AS$11&lt;=$E61-($E61-$C61-6)),1,"")))))</f>
        <v/>
      </c>
      <c r="AT61" s="44" t="str">
        <f>IF(OR($C61="",$E61=""),"",
IF(AND(対象名簿【こちらに入力をお願いします。】!$F69="症状あり",$C61=45199,AT$11&gt;=$C61,AT$11&lt;=$E61,AT$11&lt;=$E61-($E61-$C61-15)),1,
IF(AND(対象名簿【こちらに入力をお願いします。】!$F69="症状なし",$C61=45199,AT$11&gt;=$C61,AT$11&lt;=$E61,AT$11&lt;=$E61-($E61-$C61-7)),1,
IF(AND(対象名簿【こちらに入力をお願いします。】!$F69="症状あり",AT$11&gt;=$C61,AT$11&lt;=$E61,AT$11&lt;=$E61-($E61-$C61-14)),1,
IF(AND(対象名簿【こちらに入力をお願いします。】!$F69="症状なし",AT$11&gt;=$C61,AT$11&lt;=$E61,AT$11&lt;=$E61-($E61-$C61-6)),1,"")))))</f>
        <v/>
      </c>
      <c r="AU61" s="44" t="str">
        <f>IF(OR($C61="",$E61=""),"",
IF(AND(対象名簿【こちらに入力をお願いします。】!$F69="症状あり",$C61=45199,AU$11&gt;=$C61,AU$11&lt;=$E61,AU$11&lt;=$E61-($E61-$C61-15)),1,
IF(AND(対象名簿【こちらに入力をお願いします。】!$F69="症状なし",$C61=45199,AU$11&gt;=$C61,AU$11&lt;=$E61,AU$11&lt;=$E61-($E61-$C61-7)),1,
IF(AND(対象名簿【こちらに入力をお願いします。】!$F69="症状あり",AU$11&gt;=$C61,AU$11&lt;=$E61,AU$11&lt;=$E61-($E61-$C61-14)),1,
IF(AND(対象名簿【こちらに入力をお願いします。】!$F69="症状なし",AU$11&gt;=$C61,AU$11&lt;=$E61,AU$11&lt;=$E61-($E61-$C61-6)),1,"")))))</f>
        <v/>
      </c>
      <c r="AV61" s="44" t="str">
        <f>IF(OR($C61="",$E61=""),"",
IF(AND(対象名簿【こちらに入力をお願いします。】!$F69="症状あり",$C61=45199,AV$11&gt;=$C61,AV$11&lt;=$E61,AV$11&lt;=$E61-($E61-$C61-15)),1,
IF(AND(対象名簿【こちらに入力をお願いします。】!$F69="症状なし",$C61=45199,AV$11&gt;=$C61,AV$11&lt;=$E61,AV$11&lt;=$E61-($E61-$C61-7)),1,
IF(AND(対象名簿【こちらに入力をお願いします。】!$F69="症状あり",AV$11&gt;=$C61,AV$11&lt;=$E61,AV$11&lt;=$E61-($E61-$C61-14)),1,
IF(AND(対象名簿【こちらに入力をお願いします。】!$F69="症状なし",AV$11&gt;=$C61,AV$11&lt;=$E61,AV$11&lt;=$E61-($E61-$C61-6)),1,"")))))</f>
        <v/>
      </c>
      <c r="AW61" s="44" t="str">
        <f>IF(OR($C61="",$E61=""),"",
IF(AND(対象名簿【こちらに入力をお願いします。】!$F69="症状あり",$C61=45199,AW$11&gt;=$C61,AW$11&lt;=$E61,AW$11&lt;=$E61-($E61-$C61-15)),1,
IF(AND(対象名簿【こちらに入力をお願いします。】!$F69="症状なし",$C61=45199,AW$11&gt;=$C61,AW$11&lt;=$E61,AW$11&lt;=$E61-($E61-$C61-7)),1,
IF(AND(対象名簿【こちらに入力をお願いします。】!$F69="症状あり",AW$11&gt;=$C61,AW$11&lt;=$E61,AW$11&lt;=$E61-($E61-$C61-14)),1,
IF(AND(対象名簿【こちらに入力をお願いします。】!$F69="症状なし",AW$11&gt;=$C61,AW$11&lt;=$E61,AW$11&lt;=$E61-($E61-$C61-6)),1,"")))))</f>
        <v/>
      </c>
      <c r="AX61" s="44" t="str">
        <f>IF(OR($C61="",$E61=""),"",
IF(AND(対象名簿【こちらに入力をお願いします。】!$F69="症状あり",$C61=45199,AX$11&gt;=$C61,AX$11&lt;=$E61,AX$11&lt;=$E61-($E61-$C61-15)),1,
IF(AND(対象名簿【こちらに入力をお願いします。】!$F69="症状なし",$C61=45199,AX$11&gt;=$C61,AX$11&lt;=$E61,AX$11&lt;=$E61-($E61-$C61-7)),1,
IF(AND(対象名簿【こちらに入力をお願いします。】!$F69="症状あり",AX$11&gt;=$C61,AX$11&lt;=$E61,AX$11&lt;=$E61-($E61-$C61-14)),1,
IF(AND(対象名簿【こちらに入力をお願いします。】!$F69="症状なし",AX$11&gt;=$C61,AX$11&lt;=$E61,AX$11&lt;=$E61-($E61-$C61-6)),1,"")))))</f>
        <v/>
      </c>
      <c r="AY61" s="44" t="str">
        <f>IF(OR($C61="",$E61=""),"",
IF(AND(対象名簿【こちらに入力をお願いします。】!$F69="症状あり",$C61=45199,AY$11&gt;=$C61,AY$11&lt;=$E61,AY$11&lt;=$E61-($E61-$C61-15)),1,
IF(AND(対象名簿【こちらに入力をお願いします。】!$F69="症状なし",$C61=45199,AY$11&gt;=$C61,AY$11&lt;=$E61,AY$11&lt;=$E61-($E61-$C61-7)),1,
IF(AND(対象名簿【こちらに入力をお願いします。】!$F69="症状あり",AY$11&gt;=$C61,AY$11&lt;=$E61,AY$11&lt;=$E61-($E61-$C61-14)),1,
IF(AND(対象名簿【こちらに入力をお願いします。】!$F69="症状なし",AY$11&gt;=$C61,AY$11&lt;=$E61,AY$11&lt;=$E61-($E61-$C61-6)),1,"")))))</f>
        <v/>
      </c>
      <c r="AZ61" s="44" t="str">
        <f>IF(OR($C61="",$E61=""),"",
IF(AND(対象名簿【こちらに入力をお願いします。】!$F69="症状あり",$C61=45199,AZ$11&gt;=$C61,AZ$11&lt;=$E61,AZ$11&lt;=$E61-($E61-$C61-15)),1,
IF(AND(対象名簿【こちらに入力をお願いします。】!$F69="症状なし",$C61=45199,AZ$11&gt;=$C61,AZ$11&lt;=$E61,AZ$11&lt;=$E61-($E61-$C61-7)),1,
IF(AND(対象名簿【こちらに入力をお願いします。】!$F69="症状あり",AZ$11&gt;=$C61,AZ$11&lt;=$E61,AZ$11&lt;=$E61-($E61-$C61-14)),1,
IF(AND(対象名簿【こちらに入力をお願いします。】!$F69="症状なし",AZ$11&gt;=$C61,AZ$11&lt;=$E61,AZ$11&lt;=$E61-($E61-$C61-6)),1,"")))))</f>
        <v/>
      </c>
      <c r="BA61" s="44" t="str">
        <f>IF(OR($C61="",$E61=""),"",
IF(AND(対象名簿【こちらに入力をお願いします。】!$F69="症状あり",$C61=45199,BA$11&gt;=$C61,BA$11&lt;=$E61,BA$11&lt;=$E61-($E61-$C61-15)),1,
IF(AND(対象名簿【こちらに入力をお願いします。】!$F69="症状なし",$C61=45199,BA$11&gt;=$C61,BA$11&lt;=$E61,BA$11&lt;=$E61-($E61-$C61-7)),1,
IF(AND(対象名簿【こちらに入力をお願いします。】!$F69="症状あり",BA$11&gt;=$C61,BA$11&lt;=$E61,BA$11&lt;=$E61-($E61-$C61-14)),1,
IF(AND(対象名簿【こちらに入力をお願いします。】!$F69="症状なし",BA$11&gt;=$C61,BA$11&lt;=$E61,BA$11&lt;=$E61-($E61-$C61-6)),1,"")))))</f>
        <v/>
      </c>
      <c r="BB61" s="44" t="str">
        <f>IF(OR($C61="",$E61=""),"",
IF(AND(対象名簿【こちらに入力をお願いします。】!$F69="症状あり",$C61=45199,BB$11&gt;=$C61,BB$11&lt;=$E61,BB$11&lt;=$E61-($E61-$C61-15)),1,
IF(AND(対象名簿【こちらに入力をお願いします。】!$F69="症状なし",$C61=45199,BB$11&gt;=$C61,BB$11&lt;=$E61,BB$11&lt;=$E61-($E61-$C61-7)),1,
IF(AND(対象名簿【こちらに入力をお願いします。】!$F69="症状あり",BB$11&gt;=$C61,BB$11&lt;=$E61,BB$11&lt;=$E61-($E61-$C61-14)),1,
IF(AND(対象名簿【こちらに入力をお願いします。】!$F69="症状なし",BB$11&gt;=$C61,BB$11&lt;=$E61,BB$11&lt;=$E61-($E61-$C61-6)),1,"")))))</f>
        <v/>
      </c>
      <c r="BC61" s="44" t="str">
        <f>IF(OR($C61="",$E61=""),"",
IF(AND(対象名簿【こちらに入力をお願いします。】!$F69="症状あり",$C61=45199,BC$11&gt;=$C61,BC$11&lt;=$E61,BC$11&lt;=$E61-($E61-$C61-15)),1,
IF(AND(対象名簿【こちらに入力をお願いします。】!$F69="症状なし",$C61=45199,BC$11&gt;=$C61,BC$11&lt;=$E61,BC$11&lt;=$E61-($E61-$C61-7)),1,
IF(AND(対象名簿【こちらに入力をお願いします。】!$F69="症状あり",BC$11&gt;=$C61,BC$11&lt;=$E61,BC$11&lt;=$E61-($E61-$C61-14)),1,
IF(AND(対象名簿【こちらに入力をお願いします。】!$F69="症状なし",BC$11&gt;=$C61,BC$11&lt;=$E61,BC$11&lt;=$E61-($E61-$C61-6)),1,"")))))</f>
        <v/>
      </c>
      <c r="BD61" s="44" t="str">
        <f>IF(OR($C61="",$E61=""),"",
IF(AND(対象名簿【こちらに入力をお願いします。】!$F69="症状あり",$C61=45199,BD$11&gt;=$C61,BD$11&lt;=$E61,BD$11&lt;=$E61-($E61-$C61-15)),1,
IF(AND(対象名簿【こちらに入力をお願いします。】!$F69="症状なし",$C61=45199,BD$11&gt;=$C61,BD$11&lt;=$E61,BD$11&lt;=$E61-($E61-$C61-7)),1,
IF(AND(対象名簿【こちらに入力をお願いします。】!$F69="症状あり",BD$11&gt;=$C61,BD$11&lt;=$E61,BD$11&lt;=$E61-($E61-$C61-14)),1,
IF(AND(対象名簿【こちらに入力をお願いします。】!$F69="症状なし",BD$11&gt;=$C61,BD$11&lt;=$E61,BD$11&lt;=$E61-($E61-$C61-6)),1,"")))))</f>
        <v/>
      </c>
      <c r="BE61" s="44" t="str">
        <f>IF(OR($C61="",$E61=""),"",
IF(AND(対象名簿【こちらに入力をお願いします。】!$F69="症状あり",$C61=45199,BE$11&gt;=$C61,BE$11&lt;=$E61,BE$11&lt;=$E61-($E61-$C61-15)),1,
IF(AND(対象名簿【こちらに入力をお願いします。】!$F69="症状なし",$C61=45199,BE$11&gt;=$C61,BE$11&lt;=$E61,BE$11&lt;=$E61-($E61-$C61-7)),1,
IF(AND(対象名簿【こちらに入力をお願いします。】!$F69="症状あり",BE$11&gt;=$C61,BE$11&lt;=$E61,BE$11&lt;=$E61-($E61-$C61-14)),1,
IF(AND(対象名簿【こちらに入力をお願いします。】!$F69="症状なし",BE$11&gt;=$C61,BE$11&lt;=$E61,BE$11&lt;=$E61-($E61-$C61-6)),1,"")))))</f>
        <v/>
      </c>
      <c r="BF61" s="44" t="str">
        <f>IF(OR($C61="",$E61=""),"",
IF(AND(対象名簿【こちらに入力をお願いします。】!$F69="症状あり",$C61=45199,BF$11&gt;=$C61,BF$11&lt;=$E61,BF$11&lt;=$E61-($E61-$C61-15)),1,
IF(AND(対象名簿【こちらに入力をお願いします。】!$F69="症状なし",$C61=45199,BF$11&gt;=$C61,BF$11&lt;=$E61,BF$11&lt;=$E61-($E61-$C61-7)),1,
IF(AND(対象名簿【こちらに入力をお願いします。】!$F69="症状あり",BF$11&gt;=$C61,BF$11&lt;=$E61,BF$11&lt;=$E61-($E61-$C61-14)),1,
IF(AND(対象名簿【こちらに入力をお願いします。】!$F69="症状なし",BF$11&gt;=$C61,BF$11&lt;=$E61,BF$11&lt;=$E61-($E61-$C61-6)),1,"")))))</f>
        <v/>
      </c>
      <c r="BG61" s="44" t="str">
        <f>IF(OR($C61="",$E61=""),"",
IF(AND(対象名簿【こちらに入力をお願いします。】!$F69="症状あり",$C61=45199,BG$11&gt;=$C61,BG$11&lt;=$E61,BG$11&lt;=$E61-($E61-$C61-15)),1,
IF(AND(対象名簿【こちらに入力をお願いします。】!$F69="症状なし",$C61=45199,BG$11&gt;=$C61,BG$11&lt;=$E61,BG$11&lt;=$E61-($E61-$C61-7)),1,
IF(AND(対象名簿【こちらに入力をお願いします。】!$F69="症状あり",BG$11&gt;=$C61,BG$11&lt;=$E61,BG$11&lt;=$E61-($E61-$C61-14)),1,
IF(AND(対象名簿【こちらに入力をお願いします。】!$F69="症状なし",BG$11&gt;=$C61,BG$11&lt;=$E61,BG$11&lt;=$E61-($E61-$C61-6)),1,"")))))</f>
        <v/>
      </c>
      <c r="BH61" s="44" t="str">
        <f>IF(OR($C61="",$E61=""),"",
IF(AND(対象名簿【こちらに入力をお願いします。】!$F69="症状あり",$C61=45199,BH$11&gt;=$C61,BH$11&lt;=$E61,BH$11&lt;=$E61-($E61-$C61-15)),1,
IF(AND(対象名簿【こちらに入力をお願いします。】!$F69="症状なし",$C61=45199,BH$11&gt;=$C61,BH$11&lt;=$E61,BH$11&lt;=$E61-($E61-$C61-7)),1,
IF(AND(対象名簿【こちらに入力をお願いします。】!$F69="症状あり",BH$11&gt;=$C61,BH$11&lt;=$E61,BH$11&lt;=$E61-($E61-$C61-14)),1,
IF(AND(対象名簿【こちらに入力をお願いします。】!$F69="症状なし",BH$11&gt;=$C61,BH$11&lt;=$E61,BH$11&lt;=$E61-($E61-$C61-6)),1,"")))))</f>
        <v/>
      </c>
      <c r="BI61" s="44" t="str">
        <f>IF(OR($C61="",$E61=""),"",
IF(AND(対象名簿【こちらに入力をお願いします。】!$F69="症状あり",$C61=45199,BI$11&gt;=$C61,BI$11&lt;=$E61,BI$11&lt;=$E61-($E61-$C61-15)),1,
IF(AND(対象名簿【こちらに入力をお願いします。】!$F69="症状なし",$C61=45199,BI$11&gt;=$C61,BI$11&lt;=$E61,BI$11&lt;=$E61-($E61-$C61-7)),1,
IF(AND(対象名簿【こちらに入力をお願いします。】!$F69="症状あり",BI$11&gt;=$C61,BI$11&lt;=$E61,BI$11&lt;=$E61-($E61-$C61-14)),1,
IF(AND(対象名簿【こちらに入力をお願いします。】!$F69="症状なし",BI$11&gt;=$C61,BI$11&lt;=$E61,BI$11&lt;=$E61-($E61-$C61-6)),1,"")))))</f>
        <v/>
      </c>
      <c r="BJ61" s="44" t="str">
        <f>IF(OR($C61="",$E61=""),"",
IF(AND(対象名簿【こちらに入力をお願いします。】!$F69="症状あり",$C61=45199,BJ$11&gt;=$C61,BJ$11&lt;=$E61,BJ$11&lt;=$E61-($E61-$C61-15)),1,
IF(AND(対象名簿【こちらに入力をお願いします。】!$F69="症状なし",$C61=45199,BJ$11&gt;=$C61,BJ$11&lt;=$E61,BJ$11&lt;=$E61-($E61-$C61-7)),1,
IF(AND(対象名簿【こちらに入力をお願いします。】!$F69="症状あり",BJ$11&gt;=$C61,BJ$11&lt;=$E61,BJ$11&lt;=$E61-($E61-$C61-14)),1,
IF(AND(対象名簿【こちらに入力をお願いします。】!$F69="症状なし",BJ$11&gt;=$C61,BJ$11&lt;=$E61,BJ$11&lt;=$E61-($E61-$C61-6)),1,"")))))</f>
        <v/>
      </c>
      <c r="BK61" s="44" t="str">
        <f>IF(OR($C61="",$E61=""),"",
IF(AND(対象名簿【こちらに入力をお願いします。】!$F69="症状あり",$C61=45199,BK$11&gt;=$C61,BK$11&lt;=$E61,BK$11&lt;=$E61-($E61-$C61-15)),1,
IF(AND(対象名簿【こちらに入力をお願いします。】!$F69="症状なし",$C61=45199,BK$11&gt;=$C61,BK$11&lt;=$E61,BK$11&lt;=$E61-($E61-$C61-7)),1,
IF(AND(対象名簿【こちらに入力をお願いします。】!$F69="症状あり",BK$11&gt;=$C61,BK$11&lt;=$E61,BK$11&lt;=$E61-($E61-$C61-14)),1,
IF(AND(対象名簿【こちらに入力をお願いします。】!$F69="症状なし",BK$11&gt;=$C61,BK$11&lt;=$E61,BK$11&lt;=$E61-($E61-$C61-6)),1,"")))))</f>
        <v/>
      </c>
      <c r="BL61" s="44" t="str">
        <f>IF(OR($C61="",$E61=""),"",
IF(AND(対象名簿【こちらに入力をお願いします。】!$F69="症状あり",$C61=45199,BL$11&gt;=$C61,BL$11&lt;=$E61,BL$11&lt;=$E61-($E61-$C61-15)),1,
IF(AND(対象名簿【こちらに入力をお願いします。】!$F69="症状なし",$C61=45199,BL$11&gt;=$C61,BL$11&lt;=$E61,BL$11&lt;=$E61-($E61-$C61-7)),1,
IF(AND(対象名簿【こちらに入力をお願いします。】!$F69="症状あり",BL$11&gt;=$C61,BL$11&lt;=$E61,BL$11&lt;=$E61-($E61-$C61-14)),1,
IF(AND(対象名簿【こちらに入力をお願いします。】!$F69="症状なし",BL$11&gt;=$C61,BL$11&lt;=$E61,BL$11&lt;=$E61-($E61-$C61-6)),1,"")))))</f>
        <v/>
      </c>
      <c r="BM61" s="44" t="str">
        <f>IF(OR($C61="",$E61=""),"",
IF(AND(対象名簿【こちらに入力をお願いします。】!$F69="症状あり",$C61=45199,BM$11&gt;=$C61,BM$11&lt;=$E61,BM$11&lt;=$E61-($E61-$C61-15)),1,
IF(AND(対象名簿【こちらに入力をお願いします。】!$F69="症状なし",$C61=45199,BM$11&gt;=$C61,BM$11&lt;=$E61,BM$11&lt;=$E61-($E61-$C61-7)),1,
IF(AND(対象名簿【こちらに入力をお願いします。】!$F69="症状あり",BM$11&gt;=$C61,BM$11&lt;=$E61,BM$11&lt;=$E61-($E61-$C61-14)),1,
IF(AND(対象名簿【こちらに入力をお願いします。】!$F69="症状なし",BM$11&gt;=$C61,BM$11&lt;=$E61,BM$11&lt;=$E61-($E61-$C61-6)),1,"")))))</f>
        <v/>
      </c>
      <c r="BN61" s="44" t="str">
        <f>IF(OR($C61="",$E61=""),"",
IF(AND(対象名簿【こちらに入力をお願いします。】!$F69="症状あり",$C61=45199,BN$11&gt;=$C61,BN$11&lt;=$E61,BN$11&lt;=$E61-($E61-$C61-15)),1,
IF(AND(対象名簿【こちらに入力をお願いします。】!$F69="症状なし",$C61=45199,BN$11&gt;=$C61,BN$11&lt;=$E61,BN$11&lt;=$E61-($E61-$C61-7)),1,
IF(AND(対象名簿【こちらに入力をお願いします。】!$F69="症状あり",BN$11&gt;=$C61,BN$11&lt;=$E61,BN$11&lt;=$E61-($E61-$C61-14)),1,
IF(AND(対象名簿【こちらに入力をお願いします。】!$F69="症状なし",BN$11&gt;=$C61,BN$11&lt;=$E61,BN$11&lt;=$E61-($E61-$C61-6)),1,"")))))</f>
        <v/>
      </c>
      <c r="BO61" s="44" t="str">
        <f>IF(OR($C61="",$E61=""),"",
IF(AND(対象名簿【こちらに入力をお願いします。】!$F69="症状あり",$C61=45199,BO$11&gt;=$C61,BO$11&lt;=$E61,BO$11&lt;=$E61-($E61-$C61-15)),1,
IF(AND(対象名簿【こちらに入力をお願いします。】!$F69="症状なし",$C61=45199,BO$11&gt;=$C61,BO$11&lt;=$E61,BO$11&lt;=$E61-($E61-$C61-7)),1,
IF(AND(対象名簿【こちらに入力をお願いします。】!$F69="症状あり",BO$11&gt;=$C61,BO$11&lt;=$E61,BO$11&lt;=$E61-($E61-$C61-14)),1,
IF(AND(対象名簿【こちらに入力をお願いします。】!$F69="症状なし",BO$11&gt;=$C61,BO$11&lt;=$E61,BO$11&lt;=$E61-($E61-$C61-6)),1,"")))))</f>
        <v/>
      </c>
      <c r="BP61" s="44" t="str">
        <f>IF(OR($C61="",$E61=""),"",
IF(AND(対象名簿【こちらに入力をお願いします。】!$F69="症状あり",$C61=45199,BP$11&gt;=$C61,BP$11&lt;=$E61,BP$11&lt;=$E61-($E61-$C61-15)),1,
IF(AND(対象名簿【こちらに入力をお願いします。】!$F69="症状なし",$C61=45199,BP$11&gt;=$C61,BP$11&lt;=$E61,BP$11&lt;=$E61-($E61-$C61-7)),1,
IF(AND(対象名簿【こちらに入力をお願いします。】!$F69="症状あり",BP$11&gt;=$C61,BP$11&lt;=$E61,BP$11&lt;=$E61-($E61-$C61-14)),1,
IF(AND(対象名簿【こちらに入力をお願いします。】!$F69="症状なし",BP$11&gt;=$C61,BP$11&lt;=$E61,BP$11&lt;=$E61-($E61-$C61-6)),1,"")))))</f>
        <v/>
      </c>
      <c r="BQ61" s="44" t="str">
        <f>IF(OR($C61="",$E61=""),"",
IF(AND(対象名簿【こちらに入力をお願いします。】!$F69="症状あり",$C61=45199,BQ$11&gt;=$C61,BQ$11&lt;=$E61,BQ$11&lt;=$E61-($E61-$C61-15)),1,
IF(AND(対象名簿【こちらに入力をお願いします。】!$F69="症状なし",$C61=45199,BQ$11&gt;=$C61,BQ$11&lt;=$E61,BQ$11&lt;=$E61-($E61-$C61-7)),1,
IF(AND(対象名簿【こちらに入力をお願いします。】!$F69="症状あり",BQ$11&gt;=$C61,BQ$11&lt;=$E61,BQ$11&lt;=$E61-($E61-$C61-14)),1,
IF(AND(対象名簿【こちらに入力をお願いします。】!$F69="症状なし",BQ$11&gt;=$C61,BQ$11&lt;=$E61,BQ$11&lt;=$E61-($E61-$C61-6)),1,"")))))</f>
        <v/>
      </c>
      <c r="BR61" s="44" t="str">
        <f>IF(OR($C61="",$E61=""),"",
IF(AND(対象名簿【こちらに入力をお願いします。】!$F69="症状あり",$C61=45199,BR$11&gt;=$C61,BR$11&lt;=$E61,BR$11&lt;=$E61-($E61-$C61-15)),1,
IF(AND(対象名簿【こちらに入力をお願いします。】!$F69="症状なし",$C61=45199,BR$11&gt;=$C61,BR$11&lt;=$E61,BR$11&lt;=$E61-($E61-$C61-7)),1,
IF(AND(対象名簿【こちらに入力をお願いします。】!$F69="症状あり",BR$11&gt;=$C61,BR$11&lt;=$E61,BR$11&lt;=$E61-($E61-$C61-14)),1,
IF(AND(対象名簿【こちらに入力をお願いします。】!$F69="症状なし",BR$11&gt;=$C61,BR$11&lt;=$E61,BR$11&lt;=$E61-($E61-$C61-6)),1,"")))))</f>
        <v/>
      </c>
      <c r="BS61" s="44" t="str">
        <f>IF(OR($C61="",$E61=""),"",
IF(AND(対象名簿【こちらに入力をお願いします。】!$F69="症状あり",$C61=45199,BS$11&gt;=$C61,BS$11&lt;=$E61,BS$11&lt;=$E61-($E61-$C61-15)),1,
IF(AND(対象名簿【こちらに入力をお願いします。】!$F69="症状なし",$C61=45199,BS$11&gt;=$C61,BS$11&lt;=$E61,BS$11&lt;=$E61-($E61-$C61-7)),1,
IF(AND(対象名簿【こちらに入力をお願いします。】!$F69="症状あり",BS$11&gt;=$C61,BS$11&lt;=$E61,BS$11&lt;=$E61-($E61-$C61-14)),1,
IF(AND(対象名簿【こちらに入力をお願いします。】!$F69="症状なし",BS$11&gt;=$C61,BS$11&lt;=$E61,BS$11&lt;=$E61-($E61-$C61-6)),1,"")))))</f>
        <v/>
      </c>
      <c r="BT61" s="44" t="str">
        <f>IF(OR($C61="",$E61=""),"",
IF(AND(対象名簿【こちらに入力をお願いします。】!$F69="症状あり",$C61=45199,BT$11&gt;=$C61,BT$11&lt;=$E61,BT$11&lt;=$E61-($E61-$C61-15)),1,
IF(AND(対象名簿【こちらに入力をお願いします。】!$F69="症状なし",$C61=45199,BT$11&gt;=$C61,BT$11&lt;=$E61,BT$11&lt;=$E61-($E61-$C61-7)),1,
IF(AND(対象名簿【こちらに入力をお願いします。】!$F69="症状あり",BT$11&gt;=$C61,BT$11&lt;=$E61,BT$11&lt;=$E61-($E61-$C61-14)),1,
IF(AND(対象名簿【こちらに入力をお願いします。】!$F69="症状なし",BT$11&gt;=$C61,BT$11&lt;=$E61,BT$11&lt;=$E61-($E61-$C61-6)),1,"")))))</f>
        <v/>
      </c>
      <c r="BU61" s="44" t="str">
        <f>IF(OR($C61="",$E61=""),"",
IF(AND(対象名簿【こちらに入力をお願いします。】!$F69="症状あり",$C61=45199,BU$11&gt;=$C61,BU$11&lt;=$E61,BU$11&lt;=$E61-($E61-$C61-15)),1,
IF(AND(対象名簿【こちらに入力をお願いします。】!$F69="症状なし",$C61=45199,BU$11&gt;=$C61,BU$11&lt;=$E61,BU$11&lt;=$E61-($E61-$C61-7)),1,
IF(AND(対象名簿【こちらに入力をお願いします。】!$F69="症状あり",BU$11&gt;=$C61,BU$11&lt;=$E61,BU$11&lt;=$E61-($E61-$C61-14)),1,
IF(AND(対象名簿【こちらに入力をお願いします。】!$F69="症状なし",BU$11&gt;=$C61,BU$11&lt;=$E61,BU$11&lt;=$E61-($E61-$C61-6)),1,"")))))</f>
        <v/>
      </c>
      <c r="BV61" s="44" t="str">
        <f>IF(OR($C61="",$E61=""),"",
IF(AND(対象名簿【こちらに入力をお願いします。】!$F69="症状あり",$C61=45199,BV$11&gt;=$C61,BV$11&lt;=$E61,BV$11&lt;=$E61-($E61-$C61-15)),1,
IF(AND(対象名簿【こちらに入力をお願いします。】!$F69="症状なし",$C61=45199,BV$11&gt;=$C61,BV$11&lt;=$E61,BV$11&lt;=$E61-($E61-$C61-7)),1,
IF(AND(対象名簿【こちらに入力をお願いします。】!$F69="症状あり",BV$11&gt;=$C61,BV$11&lt;=$E61,BV$11&lt;=$E61-($E61-$C61-14)),1,
IF(AND(対象名簿【こちらに入力をお願いします。】!$F69="症状なし",BV$11&gt;=$C61,BV$11&lt;=$E61,BV$11&lt;=$E61-($E61-$C61-6)),1,"")))))</f>
        <v/>
      </c>
      <c r="BW61" s="44" t="str">
        <f>IF(OR($C61="",$E61=""),"",
IF(AND(対象名簿【こちらに入力をお願いします。】!$F69="症状あり",$C61=45199,BW$11&gt;=$C61,BW$11&lt;=$E61,BW$11&lt;=$E61-($E61-$C61-15)),1,
IF(AND(対象名簿【こちらに入力をお願いします。】!$F69="症状なし",$C61=45199,BW$11&gt;=$C61,BW$11&lt;=$E61,BW$11&lt;=$E61-($E61-$C61-7)),1,
IF(AND(対象名簿【こちらに入力をお願いします。】!$F69="症状あり",BW$11&gt;=$C61,BW$11&lt;=$E61,BW$11&lt;=$E61-($E61-$C61-14)),1,
IF(AND(対象名簿【こちらに入力をお願いします。】!$F69="症状なし",BW$11&gt;=$C61,BW$11&lt;=$E61,BW$11&lt;=$E61-($E61-$C61-6)),1,"")))))</f>
        <v/>
      </c>
      <c r="BX61" s="44" t="str">
        <f>IF(OR($C61="",$E61=""),"",
IF(AND(対象名簿【こちらに入力をお願いします。】!$F69="症状あり",$C61=45199,BX$11&gt;=$C61,BX$11&lt;=$E61,BX$11&lt;=$E61-($E61-$C61-15)),1,
IF(AND(対象名簿【こちらに入力をお願いします。】!$F69="症状なし",$C61=45199,BX$11&gt;=$C61,BX$11&lt;=$E61,BX$11&lt;=$E61-($E61-$C61-7)),1,
IF(AND(対象名簿【こちらに入力をお願いします。】!$F69="症状あり",BX$11&gt;=$C61,BX$11&lt;=$E61,BX$11&lt;=$E61-($E61-$C61-14)),1,
IF(AND(対象名簿【こちらに入力をお願いします。】!$F69="症状なし",BX$11&gt;=$C61,BX$11&lt;=$E61,BX$11&lt;=$E61-($E61-$C61-6)),1,"")))))</f>
        <v/>
      </c>
      <c r="BY61" s="44" t="str">
        <f>IF(OR($C61="",$E61=""),"",
IF(AND(対象名簿【こちらに入力をお願いします。】!$F69="症状あり",$C61=45199,BY$11&gt;=$C61,BY$11&lt;=$E61,BY$11&lt;=$E61-($E61-$C61-15)),1,
IF(AND(対象名簿【こちらに入力をお願いします。】!$F69="症状なし",$C61=45199,BY$11&gt;=$C61,BY$11&lt;=$E61,BY$11&lt;=$E61-($E61-$C61-7)),1,
IF(AND(対象名簿【こちらに入力をお願いします。】!$F69="症状あり",BY$11&gt;=$C61,BY$11&lt;=$E61,BY$11&lt;=$E61-($E61-$C61-14)),1,
IF(AND(対象名簿【こちらに入力をお願いします。】!$F69="症状なし",BY$11&gt;=$C61,BY$11&lt;=$E61,BY$11&lt;=$E61-($E61-$C61-6)),1,"")))))</f>
        <v/>
      </c>
      <c r="BZ61" s="44" t="str">
        <f>IF(OR($C61="",$E61=""),"",
IF(AND(対象名簿【こちらに入力をお願いします。】!$F69="症状あり",$C61=45199,BZ$11&gt;=$C61,BZ$11&lt;=$E61,BZ$11&lt;=$E61-($E61-$C61-15)),1,
IF(AND(対象名簿【こちらに入力をお願いします。】!$F69="症状なし",$C61=45199,BZ$11&gt;=$C61,BZ$11&lt;=$E61,BZ$11&lt;=$E61-($E61-$C61-7)),1,
IF(AND(対象名簿【こちらに入力をお願いします。】!$F69="症状あり",BZ$11&gt;=$C61,BZ$11&lt;=$E61,BZ$11&lt;=$E61-($E61-$C61-14)),1,
IF(AND(対象名簿【こちらに入力をお願いします。】!$F69="症状なし",BZ$11&gt;=$C61,BZ$11&lt;=$E61,BZ$11&lt;=$E61-($E61-$C61-6)),1,"")))))</f>
        <v/>
      </c>
      <c r="CA61" s="44" t="str">
        <f>IF(OR($C61="",$E61=""),"",
IF(AND(対象名簿【こちらに入力をお願いします。】!$F69="症状あり",$C61=45199,CA$11&gt;=$C61,CA$11&lt;=$E61,CA$11&lt;=$E61-($E61-$C61-15)),1,
IF(AND(対象名簿【こちらに入力をお願いします。】!$F69="症状なし",$C61=45199,CA$11&gt;=$C61,CA$11&lt;=$E61,CA$11&lt;=$E61-($E61-$C61-7)),1,
IF(AND(対象名簿【こちらに入力をお願いします。】!$F69="症状あり",CA$11&gt;=$C61,CA$11&lt;=$E61,CA$11&lt;=$E61-($E61-$C61-14)),1,
IF(AND(対象名簿【こちらに入力をお願いします。】!$F69="症状なし",CA$11&gt;=$C61,CA$11&lt;=$E61,CA$11&lt;=$E61-($E61-$C61-6)),1,"")))))</f>
        <v/>
      </c>
      <c r="CB61" s="44" t="str">
        <f>IF(OR($C61="",$E61=""),"",
IF(AND(対象名簿【こちらに入力をお願いします。】!$F69="症状あり",$C61=45199,CB$11&gt;=$C61,CB$11&lt;=$E61,CB$11&lt;=$E61-($E61-$C61-15)),1,
IF(AND(対象名簿【こちらに入力をお願いします。】!$F69="症状なし",$C61=45199,CB$11&gt;=$C61,CB$11&lt;=$E61,CB$11&lt;=$E61-($E61-$C61-7)),1,
IF(AND(対象名簿【こちらに入力をお願いします。】!$F69="症状あり",CB$11&gt;=$C61,CB$11&lt;=$E61,CB$11&lt;=$E61-($E61-$C61-14)),1,
IF(AND(対象名簿【こちらに入力をお願いします。】!$F69="症状なし",CB$11&gt;=$C61,CB$11&lt;=$E61,CB$11&lt;=$E61-($E61-$C61-6)),1,"")))))</f>
        <v/>
      </c>
      <c r="CC61" s="44" t="str">
        <f>IF(OR($C61="",$E61=""),"",
IF(AND(対象名簿【こちらに入力をお願いします。】!$F69="症状あり",$C61=45199,CC$11&gt;=$C61,CC$11&lt;=$E61,CC$11&lt;=$E61-($E61-$C61-15)),1,
IF(AND(対象名簿【こちらに入力をお願いします。】!$F69="症状なし",$C61=45199,CC$11&gt;=$C61,CC$11&lt;=$E61,CC$11&lt;=$E61-($E61-$C61-7)),1,
IF(AND(対象名簿【こちらに入力をお願いします。】!$F69="症状あり",CC$11&gt;=$C61,CC$11&lt;=$E61,CC$11&lt;=$E61-($E61-$C61-14)),1,
IF(AND(対象名簿【こちらに入力をお願いします。】!$F69="症状なし",CC$11&gt;=$C61,CC$11&lt;=$E61,CC$11&lt;=$E61-($E61-$C61-6)),1,"")))))</f>
        <v/>
      </c>
      <c r="CD61" s="44" t="str">
        <f>IF(OR($C61="",$E61=""),"",
IF(AND(対象名簿【こちらに入力をお願いします。】!$F69="症状あり",$C61=45199,CD$11&gt;=$C61,CD$11&lt;=$E61,CD$11&lt;=$E61-($E61-$C61-15)),1,
IF(AND(対象名簿【こちらに入力をお願いします。】!$F69="症状なし",$C61=45199,CD$11&gt;=$C61,CD$11&lt;=$E61,CD$11&lt;=$E61-($E61-$C61-7)),1,
IF(AND(対象名簿【こちらに入力をお願いします。】!$F69="症状あり",CD$11&gt;=$C61,CD$11&lt;=$E61,CD$11&lt;=$E61-($E61-$C61-14)),1,
IF(AND(対象名簿【こちらに入力をお願いします。】!$F69="症状なし",CD$11&gt;=$C61,CD$11&lt;=$E61,CD$11&lt;=$E61-($E61-$C61-6)),1,"")))))</f>
        <v/>
      </c>
      <c r="CE61" s="44" t="str">
        <f>IF(OR($C61="",$E61=""),"",
IF(AND(対象名簿【こちらに入力をお願いします。】!$F69="症状あり",$C61=45199,CE$11&gt;=$C61,CE$11&lt;=$E61,CE$11&lt;=$E61-($E61-$C61-15)),1,
IF(AND(対象名簿【こちらに入力をお願いします。】!$F69="症状なし",$C61=45199,CE$11&gt;=$C61,CE$11&lt;=$E61,CE$11&lt;=$E61-($E61-$C61-7)),1,
IF(AND(対象名簿【こちらに入力をお願いします。】!$F69="症状あり",CE$11&gt;=$C61,CE$11&lt;=$E61,CE$11&lt;=$E61-($E61-$C61-14)),1,
IF(AND(対象名簿【こちらに入力をお願いします。】!$F69="症状なし",CE$11&gt;=$C61,CE$11&lt;=$E61,CE$11&lt;=$E61-($E61-$C61-6)),1,"")))))</f>
        <v/>
      </c>
      <c r="CF61" s="44" t="str">
        <f>IF(OR($C61="",$E61=""),"",
IF(AND(対象名簿【こちらに入力をお願いします。】!$F69="症状あり",$C61=45199,CF$11&gt;=$C61,CF$11&lt;=$E61,CF$11&lt;=$E61-($E61-$C61-15)),1,
IF(AND(対象名簿【こちらに入力をお願いします。】!$F69="症状なし",$C61=45199,CF$11&gt;=$C61,CF$11&lt;=$E61,CF$11&lt;=$E61-($E61-$C61-7)),1,
IF(AND(対象名簿【こちらに入力をお願いします。】!$F69="症状あり",CF$11&gt;=$C61,CF$11&lt;=$E61,CF$11&lt;=$E61-($E61-$C61-14)),1,
IF(AND(対象名簿【こちらに入力をお願いします。】!$F69="症状なし",CF$11&gt;=$C61,CF$11&lt;=$E61,CF$11&lt;=$E61-($E61-$C61-6)),1,"")))))</f>
        <v/>
      </c>
      <c r="CG61" s="44" t="str">
        <f>IF(OR($C61="",$E61=""),"",
IF(AND(対象名簿【こちらに入力をお願いします。】!$F69="症状あり",$C61=45199,CG$11&gt;=$C61,CG$11&lt;=$E61,CG$11&lt;=$E61-($E61-$C61-15)),1,
IF(AND(対象名簿【こちらに入力をお願いします。】!$F69="症状なし",$C61=45199,CG$11&gt;=$C61,CG$11&lt;=$E61,CG$11&lt;=$E61-($E61-$C61-7)),1,
IF(AND(対象名簿【こちらに入力をお願いします。】!$F69="症状あり",CG$11&gt;=$C61,CG$11&lt;=$E61,CG$11&lt;=$E61-($E61-$C61-14)),1,
IF(AND(対象名簿【こちらに入力をお願いします。】!$F69="症状なし",CG$11&gt;=$C61,CG$11&lt;=$E61,CG$11&lt;=$E61-($E61-$C61-6)),1,"")))))</f>
        <v/>
      </c>
      <c r="CH61" s="44" t="str">
        <f>IF(OR($C61="",$E61=""),"",
IF(AND(対象名簿【こちらに入力をお願いします。】!$F69="症状あり",$C61=45199,CH$11&gt;=$C61,CH$11&lt;=$E61,CH$11&lt;=$E61-($E61-$C61-15)),1,
IF(AND(対象名簿【こちらに入力をお願いします。】!$F69="症状なし",$C61=45199,CH$11&gt;=$C61,CH$11&lt;=$E61,CH$11&lt;=$E61-($E61-$C61-7)),1,
IF(AND(対象名簿【こちらに入力をお願いします。】!$F69="症状あり",CH$11&gt;=$C61,CH$11&lt;=$E61,CH$11&lt;=$E61-($E61-$C61-14)),1,
IF(AND(対象名簿【こちらに入力をお願いします。】!$F69="症状なし",CH$11&gt;=$C61,CH$11&lt;=$E61,CH$11&lt;=$E61-($E61-$C61-6)),1,"")))))</f>
        <v/>
      </c>
      <c r="CI61" s="44" t="str">
        <f>IF(OR($C61="",$E61=""),"",
IF(AND(対象名簿【こちらに入力をお願いします。】!$F69="症状あり",$C61=45199,CI$11&gt;=$C61,CI$11&lt;=$E61,CI$11&lt;=$E61-($E61-$C61-15)),1,
IF(AND(対象名簿【こちらに入力をお願いします。】!$F69="症状なし",$C61=45199,CI$11&gt;=$C61,CI$11&lt;=$E61,CI$11&lt;=$E61-($E61-$C61-7)),1,
IF(AND(対象名簿【こちらに入力をお願いします。】!$F69="症状あり",CI$11&gt;=$C61,CI$11&lt;=$E61,CI$11&lt;=$E61-($E61-$C61-14)),1,
IF(AND(対象名簿【こちらに入力をお願いします。】!$F69="症状なし",CI$11&gt;=$C61,CI$11&lt;=$E61,CI$11&lt;=$E61-($E61-$C61-6)),1,"")))))</f>
        <v/>
      </c>
      <c r="CJ61" s="44" t="str">
        <f>IF(OR($C61="",$E61=""),"",
IF(AND(対象名簿【こちらに入力をお願いします。】!$F69="症状あり",$C61=45199,CJ$11&gt;=$C61,CJ$11&lt;=$E61,CJ$11&lt;=$E61-($E61-$C61-15)),1,
IF(AND(対象名簿【こちらに入力をお願いします。】!$F69="症状なし",$C61=45199,CJ$11&gt;=$C61,CJ$11&lt;=$E61,CJ$11&lt;=$E61-($E61-$C61-7)),1,
IF(AND(対象名簿【こちらに入力をお願いします。】!$F69="症状あり",CJ$11&gt;=$C61,CJ$11&lt;=$E61,CJ$11&lt;=$E61-($E61-$C61-14)),1,
IF(AND(対象名簿【こちらに入力をお願いします。】!$F69="症状なし",CJ$11&gt;=$C61,CJ$11&lt;=$E61,CJ$11&lt;=$E61-($E61-$C61-6)),1,"")))))</f>
        <v/>
      </c>
      <c r="CK61" s="44" t="str">
        <f>IF(OR($C61="",$E61=""),"",
IF(AND(対象名簿【こちらに入力をお願いします。】!$F69="症状あり",$C61=45199,CK$11&gt;=$C61,CK$11&lt;=$E61,CK$11&lt;=$E61-($E61-$C61-15)),1,
IF(AND(対象名簿【こちらに入力をお願いします。】!$F69="症状なし",$C61=45199,CK$11&gt;=$C61,CK$11&lt;=$E61,CK$11&lt;=$E61-($E61-$C61-7)),1,
IF(AND(対象名簿【こちらに入力をお願いします。】!$F69="症状あり",CK$11&gt;=$C61,CK$11&lt;=$E61,CK$11&lt;=$E61-($E61-$C61-14)),1,
IF(AND(対象名簿【こちらに入力をお願いします。】!$F69="症状なし",CK$11&gt;=$C61,CK$11&lt;=$E61,CK$11&lt;=$E61-($E61-$C61-6)),1,"")))))</f>
        <v/>
      </c>
      <c r="CL61" s="44" t="str">
        <f>IF(OR($C61="",$E61=""),"",
IF(AND(対象名簿【こちらに入力をお願いします。】!$F69="症状あり",$C61=45199,CL$11&gt;=$C61,CL$11&lt;=$E61,CL$11&lt;=$E61-($E61-$C61-15)),1,
IF(AND(対象名簿【こちらに入力をお願いします。】!$F69="症状なし",$C61=45199,CL$11&gt;=$C61,CL$11&lt;=$E61,CL$11&lt;=$E61-($E61-$C61-7)),1,
IF(AND(対象名簿【こちらに入力をお願いします。】!$F69="症状あり",CL$11&gt;=$C61,CL$11&lt;=$E61,CL$11&lt;=$E61-($E61-$C61-14)),1,
IF(AND(対象名簿【こちらに入力をお願いします。】!$F69="症状なし",CL$11&gt;=$C61,CL$11&lt;=$E61,CL$11&lt;=$E61-($E61-$C61-6)),1,"")))))</f>
        <v/>
      </c>
      <c r="CM61" s="44" t="str">
        <f>IF(OR($C61="",$E61=""),"",
IF(AND(対象名簿【こちらに入力をお願いします。】!$F69="症状あり",$C61=45199,CM$11&gt;=$C61,CM$11&lt;=$E61,CM$11&lt;=$E61-($E61-$C61-15)),1,
IF(AND(対象名簿【こちらに入力をお願いします。】!$F69="症状なし",$C61=45199,CM$11&gt;=$C61,CM$11&lt;=$E61,CM$11&lt;=$E61-($E61-$C61-7)),1,
IF(AND(対象名簿【こちらに入力をお願いします。】!$F69="症状あり",CM$11&gt;=$C61,CM$11&lt;=$E61,CM$11&lt;=$E61-($E61-$C61-14)),1,
IF(AND(対象名簿【こちらに入力をお願いします。】!$F69="症状なし",CM$11&gt;=$C61,CM$11&lt;=$E61,CM$11&lt;=$E61-($E61-$C61-6)),1,"")))))</f>
        <v/>
      </c>
      <c r="CN61" s="44" t="str">
        <f>IF(OR($C61="",$E61=""),"",
IF(AND(対象名簿【こちらに入力をお願いします。】!$F69="症状あり",$C61=45199,CN$11&gt;=$C61,CN$11&lt;=$E61,CN$11&lt;=$E61-($E61-$C61-15)),1,
IF(AND(対象名簿【こちらに入力をお願いします。】!$F69="症状なし",$C61=45199,CN$11&gt;=$C61,CN$11&lt;=$E61,CN$11&lt;=$E61-($E61-$C61-7)),1,
IF(AND(対象名簿【こちらに入力をお願いします。】!$F69="症状あり",CN$11&gt;=$C61,CN$11&lt;=$E61,CN$11&lt;=$E61-($E61-$C61-14)),1,
IF(AND(対象名簿【こちらに入力をお願いします。】!$F69="症状なし",CN$11&gt;=$C61,CN$11&lt;=$E61,CN$11&lt;=$E61-($E61-$C61-6)),1,"")))))</f>
        <v/>
      </c>
      <c r="CO61" s="44" t="str">
        <f>IF(OR($C61="",$E61=""),"",
IF(AND(対象名簿【こちらに入力をお願いします。】!$F69="症状あり",$C61=45199,CO$11&gt;=$C61,CO$11&lt;=$E61,CO$11&lt;=$E61-($E61-$C61-15)),1,
IF(AND(対象名簿【こちらに入力をお願いします。】!$F69="症状なし",$C61=45199,CO$11&gt;=$C61,CO$11&lt;=$E61,CO$11&lt;=$E61-($E61-$C61-7)),1,
IF(AND(対象名簿【こちらに入力をお願いします。】!$F69="症状あり",CO$11&gt;=$C61,CO$11&lt;=$E61,CO$11&lt;=$E61-($E61-$C61-14)),1,
IF(AND(対象名簿【こちらに入力をお願いします。】!$F69="症状なし",CO$11&gt;=$C61,CO$11&lt;=$E61,CO$11&lt;=$E61-($E61-$C61-6)),1,"")))))</f>
        <v/>
      </c>
      <c r="CP61" s="44" t="str">
        <f>IF(OR($C61="",$E61=""),"",
IF(AND(対象名簿【こちらに入力をお願いします。】!$F69="症状あり",$C61=45199,CP$11&gt;=$C61,CP$11&lt;=$E61,CP$11&lt;=$E61-($E61-$C61-15)),1,
IF(AND(対象名簿【こちらに入力をお願いします。】!$F69="症状なし",$C61=45199,CP$11&gt;=$C61,CP$11&lt;=$E61,CP$11&lt;=$E61-($E61-$C61-7)),1,
IF(AND(対象名簿【こちらに入力をお願いします。】!$F69="症状あり",CP$11&gt;=$C61,CP$11&lt;=$E61,CP$11&lt;=$E61-($E61-$C61-14)),1,
IF(AND(対象名簿【こちらに入力をお願いします。】!$F69="症状なし",CP$11&gt;=$C61,CP$11&lt;=$E61,CP$11&lt;=$E61-($E61-$C61-6)),1,"")))))</f>
        <v/>
      </c>
      <c r="CQ61" s="44" t="str">
        <f>IF(OR($C61="",$E61=""),"",
IF(AND(対象名簿【こちらに入力をお願いします。】!$F69="症状あり",$C61=45199,CQ$11&gt;=$C61,CQ$11&lt;=$E61,CQ$11&lt;=$E61-($E61-$C61-15)),1,
IF(AND(対象名簿【こちらに入力をお願いします。】!$F69="症状なし",$C61=45199,CQ$11&gt;=$C61,CQ$11&lt;=$E61,CQ$11&lt;=$E61-($E61-$C61-7)),1,
IF(AND(対象名簿【こちらに入力をお願いします。】!$F69="症状あり",CQ$11&gt;=$C61,CQ$11&lt;=$E61,CQ$11&lt;=$E61-($E61-$C61-14)),1,
IF(AND(対象名簿【こちらに入力をお願いします。】!$F69="症状なし",CQ$11&gt;=$C61,CQ$11&lt;=$E61,CQ$11&lt;=$E61-($E61-$C61-6)),1,"")))))</f>
        <v/>
      </c>
      <c r="CR61" s="44" t="str">
        <f>IF(OR($C61="",$E61=""),"",
IF(AND(対象名簿【こちらに入力をお願いします。】!$F69="症状あり",$C61=45199,CR$11&gt;=$C61,CR$11&lt;=$E61,CR$11&lt;=$E61-($E61-$C61-15)),1,
IF(AND(対象名簿【こちらに入力をお願いします。】!$F69="症状なし",$C61=45199,CR$11&gt;=$C61,CR$11&lt;=$E61,CR$11&lt;=$E61-($E61-$C61-7)),1,
IF(AND(対象名簿【こちらに入力をお願いします。】!$F69="症状あり",CR$11&gt;=$C61,CR$11&lt;=$E61,CR$11&lt;=$E61-($E61-$C61-14)),1,
IF(AND(対象名簿【こちらに入力をお願いします。】!$F69="症状なし",CR$11&gt;=$C61,CR$11&lt;=$E61,CR$11&lt;=$E61-($E61-$C61-6)),1,"")))))</f>
        <v/>
      </c>
      <c r="CS61" s="44" t="str">
        <f>IF(OR($C61="",$E61=""),"",
IF(AND(対象名簿【こちらに入力をお願いします。】!$F69="症状あり",$C61=45199,CS$11&gt;=$C61,CS$11&lt;=$E61,CS$11&lt;=$E61-($E61-$C61-15)),1,
IF(AND(対象名簿【こちらに入力をお願いします。】!$F69="症状なし",$C61=45199,CS$11&gt;=$C61,CS$11&lt;=$E61,CS$11&lt;=$E61-($E61-$C61-7)),1,
IF(AND(対象名簿【こちらに入力をお願いします。】!$F69="症状あり",CS$11&gt;=$C61,CS$11&lt;=$E61,CS$11&lt;=$E61-($E61-$C61-14)),1,
IF(AND(対象名簿【こちらに入力をお願いします。】!$F69="症状なし",CS$11&gt;=$C61,CS$11&lt;=$E61,CS$11&lt;=$E61-($E61-$C61-6)),1,"")))))</f>
        <v/>
      </c>
      <c r="CT61" s="44" t="str">
        <f>IF(OR($C61="",$E61=""),"",
IF(AND(対象名簿【こちらに入力をお願いします。】!$F69="症状あり",$C61=45199,CT$11&gt;=$C61,CT$11&lt;=$E61,CT$11&lt;=$E61-($E61-$C61-15)),1,
IF(AND(対象名簿【こちらに入力をお願いします。】!$F69="症状なし",$C61=45199,CT$11&gt;=$C61,CT$11&lt;=$E61,CT$11&lt;=$E61-($E61-$C61-7)),1,
IF(AND(対象名簿【こちらに入力をお願いします。】!$F69="症状あり",CT$11&gt;=$C61,CT$11&lt;=$E61,CT$11&lt;=$E61-($E61-$C61-14)),1,
IF(AND(対象名簿【こちらに入力をお願いします。】!$F69="症状なし",CT$11&gt;=$C61,CT$11&lt;=$E61,CT$11&lt;=$E61-($E61-$C61-6)),1,"")))))</f>
        <v/>
      </c>
      <c r="CU61" s="44" t="str">
        <f>IF(OR($C61="",$E61=""),"",
IF(AND(対象名簿【こちらに入力をお願いします。】!$F69="症状あり",$C61=45199,CU$11&gt;=$C61,CU$11&lt;=$E61,CU$11&lt;=$E61-($E61-$C61-15)),1,
IF(AND(対象名簿【こちらに入力をお願いします。】!$F69="症状なし",$C61=45199,CU$11&gt;=$C61,CU$11&lt;=$E61,CU$11&lt;=$E61-($E61-$C61-7)),1,
IF(AND(対象名簿【こちらに入力をお願いします。】!$F69="症状あり",CU$11&gt;=$C61,CU$11&lt;=$E61,CU$11&lt;=$E61-($E61-$C61-14)),1,
IF(AND(対象名簿【こちらに入力をお願いします。】!$F69="症状なし",CU$11&gt;=$C61,CU$11&lt;=$E61,CU$11&lt;=$E61-($E61-$C61-6)),1,"")))))</f>
        <v/>
      </c>
    </row>
    <row r="62" spans="1:99" s="23" customFormat="1">
      <c r="A62" s="77">
        <f>対象名簿【こちらに入力をお願いします。】!A70</f>
        <v>51</v>
      </c>
      <c r="B62" s="77" t="str">
        <f>IF(AND(対象名簿【こちらに入力をお願いします。】!$K$4&lt;=29,対象名簿【こちらに入力をお願いします。】!B70&lt;&gt;""),対象名簿【こちらに入力をお願いします。】!B70,"")</f>
        <v>利用者AY</v>
      </c>
      <c r="C62" s="78" t="str">
        <f>IF(AND(対象名簿【こちらに入力をお願いします。】!$K$4&lt;=29,対象名簿【こちらに入力をお願いします。】!C70&lt;&gt;""),対象名簿【こちらに入力をお願いします。】!C70,"")</f>
        <v/>
      </c>
      <c r="D62" s="63" t="s">
        <v>3</v>
      </c>
      <c r="E62" s="79" t="str">
        <f>IF(AND(対象名簿【こちらに入力をお願いします。】!$K$4&lt;=29,対象名簿【こちらに入力をお願いします。】!E70&lt;&gt;""),対象名簿【こちらに入力をお願いします。】!E70,"")</f>
        <v/>
      </c>
      <c r="F62" s="84">
        <f t="shared" si="8"/>
        <v>0</v>
      </c>
      <c r="G62" s="80">
        <f t="shared" si="7"/>
        <v>0</v>
      </c>
      <c r="H62" s="94"/>
      <c r="I62" s="46" t="str">
        <f>IF(OR($C62="",$E62=""),"",
IF(AND(対象名簿【こちらに入力をお願いします。】!$F70="症状あり",$C62=45199,I$11&gt;=$C62,I$11&lt;=$E62,I$11&lt;=$E62-($E62-$C62-15)),1,
IF(AND(対象名簿【こちらに入力をお願いします。】!$F70="症状なし",$C62=45199,I$11&gt;=$C62,I$11&lt;=$E62,I$11&lt;=$E62-($E62-$C62-7)),1,
IF(AND(対象名簿【こちらに入力をお願いします。】!$F70="症状あり",I$11&gt;=$C62,I$11&lt;=$E62,I$11&lt;=$E62-($E62-$C62-14)),1,
IF(AND(対象名簿【こちらに入力をお願いします。】!$F70="症状なし",I$11&gt;=$C62,I$11&lt;=$E62,I$11&lt;=$E62-($E62-$C62-6)),1,"")))))</f>
        <v/>
      </c>
      <c r="J62" s="46" t="str">
        <f>IF(OR($C62="",$E62=""),"",
IF(AND(対象名簿【こちらに入力をお願いします。】!$F70="症状あり",$C62=45199,J$11&gt;=$C62,J$11&lt;=$E62,J$11&lt;=$E62-($E62-$C62-15)),1,
IF(AND(対象名簿【こちらに入力をお願いします。】!$F70="症状なし",$C62=45199,J$11&gt;=$C62,J$11&lt;=$E62,J$11&lt;=$E62-($E62-$C62-7)),1,
IF(AND(対象名簿【こちらに入力をお願いします。】!$F70="症状あり",J$11&gt;=$C62,J$11&lt;=$E62,J$11&lt;=$E62-($E62-$C62-14)),1,
IF(AND(対象名簿【こちらに入力をお願いします。】!$F70="症状なし",J$11&gt;=$C62,J$11&lt;=$E62,J$11&lt;=$E62-($E62-$C62-6)),1,"")))))</f>
        <v/>
      </c>
      <c r="K62" s="46" t="str">
        <f>IF(OR($C62="",$E62=""),"",
IF(AND(対象名簿【こちらに入力をお願いします。】!$F70="症状あり",$C62=45199,K$11&gt;=$C62,K$11&lt;=$E62,K$11&lt;=$E62-($E62-$C62-15)),1,
IF(AND(対象名簿【こちらに入力をお願いします。】!$F70="症状なし",$C62=45199,K$11&gt;=$C62,K$11&lt;=$E62,K$11&lt;=$E62-($E62-$C62-7)),1,
IF(AND(対象名簿【こちらに入力をお願いします。】!$F70="症状あり",K$11&gt;=$C62,K$11&lt;=$E62,K$11&lt;=$E62-($E62-$C62-14)),1,
IF(AND(対象名簿【こちらに入力をお願いします。】!$F70="症状なし",K$11&gt;=$C62,K$11&lt;=$E62,K$11&lt;=$E62-($E62-$C62-6)),1,"")))))</f>
        <v/>
      </c>
      <c r="L62" s="46" t="str">
        <f>IF(OR($C62="",$E62=""),"",
IF(AND(対象名簿【こちらに入力をお願いします。】!$F70="症状あり",$C62=45199,L$11&gt;=$C62,L$11&lt;=$E62,L$11&lt;=$E62-($E62-$C62-15)),1,
IF(AND(対象名簿【こちらに入力をお願いします。】!$F70="症状なし",$C62=45199,L$11&gt;=$C62,L$11&lt;=$E62,L$11&lt;=$E62-($E62-$C62-7)),1,
IF(AND(対象名簿【こちらに入力をお願いします。】!$F70="症状あり",L$11&gt;=$C62,L$11&lt;=$E62,L$11&lt;=$E62-($E62-$C62-14)),1,
IF(AND(対象名簿【こちらに入力をお願いします。】!$F70="症状なし",L$11&gt;=$C62,L$11&lt;=$E62,L$11&lt;=$E62-($E62-$C62-6)),1,"")))))</f>
        <v/>
      </c>
      <c r="M62" s="46" t="str">
        <f>IF(OR($C62="",$E62=""),"",
IF(AND(対象名簿【こちらに入力をお願いします。】!$F70="症状あり",$C62=45199,M$11&gt;=$C62,M$11&lt;=$E62,M$11&lt;=$E62-($E62-$C62-15)),1,
IF(AND(対象名簿【こちらに入力をお願いします。】!$F70="症状なし",$C62=45199,M$11&gt;=$C62,M$11&lt;=$E62,M$11&lt;=$E62-($E62-$C62-7)),1,
IF(AND(対象名簿【こちらに入力をお願いします。】!$F70="症状あり",M$11&gt;=$C62,M$11&lt;=$E62,M$11&lt;=$E62-($E62-$C62-14)),1,
IF(AND(対象名簿【こちらに入力をお願いします。】!$F70="症状なし",M$11&gt;=$C62,M$11&lt;=$E62,M$11&lt;=$E62-($E62-$C62-6)),1,"")))))</f>
        <v/>
      </c>
      <c r="N62" s="46" t="str">
        <f>IF(OR($C62="",$E62=""),"",
IF(AND(対象名簿【こちらに入力をお願いします。】!$F70="症状あり",$C62=45199,N$11&gt;=$C62,N$11&lt;=$E62,N$11&lt;=$E62-($E62-$C62-15)),1,
IF(AND(対象名簿【こちらに入力をお願いします。】!$F70="症状なし",$C62=45199,N$11&gt;=$C62,N$11&lt;=$E62,N$11&lt;=$E62-($E62-$C62-7)),1,
IF(AND(対象名簿【こちらに入力をお願いします。】!$F70="症状あり",N$11&gt;=$C62,N$11&lt;=$E62,N$11&lt;=$E62-($E62-$C62-14)),1,
IF(AND(対象名簿【こちらに入力をお願いします。】!$F70="症状なし",N$11&gt;=$C62,N$11&lt;=$E62,N$11&lt;=$E62-($E62-$C62-6)),1,"")))))</f>
        <v/>
      </c>
      <c r="O62" s="46" t="str">
        <f>IF(OR($C62="",$E62=""),"",
IF(AND(対象名簿【こちらに入力をお願いします。】!$F70="症状あり",$C62=45199,O$11&gt;=$C62,O$11&lt;=$E62,O$11&lt;=$E62-($E62-$C62-15)),1,
IF(AND(対象名簿【こちらに入力をお願いします。】!$F70="症状なし",$C62=45199,O$11&gt;=$C62,O$11&lt;=$E62,O$11&lt;=$E62-($E62-$C62-7)),1,
IF(AND(対象名簿【こちらに入力をお願いします。】!$F70="症状あり",O$11&gt;=$C62,O$11&lt;=$E62,O$11&lt;=$E62-($E62-$C62-14)),1,
IF(AND(対象名簿【こちらに入力をお願いします。】!$F70="症状なし",O$11&gt;=$C62,O$11&lt;=$E62,O$11&lt;=$E62-($E62-$C62-6)),1,"")))))</f>
        <v/>
      </c>
      <c r="P62" s="46" t="str">
        <f>IF(OR($C62="",$E62=""),"",
IF(AND(対象名簿【こちらに入力をお願いします。】!$F70="症状あり",$C62=45199,P$11&gt;=$C62,P$11&lt;=$E62,P$11&lt;=$E62-($E62-$C62-15)),1,
IF(AND(対象名簿【こちらに入力をお願いします。】!$F70="症状なし",$C62=45199,P$11&gt;=$C62,P$11&lt;=$E62,P$11&lt;=$E62-($E62-$C62-7)),1,
IF(AND(対象名簿【こちらに入力をお願いします。】!$F70="症状あり",P$11&gt;=$C62,P$11&lt;=$E62,P$11&lt;=$E62-($E62-$C62-14)),1,
IF(AND(対象名簿【こちらに入力をお願いします。】!$F70="症状なし",P$11&gt;=$C62,P$11&lt;=$E62,P$11&lt;=$E62-($E62-$C62-6)),1,"")))))</f>
        <v/>
      </c>
      <c r="Q62" s="46" t="str">
        <f>IF(OR($C62="",$E62=""),"",
IF(AND(対象名簿【こちらに入力をお願いします。】!$F70="症状あり",$C62=45199,Q$11&gt;=$C62,Q$11&lt;=$E62,Q$11&lt;=$E62-($E62-$C62-15)),1,
IF(AND(対象名簿【こちらに入力をお願いします。】!$F70="症状なし",$C62=45199,Q$11&gt;=$C62,Q$11&lt;=$E62,Q$11&lt;=$E62-($E62-$C62-7)),1,
IF(AND(対象名簿【こちらに入力をお願いします。】!$F70="症状あり",Q$11&gt;=$C62,Q$11&lt;=$E62,Q$11&lt;=$E62-($E62-$C62-14)),1,
IF(AND(対象名簿【こちらに入力をお願いします。】!$F70="症状なし",Q$11&gt;=$C62,Q$11&lt;=$E62,Q$11&lt;=$E62-($E62-$C62-6)),1,"")))))</f>
        <v/>
      </c>
      <c r="R62" s="46" t="str">
        <f>IF(OR($C62="",$E62=""),"",
IF(AND(対象名簿【こちらに入力をお願いします。】!$F70="症状あり",$C62=45199,R$11&gt;=$C62,R$11&lt;=$E62,R$11&lt;=$E62-($E62-$C62-15)),1,
IF(AND(対象名簿【こちらに入力をお願いします。】!$F70="症状なし",$C62=45199,R$11&gt;=$C62,R$11&lt;=$E62,R$11&lt;=$E62-($E62-$C62-7)),1,
IF(AND(対象名簿【こちらに入力をお願いします。】!$F70="症状あり",R$11&gt;=$C62,R$11&lt;=$E62,R$11&lt;=$E62-($E62-$C62-14)),1,
IF(AND(対象名簿【こちらに入力をお願いします。】!$F70="症状なし",R$11&gt;=$C62,R$11&lt;=$E62,R$11&lt;=$E62-($E62-$C62-6)),1,"")))))</f>
        <v/>
      </c>
      <c r="S62" s="46" t="str">
        <f>IF(OR($C62="",$E62=""),"",
IF(AND(対象名簿【こちらに入力をお願いします。】!$F70="症状あり",$C62=45199,S$11&gt;=$C62,S$11&lt;=$E62,S$11&lt;=$E62-($E62-$C62-15)),1,
IF(AND(対象名簿【こちらに入力をお願いします。】!$F70="症状なし",$C62=45199,S$11&gt;=$C62,S$11&lt;=$E62,S$11&lt;=$E62-($E62-$C62-7)),1,
IF(AND(対象名簿【こちらに入力をお願いします。】!$F70="症状あり",S$11&gt;=$C62,S$11&lt;=$E62,S$11&lt;=$E62-($E62-$C62-14)),1,
IF(AND(対象名簿【こちらに入力をお願いします。】!$F70="症状なし",S$11&gt;=$C62,S$11&lt;=$E62,S$11&lt;=$E62-($E62-$C62-6)),1,"")))))</f>
        <v/>
      </c>
      <c r="T62" s="46" t="str">
        <f>IF(OR($C62="",$E62=""),"",
IF(AND(対象名簿【こちらに入力をお願いします。】!$F70="症状あり",$C62=45199,T$11&gt;=$C62,T$11&lt;=$E62,T$11&lt;=$E62-($E62-$C62-15)),1,
IF(AND(対象名簿【こちらに入力をお願いします。】!$F70="症状なし",$C62=45199,T$11&gt;=$C62,T$11&lt;=$E62,T$11&lt;=$E62-($E62-$C62-7)),1,
IF(AND(対象名簿【こちらに入力をお願いします。】!$F70="症状あり",T$11&gt;=$C62,T$11&lt;=$E62,T$11&lt;=$E62-($E62-$C62-14)),1,
IF(AND(対象名簿【こちらに入力をお願いします。】!$F70="症状なし",T$11&gt;=$C62,T$11&lt;=$E62,T$11&lt;=$E62-($E62-$C62-6)),1,"")))))</f>
        <v/>
      </c>
      <c r="U62" s="46" t="str">
        <f>IF(OR($C62="",$E62=""),"",
IF(AND(対象名簿【こちらに入力をお願いします。】!$F70="症状あり",$C62=45199,U$11&gt;=$C62,U$11&lt;=$E62,U$11&lt;=$E62-($E62-$C62-15)),1,
IF(AND(対象名簿【こちらに入力をお願いします。】!$F70="症状なし",$C62=45199,U$11&gt;=$C62,U$11&lt;=$E62,U$11&lt;=$E62-($E62-$C62-7)),1,
IF(AND(対象名簿【こちらに入力をお願いします。】!$F70="症状あり",U$11&gt;=$C62,U$11&lt;=$E62,U$11&lt;=$E62-($E62-$C62-14)),1,
IF(AND(対象名簿【こちらに入力をお願いします。】!$F70="症状なし",U$11&gt;=$C62,U$11&lt;=$E62,U$11&lt;=$E62-($E62-$C62-6)),1,"")))))</f>
        <v/>
      </c>
      <c r="V62" s="46" t="str">
        <f>IF(OR($C62="",$E62=""),"",
IF(AND(対象名簿【こちらに入力をお願いします。】!$F70="症状あり",$C62=45199,V$11&gt;=$C62,V$11&lt;=$E62,V$11&lt;=$E62-($E62-$C62-15)),1,
IF(AND(対象名簿【こちらに入力をお願いします。】!$F70="症状なし",$C62=45199,V$11&gt;=$C62,V$11&lt;=$E62,V$11&lt;=$E62-($E62-$C62-7)),1,
IF(AND(対象名簿【こちらに入力をお願いします。】!$F70="症状あり",V$11&gt;=$C62,V$11&lt;=$E62,V$11&lt;=$E62-($E62-$C62-14)),1,
IF(AND(対象名簿【こちらに入力をお願いします。】!$F70="症状なし",V$11&gt;=$C62,V$11&lt;=$E62,V$11&lt;=$E62-($E62-$C62-6)),1,"")))))</f>
        <v/>
      </c>
      <c r="W62" s="46" t="str">
        <f>IF(OR($C62="",$E62=""),"",
IF(AND(対象名簿【こちらに入力をお願いします。】!$F70="症状あり",$C62=45199,W$11&gt;=$C62,W$11&lt;=$E62,W$11&lt;=$E62-($E62-$C62-15)),1,
IF(AND(対象名簿【こちらに入力をお願いします。】!$F70="症状なし",$C62=45199,W$11&gt;=$C62,W$11&lt;=$E62,W$11&lt;=$E62-($E62-$C62-7)),1,
IF(AND(対象名簿【こちらに入力をお願いします。】!$F70="症状あり",W$11&gt;=$C62,W$11&lt;=$E62,W$11&lt;=$E62-($E62-$C62-14)),1,
IF(AND(対象名簿【こちらに入力をお願いします。】!$F70="症状なし",W$11&gt;=$C62,W$11&lt;=$E62,W$11&lt;=$E62-($E62-$C62-6)),1,"")))))</f>
        <v/>
      </c>
      <c r="X62" s="46" t="str">
        <f>IF(OR($C62="",$E62=""),"",
IF(AND(対象名簿【こちらに入力をお願いします。】!$F70="症状あり",$C62=45199,X$11&gt;=$C62,X$11&lt;=$E62,X$11&lt;=$E62-($E62-$C62-15)),1,
IF(AND(対象名簿【こちらに入力をお願いします。】!$F70="症状なし",$C62=45199,X$11&gt;=$C62,X$11&lt;=$E62,X$11&lt;=$E62-($E62-$C62-7)),1,
IF(AND(対象名簿【こちらに入力をお願いします。】!$F70="症状あり",X$11&gt;=$C62,X$11&lt;=$E62,X$11&lt;=$E62-($E62-$C62-14)),1,
IF(AND(対象名簿【こちらに入力をお願いします。】!$F70="症状なし",X$11&gt;=$C62,X$11&lt;=$E62,X$11&lt;=$E62-($E62-$C62-6)),1,"")))))</f>
        <v/>
      </c>
      <c r="Y62" s="46" t="str">
        <f>IF(OR($C62="",$E62=""),"",
IF(AND(対象名簿【こちらに入力をお願いします。】!$F70="症状あり",$C62=45199,Y$11&gt;=$C62,Y$11&lt;=$E62,Y$11&lt;=$E62-($E62-$C62-15)),1,
IF(AND(対象名簿【こちらに入力をお願いします。】!$F70="症状なし",$C62=45199,Y$11&gt;=$C62,Y$11&lt;=$E62,Y$11&lt;=$E62-($E62-$C62-7)),1,
IF(AND(対象名簿【こちらに入力をお願いします。】!$F70="症状あり",Y$11&gt;=$C62,Y$11&lt;=$E62,Y$11&lt;=$E62-($E62-$C62-14)),1,
IF(AND(対象名簿【こちらに入力をお願いします。】!$F70="症状なし",Y$11&gt;=$C62,Y$11&lt;=$E62,Y$11&lt;=$E62-($E62-$C62-6)),1,"")))))</f>
        <v/>
      </c>
      <c r="Z62" s="46" t="str">
        <f>IF(OR($C62="",$E62=""),"",
IF(AND(対象名簿【こちらに入力をお願いします。】!$F70="症状あり",$C62=45199,Z$11&gt;=$C62,Z$11&lt;=$E62,Z$11&lt;=$E62-($E62-$C62-15)),1,
IF(AND(対象名簿【こちらに入力をお願いします。】!$F70="症状なし",$C62=45199,Z$11&gt;=$C62,Z$11&lt;=$E62,Z$11&lt;=$E62-($E62-$C62-7)),1,
IF(AND(対象名簿【こちらに入力をお願いします。】!$F70="症状あり",Z$11&gt;=$C62,Z$11&lt;=$E62,Z$11&lt;=$E62-($E62-$C62-14)),1,
IF(AND(対象名簿【こちらに入力をお願いします。】!$F70="症状なし",Z$11&gt;=$C62,Z$11&lt;=$E62,Z$11&lt;=$E62-($E62-$C62-6)),1,"")))))</f>
        <v/>
      </c>
      <c r="AA62" s="46" t="str">
        <f>IF(OR($C62="",$E62=""),"",
IF(AND(対象名簿【こちらに入力をお願いします。】!$F70="症状あり",$C62=45199,AA$11&gt;=$C62,AA$11&lt;=$E62,AA$11&lt;=$E62-($E62-$C62-15)),1,
IF(AND(対象名簿【こちらに入力をお願いします。】!$F70="症状なし",$C62=45199,AA$11&gt;=$C62,AA$11&lt;=$E62,AA$11&lt;=$E62-($E62-$C62-7)),1,
IF(AND(対象名簿【こちらに入力をお願いします。】!$F70="症状あり",AA$11&gt;=$C62,AA$11&lt;=$E62,AA$11&lt;=$E62-($E62-$C62-14)),1,
IF(AND(対象名簿【こちらに入力をお願いします。】!$F70="症状なし",AA$11&gt;=$C62,AA$11&lt;=$E62,AA$11&lt;=$E62-($E62-$C62-6)),1,"")))))</f>
        <v/>
      </c>
      <c r="AB62" s="46" t="str">
        <f>IF(OR($C62="",$E62=""),"",
IF(AND(対象名簿【こちらに入力をお願いします。】!$F70="症状あり",$C62=45199,AB$11&gt;=$C62,AB$11&lt;=$E62,AB$11&lt;=$E62-($E62-$C62-15)),1,
IF(AND(対象名簿【こちらに入力をお願いします。】!$F70="症状なし",$C62=45199,AB$11&gt;=$C62,AB$11&lt;=$E62,AB$11&lt;=$E62-($E62-$C62-7)),1,
IF(AND(対象名簿【こちらに入力をお願いします。】!$F70="症状あり",AB$11&gt;=$C62,AB$11&lt;=$E62,AB$11&lt;=$E62-($E62-$C62-14)),1,
IF(AND(対象名簿【こちらに入力をお願いします。】!$F70="症状なし",AB$11&gt;=$C62,AB$11&lt;=$E62,AB$11&lt;=$E62-($E62-$C62-6)),1,"")))))</f>
        <v/>
      </c>
      <c r="AC62" s="46" t="str">
        <f>IF(OR($C62="",$E62=""),"",
IF(AND(対象名簿【こちらに入力をお願いします。】!$F70="症状あり",$C62=45199,AC$11&gt;=$C62,AC$11&lt;=$E62,AC$11&lt;=$E62-($E62-$C62-15)),1,
IF(AND(対象名簿【こちらに入力をお願いします。】!$F70="症状なし",$C62=45199,AC$11&gt;=$C62,AC$11&lt;=$E62,AC$11&lt;=$E62-($E62-$C62-7)),1,
IF(AND(対象名簿【こちらに入力をお願いします。】!$F70="症状あり",AC$11&gt;=$C62,AC$11&lt;=$E62,AC$11&lt;=$E62-($E62-$C62-14)),1,
IF(AND(対象名簿【こちらに入力をお願いします。】!$F70="症状なし",AC$11&gt;=$C62,AC$11&lt;=$E62,AC$11&lt;=$E62-($E62-$C62-6)),1,"")))))</f>
        <v/>
      </c>
      <c r="AD62" s="46" t="str">
        <f>IF(OR($C62="",$E62=""),"",
IF(AND(対象名簿【こちらに入力をお願いします。】!$F70="症状あり",$C62=45199,AD$11&gt;=$C62,AD$11&lt;=$E62,AD$11&lt;=$E62-($E62-$C62-15)),1,
IF(AND(対象名簿【こちらに入力をお願いします。】!$F70="症状なし",$C62=45199,AD$11&gt;=$C62,AD$11&lt;=$E62,AD$11&lt;=$E62-($E62-$C62-7)),1,
IF(AND(対象名簿【こちらに入力をお願いします。】!$F70="症状あり",AD$11&gt;=$C62,AD$11&lt;=$E62,AD$11&lt;=$E62-($E62-$C62-14)),1,
IF(AND(対象名簿【こちらに入力をお願いします。】!$F70="症状なし",AD$11&gt;=$C62,AD$11&lt;=$E62,AD$11&lt;=$E62-($E62-$C62-6)),1,"")))))</f>
        <v/>
      </c>
      <c r="AE62" s="46" t="str">
        <f>IF(OR($C62="",$E62=""),"",
IF(AND(対象名簿【こちらに入力をお願いします。】!$F70="症状あり",$C62=45199,AE$11&gt;=$C62,AE$11&lt;=$E62,AE$11&lt;=$E62-($E62-$C62-15)),1,
IF(AND(対象名簿【こちらに入力をお願いします。】!$F70="症状なし",$C62=45199,AE$11&gt;=$C62,AE$11&lt;=$E62,AE$11&lt;=$E62-($E62-$C62-7)),1,
IF(AND(対象名簿【こちらに入力をお願いします。】!$F70="症状あり",AE$11&gt;=$C62,AE$11&lt;=$E62,AE$11&lt;=$E62-($E62-$C62-14)),1,
IF(AND(対象名簿【こちらに入力をお願いします。】!$F70="症状なし",AE$11&gt;=$C62,AE$11&lt;=$E62,AE$11&lt;=$E62-($E62-$C62-6)),1,"")))))</f>
        <v/>
      </c>
      <c r="AF62" s="46" t="str">
        <f>IF(OR($C62="",$E62=""),"",
IF(AND(対象名簿【こちらに入力をお願いします。】!$F70="症状あり",$C62=45199,AF$11&gt;=$C62,AF$11&lt;=$E62,AF$11&lt;=$E62-($E62-$C62-15)),1,
IF(AND(対象名簿【こちらに入力をお願いします。】!$F70="症状なし",$C62=45199,AF$11&gt;=$C62,AF$11&lt;=$E62,AF$11&lt;=$E62-($E62-$C62-7)),1,
IF(AND(対象名簿【こちらに入力をお願いします。】!$F70="症状あり",AF$11&gt;=$C62,AF$11&lt;=$E62,AF$11&lt;=$E62-($E62-$C62-14)),1,
IF(AND(対象名簿【こちらに入力をお願いします。】!$F70="症状なし",AF$11&gt;=$C62,AF$11&lt;=$E62,AF$11&lt;=$E62-($E62-$C62-6)),1,"")))))</f>
        <v/>
      </c>
      <c r="AG62" s="46" t="str">
        <f>IF(OR($C62="",$E62=""),"",
IF(AND(対象名簿【こちらに入力をお願いします。】!$F70="症状あり",$C62=45199,AG$11&gt;=$C62,AG$11&lt;=$E62,AG$11&lt;=$E62-($E62-$C62-15)),1,
IF(AND(対象名簿【こちらに入力をお願いします。】!$F70="症状なし",$C62=45199,AG$11&gt;=$C62,AG$11&lt;=$E62,AG$11&lt;=$E62-($E62-$C62-7)),1,
IF(AND(対象名簿【こちらに入力をお願いします。】!$F70="症状あり",AG$11&gt;=$C62,AG$11&lt;=$E62,AG$11&lt;=$E62-($E62-$C62-14)),1,
IF(AND(対象名簿【こちらに入力をお願いします。】!$F70="症状なし",AG$11&gt;=$C62,AG$11&lt;=$E62,AG$11&lt;=$E62-($E62-$C62-6)),1,"")))))</f>
        <v/>
      </c>
      <c r="AH62" s="46" t="str">
        <f>IF(OR($C62="",$E62=""),"",
IF(AND(対象名簿【こちらに入力をお願いします。】!$F70="症状あり",$C62=45199,AH$11&gt;=$C62,AH$11&lt;=$E62,AH$11&lt;=$E62-($E62-$C62-15)),1,
IF(AND(対象名簿【こちらに入力をお願いします。】!$F70="症状なし",$C62=45199,AH$11&gt;=$C62,AH$11&lt;=$E62,AH$11&lt;=$E62-($E62-$C62-7)),1,
IF(AND(対象名簿【こちらに入力をお願いします。】!$F70="症状あり",AH$11&gt;=$C62,AH$11&lt;=$E62,AH$11&lt;=$E62-($E62-$C62-14)),1,
IF(AND(対象名簿【こちらに入力をお願いします。】!$F70="症状なし",AH$11&gt;=$C62,AH$11&lt;=$E62,AH$11&lt;=$E62-($E62-$C62-6)),1,"")))))</f>
        <v/>
      </c>
      <c r="AI62" s="46" t="str">
        <f>IF(OR($C62="",$E62=""),"",
IF(AND(対象名簿【こちらに入力をお願いします。】!$F70="症状あり",$C62=45199,AI$11&gt;=$C62,AI$11&lt;=$E62,AI$11&lt;=$E62-($E62-$C62-15)),1,
IF(AND(対象名簿【こちらに入力をお願いします。】!$F70="症状なし",$C62=45199,AI$11&gt;=$C62,AI$11&lt;=$E62,AI$11&lt;=$E62-($E62-$C62-7)),1,
IF(AND(対象名簿【こちらに入力をお願いします。】!$F70="症状あり",AI$11&gt;=$C62,AI$11&lt;=$E62,AI$11&lt;=$E62-($E62-$C62-14)),1,
IF(AND(対象名簿【こちらに入力をお願いします。】!$F70="症状なし",AI$11&gt;=$C62,AI$11&lt;=$E62,AI$11&lt;=$E62-($E62-$C62-6)),1,"")))))</f>
        <v/>
      </c>
      <c r="AJ62" s="46" t="str">
        <f>IF(OR($C62="",$E62=""),"",
IF(AND(対象名簿【こちらに入力をお願いします。】!$F70="症状あり",$C62=45199,AJ$11&gt;=$C62,AJ$11&lt;=$E62,AJ$11&lt;=$E62-($E62-$C62-15)),1,
IF(AND(対象名簿【こちらに入力をお願いします。】!$F70="症状なし",$C62=45199,AJ$11&gt;=$C62,AJ$11&lt;=$E62,AJ$11&lt;=$E62-($E62-$C62-7)),1,
IF(AND(対象名簿【こちらに入力をお願いします。】!$F70="症状あり",AJ$11&gt;=$C62,AJ$11&lt;=$E62,AJ$11&lt;=$E62-($E62-$C62-14)),1,
IF(AND(対象名簿【こちらに入力をお願いします。】!$F70="症状なし",AJ$11&gt;=$C62,AJ$11&lt;=$E62,AJ$11&lt;=$E62-($E62-$C62-6)),1,"")))))</f>
        <v/>
      </c>
      <c r="AK62" s="46" t="str">
        <f>IF(OR($C62="",$E62=""),"",
IF(AND(対象名簿【こちらに入力をお願いします。】!$F70="症状あり",$C62=45199,AK$11&gt;=$C62,AK$11&lt;=$E62,AK$11&lt;=$E62-($E62-$C62-15)),1,
IF(AND(対象名簿【こちらに入力をお願いします。】!$F70="症状なし",$C62=45199,AK$11&gt;=$C62,AK$11&lt;=$E62,AK$11&lt;=$E62-($E62-$C62-7)),1,
IF(AND(対象名簿【こちらに入力をお願いします。】!$F70="症状あり",AK$11&gt;=$C62,AK$11&lt;=$E62,AK$11&lt;=$E62-($E62-$C62-14)),1,
IF(AND(対象名簿【こちらに入力をお願いします。】!$F70="症状なし",AK$11&gt;=$C62,AK$11&lt;=$E62,AK$11&lt;=$E62-($E62-$C62-6)),1,"")))))</f>
        <v/>
      </c>
      <c r="AL62" s="46" t="str">
        <f>IF(OR($C62="",$E62=""),"",
IF(AND(対象名簿【こちらに入力をお願いします。】!$F70="症状あり",$C62=45199,AL$11&gt;=$C62,AL$11&lt;=$E62,AL$11&lt;=$E62-($E62-$C62-15)),1,
IF(AND(対象名簿【こちらに入力をお願いします。】!$F70="症状なし",$C62=45199,AL$11&gt;=$C62,AL$11&lt;=$E62,AL$11&lt;=$E62-($E62-$C62-7)),1,
IF(AND(対象名簿【こちらに入力をお願いします。】!$F70="症状あり",AL$11&gt;=$C62,AL$11&lt;=$E62,AL$11&lt;=$E62-($E62-$C62-14)),1,
IF(AND(対象名簿【こちらに入力をお願いします。】!$F70="症状なし",AL$11&gt;=$C62,AL$11&lt;=$E62,AL$11&lt;=$E62-($E62-$C62-6)),1,"")))))</f>
        <v/>
      </c>
      <c r="AM62" s="46" t="str">
        <f>IF(OR($C62="",$E62=""),"",
IF(AND(対象名簿【こちらに入力をお願いします。】!$F70="症状あり",$C62=45199,AM$11&gt;=$C62,AM$11&lt;=$E62,AM$11&lt;=$E62-($E62-$C62-15)),1,
IF(AND(対象名簿【こちらに入力をお願いします。】!$F70="症状なし",$C62=45199,AM$11&gt;=$C62,AM$11&lt;=$E62,AM$11&lt;=$E62-($E62-$C62-7)),1,
IF(AND(対象名簿【こちらに入力をお願いします。】!$F70="症状あり",AM$11&gt;=$C62,AM$11&lt;=$E62,AM$11&lt;=$E62-($E62-$C62-14)),1,
IF(AND(対象名簿【こちらに入力をお願いします。】!$F70="症状なし",AM$11&gt;=$C62,AM$11&lt;=$E62,AM$11&lt;=$E62-($E62-$C62-6)),1,"")))))</f>
        <v/>
      </c>
      <c r="AN62" s="46" t="str">
        <f>IF(OR($C62="",$E62=""),"",
IF(AND(対象名簿【こちらに入力をお願いします。】!$F70="症状あり",$C62=45199,AN$11&gt;=$C62,AN$11&lt;=$E62,AN$11&lt;=$E62-($E62-$C62-15)),1,
IF(AND(対象名簿【こちらに入力をお願いします。】!$F70="症状なし",$C62=45199,AN$11&gt;=$C62,AN$11&lt;=$E62,AN$11&lt;=$E62-($E62-$C62-7)),1,
IF(AND(対象名簿【こちらに入力をお願いします。】!$F70="症状あり",AN$11&gt;=$C62,AN$11&lt;=$E62,AN$11&lt;=$E62-($E62-$C62-14)),1,
IF(AND(対象名簿【こちらに入力をお願いします。】!$F70="症状なし",AN$11&gt;=$C62,AN$11&lt;=$E62,AN$11&lt;=$E62-($E62-$C62-6)),1,"")))))</f>
        <v/>
      </c>
      <c r="AO62" s="46" t="str">
        <f>IF(OR($C62="",$E62=""),"",
IF(AND(対象名簿【こちらに入力をお願いします。】!$F70="症状あり",$C62=45199,AO$11&gt;=$C62,AO$11&lt;=$E62,AO$11&lt;=$E62-($E62-$C62-15)),1,
IF(AND(対象名簿【こちらに入力をお願いします。】!$F70="症状なし",$C62=45199,AO$11&gt;=$C62,AO$11&lt;=$E62,AO$11&lt;=$E62-($E62-$C62-7)),1,
IF(AND(対象名簿【こちらに入力をお願いします。】!$F70="症状あり",AO$11&gt;=$C62,AO$11&lt;=$E62,AO$11&lt;=$E62-($E62-$C62-14)),1,
IF(AND(対象名簿【こちらに入力をお願いします。】!$F70="症状なし",AO$11&gt;=$C62,AO$11&lt;=$E62,AO$11&lt;=$E62-($E62-$C62-6)),1,"")))))</f>
        <v/>
      </c>
      <c r="AP62" s="46" t="str">
        <f>IF(OR($C62="",$E62=""),"",
IF(AND(対象名簿【こちらに入力をお願いします。】!$F70="症状あり",$C62=45199,AP$11&gt;=$C62,AP$11&lt;=$E62,AP$11&lt;=$E62-($E62-$C62-15)),1,
IF(AND(対象名簿【こちらに入力をお願いします。】!$F70="症状なし",$C62=45199,AP$11&gt;=$C62,AP$11&lt;=$E62,AP$11&lt;=$E62-($E62-$C62-7)),1,
IF(AND(対象名簿【こちらに入力をお願いします。】!$F70="症状あり",AP$11&gt;=$C62,AP$11&lt;=$E62,AP$11&lt;=$E62-($E62-$C62-14)),1,
IF(AND(対象名簿【こちらに入力をお願いします。】!$F70="症状なし",AP$11&gt;=$C62,AP$11&lt;=$E62,AP$11&lt;=$E62-($E62-$C62-6)),1,"")))))</f>
        <v/>
      </c>
      <c r="AQ62" s="46" t="str">
        <f>IF(OR($C62="",$E62=""),"",
IF(AND(対象名簿【こちらに入力をお願いします。】!$F70="症状あり",$C62=45199,AQ$11&gt;=$C62,AQ$11&lt;=$E62,AQ$11&lt;=$E62-($E62-$C62-15)),1,
IF(AND(対象名簿【こちらに入力をお願いします。】!$F70="症状なし",$C62=45199,AQ$11&gt;=$C62,AQ$11&lt;=$E62,AQ$11&lt;=$E62-($E62-$C62-7)),1,
IF(AND(対象名簿【こちらに入力をお願いします。】!$F70="症状あり",AQ$11&gt;=$C62,AQ$11&lt;=$E62,AQ$11&lt;=$E62-($E62-$C62-14)),1,
IF(AND(対象名簿【こちらに入力をお願いします。】!$F70="症状なし",AQ$11&gt;=$C62,AQ$11&lt;=$E62,AQ$11&lt;=$E62-($E62-$C62-6)),1,"")))))</f>
        <v/>
      </c>
      <c r="AR62" s="46" t="str">
        <f>IF(OR($C62="",$E62=""),"",
IF(AND(対象名簿【こちらに入力をお願いします。】!$F70="症状あり",$C62=45199,AR$11&gt;=$C62,AR$11&lt;=$E62,AR$11&lt;=$E62-($E62-$C62-15)),1,
IF(AND(対象名簿【こちらに入力をお願いします。】!$F70="症状なし",$C62=45199,AR$11&gt;=$C62,AR$11&lt;=$E62,AR$11&lt;=$E62-($E62-$C62-7)),1,
IF(AND(対象名簿【こちらに入力をお願いします。】!$F70="症状あり",AR$11&gt;=$C62,AR$11&lt;=$E62,AR$11&lt;=$E62-($E62-$C62-14)),1,
IF(AND(対象名簿【こちらに入力をお願いします。】!$F70="症状なし",AR$11&gt;=$C62,AR$11&lt;=$E62,AR$11&lt;=$E62-($E62-$C62-6)),1,"")))))</f>
        <v/>
      </c>
      <c r="AS62" s="46" t="str">
        <f>IF(OR($C62="",$E62=""),"",
IF(AND(対象名簿【こちらに入力をお願いします。】!$F70="症状あり",$C62=45199,AS$11&gt;=$C62,AS$11&lt;=$E62,AS$11&lt;=$E62-($E62-$C62-15)),1,
IF(AND(対象名簿【こちらに入力をお願いします。】!$F70="症状なし",$C62=45199,AS$11&gt;=$C62,AS$11&lt;=$E62,AS$11&lt;=$E62-($E62-$C62-7)),1,
IF(AND(対象名簿【こちらに入力をお願いします。】!$F70="症状あり",AS$11&gt;=$C62,AS$11&lt;=$E62,AS$11&lt;=$E62-($E62-$C62-14)),1,
IF(AND(対象名簿【こちらに入力をお願いします。】!$F70="症状なし",AS$11&gt;=$C62,AS$11&lt;=$E62,AS$11&lt;=$E62-($E62-$C62-6)),1,"")))))</f>
        <v/>
      </c>
      <c r="AT62" s="46" t="str">
        <f>IF(OR($C62="",$E62=""),"",
IF(AND(対象名簿【こちらに入力をお願いします。】!$F70="症状あり",$C62=45199,AT$11&gt;=$C62,AT$11&lt;=$E62,AT$11&lt;=$E62-($E62-$C62-15)),1,
IF(AND(対象名簿【こちらに入力をお願いします。】!$F70="症状なし",$C62=45199,AT$11&gt;=$C62,AT$11&lt;=$E62,AT$11&lt;=$E62-($E62-$C62-7)),1,
IF(AND(対象名簿【こちらに入力をお願いします。】!$F70="症状あり",AT$11&gt;=$C62,AT$11&lt;=$E62,AT$11&lt;=$E62-($E62-$C62-14)),1,
IF(AND(対象名簿【こちらに入力をお願いします。】!$F70="症状なし",AT$11&gt;=$C62,AT$11&lt;=$E62,AT$11&lt;=$E62-($E62-$C62-6)),1,"")))))</f>
        <v/>
      </c>
      <c r="AU62" s="46" t="str">
        <f>IF(OR($C62="",$E62=""),"",
IF(AND(対象名簿【こちらに入力をお願いします。】!$F70="症状あり",$C62=45199,AU$11&gt;=$C62,AU$11&lt;=$E62,AU$11&lt;=$E62-($E62-$C62-15)),1,
IF(AND(対象名簿【こちらに入力をお願いします。】!$F70="症状なし",$C62=45199,AU$11&gt;=$C62,AU$11&lt;=$E62,AU$11&lt;=$E62-($E62-$C62-7)),1,
IF(AND(対象名簿【こちらに入力をお願いします。】!$F70="症状あり",AU$11&gt;=$C62,AU$11&lt;=$E62,AU$11&lt;=$E62-($E62-$C62-14)),1,
IF(AND(対象名簿【こちらに入力をお願いします。】!$F70="症状なし",AU$11&gt;=$C62,AU$11&lt;=$E62,AU$11&lt;=$E62-($E62-$C62-6)),1,"")))))</f>
        <v/>
      </c>
      <c r="AV62" s="46" t="str">
        <f>IF(OR($C62="",$E62=""),"",
IF(AND(対象名簿【こちらに入力をお願いします。】!$F70="症状あり",$C62=45199,AV$11&gt;=$C62,AV$11&lt;=$E62,AV$11&lt;=$E62-($E62-$C62-15)),1,
IF(AND(対象名簿【こちらに入力をお願いします。】!$F70="症状なし",$C62=45199,AV$11&gt;=$C62,AV$11&lt;=$E62,AV$11&lt;=$E62-($E62-$C62-7)),1,
IF(AND(対象名簿【こちらに入力をお願いします。】!$F70="症状あり",AV$11&gt;=$C62,AV$11&lt;=$E62,AV$11&lt;=$E62-($E62-$C62-14)),1,
IF(AND(対象名簿【こちらに入力をお願いします。】!$F70="症状なし",AV$11&gt;=$C62,AV$11&lt;=$E62,AV$11&lt;=$E62-($E62-$C62-6)),1,"")))))</f>
        <v/>
      </c>
      <c r="AW62" s="46" t="str">
        <f>IF(OR($C62="",$E62=""),"",
IF(AND(対象名簿【こちらに入力をお願いします。】!$F70="症状あり",$C62=45199,AW$11&gt;=$C62,AW$11&lt;=$E62,AW$11&lt;=$E62-($E62-$C62-15)),1,
IF(AND(対象名簿【こちらに入力をお願いします。】!$F70="症状なし",$C62=45199,AW$11&gt;=$C62,AW$11&lt;=$E62,AW$11&lt;=$E62-($E62-$C62-7)),1,
IF(AND(対象名簿【こちらに入力をお願いします。】!$F70="症状あり",AW$11&gt;=$C62,AW$11&lt;=$E62,AW$11&lt;=$E62-($E62-$C62-14)),1,
IF(AND(対象名簿【こちらに入力をお願いします。】!$F70="症状なし",AW$11&gt;=$C62,AW$11&lt;=$E62,AW$11&lt;=$E62-($E62-$C62-6)),1,"")))))</f>
        <v/>
      </c>
      <c r="AX62" s="46" t="str">
        <f>IF(OR($C62="",$E62=""),"",
IF(AND(対象名簿【こちらに入力をお願いします。】!$F70="症状あり",$C62=45199,AX$11&gt;=$C62,AX$11&lt;=$E62,AX$11&lt;=$E62-($E62-$C62-15)),1,
IF(AND(対象名簿【こちらに入力をお願いします。】!$F70="症状なし",$C62=45199,AX$11&gt;=$C62,AX$11&lt;=$E62,AX$11&lt;=$E62-($E62-$C62-7)),1,
IF(AND(対象名簿【こちらに入力をお願いします。】!$F70="症状あり",AX$11&gt;=$C62,AX$11&lt;=$E62,AX$11&lt;=$E62-($E62-$C62-14)),1,
IF(AND(対象名簿【こちらに入力をお願いします。】!$F70="症状なし",AX$11&gt;=$C62,AX$11&lt;=$E62,AX$11&lt;=$E62-($E62-$C62-6)),1,"")))))</f>
        <v/>
      </c>
      <c r="AY62" s="46" t="str">
        <f>IF(OR($C62="",$E62=""),"",
IF(AND(対象名簿【こちらに入力をお願いします。】!$F70="症状あり",$C62=45199,AY$11&gt;=$C62,AY$11&lt;=$E62,AY$11&lt;=$E62-($E62-$C62-15)),1,
IF(AND(対象名簿【こちらに入力をお願いします。】!$F70="症状なし",$C62=45199,AY$11&gt;=$C62,AY$11&lt;=$E62,AY$11&lt;=$E62-($E62-$C62-7)),1,
IF(AND(対象名簿【こちらに入力をお願いします。】!$F70="症状あり",AY$11&gt;=$C62,AY$11&lt;=$E62,AY$11&lt;=$E62-($E62-$C62-14)),1,
IF(AND(対象名簿【こちらに入力をお願いします。】!$F70="症状なし",AY$11&gt;=$C62,AY$11&lt;=$E62,AY$11&lt;=$E62-($E62-$C62-6)),1,"")))))</f>
        <v/>
      </c>
      <c r="AZ62" s="46" t="str">
        <f>IF(OR($C62="",$E62=""),"",
IF(AND(対象名簿【こちらに入力をお願いします。】!$F70="症状あり",$C62=45199,AZ$11&gt;=$C62,AZ$11&lt;=$E62,AZ$11&lt;=$E62-($E62-$C62-15)),1,
IF(AND(対象名簿【こちらに入力をお願いします。】!$F70="症状なし",$C62=45199,AZ$11&gt;=$C62,AZ$11&lt;=$E62,AZ$11&lt;=$E62-($E62-$C62-7)),1,
IF(AND(対象名簿【こちらに入力をお願いします。】!$F70="症状あり",AZ$11&gt;=$C62,AZ$11&lt;=$E62,AZ$11&lt;=$E62-($E62-$C62-14)),1,
IF(AND(対象名簿【こちらに入力をお願いします。】!$F70="症状なし",AZ$11&gt;=$C62,AZ$11&lt;=$E62,AZ$11&lt;=$E62-($E62-$C62-6)),1,"")))))</f>
        <v/>
      </c>
      <c r="BA62" s="46" t="str">
        <f>IF(OR($C62="",$E62=""),"",
IF(AND(対象名簿【こちらに入力をお願いします。】!$F70="症状あり",$C62=45199,BA$11&gt;=$C62,BA$11&lt;=$E62,BA$11&lt;=$E62-($E62-$C62-15)),1,
IF(AND(対象名簿【こちらに入力をお願いします。】!$F70="症状なし",$C62=45199,BA$11&gt;=$C62,BA$11&lt;=$E62,BA$11&lt;=$E62-($E62-$C62-7)),1,
IF(AND(対象名簿【こちらに入力をお願いします。】!$F70="症状あり",BA$11&gt;=$C62,BA$11&lt;=$E62,BA$11&lt;=$E62-($E62-$C62-14)),1,
IF(AND(対象名簿【こちらに入力をお願いします。】!$F70="症状なし",BA$11&gt;=$C62,BA$11&lt;=$E62,BA$11&lt;=$E62-($E62-$C62-6)),1,"")))))</f>
        <v/>
      </c>
      <c r="BB62" s="46" t="str">
        <f>IF(OR($C62="",$E62=""),"",
IF(AND(対象名簿【こちらに入力をお願いします。】!$F70="症状あり",$C62=45199,BB$11&gt;=$C62,BB$11&lt;=$E62,BB$11&lt;=$E62-($E62-$C62-15)),1,
IF(AND(対象名簿【こちらに入力をお願いします。】!$F70="症状なし",$C62=45199,BB$11&gt;=$C62,BB$11&lt;=$E62,BB$11&lt;=$E62-($E62-$C62-7)),1,
IF(AND(対象名簿【こちらに入力をお願いします。】!$F70="症状あり",BB$11&gt;=$C62,BB$11&lt;=$E62,BB$11&lt;=$E62-($E62-$C62-14)),1,
IF(AND(対象名簿【こちらに入力をお願いします。】!$F70="症状なし",BB$11&gt;=$C62,BB$11&lt;=$E62,BB$11&lt;=$E62-($E62-$C62-6)),1,"")))))</f>
        <v/>
      </c>
      <c r="BC62" s="46" t="str">
        <f>IF(OR($C62="",$E62=""),"",
IF(AND(対象名簿【こちらに入力をお願いします。】!$F70="症状あり",$C62=45199,BC$11&gt;=$C62,BC$11&lt;=$E62,BC$11&lt;=$E62-($E62-$C62-15)),1,
IF(AND(対象名簿【こちらに入力をお願いします。】!$F70="症状なし",$C62=45199,BC$11&gt;=$C62,BC$11&lt;=$E62,BC$11&lt;=$E62-($E62-$C62-7)),1,
IF(AND(対象名簿【こちらに入力をお願いします。】!$F70="症状あり",BC$11&gt;=$C62,BC$11&lt;=$E62,BC$11&lt;=$E62-($E62-$C62-14)),1,
IF(AND(対象名簿【こちらに入力をお願いします。】!$F70="症状なし",BC$11&gt;=$C62,BC$11&lt;=$E62,BC$11&lt;=$E62-($E62-$C62-6)),1,"")))))</f>
        <v/>
      </c>
      <c r="BD62" s="46" t="str">
        <f>IF(OR($C62="",$E62=""),"",
IF(AND(対象名簿【こちらに入力をお願いします。】!$F70="症状あり",$C62=45199,BD$11&gt;=$C62,BD$11&lt;=$E62,BD$11&lt;=$E62-($E62-$C62-15)),1,
IF(AND(対象名簿【こちらに入力をお願いします。】!$F70="症状なし",$C62=45199,BD$11&gt;=$C62,BD$11&lt;=$E62,BD$11&lt;=$E62-($E62-$C62-7)),1,
IF(AND(対象名簿【こちらに入力をお願いします。】!$F70="症状あり",BD$11&gt;=$C62,BD$11&lt;=$E62,BD$11&lt;=$E62-($E62-$C62-14)),1,
IF(AND(対象名簿【こちらに入力をお願いします。】!$F70="症状なし",BD$11&gt;=$C62,BD$11&lt;=$E62,BD$11&lt;=$E62-($E62-$C62-6)),1,"")))))</f>
        <v/>
      </c>
      <c r="BE62" s="46" t="str">
        <f>IF(OR($C62="",$E62=""),"",
IF(AND(対象名簿【こちらに入力をお願いします。】!$F70="症状あり",$C62=45199,BE$11&gt;=$C62,BE$11&lt;=$E62,BE$11&lt;=$E62-($E62-$C62-15)),1,
IF(AND(対象名簿【こちらに入力をお願いします。】!$F70="症状なし",$C62=45199,BE$11&gt;=$C62,BE$11&lt;=$E62,BE$11&lt;=$E62-($E62-$C62-7)),1,
IF(AND(対象名簿【こちらに入力をお願いします。】!$F70="症状あり",BE$11&gt;=$C62,BE$11&lt;=$E62,BE$11&lt;=$E62-($E62-$C62-14)),1,
IF(AND(対象名簿【こちらに入力をお願いします。】!$F70="症状なし",BE$11&gt;=$C62,BE$11&lt;=$E62,BE$11&lt;=$E62-($E62-$C62-6)),1,"")))))</f>
        <v/>
      </c>
      <c r="BF62" s="46" t="str">
        <f>IF(OR($C62="",$E62=""),"",
IF(AND(対象名簿【こちらに入力をお願いします。】!$F70="症状あり",$C62=45199,BF$11&gt;=$C62,BF$11&lt;=$E62,BF$11&lt;=$E62-($E62-$C62-15)),1,
IF(AND(対象名簿【こちらに入力をお願いします。】!$F70="症状なし",$C62=45199,BF$11&gt;=$C62,BF$11&lt;=$E62,BF$11&lt;=$E62-($E62-$C62-7)),1,
IF(AND(対象名簿【こちらに入力をお願いします。】!$F70="症状あり",BF$11&gt;=$C62,BF$11&lt;=$E62,BF$11&lt;=$E62-($E62-$C62-14)),1,
IF(AND(対象名簿【こちらに入力をお願いします。】!$F70="症状なし",BF$11&gt;=$C62,BF$11&lt;=$E62,BF$11&lt;=$E62-($E62-$C62-6)),1,"")))))</f>
        <v/>
      </c>
      <c r="BG62" s="46" t="str">
        <f>IF(OR($C62="",$E62=""),"",
IF(AND(対象名簿【こちらに入力をお願いします。】!$F70="症状あり",$C62=45199,BG$11&gt;=$C62,BG$11&lt;=$E62,BG$11&lt;=$E62-($E62-$C62-15)),1,
IF(AND(対象名簿【こちらに入力をお願いします。】!$F70="症状なし",$C62=45199,BG$11&gt;=$C62,BG$11&lt;=$E62,BG$11&lt;=$E62-($E62-$C62-7)),1,
IF(AND(対象名簿【こちらに入力をお願いします。】!$F70="症状あり",BG$11&gt;=$C62,BG$11&lt;=$E62,BG$11&lt;=$E62-($E62-$C62-14)),1,
IF(AND(対象名簿【こちらに入力をお願いします。】!$F70="症状なし",BG$11&gt;=$C62,BG$11&lt;=$E62,BG$11&lt;=$E62-($E62-$C62-6)),1,"")))))</f>
        <v/>
      </c>
      <c r="BH62" s="46" t="str">
        <f>IF(OR($C62="",$E62=""),"",
IF(AND(対象名簿【こちらに入力をお願いします。】!$F70="症状あり",$C62=45199,BH$11&gt;=$C62,BH$11&lt;=$E62,BH$11&lt;=$E62-($E62-$C62-15)),1,
IF(AND(対象名簿【こちらに入力をお願いします。】!$F70="症状なし",$C62=45199,BH$11&gt;=$C62,BH$11&lt;=$E62,BH$11&lt;=$E62-($E62-$C62-7)),1,
IF(AND(対象名簿【こちらに入力をお願いします。】!$F70="症状あり",BH$11&gt;=$C62,BH$11&lt;=$E62,BH$11&lt;=$E62-($E62-$C62-14)),1,
IF(AND(対象名簿【こちらに入力をお願いします。】!$F70="症状なし",BH$11&gt;=$C62,BH$11&lt;=$E62,BH$11&lt;=$E62-($E62-$C62-6)),1,"")))))</f>
        <v/>
      </c>
      <c r="BI62" s="46" t="str">
        <f>IF(OR($C62="",$E62=""),"",
IF(AND(対象名簿【こちらに入力をお願いします。】!$F70="症状あり",$C62=45199,BI$11&gt;=$C62,BI$11&lt;=$E62,BI$11&lt;=$E62-($E62-$C62-15)),1,
IF(AND(対象名簿【こちらに入力をお願いします。】!$F70="症状なし",$C62=45199,BI$11&gt;=$C62,BI$11&lt;=$E62,BI$11&lt;=$E62-($E62-$C62-7)),1,
IF(AND(対象名簿【こちらに入力をお願いします。】!$F70="症状あり",BI$11&gt;=$C62,BI$11&lt;=$E62,BI$11&lt;=$E62-($E62-$C62-14)),1,
IF(AND(対象名簿【こちらに入力をお願いします。】!$F70="症状なし",BI$11&gt;=$C62,BI$11&lt;=$E62,BI$11&lt;=$E62-($E62-$C62-6)),1,"")))))</f>
        <v/>
      </c>
      <c r="BJ62" s="46" t="str">
        <f>IF(OR($C62="",$E62=""),"",
IF(AND(対象名簿【こちらに入力をお願いします。】!$F70="症状あり",$C62=45199,BJ$11&gt;=$C62,BJ$11&lt;=$E62,BJ$11&lt;=$E62-($E62-$C62-15)),1,
IF(AND(対象名簿【こちらに入力をお願いします。】!$F70="症状なし",$C62=45199,BJ$11&gt;=$C62,BJ$11&lt;=$E62,BJ$11&lt;=$E62-($E62-$C62-7)),1,
IF(AND(対象名簿【こちらに入力をお願いします。】!$F70="症状あり",BJ$11&gt;=$C62,BJ$11&lt;=$E62,BJ$11&lt;=$E62-($E62-$C62-14)),1,
IF(AND(対象名簿【こちらに入力をお願いします。】!$F70="症状なし",BJ$11&gt;=$C62,BJ$11&lt;=$E62,BJ$11&lt;=$E62-($E62-$C62-6)),1,"")))))</f>
        <v/>
      </c>
      <c r="BK62" s="46" t="str">
        <f>IF(OR($C62="",$E62=""),"",
IF(AND(対象名簿【こちらに入力をお願いします。】!$F70="症状あり",$C62=45199,BK$11&gt;=$C62,BK$11&lt;=$E62,BK$11&lt;=$E62-($E62-$C62-15)),1,
IF(AND(対象名簿【こちらに入力をお願いします。】!$F70="症状なし",$C62=45199,BK$11&gt;=$C62,BK$11&lt;=$E62,BK$11&lt;=$E62-($E62-$C62-7)),1,
IF(AND(対象名簿【こちらに入力をお願いします。】!$F70="症状あり",BK$11&gt;=$C62,BK$11&lt;=$E62,BK$11&lt;=$E62-($E62-$C62-14)),1,
IF(AND(対象名簿【こちらに入力をお願いします。】!$F70="症状なし",BK$11&gt;=$C62,BK$11&lt;=$E62,BK$11&lt;=$E62-($E62-$C62-6)),1,"")))))</f>
        <v/>
      </c>
      <c r="BL62" s="46" t="str">
        <f>IF(OR($C62="",$E62=""),"",
IF(AND(対象名簿【こちらに入力をお願いします。】!$F70="症状あり",$C62=45199,BL$11&gt;=$C62,BL$11&lt;=$E62,BL$11&lt;=$E62-($E62-$C62-15)),1,
IF(AND(対象名簿【こちらに入力をお願いします。】!$F70="症状なし",$C62=45199,BL$11&gt;=$C62,BL$11&lt;=$E62,BL$11&lt;=$E62-($E62-$C62-7)),1,
IF(AND(対象名簿【こちらに入力をお願いします。】!$F70="症状あり",BL$11&gt;=$C62,BL$11&lt;=$E62,BL$11&lt;=$E62-($E62-$C62-14)),1,
IF(AND(対象名簿【こちらに入力をお願いします。】!$F70="症状なし",BL$11&gt;=$C62,BL$11&lt;=$E62,BL$11&lt;=$E62-($E62-$C62-6)),1,"")))))</f>
        <v/>
      </c>
      <c r="BM62" s="46" t="str">
        <f>IF(OR($C62="",$E62=""),"",
IF(AND(対象名簿【こちらに入力をお願いします。】!$F70="症状あり",$C62=45199,BM$11&gt;=$C62,BM$11&lt;=$E62,BM$11&lt;=$E62-($E62-$C62-15)),1,
IF(AND(対象名簿【こちらに入力をお願いします。】!$F70="症状なし",$C62=45199,BM$11&gt;=$C62,BM$11&lt;=$E62,BM$11&lt;=$E62-($E62-$C62-7)),1,
IF(AND(対象名簿【こちらに入力をお願いします。】!$F70="症状あり",BM$11&gt;=$C62,BM$11&lt;=$E62,BM$11&lt;=$E62-($E62-$C62-14)),1,
IF(AND(対象名簿【こちらに入力をお願いします。】!$F70="症状なし",BM$11&gt;=$C62,BM$11&lt;=$E62,BM$11&lt;=$E62-($E62-$C62-6)),1,"")))))</f>
        <v/>
      </c>
      <c r="BN62" s="46" t="str">
        <f>IF(OR($C62="",$E62=""),"",
IF(AND(対象名簿【こちらに入力をお願いします。】!$F70="症状あり",$C62=45199,BN$11&gt;=$C62,BN$11&lt;=$E62,BN$11&lt;=$E62-($E62-$C62-15)),1,
IF(AND(対象名簿【こちらに入力をお願いします。】!$F70="症状なし",$C62=45199,BN$11&gt;=$C62,BN$11&lt;=$E62,BN$11&lt;=$E62-($E62-$C62-7)),1,
IF(AND(対象名簿【こちらに入力をお願いします。】!$F70="症状あり",BN$11&gt;=$C62,BN$11&lt;=$E62,BN$11&lt;=$E62-($E62-$C62-14)),1,
IF(AND(対象名簿【こちらに入力をお願いします。】!$F70="症状なし",BN$11&gt;=$C62,BN$11&lt;=$E62,BN$11&lt;=$E62-($E62-$C62-6)),1,"")))))</f>
        <v/>
      </c>
      <c r="BO62" s="46" t="str">
        <f>IF(OR($C62="",$E62=""),"",
IF(AND(対象名簿【こちらに入力をお願いします。】!$F70="症状あり",$C62=45199,BO$11&gt;=$C62,BO$11&lt;=$E62,BO$11&lt;=$E62-($E62-$C62-15)),1,
IF(AND(対象名簿【こちらに入力をお願いします。】!$F70="症状なし",$C62=45199,BO$11&gt;=$C62,BO$11&lt;=$E62,BO$11&lt;=$E62-($E62-$C62-7)),1,
IF(AND(対象名簿【こちらに入力をお願いします。】!$F70="症状あり",BO$11&gt;=$C62,BO$11&lt;=$E62,BO$11&lt;=$E62-($E62-$C62-14)),1,
IF(AND(対象名簿【こちらに入力をお願いします。】!$F70="症状なし",BO$11&gt;=$C62,BO$11&lt;=$E62,BO$11&lt;=$E62-($E62-$C62-6)),1,"")))))</f>
        <v/>
      </c>
      <c r="BP62" s="46" t="str">
        <f>IF(OR($C62="",$E62=""),"",
IF(AND(対象名簿【こちらに入力をお願いします。】!$F70="症状あり",$C62=45199,BP$11&gt;=$C62,BP$11&lt;=$E62,BP$11&lt;=$E62-($E62-$C62-15)),1,
IF(AND(対象名簿【こちらに入力をお願いします。】!$F70="症状なし",$C62=45199,BP$11&gt;=$C62,BP$11&lt;=$E62,BP$11&lt;=$E62-($E62-$C62-7)),1,
IF(AND(対象名簿【こちらに入力をお願いします。】!$F70="症状あり",BP$11&gt;=$C62,BP$11&lt;=$E62,BP$11&lt;=$E62-($E62-$C62-14)),1,
IF(AND(対象名簿【こちらに入力をお願いします。】!$F70="症状なし",BP$11&gt;=$C62,BP$11&lt;=$E62,BP$11&lt;=$E62-($E62-$C62-6)),1,"")))))</f>
        <v/>
      </c>
      <c r="BQ62" s="46" t="str">
        <f>IF(OR($C62="",$E62=""),"",
IF(AND(対象名簿【こちらに入力をお願いします。】!$F70="症状あり",$C62=45199,BQ$11&gt;=$C62,BQ$11&lt;=$E62,BQ$11&lt;=$E62-($E62-$C62-15)),1,
IF(AND(対象名簿【こちらに入力をお願いします。】!$F70="症状なし",$C62=45199,BQ$11&gt;=$C62,BQ$11&lt;=$E62,BQ$11&lt;=$E62-($E62-$C62-7)),1,
IF(AND(対象名簿【こちらに入力をお願いします。】!$F70="症状あり",BQ$11&gt;=$C62,BQ$11&lt;=$E62,BQ$11&lt;=$E62-($E62-$C62-14)),1,
IF(AND(対象名簿【こちらに入力をお願いします。】!$F70="症状なし",BQ$11&gt;=$C62,BQ$11&lt;=$E62,BQ$11&lt;=$E62-($E62-$C62-6)),1,"")))))</f>
        <v/>
      </c>
      <c r="BR62" s="46" t="str">
        <f>IF(OR($C62="",$E62=""),"",
IF(AND(対象名簿【こちらに入力をお願いします。】!$F70="症状あり",$C62=45199,BR$11&gt;=$C62,BR$11&lt;=$E62,BR$11&lt;=$E62-($E62-$C62-15)),1,
IF(AND(対象名簿【こちらに入力をお願いします。】!$F70="症状なし",$C62=45199,BR$11&gt;=$C62,BR$11&lt;=$E62,BR$11&lt;=$E62-($E62-$C62-7)),1,
IF(AND(対象名簿【こちらに入力をお願いします。】!$F70="症状あり",BR$11&gt;=$C62,BR$11&lt;=$E62,BR$11&lt;=$E62-($E62-$C62-14)),1,
IF(AND(対象名簿【こちらに入力をお願いします。】!$F70="症状なし",BR$11&gt;=$C62,BR$11&lt;=$E62,BR$11&lt;=$E62-($E62-$C62-6)),1,"")))))</f>
        <v/>
      </c>
      <c r="BS62" s="46" t="str">
        <f>IF(OR($C62="",$E62=""),"",
IF(AND(対象名簿【こちらに入力をお願いします。】!$F70="症状あり",$C62=45199,BS$11&gt;=$C62,BS$11&lt;=$E62,BS$11&lt;=$E62-($E62-$C62-15)),1,
IF(AND(対象名簿【こちらに入力をお願いします。】!$F70="症状なし",$C62=45199,BS$11&gt;=$C62,BS$11&lt;=$E62,BS$11&lt;=$E62-($E62-$C62-7)),1,
IF(AND(対象名簿【こちらに入力をお願いします。】!$F70="症状あり",BS$11&gt;=$C62,BS$11&lt;=$E62,BS$11&lt;=$E62-($E62-$C62-14)),1,
IF(AND(対象名簿【こちらに入力をお願いします。】!$F70="症状なし",BS$11&gt;=$C62,BS$11&lt;=$E62,BS$11&lt;=$E62-($E62-$C62-6)),1,"")))))</f>
        <v/>
      </c>
      <c r="BT62" s="46" t="str">
        <f>IF(OR($C62="",$E62=""),"",
IF(AND(対象名簿【こちらに入力をお願いします。】!$F70="症状あり",$C62=45199,BT$11&gt;=$C62,BT$11&lt;=$E62,BT$11&lt;=$E62-($E62-$C62-15)),1,
IF(AND(対象名簿【こちらに入力をお願いします。】!$F70="症状なし",$C62=45199,BT$11&gt;=$C62,BT$11&lt;=$E62,BT$11&lt;=$E62-($E62-$C62-7)),1,
IF(AND(対象名簿【こちらに入力をお願いします。】!$F70="症状あり",BT$11&gt;=$C62,BT$11&lt;=$E62,BT$11&lt;=$E62-($E62-$C62-14)),1,
IF(AND(対象名簿【こちらに入力をお願いします。】!$F70="症状なし",BT$11&gt;=$C62,BT$11&lt;=$E62,BT$11&lt;=$E62-($E62-$C62-6)),1,"")))))</f>
        <v/>
      </c>
      <c r="BU62" s="46" t="str">
        <f>IF(OR($C62="",$E62=""),"",
IF(AND(対象名簿【こちらに入力をお願いします。】!$F70="症状あり",$C62=45199,BU$11&gt;=$C62,BU$11&lt;=$E62,BU$11&lt;=$E62-($E62-$C62-15)),1,
IF(AND(対象名簿【こちらに入力をお願いします。】!$F70="症状なし",$C62=45199,BU$11&gt;=$C62,BU$11&lt;=$E62,BU$11&lt;=$E62-($E62-$C62-7)),1,
IF(AND(対象名簿【こちらに入力をお願いします。】!$F70="症状あり",BU$11&gt;=$C62,BU$11&lt;=$E62,BU$11&lt;=$E62-($E62-$C62-14)),1,
IF(AND(対象名簿【こちらに入力をお願いします。】!$F70="症状なし",BU$11&gt;=$C62,BU$11&lt;=$E62,BU$11&lt;=$E62-($E62-$C62-6)),1,"")))))</f>
        <v/>
      </c>
      <c r="BV62" s="46" t="str">
        <f>IF(OR($C62="",$E62=""),"",
IF(AND(対象名簿【こちらに入力をお願いします。】!$F70="症状あり",$C62=45199,BV$11&gt;=$C62,BV$11&lt;=$E62,BV$11&lt;=$E62-($E62-$C62-15)),1,
IF(AND(対象名簿【こちらに入力をお願いします。】!$F70="症状なし",$C62=45199,BV$11&gt;=$C62,BV$11&lt;=$E62,BV$11&lt;=$E62-($E62-$C62-7)),1,
IF(AND(対象名簿【こちらに入力をお願いします。】!$F70="症状あり",BV$11&gt;=$C62,BV$11&lt;=$E62,BV$11&lt;=$E62-($E62-$C62-14)),1,
IF(AND(対象名簿【こちらに入力をお願いします。】!$F70="症状なし",BV$11&gt;=$C62,BV$11&lt;=$E62,BV$11&lt;=$E62-($E62-$C62-6)),1,"")))))</f>
        <v/>
      </c>
      <c r="BW62" s="46" t="str">
        <f>IF(OR($C62="",$E62=""),"",
IF(AND(対象名簿【こちらに入力をお願いします。】!$F70="症状あり",$C62=45199,BW$11&gt;=$C62,BW$11&lt;=$E62,BW$11&lt;=$E62-($E62-$C62-15)),1,
IF(AND(対象名簿【こちらに入力をお願いします。】!$F70="症状なし",$C62=45199,BW$11&gt;=$C62,BW$11&lt;=$E62,BW$11&lt;=$E62-($E62-$C62-7)),1,
IF(AND(対象名簿【こちらに入力をお願いします。】!$F70="症状あり",BW$11&gt;=$C62,BW$11&lt;=$E62,BW$11&lt;=$E62-($E62-$C62-14)),1,
IF(AND(対象名簿【こちらに入力をお願いします。】!$F70="症状なし",BW$11&gt;=$C62,BW$11&lt;=$E62,BW$11&lt;=$E62-($E62-$C62-6)),1,"")))))</f>
        <v/>
      </c>
      <c r="BX62" s="46" t="str">
        <f>IF(OR($C62="",$E62=""),"",
IF(AND(対象名簿【こちらに入力をお願いします。】!$F70="症状あり",$C62=45199,BX$11&gt;=$C62,BX$11&lt;=$E62,BX$11&lt;=$E62-($E62-$C62-15)),1,
IF(AND(対象名簿【こちらに入力をお願いします。】!$F70="症状なし",$C62=45199,BX$11&gt;=$C62,BX$11&lt;=$E62,BX$11&lt;=$E62-($E62-$C62-7)),1,
IF(AND(対象名簿【こちらに入力をお願いします。】!$F70="症状あり",BX$11&gt;=$C62,BX$11&lt;=$E62,BX$11&lt;=$E62-($E62-$C62-14)),1,
IF(AND(対象名簿【こちらに入力をお願いします。】!$F70="症状なし",BX$11&gt;=$C62,BX$11&lt;=$E62,BX$11&lt;=$E62-($E62-$C62-6)),1,"")))))</f>
        <v/>
      </c>
      <c r="BY62" s="46" t="str">
        <f>IF(OR($C62="",$E62=""),"",
IF(AND(対象名簿【こちらに入力をお願いします。】!$F70="症状あり",$C62=45199,BY$11&gt;=$C62,BY$11&lt;=$E62,BY$11&lt;=$E62-($E62-$C62-15)),1,
IF(AND(対象名簿【こちらに入力をお願いします。】!$F70="症状なし",$C62=45199,BY$11&gt;=$C62,BY$11&lt;=$E62,BY$11&lt;=$E62-($E62-$C62-7)),1,
IF(AND(対象名簿【こちらに入力をお願いします。】!$F70="症状あり",BY$11&gt;=$C62,BY$11&lt;=$E62,BY$11&lt;=$E62-($E62-$C62-14)),1,
IF(AND(対象名簿【こちらに入力をお願いします。】!$F70="症状なし",BY$11&gt;=$C62,BY$11&lt;=$E62,BY$11&lt;=$E62-($E62-$C62-6)),1,"")))))</f>
        <v/>
      </c>
      <c r="BZ62" s="46" t="str">
        <f>IF(OR($C62="",$E62=""),"",
IF(AND(対象名簿【こちらに入力をお願いします。】!$F70="症状あり",$C62=45199,BZ$11&gt;=$C62,BZ$11&lt;=$E62,BZ$11&lt;=$E62-($E62-$C62-15)),1,
IF(AND(対象名簿【こちらに入力をお願いします。】!$F70="症状なし",$C62=45199,BZ$11&gt;=$C62,BZ$11&lt;=$E62,BZ$11&lt;=$E62-($E62-$C62-7)),1,
IF(AND(対象名簿【こちらに入力をお願いします。】!$F70="症状あり",BZ$11&gt;=$C62,BZ$11&lt;=$E62,BZ$11&lt;=$E62-($E62-$C62-14)),1,
IF(AND(対象名簿【こちらに入力をお願いします。】!$F70="症状なし",BZ$11&gt;=$C62,BZ$11&lt;=$E62,BZ$11&lt;=$E62-($E62-$C62-6)),1,"")))))</f>
        <v/>
      </c>
      <c r="CA62" s="46" t="str">
        <f>IF(OR($C62="",$E62=""),"",
IF(AND(対象名簿【こちらに入力をお願いします。】!$F70="症状あり",$C62=45199,CA$11&gt;=$C62,CA$11&lt;=$E62,CA$11&lt;=$E62-($E62-$C62-15)),1,
IF(AND(対象名簿【こちらに入力をお願いします。】!$F70="症状なし",$C62=45199,CA$11&gt;=$C62,CA$11&lt;=$E62,CA$11&lt;=$E62-($E62-$C62-7)),1,
IF(AND(対象名簿【こちらに入力をお願いします。】!$F70="症状あり",CA$11&gt;=$C62,CA$11&lt;=$E62,CA$11&lt;=$E62-($E62-$C62-14)),1,
IF(AND(対象名簿【こちらに入力をお願いします。】!$F70="症状なし",CA$11&gt;=$C62,CA$11&lt;=$E62,CA$11&lt;=$E62-($E62-$C62-6)),1,"")))))</f>
        <v/>
      </c>
      <c r="CB62" s="46" t="str">
        <f>IF(OR($C62="",$E62=""),"",
IF(AND(対象名簿【こちらに入力をお願いします。】!$F70="症状あり",$C62=45199,CB$11&gt;=$C62,CB$11&lt;=$E62,CB$11&lt;=$E62-($E62-$C62-15)),1,
IF(AND(対象名簿【こちらに入力をお願いします。】!$F70="症状なし",$C62=45199,CB$11&gt;=$C62,CB$11&lt;=$E62,CB$11&lt;=$E62-($E62-$C62-7)),1,
IF(AND(対象名簿【こちらに入力をお願いします。】!$F70="症状あり",CB$11&gt;=$C62,CB$11&lt;=$E62,CB$11&lt;=$E62-($E62-$C62-14)),1,
IF(AND(対象名簿【こちらに入力をお願いします。】!$F70="症状なし",CB$11&gt;=$C62,CB$11&lt;=$E62,CB$11&lt;=$E62-($E62-$C62-6)),1,"")))))</f>
        <v/>
      </c>
      <c r="CC62" s="46" t="str">
        <f>IF(OR($C62="",$E62=""),"",
IF(AND(対象名簿【こちらに入力をお願いします。】!$F70="症状あり",$C62=45199,CC$11&gt;=$C62,CC$11&lt;=$E62,CC$11&lt;=$E62-($E62-$C62-15)),1,
IF(AND(対象名簿【こちらに入力をお願いします。】!$F70="症状なし",$C62=45199,CC$11&gt;=$C62,CC$11&lt;=$E62,CC$11&lt;=$E62-($E62-$C62-7)),1,
IF(AND(対象名簿【こちらに入力をお願いします。】!$F70="症状あり",CC$11&gt;=$C62,CC$11&lt;=$E62,CC$11&lt;=$E62-($E62-$C62-14)),1,
IF(AND(対象名簿【こちらに入力をお願いします。】!$F70="症状なし",CC$11&gt;=$C62,CC$11&lt;=$E62,CC$11&lt;=$E62-($E62-$C62-6)),1,"")))))</f>
        <v/>
      </c>
      <c r="CD62" s="46" t="str">
        <f>IF(OR($C62="",$E62=""),"",
IF(AND(対象名簿【こちらに入力をお願いします。】!$F70="症状あり",$C62=45199,CD$11&gt;=$C62,CD$11&lt;=$E62,CD$11&lt;=$E62-($E62-$C62-15)),1,
IF(AND(対象名簿【こちらに入力をお願いします。】!$F70="症状なし",$C62=45199,CD$11&gt;=$C62,CD$11&lt;=$E62,CD$11&lt;=$E62-($E62-$C62-7)),1,
IF(AND(対象名簿【こちらに入力をお願いします。】!$F70="症状あり",CD$11&gt;=$C62,CD$11&lt;=$E62,CD$11&lt;=$E62-($E62-$C62-14)),1,
IF(AND(対象名簿【こちらに入力をお願いします。】!$F70="症状なし",CD$11&gt;=$C62,CD$11&lt;=$E62,CD$11&lt;=$E62-($E62-$C62-6)),1,"")))))</f>
        <v/>
      </c>
      <c r="CE62" s="46" t="str">
        <f>IF(OR($C62="",$E62=""),"",
IF(AND(対象名簿【こちらに入力をお願いします。】!$F70="症状あり",$C62=45199,CE$11&gt;=$C62,CE$11&lt;=$E62,CE$11&lt;=$E62-($E62-$C62-15)),1,
IF(AND(対象名簿【こちらに入力をお願いします。】!$F70="症状なし",$C62=45199,CE$11&gt;=$C62,CE$11&lt;=$E62,CE$11&lt;=$E62-($E62-$C62-7)),1,
IF(AND(対象名簿【こちらに入力をお願いします。】!$F70="症状あり",CE$11&gt;=$C62,CE$11&lt;=$E62,CE$11&lt;=$E62-($E62-$C62-14)),1,
IF(AND(対象名簿【こちらに入力をお願いします。】!$F70="症状なし",CE$11&gt;=$C62,CE$11&lt;=$E62,CE$11&lt;=$E62-($E62-$C62-6)),1,"")))))</f>
        <v/>
      </c>
      <c r="CF62" s="46" t="str">
        <f>IF(OR($C62="",$E62=""),"",
IF(AND(対象名簿【こちらに入力をお願いします。】!$F70="症状あり",$C62=45199,CF$11&gt;=$C62,CF$11&lt;=$E62,CF$11&lt;=$E62-($E62-$C62-15)),1,
IF(AND(対象名簿【こちらに入力をお願いします。】!$F70="症状なし",$C62=45199,CF$11&gt;=$C62,CF$11&lt;=$E62,CF$11&lt;=$E62-($E62-$C62-7)),1,
IF(AND(対象名簿【こちらに入力をお願いします。】!$F70="症状あり",CF$11&gt;=$C62,CF$11&lt;=$E62,CF$11&lt;=$E62-($E62-$C62-14)),1,
IF(AND(対象名簿【こちらに入力をお願いします。】!$F70="症状なし",CF$11&gt;=$C62,CF$11&lt;=$E62,CF$11&lt;=$E62-($E62-$C62-6)),1,"")))))</f>
        <v/>
      </c>
      <c r="CG62" s="46" t="str">
        <f>IF(OR($C62="",$E62=""),"",
IF(AND(対象名簿【こちらに入力をお願いします。】!$F70="症状あり",$C62=45199,CG$11&gt;=$C62,CG$11&lt;=$E62,CG$11&lt;=$E62-($E62-$C62-15)),1,
IF(AND(対象名簿【こちらに入力をお願いします。】!$F70="症状なし",$C62=45199,CG$11&gt;=$C62,CG$11&lt;=$E62,CG$11&lt;=$E62-($E62-$C62-7)),1,
IF(AND(対象名簿【こちらに入力をお願いします。】!$F70="症状あり",CG$11&gt;=$C62,CG$11&lt;=$E62,CG$11&lt;=$E62-($E62-$C62-14)),1,
IF(AND(対象名簿【こちらに入力をお願いします。】!$F70="症状なし",CG$11&gt;=$C62,CG$11&lt;=$E62,CG$11&lt;=$E62-($E62-$C62-6)),1,"")))))</f>
        <v/>
      </c>
      <c r="CH62" s="46" t="str">
        <f>IF(OR($C62="",$E62=""),"",
IF(AND(対象名簿【こちらに入力をお願いします。】!$F70="症状あり",$C62=45199,CH$11&gt;=$C62,CH$11&lt;=$E62,CH$11&lt;=$E62-($E62-$C62-15)),1,
IF(AND(対象名簿【こちらに入力をお願いします。】!$F70="症状なし",$C62=45199,CH$11&gt;=$C62,CH$11&lt;=$E62,CH$11&lt;=$E62-($E62-$C62-7)),1,
IF(AND(対象名簿【こちらに入力をお願いします。】!$F70="症状あり",CH$11&gt;=$C62,CH$11&lt;=$E62,CH$11&lt;=$E62-($E62-$C62-14)),1,
IF(AND(対象名簿【こちらに入力をお願いします。】!$F70="症状なし",CH$11&gt;=$C62,CH$11&lt;=$E62,CH$11&lt;=$E62-($E62-$C62-6)),1,"")))))</f>
        <v/>
      </c>
      <c r="CI62" s="46" t="str">
        <f>IF(OR($C62="",$E62=""),"",
IF(AND(対象名簿【こちらに入力をお願いします。】!$F70="症状あり",$C62=45199,CI$11&gt;=$C62,CI$11&lt;=$E62,CI$11&lt;=$E62-($E62-$C62-15)),1,
IF(AND(対象名簿【こちらに入力をお願いします。】!$F70="症状なし",$C62=45199,CI$11&gt;=$C62,CI$11&lt;=$E62,CI$11&lt;=$E62-($E62-$C62-7)),1,
IF(AND(対象名簿【こちらに入力をお願いします。】!$F70="症状あり",CI$11&gt;=$C62,CI$11&lt;=$E62,CI$11&lt;=$E62-($E62-$C62-14)),1,
IF(AND(対象名簿【こちらに入力をお願いします。】!$F70="症状なし",CI$11&gt;=$C62,CI$11&lt;=$E62,CI$11&lt;=$E62-($E62-$C62-6)),1,"")))))</f>
        <v/>
      </c>
      <c r="CJ62" s="46" t="str">
        <f>IF(OR($C62="",$E62=""),"",
IF(AND(対象名簿【こちらに入力をお願いします。】!$F70="症状あり",$C62=45199,CJ$11&gt;=$C62,CJ$11&lt;=$E62,CJ$11&lt;=$E62-($E62-$C62-15)),1,
IF(AND(対象名簿【こちらに入力をお願いします。】!$F70="症状なし",$C62=45199,CJ$11&gt;=$C62,CJ$11&lt;=$E62,CJ$11&lt;=$E62-($E62-$C62-7)),1,
IF(AND(対象名簿【こちらに入力をお願いします。】!$F70="症状あり",CJ$11&gt;=$C62,CJ$11&lt;=$E62,CJ$11&lt;=$E62-($E62-$C62-14)),1,
IF(AND(対象名簿【こちらに入力をお願いします。】!$F70="症状なし",CJ$11&gt;=$C62,CJ$11&lt;=$E62,CJ$11&lt;=$E62-($E62-$C62-6)),1,"")))))</f>
        <v/>
      </c>
      <c r="CK62" s="46" t="str">
        <f>IF(OR($C62="",$E62=""),"",
IF(AND(対象名簿【こちらに入力をお願いします。】!$F70="症状あり",$C62=45199,CK$11&gt;=$C62,CK$11&lt;=$E62,CK$11&lt;=$E62-($E62-$C62-15)),1,
IF(AND(対象名簿【こちらに入力をお願いします。】!$F70="症状なし",$C62=45199,CK$11&gt;=$C62,CK$11&lt;=$E62,CK$11&lt;=$E62-($E62-$C62-7)),1,
IF(AND(対象名簿【こちらに入力をお願いします。】!$F70="症状あり",CK$11&gt;=$C62,CK$11&lt;=$E62,CK$11&lt;=$E62-($E62-$C62-14)),1,
IF(AND(対象名簿【こちらに入力をお願いします。】!$F70="症状なし",CK$11&gt;=$C62,CK$11&lt;=$E62,CK$11&lt;=$E62-($E62-$C62-6)),1,"")))))</f>
        <v/>
      </c>
      <c r="CL62" s="46" t="str">
        <f>IF(OR($C62="",$E62=""),"",
IF(AND(対象名簿【こちらに入力をお願いします。】!$F70="症状あり",$C62=45199,CL$11&gt;=$C62,CL$11&lt;=$E62,CL$11&lt;=$E62-($E62-$C62-15)),1,
IF(AND(対象名簿【こちらに入力をお願いします。】!$F70="症状なし",$C62=45199,CL$11&gt;=$C62,CL$11&lt;=$E62,CL$11&lt;=$E62-($E62-$C62-7)),1,
IF(AND(対象名簿【こちらに入力をお願いします。】!$F70="症状あり",CL$11&gt;=$C62,CL$11&lt;=$E62,CL$11&lt;=$E62-($E62-$C62-14)),1,
IF(AND(対象名簿【こちらに入力をお願いします。】!$F70="症状なし",CL$11&gt;=$C62,CL$11&lt;=$E62,CL$11&lt;=$E62-($E62-$C62-6)),1,"")))))</f>
        <v/>
      </c>
      <c r="CM62" s="46" t="str">
        <f>IF(OR($C62="",$E62=""),"",
IF(AND(対象名簿【こちらに入力をお願いします。】!$F70="症状あり",$C62=45199,CM$11&gt;=$C62,CM$11&lt;=$E62,CM$11&lt;=$E62-($E62-$C62-15)),1,
IF(AND(対象名簿【こちらに入力をお願いします。】!$F70="症状なし",$C62=45199,CM$11&gt;=$C62,CM$11&lt;=$E62,CM$11&lt;=$E62-($E62-$C62-7)),1,
IF(AND(対象名簿【こちらに入力をお願いします。】!$F70="症状あり",CM$11&gt;=$C62,CM$11&lt;=$E62,CM$11&lt;=$E62-($E62-$C62-14)),1,
IF(AND(対象名簿【こちらに入力をお願いします。】!$F70="症状なし",CM$11&gt;=$C62,CM$11&lt;=$E62,CM$11&lt;=$E62-($E62-$C62-6)),1,"")))))</f>
        <v/>
      </c>
      <c r="CN62" s="46" t="str">
        <f>IF(OR($C62="",$E62=""),"",
IF(AND(対象名簿【こちらに入力をお願いします。】!$F70="症状あり",$C62=45199,CN$11&gt;=$C62,CN$11&lt;=$E62,CN$11&lt;=$E62-($E62-$C62-15)),1,
IF(AND(対象名簿【こちらに入力をお願いします。】!$F70="症状なし",$C62=45199,CN$11&gt;=$C62,CN$11&lt;=$E62,CN$11&lt;=$E62-($E62-$C62-7)),1,
IF(AND(対象名簿【こちらに入力をお願いします。】!$F70="症状あり",CN$11&gt;=$C62,CN$11&lt;=$E62,CN$11&lt;=$E62-($E62-$C62-14)),1,
IF(AND(対象名簿【こちらに入力をお願いします。】!$F70="症状なし",CN$11&gt;=$C62,CN$11&lt;=$E62,CN$11&lt;=$E62-($E62-$C62-6)),1,"")))))</f>
        <v/>
      </c>
      <c r="CO62" s="46" t="str">
        <f>IF(OR($C62="",$E62=""),"",
IF(AND(対象名簿【こちらに入力をお願いします。】!$F70="症状あり",$C62=45199,CO$11&gt;=$C62,CO$11&lt;=$E62,CO$11&lt;=$E62-($E62-$C62-15)),1,
IF(AND(対象名簿【こちらに入力をお願いします。】!$F70="症状なし",$C62=45199,CO$11&gt;=$C62,CO$11&lt;=$E62,CO$11&lt;=$E62-($E62-$C62-7)),1,
IF(AND(対象名簿【こちらに入力をお願いします。】!$F70="症状あり",CO$11&gt;=$C62,CO$11&lt;=$E62,CO$11&lt;=$E62-($E62-$C62-14)),1,
IF(AND(対象名簿【こちらに入力をお願いします。】!$F70="症状なし",CO$11&gt;=$C62,CO$11&lt;=$E62,CO$11&lt;=$E62-($E62-$C62-6)),1,"")))))</f>
        <v/>
      </c>
      <c r="CP62" s="46" t="str">
        <f>IF(OR($C62="",$E62=""),"",
IF(AND(対象名簿【こちらに入力をお願いします。】!$F70="症状あり",$C62=45199,CP$11&gt;=$C62,CP$11&lt;=$E62,CP$11&lt;=$E62-($E62-$C62-15)),1,
IF(AND(対象名簿【こちらに入力をお願いします。】!$F70="症状なし",$C62=45199,CP$11&gt;=$C62,CP$11&lt;=$E62,CP$11&lt;=$E62-($E62-$C62-7)),1,
IF(AND(対象名簿【こちらに入力をお願いします。】!$F70="症状あり",CP$11&gt;=$C62,CP$11&lt;=$E62,CP$11&lt;=$E62-($E62-$C62-14)),1,
IF(AND(対象名簿【こちらに入力をお願いします。】!$F70="症状なし",CP$11&gt;=$C62,CP$11&lt;=$E62,CP$11&lt;=$E62-($E62-$C62-6)),1,"")))))</f>
        <v/>
      </c>
      <c r="CQ62" s="46" t="str">
        <f>IF(OR($C62="",$E62=""),"",
IF(AND(対象名簿【こちらに入力をお願いします。】!$F70="症状あり",$C62=45199,CQ$11&gt;=$C62,CQ$11&lt;=$E62,CQ$11&lt;=$E62-($E62-$C62-15)),1,
IF(AND(対象名簿【こちらに入力をお願いします。】!$F70="症状なし",$C62=45199,CQ$11&gt;=$C62,CQ$11&lt;=$E62,CQ$11&lt;=$E62-($E62-$C62-7)),1,
IF(AND(対象名簿【こちらに入力をお願いします。】!$F70="症状あり",CQ$11&gt;=$C62,CQ$11&lt;=$E62,CQ$11&lt;=$E62-($E62-$C62-14)),1,
IF(AND(対象名簿【こちらに入力をお願いします。】!$F70="症状なし",CQ$11&gt;=$C62,CQ$11&lt;=$E62,CQ$11&lt;=$E62-($E62-$C62-6)),1,"")))))</f>
        <v/>
      </c>
      <c r="CR62" s="46" t="str">
        <f>IF(OR($C62="",$E62=""),"",
IF(AND(対象名簿【こちらに入力をお願いします。】!$F70="症状あり",$C62=45199,CR$11&gt;=$C62,CR$11&lt;=$E62,CR$11&lt;=$E62-($E62-$C62-15)),1,
IF(AND(対象名簿【こちらに入力をお願いします。】!$F70="症状なし",$C62=45199,CR$11&gt;=$C62,CR$11&lt;=$E62,CR$11&lt;=$E62-($E62-$C62-7)),1,
IF(AND(対象名簿【こちらに入力をお願いします。】!$F70="症状あり",CR$11&gt;=$C62,CR$11&lt;=$E62,CR$11&lt;=$E62-($E62-$C62-14)),1,
IF(AND(対象名簿【こちらに入力をお願いします。】!$F70="症状なし",CR$11&gt;=$C62,CR$11&lt;=$E62,CR$11&lt;=$E62-($E62-$C62-6)),1,"")))))</f>
        <v/>
      </c>
      <c r="CS62" s="46" t="str">
        <f>IF(OR($C62="",$E62=""),"",
IF(AND(対象名簿【こちらに入力をお願いします。】!$F70="症状あり",$C62=45199,CS$11&gt;=$C62,CS$11&lt;=$E62,CS$11&lt;=$E62-($E62-$C62-15)),1,
IF(AND(対象名簿【こちらに入力をお願いします。】!$F70="症状なし",$C62=45199,CS$11&gt;=$C62,CS$11&lt;=$E62,CS$11&lt;=$E62-($E62-$C62-7)),1,
IF(AND(対象名簿【こちらに入力をお願いします。】!$F70="症状あり",CS$11&gt;=$C62,CS$11&lt;=$E62,CS$11&lt;=$E62-($E62-$C62-14)),1,
IF(AND(対象名簿【こちらに入力をお願いします。】!$F70="症状なし",CS$11&gt;=$C62,CS$11&lt;=$E62,CS$11&lt;=$E62-($E62-$C62-6)),1,"")))))</f>
        <v/>
      </c>
      <c r="CT62" s="46" t="str">
        <f>IF(OR($C62="",$E62=""),"",
IF(AND(対象名簿【こちらに入力をお願いします。】!$F70="症状あり",$C62=45199,CT$11&gt;=$C62,CT$11&lt;=$E62,CT$11&lt;=$E62-($E62-$C62-15)),1,
IF(AND(対象名簿【こちらに入力をお願いします。】!$F70="症状なし",$C62=45199,CT$11&gt;=$C62,CT$11&lt;=$E62,CT$11&lt;=$E62-($E62-$C62-7)),1,
IF(AND(対象名簿【こちらに入力をお願いします。】!$F70="症状あり",CT$11&gt;=$C62,CT$11&lt;=$E62,CT$11&lt;=$E62-($E62-$C62-14)),1,
IF(AND(対象名簿【こちらに入力をお願いします。】!$F70="症状なし",CT$11&gt;=$C62,CT$11&lt;=$E62,CT$11&lt;=$E62-($E62-$C62-6)),1,"")))))</f>
        <v/>
      </c>
      <c r="CU62" s="46" t="str">
        <f>IF(OR($C62="",$E62=""),"",
IF(AND(対象名簿【こちらに入力をお願いします。】!$F70="症状あり",$C62=45199,CU$11&gt;=$C62,CU$11&lt;=$E62,CU$11&lt;=$E62-($E62-$C62-15)),1,
IF(AND(対象名簿【こちらに入力をお願いします。】!$F70="症状なし",$C62=45199,CU$11&gt;=$C62,CU$11&lt;=$E62,CU$11&lt;=$E62-($E62-$C62-7)),1,
IF(AND(対象名簿【こちらに入力をお願いします。】!$F70="症状あり",CU$11&gt;=$C62,CU$11&lt;=$E62,CU$11&lt;=$E62-($E62-$C62-14)),1,
IF(AND(対象名簿【こちらに入力をお願いします。】!$F70="症状なし",CU$11&gt;=$C62,CU$11&lt;=$E62,CU$11&lt;=$E62-($E62-$C62-6)),1,"")))))</f>
        <v/>
      </c>
    </row>
    <row r="63" spans="1:99" s="24" customFormat="1">
      <c r="A63" s="67">
        <f>対象名簿【こちらに入力をお願いします。】!A71</f>
        <v>52</v>
      </c>
      <c r="B63" s="67" t="str">
        <f>IF(AND(対象名簿【こちらに入力をお願いします。】!$K$4&lt;=29,対象名簿【こちらに入力をお願いします。】!B71&lt;&gt;""),対象名簿【こちらに入力をお願いします。】!B71,"")</f>
        <v>利用者AZ</v>
      </c>
      <c r="C63" s="68" t="str">
        <f>IF(AND(対象名簿【こちらに入力をお願いします。】!$K$4&lt;=29,対象名簿【こちらに入力をお願いします。】!C71&lt;&gt;""),対象名簿【こちらに入力をお願いします。】!C71,"")</f>
        <v/>
      </c>
      <c r="D63" s="69" t="s">
        <v>3</v>
      </c>
      <c r="E63" s="70" t="str">
        <f>IF(AND(対象名簿【こちらに入力をお願いします。】!$K$4&lt;=29,対象名簿【こちらに入力をお願いします。】!E71&lt;&gt;""),対象名簿【こちらに入力をお願いします。】!E71,"")</f>
        <v/>
      </c>
      <c r="F63" s="83">
        <f t="shared" si="8"/>
        <v>0</v>
      </c>
      <c r="G63" s="71">
        <f t="shared" si="7"/>
        <v>0</v>
      </c>
      <c r="H63" s="92"/>
      <c r="I63" s="42" t="str">
        <f>IF(OR($C63="",$E63=""),"",
IF(AND(対象名簿【こちらに入力をお願いします。】!$F71="症状あり",$C63=45199,I$11&gt;=$C63,I$11&lt;=$E63,I$11&lt;=$E63-($E63-$C63-15)),1,
IF(AND(対象名簿【こちらに入力をお願いします。】!$F71="症状なし",$C63=45199,I$11&gt;=$C63,I$11&lt;=$E63,I$11&lt;=$E63-($E63-$C63-7)),1,
IF(AND(対象名簿【こちらに入力をお願いします。】!$F71="症状あり",I$11&gt;=$C63,I$11&lt;=$E63,I$11&lt;=$E63-($E63-$C63-14)),1,
IF(AND(対象名簿【こちらに入力をお願いします。】!$F71="症状なし",I$11&gt;=$C63,I$11&lt;=$E63,I$11&lt;=$E63-($E63-$C63-6)),1,"")))))</f>
        <v/>
      </c>
      <c r="J63" s="42" t="str">
        <f>IF(OR($C63="",$E63=""),"",
IF(AND(対象名簿【こちらに入力をお願いします。】!$F71="症状あり",$C63=45199,J$11&gt;=$C63,J$11&lt;=$E63,J$11&lt;=$E63-($E63-$C63-15)),1,
IF(AND(対象名簿【こちらに入力をお願いします。】!$F71="症状なし",$C63=45199,J$11&gt;=$C63,J$11&lt;=$E63,J$11&lt;=$E63-($E63-$C63-7)),1,
IF(AND(対象名簿【こちらに入力をお願いします。】!$F71="症状あり",J$11&gt;=$C63,J$11&lt;=$E63,J$11&lt;=$E63-($E63-$C63-14)),1,
IF(AND(対象名簿【こちらに入力をお願いします。】!$F71="症状なし",J$11&gt;=$C63,J$11&lt;=$E63,J$11&lt;=$E63-($E63-$C63-6)),1,"")))))</f>
        <v/>
      </c>
      <c r="K63" s="42" t="str">
        <f>IF(OR($C63="",$E63=""),"",
IF(AND(対象名簿【こちらに入力をお願いします。】!$F71="症状あり",$C63=45199,K$11&gt;=$C63,K$11&lt;=$E63,K$11&lt;=$E63-($E63-$C63-15)),1,
IF(AND(対象名簿【こちらに入力をお願いします。】!$F71="症状なし",$C63=45199,K$11&gt;=$C63,K$11&lt;=$E63,K$11&lt;=$E63-($E63-$C63-7)),1,
IF(AND(対象名簿【こちらに入力をお願いします。】!$F71="症状あり",K$11&gt;=$C63,K$11&lt;=$E63,K$11&lt;=$E63-($E63-$C63-14)),1,
IF(AND(対象名簿【こちらに入力をお願いします。】!$F71="症状なし",K$11&gt;=$C63,K$11&lt;=$E63,K$11&lt;=$E63-($E63-$C63-6)),1,"")))))</f>
        <v/>
      </c>
      <c r="L63" s="42" t="str">
        <f>IF(OR($C63="",$E63=""),"",
IF(AND(対象名簿【こちらに入力をお願いします。】!$F71="症状あり",$C63=45199,L$11&gt;=$C63,L$11&lt;=$E63,L$11&lt;=$E63-($E63-$C63-15)),1,
IF(AND(対象名簿【こちらに入力をお願いします。】!$F71="症状なし",$C63=45199,L$11&gt;=$C63,L$11&lt;=$E63,L$11&lt;=$E63-($E63-$C63-7)),1,
IF(AND(対象名簿【こちらに入力をお願いします。】!$F71="症状あり",L$11&gt;=$C63,L$11&lt;=$E63,L$11&lt;=$E63-($E63-$C63-14)),1,
IF(AND(対象名簿【こちらに入力をお願いします。】!$F71="症状なし",L$11&gt;=$C63,L$11&lt;=$E63,L$11&lt;=$E63-($E63-$C63-6)),1,"")))))</f>
        <v/>
      </c>
      <c r="M63" s="42" t="str">
        <f>IF(OR($C63="",$E63=""),"",
IF(AND(対象名簿【こちらに入力をお願いします。】!$F71="症状あり",$C63=45199,M$11&gt;=$C63,M$11&lt;=$E63,M$11&lt;=$E63-($E63-$C63-15)),1,
IF(AND(対象名簿【こちらに入力をお願いします。】!$F71="症状なし",$C63=45199,M$11&gt;=$C63,M$11&lt;=$E63,M$11&lt;=$E63-($E63-$C63-7)),1,
IF(AND(対象名簿【こちらに入力をお願いします。】!$F71="症状あり",M$11&gt;=$C63,M$11&lt;=$E63,M$11&lt;=$E63-($E63-$C63-14)),1,
IF(AND(対象名簿【こちらに入力をお願いします。】!$F71="症状なし",M$11&gt;=$C63,M$11&lt;=$E63,M$11&lt;=$E63-($E63-$C63-6)),1,"")))))</f>
        <v/>
      </c>
      <c r="N63" s="42" t="str">
        <f>IF(OR($C63="",$E63=""),"",
IF(AND(対象名簿【こちらに入力をお願いします。】!$F71="症状あり",$C63=45199,N$11&gt;=$C63,N$11&lt;=$E63,N$11&lt;=$E63-($E63-$C63-15)),1,
IF(AND(対象名簿【こちらに入力をお願いします。】!$F71="症状なし",$C63=45199,N$11&gt;=$C63,N$11&lt;=$E63,N$11&lt;=$E63-($E63-$C63-7)),1,
IF(AND(対象名簿【こちらに入力をお願いします。】!$F71="症状あり",N$11&gt;=$C63,N$11&lt;=$E63,N$11&lt;=$E63-($E63-$C63-14)),1,
IF(AND(対象名簿【こちらに入力をお願いします。】!$F71="症状なし",N$11&gt;=$C63,N$11&lt;=$E63,N$11&lt;=$E63-($E63-$C63-6)),1,"")))))</f>
        <v/>
      </c>
      <c r="O63" s="42" t="str">
        <f>IF(OR($C63="",$E63=""),"",
IF(AND(対象名簿【こちらに入力をお願いします。】!$F71="症状あり",$C63=45199,O$11&gt;=$C63,O$11&lt;=$E63,O$11&lt;=$E63-($E63-$C63-15)),1,
IF(AND(対象名簿【こちらに入力をお願いします。】!$F71="症状なし",$C63=45199,O$11&gt;=$C63,O$11&lt;=$E63,O$11&lt;=$E63-($E63-$C63-7)),1,
IF(AND(対象名簿【こちらに入力をお願いします。】!$F71="症状あり",O$11&gt;=$C63,O$11&lt;=$E63,O$11&lt;=$E63-($E63-$C63-14)),1,
IF(AND(対象名簿【こちらに入力をお願いします。】!$F71="症状なし",O$11&gt;=$C63,O$11&lt;=$E63,O$11&lt;=$E63-($E63-$C63-6)),1,"")))))</f>
        <v/>
      </c>
      <c r="P63" s="42" t="str">
        <f>IF(OR($C63="",$E63=""),"",
IF(AND(対象名簿【こちらに入力をお願いします。】!$F71="症状あり",$C63=45199,P$11&gt;=$C63,P$11&lt;=$E63,P$11&lt;=$E63-($E63-$C63-15)),1,
IF(AND(対象名簿【こちらに入力をお願いします。】!$F71="症状なし",$C63=45199,P$11&gt;=$C63,P$11&lt;=$E63,P$11&lt;=$E63-($E63-$C63-7)),1,
IF(AND(対象名簿【こちらに入力をお願いします。】!$F71="症状あり",P$11&gt;=$C63,P$11&lt;=$E63,P$11&lt;=$E63-($E63-$C63-14)),1,
IF(AND(対象名簿【こちらに入力をお願いします。】!$F71="症状なし",P$11&gt;=$C63,P$11&lt;=$E63,P$11&lt;=$E63-($E63-$C63-6)),1,"")))))</f>
        <v/>
      </c>
      <c r="Q63" s="42" t="str">
        <f>IF(OR($C63="",$E63=""),"",
IF(AND(対象名簿【こちらに入力をお願いします。】!$F71="症状あり",$C63=45199,Q$11&gt;=$C63,Q$11&lt;=$E63,Q$11&lt;=$E63-($E63-$C63-15)),1,
IF(AND(対象名簿【こちらに入力をお願いします。】!$F71="症状なし",$C63=45199,Q$11&gt;=$C63,Q$11&lt;=$E63,Q$11&lt;=$E63-($E63-$C63-7)),1,
IF(AND(対象名簿【こちらに入力をお願いします。】!$F71="症状あり",Q$11&gt;=$C63,Q$11&lt;=$E63,Q$11&lt;=$E63-($E63-$C63-14)),1,
IF(AND(対象名簿【こちらに入力をお願いします。】!$F71="症状なし",Q$11&gt;=$C63,Q$11&lt;=$E63,Q$11&lt;=$E63-($E63-$C63-6)),1,"")))))</f>
        <v/>
      </c>
      <c r="R63" s="42" t="str">
        <f>IF(OR($C63="",$E63=""),"",
IF(AND(対象名簿【こちらに入力をお願いします。】!$F71="症状あり",$C63=45199,R$11&gt;=$C63,R$11&lt;=$E63,R$11&lt;=$E63-($E63-$C63-15)),1,
IF(AND(対象名簿【こちらに入力をお願いします。】!$F71="症状なし",$C63=45199,R$11&gt;=$C63,R$11&lt;=$E63,R$11&lt;=$E63-($E63-$C63-7)),1,
IF(AND(対象名簿【こちらに入力をお願いします。】!$F71="症状あり",R$11&gt;=$C63,R$11&lt;=$E63,R$11&lt;=$E63-($E63-$C63-14)),1,
IF(AND(対象名簿【こちらに入力をお願いします。】!$F71="症状なし",R$11&gt;=$C63,R$11&lt;=$E63,R$11&lt;=$E63-($E63-$C63-6)),1,"")))))</f>
        <v/>
      </c>
      <c r="S63" s="42" t="str">
        <f>IF(OR($C63="",$E63=""),"",
IF(AND(対象名簿【こちらに入力をお願いします。】!$F71="症状あり",$C63=45199,S$11&gt;=$C63,S$11&lt;=$E63,S$11&lt;=$E63-($E63-$C63-15)),1,
IF(AND(対象名簿【こちらに入力をお願いします。】!$F71="症状なし",$C63=45199,S$11&gt;=$C63,S$11&lt;=$E63,S$11&lt;=$E63-($E63-$C63-7)),1,
IF(AND(対象名簿【こちらに入力をお願いします。】!$F71="症状あり",S$11&gt;=$C63,S$11&lt;=$E63,S$11&lt;=$E63-($E63-$C63-14)),1,
IF(AND(対象名簿【こちらに入力をお願いします。】!$F71="症状なし",S$11&gt;=$C63,S$11&lt;=$E63,S$11&lt;=$E63-($E63-$C63-6)),1,"")))))</f>
        <v/>
      </c>
      <c r="T63" s="42" t="str">
        <f>IF(OR($C63="",$E63=""),"",
IF(AND(対象名簿【こちらに入力をお願いします。】!$F71="症状あり",$C63=45199,T$11&gt;=$C63,T$11&lt;=$E63,T$11&lt;=$E63-($E63-$C63-15)),1,
IF(AND(対象名簿【こちらに入力をお願いします。】!$F71="症状なし",$C63=45199,T$11&gt;=$C63,T$11&lt;=$E63,T$11&lt;=$E63-($E63-$C63-7)),1,
IF(AND(対象名簿【こちらに入力をお願いします。】!$F71="症状あり",T$11&gt;=$C63,T$11&lt;=$E63,T$11&lt;=$E63-($E63-$C63-14)),1,
IF(AND(対象名簿【こちらに入力をお願いします。】!$F71="症状なし",T$11&gt;=$C63,T$11&lt;=$E63,T$11&lt;=$E63-($E63-$C63-6)),1,"")))))</f>
        <v/>
      </c>
      <c r="U63" s="42" t="str">
        <f>IF(OR($C63="",$E63=""),"",
IF(AND(対象名簿【こちらに入力をお願いします。】!$F71="症状あり",$C63=45199,U$11&gt;=$C63,U$11&lt;=$E63,U$11&lt;=$E63-($E63-$C63-15)),1,
IF(AND(対象名簿【こちらに入力をお願いします。】!$F71="症状なし",$C63=45199,U$11&gt;=$C63,U$11&lt;=$E63,U$11&lt;=$E63-($E63-$C63-7)),1,
IF(AND(対象名簿【こちらに入力をお願いします。】!$F71="症状あり",U$11&gt;=$C63,U$11&lt;=$E63,U$11&lt;=$E63-($E63-$C63-14)),1,
IF(AND(対象名簿【こちらに入力をお願いします。】!$F71="症状なし",U$11&gt;=$C63,U$11&lt;=$E63,U$11&lt;=$E63-($E63-$C63-6)),1,"")))))</f>
        <v/>
      </c>
      <c r="V63" s="42" t="str">
        <f>IF(OR($C63="",$E63=""),"",
IF(AND(対象名簿【こちらに入力をお願いします。】!$F71="症状あり",$C63=45199,V$11&gt;=$C63,V$11&lt;=$E63,V$11&lt;=$E63-($E63-$C63-15)),1,
IF(AND(対象名簿【こちらに入力をお願いします。】!$F71="症状なし",$C63=45199,V$11&gt;=$C63,V$11&lt;=$E63,V$11&lt;=$E63-($E63-$C63-7)),1,
IF(AND(対象名簿【こちらに入力をお願いします。】!$F71="症状あり",V$11&gt;=$C63,V$11&lt;=$E63,V$11&lt;=$E63-($E63-$C63-14)),1,
IF(AND(対象名簿【こちらに入力をお願いします。】!$F71="症状なし",V$11&gt;=$C63,V$11&lt;=$E63,V$11&lt;=$E63-($E63-$C63-6)),1,"")))))</f>
        <v/>
      </c>
      <c r="W63" s="42" t="str">
        <f>IF(OR($C63="",$E63=""),"",
IF(AND(対象名簿【こちらに入力をお願いします。】!$F71="症状あり",$C63=45199,W$11&gt;=$C63,W$11&lt;=$E63,W$11&lt;=$E63-($E63-$C63-15)),1,
IF(AND(対象名簿【こちらに入力をお願いします。】!$F71="症状なし",$C63=45199,W$11&gt;=$C63,W$11&lt;=$E63,W$11&lt;=$E63-($E63-$C63-7)),1,
IF(AND(対象名簿【こちらに入力をお願いします。】!$F71="症状あり",W$11&gt;=$C63,W$11&lt;=$E63,W$11&lt;=$E63-($E63-$C63-14)),1,
IF(AND(対象名簿【こちらに入力をお願いします。】!$F71="症状なし",W$11&gt;=$C63,W$11&lt;=$E63,W$11&lt;=$E63-($E63-$C63-6)),1,"")))))</f>
        <v/>
      </c>
      <c r="X63" s="42" t="str">
        <f>IF(OR($C63="",$E63=""),"",
IF(AND(対象名簿【こちらに入力をお願いします。】!$F71="症状あり",$C63=45199,X$11&gt;=$C63,X$11&lt;=$E63,X$11&lt;=$E63-($E63-$C63-15)),1,
IF(AND(対象名簿【こちらに入力をお願いします。】!$F71="症状なし",$C63=45199,X$11&gt;=$C63,X$11&lt;=$E63,X$11&lt;=$E63-($E63-$C63-7)),1,
IF(AND(対象名簿【こちらに入力をお願いします。】!$F71="症状あり",X$11&gt;=$C63,X$11&lt;=$E63,X$11&lt;=$E63-($E63-$C63-14)),1,
IF(AND(対象名簿【こちらに入力をお願いします。】!$F71="症状なし",X$11&gt;=$C63,X$11&lt;=$E63,X$11&lt;=$E63-($E63-$C63-6)),1,"")))))</f>
        <v/>
      </c>
      <c r="Y63" s="42" t="str">
        <f>IF(OR($C63="",$E63=""),"",
IF(AND(対象名簿【こちらに入力をお願いします。】!$F71="症状あり",$C63=45199,Y$11&gt;=$C63,Y$11&lt;=$E63,Y$11&lt;=$E63-($E63-$C63-15)),1,
IF(AND(対象名簿【こちらに入力をお願いします。】!$F71="症状なし",$C63=45199,Y$11&gt;=$C63,Y$11&lt;=$E63,Y$11&lt;=$E63-($E63-$C63-7)),1,
IF(AND(対象名簿【こちらに入力をお願いします。】!$F71="症状あり",Y$11&gt;=$C63,Y$11&lt;=$E63,Y$11&lt;=$E63-($E63-$C63-14)),1,
IF(AND(対象名簿【こちらに入力をお願いします。】!$F71="症状なし",Y$11&gt;=$C63,Y$11&lt;=$E63,Y$11&lt;=$E63-($E63-$C63-6)),1,"")))))</f>
        <v/>
      </c>
      <c r="Z63" s="42" t="str">
        <f>IF(OR($C63="",$E63=""),"",
IF(AND(対象名簿【こちらに入力をお願いします。】!$F71="症状あり",$C63=45199,Z$11&gt;=$C63,Z$11&lt;=$E63,Z$11&lt;=$E63-($E63-$C63-15)),1,
IF(AND(対象名簿【こちらに入力をお願いします。】!$F71="症状なし",$C63=45199,Z$11&gt;=$C63,Z$11&lt;=$E63,Z$11&lt;=$E63-($E63-$C63-7)),1,
IF(AND(対象名簿【こちらに入力をお願いします。】!$F71="症状あり",Z$11&gt;=$C63,Z$11&lt;=$E63,Z$11&lt;=$E63-($E63-$C63-14)),1,
IF(AND(対象名簿【こちらに入力をお願いします。】!$F71="症状なし",Z$11&gt;=$C63,Z$11&lt;=$E63,Z$11&lt;=$E63-($E63-$C63-6)),1,"")))))</f>
        <v/>
      </c>
      <c r="AA63" s="42" t="str">
        <f>IF(OR($C63="",$E63=""),"",
IF(AND(対象名簿【こちらに入力をお願いします。】!$F71="症状あり",$C63=45199,AA$11&gt;=$C63,AA$11&lt;=$E63,AA$11&lt;=$E63-($E63-$C63-15)),1,
IF(AND(対象名簿【こちらに入力をお願いします。】!$F71="症状なし",$C63=45199,AA$11&gt;=$C63,AA$11&lt;=$E63,AA$11&lt;=$E63-($E63-$C63-7)),1,
IF(AND(対象名簿【こちらに入力をお願いします。】!$F71="症状あり",AA$11&gt;=$C63,AA$11&lt;=$E63,AA$11&lt;=$E63-($E63-$C63-14)),1,
IF(AND(対象名簿【こちらに入力をお願いします。】!$F71="症状なし",AA$11&gt;=$C63,AA$11&lt;=$E63,AA$11&lt;=$E63-($E63-$C63-6)),1,"")))))</f>
        <v/>
      </c>
      <c r="AB63" s="42" t="str">
        <f>IF(OR($C63="",$E63=""),"",
IF(AND(対象名簿【こちらに入力をお願いします。】!$F71="症状あり",$C63=45199,AB$11&gt;=$C63,AB$11&lt;=$E63,AB$11&lt;=$E63-($E63-$C63-15)),1,
IF(AND(対象名簿【こちらに入力をお願いします。】!$F71="症状なし",$C63=45199,AB$11&gt;=$C63,AB$11&lt;=$E63,AB$11&lt;=$E63-($E63-$C63-7)),1,
IF(AND(対象名簿【こちらに入力をお願いします。】!$F71="症状あり",AB$11&gt;=$C63,AB$11&lt;=$E63,AB$11&lt;=$E63-($E63-$C63-14)),1,
IF(AND(対象名簿【こちらに入力をお願いします。】!$F71="症状なし",AB$11&gt;=$C63,AB$11&lt;=$E63,AB$11&lt;=$E63-($E63-$C63-6)),1,"")))))</f>
        <v/>
      </c>
      <c r="AC63" s="42" t="str">
        <f>IF(OR($C63="",$E63=""),"",
IF(AND(対象名簿【こちらに入力をお願いします。】!$F71="症状あり",$C63=45199,AC$11&gt;=$C63,AC$11&lt;=$E63,AC$11&lt;=$E63-($E63-$C63-15)),1,
IF(AND(対象名簿【こちらに入力をお願いします。】!$F71="症状なし",$C63=45199,AC$11&gt;=$C63,AC$11&lt;=$E63,AC$11&lt;=$E63-($E63-$C63-7)),1,
IF(AND(対象名簿【こちらに入力をお願いします。】!$F71="症状あり",AC$11&gt;=$C63,AC$11&lt;=$E63,AC$11&lt;=$E63-($E63-$C63-14)),1,
IF(AND(対象名簿【こちらに入力をお願いします。】!$F71="症状なし",AC$11&gt;=$C63,AC$11&lt;=$E63,AC$11&lt;=$E63-($E63-$C63-6)),1,"")))))</f>
        <v/>
      </c>
      <c r="AD63" s="42" t="str">
        <f>IF(OR($C63="",$E63=""),"",
IF(AND(対象名簿【こちらに入力をお願いします。】!$F71="症状あり",$C63=45199,AD$11&gt;=$C63,AD$11&lt;=$E63,AD$11&lt;=$E63-($E63-$C63-15)),1,
IF(AND(対象名簿【こちらに入力をお願いします。】!$F71="症状なし",$C63=45199,AD$11&gt;=$C63,AD$11&lt;=$E63,AD$11&lt;=$E63-($E63-$C63-7)),1,
IF(AND(対象名簿【こちらに入力をお願いします。】!$F71="症状あり",AD$11&gt;=$C63,AD$11&lt;=$E63,AD$11&lt;=$E63-($E63-$C63-14)),1,
IF(AND(対象名簿【こちらに入力をお願いします。】!$F71="症状なし",AD$11&gt;=$C63,AD$11&lt;=$E63,AD$11&lt;=$E63-($E63-$C63-6)),1,"")))))</f>
        <v/>
      </c>
      <c r="AE63" s="42" t="str">
        <f>IF(OR($C63="",$E63=""),"",
IF(AND(対象名簿【こちらに入力をお願いします。】!$F71="症状あり",$C63=45199,AE$11&gt;=$C63,AE$11&lt;=$E63,AE$11&lt;=$E63-($E63-$C63-15)),1,
IF(AND(対象名簿【こちらに入力をお願いします。】!$F71="症状なし",$C63=45199,AE$11&gt;=$C63,AE$11&lt;=$E63,AE$11&lt;=$E63-($E63-$C63-7)),1,
IF(AND(対象名簿【こちらに入力をお願いします。】!$F71="症状あり",AE$11&gt;=$C63,AE$11&lt;=$E63,AE$11&lt;=$E63-($E63-$C63-14)),1,
IF(AND(対象名簿【こちらに入力をお願いします。】!$F71="症状なし",AE$11&gt;=$C63,AE$11&lt;=$E63,AE$11&lt;=$E63-($E63-$C63-6)),1,"")))))</f>
        <v/>
      </c>
      <c r="AF63" s="42" t="str">
        <f>IF(OR($C63="",$E63=""),"",
IF(AND(対象名簿【こちらに入力をお願いします。】!$F71="症状あり",$C63=45199,AF$11&gt;=$C63,AF$11&lt;=$E63,AF$11&lt;=$E63-($E63-$C63-15)),1,
IF(AND(対象名簿【こちらに入力をお願いします。】!$F71="症状なし",$C63=45199,AF$11&gt;=$C63,AF$11&lt;=$E63,AF$11&lt;=$E63-($E63-$C63-7)),1,
IF(AND(対象名簿【こちらに入力をお願いします。】!$F71="症状あり",AF$11&gt;=$C63,AF$11&lt;=$E63,AF$11&lt;=$E63-($E63-$C63-14)),1,
IF(AND(対象名簿【こちらに入力をお願いします。】!$F71="症状なし",AF$11&gt;=$C63,AF$11&lt;=$E63,AF$11&lt;=$E63-($E63-$C63-6)),1,"")))))</f>
        <v/>
      </c>
      <c r="AG63" s="42" t="str">
        <f>IF(OR($C63="",$E63=""),"",
IF(AND(対象名簿【こちらに入力をお願いします。】!$F71="症状あり",$C63=45199,AG$11&gt;=$C63,AG$11&lt;=$E63,AG$11&lt;=$E63-($E63-$C63-15)),1,
IF(AND(対象名簿【こちらに入力をお願いします。】!$F71="症状なし",$C63=45199,AG$11&gt;=$C63,AG$11&lt;=$E63,AG$11&lt;=$E63-($E63-$C63-7)),1,
IF(AND(対象名簿【こちらに入力をお願いします。】!$F71="症状あり",AG$11&gt;=$C63,AG$11&lt;=$E63,AG$11&lt;=$E63-($E63-$C63-14)),1,
IF(AND(対象名簿【こちらに入力をお願いします。】!$F71="症状なし",AG$11&gt;=$C63,AG$11&lt;=$E63,AG$11&lt;=$E63-($E63-$C63-6)),1,"")))))</f>
        <v/>
      </c>
      <c r="AH63" s="42" t="str">
        <f>IF(OR($C63="",$E63=""),"",
IF(AND(対象名簿【こちらに入力をお願いします。】!$F71="症状あり",$C63=45199,AH$11&gt;=$C63,AH$11&lt;=$E63,AH$11&lt;=$E63-($E63-$C63-15)),1,
IF(AND(対象名簿【こちらに入力をお願いします。】!$F71="症状なし",$C63=45199,AH$11&gt;=$C63,AH$11&lt;=$E63,AH$11&lt;=$E63-($E63-$C63-7)),1,
IF(AND(対象名簿【こちらに入力をお願いします。】!$F71="症状あり",AH$11&gt;=$C63,AH$11&lt;=$E63,AH$11&lt;=$E63-($E63-$C63-14)),1,
IF(AND(対象名簿【こちらに入力をお願いします。】!$F71="症状なし",AH$11&gt;=$C63,AH$11&lt;=$E63,AH$11&lt;=$E63-($E63-$C63-6)),1,"")))))</f>
        <v/>
      </c>
      <c r="AI63" s="42" t="str">
        <f>IF(OR($C63="",$E63=""),"",
IF(AND(対象名簿【こちらに入力をお願いします。】!$F71="症状あり",$C63=45199,AI$11&gt;=$C63,AI$11&lt;=$E63,AI$11&lt;=$E63-($E63-$C63-15)),1,
IF(AND(対象名簿【こちらに入力をお願いします。】!$F71="症状なし",$C63=45199,AI$11&gt;=$C63,AI$11&lt;=$E63,AI$11&lt;=$E63-($E63-$C63-7)),1,
IF(AND(対象名簿【こちらに入力をお願いします。】!$F71="症状あり",AI$11&gt;=$C63,AI$11&lt;=$E63,AI$11&lt;=$E63-($E63-$C63-14)),1,
IF(AND(対象名簿【こちらに入力をお願いします。】!$F71="症状なし",AI$11&gt;=$C63,AI$11&lt;=$E63,AI$11&lt;=$E63-($E63-$C63-6)),1,"")))))</f>
        <v/>
      </c>
      <c r="AJ63" s="42" t="str">
        <f>IF(OR($C63="",$E63=""),"",
IF(AND(対象名簿【こちらに入力をお願いします。】!$F71="症状あり",$C63=45199,AJ$11&gt;=$C63,AJ$11&lt;=$E63,AJ$11&lt;=$E63-($E63-$C63-15)),1,
IF(AND(対象名簿【こちらに入力をお願いします。】!$F71="症状なし",$C63=45199,AJ$11&gt;=$C63,AJ$11&lt;=$E63,AJ$11&lt;=$E63-($E63-$C63-7)),1,
IF(AND(対象名簿【こちらに入力をお願いします。】!$F71="症状あり",AJ$11&gt;=$C63,AJ$11&lt;=$E63,AJ$11&lt;=$E63-($E63-$C63-14)),1,
IF(AND(対象名簿【こちらに入力をお願いします。】!$F71="症状なし",AJ$11&gt;=$C63,AJ$11&lt;=$E63,AJ$11&lt;=$E63-($E63-$C63-6)),1,"")))))</f>
        <v/>
      </c>
      <c r="AK63" s="42" t="str">
        <f>IF(OR($C63="",$E63=""),"",
IF(AND(対象名簿【こちらに入力をお願いします。】!$F71="症状あり",$C63=45199,AK$11&gt;=$C63,AK$11&lt;=$E63,AK$11&lt;=$E63-($E63-$C63-15)),1,
IF(AND(対象名簿【こちらに入力をお願いします。】!$F71="症状なし",$C63=45199,AK$11&gt;=$C63,AK$11&lt;=$E63,AK$11&lt;=$E63-($E63-$C63-7)),1,
IF(AND(対象名簿【こちらに入力をお願いします。】!$F71="症状あり",AK$11&gt;=$C63,AK$11&lt;=$E63,AK$11&lt;=$E63-($E63-$C63-14)),1,
IF(AND(対象名簿【こちらに入力をお願いします。】!$F71="症状なし",AK$11&gt;=$C63,AK$11&lt;=$E63,AK$11&lt;=$E63-($E63-$C63-6)),1,"")))))</f>
        <v/>
      </c>
      <c r="AL63" s="42" t="str">
        <f>IF(OR($C63="",$E63=""),"",
IF(AND(対象名簿【こちらに入力をお願いします。】!$F71="症状あり",$C63=45199,AL$11&gt;=$C63,AL$11&lt;=$E63,AL$11&lt;=$E63-($E63-$C63-15)),1,
IF(AND(対象名簿【こちらに入力をお願いします。】!$F71="症状なし",$C63=45199,AL$11&gt;=$C63,AL$11&lt;=$E63,AL$11&lt;=$E63-($E63-$C63-7)),1,
IF(AND(対象名簿【こちらに入力をお願いします。】!$F71="症状あり",AL$11&gt;=$C63,AL$11&lt;=$E63,AL$11&lt;=$E63-($E63-$C63-14)),1,
IF(AND(対象名簿【こちらに入力をお願いします。】!$F71="症状なし",AL$11&gt;=$C63,AL$11&lt;=$E63,AL$11&lt;=$E63-($E63-$C63-6)),1,"")))))</f>
        <v/>
      </c>
      <c r="AM63" s="42" t="str">
        <f>IF(OR($C63="",$E63=""),"",
IF(AND(対象名簿【こちらに入力をお願いします。】!$F71="症状あり",$C63=45199,AM$11&gt;=$C63,AM$11&lt;=$E63,AM$11&lt;=$E63-($E63-$C63-15)),1,
IF(AND(対象名簿【こちらに入力をお願いします。】!$F71="症状なし",$C63=45199,AM$11&gt;=$C63,AM$11&lt;=$E63,AM$11&lt;=$E63-($E63-$C63-7)),1,
IF(AND(対象名簿【こちらに入力をお願いします。】!$F71="症状あり",AM$11&gt;=$C63,AM$11&lt;=$E63,AM$11&lt;=$E63-($E63-$C63-14)),1,
IF(AND(対象名簿【こちらに入力をお願いします。】!$F71="症状なし",AM$11&gt;=$C63,AM$11&lt;=$E63,AM$11&lt;=$E63-($E63-$C63-6)),1,"")))))</f>
        <v/>
      </c>
      <c r="AN63" s="42" t="str">
        <f>IF(OR($C63="",$E63=""),"",
IF(AND(対象名簿【こちらに入力をお願いします。】!$F71="症状あり",$C63=45199,AN$11&gt;=$C63,AN$11&lt;=$E63,AN$11&lt;=$E63-($E63-$C63-15)),1,
IF(AND(対象名簿【こちらに入力をお願いします。】!$F71="症状なし",$C63=45199,AN$11&gt;=$C63,AN$11&lt;=$E63,AN$11&lt;=$E63-($E63-$C63-7)),1,
IF(AND(対象名簿【こちらに入力をお願いします。】!$F71="症状あり",AN$11&gt;=$C63,AN$11&lt;=$E63,AN$11&lt;=$E63-($E63-$C63-14)),1,
IF(AND(対象名簿【こちらに入力をお願いします。】!$F71="症状なし",AN$11&gt;=$C63,AN$11&lt;=$E63,AN$11&lt;=$E63-($E63-$C63-6)),1,"")))))</f>
        <v/>
      </c>
      <c r="AO63" s="42" t="str">
        <f>IF(OR($C63="",$E63=""),"",
IF(AND(対象名簿【こちらに入力をお願いします。】!$F71="症状あり",$C63=45199,AO$11&gt;=$C63,AO$11&lt;=$E63,AO$11&lt;=$E63-($E63-$C63-15)),1,
IF(AND(対象名簿【こちらに入力をお願いします。】!$F71="症状なし",$C63=45199,AO$11&gt;=$C63,AO$11&lt;=$E63,AO$11&lt;=$E63-($E63-$C63-7)),1,
IF(AND(対象名簿【こちらに入力をお願いします。】!$F71="症状あり",AO$11&gt;=$C63,AO$11&lt;=$E63,AO$11&lt;=$E63-($E63-$C63-14)),1,
IF(AND(対象名簿【こちらに入力をお願いします。】!$F71="症状なし",AO$11&gt;=$C63,AO$11&lt;=$E63,AO$11&lt;=$E63-($E63-$C63-6)),1,"")))))</f>
        <v/>
      </c>
      <c r="AP63" s="42" t="str">
        <f>IF(OR($C63="",$E63=""),"",
IF(AND(対象名簿【こちらに入力をお願いします。】!$F71="症状あり",$C63=45199,AP$11&gt;=$C63,AP$11&lt;=$E63,AP$11&lt;=$E63-($E63-$C63-15)),1,
IF(AND(対象名簿【こちらに入力をお願いします。】!$F71="症状なし",$C63=45199,AP$11&gt;=$C63,AP$11&lt;=$E63,AP$11&lt;=$E63-($E63-$C63-7)),1,
IF(AND(対象名簿【こちらに入力をお願いします。】!$F71="症状あり",AP$11&gt;=$C63,AP$11&lt;=$E63,AP$11&lt;=$E63-($E63-$C63-14)),1,
IF(AND(対象名簿【こちらに入力をお願いします。】!$F71="症状なし",AP$11&gt;=$C63,AP$11&lt;=$E63,AP$11&lt;=$E63-($E63-$C63-6)),1,"")))))</f>
        <v/>
      </c>
      <c r="AQ63" s="42" t="str">
        <f>IF(OR($C63="",$E63=""),"",
IF(AND(対象名簿【こちらに入力をお願いします。】!$F71="症状あり",$C63=45199,AQ$11&gt;=$C63,AQ$11&lt;=$E63,AQ$11&lt;=$E63-($E63-$C63-15)),1,
IF(AND(対象名簿【こちらに入力をお願いします。】!$F71="症状なし",$C63=45199,AQ$11&gt;=$C63,AQ$11&lt;=$E63,AQ$11&lt;=$E63-($E63-$C63-7)),1,
IF(AND(対象名簿【こちらに入力をお願いします。】!$F71="症状あり",AQ$11&gt;=$C63,AQ$11&lt;=$E63,AQ$11&lt;=$E63-($E63-$C63-14)),1,
IF(AND(対象名簿【こちらに入力をお願いします。】!$F71="症状なし",AQ$11&gt;=$C63,AQ$11&lt;=$E63,AQ$11&lt;=$E63-($E63-$C63-6)),1,"")))))</f>
        <v/>
      </c>
      <c r="AR63" s="42" t="str">
        <f>IF(OR($C63="",$E63=""),"",
IF(AND(対象名簿【こちらに入力をお願いします。】!$F71="症状あり",$C63=45199,AR$11&gt;=$C63,AR$11&lt;=$E63,AR$11&lt;=$E63-($E63-$C63-15)),1,
IF(AND(対象名簿【こちらに入力をお願いします。】!$F71="症状なし",$C63=45199,AR$11&gt;=$C63,AR$11&lt;=$E63,AR$11&lt;=$E63-($E63-$C63-7)),1,
IF(AND(対象名簿【こちらに入力をお願いします。】!$F71="症状あり",AR$11&gt;=$C63,AR$11&lt;=$E63,AR$11&lt;=$E63-($E63-$C63-14)),1,
IF(AND(対象名簿【こちらに入力をお願いします。】!$F71="症状なし",AR$11&gt;=$C63,AR$11&lt;=$E63,AR$11&lt;=$E63-($E63-$C63-6)),1,"")))))</f>
        <v/>
      </c>
      <c r="AS63" s="42" t="str">
        <f>IF(OR($C63="",$E63=""),"",
IF(AND(対象名簿【こちらに入力をお願いします。】!$F71="症状あり",$C63=45199,AS$11&gt;=$C63,AS$11&lt;=$E63,AS$11&lt;=$E63-($E63-$C63-15)),1,
IF(AND(対象名簿【こちらに入力をお願いします。】!$F71="症状なし",$C63=45199,AS$11&gt;=$C63,AS$11&lt;=$E63,AS$11&lt;=$E63-($E63-$C63-7)),1,
IF(AND(対象名簿【こちらに入力をお願いします。】!$F71="症状あり",AS$11&gt;=$C63,AS$11&lt;=$E63,AS$11&lt;=$E63-($E63-$C63-14)),1,
IF(AND(対象名簿【こちらに入力をお願いします。】!$F71="症状なし",AS$11&gt;=$C63,AS$11&lt;=$E63,AS$11&lt;=$E63-($E63-$C63-6)),1,"")))))</f>
        <v/>
      </c>
      <c r="AT63" s="42" t="str">
        <f>IF(OR($C63="",$E63=""),"",
IF(AND(対象名簿【こちらに入力をお願いします。】!$F71="症状あり",$C63=45199,AT$11&gt;=$C63,AT$11&lt;=$E63,AT$11&lt;=$E63-($E63-$C63-15)),1,
IF(AND(対象名簿【こちらに入力をお願いします。】!$F71="症状なし",$C63=45199,AT$11&gt;=$C63,AT$11&lt;=$E63,AT$11&lt;=$E63-($E63-$C63-7)),1,
IF(AND(対象名簿【こちらに入力をお願いします。】!$F71="症状あり",AT$11&gt;=$C63,AT$11&lt;=$E63,AT$11&lt;=$E63-($E63-$C63-14)),1,
IF(AND(対象名簿【こちらに入力をお願いします。】!$F71="症状なし",AT$11&gt;=$C63,AT$11&lt;=$E63,AT$11&lt;=$E63-($E63-$C63-6)),1,"")))))</f>
        <v/>
      </c>
      <c r="AU63" s="42" t="str">
        <f>IF(OR($C63="",$E63=""),"",
IF(AND(対象名簿【こちらに入力をお願いします。】!$F71="症状あり",$C63=45199,AU$11&gt;=$C63,AU$11&lt;=$E63,AU$11&lt;=$E63-($E63-$C63-15)),1,
IF(AND(対象名簿【こちらに入力をお願いします。】!$F71="症状なし",$C63=45199,AU$11&gt;=$C63,AU$11&lt;=$E63,AU$11&lt;=$E63-($E63-$C63-7)),1,
IF(AND(対象名簿【こちらに入力をお願いします。】!$F71="症状あり",AU$11&gt;=$C63,AU$11&lt;=$E63,AU$11&lt;=$E63-($E63-$C63-14)),1,
IF(AND(対象名簿【こちらに入力をお願いします。】!$F71="症状なし",AU$11&gt;=$C63,AU$11&lt;=$E63,AU$11&lt;=$E63-($E63-$C63-6)),1,"")))))</f>
        <v/>
      </c>
      <c r="AV63" s="42" t="str">
        <f>IF(OR($C63="",$E63=""),"",
IF(AND(対象名簿【こちらに入力をお願いします。】!$F71="症状あり",$C63=45199,AV$11&gt;=$C63,AV$11&lt;=$E63,AV$11&lt;=$E63-($E63-$C63-15)),1,
IF(AND(対象名簿【こちらに入力をお願いします。】!$F71="症状なし",$C63=45199,AV$11&gt;=$C63,AV$11&lt;=$E63,AV$11&lt;=$E63-($E63-$C63-7)),1,
IF(AND(対象名簿【こちらに入力をお願いします。】!$F71="症状あり",AV$11&gt;=$C63,AV$11&lt;=$E63,AV$11&lt;=$E63-($E63-$C63-14)),1,
IF(AND(対象名簿【こちらに入力をお願いします。】!$F71="症状なし",AV$11&gt;=$C63,AV$11&lt;=$E63,AV$11&lt;=$E63-($E63-$C63-6)),1,"")))))</f>
        <v/>
      </c>
      <c r="AW63" s="42" t="str">
        <f>IF(OR($C63="",$E63=""),"",
IF(AND(対象名簿【こちらに入力をお願いします。】!$F71="症状あり",$C63=45199,AW$11&gt;=$C63,AW$11&lt;=$E63,AW$11&lt;=$E63-($E63-$C63-15)),1,
IF(AND(対象名簿【こちらに入力をお願いします。】!$F71="症状なし",$C63=45199,AW$11&gt;=$C63,AW$11&lt;=$E63,AW$11&lt;=$E63-($E63-$C63-7)),1,
IF(AND(対象名簿【こちらに入力をお願いします。】!$F71="症状あり",AW$11&gt;=$C63,AW$11&lt;=$E63,AW$11&lt;=$E63-($E63-$C63-14)),1,
IF(AND(対象名簿【こちらに入力をお願いします。】!$F71="症状なし",AW$11&gt;=$C63,AW$11&lt;=$E63,AW$11&lt;=$E63-($E63-$C63-6)),1,"")))))</f>
        <v/>
      </c>
      <c r="AX63" s="42" t="str">
        <f>IF(OR($C63="",$E63=""),"",
IF(AND(対象名簿【こちらに入力をお願いします。】!$F71="症状あり",$C63=45199,AX$11&gt;=$C63,AX$11&lt;=$E63,AX$11&lt;=$E63-($E63-$C63-15)),1,
IF(AND(対象名簿【こちらに入力をお願いします。】!$F71="症状なし",$C63=45199,AX$11&gt;=$C63,AX$11&lt;=$E63,AX$11&lt;=$E63-($E63-$C63-7)),1,
IF(AND(対象名簿【こちらに入力をお願いします。】!$F71="症状あり",AX$11&gt;=$C63,AX$11&lt;=$E63,AX$11&lt;=$E63-($E63-$C63-14)),1,
IF(AND(対象名簿【こちらに入力をお願いします。】!$F71="症状なし",AX$11&gt;=$C63,AX$11&lt;=$E63,AX$11&lt;=$E63-($E63-$C63-6)),1,"")))))</f>
        <v/>
      </c>
      <c r="AY63" s="42" t="str">
        <f>IF(OR($C63="",$E63=""),"",
IF(AND(対象名簿【こちらに入力をお願いします。】!$F71="症状あり",$C63=45199,AY$11&gt;=$C63,AY$11&lt;=$E63,AY$11&lt;=$E63-($E63-$C63-15)),1,
IF(AND(対象名簿【こちらに入力をお願いします。】!$F71="症状なし",$C63=45199,AY$11&gt;=$C63,AY$11&lt;=$E63,AY$11&lt;=$E63-($E63-$C63-7)),1,
IF(AND(対象名簿【こちらに入力をお願いします。】!$F71="症状あり",AY$11&gt;=$C63,AY$11&lt;=$E63,AY$11&lt;=$E63-($E63-$C63-14)),1,
IF(AND(対象名簿【こちらに入力をお願いします。】!$F71="症状なし",AY$11&gt;=$C63,AY$11&lt;=$E63,AY$11&lt;=$E63-($E63-$C63-6)),1,"")))))</f>
        <v/>
      </c>
      <c r="AZ63" s="42" t="str">
        <f>IF(OR($C63="",$E63=""),"",
IF(AND(対象名簿【こちらに入力をお願いします。】!$F71="症状あり",$C63=45199,AZ$11&gt;=$C63,AZ$11&lt;=$E63,AZ$11&lt;=$E63-($E63-$C63-15)),1,
IF(AND(対象名簿【こちらに入力をお願いします。】!$F71="症状なし",$C63=45199,AZ$11&gt;=$C63,AZ$11&lt;=$E63,AZ$11&lt;=$E63-($E63-$C63-7)),1,
IF(AND(対象名簿【こちらに入力をお願いします。】!$F71="症状あり",AZ$11&gt;=$C63,AZ$11&lt;=$E63,AZ$11&lt;=$E63-($E63-$C63-14)),1,
IF(AND(対象名簿【こちらに入力をお願いします。】!$F71="症状なし",AZ$11&gt;=$C63,AZ$11&lt;=$E63,AZ$11&lt;=$E63-($E63-$C63-6)),1,"")))))</f>
        <v/>
      </c>
      <c r="BA63" s="42" t="str">
        <f>IF(OR($C63="",$E63=""),"",
IF(AND(対象名簿【こちらに入力をお願いします。】!$F71="症状あり",$C63=45199,BA$11&gt;=$C63,BA$11&lt;=$E63,BA$11&lt;=$E63-($E63-$C63-15)),1,
IF(AND(対象名簿【こちらに入力をお願いします。】!$F71="症状なし",$C63=45199,BA$11&gt;=$C63,BA$11&lt;=$E63,BA$11&lt;=$E63-($E63-$C63-7)),1,
IF(AND(対象名簿【こちらに入力をお願いします。】!$F71="症状あり",BA$11&gt;=$C63,BA$11&lt;=$E63,BA$11&lt;=$E63-($E63-$C63-14)),1,
IF(AND(対象名簿【こちらに入力をお願いします。】!$F71="症状なし",BA$11&gt;=$C63,BA$11&lt;=$E63,BA$11&lt;=$E63-($E63-$C63-6)),1,"")))))</f>
        <v/>
      </c>
      <c r="BB63" s="42" t="str">
        <f>IF(OR($C63="",$E63=""),"",
IF(AND(対象名簿【こちらに入力をお願いします。】!$F71="症状あり",$C63=45199,BB$11&gt;=$C63,BB$11&lt;=$E63,BB$11&lt;=$E63-($E63-$C63-15)),1,
IF(AND(対象名簿【こちらに入力をお願いします。】!$F71="症状なし",$C63=45199,BB$11&gt;=$C63,BB$11&lt;=$E63,BB$11&lt;=$E63-($E63-$C63-7)),1,
IF(AND(対象名簿【こちらに入力をお願いします。】!$F71="症状あり",BB$11&gt;=$C63,BB$11&lt;=$E63,BB$11&lt;=$E63-($E63-$C63-14)),1,
IF(AND(対象名簿【こちらに入力をお願いします。】!$F71="症状なし",BB$11&gt;=$C63,BB$11&lt;=$E63,BB$11&lt;=$E63-($E63-$C63-6)),1,"")))))</f>
        <v/>
      </c>
      <c r="BC63" s="42" t="str">
        <f>IF(OR($C63="",$E63=""),"",
IF(AND(対象名簿【こちらに入力をお願いします。】!$F71="症状あり",$C63=45199,BC$11&gt;=$C63,BC$11&lt;=$E63,BC$11&lt;=$E63-($E63-$C63-15)),1,
IF(AND(対象名簿【こちらに入力をお願いします。】!$F71="症状なし",$C63=45199,BC$11&gt;=$C63,BC$11&lt;=$E63,BC$11&lt;=$E63-($E63-$C63-7)),1,
IF(AND(対象名簿【こちらに入力をお願いします。】!$F71="症状あり",BC$11&gt;=$C63,BC$11&lt;=$E63,BC$11&lt;=$E63-($E63-$C63-14)),1,
IF(AND(対象名簿【こちらに入力をお願いします。】!$F71="症状なし",BC$11&gt;=$C63,BC$11&lt;=$E63,BC$11&lt;=$E63-($E63-$C63-6)),1,"")))))</f>
        <v/>
      </c>
      <c r="BD63" s="42" t="str">
        <f>IF(OR($C63="",$E63=""),"",
IF(AND(対象名簿【こちらに入力をお願いします。】!$F71="症状あり",$C63=45199,BD$11&gt;=$C63,BD$11&lt;=$E63,BD$11&lt;=$E63-($E63-$C63-15)),1,
IF(AND(対象名簿【こちらに入力をお願いします。】!$F71="症状なし",$C63=45199,BD$11&gt;=$C63,BD$11&lt;=$E63,BD$11&lt;=$E63-($E63-$C63-7)),1,
IF(AND(対象名簿【こちらに入力をお願いします。】!$F71="症状あり",BD$11&gt;=$C63,BD$11&lt;=$E63,BD$11&lt;=$E63-($E63-$C63-14)),1,
IF(AND(対象名簿【こちらに入力をお願いします。】!$F71="症状なし",BD$11&gt;=$C63,BD$11&lt;=$E63,BD$11&lt;=$E63-($E63-$C63-6)),1,"")))))</f>
        <v/>
      </c>
      <c r="BE63" s="42" t="str">
        <f>IF(OR($C63="",$E63=""),"",
IF(AND(対象名簿【こちらに入力をお願いします。】!$F71="症状あり",$C63=45199,BE$11&gt;=$C63,BE$11&lt;=$E63,BE$11&lt;=$E63-($E63-$C63-15)),1,
IF(AND(対象名簿【こちらに入力をお願いします。】!$F71="症状なし",$C63=45199,BE$11&gt;=$C63,BE$11&lt;=$E63,BE$11&lt;=$E63-($E63-$C63-7)),1,
IF(AND(対象名簿【こちらに入力をお願いします。】!$F71="症状あり",BE$11&gt;=$C63,BE$11&lt;=$E63,BE$11&lt;=$E63-($E63-$C63-14)),1,
IF(AND(対象名簿【こちらに入力をお願いします。】!$F71="症状なし",BE$11&gt;=$C63,BE$11&lt;=$E63,BE$11&lt;=$E63-($E63-$C63-6)),1,"")))))</f>
        <v/>
      </c>
      <c r="BF63" s="42" t="str">
        <f>IF(OR($C63="",$E63=""),"",
IF(AND(対象名簿【こちらに入力をお願いします。】!$F71="症状あり",$C63=45199,BF$11&gt;=$C63,BF$11&lt;=$E63,BF$11&lt;=$E63-($E63-$C63-15)),1,
IF(AND(対象名簿【こちらに入力をお願いします。】!$F71="症状なし",$C63=45199,BF$11&gt;=$C63,BF$11&lt;=$E63,BF$11&lt;=$E63-($E63-$C63-7)),1,
IF(AND(対象名簿【こちらに入力をお願いします。】!$F71="症状あり",BF$11&gt;=$C63,BF$11&lt;=$E63,BF$11&lt;=$E63-($E63-$C63-14)),1,
IF(AND(対象名簿【こちらに入力をお願いします。】!$F71="症状なし",BF$11&gt;=$C63,BF$11&lt;=$E63,BF$11&lt;=$E63-($E63-$C63-6)),1,"")))))</f>
        <v/>
      </c>
      <c r="BG63" s="42" t="str">
        <f>IF(OR($C63="",$E63=""),"",
IF(AND(対象名簿【こちらに入力をお願いします。】!$F71="症状あり",$C63=45199,BG$11&gt;=$C63,BG$11&lt;=$E63,BG$11&lt;=$E63-($E63-$C63-15)),1,
IF(AND(対象名簿【こちらに入力をお願いします。】!$F71="症状なし",$C63=45199,BG$11&gt;=$C63,BG$11&lt;=$E63,BG$11&lt;=$E63-($E63-$C63-7)),1,
IF(AND(対象名簿【こちらに入力をお願いします。】!$F71="症状あり",BG$11&gt;=$C63,BG$11&lt;=$E63,BG$11&lt;=$E63-($E63-$C63-14)),1,
IF(AND(対象名簿【こちらに入力をお願いします。】!$F71="症状なし",BG$11&gt;=$C63,BG$11&lt;=$E63,BG$11&lt;=$E63-($E63-$C63-6)),1,"")))))</f>
        <v/>
      </c>
      <c r="BH63" s="42" t="str">
        <f>IF(OR($C63="",$E63=""),"",
IF(AND(対象名簿【こちらに入力をお願いします。】!$F71="症状あり",$C63=45199,BH$11&gt;=$C63,BH$11&lt;=$E63,BH$11&lt;=$E63-($E63-$C63-15)),1,
IF(AND(対象名簿【こちらに入力をお願いします。】!$F71="症状なし",$C63=45199,BH$11&gt;=$C63,BH$11&lt;=$E63,BH$11&lt;=$E63-($E63-$C63-7)),1,
IF(AND(対象名簿【こちらに入力をお願いします。】!$F71="症状あり",BH$11&gt;=$C63,BH$11&lt;=$E63,BH$11&lt;=$E63-($E63-$C63-14)),1,
IF(AND(対象名簿【こちらに入力をお願いします。】!$F71="症状なし",BH$11&gt;=$C63,BH$11&lt;=$E63,BH$11&lt;=$E63-($E63-$C63-6)),1,"")))))</f>
        <v/>
      </c>
      <c r="BI63" s="42" t="str">
        <f>IF(OR($C63="",$E63=""),"",
IF(AND(対象名簿【こちらに入力をお願いします。】!$F71="症状あり",$C63=45199,BI$11&gt;=$C63,BI$11&lt;=$E63,BI$11&lt;=$E63-($E63-$C63-15)),1,
IF(AND(対象名簿【こちらに入力をお願いします。】!$F71="症状なし",$C63=45199,BI$11&gt;=$C63,BI$11&lt;=$E63,BI$11&lt;=$E63-($E63-$C63-7)),1,
IF(AND(対象名簿【こちらに入力をお願いします。】!$F71="症状あり",BI$11&gt;=$C63,BI$11&lt;=$E63,BI$11&lt;=$E63-($E63-$C63-14)),1,
IF(AND(対象名簿【こちらに入力をお願いします。】!$F71="症状なし",BI$11&gt;=$C63,BI$11&lt;=$E63,BI$11&lt;=$E63-($E63-$C63-6)),1,"")))))</f>
        <v/>
      </c>
      <c r="BJ63" s="42" t="str">
        <f>IF(OR($C63="",$E63=""),"",
IF(AND(対象名簿【こちらに入力をお願いします。】!$F71="症状あり",$C63=45199,BJ$11&gt;=$C63,BJ$11&lt;=$E63,BJ$11&lt;=$E63-($E63-$C63-15)),1,
IF(AND(対象名簿【こちらに入力をお願いします。】!$F71="症状なし",$C63=45199,BJ$11&gt;=$C63,BJ$11&lt;=$E63,BJ$11&lt;=$E63-($E63-$C63-7)),1,
IF(AND(対象名簿【こちらに入力をお願いします。】!$F71="症状あり",BJ$11&gt;=$C63,BJ$11&lt;=$E63,BJ$11&lt;=$E63-($E63-$C63-14)),1,
IF(AND(対象名簿【こちらに入力をお願いします。】!$F71="症状なし",BJ$11&gt;=$C63,BJ$11&lt;=$E63,BJ$11&lt;=$E63-($E63-$C63-6)),1,"")))))</f>
        <v/>
      </c>
      <c r="BK63" s="42" t="str">
        <f>IF(OR($C63="",$E63=""),"",
IF(AND(対象名簿【こちらに入力をお願いします。】!$F71="症状あり",$C63=45199,BK$11&gt;=$C63,BK$11&lt;=$E63,BK$11&lt;=$E63-($E63-$C63-15)),1,
IF(AND(対象名簿【こちらに入力をお願いします。】!$F71="症状なし",$C63=45199,BK$11&gt;=$C63,BK$11&lt;=$E63,BK$11&lt;=$E63-($E63-$C63-7)),1,
IF(AND(対象名簿【こちらに入力をお願いします。】!$F71="症状あり",BK$11&gt;=$C63,BK$11&lt;=$E63,BK$11&lt;=$E63-($E63-$C63-14)),1,
IF(AND(対象名簿【こちらに入力をお願いします。】!$F71="症状なし",BK$11&gt;=$C63,BK$11&lt;=$E63,BK$11&lt;=$E63-($E63-$C63-6)),1,"")))))</f>
        <v/>
      </c>
      <c r="BL63" s="42" t="str">
        <f>IF(OR($C63="",$E63=""),"",
IF(AND(対象名簿【こちらに入力をお願いします。】!$F71="症状あり",$C63=45199,BL$11&gt;=$C63,BL$11&lt;=$E63,BL$11&lt;=$E63-($E63-$C63-15)),1,
IF(AND(対象名簿【こちらに入力をお願いします。】!$F71="症状なし",$C63=45199,BL$11&gt;=$C63,BL$11&lt;=$E63,BL$11&lt;=$E63-($E63-$C63-7)),1,
IF(AND(対象名簿【こちらに入力をお願いします。】!$F71="症状あり",BL$11&gt;=$C63,BL$11&lt;=$E63,BL$11&lt;=$E63-($E63-$C63-14)),1,
IF(AND(対象名簿【こちらに入力をお願いします。】!$F71="症状なし",BL$11&gt;=$C63,BL$11&lt;=$E63,BL$11&lt;=$E63-($E63-$C63-6)),1,"")))))</f>
        <v/>
      </c>
      <c r="BM63" s="42" t="str">
        <f>IF(OR($C63="",$E63=""),"",
IF(AND(対象名簿【こちらに入力をお願いします。】!$F71="症状あり",$C63=45199,BM$11&gt;=$C63,BM$11&lt;=$E63,BM$11&lt;=$E63-($E63-$C63-15)),1,
IF(AND(対象名簿【こちらに入力をお願いします。】!$F71="症状なし",$C63=45199,BM$11&gt;=$C63,BM$11&lt;=$E63,BM$11&lt;=$E63-($E63-$C63-7)),1,
IF(AND(対象名簿【こちらに入力をお願いします。】!$F71="症状あり",BM$11&gt;=$C63,BM$11&lt;=$E63,BM$11&lt;=$E63-($E63-$C63-14)),1,
IF(AND(対象名簿【こちらに入力をお願いします。】!$F71="症状なし",BM$11&gt;=$C63,BM$11&lt;=$E63,BM$11&lt;=$E63-($E63-$C63-6)),1,"")))))</f>
        <v/>
      </c>
      <c r="BN63" s="42" t="str">
        <f>IF(OR($C63="",$E63=""),"",
IF(AND(対象名簿【こちらに入力をお願いします。】!$F71="症状あり",$C63=45199,BN$11&gt;=$C63,BN$11&lt;=$E63,BN$11&lt;=$E63-($E63-$C63-15)),1,
IF(AND(対象名簿【こちらに入力をお願いします。】!$F71="症状なし",$C63=45199,BN$11&gt;=$C63,BN$11&lt;=$E63,BN$11&lt;=$E63-($E63-$C63-7)),1,
IF(AND(対象名簿【こちらに入力をお願いします。】!$F71="症状あり",BN$11&gt;=$C63,BN$11&lt;=$E63,BN$11&lt;=$E63-($E63-$C63-14)),1,
IF(AND(対象名簿【こちらに入力をお願いします。】!$F71="症状なし",BN$11&gt;=$C63,BN$11&lt;=$E63,BN$11&lt;=$E63-($E63-$C63-6)),1,"")))))</f>
        <v/>
      </c>
      <c r="BO63" s="42" t="str">
        <f>IF(OR($C63="",$E63=""),"",
IF(AND(対象名簿【こちらに入力をお願いします。】!$F71="症状あり",$C63=45199,BO$11&gt;=$C63,BO$11&lt;=$E63,BO$11&lt;=$E63-($E63-$C63-15)),1,
IF(AND(対象名簿【こちらに入力をお願いします。】!$F71="症状なし",$C63=45199,BO$11&gt;=$C63,BO$11&lt;=$E63,BO$11&lt;=$E63-($E63-$C63-7)),1,
IF(AND(対象名簿【こちらに入力をお願いします。】!$F71="症状あり",BO$11&gt;=$C63,BO$11&lt;=$E63,BO$11&lt;=$E63-($E63-$C63-14)),1,
IF(AND(対象名簿【こちらに入力をお願いします。】!$F71="症状なし",BO$11&gt;=$C63,BO$11&lt;=$E63,BO$11&lt;=$E63-($E63-$C63-6)),1,"")))))</f>
        <v/>
      </c>
      <c r="BP63" s="42" t="str">
        <f>IF(OR($C63="",$E63=""),"",
IF(AND(対象名簿【こちらに入力をお願いします。】!$F71="症状あり",$C63=45199,BP$11&gt;=$C63,BP$11&lt;=$E63,BP$11&lt;=$E63-($E63-$C63-15)),1,
IF(AND(対象名簿【こちらに入力をお願いします。】!$F71="症状なし",$C63=45199,BP$11&gt;=$C63,BP$11&lt;=$E63,BP$11&lt;=$E63-($E63-$C63-7)),1,
IF(AND(対象名簿【こちらに入力をお願いします。】!$F71="症状あり",BP$11&gt;=$C63,BP$11&lt;=$E63,BP$11&lt;=$E63-($E63-$C63-14)),1,
IF(AND(対象名簿【こちらに入力をお願いします。】!$F71="症状なし",BP$11&gt;=$C63,BP$11&lt;=$E63,BP$11&lt;=$E63-($E63-$C63-6)),1,"")))))</f>
        <v/>
      </c>
      <c r="BQ63" s="42" t="str">
        <f>IF(OR($C63="",$E63=""),"",
IF(AND(対象名簿【こちらに入力をお願いします。】!$F71="症状あり",$C63=45199,BQ$11&gt;=$C63,BQ$11&lt;=$E63,BQ$11&lt;=$E63-($E63-$C63-15)),1,
IF(AND(対象名簿【こちらに入力をお願いします。】!$F71="症状なし",$C63=45199,BQ$11&gt;=$C63,BQ$11&lt;=$E63,BQ$11&lt;=$E63-($E63-$C63-7)),1,
IF(AND(対象名簿【こちらに入力をお願いします。】!$F71="症状あり",BQ$11&gt;=$C63,BQ$11&lt;=$E63,BQ$11&lt;=$E63-($E63-$C63-14)),1,
IF(AND(対象名簿【こちらに入力をお願いします。】!$F71="症状なし",BQ$11&gt;=$C63,BQ$11&lt;=$E63,BQ$11&lt;=$E63-($E63-$C63-6)),1,"")))))</f>
        <v/>
      </c>
      <c r="BR63" s="42" t="str">
        <f>IF(OR($C63="",$E63=""),"",
IF(AND(対象名簿【こちらに入力をお願いします。】!$F71="症状あり",$C63=45199,BR$11&gt;=$C63,BR$11&lt;=$E63,BR$11&lt;=$E63-($E63-$C63-15)),1,
IF(AND(対象名簿【こちらに入力をお願いします。】!$F71="症状なし",$C63=45199,BR$11&gt;=$C63,BR$11&lt;=$E63,BR$11&lt;=$E63-($E63-$C63-7)),1,
IF(AND(対象名簿【こちらに入力をお願いします。】!$F71="症状あり",BR$11&gt;=$C63,BR$11&lt;=$E63,BR$11&lt;=$E63-($E63-$C63-14)),1,
IF(AND(対象名簿【こちらに入力をお願いします。】!$F71="症状なし",BR$11&gt;=$C63,BR$11&lt;=$E63,BR$11&lt;=$E63-($E63-$C63-6)),1,"")))))</f>
        <v/>
      </c>
      <c r="BS63" s="42" t="str">
        <f>IF(OR($C63="",$E63=""),"",
IF(AND(対象名簿【こちらに入力をお願いします。】!$F71="症状あり",$C63=45199,BS$11&gt;=$C63,BS$11&lt;=$E63,BS$11&lt;=$E63-($E63-$C63-15)),1,
IF(AND(対象名簿【こちらに入力をお願いします。】!$F71="症状なし",$C63=45199,BS$11&gt;=$C63,BS$11&lt;=$E63,BS$11&lt;=$E63-($E63-$C63-7)),1,
IF(AND(対象名簿【こちらに入力をお願いします。】!$F71="症状あり",BS$11&gt;=$C63,BS$11&lt;=$E63,BS$11&lt;=$E63-($E63-$C63-14)),1,
IF(AND(対象名簿【こちらに入力をお願いします。】!$F71="症状なし",BS$11&gt;=$C63,BS$11&lt;=$E63,BS$11&lt;=$E63-($E63-$C63-6)),1,"")))))</f>
        <v/>
      </c>
      <c r="BT63" s="42" t="str">
        <f>IF(OR($C63="",$E63=""),"",
IF(AND(対象名簿【こちらに入力をお願いします。】!$F71="症状あり",$C63=45199,BT$11&gt;=$C63,BT$11&lt;=$E63,BT$11&lt;=$E63-($E63-$C63-15)),1,
IF(AND(対象名簿【こちらに入力をお願いします。】!$F71="症状なし",$C63=45199,BT$11&gt;=$C63,BT$11&lt;=$E63,BT$11&lt;=$E63-($E63-$C63-7)),1,
IF(AND(対象名簿【こちらに入力をお願いします。】!$F71="症状あり",BT$11&gt;=$C63,BT$11&lt;=$E63,BT$11&lt;=$E63-($E63-$C63-14)),1,
IF(AND(対象名簿【こちらに入力をお願いします。】!$F71="症状なし",BT$11&gt;=$C63,BT$11&lt;=$E63,BT$11&lt;=$E63-($E63-$C63-6)),1,"")))))</f>
        <v/>
      </c>
      <c r="BU63" s="42" t="str">
        <f>IF(OR($C63="",$E63=""),"",
IF(AND(対象名簿【こちらに入力をお願いします。】!$F71="症状あり",$C63=45199,BU$11&gt;=$C63,BU$11&lt;=$E63,BU$11&lt;=$E63-($E63-$C63-15)),1,
IF(AND(対象名簿【こちらに入力をお願いします。】!$F71="症状なし",$C63=45199,BU$11&gt;=$C63,BU$11&lt;=$E63,BU$11&lt;=$E63-($E63-$C63-7)),1,
IF(AND(対象名簿【こちらに入力をお願いします。】!$F71="症状あり",BU$11&gt;=$C63,BU$11&lt;=$E63,BU$11&lt;=$E63-($E63-$C63-14)),1,
IF(AND(対象名簿【こちらに入力をお願いします。】!$F71="症状なし",BU$11&gt;=$C63,BU$11&lt;=$E63,BU$11&lt;=$E63-($E63-$C63-6)),1,"")))))</f>
        <v/>
      </c>
      <c r="BV63" s="42" t="str">
        <f>IF(OR($C63="",$E63=""),"",
IF(AND(対象名簿【こちらに入力をお願いします。】!$F71="症状あり",$C63=45199,BV$11&gt;=$C63,BV$11&lt;=$E63,BV$11&lt;=$E63-($E63-$C63-15)),1,
IF(AND(対象名簿【こちらに入力をお願いします。】!$F71="症状なし",$C63=45199,BV$11&gt;=$C63,BV$11&lt;=$E63,BV$11&lt;=$E63-($E63-$C63-7)),1,
IF(AND(対象名簿【こちらに入力をお願いします。】!$F71="症状あり",BV$11&gt;=$C63,BV$11&lt;=$E63,BV$11&lt;=$E63-($E63-$C63-14)),1,
IF(AND(対象名簿【こちらに入力をお願いします。】!$F71="症状なし",BV$11&gt;=$C63,BV$11&lt;=$E63,BV$11&lt;=$E63-($E63-$C63-6)),1,"")))))</f>
        <v/>
      </c>
      <c r="BW63" s="42" t="str">
        <f>IF(OR($C63="",$E63=""),"",
IF(AND(対象名簿【こちらに入力をお願いします。】!$F71="症状あり",$C63=45199,BW$11&gt;=$C63,BW$11&lt;=$E63,BW$11&lt;=$E63-($E63-$C63-15)),1,
IF(AND(対象名簿【こちらに入力をお願いします。】!$F71="症状なし",$C63=45199,BW$11&gt;=$C63,BW$11&lt;=$E63,BW$11&lt;=$E63-($E63-$C63-7)),1,
IF(AND(対象名簿【こちらに入力をお願いします。】!$F71="症状あり",BW$11&gt;=$C63,BW$11&lt;=$E63,BW$11&lt;=$E63-($E63-$C63-14)),1,
IF(AND(対象名簿【こちらに入力をお願いします。】!$F71="症状なし",BW$11&gt;=$C63,BW$11&lt;=$E63,BW$11&lt;=$E63-($E63-$C63-6)),1,"")))))</f>
        <v/>
      </c>
      <c r="BX63" s="42" t="str">
        <f>IF(OR($C63="",$E63=""),"",
IF(AND(対象名簿【こちらに入力をお願いします。】!$F71="症状あり",$C63=45199,BX$11&gt;=$C63,BX$11&lt;=$E63,BX$11&lt;=$E63-($E63-$C63-15)),1,
IF(AND(対象名簿【こちらに入力をお願いします。】!$F71="症状なし",$C63=45199,BX$11&gt;=$C63,BX$11&lt;=$E63,BX$11&lt;=$E63-($E63-$C63-7)),1,
IF(AND(対象名簿【こちらに入力をお願いします。】!$F71="症状あり",BX$11&gt;=$C63,BX$11&lt;=$E63,BX$11&lt;=$E63-($E63-$C63-14)),1,
IF(AND(対象名簿【こちらに入力をお願いします。】!$F71="症状なし",BX$11&gt;=$C63,BX$11&lt;=$E63,BX$11&lt;=$E63-($E63-$C63-6)),1,"")))))</f>
        <v/>
      </c>
      <c r="BY63" s="42" t="str">
        <f>IF(OR($C63="",$E63=""),"",
IF(AND(対象名簿【こちらに入力をお願いします。】!$F71="症状あり",$C63=45199,BY$11&gt;=$C63,BY$11&lt;=$E63,BY$11&lt;=$E63-($E63-$C63-15)),1,
IF(AND(対象名簿【こちらに入力をお願いします。】!$F71="症状なし",$C63=45199,BY$11&gt;=$C63,BY$11&lt;=$E63,BY$11&lt;=$E63-($E63-$C63-7)),1,
IF(AND(対象名簿【こちらに入力をお願いします。】!$F71="症状あり",BY$11&gt;=$C63,BY$11&lt;=$E63,BY$11&lt;=$E63-($E63-$C63-14)),1,
IF(AND(対象名簿【こちらに入力をお願いします。】!$F71="症状なし",BY$11&gt;=$C63,BY$11&lt;=$E63,BY$11&lt;=$E63-($E63-$C63-6)),1,"")))))</f>
        <v/>
      </c>
      <c r="BZ63" s="42" t="str">
        <f>IF(OR($C63="",$E63=""),"",
IF(AND(対象名簿【こちらに入力をお願いします。】!$F71="症状あり",$C63=45199,BZ$11&gt;=$C63,BZ$11&lt;=$E63,BZ$11&lt;=$E63-($E63-$C63-15)),1,
IF(AND(対象名簿【こちらに入力をお願いします。】!$F71="症状なし",$C63=45199,BZ$11&gt;=$C63,BZ$11&lt;=$E63,BZ$11&lt;=$E63-($E63-$C63-7)),1,
IF(AND(対象名簿【こちらに入力をお願いします。】!$F71="症状あり",BZ$11&gt;=$C63,BZ$11&lt;=$E63,BZ$11&lt;=$E63-($E63-$C63-14)),1,
IF(AND(対象名簿【こちらに入力をお願いします。】!$F71="症状なし",BZ$11&gt;=$C63,BZ$11&lt;=$E63,BZ$11&lt;=$E63-($E63-$C63-6)),1,"")))))</f>
        <v/>
      </c>
      <c r="CA63" s="42" t="str">
        <f>IF(OR($C63="",$E63=""),"",
IF(AND(対象名簿【こちらに入力をお願いします。】!$F71="症状あり",$C63=45199,CA$11&gt;=$C63,CA$11&lt;=$E63,CA$11&lt;=$E63-($E63-$C63-15)),1,
IF(AND(対象名簿【こちらに入力をお願いします。】!$F71="症状なし",$C63=45199,CA$11&gt;=$C63,CA$11&lt;=$E63,CA$11&lt;=$E63-($E63-$C63-7)),1,
IF(AND(対象名簿【こちらに入力をお願いします。】!$F71="症状あり",CA$11&gt;=$C63,CA$11&lt;=$E63,CA$11&lt;=$E63-($E63-$C63-14)),1,
IF(AND(対象名簿【こちらに入力をお願いします。】!$F71="症状なし",CA$11&gt;=$C63,CA$11&lt;=$E63,CA$11&lt;=$E63-($E63-$C63-6)),1,"")))))</f>
        <v/>
      </c>
      <c r="CB63" s="42" t="str">
        <f>IF(OR($C63="",$E63=""),"",
IF(AND(対象名簿【こちらに入力をお願いします。】!$F71="症状あり",$C63=45199,CB$11&gt;=$C63,CB$11&lt;=$E63,CB$11&lt;=$E63-($E63-$C63-15)),1,
IF(AND(対象名簿【こちらに入力をお願いします。】!$F71="症状なし",$C63=45199,CB$11&gt;=$C63,CB$11&lt;=$E63,CB$11&lt;=$E63-($E63-$C63-7)),1,
IF(AND(対象名簿【こちらに入力をお願いします。】!$F71="症状あり",CB$11&gt;=$C63,CB$11&lt;=$E63,CB$11&lt;=$E63-($E63-$C63-14)),1,
IF(AND(対象名簿【こちらに入力をお願いします。】!$F71="症状なし",CB$11&gt;=$C63,CB$11&lt;=$E63,CB$11&lt;=$E63-($E63-$C63-6)),1,"")))))</f>
        <v/>
      </c>
      <c r="CC63" s="42" t="str">
        <f>IF(OR($C63="",$E63=""),"",
IF(AND(対象名簿【こちらに入力をお願いします。】!$F71="症状あり",$C63=45199,CC$11&gt;=$C63,CC$11&lt;=$E63,CC$11&lt;=$E63-($E63-$C63-15)),1,
IF(AND(対象名簿【こちらに入力をお願いします。】!$F71="症状なし",$C63=45199,CC$11&gt;=$C63,CC$11&lt;=$E63,CC$11&lt;=$E63-($E63-$C63-7)),1,
IF(AND(対象名簿【こちらに入力をお願いします。】!$F71="症状あり",CC$11&gt;=$C63,CC$11&lt;=$E63,CC$11&lt;=$E63-($E63-$C63-14)),1,
IF(AND(対象名簿【こちらに入力をお願いします。】!$F71="症状なし",CC$11&gt;=$C63,CC$11&lt;=$E63,CC$11&lt;=$E63-($E63-$C63-6)),1,"")))))</f>
        <v/>
      </c>
      <c r="CD63" s="42" t="str">
        <f>IF(OR($C63="",$E63=""),"",
IF(AND(対象名簿【こちらに入力をお願いします。】!$F71="症状あり",$C63=45199,CD$11&gt;=$C63,CD$11&lt;=$E63,CD$11&lt;=$E63-($E63-$C63-15)),1,
IF(AND(対象名簿【こちらに入力をお願いします。】!$F71="症状なし",$C63=45199,CD$11&gt;=$C63,CD$11&lt;=$E63,CD$11&lt;=$E63-($E63-$C63-7)),1,
IF(AND(対象名簿【こちらに入力をお願いします。】!$F71="症状あり",CD$11&gt;=$C63,CD$11&lt;=$E63,CD$11&lt;=$E63-($E63-$C63-14)),1,
IF(AND(対象名簿【こちらに入力をお願いします。】!$F71="症状なし",CD$11&gt;=$C63,CD$11&lt;=$E63,CD$11&lt;=$E63-($E63-$C63-6)),1,"")))))</f>
        <v/>
      </c>
      <c r="CE63" s="42" t="str">
        <f>IF(OR($C63="",$E63=""),"",
IF(AND(対象名簿【こちらに入力をお願いします。】!$F71="症状あり",$C63=45199,CE$11&gt;=$C63,CE$11&lt;=$E63,CE$11&lt;=$E63-($E63-$C63-15)),1,
IF(AND(対象名簿【こちらに入力をお願いします。】!$F71="症状なし",$C63=45199,CE$11&gt;=$C63,CE$11&lt;=$E63,CE$11&lt;=$E63-($E63-$C63-7)),1,
IF(AND(対象名簿【こちらに入力をお願いします。】!$F71="症状あり",CE$11&gt;=$C63,CE$11&lt;=$E63,CE$11&lt;=$E63-($E63-$C63-14)),1,
IF(AND(対象名簿【こちらに入力をお願いします。】!$F71="症状なし",CE$11&gt;=$C63,CE$11&lt;=$E63,CE$11&lt;=$E63-($E63-$C63-6)),1,"")))))</f>
        <v/>
      </c>
      <c r="CF63" s="42" t="str">
        <f>IF(OR($C63="",$E63=""),"",
IF(AND(対象名簿【こちらに入力をお願いします。】!$F71="症状あり",$C63=45199,CF$11&gt;=$C63,CF$11&lt;=$E63,CF$11&lt;=$E63-($E63-$C63-15)),1,
IF(AND(対象名簿【こちらに入力をお願いします。】!$F71="症状なし",$C63=45199,CF$11&gt;=$C63,CF$11&lt;=$E63,CF$11&lt;=$E63-($E63-$C63-7)),1,
IF(AND(対象名簿【こちらに入力をお願いします。】!$F71="症状あり",CF$11&gt;=$C63,CF$11&lt;=$E63,CF$11&lt;=$E63-($E63-$C63-14)),1,
IF(AND(対象名簿【こちらに入力をお願いします。】!$F71="症状なし",CF$11&gt;=$C63,CF$11&lt;=$E63,CF$11&lt;=$E63-($E63-$C63-6)),1,"")))))</f>
        <v/>
      </c>
      <c r="CG63" s="42" t="str">
        <f>IF(OR($C63="",$E63=""),"",
IF(AND(対象名簿【こちらに入力をお願いします。】!$F71="症状あり",$C63=45199,CG$11&gt;=$C63,CG$11&lt;=$E63,CG$11&lt;=$E63-($E63-$C63-15)),1,
IF(AND(対象名簿【こちらに入力をお願いします。】!$F71="症状なし",$C63=45199,CG$11&gt;=$C63,CG$11&lt;=$E63,CG$11&lt;=$E63-($E63-$C63-7)),1,
IF(AND(対象名簿【こちらに入力をお願いします。】!$F71="症状あり",CG$11&gt;=$C63,CG$11&lt;=$E63,CG$11&lt;=$E63-($E63-$C63-14)),1,
IF(AND(対象名簿【こちらに入力をお願いします。】!$F71="症状なし",CG$11&gt;=$C63,CG$11&lt;=$E63,CG$11&lt;=$E63-($E63-$C63-6)),1,"")))))</f>
        <v/>
      </c>
      <c r="CH63" s="42" t="str">
        <f>IF(OR($C63="",$E63=""),"",
IF(AND(対象名簿【こちらに入力をお願いします。】!$F71="症状あり",$C63=45199,CH$11&gt;=$C63,CH$11&lt;=$E63,CH$11&lt;=$E63-($E63-$C63-15)),1,
IF(AND(対象名簿【こちらに入力をお願いします。】!$F71="症状なし",$C63=45199,CH$11&gt;=$C63,CH$11&lt;=$E63,CH$11&lt;=$E63-($E63-$C63-7)),1,
IF(AND(対象名簿【こちらに入力をお願いします。】!$F71="症状あり",CH$11&gt;=$C63,CH$11&lt;=$E63,CH$11&lt;=$E63-($E63-$C63-14)),1,
IF(AND(対象名簿【こちらに入力をお願いします。】!$F71="症状なし",CH$11&gt;=$C63,CH$11&lt;=$E63,CH$11&lt;=$E63-($E63-$C63-6)),1,"")))))</f>
        <v/>
      </c>
      <c r="CI63" s="42" t="str">
        <f>IF(OR($C63="",$E63=""),"",
IF(AND(対象名簿【こちらに入力をお願いします。】!$F71="症状あり",$C63=45199,CI$11&gt;=$C63,CI$11&lt;=$E63,CI$11&lt;=$E63-($E63-$C63-15)),1,
IF(AND(対象名簿【こちらに入力をお願いします。】!$F71="症状なし",$C63=45199,CI$11&gt;=$C63,CI$11&lt;=$E63,CI$11&lt;=$E63-($E63-$C63-7)),1,
IF(AND(対象名簿【こちらに入力をお願いします。】!$F71="症状あり",CI$11&gt;=$C63,CI$11&lt;=$E63,CI$11&lt;=$E63-($E63-$C63-14)),1,
IF(AND(対象名簿【こちらに入力をお願いします。】!$F71="症状なし",CI$11&gt;=$C63,CI$11&lt;=$E63,CI$11&lt;=$E63-($E63-$C63-6)),1,"")))))</f>
        <v/>
      </c>
      <c r="CJ63" s="42" t="str">
        <f>IF(OR($C63="",$E63=""),"",
IF(AND(対象名簿【こちらに入力をお願いします。】!$F71="症状あり",$C63=45199,CJ$11&gt;=$C63,CJ$11&lt;=$E63,CJ$11&lt;=$E63-($E63-$C63-15)),1,
IF(AND(対象名簿【こちらに入力をお願いします。】!$F71="症状なし",$C63=45199,CJ$11&gt;=$C63,CJ$11&lt;=$E63,CJ$11&lt;=$E63-($E63-$C63-7)),1,
IF(AND(対象名簿【こちらに入力をお願いします。】!$F71="症状あり",CJ$11&gt;=$C63,CJ$11&lt;=$E63,CJ$11&lt;=$E63-($E63-$C63-14)),1,
IF(AND(対象名簿【こちらに入力をお願いします。】!$F71="症状なし",CJ$11&gt;=$C63,CJ$11&lt;=$E63,CJ$11&lt;=$E63-($E63-$C63-6)),1,"")))))</f>
        <v/>
      </c>
      <c r="CK63" s="42" t="str">
        <f>IF(OR($C63="",$E63=""),"",
IF(AND(対象名簿【こちらに入力をお願いします。】!$F71="症状あり",$C63=45199,CK$11&gt;=$C63,CK$11&lt;=$E63,CK$11&lt;=$E63-($E63-$C63-15)),1,
IF(AND(対象名簿【こちらに入力をお願いします。】!$F71="症状なし",$C63=45199,CK$11&gt;=$C63,CK$11&lt;=$E63,CK$11&lt;=$E63-($E63-$C63-7)),1,
IF(AND(対象名簿【こちらに入力をお願いします。】!$F71="症状あり",CK$11&gt;=$C63,CK$11&lt;=$E63,CK$11&lt;=$E63-($E63-$C63-14)),1,
IF(AND(対象名簿【こちらに入力をお願いします。】!$F71="症状なし",CK$11&gt;=$C63,CK$11&lt;=$E63,CK$11&lt;=$E63-($E63-$C63-6)),1,"")))))</f>
        <v/>
      </c>
      <c r="CL63" s="42" t="str">
        <f>IF(OR($C63="",$E63=""),"",
IF(AND(対象名簿【こちらに入力をお願いします。】!$F71="症状あり",$C63=45199,CL$11&gt;=$C63,CL$11&lt;=$E63,CL$11&lt;=$E63-($E63-$C63-15)),1,
IF(AND(対象名簿【こちらに入力をお願いします。】!$F71="症状なし",$C63=45199,CL$11&gt;=$C63,CL$11&lt;=$E63,CL$11&lt;=$E63-($E63-$C63-7)),1,
IF(AND(対象名簿【こちらに入力をお願いします。】!$F71="症状あり",CL$11&gt;=$C63,CL$11&lt;=$E63,CL$11&lt;=$E63-($E63-$C63-14)),1,
IF(AND(対象名簿【こちらに入力をお願いします。】!$F71="症状なし",CL$11&gt;=$C63,CL$11&lt;=$E63,CL$11&lt;=$E63-($E63-$C63-6)),1,"")))))</f>
        <v/>
      </c>
      <c r="CM63" s="42" t="str">
        <f>IF(OR($C63="",$E63=""),"",
IF(AND(対象名簿【こちらに入力をお願いします。】!$F71="症状あり",$C63=45199,CM$11&gt;=$C63,CM$11&lt;=$E63,CM$11&lt;=$E63-($E63-$C63-15)),1,
IF(AND(対象名簿【こちらに入力をお願いします。】!$F71="症状なし",$C63=45199,CM$11&gt;=$C63,CM$11&lt;=$E63,CM$11&lt;=$E63-($E63-$C63-7)),1,
IF(AND(対象名簿【こちらに入力をお願いします。】!$F71="症状あり",CM$11&gt;=$C63,CM$11&lt;=$E63,CM$11&lt;=$E63-($E63-$C63-14)),1,
IF(AND(対象名簿【こちらに入力をお願いします。】!$F71="症状なし",CM$11&gt;=$C63,CM$11&lt;=$E63,CM$11&lt;=$E63-($E63-$C63-6)),1,"")))))</f>
        <v/>
      </c>
      <c r="CN63" s="42" t="str">
        <f>IF(OR($C63="",$E63=""),"",
IF(AND(対象名簿【こちらに入力をお願いします。】!$F71="症状あり",$C63=45199,CN$11&gt;=$C63,CN$11&lt;=$E63,CN$11&lt;=$E63-($E63-$C63-15)),1,
IF(AND(対象名簿【こちらに入力をお願いします。】!$F71="症状なし",$C63=45199,CN$11&gt;=$C63,CN$11&lt;=$E63,CN$11&lt;=$E63-($E63-$C63-7)),1,
IF(AND(対象名簿【こちらに入力をお願いします。】!$F71="症状あり",CN$11&gt;=$C63,CN$11&lt;=$E63,CN$11&lt;=$E63-($E63-$C63-14)),1,
IF(AND(対象名簿【こちらに入力をお願いします。】!$F71="症状なし",CN$11&gt;=$C63,CN$11&lt;=$E63,CN$11&lt;=$E63-($E63-$C63-6)),1,"")))))</f>
        <v/>
      </c>
      <c r="CO63" s="42" t="str">
        <f>IF(OR($C63="",$E63=""),"",
IF(AND(対象名簿【こちらに入力をお願いします。】!$F71="症状あり",$C63=45199,CO$11&gt;=$C63,CO$11&lt;=$E63,CO$11&lt;=$E63-($E63-$C63-15)),1,
IF(AND(対象名簿【こちらに入力をお願いします。】!$F71="症状なし",$C63=45199,CO$11&gt;=$C63,CO$11&lt;=$E63,CO$11&lt;=$E63-($E63-$C63-7)),1,
IF(AND(対象名簿【こちらに入力をお願いします。】!$F71="症状あり",CO$11&gt;=$C63,CO$11&lt;=$E63,CO$11&lt;=$E63-($E63-$C63-14)),1,
IF(AND(対象名簿【こちらに入力をお願いします。】!$F71="症状なし",CO$11&gt;=$C63,CO$11&lt;=$E63,CO$11&lt;=$E63-($E63-$C63-6)),1,"")))))</f>
        <v/>
      </c>
      <c r="CP63" s="42" t="str">
        <f>IF(OR($C63="",$E63=""),"",
IF(AND(対象名簿【こちらに入力をお願いします。】!$F71="症状あり",$C63=45199,CP$11&gt;=$C63,CP$11&lt;=$E63,CP$11&lt;=$E63-($E63-$C63-15)),1,
IF(AND(対象名簿【こちらに入力をお願いします。】!$F71="症状なし",$C63=45199,CP$11&gt;=$C63,CP$11&lt;=$E63,CP$11&lt;=$E63-($E63-$C63-7)),1,
IF(AND(対象名簿【こちらに入力をお願いします。】!$F71="症状あり",CP$11&gt;=$C63,CP$11&lt;=$E63,CP$11&lt;=$E63-($E63-$C63-14)),1,
IF(AND(対象名簿【こちらに入力をお願いします。】!$F71="症状なし",CP$11&gt;=$C63,CP$11&lt;=$E63,CP$11&lt;=$E63-($E63-$C63-6)),1,"")))))</f>
        <v/>
      </c>
      <c r="CQ63" s="42" t="str">
        <f>IF(OR($C63="",$E63=""),"",
IF(AND(対象名簿【こちらに入力をお願いします。】!$F71="症状あり",$C63=45199,CQ$11&gt;=$C63,CQ$11&lt;=$E63,CQ$11&lt;=$E63-($E63-$C63-15)),1,
IF(AND(対象名簿【こちらに入力をお願いします。】!$F71="症状なし",$C63=45199,CQ$11&gt;=$C63,CQ$11&lt;=$E63,CQ$11&lt;=$E63-($E63-$C63-7)),1,
IF(AND(対象名簿【こちらに入力をお願いします。】!$F71="症状あり",CQ$11&gt;=$C63,CQ$11&lt;=$E63,CQ$11&lt;=$E63-($E63-$C63-14)),1,
IF(AND(対象名簿【こちらに入力をお願いします。】!$F71="症状なし",CQ$11&gt;=$C63,CQ$11&lt;=$E63,CQ$11&lt;=$E63-($E63-$C63-6)),1,"")))))</f>
        <v/>
      </c>
      <c r="CR63" s="42" t="str">
        <f>IF(OR($C63="",$E63=""),"",
IF(AND(対象名簿【こちらに入力をお願いします。】!$F71="症状あり",$C63=45199,CR$11&gt;=$C63,CR$11&lt;=$E63,CR$11&lt;=$E63-($E63-$C63-15)),1,
IF(AND(対象名簿【こちらに入力をお願いします。】!$F71="症状なし",$C63=45199,CR$11&gt;=$C63,CR$11&lt;=$E63,CR$11&lt;=$E63-($E63-$C63-7)),1,
IF(AND(対象名簿【こちらに入力をお願いします。】!$F71="症状あり",CR$11&gt;=$C63,CR$11&lt;=$E63,CR$11&lt;=$E63-($E63-$C63-14)),1,
IF(AND(対象名簿【こちらに入力をお願いします。】!$F71="症状なし",CR$11&gt;=$C63,CR$11&lt;=$E63,CR$11&lt;=$E63-($E63-$C63-6)),1,"")))))</f>
        <v/>
      </c>
      <c r="CS63" s="42" t="str">
        <f>IF(OR($C63="",$E63=""),"",
IF(AND(対象名簿【こちらに入力をお願いします。】!$F71="症状あり",$C63=45199,CS$11&gt;=$C63,CS$11&lt;=$E63,CS$11&lt;=$E63-($E63-$C63-15)),1,
IF(AND(対象名簿【こちらに入力をお願いします。】!$F71="症状なし",$C63=45199,CS$11&gt;=$C63,CS$11&lt;=$E63,CS$11&lt;=$E63-($E63-$C63-7)),1,
IF(AND(対象名簿【こちらに入力をお願いします。】!$F71="症状あり",CS$11&gt;=$C63,CS$11&lt;=$E63,CS$11&lt;=$E63-($E63-$C63-14)),1,
IF(AND(対象名簿【こちらに入力をお願いします。】!$F71="症状なし",CS$11&gt;=$C63,CS$11&lt;=$E63,CS$11&lt;=$E63-($E63-$C63-6)),1,"")))))</f>
        <v/>
      </c>
      <c r="CT63" s="42" t="str">
        <f>IF(OR($C63="",$E63=""),"",
IF(AND(対象名簿【こちらに入力をお願いします。】!$F71="症状あり",$C63=45199,CT$11&gt;=$C63,CT$11&lt;=$E63,CT$11&lt;=$E63-($E63-$C63-15)),1,
IF(AND(対象名簿【こちらに入力をお願いします。】!$F71="症状なし",$C63=45199,CT$11&gt;=$C63,CT$11&lt;=$E63,CT$11&lt;=$E63-($E63-$C63-7)),1,
IF(AND(対象名簿【こちらに入力をお願いします。】!$F71="症状あり",CT$11&gt;=$C63,CT$11&lt;=$E63,CT$11&lt;=$E63-($E63-$C63-14)),1,
IF(AND(対象名簿【こちらに入力をお願いします。】!$F71="症状なし",CT$11&gt;=$C63,CT$11&lt;=$E63,CT$11&lt;=$E63-($E63-$C63-6)),1,"")))))</f>
        <v/>
      </c>
      <c r="CU63" s="42" t="str">
        <f>IF(OR($C63="",$E63=""),"",
IF(AND(対象名簿【こちらに入力をお願いします。】!$F71="症状あり",$C63=45199,CU$11&gt;=$C63,CU$11&lt;=$E63,CU$11&lt;=$E63-($E63-$C63-15)),1,
IF(AND(対象名簿【こちらに入力をお願いします。】!$F71="症状なし",$C63=45199,CU$11&gt;=$C63,CU$11&lt;=$E63,CU$11&lt;=$E63-($E63-$C63-7)),1,
IF(AND(対象名簿【こちらに入力をお願いします。】!$F71="症状あり",CU$11&gt;=$C63,CU$11&lt;=$E63,CU$11&lt;=$E63-($E63-$C63-14)),1,
IF(AND(対象名簿【こちらに入力をお願いします。】!$F71="症状なし",CU$11&gt;=$C63,CU$11&lt;=$E63,CU$11&lt;=$E63-($E63-$C63-6)),1,"")))))</f>
        <v/>
      </c>
    </row>
    <row r="64" spans="1:99" s="24" customFormat="1">
      <c r="A64" s="67">
        <f>対象名簿【こちらに入力をお願いします。】!A72</f>
        <v>53</v>
      </c>
      <c r="B64" s="67" t="str">
        <f>IF(AND(対象名簿【こちらに入力をお願いします。】!$K$4&lt;=29,対象名簿【こちらに入力をお願いします。】!B72&lt;&gt;""),対象名簿【こちらに入力をお願いします。】!B72,"")</f>
        <v>利用者BA</v>
      </c>
      <c r="C64" s="68" t="str">
        <f>IF(AND(対象名簿【こちらに入力をお願いします。】!$K$4&lt;=29,対象名簿【こちらに入力をお願いします。】!C72&lt;&gt;""),対象名簿【こちらに入力をお願いします。】!C72,"")</f>
        <v/>
      </c>
      <c r="D64" s="69" t="s">
        <v>3</v>
      </c>
      <c r="E64" s="70" t="str">
        <f>IF(AND(対象名簿【こちらに入力をお願いします。】!$K$4&lt;=29,対象名簿【こちらに入力をお願いします。】!E72&lt;&gt;""),対象名簿【こちらに入力をお願いします。】!E72,"")</f>
        <v/>
      </c>
      <c r="F64" s="83">
        <f t="shared" si="8"/>
        <v>0</v>
      </c>
      <c r="G64" s="71">
        <f t="shared" si="7"/>
        <v>0</v>
      </c>
      <c r="H64" s="92"/>
      <c r="I64" s="42" t="str">
        <f>IF(OR($C64="",$E64=""),"",
IF(AND(対象名簿【こちらに入力をお願いします。】!$F72="症状あり",$C64=45199,I$11&gt;=$C64,I$11&lt;=$E64,I$11&lt;=$E64-($E64-$C64-15)),1,
IF(AND(対象名簿【こちらに入力をお願いします。】!$F72="症状なし",$C64=45199,I$11&gt;=$C64,I$11&lt;=$E64,I$11&lt;=$E64-($E64-$C64-7)),1,
IF(AND(対象名簿【こちらに入力をお願いします。】!$F72="症状あり",I$11&gt;=$C64,I$11&lt;=$E64,I$11&lt;=$E64-($E64-$C64-14)),1,
IF(AND(対象名簿【こちらに入力をお願いします。】!$F72="症状なし",I$11&gt;=$C64,I$11&lt;=$E64,I$11&lt;=$E64-($E64-$C64-6)),1,"")))))</f>
        <v/>
      </c>
      <c r="J64" s="42" t="str">
        <f>IF(OR($C64="",$E64=""),"",
IF(AND(対象名簿【こちらに入力をお願いします。】!$F72="症状あり",$C64=45199,J$11&gt;=$C64,J$11&lt;=$E64,J$11&lt;=$E64-($E64-$C64-15)),1,
IF(AND(対象名簿【こちらに入力をお願いします。】!$F72="症状なし",$C64=45199,J$11&gt;=$C64,J$11&lt;=$E64,J$11&lt;=$E64-($E64-$C64-7)),1,
IF(AND(対象名簿【こちらに入力をお願いします。】!$F72="症状あり",J$11&gt;=$C64,J$11&lt;=$E64,J$11&lt;=$E64-($E64-$C64-14)),1,
IF(AND(対象名簿【こちらに入力をお願いします。】!$F72="症状なし",J$11&gt;=$C64,J$11&lt;=$E64,J$11&lt;=$E64-($E64-$C64-6)),1,"")))))</f>
        <v/>
      </c>
      <c r="K64" s="42" t="str">
        <f>IF(OR($C64="",$E64=""),"",
IF(AND(対象名簿【こちらに入力をお願いします。】!$F72="症状あり",$C64=45199,K$11&gt;=$C64,K$11&lt;=$E64,K$11&lt;=$E64-($E64-$C64-15)),1,
IF(AND(対象名簿【こちらに入力をお願いします。】!$F72="症状なし",$C64=45199,K$11&gt;=$C64,K$11&lt;=$E64,K$11&lt;=$E64-($E64-$C64-7)),1,
IF(AND(対象名簿【こちらに入力をお願いします。】!$F72="症状あり",K$11&gt;=$C64,K$11&lt;=$E64,K$11&lt;=$E64-($E64-$C64-14)),1,
IF(AND(対象名簿【こちらに入力をお願いします。】!$F72="症状なし",K$11&gt;=$C64,K$11&lt;=$E64,K$11&lt;=$E64-($E64-$C64-6)),1,"")))))</f>
        <v/>
      </c>
      <c r="L64" s="42" t="str">
        <f>IF(OR($C64="",$E64=""),"",
IF(AND(対象名簿【こちらに入力をお願いします。】!$F72="症状あり",$C64=45199,L$11&gt;=$C64,L$11&lt;=$E64,L$11&lt;=$E64-($E64-$C64-15)),1,
IF(AND(対象名簿【こちらに入力をお願いします。】!$F72="症状なし",$C64=45199,L$11&gt;=$C64,L$11&lt;=$E64,L$11&lt;=$E64-($E64-$C64-7)),1,
IF(AND(対象名簿【こちらに入力をお願いします。】!$F72="症状あり",L$11&gt;=$C64,L$11&lt;=$E64,L$11&lt;=$E64-($E64-$C64-14)),1,
IF(AND(対象名簿【こちらに入力をお願いします。】!$F72="症状なし",L$11&gt;=$C64,L$11&lt;=$E64,L$11&lt;=$E64-($E64-$C64-6)),1,"")))))</f>
        <v/>
      </c>
      <c r="M64" s="42" t="str">
        <f>IF(OR($C64="",$E64=""),"",
IF(AND(対象名簿【こちらに入力をお願いします。】!$F72="症状あり",$C64=45199,M$11&gt;=$C64,M$11&lt;=$E64,M$11&lt;=$E64-($E64-$C64-15)),1,
IF(AND(対象名簿【こちらに入力をお願いします。】!$F72="症状なし",$C64=45199,M$11&gt;=$C64,M$11&lt;=$E64,M$11&lt;=$E64-($E64-$C64-7)),1,
IF(AND(対象名簿【こちらに入力をお願いします。】!$F72="症状あり",M$11&gt;=$C64,M$11&lt;=$E64,M$11&lt;=$E64-($E64-$C64-14)),1,
IF(AND(対象名簿【こちらに入力をお願いします。】!$F72="症状なし",M$11&gt;=$C64,M$11&lt;=$E64,M$11&lt;=$E64-($E64-$C64-6)),1,"")))))</f>
        <v/>
      </c>
      <c r="N64" s="42" t="str">
        <f>IF(OR($C64="",$E64=""),"",
IF(AND(対象名簿【こちらに入力をお願いします。】!$F72="症状あり",$C64=45199,N$11&gt;=$C64,N$11&lt;=$E64,N$11&lt;=$E64-($E64-$C64-15)),1,
IF(AND(対象名簿【こちらに入力をお願いします。】!$F72="症状なし",$C64=45199,N$11&gt;=$C64,N$11&lt;=$E64,N$11&lt;=$E64-($E64-$C64-7)),1,
IF(AND(対象名簿【こちらに入力をお願いします。】!$F72="症状あり",N$11&gt;=$C64,N$11&lt;=$E64,N$11&lt;=$E64-($E64-$C64-14)),1,
IF(AND(対象名簿【こちらに入力をお願いします。】!$F72="症状なし",N$11&gt;=$C64,N$11&lt;=$E64,N$11&lt;=$E64-($E64-$C64-6)),1,"")))))</f>
        <v/>
      </c>
      <c r="O64" s="42" t="str">
        <f>IF(OR($C64="",$E64=""),"",
IF(AND(対象名簿【こちらに入力をお願いします。】!$F72="症状あり",$C64=45199,O$11&gt;=$C64,O$11&lt;=$E64,O$11&lt;=$E64-($E64-$C64-15)),1,
IF(AND(対象名簿【こちらに入力をお願いします。】!$F72="症状なし",$C64=45199,O$11&gt;=$C64,O$11&lt;=$E64,O$11&lt;=$E64-($E64-$C64-7)),1,
IF(AND(対象名簿【こちらに入力をお願いします。】!$F72="症状あり",O$11&gt;=$C64,O$11&lt;=$E64,O$11&lt;=$E64-($E64-$C64-14)),1,
IF(AND(対象名簿【こちらに入力をお願いします。】!$F72="症状なし",O$11&gt;=$C64,O$11&lt;=$E64,O$11&lt;=$E64-($E64-$C64-6)),1,"")))))</f>
        <v/>
      </c>
      <c r="P64" s="42" t="str">
        <f>IF(OR($C64="",$E64=""),"",
IF(AND(対象名簿【こちらに入力をお願いします。】!$F72="症状あり",$C64=45199,P$11&gt;=$C64,P$11&lt;=$E64,P$11&lt;=$E64-($E64-$C64-15)),1,
IF(AND(対象名簿【こちらに入力をお願いします。】!$F72="症状なし",$C64=45199,P$11&gt;=$C64,P$11&lt;=$E64,P$11&lt;=$E64-($E64-$C64-7)),1,
IF(AND(対象名簿【こちらに入力をお願いします。】!$F72="症状あり",P$11&gt;=$C64,P$11&lt;=$E64,P$11&lt;=$E64-($E64-$C64-14)),1,
IF(AND(対象名簿【こちらに入力をお願いします。】!$F72="症状なし",P$11&gt;=$C64,P$11&lt;=$E64,P$11&lt;=$E64-($E64-$C64-6)),1,"")))))</f>
        <v/>
      </c>
      <c r="Q64" s="42" t="str">
        <f>IF(OR($C64="",$E64=""),"",
IF(AND(対象名簿【こちらに入力をお願いします。】!$F72="症状あり",$C64=45199,Q$11&gt;=$C64,Q$11&lt;=$E64,Q$11&lt;=$E64-($E64-$C64-15)),1,
IF(AND(対象名簿【こちらに入力をお願いします。】!$F72="症状なし",$C64=45199,Q$11&gt;=$C64,Q$11&lt;=$E64,Q$11&lt;=$E64-($E64-$C64-7)),1,
IF(AND(対象名簿【こちらに入力をお願いします。】!$F72="症状あり",Q$11&gt;=$C64,Q$11&lt;=$E64,Q$11&lt;=$E64-($E64-$C64-14)),1,
IF(AND(対象名簿【こちらに入力をお願いします。】!$F72="症状なし",Q$11&gt;=$C64,Q$11&lt;=$E64,Q$11&lt;=$E64-($E64-$C64-6)),1,"")))))</f>
        <v/>
      </c>
      <c r="R64" s="42" t="str">
        <f>IF(OR($C64="",$E64=""),"",
IF(AND(対象名簿【こちらに入力をお願いします。】!$F72="症状あり",$C64=45199,R$11&gt;=$C64,R$11&lt;=$E64,R$11&lt;=$E64-($E64-$C64-15)),1,
IF(AND(対象名簿【こちらに入力をお願いします。】!$F72="症状なし",$C64=45199,R$11&gt;=$C64,R$11&lt;=$E64,R$11&lt;=$E64-($E64-$C64-7)),1,
IF(AND(対象名簿【こちらに入力をお願いします。】!$F72="症状あり",R$11&gt;=$C64,R$11&lt;=$E64,R$11&lt;=$E64-($E64-$C64-14)),1,
IF(AND(対象名簿【こちらに入力をお願いします。】!$F72="症状なし",R$11&gt;=$C64,R$11&lt;=$E64,R$11&lt;=$E64-($E64-$C64-6)),1,"")))))</f>
        <v/>
      </c>
      <c r="S64" s="42" t="str">
        <f>IF(OR($C64="",$E64=""),"",
IF(AND(対象名簿【こちらに入力をお願いします。】!$F72="症状あり",$C64=45199,S$11&gt;=$C64,S$11&lt;=$E64,S$11&lt;=$E64-($E64-$C64-15)),1,
IF(AND(対象名簿【こちらに入力をお願いします。】!$F72="症状なし",$C64=45199,S$11&gt;=$C64,S$11&lt;=$E64,S$11&lt;=$E64-($E64-$C64-7)),1,
IF(AND(対象名簿【こちらに入力をお願いします。】!$F72="症状あり",S$11&gt;=$C64,S$11&lt;=$E64,S$11&lt;=$E64-($E64-$C64-14)),1,
IF(AND(対象名簿【こちらに入力をお願いします。】!$F72="症状なし",S$11&gt;=$C64,S$11&lt;=$E64,S$11&lt;=$E64-($E64-$C64-6)),1,"")))))</f>
        <v/>
      </c>
      <c r="T64" s="42" t="str">
        <f>IF(OR($C64="",$E64=""),"",
IF(AND(対象名簿【こちらに入力をお願いします。】!$F72="症状あり",$C64=45199,T$11&gt;=$C64,T$11&lt;=$E64,T$11&lt;=$E64-($E64-$C64-15)),1,
IF(AND(対象名簿【こちらに入力をお願いします。】!$F72="症状なし",$C64=45199,T$11&gt;=$C64,T$11&lt;=$E64,T$11&lt;=$E64-($E64-$C64-7)),1,
IF(AND(対象名簿【こちらに入力をお願いします。】!$F72="症状あり",T$11&gt;=$C64,T$11&lt;=$E64,T$11&lt;=$E64-($E64-$C64-14)),1,
IF(AND(対象名簿【こちらに入力をお願いします。】!$F72="症状なし",T$11&gt;=$C64,T$11&lt;=$E64,T$11&lt;=$E64-($E64-$C64-6)),1,"")))))</f>
        <v/>
      </c>
      <c r="U64" s="42" t="str">
        <f>IF(OR($C64="",$E64=""),"",
IF(AND(対象名簿【こちらに入力をお願いします。】!$F72="症状あり",$C64=45199,U$11&gt;=$C64,U$11&lt;=$E64,U$11&lt;=$E64-($E64-$C64-15)),1,
IF(AND(対象名簿【こちらに入力をお願いします。】!$F72="症状なし",$C64=45199,U$11&gt;=$C64,U$11&lt;=$E64,U$11&lt;=$E64-($E64-$C64-7)),1,
IF(AND(対象名簿【こちらに入力をお願いします。】!$F72="症状あり",U$11&gt;=$C64,U$11&lt;=$E64,U$11&lt;=$E64-($E64-$C64-14)),1,
IF(AND(対象名簿【こちらに入力をお願いします。】!$F72="症状なし",U$11&gt;=$C64,U$11&lt;=$E64,U$11&lt;=$E64-($E64-$C64-6)),1,"")))))</f>
        <v/>
      </c>
      <c r="V64" s="42" t="str">
        <f>IF(OR($C64="",$E64=""),"",
IF(AND(対象名簿【こちらに入力をお願いします。】!$F72="症状あり",$C64=45199,V$11&gt;=$C64,V$11&lt;=$E64,V$11&lt;=$E64-($E64-$C64-15)),1,
IF(AND(対象名簿【こちらに入力をお願いします。】!$F72="症状なし",$C64=45199,V$11&gt;=$C64,V$11&lt;=$E64,V$11&lt;=$E64-($E64-$C64-7)),1,
IF(AND(対象名簿【こちらに入力をお願いします。】!$F72="症状あり",V$11&gt;=$C64,V$11&lt;=$E64,V$11&lt;=$E64-($E64-$C64-14)),1,
IF(AND(対象名簿【こちらに入力をお願いします。】!$F72="症状なし",V$11&gt;=$C64,V$11&lt;=$E64,V$11&lt;=$E64-($E64-$C64-6)),1,"")))))</f>
        <v/>
      </c>
      <c r="W64" s="42" t="str">
        <f>IF(OR($C64="",$E64=""),"",
IF(AND(対象名簿【こちらに入力をお願いします。】!$F72="症状あり",$C64=45199,W$11&gt;=$C64,W$11&lt;=$E64,W$11&lt;=$E64-($E64-$C64-15)),1,
IF(AND(対象名簿【こちらに入力をお願いします。】!$F72="症状なし",$C64=45199,W$11&gt;=$C64,W$11&lt;=$E64,W$11&lt;=$E64-($E64-$C64-7)),1,
IF(AND(対象名簿【こちらに入力をお願いします。】!$F72="症状あり",W$11&gt;=$C64,W$11&lt;=$E64,W$11&lt;=$E64-($E64-$C64-14)),1,
IF(AND(対象名簿【こちらに入力をお願いします。】!$F72="症状なし",W$11&gt;=$C64,W$11&lt;=$E64,W$11&lt;=$E64-($E64-$C64-6)),1,"")))))</f>
        <v/>
      </c>
      <c r="X64" s="42" t="str">
        <f>IF(OR($C64="",$E64=""),"",
IF(AND(対象名簿【こちらに入力をお願いします。】!$F72="症状あり",$C64=45199,X$11&gt;=$C64,X$11&lt;=$E64,X$11&lt;=$E64-($E64-$C64-15)),1,
IF(AND(対象名簿【こちらに入力をお願いします。】!$F72="症状なし",$C64=45199,X$11&gt;=$C64,X$11&lt;=$E64,X$11&lt;=$E64-($E64-$C64-7)),1,
IF(AND(対象名簿【こちらに入力をお願いします。】!$F72="症状あり",X$11&gt;=$C64,X$11&lt;=$E64,X$11&lt;=$E64-($E64-$C64-14)),1,
IF(AND(対象名簿【こちらに入力をお願いします。】!$F72="症状なし",X$11&gt;=$C64,X$11&lt;=$E64,X$11&lt;=$E64-($E64-$C64-6)),1,"")))))</f>
        <v/>
      </c>
      <c r="Y64" s="42" t="str">
        <f>IF(OR($C64="",$E64=""),"",
IF(AND(対象名簿【こちらに入力をお願いします。】!$F72="症状あり",$C64=45199,Y$11&gt;=$C64,Y$11&lt;=$E64,Y$11&lt;=$E64-($E64-$C64-15)),1,
IF(AND(対象名簿【こちらに入力をお願いします。】!$F72="症状なし",$C64=45199,Y$11&gt;=$C64,Y$11&lt;=$E64,Y$11&lt;=$E64-($E64-$C64-7)),1,
IF(AND(対象名簿【こちらに入力をお願いします。】!$F72="症状あり",Y$11&gt;=$C64,Y$11&lt;=$E64,Y$11&lt;=$E64-($E64-$C64-14)),1,
IF(AND(対象名簿【こちらに入力をお願いします。】!$F72="症状なし",Y$11&gt;=$C64,Y$11&lt;=$E64,Y$11&lt;=$E64-($E64-$C64-6)),1,"")))))</f>
        <v/>
      </c>
      <c r="Z64" s="42" t="str">
        <f>IF(OR($C64="",$E64=""),"",
IF(AND(対象名簿【こちらに入力をお願いします。】!$F72="症状あり",$C64=45199,Z$11&gt;=$C64,Z$11&lt;=$E64,Z$11&lt;=$E64-($E64-$C64-15)),1,
IF(AND(対象名簿【こちらに入力をお願いします。】!$F72="症状なし",$C64=45199,Z$11&gt;=$C64,Z$11&lt;=$E64,Z$11&lt;=$E64-($E64-$C64-7)),1,
IF(AND(対象名簿【こちらに入力をお願いします。】!$F72="症状あり",Z$11&gt;=$C64,Z$11&lt;=$E64,Z$11&lt;=$E64-($E64-$C64-14)),1,
IF(AND(対象名簿【こちらに入力をお願いします。】!$F72="症状なし",Z$11&gt;=$C64,Z$11&lt;=$E64,Z$11&lt;=$E64-($E64-$C64-6)),1,"")))))</f>
        <v/>
      </c>
      <c r="AA64" s="42" t="str">
        <f>IF(OR($C64="",$E64=""),"",
IF(AND(対象名簿【こちらに入力をお願いします。】!$F72="症状あり",$C64=45199,AA$11&gt;=$C64,AA$11&lt;=$E64,AA$11&lt;=$E64-($E64-$C64-15)),1,
IF(AND(対象名簿【こちらに入力をお願いします。】!$F72="症状なし",$C64=45199,AA$11&gt;=$C64,AA$11&lt;=$E64,AA$11&lt;=$E64-($E64-$C64-7)),1,
IF(AND(対象名簿【こちらに入力をお願いします。】!$F72="症状あり",AA$11&gt;=$C64,AA$11&lt;=$E64,AA$11&lt;=$E64-($E64-$C64-14)),1,
IF(AND(対象名簿【こちらに入力をお願いします。】!$F72="症状なし",AA$11&gt;=$C64,AA$11&lt;=$E64,AA$11&lt;=$E64-($E64-$C64-6)),1,"")))))</f>
        <v/>
      </c>
      <c r="AB64" s="42" t="str">
        <f>IF(OR($C64="",$E64=""),"",
IF(AND(対象名簿【こちらに入力をお願いします。】!$F72="症状あり",$C64=45199,AB$11&gt;=$C64,AB$11&lt;=$E64,AB$11&lt;=$E64-($E64-$C64-15)),1,
IF(AND(対象名簿【こちらに入力をお願いします。】!$F72="症状なし",$C64=45199,AB$11&gt;=$C64,AB$11&lt;=$E64,AB$11&lt;=$E64-($E64-$C64-7)),1,
IF(AND(対象名簿【こちらに入力をお願いします。】!$F72="症状あり",AB$11&gt;=$C64,AB$11&lt;=$E64,AB$11&lt;=$E64-($E64-$C64-14)),1,
IF(AND(対象名簿【こちらに入力をお願いします。】!$F72="症状なし",AB$11&gt;=$C64,AB$11&lt;=$E64,AB$11&lt;=$E64-($E64-$C64-6)),1,"")))))</f>
        <v/>
      </c>
      <c r="AC64" s="42" t="str">
        <f>IF(OR($C64="",$E64=""),"",
IF(AND(対象名簿【こちらに入力をお願いします。】!$F72="症状あり",$C64=45199,AC$11&gt;=$C64,AC$11&lt;=$E64,AC$11&lt;=$E64-($E64-$C64-15)),1,
IF(AND(対象名簿【こちらに入力をお願いします。】!$F72="症状なし",$C64=45199,AC$11&gt;=$C64,AC$11&lt;=$E64,AC$11&lt;=$E64-($E64-$C64-7)),1,
IF(AND(対象名簿【こちらに入力をお願いします。】!$F72="症状あり",AC$11&gt;=$C64,AC$11&lt;=$E64,AC$11&lt;=$E64-($E64-$C64-14)),1,
IF(AND(対象名簿【こちらに入力をお願いします。】!$F72="症状なし",AC$11&gt;=$C64,AC$11&lt;=$E64,AC$11&lt;=$E64-($E64-$C64-6)),1,"")))))</f>
        <v/>
      </c>
      <c r="AD64" s="42" t="str">
        <f>IF(OR($C64="",$E64=""),"",
IF(AND(対象名簿【こちらに入力をお願いします。】!$F72="症状あり",$C64=45199,AD$11&gt;=$C64,AD$11&lt;=$E64,AD$11&lt;=$E64-($E64-$C64-15)),1,
IF(AND(対象名簿【こちらに入力をお願いします。】!$F72="症状なし",$C64=45199,AD$11&gt;=$C64,AD$11&lt;=$E64,AD$11&lt;=$E64-($E64-$C64-7)),1,
IF(AND(対象名簿【こちらに入力をお願いします。】!$F72="症状あり",AD$11&gt;=$C64,AD$11&lt;=$E64,AD$11&lt;=$E64-($E64-$C64-14)),1,
IF(AND(対象名簿【こちらに入力をお願いします。】!$F72="症状なし",AD$11&gt;=$C64,AD$11&lt;=$E64,AD$11&lt;=$E64-($E64-$C64-6)),1,"")))))</f>
        <v/>
      </c>
      <c r="AE64" s="42" t="str">
        <f>IF(OR($C64="",$E64=""),"",
IF(AND(対象名簿【こちらに入力をお願いします。】!$F72="症状あり",$C64=45199,AE$11&gt;=$C64,AE$11&lt;=$E64,AE$11&lt;=$E64-($E64-$C64-15)),1,
IF(AND(対象名簿【こちらに入力をお願いします。】!$F72="症状なし",$C64=45199,AE$11&gt;=$C64,AE$11&lt;=$E64,AE$11&lt;=$E64-($E64-$C64-7)),1,
IF(AND(対象名簿【こちらに入力をお願いします。】!$F72="症状あり",AE$11&gt;=$C64,AE$11&lt;=$E64,AE$11&lt;=$E64-($E64-$C64-14)),1,
IF(AND(対象名簿【こちらに入力をお願いします。】!$F72="症状なし",AE$11&gt;=$C64,AE$11&lt;=$E64,AE$11&lt;=$E64-($E64-$C64-6)),1,"")))))</f>
        <v/>
      </c>
      <c r="AF64" s="42" t="str">
        <f>IF(OR($C64="",$E64=""),"",
IF(AND(対象名簿【こちらに入力をお願いします。】!$F72="症状あり",$C64=45199,AF$11&gt;=$C64,AF$11&lt;=$E64,AF$11&lt;=$E64-($E64-$C64-15)),1,
IF(AND(対象名簿【こちらに入力をお願いします。】!$F72="症状なし",$C64=45199,AF$11&gt;=$C64,AF$11&lt;=$E64,AF$11&lt;=$E64-($E64-$C64-7)),1,
IF(AND(対象名簿【こちらに入力をお願いします。】!$F72="症状あり",AF$11&gt;=$C64,AF$11&lt;=$E64,AF$11&lt;=$E64-($E64-$C64-14)),1,
IF(AND(対象名簿【こちらに入力をお願いします。】!$F72="症状なし",AF$11&gt;=$C64,AF$11&lt;=$E64,AF$11&lt;=$E64-($E64-$C64-6)),1,"")))))</f>
        <v/>
      </c>
      <c r="AG64" s="42" t="str">
        <f>IF(OR($C64="",$E64=""),"",
IF(AND(対象名簿【こちらに入力をお願いします。】!$F72="症状あり",$C64=45199,AG$11&gt;=$C64,AG$11&lt;=$E64,AG$11&lt;=$E64-($E64-$C64-15)),1,
IF(AND(対象名簿【こちらに入力をお願いします。】!$F72="症状なし",$C64=45199,AG$11&gt;=$C64,AG$11&lt;=$E64,AG$11&lt;=$E64-($E64-$C64-7)),1,
IF(AND(対象名簿【こちらに入力をお願いします。】!$F72="症状あり",AG$11&gt;=$C64,AG$11&lt;=$E64,AG$11&lt;=$E64-($E64-$C64-14)),1,
IF(AND(対象名簿【こちらに入力をお願いします。】!$F72="症状なし",AG$11&gt;=$C64,AG$11&lt;=$E64,AG$11&lt;=$E64-($E64-$C64-6)),1,"")))))</f>
        <v/>
      </c>
      <c r="AH64" s="42" t="str">
        <f>IF(OR($C64="",$E64=""),"",
IF(AND(対象名簿【こちらに入力をお願いします。】!$F72="症状あり",$C64=45199,AH$11&gt;=$C64,AH$11&lt;=$E64,AH$11&lt;=$E64-($E64-$C64-15)),1,
IF(AND(対象名簿【こちらに入力をお願いします。】!$F72="症状なし",$C64=45199,AH$11&gt;=$C64,AH$11&lt;=$E64,AH$11&lt;=$E64-($E64-$C64-7)),1,
IF(AND(対象名簿【こちらに入力をお願いします。】!$F72="症状あり",AH$11&gt;=$C64,AH$11&lt;=$E64,AH$11&lt;=$E64-($E64-$C64-14)),1,
IF(AND(対象名簿【こちらに入力をお願いします。】!$F72="症状なし",AH$11&gt;=$C64,AH$11&lt;=$E64,AH$11&lt;=$E64-($E64-$C64-6)),1,"")))))</f>
        <v/>
      </c>
      <c r="AI64" s="42" t="str">
        <f>IF(OR($C64="",$E64=""),"",
IF(AND(対象名簿【こちらに入力をお願いします。】!$F72="症状あり",$C64=45199,AI$11&gt;=$C64,AI$11&lt;=$E64,AI$11&lt;=$E64-($E64-$C64-15)),1,
IF(AND(対象名簿【こちらに入力をお願いします。】!$F72="症状なし",$C64=45199,AI$11&gt;=$C64,AI$11&lt;=$E64,AI$11&lt;=$E64-($E64-$C64-7)),1,
IF(AND(対象名簿【こちらに入力をお願いします。】!$F72="症状あり",AI$11&gt;=$C64,AI$11&lt;=$E64,AI$11&lt;=$E64-($E64-$C64-14)),1,
IF(AND(対象名簿【こちらに入力をお願いします。】!$F72="症状なし",AI$11&gt;=$C64,AI$11&lt;=$E64,AI$11&lt;=$E64-($E64-$C64-6)),1,"")))))</f>
        <v/>
      </c>
      <c r="AJ64" s="42" t="str">
        <f>IF(OR($C64="",$E64=""),"",
IF(AND(対象名簿【こちらに入力をお願いします。】!$F72="症状あり",$C64=45199,AJ$11&gt;=$C64,AJ$11&lt;=$E64,AJ$11&lt;=$E64-($E64-$C64-15)),1,
IF(AND(対象名簿【こちらに入力をお願いします。】!$F72="症状なし",$C64=45199,AJ$11&gt;=$C64,AJ$11&lt;=$E64,AJ$11&lt;=$E64-($E64-$C64-7)),1,
IF(AND(対象名簿【こちらに入力をお願いします。】!$F72="症状あり",AJ$11&gt;=$C64,AJ$11&lt;=$E64,AJ$11&lt;=$E64-($E64-$C64-14)),1,
IF(AND(対象名簿【こちらに入力をお願いします。】!$F72="症状なし",AJ$11&gt;=$C64,AJ$11&lt;=$E64,AJ$11&lt;=$E64-($E64-$C64-6)),1,"")))))</f>
        <v/>
      </c>
      <c r="AK64" s="42" t="str">
        <f>IF(OR($C64="",$E64=""),"",
IF(AND(対象名簿【こちらに入力をお願いします。】!$F72="症状あり",$C64=45199,AK$11&gt;=$C64,AK$11&lt;=$E64,AK$11&lt;=$E64-($E64-$C64-15)),1,
IF(AND(対象名簿【こちらに入力をお願いします。】!$F72="症状なし",$C64=45199,AK$11&gt;=$C64,AK$11&lt;=$E64,AK$11&lt;=$E64-($E64-$C64-7)),1,
IF(AND(対象名簿【こちらに入力をお願いします。】!$F72="症状あり",AK$11&gt;=$C64,AK$11&lt;=$E64,AK$11&lt;=$E64-($E64-$C64-14)),1,
IF(AND(対象名簿【こちらに入力をお願いします。】!$F72="症状なし",AK$11&gt;=$C64,AK$11&lt;=$E64,AK$11&lt;=$E64-($E64-$C64-6)),1,"")))))</f>
        <v/>
      </c>
      <c r="AL64" s="42" t="str">
        <f>IF(OR($C64="",$E64=""),"",
IF(AND(対象名簿【こちらに入力をお願いします。】!$F72="症状あり",$C64=45199,AL$11&gt;=$C64,AL$11&lt;=$E64,AL$11&lt;=$E64-($E64-$C64-15)),1,
IF(AND(対象名簿【こちらに入力をお願いします。】!$F72="症状なし",$C64=45199,AL$11&gt;=$C64,AL$11&lt;=$E64,AL$11&lt;=$E64-($E64-$C64-7)),1,
IF(AND(対象名簿【こちらに入力をお願いします。】!$F72="症状あり",AL$11&gt;=$C64,AL$11&lt;=$E64,AL$11&lt;=$E64-($E64-$C64-14)),1,
IF(AND(対象名簿【こちらに入力をお願いします。】!$F72="症状なし",AL$11&gt;=$C64,AL$11&lt;=$E64,AL$11&lt;=$E64-($E64-$C64-6)),1,"")))))</f>
        <v/>
      </c>
      <c r="AM64" s="42" t="str">
        <f>IF(OR($C64="",$E64=""),"",
IF(AND(対象名簿【こちらに入力をお願いします。】!$F72="症状あり",$C64=45199,AM$11&gt;=$C64,AM$11&lt;=$E64,AM$11&lt;=$E64-($E64-$C64-15)),1,
IF(AND(対象名簿【こちらに入力をお願いします。】!$F72="症状なし",$C64=45199,AM$11&gt;=$C64,AM$11&lt;=$E64,AM$11&lt;=$E64-($E64-$C64-7)),1,
IF(AND(対象名簿【こちらに入力をお願いします。】!$F72="症状あり",AM$11&gt;=$C64,AM$11&lt;=$E64,AM$11&lt;=$E64-($E64-$C64-14)),1,
IF(AND(対象名簿【こちらに入力をお願いします。】!$F72="症状なし",AM$11&gt;=$C64,AM$11&lt;=$E64,AM$11&lt;=$E64-($E64-$C64-6)),1,"")))))</f>
        <v/>
      </c>
      <c r="AN64" s="42" t="str">
        <f>IF(OR($C64="",$E64=""),"",
IF(AND(対象名簿【こちらに入力をお願いします。】!$F72="症状あり",$C64=45199,AN$11&gt;=$C64,AN$11&lt;=$E64,AN$11&lt;=$E64-($E64-$C64-15)),1,
IF(AND(対象名簿【こちらに入力をお願いします。】!$F72="症状なし",$C64=45199,AN$11&gt;=$C64,AN$11&lt;=$E64,AN$11&lt;=$E64-($E64-$C64-7)),1,
IF(AND(対象名簿【こちらに入力をお願いします。】!$F72="症状あり",AN$11&gt;=$C64,AN$11&lt;=$E64,AN$11&lt;=$E64-($E64-$C64-14)),1,
IF(AND(対象名簿【こちらに入力をお願いします。】!$F72="症状なし",AN$11&gt;=$C64,AN$11&lt;=$E64,AN$11&lt;=$E64-($E64-$C64-6)),1,"")))))</f>
        <v/>
      </c>
      <c r="AO64" s="42" t="str">
        <f>IF(OR($C64="",$E64=""),"",
IF(AND(対象名簿【こちらに入力をお願いします。】!$F72="症状あり",$C64=45199,AO$11&gt;=$C64,AO$11&lt;=$E64,AO$11&lt;=$E64-($E64-$C64-15)),1,
IF(AND(対象名簿【こちらに入力をお願いします。】!$F72="症状なし",$C64=45199,AO$11&gt;=$C64,AO$11&lt;=$E64,AO$11&lt;=$E64-($E64-$C64-7)),1,
IF(AND(対象名簿【こちらに入力をお願いします。】!$F72="症状あり",AO$11&gt;=$C64,AO$11&lt;=$E64,AO$11&lt;=$E64-($E64-$C64-14)),1,
IF(AND(対象名簿【こちらに入力をお願いします。】!$F72="症状なし",AO$11&gt;=$C64,AO$11&lt;=$E64,AO$11&lt;=$E64-($E64-$C64-6)),1,"")))))</f>
        <v/>
      </c>
      <c r="AP64" s="42" t="str">
        <f>IF(OR($C64="",$E64=""),"",
IF(AND(対象名簿【こちらに入力をお願いします。】!$F72="症状あり",$C64=45199,AP$11&gt;=$C64,AP$11&lt;=$E64,AP$11&lt;=$E64-($E64-$C64-15)),1,
IF(AND(対象名簿【こちらに入力をお願いします。】!$F72="症状なし",$C64=45199,AP$11&gt;=$C64,AP$11&lt;=$E64,AP$11&lt;=$E64-($E64-$C64-7)),1,
IF(AND(対象名簿【こちらに入力をお願いします。】!$F72="症状あり",AP$11&gt;=$C64,AP$11&lt;=$E64,AP$11&lt;=$E64-($E64-$C64-14)),1,
IF(AND(対象名簿【こちらに入力をお願いします。】!$F72="症状なし",AP$11&gt;=$C64,AP$11&lt;=$E64,AP$11&lt;=$E64-($E64-$C64-6)),1,"")))))</f>
        <v/>
      </c>
      <c r="AQ64" s="42" t="str">
        <f>IF(OR($C64="",$E64=""),"",
IF(AND(対象名簿【こちらに入力をお願いします。】!$F72="症状あり",$C64=45199,AQ$11&gt;=$C64,AQ$11&lt;=$E64,AQ$11&lt;=$E64-($E64-$C64-15)),1,
IF(AND(対象名簿【こちらに入力をお願いします。】!$F72="症状なし",$C64=45199,AQ$11&gt;=$C64,AQ$11&lt;=$E64,AQ$11&lt;=$E64-($E64-$C64-7)),1,
IF(AND(対象名簿【こちらに入力をお願いします。】!$F72="症状あり",AQ$11&gt;=$C64,AQ$11&lt;=$E64,AQ$11&lt;=$E64-($E64-$C64-14)),1,
IF(AND(対象名簿【こちらに入力をお願いします。】!$F72="症状なし",AQ$11&gt;=$C64,AQ$11&lt;=$E64,AQ$11&lt;=$E64-($E64-$C64-6)),1,"")))))</f>
        <v/>
      </c>
      <c r="AR64" s="42" t="str">
        <f>IF(OR($C64="",$E64=""),"",
IF(AND(対象名簿【こちらに入力をお願いします。】!$F72="症状あり",$C64=45199,AR$11&gt;=$C64,AR$11&lt;=$E64,AR$11&lt;=$E64-($E64-$C64-15)),1,
IF(AND(対象名簿【こちらに入力をお願いします。】!$F72="症状なし",$C64=45199,AR$11&gt;=$C64,AR$11&lt;=$E64,AR$11&lt;=$E64-($E64-$C64-7)),1,
IF(AND(対象名簿【こちらに入力をお願いします。】!$F72="症状あり",AR$11&gt;=$C64,AR$11&lt;=$E64,AR$11&lt;=$E64-($E64-$C64-14)),1,
IF(AND(対象名簿【こちらに入力をお願いします。】!$F72="症状なし",AR$11&gt;=$C64,AR$11&lt;=$E64,AR$11&lt;=$E64-($E64-$C64-6)),1,"")))))</f>
        <v/>
      </c>
      <c r="AS64" s="42" t="str">
        <f>IF(OR($C64="",$E64=""),"",
IF(AND(対象名簿【こちらに入力をお願いします。】!$F72="症状あり",$C64=45199,AS$11&gt;=$C64,AS$11&lt;=$E64,AS$11&lt;=$E64-($E64-$C64-15)),1,
IF(AND(対象名簿【こちらに入力をお願いします。】!$F72="症状なし",$C64=45199,AS$11&gt;=$C64,AS$11&lt;=$E64,AS$11&lt;=$E64-($E64-$C64-7)),1,
IF(AND(対象名簿【こちらに入力をお願いします。】!$F72="症状あり",AS$11&gt;=$C64,AS$11&lt;=$E64,AS$11&lt;=$E64-($E64-$C64-14)),1,
IF(AND(対象名簿【こちらに入力をお願いします。】!$F72="症状なし",AS$11&gt;=$C64,AS$11&lt;=$E64,AS$11&lt;=$E64-($E64-$C64-6)),1,"")))))</f>
        <v/>
      </c>
      <c r="AT64" s="42" t="str">
        <f>IF(OR($C64="",$E64=""),"",
IF(AND(対象名簿【こちらに入力をお願いします。】!$F72="症状あり",$C64=45199,AT$11&gt;=$C64,AT$11&lt;=$E64,AT$11&lt;=$E64-($E64-$C64-15)),1,
IF(AND(対象名簿【こちらに入力をお願いします。】!$F72="症状なし",$C64=45199,AT$11&gt;=$C64,AT$11&lt;=$E64,AT$11&lt;=$E64-($E64-$C64-7)),1,
IF(AND(対象名簿【こちらに入力をお願いします。】!$F72="症状あり",AT$11&gt;=$C64,AT$11&lt;=$E64,AT$11&lt;=$E64-($E64-$C64-14)),1,
IF(AND(対象名簿【こちらに入力をお願いします。】!$F72="症状なし",AT$11&gt;=$C64,AT$11&lt;=$E64,AT$11&lt;=$E64-($E64-$C64-6)),1,"")))))</f>
        <v/>
      </c>
      <c r="AU64" s="42" t="str">
        <f>IF(OR($C64="",$E64=""),"",
IF(AND(対象名簿【こちらに入力をお願いします。】!$F72="症状あり",$C64=45199,AU$11&gt;=$C64,AU$11&lt;=$E64,AU$11&lt;=$E64-($E64-$C64-15)),1,
IF(AND(対象名簿【こちらに入力をお願いします。】!$F72="症状なし",$C64=45199,AU$11&gt;=$C64,AU$11&lt;=$E64,AU$11&lt;=$E64-($E64-$C64-7)),1,
IF(AND(対象名簿【こちらに入力をお願いします。】!$F72="症状あり",AU$11&gt;=$C64,AU$11&lt;=$E64,AU$11&lt;=$E64-($E64-$C64-14)),1,
IF(AND(対象名簿【こちらに入力をお願いします。】!$F72="症状なし",AU$11&gt;=$C64,AU$11&lt;=$E64,AU$11&lt;=$E64-($E64-$C64-6)),1,"")))))</f>
        <v/>
      </c>
      <c r="AV64" s="42" t="str">
        <f>IF(OR($C64="",$E64=""),"",
IF(AND(対象名簿【こちらに入力をお願いします。】!$F72="症状あり",$C64=45199,AV$11&gt;=$C64,AV$11&lt;=$E64,AV$11&lt;=$E64-($E64-$C64-15)),1,
IF(AND(対象名簿【こちらに入力をお願いします。】!$F72="症状なし",$C64=45199,AV$11&gt;=$C64,AV$11&lt;=$E64,AV$11&lt;=$E64-($E64-$C64-7)),1,
IF(AND(対象名簿【こちらに入力をお願いします。】!$F72="症状あり",AV$11&gt;=$C64,AV$11&lt;=$E64,AV$11&lt;=$E64-($E64-$C64-14)),1,
IF(AND(対象名簿【こちらに入力をお願いします。】!$F72="症状なし",AV$11&gt;=$C64,AV$11&lt;=$E64,AV$11&lt;=$E64-($E64-$C64-6)),1,"")))))</f>
        <v/>
      </c>
      <c r="AW64" s="42" t="str">
        <f>IF(OR($C64="",$E64=""),"",
IF(AND(対象名簿【こちらに入力をお願いします。】!$F72="症状あり",$C64=45199,AW$11&gt;=$C64,AW$11&lt;=$E64,AW$11&lt;=$E64-($E64-$C64-15)),1,
IF(AND(対象名簿【こちらに入力をお願いします。】!$F72="症状なし",$C64=45199,AW$11&gt;=$C64,AW$11&lt;=$E64,AW$11&lt;=$E64-($E64-$C64-7)),1,
IF(AND(対象名簿【こちらに入力をお願いします。】!$F72="症状あり",AW$11&gt;=$C64,AW$11&lt;=$E64,AW$11&lt;=$E64-($E64-$C64-14)),1,
IF(AND(対象名簿【こちらに入力をお願いします。】!$F72="症状なし",AW$11&gt;=$C64,AW$11&lt;=$E64,AW$11&lt;=$E64-($E64-$C64-6)),1,"")))))</f>
        <v/>
      </c>
      <c r="AX64" s="42" t="str">
        <f>IF(OR($C64="",$E64=""),"",
IF(AND(対象名簿【こちらに入力をお願いします。】!$F72="症状あり",$C64=45199,AX$11&gt;=$C64,AX$11&lt;=$E64,AX$11&lt;=$E64-($E64-$C64-15)),1,
IF(AND(対象名簿【こちらに入力をお願いします。】!$F72="症状なし",$C64=45199,AX$11&gt;=$C64,AX$11&lt;=$E64,AX$11&lt;=$E64-($E64-$C64-7)),1,
IF(AND(対象名簿【こちらに入力をお願いします。】!$F72="症状あり",AX$11&gt;=$C64,AX$11&lt;=$E64,AX$11&lt;=$E64-($E64-$C64-14)),1,
IF(AND(対象名簿【こちらに入力をお願いします。】!$F72="症状なし",AX$11&gt;=$C64,AX$11&lt;=$E64,AX$11&lt;=$E64-($E64-$C64-6)),1,"")))))</f>
        <v/>
      </c>
      <c r="AY64" s="42" t="str">
        <f>IF(OR($C64="",$E64=""),"",
IF(AND(対象名簿【こちらに入力をお願いします。】!$F72="症状あり",$C64=45199,AY$11&gt;=$C64,AY$11&lt;=$E64,AY$11&lt;=$E64-($E64-$C64-15)),1,
IF(AND(対象名簿【こちらに入力をお願いします。】!$F72="症状なし",$C64=45199,AY$11&gt;=$C64,AY$11&lt;=$E64,AY$11&lt;=$E64-($E64-$C64-7)),1,
IF(AND(対象名簿【こちらに入力をお願いします。】!$F72="症状あり",AY$11&gt;=$C64,AY$11&lt;=$E64,AY$11&lt;=$E64-($E64-$C64-14)),1,
IF(AND(対象名簿【こちらに入力をお願いします。】!$F72="症状なし",AY$11&gt;=$C64,AY$11&lt;=$E64,AY$11&lt;=$E64-($E64-$C64-6)),1,"")))))</f>
        <v/>
      </c>
      <c r="AZ64" s="42" t="str">
        <f>IF(OR($C64="",$E64=""),"",
IF(AND(対象名簿【こちらに入力をお願いします。】!$F72="症状あり",$C64=45199,AZ$11&gt;=$C64,AZ$11&lt;=$E64,AZ$11&lt;=$E64-($E64-$C64-15)),1,
IF(AND(対象名簿【こちらに入力をお願いします。】!$F72="症状なし",$C64=45199,AZ$11&gt;=$C64,AZ$11&lt;=$E64,AZ$11&lt;=$E64-($E64-$C64-7)),1,
IF(AND(対象名簿【こちらに入力をお願いします。】!$F72="症状あり",AZ$11&gt;=$C64,AZ$11&lt;=$E64,AZ$11&lt;=$E64-($E64-$C64-14)),1,
IF(AND(対象名簿【こちらに入力をお願いします。】!$F72="症状なし",AZ$11&gt;=$C64,AZ$11&lt;=$E64,AZ$11&lt;=$E64-($E64-$C64-6)),1,"")))))</f>
        <v/>
      </c>
      <c r="BA64" s="42" t="str">
        <f>IF(OR($C64="",$E64=""),"",
IF(AND(対象名簿【こちらに入力をお願いします。】!$F72="症状あり",$C64=45199,BA$11&gt;=$C64,BA$11&lt;=$E64,BA$11&lt;=$E64-($E64-$C64-15)),1,
IF(AND(対象名簿【こちらに入力をお願いします。】!$F72="症状なし",$C64=45199,BA$11&gt;=$C64,BA$11&lt;=$E64,BA$11&lt;=$E64-($E64-$C64-7)),1,
IF(AND(対象名簿【こちらに入力をお願いします。】!$F72="症状あり",BA$11&gt;=$C64,BA$11&lt;=$E64,BA$11&lt;=$E64-($E64-$C64-14)),1,
IF(AND(対象名簿【こちらに入力をお願いします。】!$F72="症状なし",BA$11&gt;=$C64,BA$11&lt;=$E64,BA$11&lt;=$E64-($E64-$C64-6)),1,"")))))</f>
        <v/>
      </c>
      <c r="BB64" s="42" t="str">
        <f>IF(OR($C64="",$E64=""),"",
IF(AND(対象名簿【こちらに入力をお願いします。】!$F72="症状あり",$C64=45199,BB$11&gt;=$C64,BB$11&lt;=$E64,BB$11&lt;=$E64-($E64-$C64-15)),1,
IF(AND(対象名簿【こちらに入力をお願いします。】!$F72="症状なし",$C64=45199,BB$11&gt;=$C64,BB$11&lt;=$E64,BB$11&lt;=$E64-($E64-$C64-7)),1,
IF(AND(対象名簿【こちらに入力をお願いします。】!$F72="症状あり",BB$11&gt;=$C64,BB$11&lt;=$E64,BB$11&lt;=$E64-($E64-$C64-14)),1,
IF(AND(対象名簿【こちらに入力をお願いします。】!$F72="症状なし",BB$11&gt;=$C64,BB$11&lt;=$E64,BB$11&lt;=$E64-($E64-$C64-6)),1,"")))))</f>
        <v/>
      </c>
      <c r="BC64" s="42" t="str">
        <f>IF(OR($C64="",$E64=""),"",
IF(AND(対象名簿【こちらに入力をお願いします。】!$F72="症状あり",$C64=45199,BC$11&gt;=$C64,BC$11&lt;=$E64,BC$11&lt;=$E64-($E64-$C64-15)),1,
IF(AND(対象名簿【こちらに入力をお願いします。】!$F72="症状なし",$C64=45199,BC$11&gt;=$C64,BC$11&lt;=$E64,BC$11&lt;=$E64-($E64-$C64-7)),1,
IF(AND(対象名簿【こちらに入力をお願いします。】!$F72="症状あり",BC$11&gt;=$C64,BC$11&lt;=$E64,BC$11&lt;=$E64-($E64-$C64-14)),1,
IF(AND(対象名簿【こちらに入力をお願いします。】!$F72="症状なし",BC$11&gt;=$C64,BC$11&lt;=$E64,BC$11&lt;=$E64-($E64-$C64-6)),1,"")))))</f>
        <v/>
      </c>
      <c r="BD64" s="42" t="str">
        <f>IF(OR($C64="",$E64=""),"",
IF(AND(対象名簿【こちらに入力をお願いします。】!$F72="症状あり",$C64=45199,BD$11&gt;=$C64,BD$11&lt;=$E64,BD$11&lt;=$E64-($E64-$C64-15)),1,
IF(AND(対象名簿【こちらに入力をお願いします。】!$F72="症状なし",$C64=45199,BD$11&gt;=$C64,BD$11&lt;=$E64,BD$11&lt;=$E64-($E64-$C64-7)),1,
IF(AND(対象名簿【こちらに入力をお願いします。】!$F72="症状あり",BD$11&gt;=$C64,BD$11&lt;=$E64,BD$11&lt;=$E64-($E64-$C64-14)),1,
IF(AND(対象名簿【こちらに入力をお願いします。】!$F72="症状なし",BD$11&gt;=$C64,BD$11&lt;=$E64,BD$11&lt;=$E64-($E64-$C64-6)),1,"")))))</f>
        <v/>
      </c>
      <c r="BE64" s="42" t="str">
        <f>IF(OR($C64="",$E64=""),"",
IF(AND(対象名簿【こちらに入力をお願いします。】!$F72="症状あり",$C64=45199,BE$11&gt;=$C64,BE$11&lt;=$E64,BE$11&lt;=$E64-($E64-$C64-15)),1,
IF(AND(対象名簿【こちらに入力をお願いします。】!$F72="症状なし",$C64=45199,BE$11&gt;=$C64,BE$11&lt;=$E64,BE$11&lt;=$E64-($E64-$C64-7)),1,
IF(AND(対象名簿【こちらに入力をお願いします。】!$F72="症状あり",BE$11&gt;=$C64,BE$11&lt;=$E64,BE$11&lt;=$E64-($E64-$C64-14)),1,
IF(AND(対象名簿【こちらに入力をお願いします。】!$F72="症状なし",BE$11&gt;=$C64,BE$11&lt;=$E64,BE$11&lt;=$E64-($E64-$C64-6)),1,"")))))</f>
        <v/>
      </c>
      <c r="BF64" s="42" t="str">
        <f>IF(OR($C64="",$E64=""),"",
IF(AND(対象名簿【こちらに入力をお願いします。】!$F72="症状あり",$C64=45199,BF$11&gt;=$C64,BF$11&lt;=$E64,BF$11&lt;=$E64-($E64-$C64-15)),1,
IF(AND(対象名簿【こちらに入力をお願いします。】!$F72="症状なし",$C64=45199,BF$11&gt;=$C64,BF$11&lt;=$E64,BF$11&lt;=$E64-($E64-$C64-7)),1,
IF(AND(対象名簿【こちらに入力をお願いします。】!$F72="症状あり",BF$11&gt;=$C64,BF$11&lt;=$E64,BF$11&lt;=$E64-($E64-$C64-14)),1,
IF(AND(対象名簿【こちらに入力をお願いします。】!$F72="症状なし",BF$11&gt;=$C64,BF$11&lt;=$E64,BF$11&lt;=$E64-($E64-$C64-6)),1,"")))))</f>
        <v/>
      </c>
      <c r="BG64" s="42" t="str">
        <f>IF(OR($C64="",$E64=""),"",
IF(AND(対象名簿【こちらに入力をお願いします。】!$F72="症状あり",$C64=45199,BG$11&gt;=$C64,BG$11&lt;=$E64,BG$11&lt;=$E64-($E64-$C64-15)),1,
IF(AND(対象名簿【こちらに入力をお願いします。】!$F72="症状なし",$C64=45199,BG$11&gt;=$C64,BG$11&lt;=$E64,BG$11&lt;=$E64-($E64-$C64-7)),1,
IF(AND(対象名簿【こちらに入力をお願いします。】!$F72="症状あり",BG$11&gt;=$C64,BG$11&lt;=$E64,BG$11&lt;=$E64-($E64-$C64-14)),1,
IF(AND(対象名簿【こちらに入力をお願いします。】!$F72="症状なし",BG$11&gt;=$C64,BG$11&lt;=$E64,BG$11&lt;=$E64-($E64-$C64-6)),1,"")))))</f>
        <v/>
      </c>
      <c r="BH64" s="42" t="str">
        <f>IF(OR($C64="",$E64=""),"",
IF(AND(対象名簿【こちらに入力をお願いします。】!$F72="症状あり",$C64=45199,BH$11&gt;=$C64,BH$11&lt;=$E64,BH$11&lt;=$E64-($E64-$C64-15)),1,
IF(AND(対象名簿【こちらに入力をお願いします。】!$F72="症状なし",$C64=45199,BH$11&gt;=$C64,BH$11&lt;=$E64,BH$11&lt;=$E64-($E64-$C64-7)),1,
IF(AND(対象名簿【こちらに入力をお願いします。】!$F72="症状あり",BH$11&gt;=$C64,BH$11&lt;=$E64,BH$11&lt;=$E64-($E64-$C64-14)),1,
IF(AND(対象名簿【こちらに入力をお願いします。】!$F72="症状なし",BH$11&gt;=$C64,BH$11&lt;=$E64,BH$11&lt;=$E64-($E64-$C64-6)),1,"")))))</f>
        <v/>
      </c>
      <c r="BI64" s="42" t="str">
        <f>IF(OR($C64="",$E64=""),"",
IF(AND(対象名簿【こちらに入力をお願いします。】!$F72="症状あり",$C64=45199,BI$11&gt;=$C64,BI$11&lt;=$E64,BI$11&lt;=$E64-($E64-$C64-15)),1,
IF(AND(対象名簿【こちらに入力をお願いします。】!$F72="症状なし",$C64=45199,BI$11&gt;=$C64,BI$11&lt;=$E64,BI$11&lt;=$E64-($E64-$C64-7)),1,
IF(AND(対象名簿【こちらに入力をお願いします。】!$F72="症状あり",BI$11&gt;=$C64,BI$11&lt;=$E64,BI$11&lt;=$E64-($E64-$C64-14)),1,
IF(AND(対象名簿【こちらに入力をお願いします。】!$F72="症状なし",BI$11&gt;=$C64,BI$11&lt;=$E64,BI$11&lt;=$E64-($E64-$C64-6)),1,"")))))</f>
        <v/>
      </c>
      <c r="BJ64" s="42" t="str">
        <f>IF(OR($C64="",$E64=""),"",
IF(AND(対象名簿【こちらに入力をお願いします。】!$F72="症状あり",$C64=45199,BJ$11&gt;=$C64,BJ$11&lt;=$E64,BJ$11&lt;=$E64-($E64-$C64-15)),1,
IF(AND(対象名簿【こちらに入力をお願いします。】!$F72="症状なし",$C64=45199,BJ$11&gt;=$C64,BJ$11&lt;=$E64,BJ$11&lt;=$E64-($E64-$C64-7)),1,
IF(AND(対象名簿【こちらに入力をお願いします。】!$F72="症状あり",BJ$11&gt;=$C64,BJ$11&lt;=$E64,BJ$11&lt;=$E64-($E64-$C64-14)),1,
IF(AND(対象名簿【こちらに入力をお願いします。】!$F72="症状なし",BJ$11&gt;=$C64,BJ$11&lt;=$E64,BJ$11&lt;=$E64-($E64-$C64-6)),1,"")))))</f>
        <v/>
      </c>
      <c r="BK64" s="42" t="str">
        <f>IF(OR($C64="",$E64=""),"",
IF(AND(対象名簿【こちらに入力をお願いします。】!$F72="症状あり",$C64=45199,BK$11&gt;=$C64,BK$11&lt;=$E64,BK$11&lt;=$E64-($E64-$C64-15)),1,
IF(AND(対象名簿【こちらに入力をお願いします。】!$F72="症状なし",$C64=45199,BK$11&gt;=$C64,BK$11&lt;=$E64,BK$11&lt;=$E64-($E64-$C64-7)),1,
IF(AND(対象名簿【こちらに入力をお願いします。】!$F72="症状あり",BK$11&gt;=$C64,BK$11&lt;=$E64,BK$11&lt;=$E64-($E64-$C64-14)),1,
IF(AND(対象名簿【こちらに入力をお願いします。】!$F72="症状なし",BK$11&gt;=$C64,BK$11&lt;=$E64,BK$11&lt;=$E64-($E64-$C64-6)),1,"")))))</f>
        <v/>
      </c>
      <c r="BL64" s="42" t="str">
        <f>IF(OR($C64="",$E64=""),"",
IF(AND(対象名簿【こちらに入力をお願いします。】!$F72="症状あり",$C64=45199,BL$11&gt;=$C64,BL$11&lt;=$E64,BL$11&lt;=$E64-($E64-$C64-15)),1,
IF(AND(対象名簿【こちらに入力をお願いします。】!$F72="症状なし",$C64=45199,BL$11&gt;=$C64,BL$11&lt;=$E64,BL$11&lt;=$E64-($E64-$C64-7)),1,
IF(AND(対象名簿【こちらに入力をお願いします。】!$F72="症状あり",BL$11&gt;=$C64,BL$11&lt;=$E64,BL$11&lt;=$E64-($E64-$C64-14)),1,
IF(AND(対象名簿【こちらに入力をお願いします。】!$F72="症状なし",BL$11&gt;=$C64,BL$11&lt;=$E64,BL$11&lt;=$E64-($E64-$C64-6)),1,"")))))</f>
        <v/>
      </c>
      <c r="BM64" s="42" t="str">
        <f>IF(OR($C64="",$E64=""),"",
IF(AND(対象名簿【こちらに入力をお願いします。】!$F72="症状あり",$C64=45199,BM$11&gt;=$C64,BM$11&lt;=$E64,BM$11&lt;=$E64-($E64-$C64-15)),1,
IF(AND(対象名簿【こちらに入力をお願いします。】!$F72="症状なし",$C64=45199,BM$11&gt;=$C64,BM$11&lt;=$E64,BM$11&lt;=$E64-($E64-$C64-7)),1,
IF(AND(対象名簿【こちらに入力をお願いします。】!$F72="症状あり",BM$11&gt;=$C64,BM$11&lt;=$E64,BM$11&lt;=$E64-($E64-$C64-14)),1,
IF(AND(対象名簿【こちらに入力をお願いします。】!$F72="症状なし",BM$11&gt;=$C64,BM$11&lt;=$E64,BM$11&lt;=$E64-($E64-$C64-6)),1,"")))))</f>
        <v/>
      </c>
      <c r="BN64" s="42" t="str">
        <f>IF(OR($C64="",$E64=""),"",
IF(AND(対象名簿【こちらに入力をお願いします。】!$F72="症状あり",$C64=45199,BN$11&gt;=$C64,BN$11&lt;=$E64,BN$11&lt;=$E64-($E64-$C64-15)),1,
IF(AND(対象名簿【こちらに入力をお願いします。】!$F72="症状なし",$C64=45199,BN$11&gt;=$C64,BN$11&lt;=$E64,BN$11&lt;=$E64-($E64-$C64-7)),1,
IF(AND(対象名簿【こちらに入力をお願いします。】!$F72="症状あり",BN$11&gt;=$C64,BN$11&lt;=$E64,BN$11&lt;=$E64-($E64-$C64-14)),1,
IF(AND(対象名簿【こちらに入力をお願いします。】!$F72="症状なし",BN$11&gt;=$C64,BN$11&lt;=$E64,BN$11&lt;=$E64-($E64-$C64-6)),1,"")))))</f>
        <v/>
      </c>
      <c r="BO64" s="42" t="str">
        <f>IF(OR($C64="",$E64=""),"",
IF(AND(対象名簿【こちらに入力をお願いします。】!$F72="症状あり",$C64=45199,BO$11&gt;=$C64,BO$11&lt;=$E64,BO$11&lt;=$E64-($E64-$C64-15)),1,
IF(AND(対象名簿【こちらに入力をお願いします。】!$F72="症状なし",$C64=45199,BO$11&gt;=$C64,BO$11&lt;=$E64,BO$11&lt;=$E64-($E64-$C64-7)),1,
IF(AND(対象名簿【こちらに入力をお願いします。】!$F72="症状あり",BO$11&gt;=$C64,BO$11&lt;=$E64,BO$11&lt;=$E64-($E64-$C64-14)),1,
IF(AND(対象名簿【こちらに入力をお願いします。】!$F72="症状なし",BO$11&gt;=$C64,BO$11&lt;=$E64,BO$11&lt;=$E64-($E64-$C64-6)),1,"")))))</f>
        <v/>
      </c>
      <c r="BP64" s="42" t="str">
        <f>IF(OR($C64="",$E64=""),"",
IF(AND(対象名簿【こちらに入力をお願いします。】!$F72="症状あり",$C64=45199,BP$11&gt;=$C64,BP$11&lt;=$E64,BP$11&lt;=$E64-($E64-$C64-15)),1,
IF(AND(対象名簿【こちらに入力をお願いします。】!$F72="症状なし",$C64=45199,BP$11&gt;=$C64,BP$11&lt;=$E64,BP$11&lt;=$E64-($E64-$C64-7)),1,
IF(AND(対象名簿【こちらに入力をお願いします。】!$F72="症状あり",BP$11&gt;=$C64,BP$11&lt;=$E64,BP$11&lt;=$E64-($E64-$C64-14)),1,
IF(AND(対象名簿【こちらに入力をお願いします。】!$F72="症状なし",BP$11&gt;=$C64,BP$11&lt;=$E64,BP$11&lt;=$E64-($E64-$C64-6)),1,"")))))</f>
        <v/>
      </c>
      <c r="BQ64" s="42" t="str">
        <f>IF(OR($C64="",$E64=""),"",
IF(AND(対象名簿【こちらに入力をお願いします。】!$F72="症状あり",$C64=45199,BQ$11&gt;=$C64,BQ$11&lt;=$E64,BQ$11&lt;=$E64-($E64-$C64-15)),1,
IF(AND(対象名簿【こちらに入力をお願いします。】!$F72="症状なし",$C64=45199,BQ$11&gt;=$C64,BQ$11&lt;=$E64,BQ$11&lt;=$E64-($E64-$C64-7)),1,
IF(AND(対象名簿【こちらに入力をお願いします。】!$F72="症状あり",BQ$11&gt;=$C64,BQ$11&lt;=$E64,BQ$11&lt;=$E64-($E64-$C64-14)),1,
IF(AND(対象名簿【こちらに入力をお願いします。】!$F72="症状なし",BQ$11&gt;=$C64,BQ$11&lt;=$E64,BQ$11&lt;=$E64-($E64-$C64-6)),1,"")))))</f>
        <v/>
      </c>
      <c r="BR64" s="42" t="str">
        <f>IF(OR($C64="",$E64=""),"",
IF(AND(対象名簿【こちらに入力をお願いします。】!$F72="症状あり",$C64=45199,BR$11&gt;=$C64,BR$11&lt;=$E64,BR$11&lt;=$E64-($E64-$C64-15)),1,
IF(AND(対象名簿【こちらに入力をお願いします。】!$F72="症状なし",$C64=45199,BR$11&gt;=$C64,BR$11&lt;=$E64,BR$11&lt;=$E64-($E64-$C64-7)),1,
IF(AND(対象名簿【こちらに入力をお願いします。】!$F72="症状あり",BR$11&gt;=$C64,BR$11&lt;=$E64,BR$11&lt;=$E64-($E64-$C64-14)),1,
IF(AND(対象名簿【こちらに入力をお願いします。】!$F72="症状なし",BR$11&gt;=$C64,BR$11&lt;=$E64,BR$11&lt;=$E64-($E64-$C64-6)),1,"")))))</f>
        <v/>
      </c>
      <c r="BS64" s="42" t="str">
        <f>IF(OR($C64="",$E64=""),"",
IF(AND(対象名簿【こちらに入力をお願いします。】!$F72="症状あり",$C64=45199,BS$11&gt;=$C64,BS$11&lt;=$E64,BS$11&lt;=$E64-($E64-$C64-15)),1,
IF(AND(対象名簿【こちらに入力をお願いします。】!$F72="症状なし",$C64=45199,BS$11&gt;=$C64,BS$11&lt;=$E64,BS$11&lt;=$E64-($E64-$C64-7)),1,
IF(AND(対象名簿【こちらに入力をお願いします。】!$F72="症状あり",BS$11&gt;=$C64,BS$11&lt;=$E64,BS$11&lt;=$E64-($E64-$C64-14)),1,
IF(AND(対象名簿【こちらに入力をお願いします。】!$F72="症状なし",BS$11&gt;=$C64,BS$11&lt;=$E64,BS$11&lt;=$E64-($E64-$C64-6)),1,"")))))</f>
        <v/>
      </c>
      <c r="BT64" s="42" t="str">
        <f>IF(OR($C64="",$E64=""),"",
IF(AND(対象名簿【こちらに入力をお願いします。】!$F72="症状あり",$C64=45199,BT$11&gt;=$C64,BT$11&lt;=$E64,BT$11&lt;=$E64-($E64-$C64-15)),1,
IF(AND(対象名簿【こちらに入力をお願いします。】!$F72="症状なし",$C64=45199,BT$11&gt;=$C64,BT$11&lt;=$E64,BT$11&lt;=$E64-($E64-$C64-7)),1,
IF(AND(対象名簿【こちらに入力をお願いします。】!$F72="症状あり",BT$11&gt;=$C64,BT$11&lt;=$E64,BT$11&lt;=$E64-($E64-$C64-14)),1,
IF(AND(対象名簿【こちらに入力をお願いします。】!$F72="症状なし",BT$11&gt;=$C64,BT$11&lt;=$E64,BT$11&lt;=$E64-($E64-$C64-6)),1,"")))))</f>
        <v/>
      </c>
      <c r="BU64" s="42" t="str">
        <f>IF(OR($C64="",$E64=""),"",
IF(AND(対象名簿【こちらに入力をお願いします。】!$F72="症状あり",$C64=45199,BU$11&gt;=$C64,BU$11&lt;=$E64,BU$11&lt;=$E64-($E64-$C64-15)),1,
IF(AND(対象名簿【こちらに入力をお願いします。】!$F72="症状なし",$C64=45199,BU$11&gt;=$C64,BU$11&lt;=$E64,BU$11&lt;=$E64-($E64-$C64-7)),1,
IF(AND(対象名簿【こちらに入力をお願いします。】!$F72="症状あり",BU$11&gt;=$C64,BU$11&lt;=$E64,BU$11&lt;=$E64-($E64-$C64-14)),1,
IF(AND(対象名簿【こちらに入力をお願いします。】!$F72="症状なし",BU$11&gt;=$C64,BU$11&lt;=$E64,BU$11&lt;=$E64-($E64-$C64-6)),1,"")))))</f>
        <v/>
      </c>
      <c r="BV64" s="42" t="str">
        <f>IF(OR($C64="",$E64=""),"",
IF(AND(対象名簿【こちらに入力をお願いします。】!$F72="症状あり",$C64=45199,BV$11&gt;=$C64,BV$11&lt;=$E64,BV$11&lt;=$E64-($E64-$C64-15)),1,
IF(AND(対象名簿【こちらに入力をお願いします。】!$F72="症状なし",$C64=45199,BV$11&gt;=$C64,BV$11&lt;=$E64,BV$11&lt;=$E64-($E64-$C64-7)),1,
IF(AND(対象名簿【こちらに入力をお願いします。】!$F72="症状あり",BV$11&gt;=$C64,BV$11&lt;=$E64,BV$11&lt;=$E64-($E64-$C64-14)),1,
IF(AND(対象名簿【こちらに入力をお願いします。】!$F72="症状なし",BV$11&gt;=$C64,BV$11&lt;=$E64,BV$11&lt;=$E64-($E64-$C64-6)),1,"")))))</f>
        <v/>
      </c>
      <c r="BW64" s="42" t="str">
        <f>IF(OR($C64="",$E64=""),"",
IF(AND(対象名簿【こちらに入力をお願いします。】!$F72="症状あり",$C64=45199,BW$11&gt;=$C64,BW$11&lt;=$E64,BW$11&lt;=$E64-($E64-$C64-15)),1,
IF(AND(対象名簿【こちらに入力をお願いします。】!$F72="症状なし",$C64=45199,BW$11&gt;=$C64,BW$11&lt;=$E64,BW$11&lt;=$E64-($E64-$C64-7)),1,
IF(AND(対象名簿【こちらに入力をお願いします。】!$F72="症状あり",BW$11&gt;=$C64,BW$11&lt;=$E64,BW$11&lt;=$E64-($E64-$C64-14)),1,
IF(AND(対象名簿【こちらに入力をお願いします。】!$F72="症状なし",BW$11&gt;=$C64,BW$11&lt;=$E64,BW$11&lt;=$E64-($E64-$C64-6)),1,"")))))</f>
        <v/>
      </c>
      <c r="BX64" s="42" t="str">
        <f>IF(OR($C64="",$E64=""),"",
IF(AND(対象名簿【こちらに入力をお願いします。】!$F72="症状あり",$C64=45199,BX$11&gt;=$C64,BX$11&lt;=$E64,BX$11&lt;=$E64-($E64-$C64-15)),1,
IF(AND(対象名簿【こちらに入力をお願いします。】!$F72="症状なし",$C64=45199,BX$11&gt;=$C64,BX$11&lt;=$E64,BX$11&lt;=$E64-($E64-$C64-7)),1,
IF(AND(対象名簿【こちらに入力をお願いします。】!$F72="症状あり",BX$11&gt;=$C64,BX$11&lt;=$E64,BX$11&lt;=$E64-($E64-$C64-14)),1,
IF(AND(対象名簿【こちらに入力をお願いします。】!$F72="症状なし",BX$11&gt;=$C64,BX$11&lt;=$E64,BX$11&lt;=$E64-($E64-$C64-6)),1,"")))))</f>
        <v/>
      </c>
      <c r="BY64" s="42" t="str">
        <f>IF(OR($C64="",$E64=""),"",
IF(AND(対象名簿【こちらに入力をお願いします。】!$F72="症状あり",$C64=45199,BY$11&gt;=$C64,BY$11&lt;=$E64,BY$11&lt;=$E64-($E64-$C64-15)),1,
IF(AND(対象名簿【こちらに入力をお願いします。】!$F72="症状なし",$C64=45199,BY$11&gt;=$C64,BY$11&lt;=$E64,BY$11&lt;=$E64-($E64-$C64-7)),1,
IF(AND(対象名簿【こちらに入力をお願いします。】!$F72="症状あり",BY$11&gt;=$C64,BY$11&lt;=$E64,BY$11&lt;=$E64-($E64-$C64-14)),1,
IF(AND(対象名簿【こちらに入力をお願いします。】!$F72="症状なし",BY$11&gt;=$C64,BY$11&lt;=$E64,BY$11&lt;=$E64-($E64-$C64-6)),1,"")))))</f>
        <v/>
      </c>
      <c r="BZ64" s="42" t="str">
        <f>IF(OR($C64="",$E64=""),"",
IF(AND(対象名簿【こちらに入力をお願いします。】!$F72="症状あり",$C64=45199,BZ$11&gt;=$C64,BZ$11&lt;=$E64,BZ$11&lt;=$E64-($E64-$C64-15)),1,
IF(AND(対象名簿【こちらに入力をお願いします。】!$F72="症状なし",$C64=45199,BZ$11&gt;=$C64,BZ$11&lt;=$E64,BZ$11&lt;=$E64-($E64-$C64-7)),1,
IF(AND(対象名簿【こちらに入力をお願いします。】!$F72="症状あり",BZ$11&gt;=$C64,BZ$11&lt;=$E64,BZ$11&lt;=$E64-($E64-$C64-14)),1,
IF(AND(対象名簿【こちらに入力をお願いします。】!$F72="症状なし",BZ$11&gt;=$C64,BZ$11&lt;=$E64,BZ$11&lt;=$E64-($E64-$C64-6)),1,"")))))</f>
        <v/>
      </c>
      <c r="CA64" s="42" t="str">
        <f>IF(OR($C64="",$E64=""),"",
IF(AND(対象名簿【こちらに入力をお願いします。】!$F72="症状あり",$C64=45199,CA$11&gt;=$C64,CA$11&lt;=$E64,CA$11&lt;=$E64-($E64-$C64-15)),1,
IF(AND(対象名簿【こちらに入力をお願いします。】!$F72="症状なし",$C64=45199,CA$11&gt;=$C64,CA$11&lt;=$E64,CA$11&lt;=$E64-($E64-$C64-7)),1,
IF(AND(対象名簿【こちらに入力をお願いします。】!$F72="症状あり",CA$11&gt;=$C64,CA$11&lt;=$E64,CA$11&lt;=$E64-($E64-$C64-14)),1,
IF(AND(対象名簿【こちらに入力をお願いします。】!$F72="症状なし",CA$11&gt;=$C64,CA$11&lt;=$E64,CA$11&lt;=$E64-($E64-$C64-6)),1,"")))))</f>
        <v/>
      </c>
      <c r="CB64" s="42" t="str">
        <f>IF(OR($C64="",$E64=""),"",
IF(AND(対象名簿【こちらに入力をお願いします。】!$F72="症状あり",$C64=45199,CB$11&gt;=$C64,CB$11&lt;=$E64,CB$11&lt;=$E64-($E64-$C64-15)),1,
IF(AND(対象名簿【こちらに入力をお願いします。】!$F72="症状なし",$C64=45199,CB$11&gt;=$C64,CB$11&lt;=$E64,CB$11&lt;=$E64-($E64-$C64-7)),1,
IF(AND(対象名簿【こちらに入力をお願いします。】!$F72="症状あり",CB$11&gt;=$C64,CB$11&lt;=$E64,CB$11&lt;=$E64-($E64-$C64-14)),1,
IF(AND(対象名簿【こちらに入力をお願いします。】!$F72="症状なし",CB$11&gt;=$C64,CB$11&lt;=$E64,CB$11&lt;=$E64-($E64-$C64-6)),1,"")))))</f>
        <v/>
      </c>
      <c r="CC64" s="42" t="str">
        <f>IF(OR($C64="",$E64=""),"",
IF(AND(対象名簿【こちらに入力をお願いします。】!$F72="症状あり",$C64=45199,CC$11&gt;=$C64,CC$11&lt;=$E64,CC$11&lt;=$E64-($E64-$C64-15)),1,
IF(AND(対象名簿【こちらに入力をお願いします。】!$F72="症状なし",$C64=45199,CC$11&gt;=$C64,CC$11&lt;=$E64,CC$11&lt;=$E64-($E64-$C64-7)),1,
IF(AND(対象名簿【こちらに入力をお願いします。】!$F72="症状あり",CC$11&gt;=$C64,CC$11&lt;=$E64,CC$11&lt;=$E64-($E64-$C64-14)),1,
IF(AND(対象名簿【こちらに入力をお願いします。】!$F72="症状なし",CC$11&gt;=$C64,CC$11&lt;=$E64,CC$11&lt;=$E64-($E64-$C64-6)),1,"")))))</f>
        <v/>
      </c>
      <c r="CD64" s="42" t="str">
        <f>IF(OR($C64="",$E64=""),"",
IF(AND(対象名簿【こちらに入力をお願いします。】!$F72="症状あり",$C64=45199,CD$11&gt;=$C64,CD$11&lt;=$E64,CD$11&lt;=$E64-($E64-$C64-15)),1,
IF(AND(対象名簿【こちらに入力をお願いします。】!$F72="症状なし",$C64=45199,CD$11&gt;=$C64,CD$11&lt;=$E64,CD$11&lt;=$E64-($E64-$C64-7)),1,
IF(AND(対象名簿【こちらに入力をお願いします。】!$F72="症状あり",CD$11&gt;=$C64,CD$11&lt;=$E64,CD$11&lt;=$E64-($E64-$C64-14)),1,
IF(AND(対象名簿【こちらに入力をお願いします。】!$F72="症状なし",CD$11&gt;=$C64,CD$11&lt;=$E64,CD$11&lt;=$E64-($E64-$C64-6)),1,"")))))</f>
        <v/>
      </c>
      <c r="CE64" s="42" t="str">
        <f>IF(OR($C64="",$E64=""),"",
IF(AND(対象名簿【こちらに入力をお願いします。】!$F72="症状あり",$C64=45199,CE$11&gt;=$C64,CE$11&lt;=$E64,CE$11&lt;=$E64-($E64-$C64-15)),1,
IF(AND(対象名簿【こちらに入力をお願いします。】!$F72="症状なし",$C64=45199,CE$11&gt;=$C64,CE$11&lt;=$E64,CE$11&lt;=$E64-($E64-$C64-7)),1,
IF(AND(対象名簿【こちらに入力をお願いします。】!$F72="症状あり",CE$11&gt;=$C64,CE$11&lt;=$E64,CE$11&lt;=$E64-($E64-$C64-14)),1,
IF(AND(対象名簿【こちらに入力をお願いします。】!$F72="症状なし",CE$11&gt;=$C64,CE$11&lt;=$E64,CE$11&lt;=$E64-($E64-$C64-6)),1,"")))))</f>
        <v/>
      </c>
      <c r="CF64" s="42" t="str">
        <f>IF(OR($C64="",$E64=""),"",
IF(AND(対象名簿【こちらに入力をお願いします。】!$F72="症状あり",$C64=45199,CF$11&gt;=$C64,CF$11&lt;=$E64,CF$11&lt;=$E64-($E64-$C64-15)),1,
IF(AND(対象名簿【こちらに入力をお願いします。】!$F72="症状なし",$C64=45199,CF$11&gt;=$C64,CF$11&lt;=$E64,CF$11&lt;=$E64-($E64-$C64-7)),1,
IF(AND(対象名簿【こちらに入力をお願いします。】!$F72="症状あり",CF$11&gt;=$C64,CF$11&lt;=$E64,CF$11&lt;=$E64-($E64-$C64-14)),1,
IF(AND(対象名簿【こちらに入力をお願いします。】!$F72="症状なし",CF$11&gt;=$C64,CF$11&lt;=$E64,CF$11&lt;=$E64-($E64-$C64-6)),1,"")))))</f>
        <v/>
      </c>
      <c r="CG64" s="42" t="str">
        <f>IF(OR($C64="",$E64=""),"",
IF(AND(対象名簿【こちらに入力をお願いします。】!$F72="症状あり",$C64=45199,CG$11&gt;=$C64,CG$11&lt;=$E64,CG$11&lt;=$E64-($E64-$C64-15)),1,
IF(AND(対象名簿【こちらに入力をお願いします。】!$F72="症状なし",$C64=45199,CG$11&gt;=$C64,CG$11&lt;=$E64,CG$11&lt;=$E64-($E64-$C64-7)),1,
IF(AND(対象名簿【こちらに入力をお願いします。】!$F72="症状あり",CG$11&gt;=$C64,CG$11&lt;=$E64,CG$11&lt;=$E64-($E64-$C64-14)),1,
IF(AND(対象名簿【こちらに入力をお願いします。】!$F72="症状なし",CG$11&gt;=$C64,CG$11&lt;=$E64,CG$11&lt;=$E64-($E64-$C64-6)),1,"")))))</f>
        <v/>
      </c>
      <c r="CH64" s="42" t="str">
        <f>IF(OR($C64="",$E64=""),"",
IF(AND(対象名簿【こちらに入力をお願いします。】!$F72="症状あり",$C64=45199,CH$11&gt;=$C64,CH$11&lt;=$E64,CH$11&lt;=$E64-($E64-$C64-15)),1,
IF(AND(対象名簿【こちらに入力をお願いします。】!$F72="症状なし",$C64=45199,CH$11&gt;=$C64,CH$11&lt;=$E64,CH$11&lt;=$E64-($E64-$C64-7)),1,
IF(AND(対象名簿【こちらに入力をお願いします。】!$F72="症状あり",CH$11&gt;=$C64,CH$11&lt;=$E64,CH$11&lt;=$E64-($E64-$C64-14)),1,
IF(AND(対象名簿【こちらに入力をお願いします。】!$F72="症状なし",CH$11&gt;=$C64,CH$11&lt;=$E64,CH$11&lt;=$E64-($E64-$C64-6)),1,"")))))</f>
        <v/>
      </c>
      <c r="CI64" s="42" t="str">
        <f>IF(OR($C64="",$E64=""),"",
IF(AND(対象名簿【こちらに入力をお願いします。】!$F72="症状あり",$C64=45199,CI$11&gt;=$C64,CI$11&lt;=$E64,CI$11&lt;=$E64-($E64-$C64-15)),1,
IF(AND(対象名簿【こちらに入力をお願いします。】!$F72="症状なし",$C64=45199,CI$11&gt;=$C64,CI$11&lt;=$E64,CI$11&lt;=$E64-($E64-$C64-7)),1,
IF(AND(対象名簿【こちらに入力をお願いします。】!$F72="症状あり",CI$11&gt;=$C64,CI$11&lt;=$E64,CI$11&lt;=$E64-($E64-$C64-14)),1,
IF(AND(対象名簿【こちらに入力をお願いします。】!$F72="症状なし",CI$11&gt;=$C64,CI$11&lt;=$E64,CI$11&lt;=$E64-($E64-$C64-6)),1,"")))))</f>
        <v/>
      </c>
      <c r="CJ64" s="42" t="str">
        <f>IF(OR($C64="",$E64=""),"",
IF(AND(対象名簿【こちらに入力をお願いします。】!$F72="症状あり",$C64=45199,CJ$11&gt;=$C64,CJ$11&lt;=$E64,CJ$11&lt;=$E64-($E64-$C64-15)),1,
IF(AND(対象名簿【こちらに入力をお願いします。】!$F72="症状なし",$C64=45199,CJ$11&gt;=$C64,CJ$11&lt;=$E64,CJ$11&lt;=$E64-($E64-$C64-7)),1,
IF(AND(対象名簿【こちらに入力をお願いします。】!$F72="症状あり",CJ$11&gt;=$C64,CJ$11&lt;=$E64,CJ$11&lt;=$E64-($E64-$C64-14)),1,
IF(AND(対象名簿【こちらに入力をお願いします。】!$F72="症状なし",CJ$11&gt;=$C64,CJ$11&lt;=$E64,CJ$11&lt;=$E64-($E64-$C64-6)),1,"")))))</f>
        <v/>
      </c>
      <c r="CK64" s="42" t="str">
        <f>IF(OR($C64="",$E64=""),"",
IF(AND(対象名簿【こちらに入力をお願いします。】!$F72="症状あり",$C64=45199,CK$11&gt;=$C64,CK$11&lt;=$E64,CK$11&lt;=$E64-($E64-$C64-15)),1,
IF(AND(対象名簿【こちらに入力をお願いします。】!$F72="症状なし",$C64=45199,CK$11&gt;=$C64,CK$11&lt;=$E64,CK$11&lt;=$E64-($E64-$C64-7)),1,
IF(AND(対象名簿【こちらに入力をお願いします。】!$F72="症状あり",CK$11&gt;=$C64,CK$11&lt;=$E64,CK$11&lt;=$E64-($E64-$C64-14)),1,
IF(AND(対象名簿【こちらに入力をお願いします。】!$F72="症状なし",CK$11&gt;=$C64,CK$11&lt;=$E64,CK$11&lt;=$E64-($E64-$C64-6)),1,"")))))</f>
        <v/>
      </c>
      <c r="CL64" s="42" t="str">
        <f>IF(OR($C64="",$E64=""),"",
IF(AND(対象名簿【こちらに入力をお願いします。】!$F72="症状あり",$C64=45199,CL$11&gt;=$C64,CL$11&lt;=$E64,CL$11&lt;=$E64-($E64-$C64-15)),1,
IF(AND(対象名簿【こちらに入力をお願いします。】!$F72="症状なし",$C64=45199,CL$11&gt;=$C64,CL$11&lt;=$E64,CL$11&lt;=$E64-($E64-$C64-7)),1,
IF(AND(対象名簿【こちらに入力をお願いします。】!$F72="症状あり",CL$11&gt;=$C64,CL$11&lt;=$E64,CL$11&lt;=$E64-($E64-$C64-14)),1,
IF(AND(対象名簿【こちらに入力をお願いします。】!$F72="症状なし",CL$11&gt;=$C64,CL$11&lt;=$E64,CL$11&lt;=$E64-($E64-$C64-6)),1,"")))))</f>
        <v/>
      </c>
      <c r="CM64" s="42" t="str">
        <f>IF(OR($C64="",$E64=""),"",
IF(AND(対象名簿【こちらに入力をお願いします。】!$F72="症状あり",$C64=45199,CM$11&gt;=$C64,CM$11&lt;=$E64,CM$11&lt;=$E64-($E64-$C64-15)),1,
IF(AND(対象名簿【こちらに入力をお願いします。】!$F72="症状なし",$C64=45199,CM$11&gt;=$C64,CM$11&lt;=$E64,CM$11&lt;=$E64-($E64-$C64-7)),1,
IF(AND(対象名簿【こちらに入力をお願いします。】!$F72="症状あり",CM$11&gt;=$C64,CM$11&lt;=$E64,CM$11&lt;=$E64-($E64-$C64-14)),1,
IF(AND(対象名簿【こちらに入力をお願いします。】!$F72="症状なし",CM$11&gt;=$C64,CM$11&lt;=$E64,CM$11&lt;=$E64-($E64-$C64-6)),1,"")))))</f>
        <v/>
      </c>
      <c r="CN64" s="42" t="str">
        <f>IF(OR($C64="",$E64=""),"",
IF(AND(対象名簿【こちらに入力をお願いします。】!$F72="症状あり",$C64=45199,CN$11&gt;=$C64,CN$11&lt;=$E64,CN$11&lt;=$E64-($E64-$C64-15)),1,
IF(AND(対象名簿【こちらに入力をお願いします。】!$F72="症状なし",$C64=45199,CN$11&gt;=$C64,CN$11&lt;=$E64,CN$11&lt;=$E64-($E64-$C64-7)),1,
IF(AND(対象名簿【こちらに入力をお願いします。】!$F72="症状あり",CN$11&gt;=$C64,CN$11&lt;=$E64,CN$11&lt;=$E64-($E64-$C64-14)),1,
IF(AND(対象名簿【こちらに入力をお願いします。】!$F72="症状なし",CN$11&gt;=$C64,CN$11&lt;=$E64,CN$11&lt;=$E64-($E64-$C64-6)),1,"")))))</f>
        <v/>
      </c>
      <c r="CO64" s="42" t="str">
        <f>IF(OR($C64="",$E64=""),"",
IF(AND(対象名簿【こちらに入力をお願いします。】!$F72="症状あり",$C64=45199,CO$11&gt;=$C64,CO$11&lt;=$E64,CO$11&lt;=$E64-($E64-$C64-15)),1,
IF(AND(対象名簿【こちらに入力をお願いします。】!$F72="症状なし",$C64=45199,CO$11&gt;=$C64,CO$11&lt;=$E64,CO$11&lt;=$E64-($E64-$C64-7)),1,
IF(AND(対象名簿【こちらに入力をお願いします。】!$F72="症状あり",CO$11&gt;=$C64,CO$11&lt;=$E64,CO$11&lt;=$E64-($E64-$C64-14)),1,
IF(AND(対象名簿【こちらに入力をお願いします。】!$F72="症状なし",CO$11&gt;=$C64,CO$11&lt;=$E64,CO$11&lt;=$E64-($E64-$C64-6)),1,"")))))</f>
        <v/>
      </c>
      <c r="CP64" s="42" t="str">
        <f>IF(OR($C64="",$E64=""),"",
IF(AND(対象名簿【こちらに入力をお願いします。】!$F72="症状あり",$C64=45199,CP$11&gt;=$C64,CP$11&lt;=$E64,CP$11&lt;=$E64-($E64-$C64-15)),1,
IF(AND(対象名簿【こちらに入力をお願いします。】!$F72="症状なし",$C64=45199,CP$11&gt;=$C64,CP$11&lt;=$E64,CP$11&lt;=$E64-($E64-$C64-7)),1,
IF(AND(対象名簿【こちらに入力をお願いします。】!$F72="症状あり",CP$11&gt;=$C64,CP$11&lt;=$E64,CP$11&lt;=$E64-($E64-$C64-14)),1,
IF(AND(対象名簿【こちらに入力をお願いします。】!$F72="症状なし",CP$11&gt;=$C64,CP$11&lt;=$E64,CP$11&lt;=$E64-($E64-$C64-6)),1,"")))))</f>
        <v/>
      </c>
      <c r="CQ64" s="42" t="str">
        <f>IF(OR($C64="",$E64=""),"",
IF(AND(対象名簿【こちらに入力をお願いします。】!$F72="症状あり",$C64=45199,CQ$11&gt;=$C64,CQ$11&lt;=$E64,CQ$11&lt;=$E64-($E64-$C64-15)),1,
IF(AND(対象名簿【こちらに入力をお願いします。】!$F72="症状なし",$C64=45199,CQ$11&gt;=$C64,CQ$11&lt;=$E64,CQ$11&lt;=$E64-($E64-$C64-7)),1,
IF(AND(対象名簿【こちらに入力をお願いします。】!$F72="症状あり",CQ$11&gt;=$C64,CQ$11&lt;=$E64,CQ$11&lt;=$E64-($E64-$C64-14)),1,
IF(AND(対象名簿【こちらに入力をお願いします。】!$F72="症状なし",CQ$11&gt;=$C64,CQ$11&lt;=$E64,CQ$11&lt;=$E64-($E64-$C64-6)),1,"")))))</f>
        <v/>
      </c>
      <c r="CR64" s="42" t="str">
        <f>IF(OR($C64="",$E64=""),"",
IF(AND(対象名簿【こちらに入力をお願いします。】!$F72="症状あり",$C64=45199,CR$11&gt;=$C64,CR$11&lt;=$E64,CR$11&lt;=$E64-($E64-$C64-15)),1,
IF(AND(対象名簿【こちらに入力をお願いします。】!$F72="症状なし",$C64=45199,CR$11&gt;=$C64,CR$11&lt;=$E64,CR$11&lt;=$E64-($E64-$C64-7)),1,
IF(AND(対象名簿【こちらに入力をお願いします。】!$F72="症状あり",CR$11&gt;=$C64,CR$11&lt;=$E64,CR$11&lt;=$E64-($E64-$C64-14)),1,
IF(AND(対象名簿【こちらに入力をお願いします。】!$F72="症状なし",CR$11&gt;=$C64,CR$11&lt;=$E64,CR$11&lt;=$E64-($E64-$C64-6)),1,"")))))</f>
        <v/>
      </c>
      <c r="CS64" s="42" t="str">
        <f>IF(OR($C64="",$E64=""),"",
IF(AND(対象名簿【こちらに入力をお願いします。】!$F72="症状あり",$C64=45199,CS$11&gt;=$C64,CS$11&lt;=$E64,CS$11&lt;=$E64-($E64-$C64-15)),1,
IF(AND(対象名簿【こちらに入力をお願いします。】!$F72="症状なし",$C64=45199,CS$11&gt;=$C64,CS$11&lt;=$E64,CS$11&lt;=$E64-($E64-$C64-7)),1,
IF(AND(対象名簿【こちらに入力をお願いします。】!$F72="症状あり",CS$11&gt;=$C64,CS$11&lt;=$E64,CS$11&lt;=$E64-($E64-$C64-14)),1,
IF(AND(対象名簿【こちらに入力をお願いします。】!$F72="症状なし",CS$11&gt;=$C64,CS$11&lt;=$E64,CS$11&lt;=$E64-($E64-$C64-6)),1,"")))))</f>
        <v/>
      </c>
      <c r="CT64" s="42" t="str">
        <f>IF(OR($C64="",$E64=""),"",
IF(AND(対象名簿【こちらに入力をお願いします。】!$F72="症状あり",$C64=45199,CT$11&gt;=$C64,CT$11&lt;=$E64,CT$11&lt;=$E64-($E64-$C64-15)),1,
IF(AND(対象名簿【こちらに入力をお願いします。】!$F72="症状なし",$C64=45199,CT$11&gt;=$C64,CT$11&lt;=$E64,CT$11&lt;=$E64-($E64-$C64-7)),1,
IF(AND(対象名簿【こちらに入力をお願いします。】!$F72="症状あり",CT$11&gt;=$C64,CT$11&lt;=$E64,CT$11&lt;=$E64-($E64-$C64-14)),1,
IF(AND(対象名簿【こちらに入力をお願いします。】!$F72="症状なし",CT$11&gt;=$C64,CT$11&lt;=$E64,CT$11&lt;=$E64-($E64-$C64-6)),1,"")))))</f>
        <v/>
      </c>
      <c r="CU64" s="42" t="str">
        <f>IF(OR($C64="",$E64=""),"",
IF(AND(対象名簿【こちらに入力をお願いします。】!$F72="症状あり",$C64=45199,CU$11&gt;=$C64,CU$11&lt;=$E64,CU$11&lt;=$E64-($E64-$C64-15)),1,
IF(AND(対象名簿【こちらに入力をお願いします。】!$F72="症状なし",$C64=45199,CU$11&gt;=$C64,CU$11&lt;=$E64,CU$11&lt;=$E64-($E64-$C64-7)),1,
IF(AND(対象名簿【こちらに入力をお願いします。】!$F72="症状あり",CU$11&gt;=$C64,CU$11&lt;=$E64,CU$11&lt;=$E64-($E64-$C64-14)),1,
IF(AND(対象名簿【こちらに入力をお願いします。】!$F72="症状なし",CU$11&gt;=$C64,CU$11&lt;=$E64,CU$11&lt;=$E64-($E64-$C64-6)),1,"")))))</f>
        <v/>
      </c>
    </row>
    <row r="65" spans="1:99" s="24" customFormat="1">
      <c r="A65" s="67">
        <f>対象名簿【こちらに入力をお願いします。】!A73</f>
        <v>54</v>
      </c>
      <c r="B65" s="67" t="str">
        <f>IF(AND(対象名簿【こちらに入力をお願いします。】!$K$4&lt;=29,対象名簿【こちらに入力をお願いします。】!B73&lt;&gt;""),対象名簿【こちらに入力をお願いします。】!B73,"")</f>
        <v>利用者BB</v>
      </c>
      <c r="C65" s="68" t="str">
        <f>IF(AND(対象名簿【こちらに入力をお願いします。】!$K$4&lt;=29,対象名簿【こちらに入力をお願いします。】!C73&lt;&gt;""),対象名簿【こちらに入力をお願いします。】!C73,"")</f>
        <v/>
      </c>
      <c r="D65" s="69" t="s">
        <v>3</v>
      </c>
      <c r="E65" s="70" t="str">
        <f>IF(AND(対象名簿【こちらに入力をお願いします。】!$K$4&lt;=29,対象名簿【こちらに入力をお願いします。】!E73&lt;&gt;""),対象名簿【こちらに入力をお願いします。】!E73,"")</f>
        <v/>
      </c>
      <c r="F65" s="83">
        <f t="shared" si="8"/>
        <v>0</v>
      </c>
      <c r="G65" s="71">
        <f t="shared" si="7"/>
        <v>0</v>
      </c>
      <c r="H65" s="92"/>
      <c r="I65" s="42" t="str">
        <f>IF(OR($C65="",$E65=""),"",
IF(AND(対象名簿【こちらに入力をお願いします。】!$F73="症状あり",$C65=45199,I$11&gt;=$C65,I$11&lt;=$E65,I$11&lt;=$E65-($E65-$C65-15)),1,
IF(AND(対象名簿【こちらに入力をお願いします。】!$F73="症状なし",$C65=45199,I$11&gt;=$C65,I$11&lt;=$E65,I$11&lt;=$E65-($E65-$C65-7)),1,
IF(AND(対象名簿【こちらに入力をお願いします。】!$F73="症状あり",I$11&gt;=$C65,I$11&lt;=$E65,I$11&lt;=$E65-($E65-$C65-14)),1,
IF(AND(対象名簿【こちらに入力をお願いします。】!$F73="症状なし",I$11&gt;=$C65,I$11&lt;=$E65,I$11&lt;=$E65-($E65-$C65-6)),1,"")))))</f>
        <v/>
      </c>
      <c r="J65" s="42" t="str">
        <f>IF(OR($C65="",$E65=""),"",
IF(AND(対象名簿【こちらに入力をお願いします。】!$F73="症状あり",$C65=45199,J$11&gt;=$C65,J$11&lt;=$E65,J$11&lt;=$E65-($E65-$C65-15)),1,
IF(AND(対象名簿【こちらに入力をお願いします。】!$F73="症状なし",$C65=45199,J$11&gt;=$C65,J$11&lt;=$E65,J$11&lt;=$E65-($E65-$C65-7)),1,
IF(AND(対象名簿【こちらに入力をお願いします。】!$F73="症状あり",J$11&gt;=$C65,J$11&lt;=$E65,J$11&lt;=$E65-($E65-$C65-14)),1,
IF(AND(対象名簿【こちらに入力をお願いします。】!$F73="症状なし",J$11&gt;=$C65,J$11&lt;=$E65,J$11&lt;=$E65-($E65-$C65-6)),1,"")))))</f>
        <v/>
      </c>
      <c r="K65" s="42" t="str">
        <f>IF(OR($C65="",$E65=""),"",
IF(AND(対象名簿【こちらに入力をお願いします。】!$F73="症状あり",$C65=45199,K$11&gt;=$C65,K$11&lt;=$E65,K$11&lt;=$E65-($E65-$C65-15)),1,
IF(AND(対象名簿【こちらに入力をお願いします。】!$F73="症状なし",$C65=45199,K$11&gt;=$C65,K$11&lt;=$E65,K$11&lt;=$E65-($E65-$C65-7)),1,
IF(AND(対象名簿【こちらに入力をお願いします。】!$F73="症状あり",K$11&gt;=$C65,K$11&lt;=$E65,K$11&lt;=$E65-($E65-$C65-14)),1,
IF(AND(対象名簿【こちらに入力をお願いします。】!$F73="症状なし",K$11&gt;=$C65,K$11&lt;=$E65,K$11&lt;=$E65-($E65-$C65-6)),1,"")))))</f>
        <v/>
      </c>
      <c r="L65" s="42" t="str">
        <f>IF(OR($C65="",$E65=""),"",
IF(AND(対象名簿【こちらに入力をお願いします。】!$F73="症状あり",$C65=45199,L$11&gt;=$C65,L$11&lt;=$E65,L$11&lt;=$E65-($E65-$C65-15)),1,
IF(AND(対象名簿【こちらに入力をお願いします。】!$F73="症状なし",$C65=45199,L$11&gt;=$C65,L$11&lt;=$E65,L$11&lt;=$E65-($E65-$C65-7)),1,
IF(AND(対象名簿【こちらに入力をお願いします。】!$F73="症状あり",L$11&gt;=$C65,L$11&lt;=$E65,L$11&lt;=$E65-($E65-$C65-14)),1,
IF(AND(対象名簿【こちらに入力をお願いします。】!$F73="症状なし",L$11&gt;=$C65,L$11&lt;=$E65,L$11&lt;=$E65-($E65-$C65-6)),1,"")))))</f>
        <v/>
      </c>
      <c r="M65" s="42" t="str">
        <f>IF(OR($C65="",$E65=""),"",
IF(AND(対象名簿【こちらに入力をお願いします。】!$F73="症状あり",$C65=45199,M$11&gt;=$C65,M$11&lt;=$E65,M$11&lt;=$E65-($E65-$C65-15)),1,
IF(AND(対象名簿【こちらに入力をお願いします。】!$F73="症状なし",$C65=45199,M$11&gt;=$C65,M$11&lt;=$E65,M$11&lt;=$E65-($E65-$C65-7)),1,
IF(AND(対象名簿【こちらに入力をお願いします。】!$F73="症状あり",M$11&gt;=$C65,M$11&lt;=$E65,M$11&lt;=$E65-($E65-$C65-14)),1,
IF(AND(対象名簿【こちらに入力をお願いします。】!$F73="症状なし",M$11&gt;=$C65,M$11&lt;=$E65,M$11&lt;=$E65-($E65-$C65-6)),1,"")))))</f>
        <v/>
      </c>
      <c r="N65" s="42" t="str">
        <f>IF(OR($C65="",$E65=""),"",
IF(AND(対象名簿【こちらに入力をお願いします。】!$F73="症状あり",$C65=45199,N$11&gt;=$C65,N$11&lt;=$E65,N$11&lt;=$E65-($E65-$C65-15)),1,
IF(AND(対象名簿【こちらに入力をお願いします。】!$F73="症状なし",$C65=45199,N$11&gt;=$C65,N$11&lt;=$E65,N$11&lt;=$E65-($E65-$C65-7)),1,
IF(AND(対象名簿【こちらに入力をお願いします。】!$F73="症状あり",N$11&gt;=$C65,N$11&lt;=$E65,N$11&lt;=$E65-($E65-$C65-14)),1,
IF(AND(対象名簿【こちらに入力をお願いします。】!$F73="症状なし",N$11&gt;=$C65,N$11&lt;=$E65,N$11&lt;=$E65-($E65-$C65-6)),1,"")))))</f>
        <v/>
      </c>
      <c r="O65" s="42" t="str">
        <f>IF(OR($C65="",$E65=""),"",
IF(AND(対象名簿【こちらに入力をお願いします。】!$F73="症状あり",$C65=45199,O$11&gt;=$C65,O$11&lt;=$E65,O$11&lt;=$E65-($E65-$C65-15)),1,
IF(AND(対象名簿【こちらに入力をお願いします。】!$F73="症状なし",$C65=45199,O$11&gt;=$C65,O$11&lt;=$E65,O$11&lt;=$E65-($E65-$C65-7)),1,
IF(AND(対象名簿【こちらに入力をお願いします。】!$F73="症状あり",O$11&gt;=$C65,O$11&lt;=$E65,O$11&lt;=$E65-($E65-$C65-14)),1,
IF(AND(対象名簿【こちらに入力をお願いします。】!$F73="症状なし",O$11&gt;=$C65,O$11&lt;=$E65,O$11&lt;=$E65-($E65-$C65-6)),1,"")))))</f>
        <v/>
      </c>
      <c r="P65" s="42" t="str">
        <f>IF(OR($C65="",$E65=""),"",
IF(AND(対象名簿【こちらに入力をお願いします。】!$F73="症状あり",$C65=45199,P$11&gt;=$C65,P$11&lt;=$E65,P$11&lt;=$E65-($E65-$C65-15)),1,
IF(AND(対象名簿【こちらに入力をお願いします。】!$F73="症状なし",$C65=45199,P$11&gt;=$C65,P$11&lt;=$E65,P$11&lt;=$E65-($E65-$C65-7)),1,
IF(AND(対象名簿【こちらに入力をお願いします。】!$F73="症状あり",P$11&gt;=$C65,P$11&lt;=$E65,P$11&lt;=$E65-($E65-$C65-14)),1,
IF(AND(対象名簿【こちらに入力をお願いします。】!$F73="症状なし",P$11&gt;=$C65,P$11&lt;=$E65,P$11&lt;=$E65-($E65-$C65-6)),1,"")))))</f>
        <v/>
      </c>
      <c r="Q65" s="42" t="str">
        <f>IF(OR($C65="",$E65=""),"",
IF(AND(対象名簿【こちらに入力をお願いします。】!$F73="症状あり",$C65=45199,Q$11&gt;=$C65,Q$11&lt;=$E65,Q$11&lt;=$E65-($E65-$C65-15)),1,
IF(AND(対象名簿【こちらに入力をお願いします。】!$F73="症状なし",$C65=45199,Q$11&gt;=$C65,Q$11&lt;=$E65,Q$11&lt;=$E65-($E65-$C65-7)),1,
IF(AND(対象名簿【こちらに入力をお願いします。】!$F73="症状あり",Q$11&gt;=$C65,Q$11&lt;=$E65,Q$11&lt;=$E65-($E65-$C65-14)),1,
IF(AND(対象名簿【こちらに入力をお願いします。】!$F73="症状なし",Q$11&gt;=$C65,Q$11&lt;=$E65,Q$11&lt;=$E65-($E65-$C65-6)),1,"")))))</f>
        <v/>
      </c>
      <c r="R65" s="42" t="str">
        <f>IF(OR($C65="",$E65=""),"",
IF(AND(対象名簿【こちらに入力をお願いします。】!$F73="症状あり",$C65=45199,R$11&gt;=$C65,R$11&lt;=$E65,R$11&lt;=$E65-($E65-$C65-15)),1,
IF(AND(対象名簿【こちらに入力をお願いします。】!$F73="症状なし",$C65=45199,R$11&gt;=$C65,R$11&lt;=$E65,R$11&lt;=$E65-($E65-$C65-7)),1,
IF(AND(対象名簿【こちらに入力をお願いします。】!$F73="症状あり",R$11&gt;=$C65,R$11&lt;=$E65,R$11&lt;=$E65-($E65-$C65-14)),1,
IF(AND(対象名簿【こちらに入力をお願いします。】!$F73="症状なし",R$11&gt;=$C65,R$11&lt;=$E65,R$11&lt;=$E65-($E65-$C65-6)),1,"")))))</f>
        <v/>
      </c>
      <c r="S65" s="42" t="str">
        <f>IF(OR($C65="",$E65=""),"",
IF(AND(対象名簿【こちらに入力をお願いします。】!$F73="症状あり",$C65=45199,S$11&gt;=$C65,S$11&lt;=$E65,S$11&lt;=$E65-($E65-$C65-15)),1,
IF(AND(対象名簿【こちらに入力をお願いします。】!$F73="症状なし",$C65=45199,S$11&gt;=$C65,S$11&lt;=$E65,S$11&lt;=$E65-($E65-$C65-7)),1,
IF(AND(対象名簿【こちらに入力をお願いします。】!$F73="症状あり",S$11&gt;=$C65,S$11&lt;=$E65,S$11&lt;=$E65-($E65-$C65-14)),1,
IF(AND(対象名簿【こちらに入力をお願いします。】!$F73="症状なし",S$11&gt;=$C65,S$11&lt;=$E65,S$11&lt;=$E65-($E65-$C65-6)),1,"")))))</f>
        <v/>
      </c>
      <c r="T65" s="42" t="str">
        <f>IF(OR($C65="",$E65=""),"",
IF(AND(対象名簿【こちらに入力をお願いします。】!$F73="症状あり",$C65=45199,T$11&gt;=$C65,T$11&lt;=$E65,T$11&lt;=$E65-($E65-$C65-15)),1,
IF(AND(対象名簿【こちらに入力をお願いします。】!$F73="症状なし",$C65=45199,T$11&gt;=$C65,T$11&lt;=$E65,T$11&lt;=$E65-($E65-$C65-7)),1,
IF(AND(対象名簿【こちらに入力をお願いします。】!$F73="症状あり",T$11&gt;=$C65,T$11&lt;=$E65,T$11&lt;=$E65-($E65-$C65-14)),1,
IF(AND(対象名簿【こちらに入力をお願いします。】!$F73="症状なし",T$11&gt;=$C65,T$11&lt;=$E65,T$11&lt;=$E65-($E65-$C65-6)),1,"")))))</f>
        <v/>
      </c>
      <c r="U65" s="42" t="str">
        <f>IF(OR($C65="",$E65=""),"",
IF(AND(対象名簿【こちらに入力をお願いします。】!$F73="症状あり",$C65=45199,U$11&gt;=$C65,U$11&lt;=$E65,U$11&lt;=$E65-($E65-$C65-15)),1,
IF(AND(対象名簿【こちらに入力をお願いします。】!$F73="症状なし",$C65=45199,U$11&gt;=$C65,U$11&lt;=$E65,U$11&lt;=$E65-($E65-$C65-7)),1,
IF(AND(対象名簿【こちらに入力をお願いします。】!$F73="症状あり",U$11&gt;=$C65,U$11&lt;=$E65,U$11&lt;=$E65-($E65-$C65-14)),1,
IF(AND(対象名簿【こちらに入力をお願いします。】!$F73="症状なし",U$11&gt;=$C65,U$11&lt;=$E65,U$11&lt;=$E65-($E65-$C65-6)),1,"")))))</f>
        <v/>
      </c>
      <c r="V65" s="42" t="str">
        <f>IF(OR($C65="",$E65=""),"",
IF(AND(対象名簿【こちらに入力をお願いします。】!$F73="症状あり",$C65=45199,V$11&gt;=$C65,V$11&lt;=$E65,V$11&lt;=$E65-($E65-$C65-15)),1,
IF(AND(対象名簿【こちらに入力をお願いします。】!$F73="症状なし",$C65=45199,V$11&gt;=$C65,V$11&lt;=$E65,V$11&lt;=$E65-($E65-$C65-7)),1,
IF(AND(対象名簿【こちらに入力をお願いします。】!$F73="症状あり",V$11&gt;=$C65,V$11&lt;=$E65,V$11&lt;=$E65-($E65-$C65-14)),1,
IF(AND(対象名簿【こちらに入力をお願いします。】!$F73="症状なし",V$11&gt;=$C65,V$11&lt;=$E65,V$11&lt;=$E65-($E65-$C65-6)),1,"")))))</f>
        <v/>
      </c>
      <c r="W65" s="42" t="str">
        <f>IF(OR($C65="",$E65=""),"",
IF(AND(対象名簿【こちらに入力をお願いします。】!$F73="症状あり",$C65=45199,W$11&gt;=$C65,W$11&lt;=$E65,W$11&lt;=$E65-($E65-$C65-15)),1,
IF(AND(対象名簿【こちらに入力をお願いします。】!$F73="症状なし",$C65=45199,W$11&gt;=$C65,W$11&lt;=$E65,W$11&lt;=$E65-($E65-$C65-7)),1,
IF(AND(対象名簿【こちらに入力をお願いします。】!$F73="症状あり",W$11&gt;=$C65,W$11&lt;=$E65,W$11&lt;=$E65-($E65-$C65-14)),1,
IF(AND(対象名簿【こちらに入力をお願いします。】!$F73="症状なし",W$11&gt;=$C65,W$11&lt;=$E65,W$11&lt;=$E65-($E65-$C65-6)),1,"")))))</f>
        <v/>
      </c>
      <c r="X65" s="42" t="str">
        <f>IF(OR($C65="",$E65=""),"",
IF(AND(対象名簿【こちらに入力をお願いします。】!$F73="症状あり",$C65=45199,X$11&gt;=$C65,X$11&lt;=$E65,X$11&lt;=$E65-($E65-$C65-15)),1,
IF(AND(対象名簿【こちらに入力をお願いします。】!$F73="症状なし",$C65=45199,X$11&gt;=$C65,X$11&lt;=$E65,X$11&lt;=$E65-($E65-$C65-7)),1,
IF(AND(対象名簿【こちらに入力をお願いします。】!$F73="症状あり",X$11&gt;=$C65,X$11&lt;=$E65,X$11&lt;=$E65-($E65-$C65-14)),1,
IF(AND(対象名簿【こちらに入力をお願いします。】!$F73="症状なし",X$11&gt;=$C65,X$11&lt;=$E65,X$11&lt;=$E65-($E65-$C65-6)),1,"")))))</f>
        <v/>
      </c>
      <c r="Y65" s="42" t="str">
        <f>IF(OR($C65="",$E65=""),"",
IF(AND(対象名簿【こちらに入力をお願いします。】!$F73="症状あり",$C65=45199,Y$11&gt;=$C65,Y$11&lt;=$E65,Y$11&lt;=$E65-($E65-$C65-15)),1,
IF(AND(対象名簿【こちらに入力をお願いします。】!$F73="症状なし",$C65=45199,Y$11&gt;=$C65,Y$11&lt;=$E65,Y$11&lt;=$E65-($E65-$C65-7)),1,
IF(AND(対象名簿【こちらに入力をお願いします。】!$F73="症状あり",Y$11&gt;=$C65,Y$11&lt;=$E65,Y$11&lt;=$E65-($E65-$C65-14)),1,
IF(AND(対象名簿【こちらに入力をお願いします。】!$F73="症状なし",Y$11&gt;=$C65,Y$11&lt;=$E65,Y$11&lt;=$E65-($E65-$C65-6)),1,"")))))</f>
        <v/>
      </c>
      <c r="Z65" s="42" t="str">
        <f>IF(OR($C65="",$E65=""),"",
IF(AND(対象名簿【こちらに入力をお願いします。】!$F73="症状あり",$C65=45199,Z$11&gt;=$C65,Z$11&lt;=$E65,Z$11&lt;=$E65-($E65-$C65-15)),1,
IF(AND(対象名簿【こちらに入力をお願いします。】!$F73="症状なし",$C65=45199,Z$11&gt;=$C65,Z$11&lt;=$E65,Z$11&lt;=$E65-($E65-$C65-7)),1,
IF(AND(対象名簿【こちらに入力をお願いします。】!$F73="症状あり",Z$11&gt;=$C65,Z$11&lt;=$E65,Z$11&lt;=$E65-($E65-$C65-14)),1,
IF(AND(対象名簿【こちらに入力をお願いします。】!$F73="症状なし",Z$11&gt;=$C65,Z$11&lt;=$E65,Z$11&lt;=$E65-($E65-$C65-6)),1,"")))))</f>
        <v/>
      </c>
      <c r="AA65" s="42" t="str">
        <f>IF(OR($C65="",$E65=""),"",
IF(AND(対象名簿【こちらに入力をお願いします。】!$F73="症状あり",$C65=45199,AA$11&gt;=$C65,AA$11&lt;=$E65,AA$11&lt;=$E65-($E65-$C65-15)),1,
IF(AND(対象名簿【こちらに入力をお願いします。】!$F73="症状なし",$C65=45199,AA$11&gt;=$C65,AA$11&lt;=$E65,AA$11&lt;=$E65-($E65-$C65-7)),1,
IF(AND(対象名簿【こちらに入力をお願いします。】!$F73="症状あり",AA$11&gt;=$C65,AA$11&lt;=$E65,AA$11&lt;=$E65-($E65-$C65-14)),1,
IF(AND(対象名簿【こちらに入力をお願いします。】!$F73="症状なし",AA$11&gt;=$C65,AA$11&lt;=$E65,AA$11&lt;=$E65-($E65-$C65-6)),1,"")))))</f>
        <v/>
      </c>
      <c r="AB65" s="42" t="str">
        <f>IF(OR($C65="",$E65=""),"",
IF(AND(対象名簿【こちらに入力をお願いします。】!$F73="症状あり",$C65=45199,AB$11&gt;=$C65,AB$11&lt;=$E65,AB$11&lt;=$E65-($E65-$C65-15)),1,
IF(AND(対象名簿【こちらに入力をお願いします。】!$F73="症状なし",$C65=45199,AB$11&gt;=$C65,AB$11&lt;=$E65,AB$11&lt;=$E65-($E65-$C65-7)),1,
IF(AND(対象名簿【こちらに入力をお願いします。】!$F73="症状あり",AB$11&gt;=$C65,AB$11&lt;=$E65,AB$11&lt;=$E65-($E65-$C65-14)),1,
IF(AND(対象名簿【こちらに入力をお願いします。】!$F73="症状なし",AB$11&gt;=$C65,AB$11&lt;=$E65,AB$11&lt;=$E65-($E65-$C65-6)),1,"")))))</f>
        <v/>
      </c>
      <c r="AC65" s="42" t="str">
        <f>IF(OR($C65="",$E65=""),"",
IF(AND(対象名簿【こちらに入力をお願いします。】!$F73="症状あり",$C65=45199,AC$11&gt;=$C65,AC$11&lt;=$E65,AC$11&lt;=$E65-($E65-$C65-15)),1,
IF(AND(対象名簿【こちらに入力をお願いします。】!$F73="症状なし",$C65=45199,AC$11&gt;=$C65,AC$11&lt;=$E65,AC$11&lt;=$E65-($E65-$C65-7)),1,
IF(AND(対象名簿【こちらに入力をお願いします。】!$F73="症状あり",AC$11&gt;=$C65,AC$11&lt;=$E65,AC$11&lt;=$E65-($E65-$C65-14)),1,
IF(AND(対象名簿【こちらに入力をお願いします。】!$F73="症状なし",AC$11&gt;=$C65,AC$11&lt;=$E65,AC$11&lt;=$E65-($E65-$C65-6)),1,"")))))</f>
        <v/>
      </c>
      <c r="AD65" s="42" t="str">
        <f>IF(OR($C65="",$E65=""),"",
IF(AND(対象名簿【こちらに入力をお願いします。】!$F73="症状あり",$C65=45199,AD$11&gt;=$C65,AD$11&lt;=$E65,AD$11&lt;=$E65-($E65-$C65-15)),1,
IF(AND(対象名簿【こちらに入力をお願いします。】!$F73="症状なし",$C65=45199,AD$11&gt;=$C65,AD$11&lt;=$E65,AD$11&lt;=$E65-($E65-$C65-7)),1,
IF(AND(対象名簿【こちらに入力をお願いします。】!$F73="症状あり",AD$11&gt;=$C65,AD$11&lt;=$E65,AD$11&lt;=$E65-($E65-$C65-14)),1,
IF(AND(対象名簿【こちらに入力をお願いします。】!$F73="症状なし",AD$11&gt;=$C65,AD$11&lt;=$E65,AD$11&lt;=$E65-($E65-$C65-6)),1,"")))))</f>
        <v/>
      </c>
      <c r="AE65" s="42" t="str">
        <f>IF(OR($C65="",$E65=""),"",
IF(AND(対象名簿【こちらに入力をお願いします。】!$F73="症状あり",$C65=45199,AE$11&gt;=$C65,AE$11&lt;=$E65,AE$11&lt;=$E65-($E65-$C65-15)),1,
IF(AND(対象名簿【こちらに入力をお願いします。】!$F73="症状なし",$C65=45199,AE$11&gt;=$C65,AE$11&lt;=$E65,AE$11&lt;=$E65-($E65-$C65-7)),1,
IF(AND(対象名簿【こちらに入力をお願いします。】!$F73="症状あり",AE$11&gt;=$C65,AE$11&lt;=$E65,AE$11&lt;=$E65-($E65-$C65-14)),1,
IF(AND(対象名簿【こちらに入力をお願いします。】!$F73="症状なし",AE$11&gt;=$C65,AE$11&lt;=$E65,AE$11&lt;=$E65-($E65-$C65-6)),1,"")))))</f>
        <v/>
      </c>
      <c r="AF65" s="42" t="str">
        <f>IF(OR($C65="",$E65=""),"",
IF(AND(対象名簿【こちらに入力をお願いします。】!$F73="症状あり",$C65=45199,AF$11&gt;=$C65,AF$11&lt;=$E65,AF$11&lt;=$E65-($E65-$C65-15)),1,
IF(AND(対象名簿【こちらに入力をお願いします。】!$F73="症状なし",$C65=45199,AF$11&gt;=$C65,AF$11&lt;=$E65,AF$11&lt;=$E65-($E65-$C65-7)),1,
IF(AND(対象名簿【こちらに入力をお願いします。】!$F73="症状あり",AF$11&gt;=$C65,AF$11&lt;=$E65,AF$11&lt;=$E65-($E65-$C65-14)),1,
IF(AND(対象名簿【こちらに入力をお願いします。】!$F73="症状なし",AF$11&gt;=$C65,AF$11&lt;=$E65,AF$11&lt;=$E65-($E65-$C65-6)),1,"")))))</f>
        <v/>
      </c>
      <c r="AG65" s="42" t="str">
        <f>IF(OR($C65="",$E65=""),"",
IF(AND(対象名簿【こちらに入力をお願いします。】!$F73="症状あり",$C65=45199,AG$11&gt;=$C65,AG$11&lt;=$E65,AG$11&lt;=$E65-($E65-$C65-15)),1,
IF(AND(対象名簿【こちらに入力をお願いします。】!$F73="症状なし",$C65=45199,AG$11&gt;=$C65,AG$11&lt;=$E65,AG$11&lt;=$E65-($E65-$C65-7)),1,
IF(AND(対象名簿【こちらに入力をお願いします。】!$F73="症状あり",AG$11&gt;=$C65,AG$11&lt;=$E65,AG$11&lt;=$E65-($E65-$C65-14)),1,
IF(AND(対象名簿【こちらに入力をお願いします。】!$F73="症状なし",AG$11&gt;=$C65,AG$11&lt;=$E65,AG$11&lt;=$E65-($E65-$C65-6)),1,"")))))</f>
        <v/>
      </c>
      <c r="AH65" s="42" t="str">
        <f>IF(OR($C65="",$E65=""),"",
IF(AND(対象名簿【こちらに入力をお願いします。】!$F73="症状あり",$C65=45199,AH$11&gt;=$C65,AH$11&lt;=$E65,AH$11&lt;=$E65-($E65-$C65-15)),1,
IF(AND(対象名簿【こちらに入力をお願いします。】!$F73="症状なし",$C65=45199,AH$11&gt;=$C65,AH$11&lt;=$E65,AH$11&lt;=$E65-($E65-$C65-7)),1,
IF(AND(対象名簿【こちらに入力をお願いします。】!$F73="症状あり",AH$11&gt;=$C65,AH$11&lt;=$E65,AH$11&lt;=$E65-($E65-$C65-14)),1,
IF(AND(対象名簿【こちらに入力をお願いします。】!$F73="症状なし",AH$11&gt;=$C65,AH$11&lt;=$E65,AH$11&lt;=$E65-($E65-$C65-6)),1,"")))))</f>
        <v/>
      </c>
      <c r="AI65" s="42" t="str">
        <f>IF(OR($C65="",$E65=""),"",
IF(AND(対象名簿【こちらに入力をお願いします。】!$F73="症状あり",$C65=45199,AI$11&gt;=$C65,AI$11&lt;=$E65,AI$11&lt;=$E65-($E65-$C65-15)),1,
IF(AND(対象名簿【こちらに入力をお願いします。】!$F73="症状なし",$C65=45199,AI$11&gt;=$C65,AI$11&lt;=$E65,AI$11&lt;=$E65-($E65-$C65-7)),1,
IF(AND(対象名簿【こちらに入力をお願いします。】!$F73="症状あり",AI$11&gt;=$C65,AI$11&lt;=$E65,AI$11&lt;=$E65-($E65-$C65-14)),1,
IF(AND(対象名簿【こちらに入力をお願いします。】!$F73="症状なし",AI$11&gt;=$C65,AI$11&lt;=$E65,AI$11&lt;=$E65-($E65-$C65-6)),1,"")))))</f>
        <v/>
      </c>
      <c r="AJ65" s="42" t="str">
        <f>IF(OR($C65="",$E65=""),"",
IF(AND(対象名簿【こちらに入力をお願いします。】!$F73="症状あり",$C65=45199,AJ$11&gt;=$C65,AJ$11&lt;=$E65,AJ$11&lt;=$E65-($E65-$C65-15)),1,
IF(AND(対象名簿【こちらに入力をお願いします。】!$F73="症状なし",$C65=45199,AJ$11&gt;=$C65,AJ$11&lt;=$E65,AJ$11&lt;=$E65-($E65-$C65-7)),1,
IF(AND(対象名簿【こちらに入力をお願いします。】!$F73="症状あり",AJ$11&gt;=$C65,AJ$11&lt;=$E65,AJ$11&lt;=$E65-($E65-$C65-14)),1,
IF(AND(対象名簿【こちらに入力をお願いします。】!$F73="症状なし",AJ$11&gt;=$C65,AJ$11&lt;=$E65,AJ$11&lt;=$E65-($E65-$C65-6)),1,"")))))</f>
        <v/>
      </c>
      <c r="AK65" s="42" t="str">
        <f>IF(OR($C65="",$E65=""),"",
IF(AND(対象名簿【こちらに入力をお願いします。】!$F73="症状あり",$C65=45199,AK$11&gt;=$C65,AK$11&lt;=$E65,AK$11&lt;=$E65-($E65-$C65-15)),1,
IF(AND(対象名簿【こちらに入力をお願いします。】!$F73="症状なし",$C65=45199,AK$11&gt;=$C65,AK$11&lt;=$E65,AK$11&lt;=$E65-($E65-$C65-7)),1,
IF(AND(対象名簿【こちらに入力をお願いします。】!$F73="症状あり",AK$11&gt;=$C65,AK$11&lt;=$E65,AK$11&lt;=$E65-($E65-$C65-14)),1,
IF(AND(対象名簿【こちらに入力をお願いします。】!$F73="症状なし",AK$11&gt;=$C65,AK$11&lt;=$E65,AK$11&lt;=$E65-($E65-$C65-6)),1,"")))))</f>
        <v/>
      </c>
      <c r="AL65" s="42" t="str">
        <f>IF(OR($C65="",$E65=""),"",
IF(AND(対象名簿【こちらに入力をお願いします。】!$F73="症状あり",$C65=45199,AL$11&gt;=$C65,AL$11&lt;=$E65,AL$11&lt;=$E65-($E65-$C65-15)),1,
IF(AND(対象名簿【こちらに入力をお願いします。】!$F73="症状なし",$C65=45199,AL$11&gt;=$C65,AL$11&lt;=$E65,AL$11&lt;=$E65-($E65-$C65-7)),1,
IF(AND(対象名簿【こちらに入力をお願いします。】!$F73="症状あり",AL$11&gt;=$C65,AL$11&lt;=$E65,AL$11&lt;=$E65-($E65-$C65-14)),1,
IF(AND(対象名簿【こちらに入力をお願いします。】!$F73="症状なし",AL$11&gt;=$C65,AL$11&lt;=$E65,AL$11&lt;=$E65-($E65-$C65-6)),1,"")))))</f>
        <v/>
      </c>
      <c r="AM65" s="42" t="str">
        <f>IF(OR($C65="",$E65=""),"",
IF(AND(対象名簿【こちらに入力をお願いします。】!$F73="症状あり",$C65=45199,AM$11&gt;=$C65,AM$11&lt;=$E65,AM$11&lt;=$E65-($E65-$C65-15)),1,
IF(AND(対象名簿【こちらに入力をお願いします。】!$F73="症状なし",$C65=45199,AM$11&gt;=$C65,AM$11&lt;=$E65,AM$11&lt;=$E65-($E65-$C65-7)),1,
IF(AND(対象名簿【こちらに入力をお願いします。】!$F73="症状あり",AM$11&gt;=$C65,AM$11&lt;=$E65,AM$11&lt;=$E65-($E65-$C65-14)),1,
IF(AND(対象名簿【こちらに入力をお願いします。】!$F73="症状なし",AM$11&gt;=$C65,AM$11&lt;=$E65,AM$11&lt;=$E65-($E65-$C65-6)),1,"")))))</f>
        <v/>
      </c>
      <c r="AN65" s="42" t="str">
        <f>IF(OR($C65="",$E65=""),"",
IF(AND(対象名簿【こちらに入力をお願いします。】!$F73="症状あり",$C65=45199,AN$11&gt;=$C65,AN$11&lt;=$E65,AN$11&lt;=$E65-($E65-$C65-15)),1,
IF(AND(対象名簿【こちらに入力をお願いします。】!$F73="症状なし",$C65=45199,AN$11&gt;=$C65,AN$11&lt;=$E65,AN$11&lt;=$E65-($E65-$C65-7)),1,
IF(AND(対象名簿【こちらに入力をお願いします。】!$F73="症状あり",AN$11&gt;=$C65,AN$11&lt;=$E65,AN$11&lt;=$E65-($E65-$C65-14)),1,
IF(AND(対象名簿【こちらに入力をお願いします。】!$F73="症状なし",AN$11&gt;=$C65,AN$11&lt;=$E65,AN$11&lt;=$E65-($E65-$C65-6)),1,"")))))</f>
        <v/>
      </c>
      <c r="AO65" s="42" t="str">
        <f>IF(OR($C65="",$E65=""),"",
IF(AND(対象名簿【こちらに入力をお願いします。】!$F73="症状あり",$C65=45199,AO$11&gt;=$C65,AO$11&lt;=$E65,AO$11&lt;=$E65-($E65-$C65-15)),1,
IF(AND(対象名簿【こちらに入力をお願いします。】!$F73="症状なし",$C65=45199,AO$11&gt;=$C65,AO$11&lt;=$E65,AO$11&lt;=$E65-($E65-$C65-7)),1,
IF(AND(対象名簿【こちらに入力をお願いします。】!$F73="症状あり",AO$11&gt;=$C65,AO$11&lt;=$E65,AO$11&lt;=$E65-($E65-$C65-14)),1,
IF(AND(対象名簿【こちらに入力をお願いします。】!$F73="症状なし",AO$11&gt;=$C65,AO$11&lt;=$E65,AO$11&lt;=$E65-($E65-$C65-6)),1,"")))))</f>
        <v/>
      </c>
      <c r="AP65" s="42" t="str">
        <f>IF(OR($C65="",$E65=""),"",
IF(AND(対象名簿【こちらに入力をお願いします。】!$F73="症状あり",$C65=45199,AP$11&gt;=$C65,AP$11&lt;=$E65,AP$11&lt;=$E65-($E65-$C65-15)),1,
IF(AND(対象名簿【こちらに入力をお願いします。】!$F73="症状なし",$C65=45199,AP$11&gt;=$C65,AP$11&lt;=$E65,AP$11&lt;=$E65-($E65-$C65-7)),1,
IF(AND(対象名簿【こちらに入力をお願いします。】!$F73="症状あり",AP$11&gt;=$C65,AP$11&lt;=$E65,AP$11&lt;=$E65-($E65-$C65-14)),1,
IF(AND(対象名簿【こちらに入力をお願いします。】!$F73="症状なし",AP$11&gt;=$C65,AP$11&lt;=$E65,AP$11&lt;=$E65-($E65-$C65-6)),1,"")))))</f>
        <v/>
      </c>
      <c r="AQ65" s="42" t="str">
        <f>IF(OR($C65="",$E65=""),"",
IF(AND(対象名簿【こちらに入力をお願いします。】!$F73="症状あり",$C65=45199,AQ$11&gt;=$C65,AQ$11&lt;=$E65,AQ$11&lt;=$E65-($E65-$C65-15)),1,
IF(AND(対象名簿【こちらに入力をお願いします。】!$F73="症状なし",$C65=45199,AQ$11&gt;=$C65,AQ$11&lt;=$E65,AQ$11&lt;=$E65-($E65-$C65-7)),1,
IF(AND(対象名簿【こちらに入力をお願いします。】!$F73="症状あり",AQ$11&gt;=$C65,AQ$11&lt;=$E65,AQ$11&lt;=$E65-($E65-$C65-14)),1,
IF(AND(対象名簿【こちらに入力をお願いします。】!$F73="症状なし",AQ$11&gt;=$C65,AQ$11&lt;=$E65,AQ$11&lt;=$E65-($E65-$C65-6)),1,"")))))</f>
        <v/>
      </c>
      <c r="AR65" s="42" t="str">
        <f>IF(OR($C65="",$E65=""),"",
IF(AND(対象名簿【こちらに入力をお願いします。】!$F73="症状あり",$C65=45199,AR$11&gt;=$C65,AR$11&lt;=$E65,AR$11&lt;=$E65-($E65-$C65-15)),1,
IF(AND(対象名簿【こちらに入力をお願いします。】!$F73="症状なし",$C65=45199,AR$11&gt;=$C65,AR$11&lt;=$E65,AR$11&lt;=$E65-($E65-$C65-7)),1,
IF(AND(対象名簿【こちらに入力をお願いします。】!$F73="症状あり",AR$11&gt;=$C65,AR$11&lt;=$E65,AR$11&lt;=$E65-($E65-$C65-14)),1,
IF(AND(対象名簿【こちらに入力をお願いします。】!$F73="症状なし",AR$11&gt;=$C65,AR$11&lt;=$E65,AR$11&lt;=$E65-($E65-$C65-6)),1,"")))))</f>
        <v/>
      </c>
      <c r="AS65" s="42" t="str">
        <f>IF(OR($C65="",$E65=""),"",
IF(AND(対象名簿【こちらに入力をお願いします。】!$F73="症状あり",$C65=45199,AS$11&gt;=$C65,AS$11&lt;=$E65,AS$11&lt;=$E65-($E65-$C65-15)),1,
IF(AND(対象名簿【こちらに入力をお願いします。】!$F73="症状なし",$C65=45199,AS$11&gt;=$C65,AS$11&lt;=$E65,AS$11&lt;=$E65-($E65-$C65-7)),1,
IF(AND(対象名簿【こちらに入力をお願いします。】!$F73="症状あり",AS$11&gt;=$C65,AS$11&lt;=$E65,AS$11&lt;=$E65-($E65-$C65-14)),1,
IF(AND(対象名簿【こちらに入力をお願いします。】!$F73="症状なし",AS$11&gt;=$C65,AS$11&lt;=$E65,AS$11&lt;=$E65-($E65-$C65-6)),1,"")))))</f>
        <v/>
      </c>
      <c r="AT65" s="42" t="str">
        <f>IF(OR($C65="",$E65=""),"",
IF(AND(対象名簿【こちらに入力をお願いします。】!$F73="症状あり",$C65=45199,AT$11&gt;=$C65,AT$11&lt;=$E65,AT$11&lt;=$E65-($E65-$C65-15)),1,
IF(AND(対象名簿【こちらに入力をお願いします。】!$F73="症状なし",$C65=45199,AT$11&gt;=$C65,AT$11&lt;=$E65,AT$11&lt;=$E65-($E65-$C65-7)),1,
IF(AND(対象名簿【こちらに入力をお願いします。】!$F73="症状あり",AT$11&gt;=$C65,AT$11&lt;=$E65,AT$11&lt;=$E65-($E65-$C65-14)),1,
IF(AND(対象名簿【こちらに入力をお願いします。】!$F73="症状なし",AT$11&gt;=$C65,AT$11&lt;=$E65,AT$11&lt;=$E65-($E65-$C65-6)),1,"")))))</f>
        <v/>
      </c>
      <c r="AU65" s="42" t="str">
        <f>IF(OR($C65="",$E65=""),"",
IF(AND(対象名簿【こちらに入力をお願いします。】!$F73="症状あり",$C65=45199,AU$11&gt;=$C65,AU$11&lt;=$E65,AU$11&lt;=$E65-($E65-$C65-15)),1,
IF(AND(対象名簿【こちらに入力をお願いします。】!$F73="症状なし",$C65=45199,AU$11&gt;=$C65,AU$11&lt;=$E65,AU$11&lt;=$E65-($E65-$C65-7)),1,
IF(AND(対象名簿【こちらに入力をお願いします。】!$F73="症状あり",AU$11&gt;=$C65,AU$11&lt;=$E65,AU$11&lt;=$E65-($E65-$C65-14)),1,
IF(AND(対象名簿【こちらに入力をお願いします。】!$F73="症状なし",AU$11&gt;=$C65,AU$11&lt;=$E65,AU$11&lt;=$E65-($E65-$C65-6)),1,"")))))</f>
        <v/>
      </c>
      <c r="AV65" s="42" t="str">
        <f>IF(OR($C65="",$E65=""),"",
IF(AND(対象名簿【こちらに入力をお願いします。】!$F73="症状あり",$C65=45199,AV$11&gt;=$C65,AV$11&lt;=$E65,AV$11&lt;=$E65-($E65-$C65-15)),1,
IF(AND(対象名簿【こちらに入力をお願いします。】!$F73="症状なし",$C65=45199,AV$11&gt;=$C65,AV$11&lt;=$E65,AV$11&lt;=$E65-($E65-$C65-7)),1,
IF(AND(対象名簿【こちらに入力をお願いします。】!$F73="症状あり",AV$11&gt;=$C65,AV$11&lt;=$E65,AV$11&lt;=$E65-($E65-$C65-14)),1,
IF(AND(対象名簿【こちらに入力をお願いします。】!$F73="症状なし",AV$11&gt;=$C65,AV$11&lt;=$E65,AV$11&lt;=$E65-($E65-$C65-6)),1,"")))))</f>
        <v/>
      </c>
      <c r="AW65" s="42" t="str">
        <f>IF(OR($C65="",$E65=""),"",
IF(AND(対象名簿【こちらに入力をお願いします。】!$F73="症状あり",$C65=45199,AW$11&gt;=$C65,AW$11&lt;=$E65,AW$11&lt;=$E65-($E65-$C65-15)),1,
IF(AND(対象名簿【こちらに入力をお願いします。】!$F73="症状なし",$C65=45199,AW$11&gt;=$C65,AW$11&lt;=$E65,AW$11&lt;=$E65-($E65-$C65-7)),1,
IF(AND(対象名簿【こちらに入力をお願いします。】!$F73="症状あり",AW$11&gt;=$C65,AW$11&lt;=$E65,AW$11&lt;=$E65-($E65-$C65-14)),1,
IF(AND(対象名簿【こちらに入力をお願いします。】!$F73="症状なし",AW$11&gt;=$C65,AW$11&lt;=$E65,AW$11&lt;=$E65-($E65-$C65-6)),1,"")))))</f>
        <v/>
      </c>
      <c r="AX65" s="42" t="str">
        <f>IF(OR($C65="",$E65=""),"",
IF(AND(対象名簿【こちらに入力をお願いします。】!$F73="症状あり",$C65=45199,AX$11&gt;=$C65,AX$11&lt;=$E65,AX$11&lt;=$E65-($E65-$C65-15)),1,
IF(AND(対象名簿【こちらに入力をお願いします。】!$F73="症状なし",$C65=45199,AX$11&gt;=$C65,AX$11&lt;=$E65,AX$11&lt;=$E65-($E65-$C65-7)),1,
IF(AND(対象名簿【こちらに入力をお願いします。】!$F73="症状あり",AX$11&gt;=$C65,AX$11&lt;=$E65,AX$11&lt;=$E65-($E65-$C65-14)),1,
IF(AND(対象名簿【こちらに入力をお願いします。】!$F73="症状なし",AX$11&gt;=$C65,AX$11&lt;=$E65,AX$11&lt;=$E65-($E65-$C65-6)),1,"")))))</f>
        <v/>
      </c>
      <c r="AY65" s="42" t="str">
        <f>IF(OR($C65="",$E65=""),"",
IF(AND(対象名簿【こちらに入力をお願いします。】!$F73="症状あり",$C65=45199,AY$11&gt;=$C65,AY$11&lt;=$E65,AY$11&lt;=$E65-($E65-$C65-15)),1,
IF(AND(対象名簿【こちらに入力をお願いします。】!$F73="症状なし",$C65=45199,AY$11&gt;=$C65,AY$11&lt;=$E65,AY$11&lt;=$E65-($E65-$C65-7)),1,
IF(AND(対象名簿【こちらに入力をお願いします。】!$F73="症状あり",AY$11&gt;=$C65,AY$11&lt;=$E65,AY$11&lt;=$E65-($E65-$C65-14)),1,
IF(AND(対象名簿【こちらに入力をお願いします。】!$F73="症状なし",AY$11&gt;=$C65,AY$11&lt;=$E65,AY$11&lt;=$E65-($E65-$C65-6)),1,"")))))</f>
        <v/>
      </c>
      <c r="AZ65" s="42" t="str">
        <f>IF(OR($C65="",$E65=""),"",
IF(AND(対象名簿【こちらに入力をお願いします。】!$F73="症状あり",$C65=45199,AZ$11&gt;=$C65,AZ$11&lt;=$E65,AZ$11&lt;=$E65-($E65-$C65-15)),1,
IF(AND(対象名簿【こちらに入力をお願いします。】!$F73="症状なし",$C65=45199,AZ$11&gt;=$C65,AZ$11&lt;=$E65,AZ$11&lt;=$E65-($E65-$C65-7)),1,
IF(AND(対象名簿【こちらに入力をお願いします。】!$F73="症状あり",AZ$11&gt;=$C65,AZ$11&lt;=$E65,AZ$11&lt;=$E65-($E65-$C65-14)),1,
IF(AND(対象名簿【こちらに入力をお願いします。】!$F73="症状なし",AZ$11&gt;=$C65,AZ$11&lt;=$E65,AZ$11&lt;=$E65-($E65-$C65-6)),1,"")))))</f>
        <v/>
      </c>
      <c r="BA65" s="42" t="str">
        <f>IF(OR($C65="",$E65=""),"",
IF(AND(対象名簿【こちらに入力をお願いします。】!$F73="症状あり",$C65=45199,BA$11&gt;=$C65,BA$11&lt;=$E65,BA$11&lt;=$E65-($E65-$C65-15)),1,
IF(AND(対象名簿【こちらに入力をお願いします。】!$F73="症状なし",$C65=45199,BA$11&gt;=$C65,BA$11&lt;=$E65,BA$11&lt;=$E65-($E65-$C65-7)),1,
IF(AND(対象名簿【こちらに入力をお願いします。】!$F73="症状あり",BA$11&gt;=$C65,BA$11&lt;=$E65,BA$11&lt;=$E65-($E65-$C65-14)),1,
IF(AND(対象名簿【こちらに入力をお願いします。】!$F73="症状なし",BA$11&gt;=$C65,BA$11&lt;=$E65,BA$11&lt;=$E65-($E65-$C65-6)),1,"")))))</f>
        <v/>
      </c>
      <c r="BB65" s="42" t="str">
        <f>IF(OR($C65="",$E65=""),"",
IF(AND(対象名簿【こちらに入力をお願いします。】!$F73="症状あり",$C65=45199,BB$11&gt;=$C65,BB$11&lt;=$E65,BB$11&lt;=$E65-($E65-$C65-15)),1,
IF(AND(対象名簿【こちらに入力をお願いします。】!$F73="症状なし",$C65=45199,BB$11&gt;=$C65,BB$11&lt;=$E65,BB$11&lt;=$E65-($E65-$C65-7)),1,
IF(AND(対象名簿【こちらに入力をお願いします。】!$F73="症状あり",BB$11&gt;=$C65,BB$11&lt;=$E65,BB$11&lt;=$E65-($E65-$C65-14)),1,
IF(AND(対象名簿【こちらに入力をお願いします。】!$F73="症状なし",BB$11&gt;=$C65,BB$11&lt;=$E65,BB$11&lt;=$E65-($E65-$C65-6)),1,"")))))</f>
        <v/>
      </c>
      <c r="BC65" s="42" t="str">
        <f>IF(OR($C65="",$E65=""),"",
IF(AND(対象名簿【こちらに入力をお願いします。】!$F73="症状あり",$C65=45199,BC$11&gt;=$C65,BC$11&lt;=$E65,BC$11&lt;=$E65-($E65-$C65-15)),1,
IF(AND(対象名簿【こちらに入力をお願いします。】!$F73="症状なし",$C65=45199,BC$11&gt;=$C65,BC$11&lt;=$E65,BC$11&lt;=$E65-($E65-$C65-7)),1,
IF(AND(対象名簿【こちらに入力をお願いします。】!$F73="症状あり",BC$11&gt;=$C65,BC$11&lt;=$E65,BC$11&lt;=$E65-($E65-$C65-14)),1,
IF(AND(対象名簿【こちらに入力をお願いします。】!$F73="症状なし",BC$11&gt;=$C65,BC$11&lt;=$E65,BC$11&lt;=$E65-($E65-$C65-6)),1,"")))))</f>
        <v/>
      </c>
      <c r="BD65" s="42" t="str">
        <f>IF(OR($C65="",$E65=""),"",
IF(AND(対象名簿【こちらに入力をお願いします。】!$F73="症状あり",$C65=45199,BD$11&gt;=$C65,BD$11&lt;=$E65,BD$11&lt;=$E65-($E65-$C65-15)),1,
IF(AND(対象名簿【こちらに入力をお願いします。】!$F73="症状なし",$C65=45199,BD$11&gt;=$C65,BD$11&lt;=$E65,BD$11&lt;=$E65-($E65-$C65-7)),1,
IF(AND(対象名簿【こちらに入力をお願いします。】!$F73="症状あり",BD$11&gt;=$C65,BD$11&lt;=$E65,BD$11&lt;=$E65-($E65-$C65-14)),1,
IF(AND(対象名簿【こちらに入力をお願いします。】!$F73="症状なし",BD$11&gt;=$C65,BD$11&lt;=$E65,BD$11&lt;=$E65-($E65-$C65-6)),1,"")))))</f>
        <v/>
      </c>
      <c r="BE65" s="42" t="str">
        <f>IF(OR($C65="",$E65=""),"",
IF(AND(対象名簿【こちらに入力をお願いします。】!$F73="症状あり",$C65=45199,BE$11&gt;=$C65,BE$11&lt;=$E65,BE$11&lt;=$E65-($E65-$C65-15)),1,
IF(AND(対象名簿【こちらに入力をお願いします。】!$F73="症状なし",$C65=45199,BE$11&gt;=$C65,BE$11&lt;=$E65,BE$11&lt;=$E65-($E65-$C65-7)),1,
IF(AND(対象名簿【こちらに入力をお願いします。】!$F73="症状あり",BE$11&gt;=$C65,BE$11&lt;=$E65,BE$11&lt;=$E65-($E65-$C65-14)),1,
IF(AND(対象名簿【こちらに入力をお願いします。】!$F73="症状なし",BE$11&gt;=$C65,BE$11&lt;=$E65,BE$11&lt;=$E65-($E65-$C65-6)),1,"")))))</f>
        <v/>
      </c>
      <c r="BF65" s="42" t="str">
        <f>IF(OR($C65="",$E65=""),"",
IF(AND(対象名簿【こちらに入力をお願いします。】!$F73="症状あり",$C65=45199,BF$11&gt;=$C65,BF$11&lt;=$E65,BF$11&lt;=$E65-($E65-$C65-15)),1,
IF(AND(対象名簿【こちらに入力をお願いします。】!$F73="症状なし",$C65=45199,BF$11&gt;=$C65,BF$11&lt;=$E65,BF$11&lt;=$E65-($E65-$C65-7)),1,
IF(AND(対象名簿【こちらに入力をお願いします。】!$F73="症状あり",BF$11&gt;=$C65,BF$11&lt;=$E65,BF$11&lt;=$E65-($E65-$C65-14)),1,
IF(AND(対象名簿【こちらに入力をお願いします。】!$F73="症状なし",BF$11&gt;=$C65,BF$11&lt;=$E65,BF$11&lt;=$E65-($E65-$C65-6)),1,"")))))</f>
        <v/>
      </c>
      <c r="BG65" s="42" t="str">
        <f>IF(OR($C65="",$E65=""),"",
IF(AND(対象名簿【こちらに入力をお願いします。】!$F73="症状あり",$C65=45199,BG$11&gt;=$C65,BG$11&lt;=$E65,BG$11&lt;=$E65-($E65-$C65-15)),1,
IF(AND(対象名簿【こちらに入力をお願いします。】!$F73="症状なし",$C65=45199,BG$11&gt;=$C65,BG$11&lt;=$E65,BG$11&lt;=$E65-($E65-$C65-7)),1,
IF(AND(対象名簿【こちらに入力をお願いします。】!$F73="症状あり",BG$11&gt;=$C65,BG$11&lt;=$E65,BG$11&lt;=$E65-($E65-$C65-14)),1,
IF(AND(対象名簿【こちらに入力をお願いします。】!$F73="症状なし",BG$11&gt;=$C65,BG$11&lt;=$E65,BG$11&lt;=$E65-($E65-$C65-6)),1,"")))))</f>
        <v/>
      </c>
      <c r="BH65" s="42" t="str">
        <f>IF(OR($C65="",$E65=""),"",
IF(AND(対象名簿【こちらに入力をお願いします。】!$F73="症状あり",$C65=45199,BH$11&gt;=$C65,BH$11&lt;=$E65,BH$11&lt;=$E65-($E65-$C65-15)),1,
IF(AND(対象名簿【こちらに入力をお願いします。】!$F73="症状なし",$C65=45199,BH$11&gt;=$C65,BH$11&lt;=$E65,BH$11&lt;=$E65-($E65-$C65-7)),1,
IF(AND(対象名簿【こちらに入力をお願いします。】!$F73="症状あり",BH$11&gt;=$C65,BH$11&lt;=$E65,BH$11&lt;=$E65-($E65-$C65-14)),1,
IF(AND(対象名簿【こちらに入力をお願いします。】!$F73="症状なし",BH$11&gt;=$C65,BH$11&lt;=$E65,BH$11&lt;=$E65-($E65-$C65-6)),1,"")))))</f>
        <v/>
      </c>
      <c r="BI65" s="42" t="str">
        <f>IF(OR($C65="",$E65=""),"",
IF(AND(対象名簿【こちらに入力をお願いします。】!$F73="症状あり",$C65=45199,BI$11&gt;=$C65,BI$11&lt;=$E65,BI$11&lt;=$E65-($E65-$C65-15)),1,
IF(AND(対象名簿【こちらに入力をお願いします。】!$F73="症状なし",$C65=45199,BI$11&gt;=$C65,BI$11&lt;=$E65,BI$11&lt;=$E65-($E65-$C65-7)),1,
IF(AND(対象名簿【こちらに入力をお願いします。】!$F73="症状あり",BI$11&gt;=$C65,BI$11&lt;=$E65,BI$11&lt;=$E65-($E65-$C65-14)),1,
IF(AND(対象名簿【こちらに入力をお願いします。】!$F73="症状なし",BI$11&gt;=$C65,BI$11&lt;=$E65,BI$11&lt;=$E65-($E65-$C65-6)),1,"")))))</f>
        <v/>
      </c>
      <c r="BJ65" s="42" t="str">
        <f>IF(OR($C65="",$E65=""),"",
IF(AND(対象名簿【こちらに入力をお願いします。】!$F73="症状あり",$C65=45199,BJ$11&gt;=$C65,BJ$11&lt;=$E65,BJ$11&lt;=$E65-($E65-$C65-15)),1,
IF(AND(対象名簿【こちらに入力をお願いします。】!$F73="症状なし",$C65=45199,BJ$11&gt;=$C65,BJ$11&lt;=$E65,BJ$11&lt;=$E65-($E65-$C65-7)),1,
IF(AND(対象名簿【こちらに入力をお願いします。】!$F73="症状あり",BJ$11&gt;=$C65,BJ$11&lt;=$E65,BJ$11&lt;=$E65-($E65-$C65-14)),1,
IF(AND(対象名簿【こちらに入力をお願いします。】!$F73="症状なし",BJ$11&gt;=$C65,BJ$11&lt;=$E65,BJ$11&lt;=$E65-($E65-$C65-6)),1,"")))))</f>
        <v/>
      </c>
      <c r="BK65" s="42" t="str">
        <f>IF(OR($C65="",$E65=""),"",
IF(AND(対象名簿【こちらに入力をお願いします。】!$F73="症状あり",$C65=45199,BK$11&gt;=$C65,BK$11&lt;=$E65,BK$11&lt;=$E65-($E65-$C65-15)),1,
IF(AND(対象名簿【こちらに入力をお願いします。】!$F73="症状なし",$C65=45199,BK$11&gt;=$C65,BK$11&lt;=$E65,BK$11&lt;=$E65-($E65-$C65-7)),1,
IF(AND(対象名簿【こちらに入力をお願いします。】!$F73="症状あり",BK$11&gt;=$C65,BK$11&lt;=$E65,BK$11&lt;=$E65-($E65-$C65-14)),1,
IF(AND(対象名簿【こちらに入力をお願いします。】!$F73="症状なし",BK$11&gt;=$C65,BK$11&lt;=$E65,BK$11&lt;=$E65-($E65-$C65-6)),1,"")))))</f>
        <v/>
      </c>
      <c r="BL65" s="42" t="str">
        <f>IF(OR($C65="",$E65=""),"",
IF(AND(対象名簿【こちらに入力をお願いします。】!$F73="症状あり",$C65=45199,BL$11&gt;=$C65,BL$11&lt;=$E65,BL$11&lt;=$E65-($E65-$C65-15)),1,
IF(AND(対象名簿【こちらに入力をお願いします。】!$F73="症状なし",$C65=45199,BL$11&gt;=$C65,BL$11&lt;=$E65,BL$11&lt;=$E65-($E65-$C65-7)),1,
IF(AND(対象名簿【こちらに入力をお願いします。】!$F73="症状あり",BL$11&gt;=$C65,BL$11&lt;=$E65,BL$11&lt;=$E65-($E65-$C65-14)),1,
IF(AND(対象名簿【こちらに入力をお願いします。】!$F73="症状なし",BL$11&gt;=$C65,BL$11&lt;=$E65,BL$11&lt;=$E65-($E65-$C65-6)),1,"")))))</f>
        <v/>
      </c>
      <c r="BM65" s="42" t="str">
        <f>IF(OR($C65="",$E65=""),"",
IF(AND(対象名簿【こちらに入力をお願いします。】!$F73="症状あり",$C65=45199,BM$11&gt;=$C65,BM$11&lt;=$E65,BM$11&lt;=$E65-($E65-$C65-15)),1,
IF(AND(対象名簿【こちらに入力をお願いします。】!$F73="症状なし",$C65=45199,BM$11&gt;=$C65,BM$11&lt;=$E65,BM$11&lt;=$E65-($E65-$C65-7)),1,
IF(AND(対象名簿【こちらに入力をお願いします。】!$F73="症状あり",BM$11&gt;=$C65,BM$11&lt;=$E65,BM$11&lt;=$E65-($E65-$C65-14)),1,
IF(AND(対象名簿【こちらに入力をお願いします。】!$F73="症状なし",BM$11&gt;=$C65,BM$11&lt;=$E65,BM$11&lt;=$E65-($E65-$C65-6)),1,"")))))</f>
        <v/>
      </c>
      <c r="BN65" s="42" t="str">
        <f>IF(OR($C65="",$E65=""),"",
IF(AND(対象名簿【こちらに入力をお願いします。】!$F73="症状あり",$C65=45199,BN$11&gt;=$C65,BN$11&lt;=$E65,BN$11&lt;=$E65-($E65-$C65-15)),1,
IF(AND(対象名簿【こちらに入力をお願いします。】!$F73="症状なし",$C65=45199,BN$11&gt;=$C65,BN$11&lt;=$E65,BN$11&lt;=$E65-($E65-$C65-7)),1,
IF(AND(対象名簿【こちらに入力をお願いします。】!$F73="症状あり",BN$11&gt;=$C65,BN$11&lt;=$E65,BN$11&lt;=$E65-($E65-$C65-14)),1,
IF(AND(対象名簿【こちらに入力をお願いします。】!$F73="症状なし",BN$11&gt;=$C65,BN$11&lt;=$E65,BN$11&lt;=$E65-($E65-$C65-6)),1,"")))))</f>
        <v/>
      </c>
      <c r="BO65" s="42" t="str">
        <f>IF(OR($C65="",$E65=""),"",
IF(AND(対象名簿【こちらに入力をお願いします。】!$F73="症状あり",$C65=45199,BO$11&gt;=$C65,BO$11&lt;=$E65,BO$11&lt;=$E65-($E65-$C65-15)),1,
IF(AND(対象名簿【こちらに入力をお願いします。】!$F73="症状なし",$C65=45199,BO$11&gt;=$C65,BO$11&lt;=$E65,BO$11&lt;=$E65-($E65-$C65-7)),1,
IF(AND(対象名簿【こちらに入力をお願いします。】!$F73="症状あり",BO$11&gt;=$C65,BO$11&lt;=$E65,BO$11&lt;=$E65-($E65-$C65-14)),1,
IF(AND(対象名簿【こちらに入力をお願いします。】!$F73="症状なし",BO$11&gt;=$C65,BO$11&lt;=$E65,BO$11&lt;=$E65-($E65-$C65-6)),1,"")))))</f>
        <v/>
      </c>
      <c r="BP65" s="42" t="str">
        <f>IF(OR($C65="",$E65=""),"",
IF(AND(対象名簿【こちらに入力をお願いします。】!$F73="症状あり",$C65=45199,BP$11&gt;=$C65,BP$11&lt;=$E65,BP$11&lt;=$E65-($E65-$C65-15)),1,
IF(AND(対象名簿【こちらに入力をお願いします。】!$F73="症状なし",$C65=45199,BP$11&gt;=$C65,BP$11&lt;=$E65,BP$11&lt;=$E65-($E65-$C65-7)),1,
IF(AND(対象名簿【こちらに入力をお願いします。】!$F73="症状あり",BP$11&gt;=$C65,BP$11&lt;=$E65,BP$11&lt;=$E65-($E65-$C65-14)),1,
IF(AND(対象名簿【こちらに入力をお願いします。】!$F73="症状なし",BP$11&gt;=$C65,BP$11&lt;=$E65,BP$11&lt;=$E65-($E65-$C65-6)),1,"")))))</f>
        <v/>
      </c>
      <c r="BQ65" s="42" t="str">
        <f>IF(OR($C65="",$E65=""),"",
IF(AND(対象名簿【こちらに入力をお願いします。】!$F73="症状あり",$C65=45199,BQ$11&gt;=$C65,BQ$11&lt;=$E65,BQ$11&lt;=$E65-($E65-$C65-15)),1,
IF(AND(対象名簿【こちらに入力をお願いします。】!$F73="症状なし",$C65=45199,BQ$11&gt;=$C65,BQ$11&lt;=$E65,BQ$11&lt;=$E65-($E65-$C65-7)),1,
IF(AND(対象名簿【こちらに入力をお願いします。】!$F73="症状あり",BQ$11&gt;=$C65,BQ$11&lt;=$E65,BQ$11&lt;=$E65-($E65-$C65-14)),1,
IF(AND(対象名簿【こちらに入力をお願いします。】!$F73="症状なし",BQ$11&gt;=$C65,BQ$11&lt;=$E65,BQ$11&lt;=$E65-($E65-$C65-6)),1,"")))))</f>
        <v/>
      </c>
      <c r="BR65" s="42" t="str">
        <f>IF(OR($C65="",$E65=""),"",
IF(AND(対象名簿【こちらに入力をお願いします。】!$F73="症状あり",$C65=45199,BR$11&gt;=$C65,BR$11&lt;=$E65,BR$11&lt;=$E65-($E65-$C65-15)),1,
IF(AND(対象名簿【こちらに入力をお願いします。】!$F73="症状なし",$C65=45199,BR$11&gt;=$C65,BR$11&lt;=$E65,BR$11&lt;=$E65-($E65-$C65-7)),1,
IF(AND(対象名簿【こちらに入力をお願いします。】!$F73="症状あり",BR$11&gt;=$C65,BR$11&lt;=$E65,BR$11&lt;=$E65-($E65-$C65-14)),1,
IF(AND(対象名簿【こちらに入力をお願いします。】!$F73="症状なし",BR$11&gt;=$C65,BR$11&lt;=$E65,BR$11&lt;=$E65-($E65-$C65-6)),1,"")))))</f>
        <v/>
      </c>
      <c r="BS65" s="42" t="str">
        <f>IF(OR($C65="",$E65=""),"",
IF(AND(対象名簿【こちらに入力をお願いします。】!$F73="症状あり",$C65=45199,BS$11&gt;=$C65,BS$11&lt;=$E65,BS$11&lt;=$E65-($E65-$C65-15)),1,
IF(AND(対象名簿【こちらに入力をお願いします。】!$F73="症状なし",$C65=45199,BS$11&gt;=$C65,BS$11&lt;=$E65,BS$11&lt;=$E65-($E65-$C65-7)),1,
IF(AND(対象名簿【こちらに入力をお願いします。】!$F73="症状あり",BS$11&gt;=$C65,BS$11&lt;=$E65,BS$11&lt;=$E65-($E65-$C65-14)),1,
IF(AND(対象名簿【こちらに入力をお願いします。】!$F73="症状なし",BS$11&gt;=$C65,BS$11&lt;=$E65,BS$11&lt;=$E65-($E65-$C65-6)),1,"")))))</f>
        <v/>
      </c>
      <c r="BT65" s="42" t="str">
        <f>IF(OR($C65="",$E65=""),"",
IF(AND(対象名簿【こちらに入力をお願いします。】!$F73="症状あり",$C65=45199,BT$11&gt;=$C65,BT$11&lt;=$E65,BT$11&lt;=$E65-($E65-$C65-15)),1,
IF(AND(対象名簿【こちらに入力をお願いします。】!$F73="症状なし",$C65=45199,BT$11&gt;=$C65,BT$11&lt;=$E65,BT$11&lt;=$E65-($E65-$C65-7)),1,
IF(AND(対象名簿【こちらに入力をお願いします。】!$F73="症状あり",BT$11&gt;=$C65,BT$11&lt;=$E65,BT$11&lt;=$E65-($E65-$C65-14)),1,
IF(AND(対象名簿【こちらに入力をお願いします。】!$F73="症状なし",BT$11&gt;=$C65,BT$11&lt;=$E65,BT$11&lt;=$E65-($E65-$C65-6)),1,"")))))</f>
        <v/>
      </c>
      <c r="BU65" s="42" t="str">
        <f>IF(OR($C65="",$E65=""),"",
IF(AND(対象名簿【こちらに入力をお願いします。】!$F73="症状あり",$C65=45199,BU$11&gt;=$C65,BU$11&lt;=$E65,BU$11&lt;=$E65-($E65-$C65-15)),1,
IF(AND(対象名簿【こちらに入力をお願いします。】!$F73="症状なし",$C65=45199,BU$11&gt;=$C65,BU$11&lt;=$E65,BU$11&lt;=$E65-($E65-$C65-7)),1,
IF(AND(対象名簿【こちらに入力をお願いします。】!$F73="症状あり",BU$11&gt;=$C65,BU$11&lt;=$E65,BU$11&lt;=$E65-($E65-$C65-14)),1,
IF(AND(対象名簿【こちらに入力をお願いします。】!$F73="症状なし",BU$11&gt;=$C65,BU$11&lt;=$E65,BU$11&lt;=$E65-($E65-$C65-6)),1,"")))))</f>
        <v/>
      </c>
      <c r="BV65" s="42" t="str">
        <f>IF(OR($C65="",$E65=""),"",
IF(AND(対象名簿【こちらに入力をお願いします。】!$F73="症状あり",$C65=45199,BV$11&gt;=$C65,BV$11&lt;=$E65,BV$11&lt;=$E65-($E65-$C65-15)),1,
IF(AND(対象名簿【こちらに入力をお願いします。】!$F73="症状なし",$C65=45199,BV$11&gt;=$C65,BV$11&lt;=$E65,BV$11&lt;=$E65-($E65-$C65-7)),1,
IF(AND(対象名簿【こちらに入力をお願いします。】!$F73="症状あり",BV$11&gt;=$C65,BV$11&lt;=$E65,BV$11&lt;=$E65-($E65-$C65-14)),1,
IF(AND(対象名簿【こちらに入力をお願いします。】!$F73="症状なし",BV$11&gt;=$C65,BV$11&lt;=$E65,BV$11&lt;=$E65-($E65-$C65-6)),1,"")))))</f>
        <v/>
      </c>
      <c r="BW65" s="42" t="str">
        <f>IF(OR($C65="",$E65=""),"",
IF(AND(対象名簿【こちらに入力をお願いします。】!$F73="症状あり",$C65=45199,BW$11&gt;=$C65,BW$11&lt;=$E65,BW$11&lt;=$E65-($E65-$C65-15)),1,
IF(AND(対象名簿【こちらに入力をお願いします。】!$F73="症状なし",$C65=45199,BW$11&gt;=$C65,BW$11&lt;=$E65,BW$11&lt;=$E65-($E65-$C65-7)),1,
IF(AND(対象名簿【こちらに入力をお願いします。】!$F73="症状あり",BW$11&gt;=$C65,BW$11&lt;=$E65,BW$11&lt;=$E65-($E65-$C65-14)),1,
IF(AND(対象名簿【こちらに入力をお願いします。】!$F73="症状なし",BW$11&gt;=$C65,BW$11&lt;=$E65,BW$11&lt;=$E65-($E65-$C65-6)),1,"")))))</f>
        <v/>
      </c>
      <c r="BX65" s="42" t="str">
        <f>IF(OR($C65="",$E65=""),"",
IF(AND(対象名簿【こちらに入力をお願いします。】!$F73="症状あり",$C65=45199,BX$11&gt;=$C65,BX$11&lt;=$E65,BX$11&lt;=$E65-($E65-$C65-15)),1,
IF(AND(対象名簿【こちらに入力をお願いします。】!$F73="症状なし",$C65=45199,BX$11&gt;=$C65,BX$11&lt;=$E65,BX$11&lt;=$E65-($E65-$C65-7)),1,
IF(AND(対象名簿【こちらに入力をお願いします。】!$F73="症状あり",BX$11&gt;=$C65,BX$11&lt;=$E65,BX$11&lt;=$E65-($E65-$C65-14)),1,
IF(AND(対象名簿【こちらに入力をお願いします。】!$F73="症状なし",BX$11&gt;=$C65,BX$11&lt;=$E65,BX$11&lt;=$E65-($E65-$C65-6)),1,"")))))</f>
        <v/>
      </c>
      <c r="BY65" s="42" t="str">
        <f>IF(OR($C65="",$E65=""),"",
IF(AND(対象名簿【こちらに入力をお願いします。】!$F73="症状あり",$C65=45199,BY$11&gt;=$C65,BY$11&lt;=$E65,BY$11&lt;=$E65-($E65-$C65-15)),1,
IF(AND(対象名簿【こちらに入力をお願いします。】!$F73="症状なし",$C65=45199,BY$11&gt;=$C65,BY$11&lt;=$E65,BY$11&lt;=$E65-($E65-$C65-7)),1,
IF(AND(対象名簿【こちらに入力をお願いします。】!$F73="症状あり",BY$11&gt;=$C65,BY$11&lt;=$E65,BY$11&lt;=$E65-($E65-$C65-14)),1,
IF(AND(対象名簿【こちらに入力をお願いします。】!$F73="症状なし",BY$11&gt;=$C65,BY$11&lt;=$E65,BY$11&lt;=$E65-($E65-$C65-6)),1,"")))))</f>
        <v/>
      </c>
      <c r="BZ65" s="42" t="str">
        <f>IF(OR($C65="",$E65=""),"",
IF(AND(対象名簿【こちらに入力をお願いします。】!$F73="症状あり",$C65=45199,BZ$11&gt;=$C65,BZ$11&lt;=$E65,BZ$11&lt;=$E65-($E65-$C65-15)),1,
IF(AND(対象名簿【こちらに入力をお願いします。】!$F73="症状なし",$C65=45199,BZ$11&gt;=$C65,BZ$11&lt;=$E65,BZ$11&lt;=$E65-($E65-$C65-7)),1,
IF(AND(対象名簿【こちらに入力をお願いします。】!$F73="症状あり",BZ$11&gt;=$C65,BZ$11&lt;=$E65,BZ$11&lt;=$E65-($E65-$C65-14)),1,
IF(AND(対象名簿【こちらに入力をお願いします。】!$F73="症状なし",BZ$11&gt;=$C65,BZ$11&lt;=$E65,BZ$11&lt;=$E65-($E65-$C65-6)),1,"")))))</f>
        <v/>
      </c>
      <c r="CA65" s="42" t="str">
        <f>IF(OR($C65="",$E65=""),"",
IF(AND(対象名簿【こちらに入力をお願いします。】!$F73="症状あり",$C65=45199,CA$11&gt;=$C65,CA$11&lt;=$E65,CA$11&lt;=$E65-($E65-$C65-15)),1,
IF(AND(対象名簿【こちらに入力をお願いします。】!$F73="症状なし",$C65=45199,CA$11&gt;=$C65,CA$11&lt;=$E65,CA$11&lt;=$E65-($E65-$C65-7)),1,
IF(AND(対象名簿【こちらに入力をお願いします。】!$F73="症状あり",CA$11&gt;=$C65,CA$11&lt;=$E65,CA$11&lt;=$E65-($E65-$C65-14)),1,
IF(AND(対象名簿【こちらに入力をお願いします。】!$F73="症状なし",CA$11&gt;=$C65,CA$11&lt;=$E65,CA$11&lt;=$E65-($E65-$C65-6)),1,"")))))</f>
        <v/>
      </c>
      <c r="CB65" s="42" t="str">
        <f>IF(OR($C65="",$E65=""),"",
IF(AND(対象名簿【こちらに入力をお願いします。】!$F73="症状あり",$C65=45199,CB$11&gt;=$C65,CB$11&lt;=$E65,CB$11&lt;=$E65-($E65-$C65-15)),1,
IF(AND(対象名簿【こちらに入力をお願いします。】!$F73="症状なし",$C65=45199,CB$11&gt;=$C65,CB$11&lt;=$E65,CB$11&lt;=$E65-($E65-$C65-7)),1,
IF(AND(対象名簿【こちらに入力をお願いします。】!$F73="症状あり",CB$11&gt;=$C65,CB$11&lt;=$E65,CB$11&lt;=$E65-($E65-$C65-14)),1,
IF(AND(対象名簿【こちらに入力をお願いします。】!$F73="症状なし",CB$11&gt;=$C65,CB$11&lt;=$E65,CB$11&lt;=$E65-($E65-$C65-6)),1,"")))))</f>
        <v/>
      </c>
      <c r="CC65" s="42" t="str">
        <f>IF(OR($C65="",$E65=""),"",
IF(AND(対象名簿【こちらに入力をお願いします。】!$F73="症状あり",$C65=45199,CC$11&gt;=$C65,CC$11&lt;=$E65,CC$11&lt;=$E65-($E65-$C65-15)),1,
IF(AND(対象名簿【こちらに入力をお願いします。】!$F73="症状なし",$C65=45199,CC$11&gt;=$C65,CC$11&lt;=$E65,CC$11&lt;=$E65-($E65-$C65-7)),1,
IF(AND(対象名簿【こちらに入力をお願いします。】!$F73="症状あり",CC$11&gt;=$C65,CC$11&lt;=$E65,CC$11&lt;=$E65-($E65-$C65-14)),1,
IF(AND(対象名簿【こちらに入力をお願いします。】!$F73="症状なし",CC$11&gt;=$C65,CC$11&lt;=$E65,CC$11&lt;=$E65-($E65-$C65-6)),1,"")))))</f>
        <v/>
      </c>
      <c r="CD65" s="42" t="str">
        <f>IF(OR($C65="",$E65=""),"",
IF(AND(対象名簿【こちらに入力をお願いします。】!$F73="症状あり",$C65=45199,CD$11&gt;=$C65,CD$11&lt;=$E65,CD$11&lt;=$E65-($E65-$C65-15)),1,
IF(AND(対象名簿【こちらに入力をお願いします。】!$F73="症状なし",$C65=45199,CD$11&gt;=$C65,CD$11&lt;=$E65,CD$11&lt;=$E65-($E65-$C65-7)),1,
IF(AND(対象名簿【こちらに入力をお願いします。】!$F73="症状あり",CD$11&gt;=$C65,CD$11&lt;=$E65,CD$11&lt;=$E65-($E65-$C65-14)),1,
IF(AND(対象名簿【こちらに入力をお願いします。】!$F73="症状なし",CD$11&gt;=$C65,CD$11&lt;=$E65,CD$11&lt;=$E65-($E65-$C65-6)),1,"")))))</f>
        <v/>
      </c>
      <c r="CE65" s="42" t="str">
        <f>IF(OR($C65="",$E65=""),"",
IF(AND(対象名簿【こちらに入力をお願いします。】!$F73="症状あり",$C65=45199,CE$11&gt;=$C65,CE$11&lt;=$E65,CE$11&lt;=$E65-($E65-$C65-15)),1,
IF(AND(対象名簿【こちらに入力をお願いします。】!$F73="症状なし",$C65=45199,CE$11&gt;=$C65,CE$11&lt;=$E65,CE$11&lt;=$E65-($E65-$C65-7)),1,
IF(AND(対象名簿【こちらに入力をお願いします。】!$F73="症状あり",CE$11&gt;=$C65,CE$11&lt;=$E65,CE$11&lt;=$E65-($E65-$C65-14)),1,
IF(AND(対象名簿【こちらに入力をお願いします。】!$F73="症状なし",CE$11&gt;=$C65,CE$11&lt;=$E65,CE$11&lt;=$E65-($E65-$C65-6)),1,"")))))</f>
        <v/>
      </c>
      <c r="CF65" s="42" t="str">
        <f>IF(OR($C65="",$E65=""),"",
IF(AND(対象名簿【こちらに入力をお願いします。】!$F73="症状あり",$C65=45199,CF$11&gt;=$C65,CF$11&lt;=$E65,CF$11&lt;=$E65-($E65-$C65-15)),1,
IF(AND(対象名簿【こちらに入力をお願いします。】!$F73="症状なし",$C65=45199,CF$11&gt;=$C65,CF$11&lt;=$E65,CF$11&lt;=$E65-($E65-$C65-7)),1,
IF(AND(対象名簿【こちらに入力をお願いします。】!$F73="症状あり",CF$11&gt;=$C65,CF$11&lt;=$E65,CF$11&lt;=$E65-($E65-$C65-14)),1,
IF(AND(対象名簿【こちらに入力をお願いします。】!$F73="症状なし",CF$11&gt;=$C65,CF$11&lt;=$E65,CF$11&lt;=$E65-($E65-$C65-6)),1,"")))))</f>
        <v/>
      </c>
      <c r="CG65" s="42" t="str">
        <f>IF(OR($C65="",$E65=""),"",
IF(AND(対象名簿【こちらに入力をお願いします。】!$F73="症状あり",$C65=45199,CG$11&gt;=$C65,CG$11&lt;=$E65,CG$11&lt;=$E65-($E65-$C65-15)),1,
IF(AND(対象名簿【こちらに入力をお願いします。】!$F73="症状なし",$C65=45199,CG$11&gt;=$C65,CG$11&lt;=$E65,CG$11&lt;=$E65-($E65-$C65-7)),1,
IF(AND(対象名簿【こちらに入力をお願いします。】!$F73="症状あり",CG$11&gt;=$C65,CG$11&lt;=$E65,CG$11&lt;=$E65-($E65-$C65-14)),1,
IF(AND(対象名簿【こちらに入力をお願いします。】!$F73="症状なし",CG$11&gt;=$C65,CG$11&lt;=$E65,CG$11&lt;=$E65-($E65-$C65-6)),1,"")))))</f>
        <v/>
      </c>
      <c r="CH65" s="42" t="str">
        <f>IF(OR($C65="",$E65=""),"",
IF(AND(対象名簿【こちらに入力をお願いします。】!$F73="症状あり",$C65=45199,CH$11&gt;=$C65,CH$11&lt;=$E65,CH$11&lt;=$E65-($E65-$C65-15)),1,
IF(AND(対象名簿【こちらに入力をお願いします。】!$F73="症状なし",$C65=45199,CH$11&gt;=$C65,CH$11&lt;=$E65,CH$11&lt;=$E65-($E65-$C65-7)),1,
IF(AND(対象名簿【こちらに入力をお願いします。】!$F73="症状あり",CH$11&gt;=$C65,CH$11&lt;=$E65,CH$11&lt;=$E65-($E65-$C65-14)),1,
IF(AND(対象名簿【こちらに入力をお願いします。】!$F73="症状なし",CH$11&gt;=$C65,CH$11&lt;=$E65,CH$11&lt;=$E65-($E65-$C65-6)),1,"")))))</f>
        <v/>
      </c>
      <c r="CI65" s="42" t="str">
        <f>IF(OR($C65="",$E65=""),"",
IF(AND(対象名簿【こちらに入力をお願いします。】!$F73="症状あり",$C65=45199,CI$11&gt;=$C65,CI$11&lt;=$E65,CI$11&lt;=$E65-($E65-$C65-15)),1,
IF(AND(対象名簿【こちらに入力をお願いします。】!$F73="症状なし",$C65=45199,CI$11&gt;=$C65,CI$11&lt;=$E65,CI$11&lt;=$E65-($E65-$C65-7)),1,
IF(AND(対象名簿【こちらに入力をお願いします。】!$F73="症状あり",CI$11&gt;=$C65,CI$11&lt;=$E65,CI$11&lt;=$E65-($E65-$C65-14)),1,
IF(AND(対象名簿【こちらに入力をお願いします。】!$F73="症状なし",CI$11&gt;=$C65,CI$11&lt;=$E65,CI$11&lt;=$E65-($E65-$C65-6)),1,"")))))</f>
        <v/>
      </c>
      <c r="CJ65" s="42" t="str">
        <f>IF(OR($C65="",$E65=""),"",
IF(AND(対象名簿【こちらに入力をお願いします。】!$F73="症状あり",$C65=45199,CJ$11&gt;=$C65,CJ$11&lt;=$E65,CJ$11&lt;=$E65-($E65-$C65-15)),1,
IF(AND(対象名簿【こちらに入力をお願いします。】!$F73="症状なし",$C65=45199,CJ$11&gt;=$C65,CJ$11&lt;=$E65,CJ$11&lt;=$E65-($E65-$C65-7)),1,
IF(AND(対象名簿【こちらに入力をお願いします。】!$F73="症状あり",CJ$11&gt;=$C65,CJ$11&lt;=$E65,CJ$11&lt;=$E65-($E65-$C65-14)),1,
IF(AND(対象名簿【こちらに入力をお願いします。】!$F73="症状なし",CJ$11&gt;=$C65,CJ$11&lt;=$E65,CJ$11&lt;=$E65-($E65-$C65-6)),1,"")))))</f>
        <v/>
      </c>
      <c r="CK65" s="42" t="str">
        <f>IF(OR($C65="",$E65=""),"",
IF(AND(対象名簿【こちらに入力をお願いします。】!$F73="症状あり",$C65=45199,CK$11&gt;=$C65,CK$11&lt;=$E65,CK$11&lt;=$E65-($E65-$C65-15)),1,
IF(AND(対象名簿【こちらに入力をお願いします。】!$F73="症状なし",$C65=45199,CK$11&gt;=$C65,CK$11&lt;=$E65,CK$11&lt;=$E65-($E65-$C65-7)),1,
IF(AND(対象名簿【こちらに入力をお願いします。】!$F73="症状あり",CK$11&gt;=$C65,CK$11&lt;=$E65,CK$11&lt;=$E65-($E65-$C65-14)),1,
IF(AND(対象名簿【こちらに入力をお願いします。】!$F73="症状なし",CK$11&gt;=$C65,CK$11&lt;=$E65,CK$11&lt;=$E65-($E65-$C65-6)),1,"")))))</f>
        <v/>
      </c>
      <c r="CL65" s="42" t="str">
        <f>IF(OR($C65="",$E65=""),"",
IF(AND(対象名簿【こちらに入力をお願いします。】!$F73="症状あり",$C65=45199,CL$11&gt;=$C65,CL$11&lt;=$E65,CL$11&lt;=$E65-($E65-$C65-15)),1,
IF(AND(対象名簿【こちらに入力をお願いします。】!$F73="症状なし",$C65=45199,CL$11&gt;=$C65,CL$11&lt;=$E65,CL$11&lt;=$E65-($E65-$C65-7)),1,
IF(AND(対象名簿【こちらに入力をお願いします。】!$F73="症状あり",CL$11&gt;=$C65,CL$11&lt;=$E65,CL$11&lt;=$E65-($E65-$C65-14)),1,
IF(AND(対象名簿【こちらに入力をお願いします。】!$F73="症状なし",CL$11&gt;=$C65,CL$11&lt;=$E65,CL$11&lt;=$E65-($E65-$C65-6)),1,"")))))</f>
        <v/>
      </c>
      <c r="CM65" s="42" t="str">
        <f>IF(OR($C65="",$E65=""),"",
IF(AND(対象名簿【こちらに入力をお願いします。】!$F73="症状あり",$C65=45199,CM$11&gt;=$C65,CM$11&lt;=$E65,CM$11&lt;=$E65-($E65-$C65-15)),1,
IF(AND(対象名簿【こちらに入力をお願いします。】!$F73="症状なし",$C65=45199,CM$11&gt;=$C65,CM$11&lt;=$E65,CM$11&lt;=$E65-($E65-$C65-7)),1,
IF(AND(対象名簿【こちらに入力をお願いします。】!$F73="症状あり",CM$11&gt;=$C65,CM$11&lt;=$E65,CM$11&lt;=$E65-($E65-$C65-14)),1,
IF(AND(対象名簿【こちらに入力をお願いします。】!$F73="症状なし",CM$11&gt;=$C65,CM$11&lt;=$E65,CM$11&lt;=$E65-($E65-$C65-6)),1,"")))))</f>
        <v/>
      </c>
      <c r="CN65" s="42" t="str">
        <f>IF(OR($C65="",$E65=""),"",
IF(AND(対象名簿【こちらに入力をお願いします。】!$F73="症状あり",$C65=45199,CN$11&gt;=$C65,CN$11&lt;=$E65,CN$11&lt;=$E65-($E65-$C65-15)),1,
IF(AND(対象名簿【こちらに入力をお願いします。】!$F73="症状なし",$C65=45199,CN$11&gt;=$C65,CN$11&lt;=$E65,CN$11&lt;=$E65-($E65-$C65-7)),1,
IF(AND(対象名簿【こちらに入力をお願いします。】!$F73="症状あり",CN$11&gt;=$C65,CN$11&lt;=$E65,CN$11&lt;=$E65-($E65-$C65-14)),1,
IF(AND(対象名簿【こちらに入力をお願いします。】!$F73="症状なし",CN$11&gt;=$C65,CN$11&lt;=$E65,CN$11&lt;=$E65-($E65-$C65-6)),1,"")))))</f>
        <v/>
      </c>
      <c r="CO65" s="42" t="str">
        <f>IF(OR($C65="",$E65=""),"",
IF(AND(対象名簿【こちらに入力をお願いします。】!$F73="症状あり",$C65=45199,CO$11&gt;=$C65,CO$11&lt;=$E65,CO$11&lt;=$E65-($E65-$C65-15)),1,
IF(AND(対象名簿【こちらに入力をお願いします。】!$F73="症状なし",$C65=45199,CO$11&gt;=$C65,CO$11&lt;=$E65,CO$11&lt;=$E65-($E65-$C65-7)),1,
IF(AND(対象名簿【こちらに入力をお願いします。】!$F73="症状あり",CO$11&gt;=$C65,CO$11&lt;=$E65,CO$11&lt;=$E65-($E65-$C65-14)),1,
IF(AND(対象名簿【こちらに入力をお願いします。】!$F73="症状なし",CO$11&gt;=$C65,CO$11&lt;=$E65,CO$11&lt;=$E65-($E65-$C65-6)),1,"")))))</f>
        <v/>
      </c>
      <c r="CP65" s="42" t="str">
        <f>IF(OR($C65="",$E65=""),"",
IF(AND(対象名簿【こちらに入力をお願いします。】!$F73="症状あり",$C65=45199,CP$11&gt;=$C65,CP$11&lt;=$E65,CP$11&lt;=$E65-($E65-$C65-15)),1,
IF(AND(対象名簿【こちらに入力をお願いします。】!$F73="症状なし",$C65=45199,CP$11&gt;=$C65,CP$11&lt;=$E65,CP$11&lt;=$E65-($E65-$C65-7)),1,
IF(AND(対象名簿【こちらに入力をお願いします。】!$F73="症状あり",CP$11&gt;=$C65,CP$11&lt;=$E65,CP$11&lt;=$E65-($E65-$C65-14)),1,
IF(AND(対象名簿【こちらに入力をお願いします。】!$F73="症状なし",CP$11&gt;=$C65,CP$11&lt;=$E65,CP$11&lt;=$E65-($E65-$C65-6)),1,"")))))</f>
        <v/>
      </c>
      <c r="CQ65" s="42" t="str">
        <f>IF(OR($C65="",$E65=""),"",
IF(AND(対象名簿【こちらに入力をお願いします。】!$F73="症状あり",$C65=45199,CQ$11&gt;=$C65,CQ$11&lt;=$E65,CQ$11&lt;=$E65-($E65-$C65-15)),1,
IF(AND(対象名簿【こちらに入力をお願いします。】!$F73="症状なし",$C65=45199,CQ$11&gt;=$C65,CQ$11&lt;=$E65,CQ$11&lt;=$E65-($E65-$C65-7)),1,
IF(AND(対象名簿【こちらに入力をお願いします。】!$F73="症状あり",CQ$11&gt;=$C65,CQ$11&lt;=$E65,CQ$11&lt;=$E65-($E65-$C65-14)),1,
IF(AND(対象名簿【こちらに入力をお願いします。】!$F73="症状なし",CQ$11&gt;=$C65,CQ$11&lt;=$E65,CQ$11&lt;=$E65-($E65-$C65-6)),1,"")))))</f>
        <v/>
      </c>
      <c r="CR65" s="42" t="str">
        <f>IF(OR($C65="",$E65=""),"",
IF(AND(対象名簿【こちらに入力をお願いします。】!$F73="症状あり",$C65=45199,CR$11&gt;=$C65,CR$11&lt;=$E65,CR$11&lt;=$E65-($E65-$C65-15)),1,
IF(AND(対象名簿【こちらに入力をお願いします。】!$F73="症状なし",$C65=45199,CR$11&gt;=$C65,CR$11&lt;=$E65,CR$11&lt;=$E65-($E65-$C65-7)),1,
IF(AND(対象名簿【こちらに入力をお願いします。】!$F73="症状あり",CR$11&gt;=$C65,CR$11&lt;=$E65,CR$11&lt;=$E65-($E65-$C65-14)),1,
IF(AND(対象名簿【こちらに入力をお願いします。】!$F73="症状なし",CR$11&gt;=$C65,CR$11&lt;=$E65,CR$11&lt;=$E65-($E65-$C65-6)),1,"")))))</f>
        <v/>
      </c>
      <c r="CS65" s="42" t="str">
        <f>IF(OR($C65="",$E65=""),"",
IF(AND(対象名簿【こちらに入力をお願いします。】!$F73="症状あり",$C65=45199,CS$11&gt;=$C65,CS$11&lt;=$E65,CS$11&lt;=$E65-($E65-$C65-15)),1,
IF(AND(対象名簿【こちらに入力をお願いします。】!$F73="症状なし",$C65=45199,CS$11&gt;=$C65,CS$11&lt;=$E65,CS$11&lt;=$E65-($E65-$C65-7)),1,
IF(AND(対象名簿【こちらに入力をお願いします。】!$F73="症状あり",CS$11&gt;=$C65,CS$11&lt;=$E65,CS$11&lt;=$E65-($E65-$C65-14)),1,
IF(AND(対象名簿【こちらに入力をお願いします。】!$F73="症状なし",CS$11&gt;=$C65,CS$11&lt;=$E65,CS$11&lt;=$E65-($E65-$C65-6)),1,"")))))</f>
        <v/>
      </c>
      <c r="CT65" s="42" t="str">
        <f>IF(OR($C65="",$E65=""),"",
IF(AND(対象名簿【こちらに入力をお願いします。】!$F73="症状あり",$C65=45199,CT$11&gt;=$C65,CT$11&lt;=$E65,CT$11&lt;=$E65-($E65-$C65-15)),1,
IF(AND(対象名簿【こちらに入力をお願いします。】!$F73="症状なし",$C65=45199,CT$11&gt;=$C65,CT$11&lt;=$E65,CT$11&lt;=$E65-($E65-$C65-7)),1,
IF(AND(対象名簿【こちらに入力をお願いします。】!$F73="症状あり",CT$11&gt;=$C65,CT$11&lt;=$E65,CT$11&lt;=$E65-($E65-$C65-14)),1,
IF(AND(対象名簿【こちらに入力をお願いします。】!$F73="症状なし",CT$11&gt;=$C65,CT$11&lt;=$E65,CT$11&lt;=$E65-($E65-$C65-6)),1,"")))))</f>
        <v/>
      </c>
      <c r="CU65" s="42" t="str">
        <f>IF(OR($C65="",$E65=""),"",
IF(AND(対象名簿【こちらに入力をお願いします。】!$F73="症状あり",$C65=45199,CU$11&gt;=$C65,CU$11&lt;=$E65,CU$11&lt;=$E65-($E65-$C65-15)),1,
IF(AND(対象名簿【こちらに入力をお願いします。】!$F73="症状なし",$C65=45199,CU$11&gt;=$C65,CU$11&lt;=$E65,CU$11&lt;=$E65-($E65-$C65-7)),1,
IF(AND(対象名簿【こちらに入力をお願いします。】!$F73="症状あり",CU$11&gt;=$C65,CU$11&lt;=$E65,CU$11&lt;=$E65-($E65-$C65-14)),1,
IF(AND(対象名簿【こちらに入力をお願いします。】!$F73="症状なし",CU$11&gt;=$C65,CU$11&lt;=$E65,CU$11&lt;=$E65-($E65-$C65-6)),1,"")))))</f>
        <v/>
      </c>
    </row>
    <row r="66" spans="1:99" s="25" customFormat="1">
      <c r="A66" s="72">
        <f>対象名簿【こちらに入力をお願いします。】!A74</f>
        <v>55</v>
      </c>
      <c r="B66" s="72" t="str">
        <f>IF(AND(対象名簿【こちらに入力をお願いします。】!$K$4&lt;=29,対象名簿【こちらに入力をお願いします。】!B74&lt;&gt;""),対象名簿【こちらに入力をお願いします。】!B74,"")</f>
        <v>利用者BC</v>
      </c>
      <c r="C66" s="73" t="str">
        <f>IF(AND(対象名簿【こちらに入力をお願いします。】!$K$4&lt;=29,対象名簿【こちらに入力をお願いします。】!C74&lt;&gt;""),対象名簿【こちらに入力をお願いします。】!C74,"")</f>
        <v/>
      </c>
      <c r="D66" s="74" t="s">
        <v>3</v>
      </c>
      <c r="E66" s="75" t="str">
        <f>IF(AND(対象名簿【こちらに入力をお願いします。】!$K$4&lt;=29,対象名簿【こちらに入力をお願いします。】!E74&lt;&gt;""),対象名簿【こちらに入力をお願いします。】!E74,"")</f>
        <v/>
      </c>
      <c r="F66" s="85">
        <f t="shared" si="8"/>
        <v>0</v>
      </c>
      <c r="G66" s="76">
        <f t="shared" si="7"/>
        <v>0</v>
      </c>
      <c r="H66" s="93"/>
      <c r="I66" s="44" t="str">
        <f>IF(OR($C66="",$E66=""),"",
IF(AND(対象名簿【こちらに入力をお願いします。】!$F74="症状あり",$C66=45199,I$11&gt;=$C66,I$11&lt;=$E66,I$11&lt;=$E66-($E66-$C66-15)),1,
IF(AND(対象名簿【こちらに入力をお願いします。】!$F74="症状なし",$C66=45199,I$11&gt;=$C66,I$11&lt;=$E66,I$11&lt;=$E66-($E66-$C66-7)),1,
IF(AND(対象名簿【こちらに入力をお願いします。】!$F74="症状あり",I$11&gt;=$C66,I$11&lt;=$E66,I$11&lt;=$E66-($E66-$C66-14)),1,
IF(AND(対象名簿【こちらに入力をお願いします。】!$F74="症状なし",I$11&gt;=$C66,I$11&lt;=$E66,I$11&lt;=$E66-($E66-$C66-6)),1,"")))))</f>
        <v/>
      </c>
      <c r="J66" s="44" t="str">
        <f>IF(OR($C66="",$E66=""),"",
IF(AND(対象名簿【こちらに入力をお願いします。】!$F74="症状あり",$C66=45199,J$11&gt;=$C66,J$11&lt;=$E66,J$11&lt;=$E66-($E66-$C66-15)),1,
IF(AND(対象名簿【こちらに入力をお願いします。】!$F74="症状なし",$C66=45199,J$11&gt;=$C66,J$11&lt;=$E66,J$11&lt;=$E66-($E66-$C66-7)),1,
IF(AND(対象名簿【こちらに入力をお願いします。】!$F74="症状あり",J$11&gt;=$C66,J$11&lt;=$E66,J$11&lt;=$E66-($E66-$C66-14)),1,
IF(AND(対象名簿【こちらに入力をお願いします。】!$F74="症状なし",J$11&gt;=$C66,J$11&lt;=$E66,J$11&lt;=$E66-($E66-$C66-6)),1,"")))))</f>
        <v/>
      </c>
      <c r="K66" s="44" t="str">
        <f>IF(OR($C66="",$E66=""),"",
IF(AND(対象名簿【こちらに入力をお願いします。】!$F74="症状あり",$C66=45199,K$11&gt;=$C66,K$11&lt;=$E66,K$11&lt;=$E66-($E66-$C66-15)),1,
IF(AND(対象名簿【こちらに入力をお願いします。】!$F74="症状なし",$C66=45199,K$11&gt;=$C66,K$11&lt;=$E66,K$11&lt;=$E66-($E66-$C66-7)),1,
IF(AND(対象名簿【こちらに入力をお願いします。】!$F74="症状あり",K$11&gt;=$C66,K$11&lt;=$E66,K$11&lt;=$E66-($E66-$C66-14)),1,
IF(AND(対象名簿【こちらに入力をお願いします。】!$F74="症状なし",K$11&gt;=$C66,K$11&lt;=$E66,K$11&lt;=$E66-($E66-$C66-6)),1,"")))))</f>
        <v/>
      </c>
      <c r="L66" s="44" t="str">
        <f>IF(OR($C66="",$E66=""),"",
IF(AND(対象名簿【こちらに入力をお願いします。】!$F74="症状あり",$C66=45199,L$11&gt;=$C66,L$11&lt;=$E66,L$11&lt;=$E66-($E66-$C66-15)),1,
IF(AND(対象名簿【こちらに入力をお願いします。】!$F74="症状なし",$C66=45199,L$11&gt;=$C66,L$11&lt;=$E66,L$11&lt;=$E66-($E66-$C66-7)),1,
IF(AND(対象名簿【こちらに入力をお願いします。】!$F74="症状あり",L$11&gt;=$C66,L$11&lt;=$E66,L$11&lt;=$E66-($E66-$C66-14)),1,
IF(AND(対象名簿【こちらに入力をお願いします。】!$F74="症状なし",L$11&gt;=$C66,L$11&lt;=$E66,L$11&lt;=$E66-($E66-$C66-6)),1,"")))))</f>
        <v/>
      </c>
      <c r="M66" s="44" t="str">
        <f>IF(OR($C66="",$E66=""),"",
IF(AND(対象名簿【こちらに入力をお願いします。】!$F74="症状あり",$C66=45199,M$11&gt;=$C66,M$11&lt;=$E66,M$11&lt;=$E66-($E66-$C66-15)),1,
IF(AND(対象名簿【こちらに入力をお願いします。】!$F74="症状なし",$C66=45199,M$11&gt;=$C66,M$11&lt;=$E66,M$11&lt;=$E66-($E66-$C66-7)),1,
IF(AND(対象名簿【こちらに入力をお願いします。】!$F74="症状あり",M$11&gt;=$C66,M$11&lt;=$E66,M$11&lt;=$E66-($E66-$C66-14)),1,
IF(AND(対象名簿【こちらに入力をお願いします。】!$F74="症状なし",M$11&gt;=$C66,M$11&lt;=$E66,M$11&lt;=$E66-($E66-$C66-6)),1,"")))))</f>
        <v/>
      </c>
      <c r="N66" s="44" t="str">
        <f>IF(OR($C66="",$E66=""),"",
IF(AND(対象名簿【こちらに入力をお願いします。】!$F74="症状あり",$C66=45199,N$11&gt;=$C66,N$11&lt;=$E66,N$11&lt;=$E66-($E66-$C66-15)),1,
IF(AND(対象名簿【こちらに入力をお願いします。】!$F74="症状なし",$C66=45199,N$11&gt;=$C66,N$11&lt;=$E66,N$11&lt;=$E66-($E66-$C66-7)),1,
IF(AND(対象名簿【こちらに入力をお願いします。】!$F74="症状あり",N$11&gt;=$C66,N$11&lt;=$E66,N$11&lt;=$E66-($E66-$C66-14)),1,
IF(AND(対象名簿【こちらに入力をお願いします。】!$F74="症状なし",N$11&gt;=$C66,N$11&lt;=$E66,N$11&lt;=$E66-($E66-$C66-6)),1,"")))))</f>
        <v/>
      </c>
      <c r="O66" s="44" t="str">
        <f>IF(OR($C66="",$E66=""),"",
IF(AND(対象名簿【こちらに入力をお願いします。】!$F74="症状あり",$C66=45199,O$11&gt;=$C66,O$11&lt;=$E66,O$11&lt;=$E66-($E66-$C66-15)),1,
IF(AND(対象名簿【こちらに入力をお願いします。】!$F74="症状なし",$C66=45199,O$11&gt;=$C66,O$11&lt;=$E66,O$11&lt;=$E66-($E66-$C66-7)),1,
IF(AND(対象名簿【こちらに入力をお願いします。】!$F74="症状あり",O$11&gt;=$C66,O$11&lt;=$E66,O$11&lt;=$E66-($E66-$C66-14)),1,
IF(AND(対象名簿【こちらに入力をお願いします。】!$F74="症状なし",O$11&gt;=$C66,O$11&lt;=$E66,O$11&lt;=$E66-($E66-$C66-6)),1,"")))))</f>
        <v/>
      </c>
      <c r="P66" s="44" t="str">
        <f>IF(OR($C66="",$E66=""),"",
IF(AND(対象名簿【こちらに入力をお願いします。】!$F74="症状あり",$C66=45199,P$11&gt;=$C66,P$11&lt;=$E66,P$11&lt;=$E66-($E66-$C66-15)),1,
IF(AND(対象名簿【こちらに入力をお願いします。】!$F74="症状なし",$C66=45199,P$11&gt;=$C66,P$11&lt;=$E66,P$11&lt;=$E66-($E66-$C66-7)),1,
IF(AND(対象名簿【こちらに入力をお願いします。】!$F74="症状あり",P$11&gt;=$C66,P$11&lt;=$E66,P$11&lt;=$E66-($E66-$C66-14)),1,
IF(AND(対象名簿【こちらに入力をお願いします。】!$F74="症状なし",P$11&gt;=$C66,P$11&lt;=$E66,P$11&lt;=$E66-($E66-$C66-6)),1,"")))))</f>
        <v/>
      </c>
      <c r="Q66" s="44" t="str">
        <f>IF(OR($C66="",$E66=""),"",
IF(AND(対象名簿【こちらに入力をお願いします。】!$F74="症状あり",$C66=45199,Q$11&gt;=$C66,Q$11&lt;=$E66,Q$11&lt;=$E66-($E66-$C66-15)),1,
IF(AND(対象名簿【こちらに入力をお願いします。】!$F74="症状なし",$C66=45199,Q$11&gt;=$C66,Q$11&lt;=$E66,Q$11&lt;=$E66-($E66-$C66-7)),1,
IF(AND(対象名簿【こちらに入力をお願いします。】!$F74="症状あり",Q$11&gt;=$C66,Q$11&lt;=$E66,Q$11&lt;=$E66-($E66-$C66-14)),1,
IF(AND(対象名簿【こちらに入力をお願いします。】!$F74="症状なし",Q$11&gt;=$C66,Q$11&lt;=$E66,Q$11&lt;=$E66-($E66-$C66-6)),1,"")))))</f>
        <v/>
      </c>
      <c r="R66" s="44" t="str">
        <f>IF(OR($C66="",$E66=""),"",
IF(AND(対象名簿【こちらに入力をお願いします。】!$F74="症状あり",$C66=45199,R$11&gt;=$C66,R$11&lt;=$E66,R$11&lt;=$E66-($E66-$C66-15)),1,
IF(AND(対象名簿【こちらに入力をお願いします。】!$F74="症状なし",$C66=45199,R$11&gt;=$C66,R$11&lt;=$E66,R$11&lt;=$E66-($E66-$C66-7)),1,
IF(AND(対象名簿【こちらに入力をお願いします。】!$F74="症状あり",R$11&gt;=$C66,R$11&lt;=$E66,R$11&lt;=$E66-($E66-$C66-14)),1,
IF(AND(対象名簿【こちらに入力をお願いします。】!$F74="症状なし",R$11&gt;=$C66,R$11&lt;=$E66,R$11&lt;=$E66-($E66-$C66-6)),1,"")))))</f>
        <v/>
      </c>
      <c r="S66" s="44" t="str">
        <f>IF(OR($C66="",$E66=""),"",
IF(AND(対象名簿【こちらに入力をお願いします。】!$F74="症状あり",$C66=45199,S$11&gt;=$C66,S$11&lt;=$E66,S$11&lt;=$E66-($E66-$C66-15)),1,
IF(AND(対象名簿【こちらに入力をお願いします。】!$F74="症状なし",$C66=45199,S$11&gt;=$C66,S$11&lt;=$E66,S$11&lt;=$E66-($E66-$C66-7)),1,
IF(AND(対象名簿【こちらに入力をお願いします。】!$F74="症状あり",S$11&gt;=$C66,S$11&lt;=$E66,S$11&lt;=$E66-($E66-$C66-14)),1,
IF(AND(対象名簿【こちらに入力をお願いします。】!$F74="症状なし",S$11&gt;=$C66,S$11&lt;=$E66,S$11&lt;=$E66-($E66-$C66-6)),1,"")))))</f>
        <v/>
      </c>
      <c r="T66" s="44" t="str">
        <f>IF(OR($C66="",$E66=""),"",
IF(AND(対象名簿【こちらに入力をお願いします。】!$F74="症状あり",$C66=45199,T$11&gt;=$C66,T$11&lt;=$E66,T$11&lt;=$E66-($E66-$C66-15)),1,
IF(AND(対象名簿【こちらに入力をお願いします。】!$F74="症状なし",$C66=45199,T$11&gt;=$C66,T$11&lt;=$E66,T$11&lt;=$E66-($E66-$C66-7)),1,
IF(AND(対象名簿【こちらに入力をお願いします。】!$F74="症状あり",T$11&gt;=$C66,T$11&lt;=$E66,T$11&lt;=$E66-($E66-$C66-14)),1,
IF(AND(対象名簿【こちらに入力をお願いします。】!$F74="症状なし",T$11&gt;=$C66,T$11&lt;=$E66,T$11&lt;=$E66-($E66-$C66-6)),1,"")))))</f>
        <v/>
      </c>
      <c r="U66" s="44" t="str">
        <f>IF(OR($C66="",$E66=""),"",
IF(AND(対象名簿【こちらに入力をお願いします。】!$F74="症状あり",$C66=45199,U$11&gt;=$C66,U$11&lt;=$E66,U$11&lt;=$E66-($E66-$C66-15)),1,
IF(AND(対象名簿【こちらに入力をお願いします。】!$F74="症状なし",$C66=45199,U$11&gt;=$C66,U$11&lt;=$E66,U$11&lt;=$E66-($E66-$C66-7)),1,
IF(AND(対象名簿【こちらに入力をお願いします。】!$F74="症状あり",U$11&gt;=$C66,U$11&lt;=$E66,U$11&lt;=$E66-($E66-$C66-14)),1,
IF(AND(対象名簿【こちらに入力をお願いします。】!$F74="症状なし",U$11&gt;=$C66,U$11&lt;=$E66,U$11&lt;=$E66-($E66-$C66-6)),1,"")))))</f>
        <v/>
      </c>
      <c r="V66" s="44" t="str">
        <f>IF(OR($C66="",$E66=""),"",
IF(AND(対象名簿【こちらに入力をお願いします。】!$F74="症状あり",$C66=45199,V$11&gt;=$C66,V$11&lt;=$E66,V$11&lt;=$E66-($E66-$C66-15)),1,
IF(AND(対象名簿【こちらに入力をお願いします。】!$F74="症状なし",$C66=45199,V$11&gt;=$C66,V$11&lt;=$E66,V$11&lt;=$E66-($E66-$C66-7)),1,
IF(AND(対象名簿【こちらに入力をお願いします。】!$F74="症状あり",V$11&gt;=$C66,V$11&lt;=$E66,V$11&lt;=$E66-($E66-$C66-14)),1,
IF(AND(対象名簿【こちらに入力をお願いします。】!$F74="症状なし",V$11&gt;=$C66,V$11&lt;=$E66,V$11&lt;=$E66-($E66-$C66-6)),1,"")))))</f>
        <v/>
      </c>
      <c r="W66" s="44" t="str">
        <f>IF(OR($C66="",$E66=""),"",
IF(AND(対象名簿【こちらに入力をお願いします。】!$F74="症状あり",$C66=45199,W$11&gt;=$C66,W$11&lt;=$E66,W$11&lt;=$E66-($E66-$C66-15)),1,
IF(AND(対象名簿【こちらに入力をお願いします。】!$F74="症状なし",$C66=45199,W$11&gt;=$C66,W$11&lt;=$E66,W$11&lt;=$E66-($E66-$C66-7)),1,
IF(AND(対象名簿【こちらに入力をお願いします。】!$F74="症状あり",W$11&gt;=$C66,W$11&lt;=$E66,W$11&lt;=$E66-($E66-$C66-14)),1,
IF(AND(対象名簿【こちらに入力をお願いします。】!$F74="症状なし",W$11&gt;=$C66,W$11&lt;=$E66,W$11&lt;=$E66-($E66-$C66-6)),1,"")))))</f>
        <v/>
      </c>
      <c r="X66" s="44" t="str">
        <f>IF(OR($C66="",$E66=""),"",
IF(AND(対象名簿【こちらに入力をお願いします。】!$F74="症状あり",$C66=45199,X$11&gt;=$C66,X$11&lt;=$E66,X$11&lt;=$E66-($E66-$C66-15)),1,
IF(AND(対象名簿【こちらに入力をお願いします。】!$F74="症状なし",$C66=45199,X$11&gt;=$C66,X$11&lt;=$E66,X$11&lt;=$E66-($E66-$C66-7)),1,
IF(AND(対象名簿【こちらに入力をお願いします。】!$F74="症状あり",X$11&gt;=$C66,X$11&lt;=$E66,X$11&lt;=$E66-($E66-$C66-14)),1,
IF(AND(対象名簿【こちらに入力をお願いします。】!$F74="症状なし",X$11&gt;=$C66,X$11&lt;=$E66,X$11&lt;=$E66-($E66-$C66-6)),1,"")))))</f>
        <v/>
      </c>
      <c r="Y66" s="44" t="str">
        <f>IF(OR($C66="",$E66=""),"",
IF(AND(対象名簿【こちらに入力をお願いします。】!$F74="症状あり",$C66=45199,Y$11&gt;=$C66,Y$11&lt;=$E66,Y$11&lt;=$E66-($E66-$C66-15)),1,
IF(AND(対象名簿【こちらに入力をお願いします。】!$F74="症状なし",$C66=45199,Y$11&gt;=$C66,Y$11&lt;=$E66,Y$11&lt;=$E66-($E66-$C66-7)),1,
IF(AND(対象名簿【こちらに入力をお願いします。】!$F74="症状あり",Y$11&gt;=$C66,Y$11&lt;=$E66,Y$11&lt;=$E66-($E66-$C66-14)),1,
IF(AND(対象名簿【こちらに入力をお願いします。】!$F74="症状なし",Y$11&gt;=$C66,Y$11&lt;=$E66,Y$11&lt;=$E66-($E66-$C66-6)),1,"")))))</f>
        <v/>
      </c>
      <c r="Z66" s="44" t="str">
        <f>IF(OR($C66="",$E66=""),"",
IF(AND(対象名簿【こちらに入力をお願いします。】!$F74="症状あり",$C66=45199,Z$11&gt;=$C66,Z$11&lt;=$E66,Z$11&lt;=$E66-($E66-$C66-15)),1,
IF(AND(対象名簿【こちらに入力をお願いします。】!$F74="症状なし",$C66=45199,Z$11&gt;=$C66,Z$11&lt;=$E66,Z$11&lt;=$E66-($E66-$C66-7)),1,
IF(AND(対象名簿【こちらに入力をお願いします。】!$F74="症状あり",Z$11&gt;=$C66,Z$11&lt;=$E66,Z$11&lt;=$E66-($E66-$C66-14)),1,
IF(AND(対象名簿【こちらに入力をお願いします。】!$F74="症状なし",Z$11&gt;=$C66,Z$11&lt;=$E66,Z$11&lt;=$E66-($E66-$C66-6)),1,"")))))</f>
        <v/>
      </c>
      <c r="AA66" s="44" t="str">
        <f>IF(OR($C66="",$E66=""),"",
IF(AND(対象名簿【こちらに入力をお願いします。】!$F74="症状あり",$C66=45199,AA$11&gt;=$C66,AA$11&lt;=$E66,AA$11&lt;=$E66-($E66-$C66-15)),1,
IF(AND(対象名簿【こちらに入力をお願いします。】!$F74="症状なし",$C66=45199,AA$11&gt;=$C66,AA$11&lt;=$E66,AA$11&lt;=$E66-($E66-$C66-7)),1,
IF(AND(対象名簿【こちらに入力をお願いします。】!$F74="症状あり",AA$11&gt;=$C66,AA$11&lt;=$E66,AA$11&lt;=$E66-($E66-$C66-14)),1,
IF(AND(対象名簿【こちらに入力をお願いします。】!$F74="症状なし",AA$11&gt;=$C66,AA$11&lt;=$E66,AA$11&lt;=$E66-($E66-$C66-6)),1,"")))))</f>
        <v/>
      </c>
      <c r="AB66" s="44" t="str">
        <f>IF(OR($C66="",$E66=""),"",
IF(AND(対象名簿【こちらに入力をお願いします。】!$F74="症状あり",$C66=45199,AB$11&gt;=$C66,AB$11&lt;=$E66,AB$11&lt;=$E66-($E66-$C66-15)),1,
IF(AND(対象名簿【こちらに入力をお願いします。】!$F74="症状なし",$C66=45199,AB$11&gt;=$C66,AB$11&lt;=$E66,AB$11&lt;=$E66-($E66-$C66-7)),1,
IF(AND(対象名簿【こちらに入力をお願いします。】!$F74="症状あり",AB$11&gt;=$C66,AB$11&lt;=$E66,AB$11&lt;=$E66-($E66-$C66-14)),1,
IF(AND(対象名簿【こちらに入力をお願いします。】!$F74="症状なし",AB$11&gt;=$C66,AB$11&lt;=$E66,AB$11&lt;=$E66-($E66-$C66-6)),1,"")))))</f>
        <v/>
      </c>
      <c r="AC66" s="44" t="str">
        <f>IF(OR($C66="",$E66=""),"",
IF(AND(対象名簿【こちらに入力をお願いします。】!$F74="症状あり",$C66=45199,AC$11&gt;=$C66,AC$11&lt;=$E66,AC$11&lt;=$E66-($E66-$C66-15)),1,
IF(AND(対象名簿【こちらに入力をお願いします。】!$F74="症状なし",$C66=45199,AC$11&gt;=$C66,AC$11&lt;=$E66,AC$11&lt;=$E66-($E66-$C66-7)),1,
IF(AND(対象名簿【こちらに入力をお願いします。】!$F74="症状あり",AC$11&gt;=$C66,AC$11&lt;=$E66,AC$11&lt;=$E66-($E66-$C66-14)),1,
IF(AND(対象名簿【こちらに入力をお願いします。】!$F74="症状なし",AC$11&gt;=$C66,AC$11&lt;=$E66,AC$11&lt;=$E66-($E66-$C66-6)),1,"")))))</f>
        <v/>
      </c>
      <c r="AD66" s="44" t="str">
        <f>IF(OR($C66="",$E66=""),"",
IF(AND(対象名簿【こちらに入力をお願いします。】!$F74="症状あり",$C66=45199,AD$11&gt;=$C66,AD$11&lt;=$E66,AD$11&lt;=$E66-($E66-$C66-15)),1,
IF(AND(対象名簿【こちらに入力をお願いします。】!$F74="症状なし",$C66=45199,AD$11&gt;=$C66,AD$11&lt;=$E66,AD$11&lt;=$E66-($E66-$C66-7)),1,
IF(AND(対象名簿【こちらに入力をお願いします。】!$F74="症状あり",AD$11&gt;=$C66,AD$11&lt;=$E66,AD$11&lt;=$E66-($E66-$C66-14)),1,
IF(AND(対象名簿【こちらに入力をお願いします。】!$F74="症状なし",AD$11&gt;=$C66,AD$11&lt;=$E66,AD$11&lt;=$E66-($E66-$C66-6)),1,"")))))</f>
        <v/>
      </c>
      <c r="AE66" s="44" t="str">
        <f>IF(OR($C66="",$E66=""),"",
IF(AND(対象名簿【こちらに入力をお願いします。】!$F74="症状あり",$C66=45199,AE$11&gt;=$C66,AE$11&lt;=$E66,AE$11&lt;=$E66-($E66-$C66-15)),1,
IF(AND(対象名簿【こちらに入力をお願いします。】!$F74="症状なし",$C66=45199,AE$11&gt;=$C66,AE$11&lt;=$E66,AE$11&lt;=$E66-($E66-$C66-7)),1,
IF(AND(対象名簿【こちらに入力をお願いします。】!$F74="症状あり",AE$11&gt;=$C66,AE$11&lt;=$E66,AE$11&lt;=$E66-($E66-$C66-14)),1,
IF(AND(対象名簿【こちらに入力をお願いします。】!$F74="症状なし",AE$11&gt;=$C66,AE$11&lt;=$E66,AE$11&lt;=$E66-($E66-$C66-6)),1,"")))))</f>
        <v/>
      </c>
      <c r="AF66" s="44" t="str">
        <f>IF(OR($C66="",$E66=""),"",
IF(AND(対象名簿【こちらに入力をお願いします。】!$F74="症状あり",$C66=45199,AF$11&gt;=$C66,AF$11&lt;=$E66,AF$11&lt;=$E66-($E66-$C66-15)),1,
IF(AND(対象名簿【こちらに入力をお願いします。】!$F74="症状なし",$C66=45199,AF$11&gt;=$C66,AF$11&lt;=$E66,AF$11&lt;=$E66-($E66-$C66-7)),1,
IF(AND(対象名簿【こちらに入力をお願いします。】!$F74="症状あり",AF$11&gt;=$C66,AF$11&lt;=$E66,AF$11&lt;=$E66-($E66-$C66-14)),1,
IF(AND(対象名簿【こちらに入力をお願いします。】!$F74="症状なし",AF$11&gt;=$C66,AF$11&lt;=$E66,AF$11&lt;=$E66-($E66-$C66-6)),1,"")))))</f>
        <v/>
      </c>
      <c r="AG66" s="44" t="str">
        <f>IF(OR($C66="",$E66=""),"",
IF(AND(対象名簿【こちらに入力をお願いします。】!$F74="症状あり",$C66=45199,AG$11&gt;=$C66,AG$11&lt;=$E66,AG$11&lt;=$E66-($E66-$C66-15)),1,
IF(AND(対象名簿【こちらに入力をお願いします。】!$F74="症状なし",$C66=45199,AG$11&gt;=$C66,AG$11&lt;=$E66,AG$11&lt;=$E66-($E66-$C66-7)),1,
IF(AND(対象名簿【こちらに入力をお願いします。】!$F74="症状あり",AG$11&gt;=$C66,AG$11&lt;=$E66,AG$11&lt;=$E66-($E66-$C66-14)),1,
IF(AND(対象名簿【こちらに入力をお願いします。】!$F74="症状なし",AG$11&gt;=$C66,AG$11&lt;=$E66,AG$11&lt;=$E66-($E66-$C66-6)),1,"")))))</f>
        <v/>
      </c>
      <c r="AH66" s="44" t="str">
        <f>IF(OR($C66="",$E66=""),"",
IF(AND(対象名簿【こちらに入力をお願いします。】!$F74="症状あり",$C66=45199,AH$11&gt;=$C66,AH$11&lt;=$E66,AH$11&lt;=$E66-($E66-$C66-15)),1,
IF(AND(対象名簿【こちらに入力をお願いします。】!$F74="症状なし",$C66=45199,AH$11&gt;=$C66,AH$11&lt;=$E66,AH$11&lt;=$E66-($E66-$C66-7)),1,
IF(AND(対象名簿【こちらに入力をお願いします。】!$F74="症状あり",AH$11&gt;=$C66,AH$11&lt;=$E66,AH$11&lt;=$E66-($E66-$C66-14)),1,
IF(AND(対象名簿【こちらに入力をお願いします。】!$F74="症状なし",AH$11&gt;=$C66,AH$11&lt;=$E66,AH$11&lt;=$E66-($E66-$C66-6)),1,"")))))</f>
        <v/>
      </c>
      <c r="AI66" s="44" t="str">
        <f>IF(OR($C66="",$E66=""),"",
IF(AND(対象名簿【こちらに入力をお願いします。】!$F74="症状あり",$C66=45199,AI$11&gt;=$C66,AI$11&lt;=$E66,AI$11&lt;=$E66-($E66-$C66-15)),1,
IF(AND(対象名簿【こちらに入力をお願いします。】!$F74="症状なし",$C66=45199,AI$11&gt;=$C66,AI$11&lt;=$E66,AI$11&lt;=$E66-($E66-$C66-7)),1,
IF(AND(対象名簿【こちらに入力をお願いします。】!$F74="症状あり",AI$11&gt;=$C66,AI$11&lt;=$E66,AI$11&lt;=$E66-($E66-$C66-14)),1,
IF(AND(対象名簿【こちらに入力をお願いします。】!$F74="症状なし",AI$11&gt;=$C66,AI$11&lt;=$E66,AI$11&lt;=$E66-($E66-$C66-6)),1,"")))))</f>
        <v/>
      </c>
      <c r="AJ66" s="44" t="str">
        <f>IF(OR($C66="",$E66=""),"",
IF(AND(対象名簿【こちらに入力をお願いします。】!$F74="症状あり",$C66=45199,AJ$11&gt;=$C66,AJ$11&lt;=$E66,AJ$11&lt;=$E66-($E66-$C66-15)),1,
IF(AND(対象名簿【こちらに入力をお願いします。】!$F74="症状なし",$C66=45199,AJ$11&gt;=$C66,AJ$11&lt;=$E66,AJ$11&lt;=$E66-($E66-$C66-7)),1,
IF(AND(対象名簿【こちらに入力をお願いします。】!$F74="症状あり",AJ$11&gt;=$C66,AJ$11&lt;=$E66,AJ$11&lt;=$E66-($E66-$C66-14)),1,
IF(AND(対象名簿【こちらに入力をお願いします。】!$F74="症状なし",AJ$11&gt;=$C66,AJ$11&lt;=$E66,AJ$11&lt;=$E66-($E66-$C66-6)),1,"")))))</f>
        <v/>
      </c>
      <c r="AK66" s="44" t="str">
        <f>IF(OR($C66="",$E66=""),"",
IF(AND(対象名簿【こちらに入力をお願いします。】!$F74="症状あり",$C66=45199,AK$11&gt;=$C66,AK$11&lt;=$E66,AK$11&lt;=$E66-($E66-$C66-15)),1,
IF(AND(対象名簿【こちらに入力をお願いします。】!$F74="症状なし",$C66=45199,AK$11&gt;=$C66,AK$11&lt;=$E66,AK$11&lt;=$E66-($E66-$C66-7)),1,
IF(AND(対象名簿【こちらに入力をお願いします。】!$F74="症状あり",AK$11&gt;=$C66,AK$11&lt;=$E66,AK$11&lt;=$E66-($E66-$C66-14)),1,
IF(AND(対象名簿【こちらに入力をお願いします。】!$F74="症状なし",AK$11&gt;=$C66,AK$11&lt;=$E66,AK$11&lt;=$E66-($E66-$C66-6)),1,"")))))</f>
        <v/>
      </c>
      <c r="AL66" s="44" t="str">
        <f>IF(OR($C66="",$E66=""),"",
IF(AND(対象名簿【こちらに入力をお願いします。】!$F74="症状あり",$C66=45199,AL$11&gt;=$C66,AL$11&lt;=$E66,AL$11&lt;=$E66-($E66-$C66-15)),1,
IF(AND(対象名簿【こちらに入力をお願いします。】!$F74="症状なし",$C66=45199,AL$11&gt;=$C66,AL$11&lt;=$E66,AL$11&lt;=$E66-($E66-$C66-7)),1,
IF(AND(対象名簿【こちらに入力をお願いします。】!$F74="症状あり",AL$11&gt;=$C66,AL$11&lt;=$E66,AL$11&lt;=$E66-($E66-$C66-14)),1,
IF(AND(対象名簿【こちらに入力をお願いします。】!$F74="症状なし",AL$11&gt;=$C66,AL$11&lt;=$E66,AL$11&lt;=$E66-($E66-$C66-6)),1,"")))))</f>
        <v/>
      </c>
      <c r="AM66" s="44" t="str">
        <f>IF(OR($C66="",$E66=""),"",
IF(AND(対象名簿【こちらに入力をお願いします。】!$F74="症状あり",$C66=45199,AM$11&gt;=$C66,AM$11&lt;=$E66,AM$11&lt;=$E66-($E66-$C66-15)),1,
IF(AND(対象名簿【こちらに入力をお願いします。】!$F74="症状なし",$C66=45199,AM$11&gt;=$C66,AM$11&lt;=$E66,AM$11&lt;=$E66-($E66-$C66-7)),1,
IF(AND(対象名簿【こちらに入力をお願いします。】!$F74="症状あり",AM$11&gt;=$C66,AM$11&lt;=$E66,AM$11&lt;=$E66-($E66-$C66-14)),1,
IF(AND(対象名簿【こちらに入力をお願いします。】!$F74="症状なし",AM$11&gt;=$C66,AM$11&lt;=$E66,AM$11&lt;=$E66-($E66-$C66-6)),1,"")))))</f>
        <v/>
      </c>
      <c r="AN66" s="44" t="str">
        <f>IF(OR($C66="",$E66=""),"",
IF(AND(対象名簿【こちらに入力をお願いします。】!$F74="症状あり",$C66=45199,AN$11&gt;=$C66,AN$11&lt;=$E66,AN$11&lt;=$E66-($E66-$C66-15)),1,
IF(AND(対象名簿【こちらに入力をお願いします。】!$F74="症状なし",$C66=45199,AN$11&gt;=$C66,AN$11&lt;=$E66,AN$11&lt;=$E66-($E66-$C66-7)),1,
IF(AND(対象名簿【こちらに入力をお願いします。】!$F74="症状あり",AN$11&gt;=$C66,AN$11&lt;=$E66,AN$11&lt;=$E66-($E66-$C66-14)),1,
IF(AND(対象名簿【こちらに入力をお願いします。】!$F74="症状なし",AN$11&gt;=$C66,AN$11&lt;=$E66,AN$11&lt;=$E66-($E66-$C66-6)),1,"")))))</f>
        <v/>
      </c>
      <c r="AO66" s="44" t="str">
        <f>IF(OR($C66="",$E66=""),"",
IF(AND(対象名簿【こちらに入力をお願いします。】!$F74="症状あり",$C66=45199,AO$11&gt;=$C66,AO$11&lt;=$E66,AO$11&lt;=$E66-($E66-$C66-15)),1,
IF(AND(対象名簿【こちらに入力をお願いします。】!$F74="症状なし",$C66=45199,AO$11&gt;=$C66,AO$11&lt;=$E66,AO$11&lt;=$E66-($E66-$C66-7)),1,
IF(AND(対象名簿【こちらに入力をお願いします。】!$F74="症状あり",AO$11&gt;=$C66,AO$11&lt;=$E66,AO$11&lt;=$E66-($E66-$C66-14)),1,
IF(AND(対象名簿【こちらに入力をお願いします。】!$F74="症状なし",AO$11&gt;=$C66,AO$11&lt;=$E66,AO$11&lt;=$E66-($E66-$C66-6)),1,"")))))</f>
        <v/>
      </c>
      <c r="AP66" s="44" t="str">
        <f>IF(OR($C66="",$E66=""),"",
IF(AND(対象名簿【こちらに入力をお願いします。】!$F74="症状あり",$C66=45199,AP$11&gt;=$C66,AP$11&lt;=$E66,AP$11&lt;=$E66-($E66-$C66-15)),1,
IF(AND(対象名簿【こちらに入力をお願いします。】!$F74="症状なし",$C66=45199,AP$11&gt;=$C66,AP$11&lt;=$E66,AP$11&lt;=$E66-($E66-$C66-7)),1,
IF(AND(対象名簿【こちらに入力をお願いします。】!$F74="症状あり",AP$11&gt;=$C66,AP$11&lt;=$E66,AP$11&lt;=$E66-($E66-$C66-14)),1,
IF(AND(対象名簿【こちらに入力をお願いします。】!$F74="症状なし",AP$11&gt;=$C66,AP$11&lt;=$E66,AP$11&lt;=$E66-($E66-$C66-6)),1,"")))))</f>
        <v/>
      </c>
      <c r="AQ66" s="44" t="str">
        <f>IF(OR($C66="",$E66=""),"",
IF(AND(対象名簿【こちらに入力をお願いします。】!$F74="症状あり",$C66=45199,AQ$11&gt;=$C66,AQ$11&lt;=$E66,AQ$11&lt;=$E66-($E66-$C66-15)),1,
IF(AND(対象名簿【こちらに入力をお願いします。】!$F74="症状なし",$C66=45199,AQ$11&gt;=$C66,AQ$11&lt;=$E66,AQ$11&lt;=$E66-($E66-$C66-7)),1,
IF(AND(対象名簿【こちらに入力をお願いします。】!$F74="症状あり",AQ$11&gt;=$C66,AQ$11&lt;=$E66,AQ$11&lt;=$E66-($E66-$C66-14)),1,
IF(AND(対象名簿【こちらに入力をお願いします。】!$F74="症状なし",AQ$11&gt;=$C66,AQ$11&lt;=$E66,AQ$11&lt;=$E66-($E66-$C66-6)),1,"")))))</f>
        <v/>
      </c>
      <c r="AR66" s="44" t="str">
        <f>IF(OR($C66="",$E66=""),"",
IF(AND(対象名簿【こちらに入力をお願いします。】!$F74="症状あり",$C66=45199,AR$11&gt;=$C66,AR$11&lt;=$E66,AR$11&lt;=$E66-($E66-$C66-15)),1,
IF(AND(対象名簿【こちらに入力をお願いします。】!$F74="症状なし",$C66=45199,AR$11&gt;=$C66,AR$11&lt;=$E66,AR$11&lt;=$E66-($E66-$C66-7)),1,
IF(AND(対象名簿【こちらに入力をお願いします。】!$F74="症状あり",AR$11&gt;=$C66,AR$11&lt;=$E66,AR$11&lt;=$E66-($E66-$C66-14)),1,
IF(AND(対象名簿【こちらに入力をお願いします。】!$F74="症状なし",AR$11&gt;=$C66,AR$11&lt;=$E66,AR$11&lt;=$E66-($E66-$C66-6)),1,"")))))</f>
        <v/>
      </c>
      <c r="AS66" s="44" t="str">
        <f>IF(OR($C66="",$E66=""),"",
IF(AND(対象名簿【こちらに入力をお願いします。】!$F74="症状あり",$C66=45199,AS$11&gt;=$C66,AS$11&lt;=$E66,AS$11&lt;=$E66-($E66-$C66-15)),1,
IF(AND(対象名簿【こちらに入力をお願いします。】!$F74="症状なし",$C66=45199,AS$11&gt;=$C66,AS$11&lt;=$E66,AS$11&lt;=$E66-($E66-$C66-7)),1,
IF(AND(対象名簿【こちらに入力をお願いします。】!$F74="症状あり",AS$11&gt;=$C66,AS$11&lt;=$E66,AS$11&lt;=$E66-($E66-$C66-14)),1,
IF(AND(対象名簿【こちらに入力をお願いします。】!$F74="症状なし",AS$11&gt;=$C66,AS$11&lt;=$E66,AS$11&lt;=$E66-($E66-$C66-6)),1,"")))))</f>
        <v/>
      </c>
      <c r="AT66" s="44" t="str">
        <f>IF(OR($C66="",$E66=""),"",
IF(AND(対象名簿【こちらに入力をお願いします。】!$F74="症状あり",$C66=45199,AT$11&gt;=$C66,AT$11&lt;=$E66,AT$11&lt;=$E66-($E66-$C66-15)),1,
IF(AND(対象名簿【こちらに入力をお願いします。】!$F74="症状なし",$C66=45199,AT$11&gt;=$C66,AT$11&lt;=$E66,AT$11&lt;=$E66-($E66-$C66-7)),1,
IF(AND(対象名簿【こちらに入力をお願いします。】!$F74="症状あり",AT$11&gt;=$C66,AT$11&lt;=$E66,AT$11&lt;=$E66-($E66-$C66-14)),1,
IF(AND(対象名簿【こちらに入力をお願いします。】!$F74="症状なし",AT$11&gt;=$C66,AT$11&lt;=$E66,AT$11&lt;=$E66-($E66-$C66-6)),1,"")))))</f>
        <v/>
      </c>
      <c r="AU66" s="44" t="str">
        <f>IF(OR($C66="",$E66=""),"",
IF(AND(対象名簿【こちらに入力をお願いします。】!$F74="症状あり",$C66=45199,AU$11&gt;=$C66,AU$11&lt;=$E66,AU$11&lt;=$E66-($E66-$C66-15)),1,
IF(AND(対象名簿【こちらに入力をお願いします。】!$F74="症状なし",$C66=45199,AU$11&gt;=$C66,AU$11&lt;=$E66,AU$11&lt;=$E66-($E66-$C66-7)),1,
IF(AND(対象名簿【こちらに入力をお願いします。】!$F74="症状あり",AU$11&gt;=$C66,AU$11&lt;=$E66,AU$11&lt;=$E66-($E66-$C66-14)),1,
IF(AND(対象名簿【こちらに入力をお願いします。】!$F74="症状なし",AU$11&gt;=$C66,AU$11&lt;=$E66,AU$11&lt;=$E66-($E66-$C66-6)),1,"")))))</f>
        <v/>
      </c>
      <c r="AV66" s="44" t="str">
        <f>IF(OR($C66="",$E66=""),"",
IF(AND(対象名簿【こちらに入力をお願いします。】!$F74="症状あり",$C66=45199,AV$11&gt;=$C66,AV$11&lt;=$E66,AV$11&lt;=$E66-($E66-$C66-15)),1,
IF(AND(対象名簿【こちらに入力をお願いします。】!$F74="症状なし",$C66=45199,AV$11&gt;=$C66,AV$11&lt;=$E66,AV$11&lt;=$E66-($E66-$C66-7)),1,
IF(AND(対象名簿【こちらに入力をお願いします。】!$F74="症状あり",AV$11&gt;=$C66,AV$11&lt;=$E66,AV$11&lt;=$E66-($E66-$C66-14)),1,
IF(AND(対象名簿【こちらに入力をお願いします。】!$F74="症状なし",AV$11&gt;=$C66,AV$11&lt;=$E66,AV$11&lt;=$E66-($E66-$C66-6)),1,"")))))</f>
        <v/>
      </c>
      <c r="AW66" s="44" t="str">
        <f>IF(OR($C66="",$E66=""),"",
IF(AND(対象名簿【こちらに入力をお願いします。】!$F74="症状あり",$C66=45199,AW$11&gt;=$C66,AW$11&lt;=$E66,AW$11&lt;=$E66-($E66-$C66-15)),1,
IF(AND(対象名簿【こちらに入力をお願いします。】!$F74="症状なし",$C66=45199,AW$11&gt;=$C66,AW$11&lt;=$E66,AW$11&lt;=$E66-($E66-$C66-7)),1,
IF(AND(対象名簿【こちらに入力をお願いします。】!$F74="症状あり",AW$11&gt;=$C66,AW$11&lt;=$E66,AW$11&lt;=$E66-($E66-$C66-14)),1,
IF(AND(対象名簿【こちらに入力をお願いします。】!$F74="症状なし",AW$11&gt;=$C66,AW$11&lt;=$E66,AW$11&lt;=$E66-($E66-$C66-6)),1,"")))))</f>
        <v/>
      </c>
      <c r="AX66" s="44" t="str">
        <f>IF(OR($C66="",$E66=""),"",
IF(AND(対象名簿【こちらに入力をお願いします。】!$F74="症状あり",$C66=45199,AX$11&gt;=$C66,AX$11&lt;=$E66,AX$11&lt;=$E66-($E66-$C66-15)),1,
IF(AND(対象名簿【こちらに入力をお願いします。】!$F74="症状なし",$C66=45199,AX$11&gt;=$C66,AX$11&lt;=$E66,AX$11&lt;=$E66-($E66-$C66-7)),1,
IF(AND(対象名簿【こちらに入力をお願いします。】!$F74="症状あり",AX$11&gt;=$C66,AX$11&lt;=$E66,AX$11&lt;=$E66-($E66-$C66-14)),1,
IF(AND(対象名簿【こちらに入力をお願いします。】!$F74="症状なし",AX$11&gt;=$C66,AX$11&lt;=$E66,AX$11&lt;=$E66-($E66-$C66-6)),1,"")))))</f>
        <v/>
      </c>
      <c r="AY66" s="44" t="str">
        <f>IF(OR($C66="",$E66=""),"",
IF(AND(対象名簿【こちらに入力をお願いします。】!$F74="症状あり",$C66=45199,AY$11&gt;=$C66,AY$11&lt;=$E66,AY$11&lt;=$E66-($E66-$C66-15)),1,
IF(AND(対象名簿【こちらに入力をお願いします。】!$F74="症状なし",$C66=45199,AY$11&gt;=$C66,AY$11&lt;=$E66,AY$11&lt;=$E66-($E66-$C66-7)),1,
IF(AND(対象名簿【こちらに入力をお願いします。】!$F74="症状あり",AY$11&gt;=$C66,AY$11&lt;=$E66,AY$11&lt;=$E66-($E66-$C66-14)),1,
IF(AND(対象名簿【こちらに入力をお願いします。】!$F74="症状なし",AY$11&gt;=$C66,AY$11&lt;=$E66,AY$11&lt;=$E66-($E66-$C66-6)),1,"")))))</f>
        <v/>
      </c>
      <c r="AZ66" s="44" t="str">
        <f>IF(OR($C66="",$E66=""),"",
IF(AND(対象名簿【こちらに入力をお願いします。】!$F74="症状あり",$C66=45199,AZ$11&gt;=$C66,AZ$11&lt;=$E66,AZ$11&lt;=$E66-($E66-$C66-15)),1,
IF(AND(対象名簿【こちらに入力をお願いします。】!$F74="症状なし",$C66=45199,AZ$11&gt;=$C66,AZ$11&lt;=$E66,AZ$11&lt;=$E66-($E66-$C66-7)),1,
IF(AND(対象名簿【こちらに入力をお願いします。】!$F74="症状あり",AZ$11&gt;=$C66,AZ$11&lt;=$E66,AZ$11&lt;=$E66-($E66-$C66-14)),1,
IF(AND(対象名簿【こちらに入力をお願いします。】!$F74="症状なし",AZ$11&gt;=$C66,AZ$11&lt;=$E66,AZ$11&lt;=$E66-($E66-$C66-6)),1,"")))))</f>
        <v/>
      </c>
      <c r="BA66" s="44" t="str">
        <f>IF(OR($C66="",$E66=""),"",
IF(AND(対象名簿【こちらに入力をお願いします。】!$F74="症状あり",$C66=45199,BA$11&gt;=$C66,BA$11&lt;=$E66,BA$11&lt;=$E66-($E66-$C66-15)),1,
IF(AND(対象名簿【こちらに入力をお願いします。】!$F74="症状なし",$C66=45199,BA$11&gt;=$C66,BA$11&lt;=$E66,BA$11&lt;=$E66-($E66-$C66-7)),1,
IF(AND(対象名簿【こちらに入力をお願いします。】!$F74="症状あり",BA$11&gt;=$C66,BA$11&lt;=$E66,BA$11&lt;=$E66-($E66-$C66-14)),1,
IF(AND(対象名簿【こちらに入力をお願いします。】!$F74="症状なし",BA$11&gt;=$C66,BA$11&lt;=$E66,BA$11&lt;=$E66-($E66-$C66-6)),1,"")))))</f>
        <v/>
      </c>
      <c r="BB66" s="44" t="str">
        <f>IF(OR($C66="",$E66=""),"",
IF(AND(対象名簿【こちらに入力をお願いします。】!$F74="症状あり",$C66=45199,BB$11&gt;=$C66,BB$11&lt;=$E66,BB$11&lt;=$E66-($E66-$C66-15)),1,
IF(AND(対象名簿【こちらに入力をお願いします。】!$F74="症状なし",$C66=45199,BB$11&gt;=$C66,BB$11&lt;=$E66,BB$11&lt;=$E66-($E66-$C66-7)),1,
IF(AND(対象名簿【こちらに入力をお願いします。】!$F74="症状あり",BB$11&gt;=$C66,BB$11&lt;=$E66,BB$11&lt;=$E66-($E66-$C66-14)),1,
IF(AND(対象名簿【こちらに入力をお願いします。】!$F74="症状なし",BB$11&gt;=$C66,BB$11&lt;=$E66,BB$11&lt;=$E66-($E66-$C66-6)),1,"")))))</f>
        <v/>
      </c>
      <c r="BC66" s="44" t="str">
        <f>IF(OR($C66="",$E66=""),"",
IF(AND(対象名簿【こちらに入力をお願いします。】!$F74="症状あり",$C66=45199,BC$11&gt;=$C66,BC$11&lt;=$E66,BC$11&lt;=$E66-($E66-$C66-15)),1,
IF(AND(対象名簿【こちらに入力をお願いします。】!$F74="症状なし",$C66=45199,BC$11&gt;=$C66,BC$11&lt;=$E66,BC$11&lt;=$E66-($E66-$C66-7)),1,
IF(AND(対象名簿【こちらに入力をお願いします。】!$F74="症状あり",BC$11&gt;=$C66,BC$11&lt;=$E66,BC$11&lt;=$E66-($E66-$C66-14)),1,
IF(AND(対象名簿【こちらに入力をお願いします。】!$F74="症状なし",BC$11&gt;=$C66,BC$11&lt;=$E66,BC$11&lt;=$E66-($E66-$C66-6)),1,"")))))</f>
        <v/>
      </c>
      <c r="BD66" s="44" t="str">
        <f>IF(OR($C66="",$E66=""),"",
IF(AND(対象名簿【こちらに入力をお願いします。】!$F74="症状あり",$C66=45199,BD$11&gt;=$C66,BD$11&lt;=$E66,BD$11&lt;=$E66-($E66-$C66-15)),1,
IF(AND(対象名簿【こちらに入力をお願いします。】!$F74="症状なし",$C66=45199,BD$11&gt;=$C66,BD$11&lt;=$E66,BD$11&lt;=$E66-($E66-$C66-7)),1,
IF(AND(対象名簿【こちらに入力をお願いします。】!$F74="症状あり",BD$11&gt;=$C66,BD$11&lt;=$E66,BD$11&lt;=$E66-($E66-$C66-14)),1,
IF(AND(対象名簿【こちらに入力をお願いします。】!$F74="症状なし",BD$11&gt;=$C66,BD$11&lt;=$E66,BD$11&lt;=$E66-($E66-$C66-6)),1,"")))))</f>
        <v/>
      </c>
      <c r="BE66" s="44" t="str">
        <f>IF(OR($C66="",$E66=""),"",
IF(AND(対象名簿【こちらに入力をお願いします。】!$F74="症状あり",$C66=45199,BE$11&gt;=$C66,BE$11&lt;=$E66,BE$11&lt;=$E66-($E66-$C66-15)),1,
IF(AND(対象名簿【こちらに入力をお願いします。】!$F74="症状なし",$C66=45199,BE$11&gt;=$C66,BE$11&lt;=$E66,BE$11&lt;=$E66-($E66-$C66-7)),1,
IF(AND(対象名簿【こちらに入力をお願いします。】!$F74="症状あり",BE$11&gt;=$C66,BE$11&lt;=$E66,BE$11&lt;=$E66-($E66-$C66-14)),1,
IF(AND(対象名簿【こちらに入力をお願いします。】!$F74="症状なし",BE$11&gt;=$C66,BE$11&lt;=$E66,BE$11&lt;=$E66-($E66-$C66-6)),1,"")))))</f>
        <v/>
      </c>
      <c r="BF66" s="44" t="str">
        <f>IF(OR($C66="",$E66=""),"",
IF(AND(対象名簿【こちらに入力をお願いします。】!$F74="症状あり",$C66=45199,BF$11&gt;=$C66,BF$11&lt;=$E66,BF$11&lt;=$E66-($E66-$C66-15)),1,
IF(AND(対象名簿【こちらに入力をお願いします。】!$F74="症状なし",$C66=45199,BF$11&gt;=$C66,BF$11&lt;=$E66,BF$11&lt;=$E66-($E66-$C66-7)),1,
IF(AND(対象名簿【こちらに入力をお願いします。】!$F74="症状あり",BF$11&gt;=$C66,BF$11&lt;=$E66,BF$11&lt;=$E66-($E66-$C66-14)),1,
IF(AND(対象名簿【こちらに入力をお願いします。】!$F74="症状なし",BF$11&gt;=$C66,BF$11&lt;=$E66,BF$11&lt;=$E66-($E66-$C66-6)),1,"")))))</f>
        <v/>
      </c>
      <c r="BG66" s="44" t="str">
        <f>IF(OR($C66="",$E66=""),"",
IF(AND(対象名簿【こちらに入力をお願いします。】!$F74="症状あり",$C66=45199,BG$11&gt;=$C66,BG$11&lt;=$E66,BG$11&lt;=$E66-($E66-$C66-15)),1,
IF(AND(対象名簿【こちらに入力をお願いします。】!$F74="症状なし",$C66=45199,BG$11&gt;=$C66,BG$11&lt;=$E66,BG$11&lt;=$E66-($E66-$C66-7)),1,
IF(AND(対象名簿【こちらに入力をお願いします。】!$F74="症状あり",BG$11&gt;=$C66,BG$11&lt;=$E66,BG$11&lt;=$E66-($E66-$C66-14)),1,
IF(AND(対象名簿【こちらに入力をお願いします。】!$F74="症状なし",BG$11&gt;=$C66,BG$11&lt;=$E66,BG$11&lt;=$E66-($E66-$C66-6)),1,"")))))</f>
        <v/>
      </c>
      <c r="BH66" s="44" t="str">
        <f>IF(OR($C66="",$E66=""),"",
IF(AND(対象名簿【こちらに入力をお願いします。】!$F74="症状あり",$C66=45199,BH$11&gt;=$C66,BH$11&lt;=$E66,BH$11&lt;=$E66-($E66-$C66-15)),1,
IF(AND(対象名簿【こちらに入力をお願いします。】!$F74="症状なし",$C66=45199,BH$11&gt;=$C66,BH$11&lt;=$E66,BH$11&lt;=$E66-($E66-$C66-7)),1,
IF(AND(対象名簿【こちらに入力をお願いします。】!$F74="症状あり",BH$11&gt;=$C66,BH$11&lt;=$E66,BH$11&lt;=$E66-($E66-$C66-14)),1,
IF(AND(対象名簿【こちらに入力をお願いします。】!$F74="症状なし",BH$11&gt;=$C66,BH$11&lt;=$E66,BH$11&lt;=$E66-($E66-$C66-6)),1,"")))))</f>
        <v/>
      </c>
      <c r="BI66" s="44" t="str">
        <f>IF(OR($C66="",$E66=""),"",
IF(AND(対象名簿【こちらに入力をお願いします。】!$F74="症状あり",$C66=45199,BI$11&gt;=$C66,BI$11&lt;=$E66,BI$11&lt;=$E66-($E66-$C66-15)),1,
IF(AND(対象名簿【こちらに入力をお願いします。】!$F74="症状なし",$C66=45199,BI$11&gt;=$C66,BI$11&lt;=$E66,BI$11&lt;=$E66-($E66-$C66-7)),1,
IF(AND(対象名簿【こちらに入力をお願いします。】!$F74="症状あり",BI$11&gt;=$C66,BI$11&lt;=$E66,BI$11&lt;=$E66-($E66-$C66-14)),1,
IF(AND(対象名簿【こちらに入力をお願いします。】!$F74="症状なし",BI$11&gt;=$C66,BI$11&lt;=$E66,BI$11&lt;=$E66-($E66-$C66-6)),1,"")))))</f>
        <v/>
      </c>
      <c r="BJ66" s="44" t="str">
        <f>IF(OR($C66="",$E66=""),"",
IF(AND(対象名簿【こちらに入力をお願いします。】!$F74="症状あり",$C66=45199,BJ$11&gt;=$C66,BJ$11&lt;=$E66,BJ$11&lt;=$E66-($E66-$C66-15)),1,
IF(AND(対象名簿【こちらに入力をお願いします。】!$F74="症状なし",$C66=45199,BJ$11&gt;=$C66,BJ$11&lt;=$E66,BJ$11&lt;=$E66-($E66-$C66-7)),1,
IF(AND(対象名簿【こちらに入力をお願いします。】!$F74="症状あり",BJ$11&gt;=$C66,BJ$11&lt;=$E66,BJ$11&lt;=$E66-($E66-$C66-14)),1,
IF(AND(対象名簿【こちらに入力をお願いします。】!$F74="症状なし",BJ$11&gt;=$C66,BJ$11&lt;=$E66,BJ$11&lt;=$E66-($E66-$C66-6)),1,"")))))</f>
        <v/>
      </c>
      <c r="BK66" s="44" t="str">
        <f>IF(OR($C66="",$E66=""),"",
IF(AND(対象名簿【こちらに入力をお願いします。】!$F74="症状あり",$C66=45199,BK$11&gt;=$C66,BK$11&lt;=$E66,BK$11&lt;=$E66-($E66-$C66-15)),1,
IF(AND(対象名簿【こちらに入力をお願いします。】!$F74="症状なし",$C66=45199,BK$11&gt;=$C66,BK$11&lt;=$E66,BK$11&lt;=$E66-($E66-$C66-7)),1,
IF(AND(対象名簿【こちらに入力をお願いします。】!$F74="症状あり",BK$11&gt;=$C66,BK$11&lt;=$E66,BK$11&lt;=$E66-($E66-$C66-14)),1,
IF(AND(対象名簿【こちらに入力をお願いします。】!$F74="症状なし",BK$11&gt;=$C66,BK$11&lt;=$E66,BK$11&lt;=$E66-($E66-$C66-6)),1,"")))))</f>
        <v/>
      </c>
      <c r="BL66" s="44" t="str">
        <f>IF(OR($C66="",$E66=""),"",
IF(AND(対象名簿【こちらに入力をお願いします。】!$F74="症状あり",$C66=45199,BL$11&gt;=$C66,BL$11&lt;=$E66,BL$11&lt;=$E66-($E66-$C66-15)),1,
IF(AND(対象名簿【こちらに入力をお願いします。】!$F74="症状なし",$C66=45199,BL$11&gt;=$C66,BL$11&lt;=$E66,BL$11&lt;=$E66-($E66-$C66-7)),1,
IF(AND(対象名簿【こちらに入力をお願いします。】!$F74="症状あり",BL$11&gt;=$C66,BL$11&lt;=$E66,BL$11&lt;=$E66-($E66-$C66-14)),1,
IF(AND(対象名簿【こちらに入力をお願いします。】!$F74="症状なし",BL$11&gt;=$C66,BL$11&lt;=$E66,BL$11&lt;=$E66-($E66-$C66-6)),1,"")))))</f>
        <v/>
      </c>
      <c r="BM66" s="44" t="str">
        <f>IF(OR($C66="",$E66=""),"",
IF(AND(対象名簿【こちらに入力をお願いします。】!$F74="症状あり",$C66=45199,BM$11&gt;=$C66,BM$11&lt;=$E66,BM$11&lt;=$E66-($E66-$C66-15)),1,
IF(AND(対象名簿【こちらに入力をお願いします。】!$F74="症状なし",$C66=45199,BM$11&gt;=$C66,BM$11&lt;=$E66,BM$11&lt;=$E66-($E66-$C66-7)),1,
IF(AND(対象名簿【こちらに入力をお願いします。】!$F74="症状あり",BM$11&gt;=$C66,BM$11&lt;=$E66,BM$11&lt;=$E66-($E66-$C66-14)),1,
IF(AND(対象名簿【こちらに入力をお願いします。】!$F74="症状なし",BM$11&gt;=$C66,BM$11&lt;=$E66,BM$11&lt;=$E66-($E66-$C66-6)),1,"")))))</f>
        <v/>
      </c>
      <c r="BN66" s="44" t="str">
        <f>IF(OR($C66="",$E66=""),"",
IF(AND(対象名簿【こちらに入力をお願いします。】!$F74="症状あり",$C66=45199,BN$11&gt;=$C66,BN$11&lt;=$E66,BN$11&lt;=$E66-($E66-$C66-15)),1,
IF(AND(対象名簿【こちらに入力をお願いします。】!$F74="症状なし",$C66=45199,BN$11&gt;=$C66,BN$11&lt;=$E66,BN$11&lt;=$E66-($E66-$C66-7)),1,
IF(AND(対象名簿【こちらに入力をお願いします。】!$F74="症状あり",BN$11&gt;=$C66,BN$11&lt;=$E66,BN$11&lt;=$E66-($E66-$C66-14)),1,
IF(AND(対象名簿【こちらに入力をお願いします。】!$F74="症状なし",BN$11&gt;=$C66,BN$11&lt;=$E66,BN$11&lt;=$E66-($E66-$C66-6)),1,"")))))</f>
        <v/>
      </c>
      <c r="BO66" s="44" t="str">
        <f>IF(OR($C66="",$E66=""),"",
IF(AND(対象名簿【こちらに入力をお願いします。】!$F74="症状あり",$C66=45199,BO$11&gt;=$C66,BO$11&lt;=$E66,BO$11&lt;=$E66-($E66-$C66-15)),1,
IF(AND(対象名簿【こちらに入力をお願いします。】!$F74="症状なし",$C66=45199,BO$11&gt;=$C66,BO$11&lt;=$E66,BO$11&lt;=$E66-($E66-$C66-7)),1,
IF(AND(対象名簿【こちらに入力をお願いします。】!$F74="症状あり",BO$11&gt;=$C66,BO$11&lt;=$E66,BO$11&lt;=$E66-($E66-$C66-14)),1,
IF(AND(対象名簿【こちらに入力をお願いします。】!$F74="症状なし",BO$11&gt;=$C66,BO$11&lt;=$E66,BO$11&lt;=$E66-($E66-$C66-6)),1,"")))))</f>
        <v/>
      </c>
      <c r="BP66" s="44" t="str">
        <f>IF(OR($C66="",$E66=""),"",
IF(AND(対象名簿【こちらに入力をお願いします。】!$F74="症状あり",$C66=45199,BP$11&gt;=$C66,BP$11&lt;=$E66,BP$11&lt;=$E66-($E66-$C66-15)),1,
IF(AND(対象名簿【こちらに入力をお願いします。】!$F74="症状なし",$C66=45199,BP$11&gt;=$C66,BP$11&lt;=$E66,BP$11&lt;=$E66-($E66-$C66-7)),1,
IF(AND(対象名簿【こちらに入力をお願いします。】!$F74="症状あり",BP$11&gt;=$C66,BP$11&lt;=$E66,BP$11&lt;=$E66-($E66-$C66-14)),1,
IF(AND(対象名簿【こちらに入力をお願いします。】!$F74="症状なし",BP$11&gt;=$C66,BP$11&lt;=$E66,BP$11&lt;=$E66-($E66-$C66-6)),1,"")))))</f>
        <v/>
      </c>
      <c r="BQ66" s="44" t="str">
        <f>IF(OR($C66="",$E66=""),"",
IF(AND(対象名簿【こちらに入力をお願いします。】!$F74="症状あり",$C66=45199,BQ$11&gt;=$C66,BQ$11&lt;=$E66,BQ$11&lt;=$E66-($E66-$C66-15)),1,
IF(AND(対象名簿【こちらに入力をお願いします。】!$F74="症状なし",$C66=45199,BQ$11&gt;=$C66,BQ$11&lt;=$E66,BQ$11&lt;=$E66-($E66-$C66-7)),1,
IF(AND(対象名簿【こちらに入力をお願いします。】!$F74="症状あり",BQ$11&gt;=$C66,BQ$11&lt;=$E66,BQ$11&lt;=$E66-($E66-$C66-14)),1,
IF(AND(対象名簿【こちらに入力をお願いします。】!$F74="症状なし",BQ$11&gt;=$C66,BQ$11&lt;=$E66,BQ$11&lt;=$E66-($E66-$C66-6)),1,"")))))</f>
        <v/>
      </c>
      <c r="BR66" s="44" t="str">
        <f>IF(OR($C66="",$E66=""),"",
IF(AND(対象名簿【こちらに入力をお願いします。】!$F74="症状あり",$C66=45199,BR$11&gt;=$C66,BR$11&lt;=$E66,BR$11&lt;=$E66-($E66-$C66-15)),1,
IF(AND(対象名簿【こちらに入力をお願いします。】!$F74="症状なし",$C66=45199,BR$11&gt;=$C66,BR$11&lt;=$E66,BR$11&lt;=$E66-($E66-$C66-7)),1,
IF(AND(対象名簿【こちらに入力をお願いします。】!$F74="症状あり",BR$11&gt;=$C66,BR$11&lt;=$E66,BR$11&lt;=$E66-($E66-$C66-14)),1,
IF(AND(対象名簿【こちらに入力をお願いします。】!$F74="症状なし",BR$11&gt;=$C66,BR$11&lt;=$E66,BR$11&lt;=$E66-($E66-$C66-6)),1,"")))))</f>
        <v/>
      </c>
      <c r="BS66" s="44" t="str">
        <f>IF(OR($C66="",$E66=""),"",
IF(AND(対象名簿【こちらに入力をお願いします。】!$F74="症状あり",$C66=45199,BS$11&gt;=$C66,BS$11&lt;=$E66,BS$11&lt;=$E66-($E66-$C66-15)),1,
IF(AND(対象名簿【こちらに入力をお願いします。】!$F74="症状なし",$C66=45199,BS$11&gt;=$C66,BS$11&lt;=$E66,BS$11&lt;=$E66-($E66-$C66-7)),1,
IF(AND(対象名簿【こちらに入力をお願いします。】!$F74="症状あり",BS$11&gt;=$C66,BS$11&lt;=$E66,BS$11&lt;=$E66-($E66-$C66-14)),1,
IF(AND(対象名簿【こちらに入力をお願いします。】!$F74="症状なし",BS$11&gt;=$C66,BS$11&lt;=$E66,BS$11&lt;=$E66-($E66-$C66-6)),1,"")))))</f>
        <v/>
      </c>
      <c r="BT66" s="44" t="str">
        <f>IF(OR($C66="",$E66=""),"",
IF(AND(対象名簿【こちらに入力をお願いします。】!$F74="症状あり",$C66=45199,BT$11&gt;=$C66,BT$11&lt;=$E66,BT$11&lt;=$E66-($E66-$C66-15)),1,
IF(AND(対象名簿【こちらに入力をお願いします。】!$F74="症状なし",$C66=45199,BT$11&gt;=$C66,BT$11&lt;=$E66,BT$11&lt;=$E66-($E66-$C66-7)),1,
IF(AND(対象名簿【こちらに入力をお願いします。】!$F74="症状あり",BT$11&gt;=$C66,BT$11&lt;=$E66,BT$11&lt;=$E66-($E66-$C66-14)),1,
IF(AND(対象名簿【こちらに入力をお願いします。】!$F74="症状なし",BT$11&gt;=$C66,BT$11&lt;=$E66,BT$11&lt;=$E66-($E66-$C66-6)),1,"")))))</f>
        <v/>
      </c>
      <c r="BU66" s="44" t="str">
        <f>IF(OR($C66="",$E66=""),"",
IF(AND(対象名簿【こちらに入力をお願いします。】!$F74="症状あり",$C66=45199,BU$11&gt;=$C66,BU$11&lt;=$E66,BU$11&lt;=$E66-($E66-$C66-15)),1,
IF(AND(対象名簿【こちらに入力をお願いします。】!$F74="症状なし",$C66=45199,BU$11&gt;=$C66,BU$11&lt;=$E66,BU$11&lt;=$E66-($E66-$C66-7)),1,
IF(AND(対象名簿【こちらに入力をお願いします。】!$F74="症状あり",BU$11&gt;=$C66,BU$11&lt;=$E66,BU$11&lt;=$E66-($E66-$C66-14)),1,
IF(AND(対象名簿【こちらに入力をお願いします。】!$F74="症状なし",BU$11&gt;=$C66,BU$11&lt;=$E66,BU$11&lt;=$E66-($E66-$C66-6)),1,"")))))</f>
        <v/>
      </c>
      <c r="BV66" s="44" t="str">
        <f>IF(OR($C66="",$E66=""),"",
IF(AND(対象名簿【こちらに入力をお願いします。】!$F74="症状あり",$C66=45199,BV$11&gt;=$C66,BV$11&lt;=$E66,BV$11&lt;=$E66-($E66-$C66-15)),1,
IF(AND(対象名簿【こちらに入力をお願いします。】!$F74="症状なし",$C66=45199,BV$11&gt;=$C66,BV$11&lt;=$E66,BV$11&lt;=$E66-($E66-$C66-7)),1,
IF(AND(対象名簿【こちらに入力をお願いします。】!$F74="症状あり",BV$11&gt;=$C66,BV$11&lt;=$E66,BV$11&lt;=$E66-($E66-$C66-14)),1,
IF(AND(対象名簿【こちらに入力をお願いします。】!$F74="症状なし",BV$11&gt;=$C66,BV$11&lt;=$E66,BV$11&lt;=$E66-($E66-$C66-6)),1,"")))))</f>
        <v/>
      </c>
      <c r="BW66" s="44" t="str">
        <f>IF(OR($C66="",$E66=""),"",
IF(AND(対象名簿【こちらに入力をお願いします。】!$F74="症状あり",$C66=45199,BW$11&gt;=$C66,BW$11&lt;=$E66,BW$11&lt;=$E66-($E66-$C66-15)),1,
IF(AND(対象名簿【こちらに入力をお願いします。】!$F74="症状なし",$C66=45199,BW$11&gt;=$C66,BW$11&lt;=$E66,BW$11&lt;=$E66-($E66-$C66-7)),1,
IF(AND(対象名簿【こちらに入力をお願いします。】!$F74="症状あり",BW$11&gt;=$C66,BW$11&lt;=$E66,BW$11&lt;=$E66-($E66-$C66-14)),1,
IF(AND(対象名簿【こちらに入力をお願いします。】!$F74="症状なし",BW$11&gt;=$C66,BW$11&lt;=$E66,BW$11&lt;=$E66-($E66-$C66-6)),1,"")))))</f>
        <v/>
      </c>
      <c r="BX66" s="44" t="str">
        <f>IF(OR($C66="",$E66=""),"",
IF(AND(対象名簿【こちらに入力をお願いします。】!$F74="症状あり",$C66=45199,BX$11&gt;=$C66,BX$11&lt;=$E66,BX$11&lt;=$E66-($E66-$C66-15)),1,
IF(AND(対象名簿【こちらに入力をお願いします。】!$F74="症状なし",$C66=45199,BX$11&gt;=$C66,BX$11&lt;=$E66,BX$11&lt;=$E66-($E66-$C66-7)),1,
IF(AND(対象名簿【こちらに入力をお願いします。】!$F74="症状あり",BX$11&gt;=$C66,BX$11&lt;=$E66,BX$11&lt;=$E66-($E66-$C66-14)),1,
IF(AND(対象名簿【こちらに入力をお願いします。】!$F74="症状なし",BX$11&gt;=$C66,BX$11&lt;=$E66,BX$11&lt;=$E66-($E66-$C66-6)),1,"")))))</f>
        <v/>
      </c>
      <c r="BY66" s="44" t="str">
        <f>IF(OR($C66="",$E66=""),"",
IF(AND(対象名簿【こちらに入力をお願いします。】!$F74="症状あり",$C66=45199,BY$11&gt;=$C66,BY$11&lt;=$E66,BY$11&lt;=$E66-($E66-$C66-15)),1,
IF(AND(対象名簿【こちらに入力をお願いします。】!$F74="症状なし",$C66=45199,BY$11&gt;=$C66,BY$11&lt;=$E66,BY$11&lt;=$E66-($E66-$C66-7)),1,
IF(AND(対象名簿【こちらに入力をお願いします。】!$F74="症状あり",BY$11&gt;=$C66,BY$11&lt;=$E66,BY$11&lt;=$E66-($E66-$C66-14)),1,
IF(AND(対象名簿【こちらに入力をお願いします。】!$F74="症状なし",BY$11&gt;=$C66,BY$11&lt;=$E66,BY$11&lt;=$E66-($E66-$C66-6)),1,"")))))</f>
        <v/>
      </c>
      <c r="BZ66" s="44" t="str">
        <f>IF(OR($C66="",$E66=""),"",
IF(AND(対象名簿【こちらに入力をお願いします。】!$F74="症状あり",$C66=45199,BZ$11&gt;=$C66,BZ$11&lt;=$E66,BZ$11&lt;=$E66-($E66-$C66-15)),1,
IF(AND(対象名簿【こちらに入力をお願いします。】!$F74="症状なし",$C66=45199,BZ$11&gt;=$C66,BZ$11&lt;=$E66,BZ$11&lt;=$E66-($E66-$C66-7)),1,
IF(AND(対象名簿【こちらに入力をお願いします。】!$F74="症状あり",BZ$11&gt;=$C66,BZ$11&lt;=$E66,BZ$11&lt;=$E66-($E66-$C66-14)),1,
IF(AND(対象名簿【こちらに入力をお願いします。】!$F74="症状なし",BZ$11&gt;=$C66,BZ$11&lt;=$E66,BZ$11&lt;=$E66-($E66-$C66-6)),1,"")))))</f>
        <v/>
      </c>
      <c r="CA66" s="44" t="str">
        <f>IF(OR($C66="",$E66=""),"",
IF(AND(対象名簿【こちらに入力をお願いします。】!$F74="症状あり",$C66=45199,CA$11&gt;=$C66,CA$11&lt;=$E66,CA$11&lt;=$E66-($E66-$C66-15)),1,
IF(AND(対象名簿【こちらに入力をお願いします。】!$F74="症状なし",$C66=45199,CA$11&gt;=$C66,CA$11&lt;=$E66,CA$11&lt;=$E66-($E66-$C66-7)),1,
IF(AND(対象名簿【こちらに入力をお願いします。】!$F74="症状あり",CA$11&gt;=$C66,CA$11&lt;=$E66,CA$11&lt;=$E66-($E66-$C66-14)),1,
IF(AND(対象名簿【こちらに入力をお願いします。】!$F74="症状なし",CA$11&gt;=$C66,CA$11&lt;=$E66,CA$11&lt;=$E66-($E66-$C66-6)),1,"")))))</f>
        <v/>
      </c>
      <c r="CB66" s="44" t="str">
        <f>IF(OR($C66="",$E66=""),"",
IF(AND(対象名簿【こちらに入力をお願いします。】!$F74="症状あり",$C66=45199,CB$11&gt;=$C66,CB$11&lt;=$E66,CB$11&lt;=$E66-($E66-$C66-15)),1,
IF(AND(対象名簿【こちらに入力をお願いします。】!$F74="症状なし",$C66=45199,CB$11&gt;=$C66,CB$11&lt;=$E66,CB$11&lt;=$E66-($E66-$C66-7)),1,
IF(AND(対象名簿【こちらに入力をお願いします。】!$F74="症状あり",CB$11&gt;=$C66,CB$11&lt;=$E66,CB$11&lt;=$E66-($E66-$C66-14)),1,
IF(AND(対象名簿【こちらに入力をお願いします。】!$F74="症状なし",CB$11&gt;=$C66,CB$11&lt;=$E66,CB$11&lt;=$E66-($E66-$C66-6)),1,"")))))</f>
        <v/>
      </c>
      <c r="CC66" s="44" t="str">
        <f>IF(OR($C66="",$E66=""),"",
IF(AND(対象名簿【こちらに入力をお願いします。】!$F74="症状あり",$C66=45199,CC$11&gt;=$C66,CC$11&lt;=$E66,CC$11&lt;=$E66-($E66-$C66-15)),1,
IF(AND(対象名簿【こちらに入力をお願いします。】!$F74="症状なし",$C66=45199,CC$11&gt;=$C66,CC$11&lt;=$E66,CC$11&lt;=$E66-($E66-$C66-7)),1,
IF(AND(対象名簿【こちらに入力をお願いします。】!$F74="症状あり",CC$11&gt;=$C66,CC$11&lt;=$E66,CC$11&lt;=$E66-($E66-$C66-14)),1,
IF(AND(対象名簿【こちらに入力をお願いします。】!$F74="症状なし",CC$11&gt;=$C66,CC$11&lt;=$E66,CC$11&lt;=$E66-($E66-$C66-6)),1,"")))))</f>
        <v/>
      </c>
      <c r="CD66" s="44" t="str">
        <f>IF(OR($C66="",$E66=""),"",
IF(AND(対象名簿【こちらに入力をお願いします。】!$F74="症状あり",$C66=45199,CD$11&gt;=$C66,CD$11&lt;=$E66,CD$11&lt;=$E66-($E66-$C66-15)),1,
IF(AND(対象名簿【こちらに入力をお願いします。】!$F74="症状なし",$C66=45199,CD$11&gt;=$C66,CD$11&lt;=$E66,CD$11&lt;=$E66-($E66-$C66-7)),1,
IF(AND(対象名簿【こちらに入力をお願いします。】!$F74="症状あり",CD$11&gt;=$C66,CD$11&lt;=$E66,CD$11&lt;=$E66-($E66-$C66-14)),1,
IF(AND(対象名簿【こちらに入力をお願いします。】!$F74="症状なし",CD$11&gt;=$C66,CD$11&lt;=$E66,CD$11&lt;=$E66-($E66-$C66-6)),1,"")))))</f>
        <v/>
      </c>
      <c r="CE66" s="44" t="str">
        <f>IF(OR($C66="",$E66=""),"",
IF(AND(対象名簿【こちらに入力をお願いします。】!$F74="症状あり",$C66=45199,CE$11&gt;=$C66,CE$11&lt;=$E66,CE$11&lt;=$E66-($E66-$C66-15)),1,
IF(AND(対象名簿【こちらに入力をお願いします。】!$F74="症状なし",$C66=45199,CE$11&gt;=$C66,CE$11&lt;=$E66,CE$11&lt;=$E66-($E66-$C66-7)),1,
IF(AND(対象名簿【こちらに入力をお願いします。】!$F74="症状あり",CE$11&gt;=$C66,CE$11&lt;=$E66,CE$11&lt;=$E66-($E66-$C66-14)),1,
IF(AND(対象名簿【こちらに入力をお願いします。】!$F74="症状なし",CE$11&gt;=$C66,CE$11&lt;=$E66,CE$11&lt;=$E66-($E66-$C66-6)),1,"")))))</f>
        <v/>
      </c>
      <c r="CF66" s="44" t="str">
        <f>IF(OR($C66="",$E66=""),"",
IF(AND(対象名簿【こちらに入力をお願いします。】!$F74="症状あり",$C66=45199,CF$11&gt;=$C66,CF$11&lt;=$E66,CF$11&lt;=$E66-($E66-$C66-15)),1,
IF(AND(対象名簿【こちらに入力をお願いします。】!$F74="症状なし",$C66=45199,CF$11&gt;=$C66,CF$11&lt;=$E66,CF$11&lt;=$E66-($E66-$C66-7)),1,
IF(AND(対象名簿【こちらに入力をお願いします。】!$F74="症状あり",CF$11&gt;=$C66,CF$11&lt;=$E66,CF$11&lt;=$E66-($E66-$C66-14)),1,
IF(AND(対象名簿【こちらに入力をお願いします。】!$F74="症状なし",CF$11&gt;=$C66,CF$11&lt;=$E66,CF$11&lt;=$E66-($E66-$C66-6)),1,"")))))</f>
        <v/>
      </c>
      <c r="CG66" s="44" t="str">
        <f>IF(OR($C66="",$E66=""),"",
IF(AND(対象名簿【こちらに入力をお願いします。】!$F74="症状あり",$C66=45199,CG$11&gt;=$C66,CG$11&lt;=$E66,CG$11&lt;=$E66-($E66-$C66-15)),1,
IF(AND(対象名簿【こちらに入力をお願いします。】!$F74="症状なし",$C66=45199,CG$11&gt;=$C66,CG$11&lt;=$E66,CG$11&lt;=$E66-($E66-$C66-7)),1,
IF(AND(対象名簿【こちらに入力をお願いします。】!$F74="症状あり",CG$11&gt;=$C66,CG$11&lt;=$E66,CG$11&lt;=$E66-($E66-$C66-14)),1,
IF(AND(対象名簿【こちらに入力をお願いします。】!$F74="症状なし",CG$11&gt;=$C66,CG$11&lt;=$E66,CG$11&lt;=$E66-($E66-$C66-6)),1,"")))))</f>
        <v/>
      </c>
      <c r="CH66" s="44" t="str">
        <f>IF(OR($C66="",$E66=""),"",
IF(AND(対象名簿【こちらに入力をお願いします。】!$F74="症状あり",$C66=45199,CH$11&gt;=$C66,CH$11&lt;=$E66,CH$11&lt;=$E66-($E66-$C66-15)),1,
IF(AND(対象名簿【こちらに入力をお願いします。】!$F74="症状なし",$C66=45199,CH$11&gt;=$C66,CH$11&lt;=$E66,CH$11&lt;=$E66-($E66-$C66-7)),1,
IF(AND(対象名簿【こちらに入力をお願いします。】!$F74="症状あり",CH$11&gt;=$C66,CH$11&lt;=$E66,CH$11&lt;=$E66-($E66-$C66-14)),1,
IF(AND(対象名簿【こちらに入力をお願いします。】!$F74="症状なし",CH$11&gt;=$C66,CH$11&lt;=$E66,CH$11&lt;=$E66-($E66-$C66-6)),1,"")))))</f>
        <v/>
      </c>
      <c r="CI66" s="44" t="str">
        <f>IF(OR($C66="",$E66=""),"",
IF(AND(対象名簿【こちらに入力をお願いします。】!$F74="症状あり",$C66=45199,CI$11&gt;=$C66,CI$11&lt;=$E66,CI$11&lt;=$E66-($E66-$C66-15)),1,
IF(AND(対象名簿【こちらに入力をお願いします。】!$F74="症状なし",$C66=45199,CI$11&gt;=$C66,CI$11&lt;=$E66,CI$11&lt;=$E66-($E66-$C66-7)),1,
IF(AND(対象名簿【こちらに入力をお願いします。】!$F74="症状あり",CI$11&gt;=$C66,CI$11&lt;=$E66,CI$11&lt;=$E66-($E66-$C66-14)),1,
IF(AND(対象名簿【こちらに入力をお願いします。】!$F74="症状なし",CI$11&gt;=$C66,CI$11&lt;=$E66,CI$11&lt;=$E66-($E66-$C66-6)),1,"")))))</f>
        <v/>
      </c>
      <c r="CJ66" s="44" t="str">
        <f>IF(OR($C66="",$E66=""),"",
IF(AND(対象名簿【こちらに入力をお願いします。】!$F74="症状あり",$C66=45199,CJ$11&gt;=$C66,CJ$11&lt;=$E66,CJ$11&lt;=$E66-($E66-$C66-15)),1,
IF(AND(対象名簿【こちらに入力をお願いします。】!$F74="症状なし",$C66=45199,CJ$11&gt;=$C66,CJ$11&lt;=$E66,CJ$11&lt;=$E66-($E66-$C66-7)),1,
IF(AND(対象名簿【こちらに入力をお願いします。】!$F74="症状あり",CJ$11&gt;=$C66,CJ$11&lt;=$E66,CJ$11&lt;=$E66-($E66-$C66-14)),1,
IF(AND(対象名簿【こちらに入力をお願いします。】!$F74="症状なし",CJ$11&gt;=$C66,CJ$11&lt;=$E66,CJ$11&lt;=$E66-($E66-$C66-6)),1,"")))))</f>
        <v/>
      </c>
      <c r="CK66" s="44" t="str">
        <f>IF(OR($C66="",$E66=""),"",
IF(AND(対象名簿【こちらに入力をお願いします。】!$F74="症状あり",$C66=45199,CK$11&gt;=$C66,CK$11&lt;=$E66,CK$11&lt;=$E66-($E66-$C66-15)),1,
IF(AND(対象名簿【こちらに入力をお願いします。】!$F74="症状なし",$C66=45199,CK$11&gt;=$C66,CK$11&lt;=$E66,CK$11&lt;=$E66-($E66-$C66-7)),1,
IF(AND(対象名簿【こちらに入力をお願いします。】!$F74="症状あり",CK$11&gt;=$C66,CK$11&lt;=$E66,CK$11&lt;=$E66-($E66-$C66-14)),1,
IF(AND(対象名簿【こちらに入力をお願いします。】!$F74="症状なし",CK$11&gt;=$C66,CK$11&lt;=$E66,CK$11&lt;=$E66-($E66-$C66-6)),1,"")))))</f>
        <v/>
      </c>
      <c r="CL66" s="44" t="str">
        <f>IF(OR($C66="",$E66=""),"",
IF(AND(対象名簿【こちらに入力をお願いします。】!$F74="症状あり",$C66=45199,CL$11&gt;=$C66,CL$11&lt;=$E66,CL$11&lt;=$E66-($E66-$C66-15)),1,
IF(AND(対象名簿【こちらに入力をお願いします。】!$F74="症状なし",$C66=45199,CL$11&gt;=$C66,CL$11&lt;=$E66,CL$11&lt;=$E66-($E66-$C66-7)),1,
IF(AND(対象名簿【こちらに入力をお願いします。】!$F74="症状あり",CL$11&gt;=$C66,CL$11&lt;=$E66,CL$11&lt;=$E66-($E66-$C66-14)),1,
IF(AND(対象名簿【こちらに入力をお願いします。】!$F74="症状なし",CL$11&gt;=$C66,CL$11&lt;=$E66,CL$11&lt;=$E66-($E66-$C66-6)),1,"")))))</f>
        <v/>
      </c>
      <c r="CM66" s="44" t="str">
        <f>IF(OR($C66="",$E66=""),"",
IF(AND(対象名簿【こちらに入力をお願いします。】!$F74="症状あり",$C66=45199,CM$11&gt;=$C66,CM$11&lt;=$E66,CM$11&lt;=$E66-($E66-$C66-15)),1,
IF(AND(対象名簿【こちらに入力をお願いします。】!$F74="症状なし",$C66=45199,CM$11&gt;=$C66,CM$11&lt;=$E66,CM$11&lt;=$E66-($E66-$C66-7)),1,
IF(AND(対象名簿【こちらに入力をお願いします。】!$F74="症状あり",CM$11&gt;=$C66,CM$11&lt;=$E66,CM$11&lt;=$E66-($E66-$C66-14)),1,
IF(AND(対象名簿【こちらに入力をお願いします。】!$F74="症状なし",CM$11&gt;=$C66,CM$11&lt;=$E66,CM$11&lt;=$E66-($E66-$C66-6)),1,"")))))</f>
        <v/>
      </c>
      <c r="CN66" s="44" t="str">
        <f>IF(OR($C66="",$E66=""),"",
IF(AND(対象名簿【こちらに入力をお願いします。】!$F74="症状あり",$C66=45199,CN$11&gt;=$C66,CN$11&lt;=$E66,CN$11&lt;=$E66-($E66-$C66-15)),1,
IF(AND(対象名簿【こちらに入力をお願いします。】!$F74="症状なし",$C66=45199,CN$11&gt;=$C66,CN$11&lt;=$E66,CN$11&lt;=$E66-($E66-$C66-7)),1,
IF(AND(対象名簿【こちらに入力をお願いします。】!$F74="症状あり",CN$11&gt;=$C66,CN$11&lt;=$E66,CN$11&lt;=$E66-($E66-$C66-14)),1,
IF(AND(対象名簿【こちらに入力をお願いします。】!$F74="症状なし",CN$11&gt;=$C66,CN$11&lt;=$E66,CN$11&lt;=$E66-($E66-$C66-6)),1,"")))))</f>
        <v/>
      </c>
      <c r="CO66" s="44" t="str">
        <f>IF(OR($C66="",$E66=""),"",
IF(AND(対象名簿【こちらに入力をお願いします。】!$F74="症状あり",$C66=45199,CO$11&gt;=$C66,CO$11&lt;=$E66,CO$11&lt;=$E66-($E66-$C66-15)),1,
IF(AND(対象名簿【こちらに入力をお願いします。】!$F74="症状なし",$C66=45199,CO$11&gt;=$C66,CO$11&lt;=$E66,CO$11&lt;=$E66-($E66-$C66-7)),1,
IF(AND(対象名簿【こちらに入力をお願いします。】!$F74="症状あり",CO$11&gt;=$C66,CO$11&lt;=$E66,CO$11&lt;=$E66-($E66-$C66-14)),1,
IF(AND(対象名簿【こちらに入力をお願いします。】!$F74="症状なし",CO$11&gt;=$C66,CO$11&lt;=$E66,CO$11&lt;=$E66-($E66-$C66-6)),1,"")))))</f>
        <v/>
      </c>
      <c r="CP66" s="44" t="str">
        <f>IF(OR($C66="",$E66=""),"",
IF(AND(対象名簿【こちらに入力をお願いします。】!$F74="症状あり",$C66=45199,CP$11&gt;=$C66,CP$11&lt;=$E66,CP$11&lt;=$E66-($E66-$C66-15)),1,
IF(AND(対象名簿【こちらに入力をお願いします。】!$F74="症状なし",$C66=45199,CP$11&gt;=$C66,CP$11&lt;=$E66,CP$11&lt;=$E66-($E66-$C66-7)),1,
IF(AND(対象名簿【こちらに入力をお願いします。】!$F74="症状あり",CP$11&gt;=$C66,CP$11&lt;=$E66,CP$11&lt;=$E66-($E66-$C66-14)),1,
IF(AND(対象名簿【こちらに入力をお願いします。】!$F74="症状なし",CP$11&gt;=$C66,CP$11&lt;=$E66,CP$11&lt;=$E66-($E66-$C66-6)),1,"")))))</f>
        <v/>
      </c>
      <c r="CQ66" s="44" t="str">
        <f>IF(OR($C66="",$E66=""),"",
IF(AND(対象名簿【こちらに入力をお願いします。】!$F74="症状あり",$C66=45199,CQ$11&gt;=$C66,CQ$11&lt;=$E66,CQ$11&lt;=$E66-($E66-$C66-15)),1,
IF(AND(対象名簿【こちらに入力をお願いします。】!$F74="症状なし",$C66=45199,CQ$11&gt;=$C66,CQ$11&lt;=$E66,CQ$11&lt;=$E66-($E66-$C66-7)),1,
IF(AND(対象名簿【こちらに入力をお願いします。】!$F74="症状あり",CQ$11&gt;=$C66,CQ$11&lt;=$E66,CQ$11&lt;=$E66-($E66-$C66-14)),1,
IF(AND(対象名簿【こちらに入力をお願いします。】!$F74="症状なし",CQ$11&gt;=$C66,CQ$11&lt;=$E66,CQ$11&lt;=$E66-($E66-$C66-6)),1,"")))))</f>
        <v/>
      </c>
      <c r="CR66" s="44" t="str">
        <f>IF(OR($C66="",$E66=""),"",
IF(AND(対象名簿【こちらに入力をお願いします。】!$F74="症状あり",$C66=45199,CR$11&gt;=$C66,CR$11&lt;=$E66,CR$11&lt;=$E66-($E66-$C66-15)),1,
IF(AND(対象名簿【こちらに入力をお願いします。】!$F74="症状なし",$C66=45199,CR$11&gt;=$C66,CR$11&lt;=$E66,CR$11&lt;=$E66-($E66-$C66-7)),1,
IF(AND(対象名簿【こちらに入力をお願いします。】!$F74="症状あり",CR$11&gt;=$C66,CR$11&lt;=$E66,CR$11&lt;=$E66-($E66-$C66-14)),1,
IF(AND(対象名簿【こちらに入力をお願いします。】!$F74="症状なし",CR$11&gt;=$C66,CR$11&lt;=$E66,CR$11&lt;=$E66-($E66-$C66-6)),1,"")))))</f>
        <v/>
      </c>
      <c r="CS66" s="44" t="str">
        <f>IF(OR($C66="",$E66=""),"",
IF(AND(対象名簿【こちらに入力をお願いします。】!$F74="症状あり",$C66=45199,CS$11&gt;=$C66,CS$11&lt;=$E66,CS$11&lt;=$E66-($E66-$C66-15)),1,
IF(AND(対象名簿【こちらに入力をお願いします。】!$F74="症状なし",$C66=45199,CS$11&gt;=$C66,CS$11&lt;=$E66,CS$11&lt;=$E66-($E66-$C66-7)),1,
IF(AND(対象名簿【こちらに入力をお願いします。】!$F74="症状あり",CS$11&gt;=$C66,CS$11&lt;=$E66,CS$11&lt;=$E66-($E66-$C66-14)),1,
IF(AND(対象名簿【こちらに入力をお願いします。】!$F74="症状なし",CS$11&gt;=$C66,CS$11&lt;=$E66,CS$11&lt;=$E66-($E66-$C66-6)),1,"")))))</f>
        <v/>
      </c>
      <c r="CT66" s="44" t="str">
        <f>IF(OR($C66="",$E66=""),"",
IF(AND(対象名簿【こちらに入力をお願いします。】!$F74="症状あり",$C66=45199,CT$11&gt;=$C66,CT$11&lt;=$E66,CT$11&lt;=$E66-($E66-$C66-15)),1,
IF(AND(対象名簿【こちらに入力をお願いします。】!$F74="症状なし",$C66=45199,CT$11&gt;=$C66,CT$11&lt;=$E66,CT$11&lt;=$E66-($E66-$C66-7)),1,
IF(AND(対象名簿【こちらに入力をお願いします。】!$F74="症状あり",CT$11&gt;=$C66,CT$11&lt;=$E66,CT$11&lt;=$E66-($E66-$C66-14)),1,
IF(AND(対象名簿【こちらに入力をお願いします。】!$F74="症状なし",CT$11&gt;=$C66,CT$11&lt;=$E66,CT$11&lt;=$E66-($E66-$C66-6)),1,"")))))</f>
        <v/>
      </c>
      <c r="CU66" s="44" t="str">
        <f>IF(OR($C66="",$E66=""),"",
IF(AND(対象名簿【こちらに入力をお願いします。】!$F74="症状あり",$C66=45199,CU$11&gt;=$C66,CU$11&lt;=$E66,CU$11&lt;=$E66-($E66-$C66-15)),1,
IF(AND(対象名簿【こちらに入力をお願いします。】!$F74="症状なし",$C66=45199,CU$11&gt;=$C66,CU$11&lt;=$E66,CU$11&lt;=$E66-($E66-$C66-7)),1,
IF(AND(対象名簿【こちらに入力をお願いします。】!$F74="症状あり",CU$11&gt;=$C66,CU$11&lt;=$E66,CU$11&lt;=$E66-($E66-$C66-14)),1,
IF(AND(対象名簿【こちらに入力をお願いします。】!$F74="症状なし",CU$11&gt;=$C66,CU$11&lt;=$E66,CU$11&lt;=$E66-($E66-$C66-6)),1,"")))))</f>
        <v/>
      </c>
    </row>
    <row r="67" spans="1:99" s="23" customFormat="1">
      <c r="A67" s="77">
        <f>対象名簿【こちらに入力をお願いします。】!A75</f>
        <v>56</v>
      </c>
      <c r="B67" s="77" t="str">
        <f>IF(AND(対象名簿【こちらに入力をお願いします。】!$K$4&lt;=29,対象名簿【こちらに入力をお願いします。】!B75&lt;&gt;""),対象名簿【こちらに入力をお願いします。】!B75,"")</f>
        <v>利用者BD</v>
      </c>
      <c r="C67" s="78" t="str">
        <f>IF(AND(対象名簿【こちらに入力をお願いします。】!$K$4&lt;=29,対象名簿【こちらに入力をお願いします。】!C75&lt;&gt;""),対象名簿【こちらに入力をお願いします。】!C75,"")</f>
        <v/>
      </c>
      <c r="D67" s="63" t="s">
        <v>3</v>
      </c>
      <c r="E67" s="79" t="str">
        <f>IF(AND(対象名簿【こちらに入力をお願いします。】!$K$4&lt;=29,対象名簿【こちらに入力をお願いします。】!E75&lt;&gt;""),対象名簿【こちらに入力をお願いします。】!E75,"")</f>
        <v/>
      </c>
      <c r="F67" s="84">
        <f t="shared" si="8"/>
        <v>0</v>
      </c>
      <c r="G67" s="80">
        <f t="shared" si="7"/>
        <v>0</v>
      </c>
      <c r="H67" s="94"/>
      <c r="I67" s="46" t="str">
        <f>IF(OR($C67="",$E67=""),"",
IF(AND(対象名簿【こちらに入力をお願いします。】!$F75="症状あり",$C67=45199,I$11&gt;=$C67,I$11&lt;=$E67,I$11&lt;=$E67-($E67-$C67-15)),1,
IF(AND(対象名簿【こちらに入力をお願いします。】!$F75="症状なし",$C67=45199,I$11&gt;=$C67,I$11&lt;=$E67,I$11&lt;=$E67-($E67-$C67-7)),1,
IF(AND(対象名簿【こちらに入力をお願いします。】!$F75="症状あり",I$11&gt;=$C67,I$11&lt;=$E67,I$11&lt;=$E67-($E67-$C67-14)),1,
IF(AND(対象名簿【こちらに入力をお願いします。】!$F75="症状なし",I$11&gt;=$C67,I$11&lt;=$E67,I$11&lt;=$E67-($E67-$C67-6)),1,"")))))</f>
        <v/>
      </c>
      <c r="J67" s="46" t="str">
        <f>IF(OR($C67="",$E67=""),"",
IF(AND(対象名簿【こちらに入力をお願いします。】!$F75="症状あり",$C67=45199,J$11&gt;=$C67,J$11&lt;=$E67,J$11&lt;=$E67-($E67-$C67-15)),1,
IF(AND(対象名簿【こちらに入力をお願いします。】!$F75="症状なし",$C67=45199,J$11&gt;=$C67,J$11&lt;=$E67,J$11&lt;=$E67-($E67-$C67-7)),1,
IF(AND(対象名簿【こちらに入力をお願いします。】!$F75="症状あり",J$11&gt;=$C67,J$11&lt;=$E67,J$11&lt;=$E67-($E67-$C67-14)),1,
IF(AND(対象名簿【こちらに入力をお願いします。】!$F75="症状なし",J$11&gt;=$C67,J$11&lt;=$E67,J$11&lt;=$E67-($E67-$C67-6)),1,"")))))</f>
        <v/>
      </c>
      <c r="K67" s="46" t="str">
        <f>IF(OR($C67="",$E67=""),"",
IF(AND(対象名簿【こちらに入力をお願いします。】!$F75="症状あり",$C67=45199,K$11&gt;=$C67,K$11&lt;=$E67,K$11&lt;=$E67-($E67-$C67-15)),1,
IF(AND(対象名簿【こちらに入力をお願いします。】!$F75="症状なし",$C67=45199,K$11&gt;=$C67,K$11&lt;=$E67,K$11&lt;=$E67-($E67-$C67-7)),1,
IF(AND(対象名簿【こちらに入力をお願いします。】!$F75="症状あり",K$11&gt;=$C67,K$11&lt;=$E67,K$11&lt;=$E67-($E67-$C67-14)),1,
IF(AND(対象名簿【こちらに入力をお願いします。】!$F75="症状なし",K$11&gt;=$C67,K$11&lt;=$E67,K$11&lt;=$E67-($E67-$C67-6)),1,"")))))</f>
        <v/>
      </c>
      <c r="L67" s="46" t="str">
        <f>IF(OR($C67="",$E67=""),"",
IF(AND(対象名簿【こちらに入力をお願いします。】!$F75="症状あり",$C67=45199,L$11&gt;=$C67,L$11&lt;=$E67,L$11&lt;=$E67-($E67-$C67-15)),1,
IF(AND(対象名簿【こちらに入力をお願いします。】!$F75="症状なし",$C67=45199,L$11&gt;=$C67,L$11&lt;=$E67,L$11&lt;=$E67-($E67-$C67-7)),1,
IF(AND(対象名簿【こちらに入力をお願いします。】!$F75="症状あり",L$11&gt;=$C67,L$11&lt;=$E67,L$11&lt;=$E67-($E67-$C67-14)),1,
IF(AND(対象名簿【こちらに入力をお願いします。】!$F75="症状なし",L$11&gt;=$C67,L$11&lt;=$E67,L$11&lt;=$E67-($E67-$C67-6)),1,"")))))</f>
        <v/>
      </c>
      <c r="M67" s="46" t="str">
        <f>IF(OR($C67="",$E67=""),"",
IF(AND(対象名簿【こちらに入力をお願いします。】!$F75="症状あり",$C67=45199,M$11&gt;=$C67,M$11&lt;=$E67,M$11&lt;=$E67-($E67-$C67-15)),1,
IF(AND(対象名簿【こちらに入力をお願いします。】!$F75="症状なし",$C67=45199,M$11&gt;=$C67,M$11&lt;=$E67,M$11&lt;=$E67-($E67-$C67-7)),1,
IF(AND(対象名簿【こちらに入力をお願いします。】!$F75="症状あり",M$11&gt;=$C67,M$11&lt;=$E67,M$11&lt;=$E67-($E67-$C67-14)),1,
IF(AND(対象名簿【こちらに入力をお願いします。】!$F75="症状なし",M$11&gt;=$C67,M$11&lt;=$E67,M$11&lt;=$E67-($E67-$C67-6)),1,"")))))</f>
        <v/>
      </c>
      <c r="N67" s="46" t="str">
        <f>IF(OR($C67="",$E67=""),"",
IF(AND(対象名簿【こちらに入力をお願いします。】!$F75="症状あり",$C67=45199,N$11&gt;=$C67,N$11&lt;=$E67,N$11&lt;=$E67-($E67-$C67-15)),1,
IF(AND(対象名簿【こちらに入力をお願いします。】!$F75="症状なし",$C67=45199,N$11&gt;=$C67,N$11&lt;=$E67,N$11&lt;=$E67-($E67-$C67-7)),1,
IF(AND(対象名簿【こちらに入力をお願いします。】!$F75="症状あり",N$11&gt;=$C67,N$11&lt;=$E67,N$11&lt;=$E67-($E67-$C67-14)),1,
IF(AND(対象名簿【こちらに入力をお願いします。】!$F75="症状なし",N$11&gt;=$C67,N$11&lt;=$E67,N$11&lt;=$E67-($E67-$C67-6)),1,"")))))</f>
        <v/>
      </c>
      <c r="O67" s="46" t="str">
        <f>IF(OR($C67="",$E67=""),"",
IF(AND(対象名簿【こちらに入力をお願いします。】!$F75="症状あり",$C67=45199,O$11&gt;=$C67,O$11&lt;=$E67,O$11&lt;=$E67-($E67-$C67-15)),1,
IF(AND(対象名簿【こちらに入力をお願いします。】!$F75="症状なし",$C67=45199,O$11&gt;=$C67,O$11&lt;=$E67,O$11&lt;=$E67-($E67-$C67-7)),1,
IF(AND(対象名簿【こちらに入力をお願いします。】!$F75="症状あり",O$11&gt;=$C67,O$11&lt;=$E67,O$11&lt;=$E67-($E67-$C67-14)),1,
IF(AND(対象名簿【こちらに入力をお願いします。】!$F75="症状なし",O$11&gt;=$C67,O$11&lt;=$E67,O$11&lt;=$E67-($E67-$C67-6)),1,"")))))</f>
        <v/>
      </c>
      <c r="P67" s="46" t="str">
        <f>IF(OR($C67="",$E67=""),"",
IF(AND(対象名簿【こちらに入力をお願いします。】!$F75="症状あり",$C67=45199,P$11&gt;=$C67,P$11&lt;=$E67,P$11&lt;=$E67-($E67-$C67-15)),1,
IF(AND(対象名簿【こちらに入力をお願いします。】!$F75="症状なし",$C67=45199,P$11&gt;=$C67,P$11&lt;=$E67,P$11&lt;=$E67-($E67-$C67-7)),1,
IF(AND(対象名簿【こちらに入力をお願いします。】!$F75="症状あり",P$11&gt;=$C67,P$11&lt;=$E67,P$11&lt;=$E67-($E67-$C67-14)),1,
IF(AND(対象名簿【こちらに入力をお願いします。】!$F75="症状なし",P$11&gt;=$C67,P$11&lt;=$E67,P$11&lt;=$E67-($E67-$C67-6)),1,"")))))</f>
        <v/>
      </c>
      <c r="Q67" s="46" t="str">
        <f>IF(OR($C67="",$E67=""),"",
IF(AND(対象名簿【こちらに入力をお願いします。】!$F75="症状あり",$C67=45199,Q$11&gt;=$C67,Q$11&lt;=$E67,Q$11&lt;=$E67-($E67-$C67-15)),1,
IF(AND(対象名簿【こちらに入力をお願いします。】!$F75="症状なし",$C67=45199,Q$11&gt;=$C67,Q$11&lt;=$E67,Q$11&lt;=$E67-($E67-$C67-7)),1,
IF(AND(対象名簿【こちらに入力をお願いします。】!$F75="症状あり",Q$11&gt;=$C67,Q$11&lt;=$E67,Q$11&lt;=$E67-($E67-$C67-14)),1,
IF(AND(対象名簿【こちらに入力をお願いします。】!$F75="症状なし",Q$11&gt;=$C67,Q$11&lt;=$E67,Q$11&lt;=$E67-($E67-$C67-6)),1,"")))))</f>
        <v/>
      </c>
      <c r="R67" s="46" t="str">
        <f>IF(OR($C67="",$E67=""),"",
IF(AND(対象名簿【こちらに入力をお願いします。】!$F75="症状あり",$C67=45199,R$11&gt;=$C67,R$11&lt;=$E67,R$11&lt;=$E67-($E67-$C67-15)),1,
IF(AND(対象名簿【こちらに入力をお願いします。】!$F75="症状なし",$C67=45199,R$11&gt;=$C67,R$11&lt;=$E67,R$11&lt;=$E67-($E67-$C67-7)),1,
IF(AND(対象名簿【こちらに入力をお願いします。】!$F75="症状あり",R$11&gt;=$C67,R$11&lt;=$E67,R$11&lt;=$E67-($E67-$C67-14)),1,
IF(AND(対象名簿【こちらに入力をお願いします。】!$F75="症状なし",R$11&gt;=$C67,R$11&lt;=$E67,R$11&lt;=$E67-($E67-$C67-6)),1,"")))))</f>
        <v/>
      </c>
      <c r="S67" s="46" t="str">
        <f>IF(OR($C67="",$E67=""),"",
IF(AND(対象名簿【こちらに入力をお願いします。】!$F75="症状あり",$C67=45199,S$11&gt;=$C67,S$11&lt;=$E67,S$11&lt;=$E67-($E67-$C67-15)),1,
IF(AND(対象名簿【こちらに入力をお願いします。】!$F75="症状なし",$C67=45199,S$11&gt;=$C67,S$11&lt;=$E67,S$11&lt;=$E67-($E67-$C67-7)),1,
IF(AND(対象名簿【こちらに入力をお願いします。】!$F75="症状あり",S$11&gt;=$C67,S$11&lt;=$E67,S$11&lt;=$E67-($E67-$C67-14)),1,
IF(AND(対象名簿【こちらに入力をお願いします。】!$F75="症状なし",S$11&gt;=$C67,S$11&lt;=$E67,S$11&lt;=$E67-($E67-$C67-6)),1,"")))))</f>
        <v/>
      </c>
      <c r="T67" s="46" t="str">
        <f>IF(OR($C67="",$E67=""),"",
IF(AND(対象名簿【こちらに入力をお願いします。】!$F75="症状あり",$C67=45199,T$11&gt;=$C67,T$11&lt;=$E67,T$11&lt;=$E67-($E67-$C67-15)),1,
IF(AND(対象名簿【こちらに入力をお願いします。】!$F75="症状なし",$C67=45199,T$11&gt;=$C67,T$11&lt;=$E67,T$11&lt;=$E67-($E67-$C67-7)),1,
IF(AND(対象名簿【こちらに入力をお願いします。】!$F75="症状あり",T$11&gt;=$C67,T$11&lt;=$E67,T$11&lt;=$E67-($E67-$C67-14)),1,
IF(AND(対象名簿【こちらに入力をお願いします。】!$F75="症状なし",T$11&gt;=$C67,T$11&lt;=$E67,T$11&lt;=$E67-($E67-$C67-6)),1,"")))))</f>
        <v/>
      </c>
      <c r="U67" s="46" t="str">
        <f>IF(OR($C67="",$E67=""),"",
IF(AND(対象名簿【こちらに入力をお願いします。】!$F75="症状あり",$C67=45199,U$11&gt;=$C67,U$11&lt;=$E67,U$11&lt;=$E67-($E67-$C67-15)),1,
IF(AND(対象名簿【こちらに入力をお願いします。】!$F75="症状なし",$C67=45199,U$11&gt;=$C67,U$11&lt;=$E67,U$11&lt;=$E67-($E67-$C67-7)),1,
IF(AND(対象名簿【こちらに入力をお願いします。】!$F75="症状あり",U$11&gt;=$C67,U$11&lt;=$E67,U$11&lt;=$E67-($E67-$C67-14)),1,
IF(AND(対象名簿【こちらに入力をお願いします。】!$F75="症状なし",U$11&gt;=$C67,U$11&lt;=$E67,U$11&lt;=$E67-($E67-$C67-6)),1,"")))))</f>
        <v/>
      </c>
      <c r="V67" s="46" t="str">
        <f>IF(OR($C67="",$E67=""),"",
IF(AND(対象名簿【こちらに入力をお願いします。】!$F75="症状あり",$C67=45199,V$11&gt;=$C67,V$11&lt;=$E67,V$11&lt;=$E67-($E67-$C67-15)),1,
IF(AND(対象名簿【こちらに入力をお願いします。】!$F75="症状なし",$C67=45199,V$11&gt;=$C67,V$11&lt;=$E67,V$11&lt;=$E67-($E67-$C67-7)),1,
IF(AND(対象名簿【こちらに入力をお願いします。】!$F75="症状あり",V$11&gt;=$C67,V$11&lt;=$E67,V$11&lt;=$E67-($E67-$C67-14)),1,
IF(AND(対象名簿【こちらに入力をお願いします。】!$F75="症状なし",V$11&gt;=$C67,V$11&lt;=$E67,V$11&lt;=$E67-($E67-$C67-6)),1,"")))))</f>
        <v/>
      </c>
      <c r="W67" s="46" t="str">
        <f>IF(OR($C67="",$E67=""),"",
IF(AND(対象名簿【こちらに入力をお願いします。】!$F75="症状あり",$C67=45199,W$11&gt;=$C67,W$11&lt;=$E67,W$11&lt;=$E67-($E67-$C67-15)),1,
IF(AND(対象名簿【こちらに入力をお願いします。】!$F75="症状なし",$C67=45199,W$11&gt;=$C67,W$11&lt;=$E67,W$11&lt;=$E67-($E67-$C67-7)),1,
IF(AND(対象名簿【こちらに入力をお願いします。】!$F75="症状あり",W$11&gt;=$C67,W$11&lt;=$E67,W$11&lt;=$E67-($E67-$C67-14)),1,
IF(AND(対象名簿【こちらに入力をお願いします。】!$F75="症状なし",W$11&gt;=$C67,W$11&lt;=$E67,W$11&lt;=$E67-($E67-$C67-6)),1,"")))))</f>
        <v/>
      </c>
      <c r="X67" s="46" t="str">
        <f>IF(OR($C67="",$E67=""),"",
IF(AND(対象名簿【こちらに入力をお願いします。】!$F75="症状あり",$C67=45199,X$11&gt;=$C67,X$11&lt;=$E67,X$11&lt;=$E67-($E67-$C67-15)),1,
IF(AND(対象名簿【こちらに入力をお願いします。】!$F75="症状なし",$C67=45199,X$11&gt;=$C67,X$11&lt;=$E67,X$11&lt;=$E67-($E67-$C67-7)),1,
IF(AND(対象名簿【こちらに入力をお願いします。】!$F75="症状あり",X$11&gt;=$C67,X$11&lt;=$E67,X$11&lt;=$E67-($E67-$C67-14)),1,
IF(AND(対象名簿【こちらに入力をお願いします。】!$F75="症状なし",X$11&gt;=$C67,X$11&lt;=$E67,X$11&lt;=$E67-($E67-$C67-6)),1,"")))))</f>
        <v/>
      </c>
      <c r="Y67" s="46" t="str">
        <f>IF(OR($C67="",$E67=""),"",
IF(AND(対象名簿【こちらに入力をお願いします。】!$F75="症状あり",$C67=45199,Y$11&gt;=$C67,Y$11&lt;=$E67,Y$11&lt;=$E67-($E67-$C67-15)),1,
IF(AND(対象名簿【こちらに入力をお願いします。】!$F75="症状なし",$C67=45199,Y$11&gt;=$C67,Y$11&lt;=$E67,Y$11&lt;=$E67-($E67-$C67-7)),1,
IF(AND(対象名簿【こちらに入力をお願いします。】!$F75="症状あり",Y$11&gt;=$C67,Y$11&lt;=$E67,Y$11&lt;=$E67-($E67-$C67-14)),1,
IF(AND(対象名簿【こちらに入力をお願いします。】!$F75="症状なし",Y$11&gt;=$C67,Y$11&lt;=$E67,Y$11&lt;=$E67-($E67-$C67-6)),1,"")))))</f>
        <v/>
      </c>
      <c r="Z67" s="46" t="str">
        <f>IF(OR($C67="",$E67=""),"",
IF(AND(対象名簿【こちらに入力をお願いします。】!$F75="症状あり",$C67=45199,Z$11&gt;=$C67,Z$11&lt;=$E67,Z$11&lt;=$E67-($E67-$C67-15)),1,
IF(AND(対象名簿【こちらに入力をお願いします。】!$F75="症状なし",$C67=45199,Z$11&gt;=$C67,Z$11&lt;=$E67,Z$11&lt;=$E67-($E67-$C67-7)),1,
IF(AND(対象名簿【こちらに入力をお願いします。】!$F75="症状あり",Z$11&gt;=$C67,Z$11&lt;=$E67,Z$11&lt;=$E67-($E67-$C67-14)),1,
IF(AND(対象名簿【こちらに入力をお願いします。】!$F75="症状なし",Z$11&gt;=$C67,Z$11&lt;=$E67,Z$11&lt;=$E67-($E67-$C67-6)),1,"")))))</f>
        <v/>
      </c>
      <c r="AA67" s="46" t="str">
        <f>IF(OR($C67="",$E67=""),"",
IF(AND(対象名簿【こちらに入力をお願いします。】!$F75="症状あり",$C67=45199,AA$11&gt;=$C67,AA$11&lt;=$E67,AA$11&lt;=$E67-($E67-$C67-15)),1,
IF(AND(対象名簿【こちらに入力をお願いします。】!$F75="症状なし",$C67=45199,AA$11&gt;=$C67,AA$11&lt;=$E67,AA$11&lt;=$E67-($E67-$C67-7)),1,
IF(AND(対象名簿【こちらに入力をお願いします。】!$F75="症状あり",AA$11&gt;=$C67,AA$11&lt;=$E67,AA$11&lt;=$E67-($E67-$C67-14)),1,
IF(AND(対象名簿【こちらに入力をお願いします。】!$F75="症状なし",AA$11&gt;=$C67,AA$11&lt;=$E67,AA$11&lt;=$E67-($E67-$C67-6)),1,"")))))</f>
        <v/>
      </c>
      <c r="AB67" s="46" t="str">
        <f>IF(OR($C67="",$E67=""),"",
IF(AND(対象名簿【こちらに入力をお願いします。】!$F75="症状あり",$C67=45199,AB$11&gt;=$C67,AB$11&lt;=$E67,AB$11&lt;=$E67-($E67-$C67-15)),1,
IF(AND(対象名簿【こちらに入力をお願いします。】!$F75="症状なし",$C67=45199,AB$11&gt;=$C67,AB$11&lt;=$E67,AB$11&lt;=$E67-($E67-$C67-7)),1,
IF(AND(対象名簿【こちらに入力をお願いします。】!$F75="症状あり",AB$11&gt;=$C67,AB$11&lt;=$E67,AB$11&lt;=$E67-($E67-$C67-14)),1,
IF(AND(対象名簿【こちらに入力をお願いします。】!$F75="症状なし",AB$11&gt;=$C67,AB$11&lt;=$E67,AB$11&lt;=$E67-($E67-$C67-6)),1,"")))))</f>
        <v/>
      </c>
      <c r="AC67" s="46" t="str">
        <f>IF(OR($C67="",$E67=""),"",
IF(AND(対象名簿【こちらに入力をお願いします。】!$F75="症状あり",$C67=45199,AC$11&gt;=$C67,AC$11&lt;=$E67,AC$11&lt;=$E67-($E67-$C67-15)),1,
IF(AND(対象名簿【こちらに入力をお願いします。】!$F75="症状なし",$C67=45199,AC$11&gt;=$C67,AC$11&lt;=$E67,AC$11&lt;=$E67-($E67-$C67-7)),1,
IF(AND(対象名簿【こちらに入力をお願いします。】!$F75="症状あり",AC$11&gt;=$C67,AC$11&lt;=$E67,AC$11&lt;=$E67-($E67-$C67-14)),1,
IF(AND(対象名簿【こちらに入力をお願いします。】!$F75="症状なし",AC$11&gt;=$C67,AC$11&lt;=$E67,AC$11&lt;=$E67-($E67-$C67-6)),1,"")))))</f>
        <v/>
      </c>
      <c r="AD67" s="46" t="str">
        <f>IF(OR($C67="",$E67=""),"",
IF(AND(対象名簿【こちらに入力をお願いします。】!$F75="症状あり",$C67=45199,AD$11&gt;=$C67,AD$11&lt;=$E67,AD$11&lt;=$E67-($E67-$C67-15)),1,
IF(AND(対象名簿【こちらに入力をお願いします。】!$F75="症状なし",$C67=45199,AD$11&gt;=$C67,AD$11&lt;=$E67,AD$11&lt;=$E67-($E67-$C67-7)),1,
IF(AND(対象名簿【こちらに入力をお願いします。】!$F75="症状あり",AD$11&gt;=$C67,AD$11&lt;=$E67,AD$11&lt;=$E67-($E67-$C67-14)),1,
IF(AND(対象名簿【こちらに入力をお願いします。】!$F75="症状なし",AD$11&gt;=$C67,AD$11&lt;=$E67,AD$11&lt;=$E67-($E67-$C67-6)),1,"")))))</f>
        <v/>
      </c>
      <c r="AE67" s="46" t="str">
        <f>IF(OR($C67="",$E67=""),"",
IF(AND(対象名簿【こちらに入力をお願いします。】!$F75="症状あり",$C67=45199,AE$11&gt;=$C67,AE$11&lt;=$E67,AE$11&lt;=$E67-($E67-$C67-15)),1,
IF(AND(対象名簿【こちらに入力をお願いします。】!$F75="症状なし",$C67=45199,AE$11&gt;=$C67,AE$11&lt;=$E67,AE$11&lt;=$E67-($E67-$C67-7)),1,
IF(AND(対象名簿【こちらに入力をお願いします。】!$F75="症状あり",AE$11&gt;=$C67,AE$11&lt;=$E67,AE$11&lt;=$E67-($E67-$C67-14)),1,
IF(AND(対象名簿【こちらに入力をお願いします。】!$F75="症状なし",AE$11&gt;=$C67,AE$11&lt;=$E67,AE$11&lt;=$E67-($E67-$C67-6)),1,"")))))</f>
        <v/>
      </c>
      <c r="AF67" s="46" t="str">
        <f>IF(OR($C67="",$E67=""),"",
IF(AND(対象名簿【こちらに入力をお願いします。】!$F75="症状あり",$C67=45199,AF$11&gt;=$C67,AF$11&lt;=$E67,AF$11&lt;=$E67-($E67-$C67-15)),1,
IF(AND(対象名簿【こちらに入力をお願いします。】!$F75="症状なし",$C67=45199,AF$11&gt;=$C67,AF$11&lt;=$E67,AF$11&lt;=$E67-($E67-$C67-7)),1,
IF(AND(対象名簿【こちらに入力をお願いします。】!$F75="症状あり",AF$11&gt;=$C67,AF$11&lt;=$E67,AF$11&lt;=$E67-($E67-$C67-14)),1,
IF(AND(対象名簿【こちらに入力をお願いします。】!$F75="症状なし",AF$11&gt;=$C67,AF$11&lt;=$E67,AF$11&lt;=$E67-($E67-$C67-6)),1,"")))))</f>
        <v/>
      </c>
      <c r="AG67" s="46" t="str">
        <f>IF(OR($C67="",$E67=""),"",
IF(AND(対象名簿【こちらに入力をお願いします。】!$F75="症状あり",$C67=45199,AG$11&gt;=$C67,AG$11&lt;=$E67,AG$11&lt;=$E67-($E67-$C67-15)),1,
IF(AND(対象名簿【こちらに入力をお願いします。】!$F75="症状なし",$C67=45199,AG$11&gt;=$C67,AG$11&lt;=$E67,AG$11&lt;=$E67-($E67-$C67-7)),1,
IF(AND(対象名簿【こちらに入力をお願いします。】!$F75="症状あり",AG$11&gt;=$C67,AG$11&lt;=$E67,AG$11&lt;=$E67-($E67-$C67-14)),1,
IF(AND(対象名簿【こちらに入力をお願いします。】!$F75="症状なし",AG$11&gt;=$C67,AG$11&lt;=$E67,AG$11&lt;=$E67-($E67-$C67-6)),1,"")))))</f>
        <v/>
      </c>
      <c r="AH67" s="46" t="str">
        <f>IF(OR($C67="",$E67=""),"",
IF(AND(対象名簿【こちらに入力をお願いします。】!$F75="症状あり",$C67=45199,AH$11&gt;=$C67,AH$11&lt;=$E67,AH$11&lt;=$E67-($E67-$C67-15)),1,
IF(AND(対象名簿【こちらに入力をお願いします。】!$F75="症状なし",$C67=45199,AH$11&gt;=$C67,AH$11&lt;=$E67,AH$11&lt;=$E67-($E67-$C67-7)),1,
IF(AND(対象名簿【こちらに入力をお願いします。】!$F75="症状あり",AH$11&gt;=$C67,AH$11&lt;=$E67,AH$11&lt;=$E67-($E67-$C67-14)),1,
IF(AND(対象名簿【こちらに入力をお願いします。】!$F75="症状なし",AH$11&gt;=$C67,AH$11&lt;=$E67,AH$11&lt;=$E67-($E67-$C67-6)),1,"")))))</f>
        <v/>
      </c>
      <c r="AI67" s="46" t="str">
        <f>IF(OR($C67="",$E67=""),"",
IF(AND(対象名簿【こちらに入力をお願いします。】!$F75="症状あり",$C67=45199,AI$11&gt;=$C67,AI$11&lt;=$E67,AI$11&lt;=$E67-($E67-$C67-15)),1,
IF(AND(対象名簿【こちらに入力をお願いします。】!$F75="症状なし",$C67=45199,AI$11&gt;=$C67,AI$11&lt;=$E67,AI$11&lt;=$E67-($E67-$C67-7)),1,
IF(AND(対象名簿【こちらに入力をお願いします。】!$F75="症状あり",AI$11&gt;=$C67,AI$11&lt;=$E67,AI$11&lt;=$E67-($E67-$C67-14)),1,
IF(AND(対象名簿【こちらに入力をお願いします。】!$F75="症状なし",AI$11&gt;=$C67,AI$11&lt;=$E67,AI$11&lt;=$E67-($E67-$C67-6)),1,"")))))</f>
        <v/>
      </c>
      <c r="AJ67" s="46" t="str">
        <f>IF(OR($C67="",$E67=""),"",
IF(AND(対象名簿【こちらに入力をお願いします。】!$F75="症状あり",$C67=45199,AJ$11&gt;=$C67,AJ$11&lt;=$E67,AJ$11&lt;=$E67-($E67-$C67-15)),1,
IF(AND(対象名簿【こちらに入力をお願いします。】!$F75="症状なし",$C67=45199,AJ$11&gt;=$C67,AJ$11&lt;=$E67,AJ$11&lt;=$E67-($E67-$C67-7)),1,
IF(AND(対象名簿【こちらに入力をお願いします。】!$F75="症状あり",AJ$11&gt;=$C67,AJ$11&lt;=$E67,AJ$11&lt;=$E67-($E67-$C67-14)),1,
IF(AND(対象名簿【こちらに入力をお願いします。】!$F75="症状なし",AJ$11&gt;=$C67,AJ$11&lt;=$E67,AJ$11&lt;=$E67-($E67-$C67-6)),1,"")))))</f>
        <v/>
      </c>
      <c r="AK67" s="46" t="str">
        <f>IF(OR($C67="",$E67=""),"",
IF(AND(対象名簿【こちらに入力をお願いします。】!$F75="症状あり",$C67=45199,AK$11&gt;=$C67,AK$11&lt;=$E67,AK$11&lt;=$E67-($E67-$C67-15)),1,
IF(AND(対象名簿【こちらに入力をお願いします。】!$F75="症状なし",$C67=45199,AK$11&gt;=$C67,AK$11&lt;=$E67,AK$11&lt;=$E67-($E67-$C67-7)),1,
IF(AND(対象名簿【こちらに入力をお願いします。】!$F75="症状あり",AK$11&gt;=$C67,AK$11&lt;=$E67,AK$11&lt;=$E67-($E67-$C67-14)),1,
IF(AND(対象名簿【こちらに入力をお願いします。】!$F75="症状なし",AK$11&gt;=$C67,AK$11&lt;=$E67,AK$11&lt;=$E67-($E67-$C67-6)),1,"")))))</f>
        <v/>
      </c>
      <c r="AL67" s="46" t="str">
        <f>IF(OR($C67="",$E67=""),"",
IF(AND(対象名簿【こちらに入力をお願いします。】!$F75="症状あり",$C67=45199,AL$11&gt;=$C67,AL$11&lt;=$E67,AL$11&lt;=$E67-($E67-$C67-15)),1,
IF(AND(対象名簿【こちらに入力をお願いします。】!$F75="症状なし",$C67=45199,AL$11&gt;=$C67,AL$11&lt;=$E67,AL$11&lt;=$E67-($E67-$C67-7)),1,
IF(AND(対象名簿【こちらに入力をお願いします。】!$F75="症状あり",AL$11&gt;=$C67,AL$11&lt;=$E67,AL$11&lt;=$E67-($E67-$C67-14)),1,
IF(AND(対象名簿【こちらに入力をお願いします。】!$F75="症状なし",AL$11&gt;=$C67,AL$11&lt;=$E67,AL$11&lt;=$E67-($E67-$C67-6)),1,"")))))</f>
        <v/>
      </c>
      <c r="AM67" s="46" t="str">
        <f>IF(OR($C67="",$E67=""),"",
IF(AND(対象名簿【こちらに入力をお願いします。】!$F75="症状あり",$C67=45199,AM$11&gt;=$C67,AM$11&lt;=$E67,AM$11&lt;=$E67-($E67-$C67-15)),1,
IF(AND(対象名簿【こちらに入力をお願いします。】!$F75="症状なし",$C67=45199,AM$11&gt;=$C67,AM$11&lt;=$E67,AM$11&lt;=$E67-($E67-$C67-7)),1,
IF(AND(対象名簿【こちらに入力をお願いします。】!$F75="症状あり",AM$11&gt;=$C67,AM$11&lt;=$E67,AM$11&lt;=$E67-($E67-$C67-14)),1,
IF(AND(対象名簿【こちらに入力をお願いします。】!$F75="症状なし",AM$11&gt;=$C67,AM$11&lt;=$E67,AM$11&lt;=$E67-($E67-$C67-6)),1,"")))))</f>
        <v/>
      </c>
      <c r="AN67" s="46" t="str">
        <f>IF(OR($C67="",$E67=""),"",
IF(AND(対象名簿【こちらに入力をお願いします。】!$F75="症状あり",$C67=45199,AN$11&gt;=$C67,AN$11&lt;=$E67,AN$11&lt;=$E67-($E67-$C67-15)),1,
IF(AND(対象名簿【こちらに入力をお願いします。】!$F75="症状なし",$C67=45199,AN$11&gt;=$C67,AN$11&lt;=$E67,AN$11&lt;=$E67-($E67-$C67-7)),1,
IF(AND(対象名簿【こちらに入力をお願いします。】!$F75="症状あり",AN$11&gt;=$C67,AN$11&lt;=$E67,AN$11&lt;=$E67-($E67-$C67-14)),1,
IF(AND(対象名簿【こちらに入力をお願いします。】!$F75="症状なし",AN$11&gt;=$C67,AN$11&lt;=$E67,AN$11&lt;=$E67-($E67-$C67-6)),1,"")))))</f>
        <v/>
      </c>
      <c r="AO67" s="46" t="str">
        <f>IF(OR($C67="",$E67=""),"",
IF(AND(対象名簿【こちらに入力をお願いします。】!$F75="症状あり",$C67=45199,AO$11&gt;=$C67,AO$11&lt;=$E67,AO$11&lt;=$E67-($E67-$C67-15)),1,
IF(AND(対象名簿【こちらに入力をお願いします。】!$F75="症状なし",$C67=45199,AO$11&gt;=$C67,AO$11&lt;=$E67,AO$11&lt;=$E67-($E67-$C67-7)),1,
IF(AND(対象名簿【こちらに入力をお願いします。】!$F75="症状あり",AO$11&gt;=$C67,AO$11&lt;=$E67,AO$11&lt;=$E67-($E67-$C67-14)),1,
IF(AND(対象名簿【こちらに入力をお願いします。】!$F75="症状なし",AO$11&gt;=$C67,AO$11&lt;=$E67,AO$11&lt;=$E67-($E67-$C67-6)),1,"")))))</f>
        <v/>
      </c>
      <c r="AP67" s="46" t="str">
        <f>IF(OR($C67="",$E67=""),"",
IF(AND(対象名簿【こちらに入力をお願いします。】!$F75="症状あり",$C67=45199,AP$11&gt;=$C67,AP$11&lt;=$E67,AP$11&lt;=$E67-($E67-$C67-15)),1,
IF(AND(対象名簿【こちらに入力をお願いします。】!$F75="症状なし",$C67=45199,AP$11&gt;=$C67,AP$11&lt;=$E67,AP$11&lt;=$E67-($E67-$C67-7)),1,
IF(AND(対象名簿【こちらに入力をお願いします。】!$F75="症状あり",AP$11&gt;=$C67,AP$11&lt;=$E67,AP$11&lt;=$E67-($E67-$C67-14)),1,
IF(AND(対象名簿【こちらに入力をお願いします。】!$F75="症状なし",AP$11&gt;=$C67,AP$11&lt;=$E67,AP$11&lt;=$E67-($E67-$C67-6)),1,"")))))</f>
        <v/>
      </c>
      <c r="AQ67" s="46" t="str">
        <f>IF(OR($C67="",$E67=""),"",
IF(AND(対象名簿【こちらに入力をお願いします。】!$F75="症状あり",$C67=45199,AQ$11&gt;=$C67,AQ$11&lt;=$E67,AQ$11&lt;=$E67-($E67-$C67-15)),1,
IF(AND(対象名簿【こちらに入力をお願いします。】!$F75="症状なし",$C67=45199,AQ$11&gt;=$C67,AQ$11&lt;=$E67,AQ$11&lt;=$E67-($E67-$C67-7)),1,
IF(AND(対象名簿【こちらに入力をお願いします。】!$F75="症状あり",AQ$11&gt;=$C67,AQ$11&lt;=$E67,AQ$11&lt;=$E67-($E67-$C67-14)),1,
IF(AND(対象名簿【こちらに入力をお願いします。】!$F75="症状なし",AQ$11&gt;=$C67,AQ$11&lt;=$E67,AQ$11&lt;=$E67-($E67-$C67-6)),1,"")))))</f>
        <v/>
      </c>
      <c r="AR67" s="46" t="str">
        <f>IF(OR($C67="",$E67=""),"",
IF(AND(対象名簿【こちらに入力をお願いします。】!$F75="症状あり",$C67=45199,AR$11&gt;=$C67,AR$11&lt;=$E67,AR$11&lt;=$E67-($E67-$C67-15)),1,
IF(AND(対象名簿【こちらに入力をお願いします。】!$F75="症状なし",$C67=45199,AR$11&gt;=$C67,AR$11&lt;=$E67,AR$11&lt;=$E67-($E67-$C67-7)),1,
IF(AND(対象名簿【こちらに入力をお願いします。】!$F75="症状あり",AR$11&gt;=$C67,AR$11&lt;=$E67,AR$11&lt;=$E67-($E67-$C67-14)),1,
IF(AND(対象名簿【こちらに入力をお願いします。】!$F75="症状なし",AR$11&gt;=$C67,AR$11&lt;=$E67,AR$11&lt;=$E67-($E67-$C67-6)),1,"")))))</f>
        <v/>
      </c>
      <c r="AS67" s="46" t="str">
        <f>IF(OR($C67="",$E67=""),"",
IF(AND(対象名簿【こちらに入力をお願いします。】!$F75="症状あり",$C67=45199,AS$11&gt;=$C67,AS$11&lt;=$E67,AS$11&lt;=$E67-($E67-$C67-15)),1,
IF(AND(対象名簿【こちらに入力をお願いします。】!$F75="症状なし",$C67=45199,AS$11&gt;=$C67,AS$11&lt;=$E67,AS$11&lt;=$E67-($E67-$C67-7)),1,
IF(AND(対象名簿【こちらに入力をお願いします。】!$F75="症状あり",AS$11&gt;=$C67,AS$11&lt;=$E67,AS$11&lt;=$E67-($E67-$C67-14)),1,
IF(AND(対象名簿【こちらに入力をお願いします。】!$F75="症状なし",AS$11&gt;=$C67,AS$11&lt;=$E67,AS$11&lt;=$E67-($E67-$C67-6)),1,"")))))</f>
        <v/>
      </c>
      <c r="AT67" s="46" t="str">
        <f>IF(OR($C67="",$E67=""),"",
IF(AND(対象名簿【こちらに入力をお願いします。】!$F75="症状あり",$C67=45199,AT$11&gt;=$C67,AT$11&lt;=$E67,AT$11&lt;=$E67-($E67-$C67-15)),1,
IF(AND(対象名簿【こちらに入力をお願いします。】!$F75="症状なし",$C67=45199,AT$11&gt;=$C67,AT$11&lt;=$E67,AT$11&lt;=$E67-($E67-$C67-7)),1,
IF(AND(対象名簿【こちらに入力をお願いします。】!$F75="症状あり",AT$11&gt;=$C67,AT$11&lt;=$E67,AT$11&lt;=$E67-($E67-$C67-14)),1,
IF(AND(対象名簿【こちらに入力をお願いします。】!$F75="症状なし",AT$11&gt;=$C67,AT$11&lt;=$E67,AT$11&lt;=$E67-($E67-$C67-6)),1,"")))))</f>
        <v/>
      </c>
      <c r="AU67" s="46" t="str">
        <f>IF(OR($C67="",$E67=""),"",
IF(AND(対象名簿【こちらに入力をお願いします。】!$F75="症状あり",$C67=45199,AU$11&gt;=$C67,AU$11&lt;=$E67,AU$11&lt;=$E67-($E67-$C67-15)),1,
IF(AND(対象名簿【こちらに入力をお願いします。】!$F75="症状なし",$C67=45199,AU$11&gt;=$C67,AU$11&lt;=$E67,AU$11&lt;=$E67-($E67-$C67-7)),1,
IF(AND(対象名簿【こちらに入力をお願いします。】!$F75="症状あり",AU$11&gt;=$C67,AU$11&lt;=$E67,AU$11&lt;=$E67-($E67-$C67-14)),1,
IF(AND(対象名簿【こちらに入力をお願いします。】!$F75="症状なし",AU$11&gt;=$C67,AU$11&lt;=$E67,AU$11&lt;=$E67-($E67-$C67-6)),1,"")))))</f>
        <v/>
      </c>
      <c r="AV67" s="46" t="str">
        <f>IF(OR($C67="",$E67=""),"",
IF(AND(対象名簿【こちらに入力をお願いします。】!$F75="症状あり",$C67=45199,AV$11&gt;=$C67,AV$11&lt;=$E67,AV$11&lt;=$E67-($E67-$C67-15)),1,
IF(AND(対象名簿【こちらに入力をお願いします。】!$F75="症状なし",$C67=45199,AV$11&gt;=$C67,AV$11&lt;=$E67,AV$11&lt;=$E67-($E67-$C67-7)),1,
IF(AND(対象名簿【こちらに入力をお願いします。】!$F75="症状あり",AV$11&gt;=$C67,AV$11&lt;=$E67,AV$11&lt;=$E67-($E67-$C67-14)),1,
IF(AND(対象名簿【こちらに入力をお願いします。】!$F75="症状なし",AV$11&gt;=$C67,AV$11&lt;=$E67,AV$11&lt;=$E67-($E67-$C67-6)),1,"")))))</f>
        <v/>
      </c>
      <c r="AW67" s="46" t="str">
        <f>IF(OR($C67="",$E67=""),"",
IF(AND(対象名簿【こちらに入力をお願いします。】!$F75="症状あり",$C67=45199,AW$11&gt;=$C67,AW$11&lt;=$E67,AW$11&lt;=$E67-($E67-$C67-15)),1,
IF(AND(対象名簿【こちらに入力をお願いします。】!$F75="症状なし",$C67=45199,AW$11&gt;=$C67,AW$11&lt;=$E67,AW$11&lt;=$E67-($E67-$C67-7)),1,
IF(AND(対象名簿【こちらに入力をお願いします。】!$F75="症状あり",AW$11&gt;=$C67,AW$11&lt;=$E67,AW$11&lt;=$E67-($E67-$C67-14)),1,
IF(AND(対象名簿【こちらに入力をお願いします。】!$F75="症状なし",AW$11&gt;=$C67,AW$11&lt;=$E67,AW$11&lt;=$E67-($E67-$C67-6)),1,"")))))</f>
        <v/>
      </c>
      <c r="AX67" s="46" t="str">
        <f>IF(OR($C67="",$E67=""),"",
IF(AND(対象名簿【こちらに入力をお願いします。】!$F75="症状あり",$C67=45199,AX$11&gt;=$C67,AX$11&lt;=$E67,AX$11&lt;=$E67-($E67-$C67-15)),1,
IF(AND(対象名簿【こちらに入力をお願いします。】!$F75="症状なし",$C67=45199,AX$11&gt;=$C67,AX$11&lt;=$E67,AX$11&lt;=$E67-($E67-$C67-7)),1,
IF(AND(対象名簿【こちらに入力をお願いします。】!$F75="症状あり",AX$11&gt;=$C67,AX$11&lt;=$E67,AX$11&lt;=$E67-($E67-$C67-14)),1,
IF(AND(対象名簿【こちらに入力をお願いします。】!$F75="症状なし",AX$11&gt;=$C67,AX$11&lt;=$E67,AX$11&lt;=$E67-($E67-$C67-6)),1,"")))))</f>
        <v/>
      </c>
      <c r="AY67" s="46" t="str">
        <f>IF(OR($C67="",$E67=""),"",
IF(AND(対象名簿【こちらに入力をお願いします。】!$F75="症状あり",$C67=45199,AY$11&gt;=$C67,AY$11&lt;=$E67,AY$11&lt;=$E67-($E67-$C67-15)),1,
IF(AND(対象名簿【こちらに入力をお願いします。】!$F75="症状なし",$C67=45199,AY$11&gt;=$C67,AY$11&lt;=$E67,AY$11&lt;=$E67-($E67-$C67-7)),1,
IF(AND(対象名簿【こちらに入力をお願いします。】!$F75="症状あり",AY$11&gt;=$C67,AY$11&lt;=$E67,AY$11&lt;=$E67-($E67-$C67-14)),1,
IF(AND(対象名簿【こちらに入力をお願いします。】!$F75="症状なし",AY$11&gt;=$C67,AY$11&lt;=$E67,AY$11&lt;=$E67-($E67-$C67-6)),1,"")))))</f>
        <v/>
      </c>
      <c r="AZ67" s="46" t="str">
        <f>IF(OR($C67="",$E67=""),"",
IF(AND(対象名簿【こちらに入力をお願いします。】!$F75="症状あり",$C67=45199,AZ$11&gt;=$C67,AZ$11&lt;=$E67,AZ$11&lt;=$E67-($E67-$C67-15)),1,
IF(AND(対象名簿【こちらに入力をお願いします。】!$F75="症状なし",$C67=45199,AZ$11&gt;=$C67,AZ$11&lt;=$E67,AZ$11&lt;=$E67-($E67-$C67-7)),1,
IF(AND(対象名簿【こちらに入力をお願いします。】!$F75="症状あり",AZ$11&gt;=$C67,AZ$11&lt;=$E67,AZ$11&lt;=$E67-($E67-$C67-14)),1,
IF(AND(対象名簿【こちらに入力をお願いします。】!$F75="症状なし",AZ$11&gt;=$C67,AZ$11&lt;=$E67,AZ$11&lt;=$E67-($E67-$C67-6)),1,"")))))</f>
        <v/>
      </c>
      <c r="BA67" s="46" t="str">
        <f>IF(OR($C67="",$E67=""),"",
IF(AND(対象名簿【こちらに入力をお願いします。】!$F75="症状あり",$C67=45199,BA$11&gt;=$C67,BA$11&lt;=$E67,BA$11&lt;=$E67-($E67-$C67-15)),1,
IF(AND(対象名簿【こちらに入力をお願いします。】!$F75="症状なし",$C67=45199,BA$11&gt;=$C67,BA$11&lt;=$E67,BA$11&lt;=$E67-($E67-$C67-7)),1,
IF(AND(対象名簿【こちらに入力をお願いします。】!$F75="症状あり",BA$11&gt;=$C67,BA$11&lt;=$E67,BA$11&lt;=$E67-($E67-$C67-14)),1,
IF(AND(対象名簿【こちらに入力をお願いします。】!$F75="症状なし",BA$11&gt;=$C67,BA$11&lt;=$E67,BA$11&lt;=$E67-($E67-$C67-6)),1,"")))))</f>
        <v/>
      </c>
      <c r="BB67" s="46" t="str">
        <f>IF(OR($C67="",$E67=""),"",
IF(AND(対象名簿【こちらに入力をお願いします。】!$F75="症状あり",$C67=45199,BB$11&gt;=$C67,BB$11&lt;=$E67,BB$11&lt;=$E67-($E67-$C67-15)),1,
IF(AND(対象名簿【こちらに入力をお願いします。】!$F75="症状なし",$C67=45199,BB$11&gt;=$C67,BB$11&lt;=$E67,BB$11&lt;=$E67-($E67-$C67-7)),1,
IF(AND(対象名簿【こちらに入力をお願いします。】!$F75="症状あり",BB$11&gt;=$C67,BB$11&lt;=$E67,BB$11&lt;=$E67-($E67-$C67-14)),1,
IF(AND(対象名簿【こちらに入力をお願いします。】!$F75="症状なし",BB$11&gt;=$C67,BB$11&lt;=$E67,BB$11&lt;=$E67-($E67-$C67-6)),1,"")))))</f>
        <v/>
      </c>
      <c r="BC67" s="46" t="str">
        <f>IF(OR($C67="",$E67=""),"",
IF(AND(対象名簿【こちらに入力をお願いします。】!$F75="症状あり",$C67=45199,BC$11&gt;=$C67,BC$11&lt;=$E67,BC$11&lt;=$E67-($E67-$C67-15)),1,
IF(AND(対象名簿【こちらに入力をお願いします。】!$F75="症状なし",$C67=45199,BC$11&gt;=$C67,BC$11&lt;=$E67,BC$11&lt;=$E67-($E67-$C67-7)),1,
IF(AND(対象名簿【こちらに入力をお願いします。】!$F75="症状あり",BC$11&gt;=$C67,BC$11&lt;=$E67,BC$11&lt;=$E67-($E67-$C67-14)),1,
IF(AND(対象名簿【こちらに入力をお願いします。】!$F75="症状なし",BC$11&gt;=$C67,BC$11&lt;=$E67,BC$11&lt;=$E67-($E67-$C67-6)),1,"")))))</f>
        <v/>
      </c>
      <c r="BD67" s="46" t="str">
        <f>IF(OR($C67="",$E67=""),"",
IF(AND(対象名簿【こちらに入力をお願いします。】!$F75="症状あり",$C67=45199,BD$11&gt;=$C67,BD$11&lt;=$E67,BD$11&lt;=$E67-($E67-$C67-15)),1,
IF(AND(対象名簿【こちらに入力をお願いします。】!$F75="症状なし",$C67=45199,BD$11&gt;=$C67,BD$11&lt;=$E67,BD$11&lt;=$E67-($E67-$C67-7)),1,
IF(AND(対象名簿【こちらに入力をお願いします。】!$F75="症状あり",BD$11&gt;=$C67,BD$11&lt;=$E67,BD$11&lt;=$E67-($E67-$C67-14)),1,
IF(AND(対象名簿【こちらに入力をお願いします。】!$F75="症状なし",BD$11&gt;=$C67,BD$11&lt;=$E67,BD$11&lt;=$E67-($E67-$C67-6)),1,"")))))</f>
        <v/>
      </c>
      <c r="BE67" s="46" t="str">
        <f>IF(OR($C67="",$E67=""),"",
IF(AND(対象名簿【こちらに入力をお願いします。】!$F75="症状あり",$C67=45199,BE$11&gt;=$C67,BE$11&lt;=$E67,BE$11&lt;=$E67-($E67-$C67-15)),1,
IF(AND(対象名簿【こちらに入力をお願いします。】!$F75="症状なし",$C67=45199,BE$11&gt;=$C67,BE$11&lt;=$E67,BE$11&lt;=$E67-($E67-$C67-7)),1,
IF(AND(対象名簿【こちらに入力をお願いします。】!$F75="症状あり",BE$11&gt;=$C67,BE$11&lt;=$E67,BE$11&lt;=$E67-($E67-$C67-14)),1,
IF(AND(対象名簿【こちらに入力をお願いします。】!$F75="症状なし",BE$11&gt;=$C67,BE$11&lt;=$E67,BE$11&lt;=$E67-($E67-$C67-6)),1,"")))))</f>
        <v/>
      </c>
      <c r="BF67" s="46" t="str">
        <f>IF(OR($C67="",$E67=""),"",
IF(AND(対象名簿【こちらに入力をお願いします。】!$F75="症状あり",$C67=45199,BF$11&gt;=$C67,BF$11&lt;=$E67,BF$11&lt;=$E67-($E67-$C67-15)),1,
IF(AND(対象名簿【こちらに入力をお願いします。】!$F75="症状なし",$C67=45199,BF$11&gt;=$C67,BF$11&lt;=$E67,BF$11&lt;=$E67-($E67-$C67-7)),1,
IF(AND(対象名簿【こちらに入力をお願いします。】!$F75="症状あり",BF$11&gt;=$C67,BF$11&lt;=$E67,BF$11&lt;=$E67-($E67-$C67-14)),1,
IF(AND(対象名簿【こちらに入力をお願いします。】!$F75="症状なし",BF$11&gt;=$C67,BF$11&lt;=$E67,BF$11&lt;=$E67-($E67-$C67-6)),1,"")))))</f>
        <v/>
      </c>
      <c r="BG67" s="46" t="str">
        <f>IF(OR($C67="",$E67=""),"",
IF(AND(対象名簿【こちらに入力をお願いします。】!$F75="症状あり",$C67=45199,BG$11&gt;=$C67,BG$11&lt;=$E67,BG$11&lt;=$E67-($E67-$C67-15)),1,
IF(AND(対象名簿【こちらに入力をお願いします。】!$F75="症状なし",$C67=45199,BG$11&gt;=$C67,BG$11&lt;=$E67,BG$11&lt;=$E67-($E67-$C67-7)),1,
IF(AND(対象名簿【こちらに入力をお願いします。】!$F75="症状あり",BG$11&gt;=$C67,BG$11&lt;=$E67,BG$11&lt;=$E67-($E67-$C67-14)),1,
IF(AND(対象名簿【こちらに入力をお願いします。】!$F75="症状なし",BG$11&gt;=$C67,BG$11&lt;=$E67,BG$11&lt;=$E67-($E67-$C67-6)),1,"")))))</f>
        <v/>
      </c>
      <c r="BH67" s="46" t="str">
        <f>IF(OR($C67="",$E67=""),"",
IF(AND(対象名簿【こちらに入力をお願いします。】!$F75="症状あり",$C67=45199,BH$11&gt;=$C67,BH$11&lt;=$E67,BH$11&lt;=$E67-($E67-$C67-15)),1,
IF(AND(対象名簿【こちらに入力をお願いします。】!$F75="症状なし",$C67=45199,BH$11&gt;=$C67,BH$11&lt;=$E67,BH$11&lt;=$E67-($E67-$C67-7)),1,
IF(AND(対象名簿【こちらに入力をお願いします。】!$F75="症状あり",BH$11&gt;=$C67,BH$11&lt;=$E67,BH$11&lt;=$E67-($E67-$C67-14)),1,
IF(AND(対象名簿【こちらに入力をお願いします。】!$F75="症状なし",BH$11&gt;=$C67,BH$11&lt;=$E67,BH$11&lt;=$E67-($E67-$C67-6)),1,"")))))</f>
        <v/>
      </c>
      <c r="BI67" s="46" t="str">
        <f>IF(OR($C67="",$E67=""),"",
IF(AND(対象名簿【こちらに入力をお願いします。】!$F75="症状あり",$C67=45199,BI$11&gt;=$C67,BI$11&lt;=$E67,BI$11&lt;=$E67-($E67-$C67-15)),1,
IF(AND(対象名簿【こちらに入力をお願いします。】!$F75="症状なし",$C67=45199,BI$11&gt;=$C67,BI$11&lt;=$E67,BI$11&lt;=$E67-($E67-$C67-7)),1,
IF(AND(対象名簿【こちらに入力をお願いします。】!$F75="症状あり",BI$11&gt;=$C67,BI$11&lt;=$E67,BI$11&lt;=$E67-($E67-$C67-14)),1,
IF(AND(対象名簿【こちらに入力をお願いします。】!$F75="症状なし",BI$11&gt;=$C67,BI$11&lt;=$E67,BI$11&lt;=$E67-($E67-$C67-6)),1,"")))))</f>
        <v/>
      </c>
      <c r="BJ67" s="46" t="str">
        <f>IF(OR($C67="",$E67=""),"",
IF(AND(対象名簿【こちらに入力をお願いします。】!$F75="症状あり",$C67=45199,BJ$11&gt;=$C67,BJ$11&lt;=$E67,BJ$11&lt;=$E67-($E67-$C67-15)),1,
IF(AND(対象名簿【こちらに入力をお願いします。】!$F75="症状なし",$C67=45199,BJ$11&gt;=$C67,BJ$11&lt;=$E67,BJ$11&lt;=$E67-($E67-$C67-7)),1,
IF(AND(対象名簿【こちらに入力をお願いします。】!$F75="症状あり",BJ$11&gt;=$C67,BJ$11&lt;=$E67,BJ$11&lt;=$E67-($E67-$C67-14)),1,
IF(AND(対象名簿【こちらに入力をお願いします。】!$F75="症状なし",BJ$11&gt;=$C67,BJ$11&lt;=$E67,BJ$11&lt;=$E67-($E67-$C67-6)),1,"")))))</f>
        <v/>
      </c>
      <c r="BK67" s="46" t="str">
        <f>IF(OR($C67="",$E67=""),"",
IF(AND(対象名簿【こちらに入力をお願いします。】!$F75="症状あり",$C67=45199,BK$11&gt;=$C67,BK$11&lt;=$E67,BK$11&lt;=$E67-($E67-$C67-15)),1,
IF(AND(対象名簿【こちらに入力をお願いします。】!$F75="症状なし",$C67=45199,BK$11&gt;=$C67,BK$11&lt;=$E67,BK$11&lt;=$E67-($E67-$C67-7)),1,
IF(AND(対象名簿【こちらに入力をお願いします。】!$F75="症状あり",BK$11&gt;=$C67,BK$11&lt;=$E67,BK$11&lt;=$E67-($E67-$C67-14)),1,
IF(AND(対象名簿【こちらに入力をお願いします。】!$F75="症状なし",BK$11&gt;=$C67,BK$11&lt;=$E67,BK$11&lt;=$E67-($E67-$C67-6)),1,"")))))</f>
        <v/>
      </c>
      <c r="BL67" s="46" t="str">
        <f>IF(OR($C67="",$E67=""),"",
IF(AND(対象名簿【こちらに入力をお願いします。】!$F75="症状あり",$C67=45199,BL$11&gt;=$C67,BL$11&lt;=$E67,BL$11&lt;=$E67-($E67-$C67-15)),1,
IF(AND(対象名簿【こちらに入力をお願いします。】!$F75="症状なし",$C67=45199,BL$11&gt;=$C67,BL$11&lt;=$E67,BL$11&lt;=$E67-($E67-$C67-7)),1,
IF(AND(対象名簿【こちらに入力をお願いします。】!$F75="症状あり",BL$11&gt;=$C67,BL$11&lt;=$E67,BL$11&lt;=$E67-($E67-$C67-14)),1,
IF(AND(対象名簿【こちらに入力をお願いします。】!$F75="症状なし",BL$11&gt;=$C67,BL$11&lt;=$E67,BL$11&lt;=$E67-($E67-$C67-6)),1,"")))))</f>
        <v/>
      </c>
      <c r="BM67" s="46" t="str">
        <f>IF(OR($C67="",$E67=""),"",
IF(AND(対象名簿【こちらに入力をお願いします。】!$F75="症状あり",$C67=45199,BM$11&gt;=$C67,BM$11&lt;=$E67,BM$11&lt;=$E67-($E67-$C67-15)),1,
IF(AND(対象名簿【こちらに入力をお願いします。】!$F75="症状なし",$C67=45199,BM$11&gt;=$C67,BM$11&lt;=$E67,BM$11&lt;=$E67-($E67-$C67-7)),1,
IF(AND(対象名簿【こちらに入力をお願いします。】!$F75="症状あり",BM$11&gt;=$C67,BM$11&lt;=$E67,BM$11&lt;=$E67-($E67-$C67-14)),1,
IF(AND(対象名簿【こちらに入力をお願いします。】!$F75="症状なし",BM$11&gt;=$C67,BM$11&lt;=$E67,BM$11&lt;=$E67-($E67-$C67-6)),1,"")))))</f>
        <v/>
      </c>
      <c r="BN67" s="46" t="str">
        <f>IF(OR($C67="",$E67=""),"",
IF(AND(対象名簿【こちらに入力をお願いします。】!$F75="症状あり",$C67=45199,BN$11&gt;=$C67,BN$11&lt;=$E67,BN$11&lt;=$E67-($E67-$C67-15)),1,
IF(AND(対象名簿【こちらに入力をお願いします。】!$F75="症状なし",$C67=45199,BN$11&gt;=$C67,BN$11&lt;=$E67,BN$11&lt;=$E67-($E67-$C67-7)),1,
IF(AND(対象名簿【こちらに入力をお願いします。】!$F75="症状あり",BN$11&gt;=$C67,BN$11&lt;=$E67,BN$11&lt;=$E67-($E67-$C67-14)),1,
IF(AND(対象名簿【こちらに入力をお願いします。】!$F75="症状なし",BN$11&gt;=$C67,BN$11&lt;=$E67,BN$11&lt;=$E67-($E67-$C67-6)),1,"")))))</f>
        <v/>
      </c>
      <c r="BO67" s="46" t="str">
        <f>IF(OR($C67="",$E67=""),"",
IF(AND(対象名簿【こちらに入力をお願いします。】!$F75="症状あり",$C67=45199,BO$11&gt;=$C67,BO$11&lt;=$E67,BO$11&lt;=$E67-($E67-$C67-15)),1,
IF(AND(対象名簿【こちらに入力をお願いします。】!$F75="症状なし",$C67=45199,BO$11&gt;=$C67,BO$11&lt;=$E67,BO$11&lt;=$E67-($E67-$C67-7)),1,
IF(AND(対象名簿【こちらに入力をお願いします。】!$F75="症状あり",BO$11&gt;=$C67,BO$11&lt;=$E67,BO$11&lt;=$E67-($E67-$C67-14)),1,
IF(AND(対象名簿【こちらに入力をお願いします。】!$F75="症状なし",BO$11&gt;=$C67,BO$11&lt;=$E67,BO$11&lt;=$E67-($E67-$C67-6)),1,"")))))</f>
        <v/>
      </c>
      <c r="BP67" s="46" t="str">
        <f>IF(OR($C67="",$E67=""),"",
IF(AND(対象名簿【こちらに入力をお願いします。】!$F75="症状あり",$C67=45199,BP$11&gt;=$C67,BP$11&lt;=$E67,BP$11&lt;=$E67-($E67-$C67-15)),1,
IF(AND(対象名簿【こちらに入力をお願いします。】!$F75="症状なし",$C67=45199,BP$11&gt;=$C67,BP$11&lt;=$E67,BP$11&lt;=$E67-($E67-$C67-7)),1,
IF(AND(対象名簿【こちらに入力をお願いします。】!$F75="症状あり",BP$11&gt;=$C67,BP$11&lt;=$E67,BP$11&lt;=$E67-($E67-$C67-14)),1,
IF(AND(対象名簿【こちらに入力をお願いします。】!$F75="症状なし",BP$11&gt;=$C67,BP$11&lt;=$E67,BP$11&lt;=$E67-($E67-$C67-6)),1,"")))))</f>
        <v/>
      </c>
      <c r="BQ67" s="46" t="str">
        <f>IF(OR($C67="",$E67=""),"",
IF(AND(対象名簿【こちらに入力をお願いします。】!$F75="症状あり",$C67=45199,BQ$11&gt;=$C67,BQ$11&lt;=$E67,BQ$11&lt;=$E67-($E67-$C67-15)),1,
IF(AND(対象名簿【こちらに入力をお願いします。】!$F75="症状なし",$C67=45199,BQ$11&gt;=$C67,BQ$11&lt;=$E67,BQ$11&lt;=$E67-($E67-$C67-7)),1,
IF(AND(対象名簿【こちらに入力をお願いします。】!$F75="症状あり",BQ$11&gt;=$C67,BQ$11&lt;=$E67,BQ$11&lt;=$E67-($E67-$C67-14)),1,
IF(AND(対象名簿【こちらに入力をお願いします。】!$F75="症状なし",BQ$11&gt;=$C67,BQ$11&lt;=$E67,BQ$11&lt;=$E67-($E67-$C67-6)),1,"")))))</f>
        <v/>
      </c>
      <c r="BR67" s="46" t="str">
        <f>IF(OR($C67="",$E67=""),"",
IF(AND(対象名簿【こちらに入力をお願いします。】!$F75="症状あり",$C67=45199,BR$11&gt;=$C67,BR$11&lt;=$E67,BR$11&lt;=$E67-($E67-$C67-15)),1,
IF(AND(対象名簿【こちらに入力をお願いします。】!$F75="症状なし",$C67=45199,BR$11&gt;=$C67,BR$11&lt;=$E67,BR$11&lt;=$E67-($E67-$C67-7)),1,
IF(AND(対象名簿【こちらに入力をお願いします。】!$F75="症状あり",BR$11&gt;=$C67,BR$11&lt;=$E67,BR$11&lt;=$E67-($E67-$C67-14)),1,
IF(AND(対象名簿【こちらに入力をお願いします。】!$F75="症状なし",BR$11&gt;=$C67,BR$11&lt;=$E67,BR$11&lt;=$E67-($E67-$C67-6)),1,"")))))</f>
        <v/>
      </c>
      <c r="BS67" s="46" t="str">
        <f>IF(OR($C67="",$E67=""),"",
IF(AND(対象名簿【こちらに入力をお願いします。】!$F75="症状あり",$C67=45199,BS$11&gt;=$C67,BS$11&lt;=$E67,BS$11&lt;=$E67-($E67-$C67-15)),1,
IF(AND(対象名簿【こちらに入力をお願いします。】!$F75="症状なし",$C67=45199,BS$11&gt;=$C67,BS$11&lt;=$E67,BS$11&lt;=$E67-($E67-$C67-7)),1,
IF(AND(対象名簿【こちらに入力をお願いします。】!$F75="症状あり",BS$11&gt;=$C67,BS$11&lt;=$E67,BS$11&lt;=$E67-($E67-$C67-14)),1,
IF(AND(対象名簿【こちらに入力をお願いします。】!$F75="症状なし",BS$11&gt;=$C67,BS$11&lt;=$E67,BS$11&lt;=$E67-($E67-$C67-6)),1,"")))))</f>
        <v/>
      </c>
      <c r="BT67" s="46" t="str">
        <f>IF(OR($C67="",$E67=""),"",
IF(AND(対象名簿【こちらに入力をお願いします。】!$F75="症状あり",$C67=45199,BT$11&gt;=$C67,BT$11&lt;=$E67,BT$11&lt;=$E67-($E67-$C67-15)),1,
IF(AND(対象名簿【こちらに入力をお願いします。】!$F75="症状なし",$C67=45199,BT$11&gt;=$C67,BT$11&lt;=$E67,BT$11&lt;=$E67-($E67-$C67-7)),1,
IF(AND(対象名簿【こちらに入力をお願いします。】!$F75="症状あり",BT$11&gt;=$C67,BT$11&lt;=$E67,BT$11&lt;=$E67-($E67-$C67-14)),1,
IF(AND(対象名簿【こちらに入力をお願いします。】!$F75="症状なし",BT$11&gt;=$C67,BT$11&lt;=$E67,BT$11&lt;=$E67-($E67-$C67-6)),1,"")))))</f>
        <v/>
      </c>
      <c r="BU67" s="46" t="str">
        <f>IF(OR($C67="",$E67=""),"",
IF(AND(対象名簿【こちらに入力をお願いします。】!$F75="症状あり",$C67=45199,BU$11&gt;=$C67,BU$11&lt;=$E67,BU$11&lt;=$E67-($E67-$C67-15)),1,
IF(AND(対象名簿【こちらに入力をお願いします。】!$F75="症状なし",$C67=45199,BU$11&gt;=$C67,BU$11&lt;=$E67,BU$11&lt;=$E67-($E67-$C67-7)),1,
IF(AND(対象名簿【こちらに入力をお願いします。】!$F75="症状あり",BU$11&gt;=$C67,BU$11&lt;=$E67,BU$11&lt;=$E67-($E67-$C67-14)),1,
IF(AND(対象名簿【こちらに入力をお願いします。】!$F75="症状なし",BU$11&gt;=$C67,BU$11&lt;=$E67,BU$11&lt;=$E67-($E67-$C67-6)),1,"")))))</f>
        <v/>
      </c>
      <c r="BV67" s="46" t="str">
        <f>IF(OR($C67="",$E67=""),"",
IF(AND(対象名簿【こちらに入力をお願いします。】!$F75="症状あり",$C67=45199,BV$11&gt;=$C67,BV$11&lt;=$E67,BV$11&lt;=$E67-($E67-$C67-15)),1,
IF(AND(対象名簿【こちらに入力をお願いします。】!$F75="症状なし",$C67=45199,BV$11&gt;=$C67,BV$11&lt;=$E67,BV$11&lt;=$E67-($E67-$C67-7)),1,
IF(AND(対象名簿【こちらに入力をお願いします。】!$F75="症状あり",BV$11&gt;=$C67,BV$11&lt;=$E67,BV$11&lt;=$E67-($E67-$C67-14)),1,
IF(AND(対象名簿【こちらに入力をお願いします。】!$F75="症状なし",BV$11&gt;=$C67,BV$11&lt;=$E67,BV$11&lt;=$E67-($E67-$C67-6)),1,"")))))</f>
        <v/>
      </c>
      <c r="BW67" s="46" t="str">
        <f>IF(OR($C67="",$E67=""),"",
IF(AND(対象名簿【こちらに入力をお願いします。】!$F75="症状あり",$C67=45199,BW$11&gt;=$C67,BW$11&lt;=$E67,BW$11&lt;=$E67-($E67-$C67-15)),1,
IF(AND(対象名簿【こちらに入力をお願いします。】!$F75="症状なし",$C67=45199,BW$11&gt;=$C67,BW$11&lt;=$E67,BW$11&lt;=$E67-($E67-$C67-7)),1,
IF(AND(対象名簿【こちらに入力をお願いします。】!$F75="症状あり",BW$11&gt;=$C67,BW$11&lt;=$E67,BW$11&lt;=$E67-($E67-$C67-14)),1,
IF(AND(対象名簿【こちらに入力をお願いします。】!$F75="症状なし",BW$11&gt;=$C67,BW$11&lt;=$E67,BW$11&lt;=$E67-($E67-$C67-6)),1,"")))))</f>
        <v/>
      </c>
      <c r="BX67" s="46" t="str">
        <f>IF(OR($C67="",$E67=""),"",
IF(AND(対象名簿【こちらに入力をお願いします。】!$F75="症状あり",$C67=45199,BX$11&gt;=$C67,BX$11&lt;=$E67,BX$11&lt;=$E67-($E67-$C67-15)),1,
IF(AND(対象名簿【こちらに入力をお願いします。】!$F75="症状なし",$C67=45199,BX$11&gt;=$C67,BX$11&lt;=$E67,BX$11&lt;=$E67-($E67-$C67-7)),1,
IF(AND(対象名簿【こちらに入力をお願いします。】!$F75="症状あり",BX$11&gt;=$C67,BX$11&lt;=$E67,BX$11&lt;=$E67-($E67-$C67-14)),1,
IF(AND(対象名簿【こちらに入力をお願いします。】!$F75="症状なし",BX$11&gt;=$C67,BX$11&lt;=$E67,BX$11&lt;=$E67-($E67-$C67-6)),1,"")))))</f>
        <v/>
      </c>
      <c r="BY67" s="46" t="str">
        <f>IF(OR($C67="",$E67=""),"",
IF(AND(対象名簿【こちらに入力をお願いします。】!$F75="症状あり",$C67=45199,BY$11&gt;=$C67,BY$11&lt;=$E67,BY$11&lt;=$E67-($E67-$C67-15)),1,
IF(AND(対象名簿【こちらに入力をお願いします。】!$F75="症状なし",$C67=45199,BY$11&gt;=$C67,BY$11&lt;=$E67,BY$11&lt;=$E67-($E67-$C67-7)),1,
IF(AND(対象名簿【こちらに入力をお願いします。】!$F75="症状あり",BY$11&gt;=$C67,BY$11&lt;=$E67,BY$11&lt;=$E67-($E67-$C67-14)),1,
IF(AND(対象名簿【こちらに入力をお願いします。】!$F75="症状なし",BY$11&gt;=$C67,BY$11&lt;=$E67,BY$11&lt;=$E67-($E67-$C67-6)),1,"")))))</f>
        <v/>
      </c>
      <c r="BZ67" s="46" t="str">
        <f>IF(OR($C67="",$E67=""),"",
IF(AND(対象名簿【こちらに入力をお願いします。】!$F75="症状あり",$C67=45199,BZ$11&gt;=$C67,BZ$11&lt;=$E67,BZ$11&lt;=$E67-($E67-$C67-15)),1,
IF(AND(対象名簿【こちらに入力をお願いします。】!$F75="症状なし",$C67=45199,BZ$11&gt;=$C67,BZ$11&lt;=$E67,BZ$11&lt;=$E67-($E67-$C67-7)),1,
IF(AND(対象名簿【こちらに入力をお願いします。】!$F75="症状あり",BZ$11&gt;=$C67,BZ$11&lt;=$E67,BZ$11&lt;=$E67-($E67-$C67-14)),1,
IF(AND(対象名簿【こちらに入力をお願いします。】!$F75="症状なし",BZ$11&gt;=$C67,BZ$11&lt;=$E67,BZ$11&lt;=$E67-($E67-$C67-6)),1,"")))))</f>
        <v/>
      </c>
      <c r="CA67" s="46" t="str">
        <f>IF(OR($C67="",$E67=""),"",
IF(AND(対象名簿【こちらに入力をお願いします。】!$F75="症状あり",$C67=45199,CA$11&gt;=$C67,CA$11&lt;=$E67,CA$11&lt;=$E67-($E67-$C67-15)),1,
IF(AND(対象名簿【こちらに入力をお願いします。】!$F75="症状なし",$C67=45199,CA$11&gt;=$C67,CA$11&lt;=$E67,CA$11&lt;=$E67-($E67-$C67-7)),1,
IF(AND(対象名簿【こちらに入力をお願いします。】!$F75="症状あり",CA$11&gt;=$C67,CA$11&lt;=$E67,CA$11&lt;=$E67-($E67-$C67-14)),1,
IF(AND(対象名簿【こちらに入力をお願いします。】!$F75="症状なし",CA$11&gt;=$C67,CA$11&lt;=$E67,CA$11&lt;=$E67-($E67-$C67-6)),1,"")))))</f>
        <v/>
      </c>
      <c r="CB67" s="46" t="str">
        <f>IF(OR($C67="",$E67=""),"",
IF(AND(対象名簿【こちらに入力をお願いします。】!$F75="症状あり",$C67=45199,CB$11&gt;=$C67,CB$11&lt;=$E67,CB$11&lt;=$E67-($E67-$C67-15)),1,
IF(AND(対象名簿【こちらに入力をお願いします。】!$F75="症状なし",$C67=45199,CB$11&gt;=$C67,CB$11&lt;=$E67,CB$11&lt;=$E67-($E67-$C67-7)),1,
IF(AND(対象名簿【こちらに入力をお願いします。】!$F75="症状あり",CB$11&gt;=$C67,CB$11&lt;=$E67,CB$11&lt;=$E67-($E67-$C67-14)),1,
IF(AND(対象名簿【こちらに入力をお願いします。】!$F75="症状なし",CB$11&gt;=$C67,CB$11&lt;=$E67,CB$11&lt;=$E67-($E67-$C67-6)),1,"")))))</f>
        <v/>
      </c>
      <c r="CC67" s="46" t="str">
        <f>IF(OR($C67="",$E67=""),"",
IF(AND(対象名簿【こちらに入力をお願いします。】!$F75="症状あり",$C67=45199,CC$11&gt;=$C67,CC$11&lt;=$E67,CC$11&lt;=$E67-($E67-$C67-15)),1,
IF(AND(対象名簿【こちらに入力をお願いします。】!$F75="症状なし",$C67=45199,CC$11&gt;=$C67,CC$11&lt;=$E67,CC$11&lt;=$E67-($E67-$C67-7)),1,
IF(AND(対象名簿【こちらに入力をお願いします。】!$F75="症状あり",CC$11&gt;=$C67,CC$11&lt;=$E67,CC$11&lt;=$E67-($E67-$C67-14)),1,
IF(AND(対象名簿【こちらに入力をお願いします。】!$F75="症状なし",CC$11&gt;=$C67,CC$11&lt;=$E67,CC$11&lt;=$E67-($E67-$C67-6)),1,"")))))</f>
        <v/>
      </c>
      <c r="CD67" s="46" t="str">
        <f>IF(OR($C67="",$E67=""),"",
IF(AND(対象名簿【こちらに入力をお願いします。】!$F75="症状あり",$C67=45199,CD$11&gt;=$C67,CD$11&lt;=$E67,CD$11&lt;=$E67-($E67-$C67-15)),1,
IF(AND(対象名簿【こちらに入力をお願いします。】!$F75="症状なし",$C67=45199,CD$11&gt;=$C67,CD$11&lt;=$E67,CD$11&lt;=$E67-($E67-$C67-7)),1,
IF(AND(対象名簿【こちらに入力をお願いします。】!$F75="症状あり",CD$11&gt;=$C67,CD$11&lt;=$E67,CD$11&lt;=$E67-($E67-$C67-14)),1,
IF(AND(対象名簿【こちらに入力をお願いします。】!$F75="症状なし",CD$11&gt;=$C67,CD$11&lt;=$E67,CD$11&lt;=$E67-($E67-$C67-6)),1,"")))))</f>
        <v/>
      </c>
      <c r="CE67" s="46" t="str">
        <f>IF(OR($C67="",$E67=""),"",
IF(AND(対象名簿【こちらに入力をお願いします。】!$F75="症状あり",$C67=45199,CE$11&gt;=$C67,CE$11&lt;=$E67,CE$11&lt;=$E67-($E67-$C67-15)),1,
IF(AND(対象名簿【こちらに入力をお願いします。】!$F75="症状なし",$C67=45199,CE$11&gt;=$C67,CE$11&lt;=$E67,CE$11&lt;=$E67-($E67-$C67-7)),1,
IF(AND(対象名簿【こちらに入力をお願いします。】!$F75="症状あり",CE$11&gt;=$C67,CE$11&lt;=$E67,CE$11&lt;=$E67-($E67-$C67-14)),1,
IF(AND(対象名簿【こちらに入力をお願いします。】!$F75="症状なし",CE$11&gt;=$C67,CE$11&lt;=$E67,CE$11&lt;=$E67-($E67-$C67-6)),1,"")))))</f>
        <v/>
      </c>
      <c r="CF67" s="46" t="str">
        <f>IF(OR($C67="",$E67=""),"",
IF(AND(対象名簿【こちらに入力をお願いします。】!$F75="症状あり",$C67=45199,CF$11&gt;=$C67,CF$11&lt;=$E67,CF$11&lt;=$E67-($E67-$C67-15)),1,
IF(AND(対象名簿【こちらに入力をお願いします。】!$F75="症状なし",$C67=45199,CF$11&gt;=$C67,CF$11&lt;=$E67,CF$11&lt;=$E67-($E67-$C67-7)),1,
IF(AND(対象名簿【こちらに入力をお願いします。】!$F75="症状あり",CF$11&gt;=$C67,CF$11&lt;=$E67,CF$11&lt;=$E67-($E67-$C67-14)),1,
IF(AND(対象名簿【こちらに入力をお願いします。】!$F75="症状なし",CF$11&gt;=$C67,CF$11&lt;=$E67,CF$11&lt;=$E67-($E67-$C67-6)),1,"")))))</f>
        <v/>
      </c>
      <c r="CG67" s="46" t="str">
        <f>IF(OR($C67="",$E67=""),"",
IF(AND(対象名簿【こちらに入力をお願いします。】!$F75="症状あり",$C67=45199,CG$11&gt;=$C67,CG$11&lt;=$E67,CG$11&lt;=$E67-($E67-$C67-15)),1,
IF(AND(対象名簿【こちらに入力をお願いします。】!$F75="症状なし",$C67=45199,CG$11&gt;=$C67,CG$11&lt;=$E67,CG$11&lt;=$E67-($E67-$C67-7)),1,
IF(AND(対象名簿【こちらに入力をお願いします。】!$F75="症状あり",CG$11&gt;=$C67,CG$11&lt;=$E67,CG$11&lt;=$E67-($E67-$C67-14)),1,
IF(AND(対象名簿【こちらに入力をお願いします。】!$F75="症状なし",CG$11&gt;=$C67,CG$11&lt;=$E67,CG$11&lt;=$E67-($E67-$C67-6)),1,"")))))</f>
        <v/>
      </c>
      <c r="CH67" s="46" t="str">
        <f>IF(OR($C67="",$E67=""),"",
IF(AND(対象名簿【こちらに入力をお願いします。】!$F75="症状あり",$C67=45199,CH$11&gt;=$C67,CH$11&lt;=$E67,CH$11&lt;=$E67-($E67-$C67-15)),1,
IF(AND(対象名簿【こちらに入力をお願いします。】!$F75="症状なし",$C67=45199,CH$11&gt;=$C67,CH$11&lt;=$E67,CH$11&lt;=$E67-($E67-$C67-7)),1,
IF(AND(対象名簿【こちらに入力をお願いします。】!$F75="症状あり",CH$11&gt;=$C67,CH$11&lt;=$E67,CH$11&lt;=$E67-($E67-$C67-14)),1,
IF(AND(対象名簿【こちらに入力をお願いします。】!$F75="症状なし",CH$11&gt;=$C67,CH$11&lt;=$E67,CH$11&lt;=$E67-($E67-$C67-6)),1,"")))))</f>
        <v/>
      </c>
      <c r="CI67" s="46" t="str">
        <f>IF(OR($C67="",$E67=""),"",
IF(AND(対象名簿【こちらに入力をお願いします。】!$F75="症状あり",$C67=45199,CI$11&gt;=$C67,CI$11&lt;=$E67,CI$11&lt;=$E67-($E67-$C67-15)),1,
IF(AND(対象名簿【こちらに入力をお願いします。】!$F75="症状なし",$C67=45199,CI$11&gt;=$C67,CI$11&lt;=$E67,CI$11&lt;=$E67-($E67-$C67-7)),1,
IF(AND(対象名簿【こちらに入力をお願いします。】!$F75="症状あり",CI$11&gt;=$C67,CI$11&lt;=$E67,CI$11&lt;=$E67-($E67-$C67-14)),1,
IF(AND(対象名簿【こちらに入力をお願いします。】!$F75="症状なし",CI$11&gt;=$C67,CI$11&lt;=$E67,CI$11&lt;=$E67-($E67-$C67-6)),1,"")))))</f>
        <v/>
      </c>
      <c r="CJ67" s="46" t="str">
        <f>IF(OR($C67="",$E67=""),"",
IF(AND(対象名簿【こちらに入力をお願いします。】!$F75="症状あり",$C67=45199,CJ$11&gt;=$C67,CJ$11&lt;=$E67,CJ$11&lt;=$E67-($E67-$C67-15)),1,
IF(AND(対象名簿【こちらに入力をお願いします。】!$F75="症状なし",$C67=45199,CJ$11&gt;=$C67,CJ$11&lt;=$E67,CJ$11&lt;=$E67-($E67-$C67-7)),1,
IF(AND(対象名簿【こちらに入力をお願いします。】!$F75="症状あり",CJ$11&gt;=$C67,CJ$11&lt;=$E67,CJ$11&lt;=$E67-($E67-$C67-14)),1,
IF(AND(対象名簿【こちらに入力をお願いします。】!$F75="症状なし",CJ$11&gt;=$C67,CJ$11&lt;=$E67,CJ$11&lt;=$E67-($E67-$C67-6)),1,"")))))</f>
        <v/>
      </c>
      <c r="CK67" s="46" t="str">
        <f>IF(OR($C67="",$E67=""),"",
IF(AND(対象名簿【こちらに入力をお願いします。】!$F75="症状あり",$C67=45199,CK$11&gt;=$C67,CK$11&lt;=$E67,CK$11&lt;=$E67-($E67-$C67-15)),1,
IF(AND(対象名簿【こちらに入力をお願いします。】!$F75="症状なし",$C67=45199,CK$11&gt;=$C67,CK$11&lt;=$E67,CK$11&lt;=$E67-($E67-$C67-7)),1,
IF(AND(対象名簿【こちらに入力をお願いします。】!$F75="症状あり",CK$11&gt;=$C67,CK$11&lt;=$E67,CK$11&lt;=$E67-($E67-$C67-14)),1,
IF(AND(対象名簿【こちらに入力をお願いします。】!$F75="症状なし",CK$11&gt;=$C67,CK$11&lt;=$E67,CK$11&lt;=$E67-($E67-$C67-6)),1,"")))))</f>
        <v/>
      </c>
      <c r="CL67" s="46" t="str">
        <f>IF(OR($C67="",$E67=""),"",
IF(AND(対象名簿【こちらに入力をお願いします。】!$F75="症状あり",$C67=45199,CL$11&gt;=$C67,CL$11&lt;=$E67,CL$11&lt;=$E67-($E67-$C67-15)),1,
IF(AND(対象名簿【こちらに入力をお願いします。】!$F75="症状なし",$C67=45199,CL$11&gt;=$C67,CL$11&lt;=$E67,CL$11&lt;=$E67-($E67-$C67-7)),1,
IF(AND(対象名簿【こちらに入力をお願いします。】!$F75="症状あり",CL$11&gt;=$C67,CL$11&lt;=$E67,CL$11&lt;=$E67-($E67-$C67-14)),1,
IF(AND(対象名簿【こちらに入力をお願いします。】!$F75="症状なし",CL$11&gt;=$C67,CL$11&lt;=$E67,CL$11&lt;=$E67-($E67-$C67-6)),1,"")))))</f>
        <v/>
      </c>
      <c r="CM67" s="46" t="str">
        <f>IF(OR($C67="",$E67=""),"",
IF(AND(対象名簿【こちらに入力をお願いします。】!$F75="症状あり",$C67=45199,CM$11&gt;=$C67,CM$11&lt;=$E67,CM$11&lt;=$E67-($E67-$C67-15)),1,
IF(AND(対象名簿【こちらに入力をお願いします。】!$F75="症状なし",$C67=45199,CM$11&gt;=$C67,CM$11&lt;=$E67,CM$11&lt;=$E67-($E67-$C67-7)),1,
IF(AND(対象名簿【こちらに入力をお願いします。】!$F75="症状あり",CM$11&gt;=$C67,CM$11&lt;=$E67,CM$11&lt;=$E67-($E67-$C67-14)),1,
IF(AND(対象名簿【こちらに入力をお願いします。】!$F75="症状なし",CM$11&gt;=$C67,CM$11&lt;=$E67,CM$11&lt;=$E67-($E67-$C67-6)),1,"")))))</f>
        <v/>
      </c>
      <c r="CN67" s="46" t="str">
        <f>IF(OR($C67="",$E67=""),"",
IF(AND(対象名簿【こちらに入力をお願いします。】!$F75="症状あり",$C67=45199,CN$11&gt;=$C67,CN$11&lt;=$E67,CN$11&lt;=$E67-($E67-$C67-15)),1,
IF(AND(対象名簿【こちらに入力をお願いします。】!$F75="症状なし",$C67=45199,CN$11&gt;=$C67,CN$11&lt;=$E67,CN$11&lt;=$E67-($E67-$C67-7)),1,
IF(AND(対象名簿【こちらに入力をお願いします。】!$F75="症状あり",CN$11&gt;=$C67,CN$11&lt;=$E67,CN$11&lt;=$E67-($E67-$C67-14)),1,
IF(AND(対象名簿【こちらに入力をお願いします。】!$F75="症状なし",CN$11&gt;=$C67,CN$11&lt;=$E67,CN$11&lt;=$E67-($E67-$C67-6)),1,"")))))</f>
        <v/>
      </c>
      <c r="CO67" s="46" t="str">
        <f>IF(OR($C67="",$E67=""),"",
IF(AND(対象名簿【こちらに入力をお願いします。】!$F75="症状あり",$C67=45199,CO$11&gt;=$C67,CO$11&lt;=$E67,CO$11&lt;=$E67-($E67-$C67-15)),1,
IF(AND(対象名簿【こちらに入力をお願いします。】!$F75="症状なし",$C67=45199,CO$11&gt;=$C67,CO$11&lt;=$E67,CO$11&lt;=$E67-($E67-$C67-7)),1,
IF(AND(対象名簿【こちらに入力をお願いします。】!$F75="症状あり",CO$11&gt;=$C67,CO$11&lt;=$E67,CO$11&lt;=$E67-($E67-$C67-14)),1,
IF(AND(対象名簿【こちらに入力をお願いします。】!$F75="症状なし",CO$11&gt;=$C67,CO$11&lt;=$E67,CO$11&lt;=$E67-($E67-$C67-6)),1,"")))))</f>
        <v/>
      </c>
      <c r="CP67" s="46" t="str">
        <f>IF(OR($C67="",$E67=""),"",
IF(AND(対象名簿【こちらに入力をお願いします。】!$F75="症状あり",$C67=45199,CP$11&gt;=$C67,CP$11&lt;=$E67,CP$11&lt;=$E67-($E67-$C67-15)),1,
IF(AND(対象名簿【こちらに入力をお願いします。】!$F75="症状なし",$C67=45199,CP$11&gt;=$C67,CP$11&lt;=$E67,CP$11&lt;=$E67-($E67-$C67-7)),1,
IF(AND(対象名簿【こちらに入力をお願いします。】!$F75="症状あり",CP$11&gt;=$C67,CP$11&lt;=$E67,CP$11&lt;=$E67-($E67-$C67-14)),1,
IF(AND(対象名簿【こちらに入力をお願いします。】!$F75="症状なし",CP$11&gt;=$C67,CP$11&lt;=$E67,CP$11&lt;=$E67-($E67-$C67-6)),1,"")))))</f>
        <v/>
      </c>
      <c r="CQ67" s="46" t="str">
        <f>IF(OR($C67="",$E67=""),"",
IF(AND(対象名簿【こちらに入力をお願いします。】!$F75="症状あり",$C67=45199,CQ$11&gt;=$C67,CQ$11&lt;=$E67,CQ$11&lt;=$E67-($E67-$C67-15)),1,
IF(AND(対象名簿【こちらに入力をお願いします。】!$F75="症状なし",$C67=45199,CQ$11&gt;=$C67,CQ$11&lt;=$E67,CQ$11&lt;=$E67-($E67-$C67-7)),1,
IF(AND(対象名簿【こちらに入力をお願いします。】!$F75="症状あり",CQ$11&gt;=$C67,CQ$11&lt;=$E67,CQ$11&lt;=$E67-($E67-$C67-14)),1,
IF(AND(対象名簿【こちらに入力をお願いします。】!$F75="症状なし",CQ$11&gt;=$C67,CQ$11&lt;=$E67,CQ$11&lt;=$E67-($E67-$C67-6)),1,"")))))</f>
        <v/>
      </c>
      <c r="CR67" s="46" t="str">
        <f>IF(OR($C67="",$E67=""),"",
IF(AND(対象名簿【こちらに入力をお願いします。】!$F75="症状あり",$C67=45199,CR$11&gt;=$C67,CR$11&lt;=$E67,CR$11&lt;=$E67-($E67-$C67-15)),1,
IF(AND(対象名簿【こちらに入力をお願いします。】!$F75="症状なし",$C67=45199,CR$11&gt;=$C67,CR$11&lt;=$E67,CR$11&lt;=$E67-($E67-$C67-7)),1,
IF(AND(対象名簿【こちらに入力をお願いします。】!$F75="症状あり",CR$11&gt;=$C67,CR$11&lt;=$E67,CR$11&lt;=$E67-($E67-$C67-14)),1,
IF(AND(対象名簿【こちらに入力をお願いします。】!$F75="症状なし",CR$11&gt;=$C67,CR$11&lt;=$E67,CR$11&lt;=$E67-($E67-$C67-6)),1,"")))))</f>
        <v/>
      </c>
      <c r="CS67" s="46" t="str">
        <f>IF(OR($C67="",$E67=""),"",
IF(AND(対象名簿【こちらに入力をお願いします。】!$F75="症状あり",$C67=45199,CS$11&gt;=$C67,CS$11&lt;=$E67,CS$11&lt;=$E67-($E67-$C67-15)),1,
IF(AND(対象名簿【こちらに入力をお願いします。】!$F75="症状なし",$C67=45199,CS$11&gt;=$C67,CS$11&lt;=$E67,CS$11&lt;=$E67-($E67-$C67-7)),1,
IF(AND(対象名簿【こちらに入力をお願いします。】!$F75="症状あり",CS$11&gt;=$C67,CS$11&lt;=$E67,CS$11&lt;=$E67-($E67-$C67-14)),1,
IF(AND(対象名簿【こちらに入力をお願いします。】!$F75="症状なし",CS$11&gt;=$C67,CS$11&lt;=$E67,CS$11&lt;=$E67-($E67-$C67-6)),1,"")))))</f>
        <v/>
      </c>
      <c r="CT67" s="46" t="str">
        <f>IF(OR($C67="",$E67=""),"",
IF(AND(対象名簿【こちらに入力をお願いします。】!$F75="症状あり",$C67=45199,CT$11&gt;=$C67,CT$11&lt;=$E67,CT$11&lt;=$E67-($E67-$C67-15)),1,
IF(AND(対象名簿【こちらに入力をお願いします。】!$F75="症状なし",$C67=45199,CT$11&gt;=$C67,CT$11&lt;=$E67,CT$11&lt;=$E67-($E67-$C67-7)),1,
IF(AND(対象名簿【こちらに入力をお願いします。】!$F75="症状あり",CT$11&gt;=$C67,CT$11&lt;=$E67,CT$11&lt;=$E67-($E67-$C67-14)),1,
IF(AND(対象名簿【こちらに入力をお願いします。】!$F75="症状なし",CT$11&gt;=$C67,CT$11&lt;=$E67,CT$11&lt;=$E67-($E67-$C67-6)),1,"")))))</f>
        <v/>
      </c>
      <c r="CU67" s="46" t="str">
        <f>IF(OR($C67="",$E67=""),"",
IF(AND(対象名簿【こちらに入力をお願いします。】!$F75="症状あり",$C67=45199,CU$11&gt;=$C67,CU$11&lt;=$E67,CU$11&lt;=$E67-($E67-$C67-15)),1,
IF(AND(対象名簿【こちらに入力をお願いします。】!$F75="症状なし",$C67=45199,CU$11&gt;=$C67,CU$11&lt;=$E67,CU$11&lt;=$E67-($E67-$C67-7)),1,
IF(AND(対象名簿【こちらに入力をお願いします。】!$F75="症状あり",CU$11&gt;=$C67,CU$11&lt;=$E67,CU$11&lt;=$E67-($E67-$C67-14)),1,
IF(AND(対象名簿【こちらに入力をお願いします。】!$F75="症状なし",CU$11&gt;=$C67,CU$11&lt;=$E67,CU$11&lt;=$E67-($E67-$C67-6)),1,"")))))</f>
        <v/>
      </c>
    </row>
    <row r="68" spans="1:99" s="24" customFormat="1">
      <c r="A68" s="67">
        <f>対象名簿【こちらに入力をお願いします。】!A76</f>
        <v>57</v>
      </c>
      <c r="B68" s="67" t="str">
        <f>IF(AND(対象名簿【こちらに入力をお願いします。】!$K$4&lt;=29,対象名簿【こちらに入力をお願いします。】!B76&lt;&gt;""),対象名簿【こちらに入力をお願いします。】!B76,"")</f>
        <v>利用者BE</v>
      </c>
      <c r="C68" s="68" t="str">
        <f>IF(AND(対象名簿【こちらに入力をお願いします。】!$K$4&lt;=29,対象名簿【こちらに入力をお願いします。】!C76&lt;&gt;""),対象名簿【こちらに入力をお願いします。】!C76,"")</f>
        <v/>
      </c>
      <c r="D68" s="69" t="s">
        <v>3</v>
      </c>
      <c r="E68" s="70" t="str">
        <f>IF(AND(対象名簿【こちらに入力をお願いします。】!$K$4&lt;=29,対象名簿【こちらに入力をお願いします。】!E76&lt;&gt;""),対象名簿【こちらに入力をお願いします。】!E76,"")</f>
        <v/>
      </c>
      <c r="F68" s="83">
        <f t="shared" si="8"/>
        <v>0</v>
      </c>
      <c r="G68" s="71">
        <f t="shared" si="7"/>
        <v>0</v>
      </c>
      <c r="H68" s="92"/>
      <c r="I68" s="42" t="str">
        <f>IF(OR($C68="",$E68=""),"",
IF(AND(対象名簿【こちらに入力をお願いします。】!$F76="症状あり",$C68=45199,I$11&gt;=$C68,I$11&lt;=$E68,I$11&lt;=$E68-($E68-$C68-15)),1,
IF(AND(対象名簿【こちらに入力をお願いします。】!$F76="症状なし",$C68=45199,I$11&gt;=$C68,I$11&lt;=$E68,I$11&lt;=$E68-($E68-$C68-7)),1,
IF(AND(対象名簿【こちらに入力をお願いします。】!$F76="症状あり",I$11&gt;=$C68,I$11&lt;=$E68,I$11&lt;=$E68-($E68-$C68-14)),1,
IF(AND(対象名簿【こちらに入力をお願いします。】!$F76="症状なし",I$11&gt;=$C68,I$11&lt;=$E68,I$11&lt;=$E68-($E68-$C68-6)),1,"")))))</f>
        <v/>
      </c>
      <c r="J68" s="42" t="str">
        <f>IF(OR($C68="",$E68=""),"",
IF(AND(対象名簿【こちらに入力をお願いします。】!$F76="症状あり",$C68=45199,J$11&gt;=$C68,J$11&lt;=$E68,J$11&lt;=$E68-($E68-$C68-15)),1,
IF(AND(対象名簿【こちらに入力をお願いします。】!$F76="症状なし",$C68=45199,J$11&gt;=$C68,J$11&lt;=$E68,J$11&lt;=$E68-($E68-$C68-7)),1,
IF(AND(対象名簿【こちらに入力をお願いします。】!$F76="症状あり",J$11&gt;=$C68,J$11&lt;=$E68,J$11&lt;=$E68-($E68-$C68-14)),1,
IF(AND(対象名簿【こちらに入力をお願いします。】!$F76="症状なし",J$11&gt;=$C68,J$11&lt;=$E68,J$11&lt;=$E68-($E68-$C68-6)),1,"")))))</f>
        <v/>
      </c>
      <c r="K68" s="42" t="str">
        <f>IF(OR($C68="",$E68=""),"",
IF(AND(対象名簿【こちらに入力をお願いします。】!$F76="症状あり",$C68=45199,K$11&gt;=$C68,K$11&lt;=$E68,K$11&lt;=$E68-($E68-$C68-15)),1,
IF(AND(対象名簿【こちらに入力をお願いします。】!$F76="症状なし",$C68=45199,K$11&gt;=$C68,K$11&lt;=$E68,K$11&lt;=$E68-($E68-$C68-7)),1,
IF(AND(対象名簿【こちらに入力をお願いします。】!$F76="症状あり",K$11&gt;=$C68,K$11&lt;=$E68,K$11&lt;=$E68-($E68-$C68-14)),1,
IF(AND(対象名簿【こちらに入力をお願いします。】!$F76="症状なし",K$11&gt;=$C68,K$11&lt;=$E68,K$11&lt;=$E68-($E68-$C68-6)),1,"")))))</f>
        <v/>
      </c>
      <c r="L68" s="42" t="str">
        <f>IF(OR($C68="",$E68=""),"",
IF(AND(対象名簿【こちらに入力をお願いします。】!$F76="症状あり",$C68=45199,L$11&gt;=$C68,L$11&lt;=$E68,L$11&lt;=$E68-($E68-$C68-15)),1,
IF(AND(対象名簿【こちらに入力をお願いします。】!$F76="症状なし",$C68=45199,L$11&gt;=$C68,L$11&lt;=$E68,L$11&lt;=$E68-($E68-$C68-7)),1,
IF(AND(対象名簿【こちらに入力をお願いします。】!$F76="症状あり",L$11&gt;=$C68,L$11&lt;=$E68,L$11&lt;=$E68-($E68-$C68-14)),1,
IF(AND(対象名簿【こちらに入力をお願いします。】!$F76="症状なし",L$11&gt;=$C68,L$11&lt;=$E68,L$11&lt;=$E68-($E68-$C68-6)),1,"")))))</f>
        <v/>
      </c>
      <c r="M68" s="42" t="str">
        <f>IF(OR($C68="",$E68=""),"",
IF(AND(対象名簿【こちらに入力をお願いします。】!$F76="症状あり",$C68=45199,M$11&gt;=$C68,M$11&lt;=$E68,M$11&lt;=$E68-($E68-$C68-15)),1,
IF(AND(対象名簿【こちらに入力をお願いします。】!$F76="症状なし",$C68=45199,M$11&gt;=$C68,M$11&lt;=$E68,M$11&lt;=$E68-($E68-$C68-7)),1,
IF(AND(対象名簿【こちらに入力をお願いします。】!$F76="症状あり",M$11&gt;=$C68,M$11&lt;=$E68,M$11&lt;=$E68-($E68-$C68-14)),1,
IF(AND(対象名簿【こちらに入力をお願いします。】!$F76="症状なし",M$11&gt;=$C68,M$11&lt;=$E68,M$11&lt;=$E68-($E68-$C68-6)),1,"")))))</f>
        <v/>
      </c>
      <c r="N68" s="42" t="str">
        <f>IF(OR($C68="",$E68=""),"",
IF(AND(対象名簿【こちらに入力をお願いします。】!$F76="症状あり",$C68=45199,N$11&gt;=$C68,N$11&lt;=$E68,N$11&lt;=$E68-($E68-$C68-15)),1,
IF(AND(対象名簿【こちらに入力をお願いします。】!$F76="症状なし",$C68=45199,N$11&gt;=$C68,N$11&lt;=$E68,N$11&lt;=$E68-($E68-$C68-7)),1,
IF(AND(対象名簿【こちらに入力をお願いします。】!$F76="症状あり",N$11&gt;=$C68,N$11&lt;=$E68,N$11&lt;=$E68-($E68-$C68-14)),1,
IF(AND(対象名簿【こちらに入力をお願いします。】!$F76="症状なし",N$11&gt;=$C68,N$11&lt;=$E68,N$11&lt;=$E68-($E68-$C68-6)),1,"")))))</f>
        <v/>
      </c>
      <c r="O68" s="42" t="str">
        <f>IF(OR($C68="",$E68=""),"",
IF(AND(対象名簿【こちらに入力をお願いします。】!$F76="症状あり",$C68=45199,O$11&gt;=$C68,O$11&lt;=$E68,O$11&lt;=$E68-($E68-$C68-15)),1,
IF(AND(対象名簿【こちらに入力をお願いします。】!$F76="症状なし",$C68=45199,O$11&gt;=$C68,O$11&lt;=$E68,O$11&lt;=$E68-($E68-$C68-7)),1,
IF(AND(対象名簿【こちらに入力をお願いします。】!$F76="症状あり",O$11&gt;=$C68,O$11&lt;=$E68,O$11&lt;=$E68-($E68-$C68-14)),1,
IF(AND(対象名簿【こちらに入力をお願いします。】!$F76="症状なし",O$11&gt;=$C68,O$11&lt;=$E68,O$11&lt;=$E68-($E68-$C68-6)),1,"")))))</f>
        <v/>
      </c>
      <c r="P68" s="42" t="str">
        <f>IF(OR($C68="",$E68=""),"",
IF(AND(対象名簿【こちらに入力をお願いします。】!$F76="症状あり",$C68=45199,P$11&gt;=$C68,P$11&lt;=$E68,P$11&lt;=$E68-($E68-$C68-15)),1,
IF(AND(対象名簿【こちらに入力をお願いします。】!$F76="症状なし",$C68=45199,P$11&gt;=$C68,P$11&lt;=$E68,P$11&lt;=$E68-($E68-$C68-7)),1,
IF(AND(対象名簿【こちらに入力をお願いします。】!$F76="症状あり",P$11&gt;=$C68,P$11&lt;=$E68,P$11&lt;=$E68-($E68-$C68-14)),1,
IF(AND(対象名簿【こちらに入力をお願いします。】!$F76="症状なし",P$11&gt;=$C68,P$11&lt;=$E68,P$11&lt;=$E68-($E68-$C68-6)),1,"")))))</f>
        <v/>
      </c>
      <c r="Q68" s="42" t="str">
        <f>IF(OR($C68="",$E68=""),"",
IF(AND(対象名簿【こちらに入力をお願いします。】!$F76="症状あり",$C68=45199,Q$11&gt;=$C68,Q$11&lt;=$E68,Q$11&lt;=$E68-($E68-$C68-15)),1,
IF(AND(対象名簿【こちらに入力をお願いします。】!$F76="症状なし",$C68=45199,Q$11&gt;=$C68,Q$11&lt;=$E68,Q$11&lt;=$E68-($E68-$C68-7)),1,
IF(AND(対象名簿【こちらに入力をお願いします。】!$F76="症状あり",Q$11&gt;=$C68,Q$11&lt;=$E68,Q$11&lt;=$E68-($E68-$C68-14)),1,
IF(AND(対象名簿【こちらに入力をお願いします。】!$F76="症状なし",Q$11&gt;=$C68,Q$11&lt;=$E68,Q$11&lt;=$E68-($E68-$C68-6)),1,"")))))</f>
        <v/>
      </c>
      <c r="R68" s="42" t="str">
        <f>IF(OR($C68="",$E68=""),"",
IF(AND(対象名簿【こちらに入力をお願いします。】!$F76="症状あり",$C68=45199,R$11&gt;=$C68,R$11&lt;=$E68,R$11&lt;=$E68-($E68-$C68-15)),1,
IF(AND(対象名簿【こちらに入力をお願いします。】!$F76="症状なし",$C68=45199,R$11&gt;=$C68,R$11&lt;=$E68,R$11&lt;=$E68-($E68-$C68-7)),1,
IF(AND(対象名簿【こちらに入力をお願いします。】!$F76="症状あり",R$11&gt;=$C68,R$11&lt;=$E68,R$11&lt;=$E68-($E68-$C68-14)),1,
IF(AND(対象名簿【こちらに入力をお願いします。】!$F76="症状なし",R$11&gt;=$C68,R$11&lt;=$E68,R$11&lt;=$E68-($E68-$C68-6)),1,"")))))</f>
        <v/>
      </c>
      <c r="S68" s="42" t="str">
        <f>IF(OR($C68="",$E68=""),"",
IF(AND(対象名簿【こちらに入力をお願いします。】!$F76="症状あり",$C68=45199,S$11&gt;=$C68,S$11&lt;=$E68,S$11&lt;=$E68-($E68-$C68-15)),1,
IF(AND(対象名簿【こちらに入力をお願いします。】!$F76="症状なし",$C68=45199,S$11&gt;=$C68,S$11&lt;=$E68,S$11&lt;=$E68-($E68-$C68-7)),1,
IF(AND(対象名簿【こちらに入力をお願いします。】!$F76="症状あり",S$11&gt;=$C68,S$11&lt;=$E68,S$11&lt;=$E68-($E68-$C68-14)),1,
IF(AND(対象名簿【こちらに入力をお願いします。】!$F76="症状なし",S$11&gt;=$C68,S$11&lt;=$E68,S$11&lt;=$E68-($E68-$C68-6)),1,"")))))</f>
        <v/>
      </c>
      <c r="T68" s="42" t="str">
        <f>IF(OR($C68="",$E68=""),"",
IF(AND(対象名簿【こちらに入力をお願いします。】!$F76="症状あり",$C68=45199,T$11&gt;=$C68,T$11&lt;=$E68,T$11&lt;=$E68-($E68-$C68-15)),1,
IF(AND(対象名簿【こちらに入力をお願いします。】!$F76="症状なし",$C68=45199,T$11&gt;=$C68,T$11&lt;=$E68,T$11&lt;=$E68-($E68-$C68-7)),1,
IF(AND(対象名簿【こちらに入力をお願いします。】!$F76="症状あり",T$11&gt;=$C68,T$11&lt;=$E68,T$11&lt;=$E68-($E68-$C68-14)),1,
IF(AND(対象名簿【こちらに入力をお願いします。】!$F76="症状なし",T$11&gt;=$C68,T$11&lt;=$E68,T$11&lt;=$E68-($E68-$C68-6)),1,"")))))</f>
        <v/>
      </c>
      <c r="U68" s="42" t="str">
        <f>IF(OR($C68="",$E68=""),"",
IF(AND(対象名簿【こちらに入力をお願いします。】!$F76="症状あり",$C68=45199,U$11&gt;=$C68,U$11&lt;=$E68,U$11&lt;=$E68-($E68-$C68-15)),1,
IF(AND(対象名簿【こちらに入力をお願いします。】!$F76="症状なし",$C68=45199,U$11&gt;=$C68,U$11&lt;=$E68,U$11&lt;=$E68-($E68-$C68-7)),1,
IF(AND(対象名簿【こちらに入力をお願いします。】!$F76="症状あり",U$11&gt;=$C68,U$11&lt;=$E68,U$11&lt;=$E68-($E68-$C68-14)),1,
IF(AND(対象名簿【こちらに入力をお願いします。】!$F76="症状なし",U$11&gt;=$C68,U$11&lt;=$E68,U$11&lt;=$E68-($E68-$C68-6)),1,"")))))</f>
        <v/>
      </c>
      <c r="V68" s="42" t="str">
        <f>IF(OR($C68="",$E68=""),"",
IF(AND(対象名簿【こちらに入力をお願いします。】!$F76="症状あり",$C68=45199,V$11&gt;=$C68,V$11&lt;=$E68,V$11&lt;=$E68-($E68-$C68-15)),1,
IF(AND(対象名簿【こちらに入力をお願いします。】!$F76="症状なし",$C68=45199,V$11&gt;=$C68,V$11&lt;=$E68,V$11&lt;=$E68-($E68-$C68-7)),1,
IF(AND(対象名簿【こちらに入力をお願いします。】!$F76="症状あり",V$11&gt;=$C68,V$11&lt;=$E68,V$11&lt;=$E68-($E68-$C68-14)),1,
IF(AND(対象名簿【こちらに入力をお願いします。】!$F76="症状なし",V$11&gt;=$C68,V$11&lt;=$E68,V$11&lt;=$E68-($E68-$C68-6)),1,"")))))</f>
        <v/>
      </c>
      <c r="W68" s="42" t="str">
        <f>IF(OR($C68="",$E68=""),"",
IF(AND(対象名簿【こちらに入力をお願いします。】!$F76="症状あり",$C68=45199,W$11&gt;=$C68,W$11&lt;=$E68,W$11&lt;=$E68-($E68-$C68-15)),1,
IF(AND(対象名簿【こちらに入力をお願いします。】!$F76="症状なし",$C68=45199,W$11&gt;=$C68,W$11&lt;=$E68,W$11&lt;=$E68-($E68-$C68-7)),1,
IF(AND(対象名簿【こちらに入力をお願いします。】!$F76="症状あり",W$11&gt;=$C68,W$11&lt;=$E68,W$11&lt;=$E68-($E68-$C68-14)),1,
IF(AND(対象名簿【こちらに入力をお願いします。】!$F76="症状なし",W$11&gt;=$C68,W$11&lt;=$E68,W$11&lt;=$E68-($E68-$C68-6)),1,"")))))</f>
        <v/>
      </c>
      <c r="X68" s="42" t="str">
        <f>IF(OR($C68="",$E68=""),"",
IF(AND(対象名簿【こちらに入力をお願いします。】!$F76="症状あり",$C68=45199,X$11&gt;=$C68,X$11&lt;=$E68,X$11&lt;=$E68-($E68-$C68-15)),1,
IF(AND(対象名簿【こちらに入力をお願いします。】!$F76="症状なし",$C68=45199,X$11&gt;=$C68,X$11&lt;=$E68,X$11&lt;=$E68-($E68-$C68-7)),1,
IF(AND(対象名簿【こちらに入力をお願いします。】!$F76="症状あり",X$11&gt;=$C68,X$11&lt;=$E68,X$11&lt;=$E68-($E68-$C68-14)),1,
IF(AND(対象名簿【こちらに入力をお願いします。】!$F76="症状なし",X$11&gt;=$C68,X$11&lt;=$E68,X$11&lt;=$E68-($E68-$C68-6)),1,"")))))</f>
        <v/>
      </c>
      <c r="Y68" s="42" t="str">
        <f>IF(OR($C68="",$E68=""),"",
IF(AND(対象名簿【こちらに入力をお願いします。】!$F76="症状あり",$C68=45199,Y$11&gt;=$C68,Y$11&lt;=$E68,Y$11&lt;=$E68-($E68-$C68-15)),1,
IF(AND(対象名簿【こちらに入力をお願いします。】!$F76="症状なし",$C68=45199,Y$11&gt;=$C68,Y$11&lt;=$E68,Y$11&lt;=$E68-($E68-$C68-7)),1,
IF(AND(対象名簿【こちらに入力をお願いします。】!$F76="症状あり",Y$11&gt;=$C68,Y$11&lt;=$E68,Y$11&lt;=$E68-($E68-$C68-14)),1,
IF(AND(対象名簿【こちらに入力をお願いします。】!$F76="症状なし",Y$11&gt;=$C68,Y$11&lt;=$E68,Y$11&lt;=$E68-($E68-$C68-6)),1,"")))))</f>
        <v/>
      </c>
      <c r="Z68" s="42" t="str">
        <f>IF(OR($C68="",$E68=""),"",
IF(AND(対象名簿【こちらに入力をお願いします。】!$F76="症状あり",$C68=45199,Z$11&gt;=$C68,Z$11&lt;=$E68,Z$11&lt;=$E68-($E68-$C68-15)),1,
IF(AND(対象名簿【こちらに入力をお願いします。】!$F76="症状なし",$C68=45199,Z$11&gt;=$C68,Z$11&lt;=$E68,Z$11&lt;=$E68-($E68-$C68-7)),1,
IF(AND(対象名簿【こちらに入力をお願いします。】!$F76="症状あり",Z$11&gt;=$C68,Z$11&lt;=$E68,Z$11&lt;=$E68-($E68-$C68-14)),1,
IF(AND(対象名簿【こちらに入力をお願いします。】!$F76="症状なし",Z$11&gt;=$C68,Z$11&lt;=$E68,Z$11&lt;=$E68-($E68-$C68-6)),1,"")))))</f>
        <v/>
      </c>
      <c r="AA68" s="42" t="str">
        <f>IF(OR($C68="",$E68=""),"",
IF(AND(対象名簿【こちらに入力をお願いします。】!$F76="症状あり",$C68=45199,AA$11&gt;=$C68,AA$11&lt;=$E68,AA$11&lt;=$E68-($E68-$C68-15)),1,
IF(AND(対象名簿【こちらに入力をお願いします。】!$F76="症状なし",$C68=45199,AA$11&gt;=$C68,AA$11&lt;=$E68,AA$11&lt;=$E68-($E68-$C68-7)),1,
IF(AND(対象名簿【こちらに入力をお願いします。】!$F76="症状あり",AA$11&gt;=$C68,AA$11&lt;=$E68,AA$11&lt;=$E68-($E68-$C68-14)),1,
IF(AND(対象名簿【こちらに入力をお願いします。】!$F76="症状なし",AA$11&gt;=$C68,AA$11&lt;=$E68,AA$11&lt;=$E68-($E68-$C68-6)),1,"")))))</f>
        <v/>
      </c>
      <c r="AB68" s="42" t="str">
        <f>IF(OR($C68="",$E68=""),"",
IF(AND(対象名簿【こちらに入力をお願いします。】!$F76="症状あり",$C68=45199,AB$11&gt;=$C68,AB$11&lt;=$E68,AB$11&lt;=$E68-($E68-$C68-15)),1,
IF(AND(対象名簿【こちらに入力をお願いします。】!$F76="症状なし",$C68=45199,AB$11&gt;=$C68,AB$11&lt;=$E68,AB$11&lt;=$E68-($E68-$C68-7)),1,
IF(AND(対象名簿【こちらに入力をお願いします。】!$F76="症状あり",AB$11&gt;=$C68,AB$11&lt;=$E68,AB$11&lt;=$E68-($E68-$C68-14)),1,
IF(AND(対象名簿【こちらに入力をお願いします。】!$F76="症状なし",AB$11&gt;=$C68,AB$11&lt;=$E68,AB$11&lt;=$E68-($E68-$C68-6)),1,"")))))</f>
        <v/>
      </c>
      <c r="AC68" s="42" t="str">
        <f>IF(OR($C68="",$E68=""),"",
IF(AND(対象名簿【こちらに入力をお願いします。】!$F76="症状あり",$C68=45199,AC$11&gt;=$C68,AC$11&lt;=$E68,AC$11&lt;=$E68-($E68-$C68-15)),1,
IF(AND(対象名簿【こちらに入力をお願いします。】!$F76="症状なし",$C68=45199,AC$11&gt;=$C68,AC$11&lt;=$E68,AC$11&lt;=$E68-($E68-$C68-7)),1,
IF(AND(対象名簿【こちらに入力をお願いします。】!$F76="症状あり",AC$11&gt;=$C68,AC$11&lt;=$E68,AC$11&lt;=$E68-($E68-$C68-14)),1,
IF(AND(対象名簿【こちらに入力をお願いします。】!$F76="症状なし",AC$11&gt;=$C68,AC$11&lt;=$E68,AC$11&lt;=$E68-($E68-$C68-6)),1,"")))))</f>
        <v/>
      </c>
      <c r="AD68" s="42" t="str">
        <f>IF(OR($C68="",$E68=""),"",
IF(AND(対象名簿【こちらに入力をお願いします。】!$F76="症状あり",$C68=45199,AD$11&gt;=$C68,AD$11&lt;=$E68,AD$11&lt;=$E68-($E68-$C68-15)),1,
IF(AND(対象名簿【こちらに入力をお願いします。】!$F76="症状なし",$C68=45199,AD$11&gt;=$C68,AD$11&lt;=$E68,AD$11&lt;=$E68-($E68-$C68-7)),1,
IF(AND(対象名簿【こちらに入力をお願いします。】!$F76="症状あり",AD$11&gt;=$C68,AD$11&lt;=$E68,AD$11&lt;=$E68-($E68-$C68-14)),1,
IF(AND(対象名簿【こちらに入力をお願いします。】!$F76="症状なし",AD$11&gt;=$C68,AD$11&lt;=$E68,AD$11&lt;=$E68-($E68-$C68-6)),1,"")))))</f>
        <v/>
      </c>
      <c r="AE68" s="42" t="str">
        <f>IF(OR($C68="",$E68=""),"",
IF(AND(対象名簿【こちらに入力をお願いします。】!$F76="症状あり",$C68=45199,AE$11&gt;=$C68,AE$11&lt;=$E68,AE$11&lt;=$E68-($E68-$C68-15)),1,
IF(AND(対象名簿【こちらに入力をお願いします。】!$F76="症状なし",$C68=45199,AE$11&gt;=$C68,AE$11&lt;=$E68,AE$11&lt;=$E68-($E68-$C68-7)),1,
IF(AND(対象名簿【こちらに入力をお願いします。】!$F76="症状あり",AE$11&gt;=$C68,AE$11&lt;=$E68,AE$11&lt;=$E68-($E68-$C68-14)),1,
IF(AND(対象名簿【こちらに入力をお願いします。】!$F76="症状なし",AE$11&gt;=$C68,AE$11&lt;=$E68,AE$11&lt;=$E68-($E68-$C68-6)),1,"")))))</f>
        <v/>
      </c>
      <c r="AF68" s="42" t="str">
        <f>IF(OR($C68="",$E68=""),"",
IF(AND(対象名簿【こちらに入力をお願いします。】!$F76="症状あり",$C68=45199,AF$11&gt;=$C68,AF$11&lt;=$E68,AF$11&lt;=$E68-($E68-$C68-15)),1,
IF(AND(対象名簿【こちらに入力をお願いします。】!$F76="症状なし",$C68=45199,AF$11&gt;=$C68,AF$11&lt;=$E68,AF$11&lt;=$E68-($E68-$C68-7)),1,
IF(AND(対象名簿【こちらに入力をお願いします。】!$F76="症状あり",AF$11&gt;=$C68,AF$11&lt;=$E68,AF$11&lt;=$E68-($E68-$C68-14)),1,
IF(AND(対象名簿【こちらに入力をお願いします。】!$F76="症状なし",AF$11&gt;=$C68,AF$11&lt;=$E68,AF$11&lt;=$E68-($E68-$C68-6)),1,"")))))</f>
        <v/>
      </c>
      <c r="AG68" s="42" t="str">
        <f>IF(OR($C68="",$E68=""),"",
IF(AND(対象名簿【こちらに入力をお願いします。】!$F76="症状あり",$C68=45199,AG$11&gt;=$C68,AG$11&lt;=$E68,AG$11&lt;=$E68-($E68-$C68-15)),1,
IF(AND(対象名簿【こちらに入力をお願いします。】!$F76="症状なし",$C68=45199,AG$11&gt;=$C68,AG$11&lt;=$E68,AG$11&lt;=$E68-($E68-$C68-7)),1,
IF(AND(対象名簿【こちらに入力をお願いします。】!$F76="症状あり",AG$11&gt;=$C68,AG$11&lt;=$E68,AG$11&lt;=$E68-($E68-$C68-14)),1,
IF(AND(対象名簿【こちらに入力をお願いします。】!$F76="症状なし",AG$11&gt;=$C68,AG$11&lt;=$E68,AG$11&lt;=$E68-($E68-$C68-6)),1,"")))))</f>
        <v/>
      </c>
      <c r="AH68" s="42" t="str">
        <f>IF(OR($C68="",$E68=""),"",
IF(AND(対象名簿【こちらに入力をお願いします。】!$F76="症状あり",$C68=45199,AH$11&gt;=$C68,AH$11&lt;=$E68,AH$11&lt;=$E68-($E68-$C68-15)),1,
IF(AND(対象名簿【こちらに入力をお願いします。】!$F76="症状なし",$C68=45199,AH$11&gt;=$C68,AH$11&lt;=$E68,AH$11&lt;=$E68-($E68-$C68-7)),1,
IF(AND(対象名簿【こちらに入力をお願いします。】!$F76="症状あり",AH$11&gt;=$C68,AH$11&lt;=$E68,AH$11&lt;=$E68-($E68-$C68-14)),1,
IF(AND(対象名簿【こちらに入力をお願いします。】!$F76="症状なし",AH$11&gt;=$C68,AH$11&lt;=$E68,AH$11&lt;=$E68-($E68-$C68-6)),1,"")))))</f>
        <v/>
      </c>
      <c r="AI68" s="42" t="str">
        <f>IF(OR($C68="",$E68=""),"",
IF(AND(対象名簿【こちらに入力をお願いします。】!$F76="症状あり",$C68=45199,AI$11&gt;=$C68,AI$11&lt;=$E68,AI$11&lt;=$E68-($E68-$C68-15)),1,
IF(AND(対象名簿【こちらに入力をお願いします。】!$F76="症状なし",$C68=45199,AI$11&gt;=$C68,AI$11&lt;=$E68,AI$11&lt;=$E68-($E68-$C68-7)),1,
IF(AND(対象名簿【こちらに入力をお願いします。】!$F76="症状あり",AI$11&gt;=$C68,AI$11&lt;=$E68,AI$11&lt;=$E68-($E68-$C68-14)),1,
IF(AND(対象名簿【こちらに入力をお願いします。】!$F76="症状なし",AI$11&gt;=$C68,AI$11&lt;=$E68,AI$11&lt;=$E68-($E68-$C68-6)),1,"")))))</f>
        <v/>
      </c>
      <c r="AJ68" s="42" t="str">
        <f>IF(OR($C68="",$E68=""),"",
IF(AND(対象名簿【こちらに入力をお願いします。】!$F76="症状あり",$C68=45199,AJ$11&gt;=$C68,AJ$11&lt;=$E68,AJ$11&lt;=$E68-($E68-$C68-15)),1,
IF(AND(対象名簿【こちらに入力をお願いします。】!$F76="症状なし",$C68=45199,AJ$11&gt;=$C68,AJ$11&lt;=$E68,AJ$11&lt;=$E68-($E68-$C68-7)),1,
IF(AND(対象名簿【こちらに入力をお願いします。】!$F76="症状あり",AJ$11&gt;=$C68,AJ$11&lt;=$E68,AJ$11&lt;=$E68-($E68-$C68-14)),1,
IF(AND(対象名簿【こちらに入力をお願いします。】!$F76="症状なし",AJ$11&gt;=$C68,AJ$11&lt;=$E68,AJ$11&lt;=$E68-($E68-$C68-6)),1,"")))))</f>
        <v/>
      </c>
      <c r="AK68" s="42" t="str">
        <f>IF(OR($C68="",$E68=""),"",
IF(AND(対象名簿【こちらに入力をお願いします。】!$F76="症状あり",$C68=45199,AK$11&gt;=$C68,AK$11&lt;=$E68,AK$11&lt;=$E68-($E68-$C68-15)),1,
IF(AND(対象名簿【こちらに入力をお願いします。】!$F76="症状なし",$C68=45199,AK$11&gt;=$C68,AK$11&lt;=$E68,AK$11&lt;=$E68-($E68-$C68-7)),1,
IF(AND(対象名簿【こちらに入力をお願いします。】!$F76="症状あり",AK$11&gt;=$C68,AK$11&lt;=$E68,AK$11&lt;=$E68-($E68-$C68-14)),1,
IF(AND(対象名簿【こちらに入力をお願いします。】!$F76="症状なし",AK$11&gt;=$C68,AK$11&lt;=$E68,AK$11&lt;=$E68-($E68-$C68-6)),1,"")))))</f>
        <v/>
      </c>
      <c r="AL68" s="42" t="str">
        <f>IF(OR($C68="",$E68=""),"",
IF(AND(対象名簿【こちらに入力をお願いします。】!$F76="症状あり",$C68=45199,AL$11&gt;=$C68,AL$11&lt;=$E68,AL$11&lt;=$E68-($E68-$C68-15)),1,
IF(AND(対象名簿【こちらに入力をお願いします。】!$F76="症状なし",$C68=45199,AL$11&gt;=$C68,AL$11&lt;=$E68,AL$11&lt;=$E68-($E68-$C68-7)),1,
IF(AND(対象名簿【こちらに入力をお願いします。】!$F76="症状あり",AL$11&gt;=$C68,AL$11&lt;=$E68,AL$11&lt;=$E68-($E68-$C68-14)),1,
IF(AND(対象名簿【こちらに入力をお願いします。】!$F76="症状なし",AL$11&gt;=$C68,AL$11&lt;=$E68,AL$11&lt;=$E68-($E68-$C68-6)),1,"")))))</f>
        <v/>
      </c>
      <c r="AM68" s="42" t="str">
        <f>IF(OR($C68="",$E68=""),"",
IF(AND(対象名簿【こちらに入力をお願いします。】!$F76="症状あり",$C68=45199,AM$11&gt;=$C68,AM$11&lt;=$E68,AM$11&lt;=$E68-($E68-$C68-15)),1,
IF(AND(対象名簿【こちらに入力をお願いします。】!$F76="症状なし",$C68=45199,AM$11&gt;=$C68,AM$11&lt;=$E68,AM$11&lt;=$E68-($E68-$C68-7)),1,
IF(AND(対象名簿【こちらに入力をお願いします。】!$F76="症状あり",AM$11&gt;=$C68,AM$11&lt;=$E68,AM$11&lt;=$E68-($E68-$C68-14)),1,
IF(AND(対象名簿【こちらに入力をお願いします。】!$F76="症状なし",AM$11&gt;=$C68,AM$11&lt;=$E68,AM$11&lt;=$E68-($E68-$C68-6)),1,"")))))</f>
        <v/>
      </c>
      <c r="AN68" s="42" t="str">
        <f>IF(OR($C68="",$E68=""),"",
IF(AND(対象名簿【こちらに入力をお願いします。】!$F76="症状あり",$C68=45199,AN$11&gt;=$C68,AN$11&lt;=$E68,AN$11&lt;=$E68-($E68-$C68-15)),1,
IF(AND(対象名簿【こちらに入力をお願いします。】!$F76="症状なし",$C68=45199,AN$11&gt;=$C68,AN$11&lt;=$E68,AN$11&lt;=$E68-($E68-$C68-7)),1,
IF(AND(対象名簿【こちらに入力をお願いします。】!$F76="症状あり",AN$11&gt;=$C68,AN$11&lt;=$E68,AN$11&lt;=$E68-($E68-$C68-14)),1,
IF(AND(対象名簿【こちらに入力をお願いします。】!$F76="症状なし",AN$11&gt;=$C68,AN$11&lt;=$E68,AN$11&lt;=$E68-($E68-$C68-6)),1,"")))))</f>
        <v/>
      </c>
      <c r="AO68" s="42" t="str">
        <f>IF(OR($C68="",$E68=""),"",
IF(AND(対象名簿【こちらに入力をお願いします。】!$F76="症状あり",$C68=45199,AO$11&gt;=$C68,AO$11&lt;=$E68,AO$11&lt;=$E68-($E68-$C68-15)),1,
IF(AND(対象名簿【こちらに入力をお願いします。】!$F76="症状なし",$C68=45199,AO$11&gt;=$C68,AO$11&lt;=$E68,AO$11&lt;=$E68-($E68-$C68-7)),1,
IF(AND(対象名簿【こちらに入力をお願いします。】!$F76="症状あり",AO$11&gt;=$C68,AO$11&lt;=$E68,AO$11&lt;=$E68-($E68-$C68-14)),1,
IF(AND(対象名簿【こちらに入力をお願いします。】!$F76="症状なし",AO$11&gt;=$C68,AO$11&lt;=$E68,AO$11&lt;=$E68-($E68-$C68-6)),1,"")))))</f>
        <v/>
      </c>
      <c r="AP68" s="42" t="str">
        <f>IF(OR($C68="",$E68=""),"",
IF(AND(対象名簿【こちらに入力をお願いします。】!$F76="症状あり",$C68=45199,AP$11&gt;=$C68,AP$11&lt;=$E68,AP$11&lt;=$E68-($E68-$C68-15)),1,
IF(AND(対象名簿【こちらに入力をお願いします。】!$F76="症状なし",$C68=45199,AP$11&gt;=$C68,AP$11&lt;=$E68,AP$11&lt;=$E68-($E68-$C68-7)),1,
IF(AND(対象名簿【こちらに入力をお願いします。】!$F76="症状あり",AP$11&gt;=$C68,AP$11&lt;=$E68,AP$11&lt;=$E68-($E68-$C68-14)),1,
IF(AND(対象名簿【こちらに入力をお願いします。】!$F76="症状なし",AP$11&gt;=$C68,AP$11&lt;=$E68,AP$11&lt;=$E68-($E68-$C68-6)),1,"")))))</f>
        <v/>
      </c>
      <c r="AQ68" s="42" t="str">
        <f>IF(OR($C68="",$E68=""),"",
IF(AND(対象名簿【こちらに入力をお願いします。】!$F76="症状あり",$C68=45199,AQ$11&gt;=$C68,AQ$11&lt;=$E68,AQ$11&lt;=$E68-($E68-$C68-15)),1,
IF(AND(対象名簿【こちらに入力をお願いします。】!$F76="症状なし",$C68=45199,AQ$11&gt;=$C68,AQ$11&lt;=$E68,AQ$11&lt;=$E68-($E68-$C68-7)),1,
IF(AND(対象名簿【こちらに入力をお願いします。】!$F76="症状あり",AQ$11&gt;=$C68,AQ$11&lt;=$E68,AQ$11&lt;=$E68-($E68-$C68-14)),1,
IF(AND(対象名簿【こちらに入力をお願いします。】!$F76="症状なし",AQ$11&gt;=$C68,AQ$11&lt;=$E68,AQ$11&lt;=$E68-($E68-$C68-6)),1,"")))))</f>
        <v/>
      </c>
      <c r="AR68" s="42" t="str">
        <f>IF(OR($C68="",$E68=""),"",
IF(AND(対象名簿【こちらに入力をお願いします。】!$F76="症状あり",$C68=45199,AR$11&gt;=$C68,AR$11&lt;=$E68,AR$11&lt;=$E68-($E68-$C68-15)),1,
IF(AND(対象名簿【こちらに入力をお願いします。】!$F76="症状なし",$C68=45199,AR$11&gt;=$C68,AR$11&lt;=$E68,AR$11&lt;=$E68-($E68-$C68-7)),1,
IF(AND(対象名簿【こちらに入力をお願いします。】!$F76="症状あり",AR$11&gt;=$C68,AR$11&lt;=$E68,AR$11&lt;=$E68-($E68-$C68-14)),1,
IF(AND(対象名簿【こちらに入力をお願いします。】!$F76="症状なし",AR$11&gt;=$C68,AR$11&lt;=$E68,AR$11&lt;=$E68-($E68-$C68-6)),1,"")))))</f>
        <v/>
      </c>
      <c r="AS68" s="42" t="str">
        <f>IF(OR($C68="",$E68=""),"",
IF(AND(対象名簿【こちらに入力をお願いします。】!$F76="症状あり",$C68=45199,AS$11&gt;=$C68,AS$11&lt;=$E68,AS$11&lt;=$E68-($E68-$C68-15)),1,
IF(AND(対象名簿【こちらに入力をお願いします。】!$F76="症状なし",$C68=45199,AS$11&gt;=$C68,AS$11&lt;=$E68,AS$11&lt;=$E68-($E68-$C68-7)),1,
IF(AND(対象名簿【こちらに入力をお願いします。】!$F76="症状あり",AS$11&gt;=$C68,AS$11&lt;=$E68,AS$11&lt;=$E68-($E68-$C68-14)),1,
IF(AND(対象名簿【こちらに入力をお願いします。】!$F76="症状なし",AS$11&gt;=$C68,AS$11&lt;=$E68,AS$11&lt;=$E68-($E68-$C68-6)),1,"")))))</f>
        <v/>
      </c>
      <c r="AT68" s="42" t="str">
        <f>IF(OR($C68="",$E68=""),"",
IF(AND(対象名簿【こちらに入力をお願いします。】!$F76="症状あり",$C68=45199,AT$11&gt;=$C68,AT$11&lt;=$E68,AT$11&lt;=$E68-($E68-$C68-15)),1,
IF(AND(対象名簿【こちらに入力をお願いします。】!$F76="症状なし",$C68=45199,AT$11&gt;=$C68,AT$11&lt;=$E68,AT$11&lt;=$E68-($E68-$C68-7)),1,
IF(AND(対象名簿【こちらに入力をお願いします。】!$F76="症状あり",AT$11&gt;=$C68,AT$11&lt;=$E68,AT$11&lt;=$E68-($E68-$C68-14)),1,
IF(AND(対象名簿【こちらに入力をお願いします。】!$F76="症状なし",AT$11&gt;=$C68,AT$11&lt;=$E68,AT$11&lt;=$E68-($E68-$C68-6)),1,"")))))</f>
        <v/>
      </c>
      <c r="AU68" s="42" t="str">
        <f>IF(OR($C68="",$E68=""),"",
IF(AND(対象名簿【こちらに入力をお願いします。】!$F76="症状あり",$C68=45199,AU$11&gt;=$C68,AU$11&lt;=$E68,AU$11&lt;=$E68-($E68-$C68-15)),1,
IF(AND(対象名簿【こちらに入力をお願いします。】!$F76="症状なし",$C68=45199,AU$11&gt;=$C68,AU$11&lt;=$E68,AU$11&lt;=$E68-($E68-$C68-7)),1,
IF(AND(対象名簿【こちらに入力をお願いします。】!$F76="症状あり",AU$11&gt;=$C68,AU$11&lt;=$E68,AU$11&lt;=$E68-($E68-$C68-14)),1,
IF(AND(対象名簿【こちらに入力をお願いします。】!$F76="症状なし",AU$11&gt;=$C68,AU$11&lt;=$E68,AU$11&lt;=$E68-($E68-$C68-6)),1,"")))))</f>
        <v/>
      </c>
      <c r="AV68" s="42" t="str">
        <f>IF(OR($C68="",$E68=""),"",
IF(AND(対象名簿【こちらに入力をお願いします。】!$F76="症状あり",$C68=45199,AV$11&gt;=$C68,AV$11&lt;=$E68,AV$11&lt;=$E68-($E68-$C68-15)),1,
IF(AND(対象名簿【こちらに入力をお願いします。】!$F76="症状なし",$C68=45199,AV$11&gt;=$C68,AV$11&lt;=$E68,AV$11&lt;=$E68-($E68-$C68-7)),1,
IF(AND(対象名簿【こちらに入力をお願いします。】!$F76="症状あり",AV$11&gt;=$C68,AV$11&lt;=$E68,AV$11&lt;=$E68-($E68-$C68-14)),1,
IF(AND(対象名簿【こちらに入力をお願いします。】!$F76="症状なし",AV$11&gt;=$C68,AV$11&lt;=$E68,AV$11&lt;=$E68-($E68-$C68-6)),1,"")))))</f>
        <v/>
      </c>
      <c r="AW68" s="42" t="str">
        <f>IF(OR($C68="",$E68=""),"",
IF(AND(対象名簿【こちらに入力をお願いします。】!$F76="症状あり",$C68=45199,AW$11&gt;=$C68,AW$11&lt;=$E68,AW$11&lt;=$E68-($E68-$C68-15)),1,
IF(AND(対象名簿【こちらに入力をお願いします。】!$F76="症状なし",$C68=45199,AW$11&gt;=$C68,AW$11&lt;=$E68,AW$11&lt;=$E68-($E68-$C68-7)),1,
IF(AND(対象名簿【こちらに入力をお願いします。】!$F76="症状あり",AW$11&gt;=$C68,AW$11&lt;=$E68,AW$11&lt;=$E68-($E68-$C68-14)),1,
IF(AND(対象名簿【こちらに入力をお願いします。】!$F76="症状なし",AW$11&gt;=$C68,AW$11&lt;=$E68,AW$11&lt;=$E68-($E68-$C68-6)),1,"")))))</f>
        <v/>
      </c>
      <c r="AX68" s="42" t="str">
        <f>IF(OR($C68="",$E68=""),"",
IF(AND(対象名簿【こちらに入力をお願いします。】!$F76="症状あり",$C68=45199,AX$11&gt;=$C68,AX$11&lt;=$E68,AX$11&lt;=$E68-($E68-$C68-15)),1,
IF(AND(対象名簿【こちらに入力をお願いします。】!$F76="症状なし",$C68=45199,AX$11&gt;=$C68,AX$11&lt;=$E68,AX$11&lt;=$E68-($E68-$C68-7)),1,
IF(AND(対象名簿【こちらに入力をお願いします。】!$F76="症状あり",AX$11&gt;=$C68,AX$11&lt;=$E68,AX$11&lt;=$E68-($E68-$C68-14)),1,
IF(AND(対象名簿【こちらに入力をお願いします。】!$F76="症状なし",AX$11&gt;=$C68,AX$11&lt;=$E68,AX$11&lt;=$E68-($E68-$C68-6)),1,"")))))</f>
        <v/>
      </c>
      <c r="AY68" s="42" t="str">
        <f>IF(OR($C68="",$E68=""),"",
IF(AND(対象名簿【こちらに入力をお願いします。】!$F76="症状あり",$C68=45199,AY$11&gt;=$C68,AY$11&lt;=$E68,AY$11&lt;=$E68-($E68-$C68-15)),1,
IF(AND(対象名簿【こちらに入力をお願いします。】!$F76="症状なし",$C68=45199,AY$11&gt;=$C68,AY$11&lt;=$E68,AY$11&lt;=$E68-($E68-$C68-7)),1,
IF(AND(対象名簿【こちらに入力をお願いします。】!$F76="症状あり",AY$11&gt;=$C68,AY$11&lt;=$E68,AY$11&lt;=$E68-($E68-$C68-14)),1,
IF(AND(対象名簿【こちらに入力をお願いします。】!$F76="症状なし",AY$11&gt;=$C68,AY$11&lt;=$E68,AY$11&lt;=$E68-($E68-$C68-6)),1,"")))))</f>
        <v/>
      </c>
      <c r="AZ68" s="42" t="str">
        <f>IF(OR($C68="",$E68=""),"",
IF(AND(対象名簿【こちらに入力をお願いします。】!$F76="症状あり",$C68=45199,AZ$11&gt;=$C68,AZ$11&lt;=$E68,AZ$11&lt;=$E68-($E68-$C68-15)),1,
IF(AND(対象名簿【こちらに入力をお願いします。】!$F76="症状なし",$C68=45199,AZ$11&gt;=$C68,AZ$11&lt;=$E68,AZ$11&lt;=$E68-($E68-$C68-7)),1,
IF(AND(対象名簿【こちらに入力をお願いします。】!$F76="症状あり",AZ$11&gt;=$C68,AZ$11&lt;=$E68,AZ$11&lt;=$E68-($E68-$C68-14)),1,
IF(AND(対象名簿【こちらに入力をお願いします。】!$F76="症状なし",AZ$11&gt;=$C68,AZ$11&lt;=$E68,AZ$11&lt;=$E68-($E68-$C68-6)),1,"")))))</f>
        <v/>
      </c>
      <c r="BA68" s="42" t="str">
        <f>IF(OR($C68="",$E68=""),"",
IF(AND(対象名簿【こちらに入力をお願いします。】!$F76="症状あり",$C68=45199,BA$11&gt;=$C68,BA$11&lt;=$E68,BA$11&lt;=$E68-($E68-$C68-15)),1,
IF(AND(対象名簿【こちらに入力をお願いします。】!$F76="症状なし",$C68=45199,BA$11&gt;=$C68,BA$11&lt;=$E68,BA$11&lt;=$E68-($E68-$C68-7)),1,
IF(AND(対象名簿【こちらに入力をお願いします。】!$F76="症状あり",BA$11&gt;=$C68,BA$11&lt;=$E68,BA$11&lt;=$E68-($E68-$C68-14)),1,
IF(AND(対象名簿【こちらに入力をお願いします。】!$F76="症状なし",BA$11&gt;=$C68,BA$11&lt;=$E68,BA$11&lt;=$E68-($E68-$C68-6)),1,"")))))</f>
        <v/>
      </c>
      <c r="BB68" s="42" t="str">
        <f>IF(OR($C68="",$E68=""),"",
IF(AND(対象名簿【こちらに入力をお願いします。】!$F76="症状あり",$C68=45199,BB$11&gt;=$C68,BB$11&lt;=$E68,BB$11&lt;=$E68-($E68-$C68-15)),1,
IF(AND(対象名簿【こちらに入力をお願いします。】!$F76="症状なし",$C68=45199,BB$11&gt;=$C68,BB$11&lt;=$E68,BB$11&lt;=$E68-($E68-$C68-7)),1,
IF(AND(対象名簿【こちらに入力をお願いします。】!$F76="症状あり",BB$11&gt;=$C68,BB$11&lt;=$E68,BB$11&lt;=$E68-($E68-$C68-14)),1,
IF(AND(対象名簿【こちらに入力をお願いします。】!$F76="症状なし",BB$11&gt;=$C68,BB$11&lt;=$E68,BB$11&lt;=$E68-($E68-$C68-6)),1,"")))))</f>
        <v/>
      </c>
      <c r="BC68" s="42" t="str">
        <f>IF(OR($C68="",$E68=""),"",
IF(AND(対象名簿【こちらに入力をお願いします。】!$F76="症状あり",$C68=45199,BC$11&gt;=$C68,BC$11&lt;=$E68,BC$11&lt;=$E68-($E68-$C68-15)),1,
IF(AND(対象名簿【こちらに入力をお願いします。】!$F76="症状なし",$C68=45199,BC$11&gt;=$C68,BC$11&lt;=$E68,BC$11&lt;=$E68-($E68-$C68-7)),1,
IF(AND(対象名簿【こちらに入力をお願いします。】!$F76="症状あり",BC$11&gt;=$C68,BC$11&lt;=$E68,BC$11&lt;=$E68-($E68-$C68-14)),1,
IF(AND(対象名簿【こちらに入力をお願いします。】!$F76="症状なし",BC$11&gt;=$C68,BC$11&lt;=$E68,BC$11&lt;=$E68-($E68-$C68-6)),1,"")))))</f>
        <v/>
      </c>
      <c r="BD68" s="42" t="str">
        <f>IF(OR($C68="",$E68=""),"",
IF(AND(対象名簿【こちらに入力をお願いします。】!$F76="症状あり",$C68=45199,BD$11&gt;=$C68,BD$11&lt;=$E68,BD$11&lt;=$E68-($E68-$C68-15)),1,
IF(AND(対象名簿【こちらに入力をお願いします。】!$F76="症状なし",$C68=45199,BD$11&gt;=$C68,BD$11&lt;=$E68,BD$11&lt;=$E68-($E68-$C68-7)),1,
IF(AND(対象名簿【こちらに入力をお願いします。】!$F76="症状あり",BD$11&gt;=$C68,BD$11&lt;=$E68,BD$11&lt;=$E68-($E68-$C68-14)),1,
IF(AND(対象名簿【こちらに入力をお願いします。】!$F76="症状なし",BD$11&gt;=$C68,BD$11&lt;=$E68,BD$11&lt;=$E68-($E68-$C68-6)),1,"")))))</f>
        <v/>
      </c>
      <c r="BE68" s="42" t="str">
        <f>IF(OR($C68="",$E68=""),"",
IF(AND(対象名簿【こちらに入力をお願いします。】!$F76="症状あり",$C68=45199,BE$11&gt;=$C68,BE$11&lt;=$E68,BE$11&lt;=$E68-($E68-$C68-15)),1,
IF(AND(対象名簿【こちらに入力をお願いします。】!$F76="症状なし",$C68=45199,BE$11&gt;=$C68,BE$11&lt;=$E68,BE$11&lt;=$E68-($E68-$C68-7)),1,
IF(AND(対象名簿【こちらに入力をお願いします。】!$F76="症状あり",BE$11&gt;=$C68,BE$11&lt;=$E68,BE$11&lt;=$E68-($E68-$C68-14)),1,
IF(AND(対象名簿【こちらに入力をお願いします。】!$F76="症状なし",BE$11&gt;=$C68,BE$11&lt;=$E68,BE$11&lt;=$E68-($E68-$C68-6)),1,"")))))</f>
        <v/>
      </c>
      <c r="BF68" s="42" t="str">
        <f>IF(OR($C68="",$E68=""),"",
IF(AND(対象名簿【こちらに入力をお願いします。】!$F76="症状あり",$C68=45199,BF$11&gt;=$C68,BF$11&lt;=$E68,BF$11&lt;=$E68-($E68-$C68-15)),1,
IF(AND(対象名簿【こちらに入力をお願いします。】!$F76="症状なし",$C68=45199,BF$11&gt;=$C68,BF$11&lt;=$E68,BF$11&lt;=$E68-($E68-$C68-7)),1,
IF(AND(対象名簿【こちらに入力をお願いします。】!$F76="症状あり",BF$11&gt;=$C68,BF$11&lt;=$E68,BF$11&lt;=$E68-($E68-$C68-14)),1,
IF(AND(対象名簿【こちらに入力をお願いします。】!$F76="症状なし",BF$11&gt;=$C68,BF$11&lt;=$E68,BF$11&lt;=$E68-($E68-$C68-6)),1,"")))))</f>
        <v/>
      </c>
      <c r="BG68" s="42" t="str">
        <f>IF(OR($C68="",$E68=""),"",
IF(AND(対象名簿【こちらに入力をお願いします。】!$F76="症状あり",$C68=45199,BG$11&gt;=$C68,BG$11&lt;=$E68,BG$11&lt;=$E68-($E68-$C68-15)),1,
IF(AND(対象名簿【こちらに入力をお願いします。】!$F76="症状なし",$C68=45199,BG$11&gt;=$C68,BG$11&lt;=$E68,BG$11&lt;=$E68-($E68-$C68-7)),1,
IF(AND(対象名簿【こちらに入力をお願いします。】!$F76="症状あり",BG$11&gt;=$C68,BG$11&lt;=$E68,BG$11&lt;=$E68-($E68-$C68-14)),1,
IF(AND(対象名簿【こちらに入力をお願いします。】!$F76="症状なし",BG$11&gt;=$C68,BG$11&lt;=$E68,BG$11&lt;=$E68-($E68-$C68-6)),1,"")))))</f>
        <v/>
      </c>
      <c r="BH68" s="42" t="str">
        <f>IF(OR($C68="",$E68=""),"",
IF(AND(対象名簿【こちらに入力をお願いします。】!$F76="症状あり",$C68=45199,BH$11&gt;=$C68,BH$11&lt;=$E68,BH$11&lt;=$E68-($E68-$C68-15)),1,
IF(AND(対象名簿【こちらに入力をお願いします。】!$F76="症状なし",$C68=45199,BH$11&gt;=$C68,BH$11&lt;=$E68,BH$11&lt;=$E68-($E68-$C68-7)),1,
IF(AND(対象名簿【こちらに入力をお願いします。】!$F76="症状あり",BH$11&gt;=$C68,BH$11&lt;=$E68,BH$11&lt;=$E68-($E68-$C68-14)),1,
IF(AND(対象名簿【こちらに入力をお願いします。】!$F76="症状なし",BH$11&gt;=$C68,BH$11&lt;=$E68,BH$11&lt;=$E68-($E68-$C68-6)),1,"")))))</f>
        <v/>
      </c>
      <c r="BI68" s="42" t="str">
        <f>IF(OR($C68="",$E68=""),"",
IF(AND(対象名簿【こちらに入力をお願いします。】!$F76="症状あり",$C68=45199,BI$11&gt;=$C68,BI$11&lt;=$E68,BI$11&lt;=$E68-($E68-$C68-15)),1,
IF(AND(対象名簿【こちらに入力をお願いします。】!$F76="症状なし",$C68=45199,BI$11&gt;=$C68,BI$11&lt;=$E68,BI$11&lt;=$E68-($E68-$C68-7)),1,
IF(AND(対象名簿【こちらに入力をお願いします。】!$F76="症状あり",BI$11&gt;=$C68,BI$11&lt;=$E68,BI$11&lt;=$E68-($E68-$C68-14)),1,
IF(AND(対象名簿【こちらに入力をお願いします。】!$F76="症状なし",BI$11&gt;=$C68,BI$11&lt;=$E68,BI$11&lt;=$E68-($E68-$C68-6)),1,"")))))</f>
        <v/>
      </c>
      <c r="BJ68" s="42" t="str">
        <f>IF(OR($C68="",$E68=""),"",
IF(AND(対象名簿【こちらに入力をお願いします。】!$F76="症状あり",$C68=45199,BJ$11&gt;=$C68,BJ$11&lt;=$E68,BJ$11&lt;=$E68-($E68-$C68-15)),1,
IF(AND(対象名簿【こちらに入力をお願いします。】!$F76="症状なし",$C68=45199,BJ$11&gt;=$C68,BJ$11&lt;=$E68,BJ$11&lt;=$E68-($E68-$C68-7)),1,
IF(AND(対象名簿【こちらに入力をお願いします。】!$F76="症状あり",BJ$11&gt;=$C68,BJ$11&lt;=$E68,BJ$11&lt;=$E68-($E68-$C68-14)),1,
IF(AND(対象名簿【こちらに入力をお願いします。】!$F76="症状なし",BJ$11&gt;=$C68,BJ$11&lt;=$E68,BJ$11&lt;=$E68-($E68-$C68-6)),1,"")))))</f>
        <v/>
      </c>
      <c r="BK68" s="42" t="str">
        <f>IF(OR($C68="",$E68=""),"",
IF(AND(対象名簿【こちらに入力をお願いします。】!$F76="症状あり",$C68=45199,BK$11&gt;=$C68,BK$11&lt;=$E68,BK$11&lt;=$E68-($E68-$C68-15)),1,
IF(AND(対象名簿【こちらに入力をお願いします。】!$F76="症状なし",$C68=45199,BK$11&gt;=$C68,BK$11&lt;=$E68,BK$11&lt;=$E68-($E68-$C68-7)),1,
IF(AND(対象名簿【こちらに入力をお願いします。】!$F76="症状あり",BK$11&gt;=$C68,BK$11&lt;=$E68,BK$11&lt;=$E68-($E68-$C68-14)),1,
IF(AND(対象名簿【こちらに入力をお願いします。】!$F76="症状なし",BK$11&gt;=$C68,BK$11&lt;=$E68,BK$11&lt;=$E68-($E68-$C68-6)),1,"")))))</f>
        <v/>
      </c>
      <c r="BL68" s="42" t="str">
        <f>IF(OR($C68="",$E68=""),"",
IF(AND(対象名簿【こちらに入力をお願いします。】!$F76="症状あり",$C68=45199,BL$11&gt;=$C68,BL$11&lt;=$E68,BL$11&lt;=$E68-($E68-$C68-15)),1,
IF(AND(対象名簿【こちらに入力をお願いします。】!$F76="症状なし",$C68=45199,BL$11&gt;=$C68,BL$11&lt;=$E68,BL$11&lt;=$E68-($E68-$C68-7)),1,
IF(AND(対象名簿【こちらに入力をお願いします。】!$F76="症状あり",BL$11&gt;=$C68,BL$11&lt;=$E68,BL$11&lt;=$E68-($E68-$C68-14)),1,
IF(AND(対象名簿【こちらに入力をお願いします。】!$F76="症状なし",BL$11&gt;=$C68,BL$11&lt;=$E68,BL$11&lt;=$E68-($E68-$C68-6)),1,"")))))</f>
        <v/>
      </c>
      <c r="BM68" s="42" t="str">
        <f>IF(OR($C68="",$E68=""),"",
IF(AND(対象名簿【こちらに入力をお願いします。】!$F76="症状あり",$C68=45199,BM$11&gt;=$C68,BM$11&lt;=$E68,BM$11&lt;=$E68-($E68-$C68-15)),1,
IF(AND(対象名簿【こちらに入力をお願いします。】!$F76="症状なし",$C68=45199,BM$11&gt;=$C68,BM$11&lt;=$E68,BM$11&lt;=$E68-($E68-$C68-7)),1,
IF(AND(対象名簿【こちらに入力をお願いします。】!$F76="症状あり",BM$11&gt;=$C68,BM$11&lt;=$E68,BM$11&lt;=$E68-($E68-$C68-14)),1,
IF(AND(対象名簿【こちらに入力をお願いします。】!$F76="症状なし",BM$11&gt;=$C68,BM$11&lt;=$E68,BM$11&lt;=$E68-($E68-$C68-6)),1,"")))))</f>
        <v/>
      </c>
      <c r="BN68" s="42" t="str">
        <f>IF(OR($C68="",$E68=""),"",
IF(AND(対象名簿【こちらに入力をお願いします。】!$F76="症状あり",$C68=45199,BN$11&gt;=$C68,BN$11&lt;=$E68,BN$11&lt;=$E68-($E68-$C68-15)),1,
IF(AND(対象名簿【こちらに入力をお願いします。】!$F76="症状なし",$C68=45199,BN$11&gt;=$C68,BN$11&lt;=$E68,BN$11&lt;=$E68-($E68-$C68-7)),1,
IF(AND(対象名簿【こちらに入力をお願いします。】!$F76="症状あり",BN$11&gt;=$C68,BN$11&lt;=$E68,BN$11&lt;=$E68-($E68-$C68-14)),1,
IF(AND(対象名簿【こちらに入力をお願いします。】!$F76="症状なし",BN$11&gt;=$C68,BN$11&lt;=$E68,BN$11&lt;=$E68-($E68-$C68-6)),1,"")))))</f>
        <v/>
      </c>
      <c r="BO68" s="42" t="str">
        <f>IF(OR($C68="",$E68=""),"",
IF(AND(対象名簿【こちらに入力をお願いします。】!$F76="症状あり",$C68=45199,BO$11&gt;=$C68,BO$11&lt;=$E68,BO$11&lt;=$E68-($E68-$C68-15)),1,
IF(AND(対象名簿【こちらに入力をお願いします。】!$F76="症状なし",$C68=45199,BO$11&gt;=$C68,BO$11&lt;=$E68,BO$11&lt;=$E68-($E68-$C68-7)),1,
IF(AND(対象名簿【こちらに入力をお願いします。】!$F76="症状あり",BO$11&gt;=$C68,BO$11&lt;=$E68,BO$11&lt;=$E68-($E68-$C68-14)),1,
IF(AND(対象名簿【こちらに入力をお願いします。】!$F76="症状なし",BO$11&gt;=$C68,BO$11&lt;=$E68,BO$11&lt;=$E68-($E68-$C68-6)),1,"")))))</f>
        <v/>
      </c>
      <c r="BP68" s="42" t="str">
        <f>IF(OR($C68="",$E68=""),"",
IF(AND(対象名簿【こちらに入力をお願いします。】!$F76="症状あり",$C68=45199,BP$11&gt;=$C68,BP$11&lt;=$E68,BP$11&lt;=$E68-($E68-$C68-15)),1,
IF(AND(対象名簿【こちらに入力をお願いします。】!$F76="症状なし",$C68=45199,BP$11&gt;=$C68,BP$11&lt;=$E68,BP$11&lt;=$E68-($E68-$C68-7)),1,
IF(AND(対象名簿【こちらに入力をお願いします。】!$F76="症状あり",BP$11&gt;=$C68,BP$11&lt;=$E68,BP$11&lt;=$E68-($E68-$C68-14)),1,
IF(AND(対象名簿【こちらに入力をお願いします。】!$F76="症状なし",BP$11&gt;=$C68,BP$11&lt;=$E68,BP$11&lt;=$E68-($E68-$C68-6)),1,"")))))</f>
        <v/>
      </c>
      <c r="BQ68" s="42" t="str">
        <f>IF(OR($C68="",$E68=""),"",
IF(AND(対象名簿【こちらに入力をお願いします。】!$F76="症状あり",$C68=45199,BQ$11&gt;=$C68,BQ$11&lt;=$E68,BQ$11&lt;=$E68-($E68-$C68-15)),1,
IF(AND(対象名簿【こちらに入力をお願いします。】!$F76="症状なし",$C68=45199,BQ$11&gt;=$C68,BQ$11&lt;=$E68,BQ$11&lt;=$E68-($E68-$C68-7)),1,
IF(AND(対象名簿【こちらに入力をお願いします。】!$F76="症状あり",BQ$11&gt;=$C68,BQ$11&lt;=$E68,BQ$11&lt;=$E68-($E68-$C68-14)),1,
IF(AND(対象名簿【こちらに入力をお願いします。】!$F76="症状なし",BQ$11&gt;=$C68,BQ$11&lt;=$E68,BQ$11&lt;=$E68-($E68-$C68-6)),1,"")))))</f>
        <v/>
      </c>
      <c r="BR68" s="42" t="str">
        <f>IF(OR($C68="",$E68=""),"",
IF(AND(対象名簿【こちらに入力をお願いします。】!$F76="症状あり",$C68=45199,BR$11&gt;=$C68,BR$11&lt;=$E68,BR$11&lt;=$E68-($E68-$C68-15)),1,
IF(AND(対象名簿【こちらに入力をお願いします。】!$F76="症状なし",$C68=45199,BR$11&gt;=$C68,BR$11&lt;=$E68,BR$11&lt;=$E68-($E68-$C68-7)),1,
IF(AND(対象名簿【こちらに入力をお願いします。】!$F76="症状あり",BR$11&gt;=$C68,BR$11&lt;=$E68,BR$11&lt;=$E68-($E68-$C68-14)),1,
IF(AND(対象名簿【こちらに入力をお願いします。】!$F76="症状なし",BR$11&gt;=$C68,BR$11&lt;=$E68,BR$11&lt;=$E68-($E68-$C68-6)),1,"")))))</f>
        <v/>
      </c>
      <c r="BS68" s="42" t="str">
        <f>IF(OR($C68="",$E68=""),"",
IF(AND(対象名簿【こちらに入力をお願いします。】!$F76="症状あり",$C68=45199,BS$11&gt;=$C68,BS$11&lt;=$E68,BS$11&lt;=$E68-($E68-$C68-15)),1,
IF(AND(対象名簿【こちらに入力をお願いします。】!$F76="症状なし",$C68=45199,BS$11&gt;=$C68,BS$11&lt;=$E68,BS$11&lt;=$E68-($E68-$C68-7)),1,
IF(AND(対象名簿【こちらに入力をお願いします。】!$F76="症状あり",BS$11&gt;=$C68,BS$11&lt;=$E68,BS$11&lt;=$E68-($E68-$C68-14)),1,
IF(AND(対象名簿【こちらに入力をお願いします。】!$F76="症状なし",BS$11&gt;=$C68,BS$11&lt;=$E68,BS$11&lt;=$E68-($E68-$C68-6)),1,"")))))</f>
        <v/>
      </c>
      <c r="BT68" s="42" t="str">
        <f>IF(OR($C68="",$E68=""),"",
IF(AND(対象名簿【こちらに入力をお願いします。】!$F76="症状あり",$C68=45199,BT$11&gt;=$C68,BT$11&lt;=$E68,BT$11&lt;=$E68-($E68-$C68-15)),1,
IF(AND(対象名簿【こちらに入力をお願いします。】!$F76="症状なし",$C68=45199,BT$11&gt;=$C68,BT$11&lt;=$E68,BT$11&lt;=$E68-($E68-$C68-7)),1,
IF(AND(対象名簿【こちらに入力をお願いします。】!$F76="症状あり",BT$11&gt;=$C68,BT$11&lt;=$E68,BT$11&lt;=$E68-($E68-$C68-14)),1,
IF(AND(対象名簿【こちらに入力をお願いします。】!$F76="症状なし",BT$11&gt;=$C68,BT$11&lt;=$E68,BT$11&lt;=$E68-($E68-$C68-6)),1,"")))))</f>
        <v/>
      </c>
      <c r="BU68" s="42" t="str">
        <f>IF(OR($C68="",$E68=""),"",
IF(AND(対象名簿【こちらに入力をお願いします。】!$F76="症状あり",$C68=45199,BU$11&gt;=$C68,BU$11&lt;=$E68,BU$11&lt;=$E68-($E68-$C68-15)),1,
IF(AND(対象名簿【こちらに入力をお願いします。】!$F76="症状なし",$C68=45199,BU$11&gt;=$C68,BU$11&lt;=$E68,BU$11&lt;=$E68-($E68-$C68-7)),1,
IF(AND(対象名簿【こちらに入力をお願いします。】!$F76="症状あり",BU$11&gt;=$C68,BU$11&lt;=$E68,BU$11&lt;=$E68-($E68-$C68-14)),1,
IF(AND(対象名簿【こちらに入力をお願いします。】!$F76="症状なし",BU$11&gt;=$C68,BU$11&lt;=$E68,BU$11&lt;=$E68-($E68-$C68-6)),1,"")))))</f>
        <v/>
      </c>
      <c r="BV68" s="42" t="str">
        <f>IF(OR($C68="",$E68=""),"",
IF(AND(対象名簿【こちらに入力をお願いします。】!$F76="症状あり",$C68=45199,BV$11&gt;=$C68,BV$11&lt;=$E68,BV$11&lt;=$E68-($E68-$C68-15)),1,
IF(AND(対象名簿【こちらに入力をお願いします。】!$F76="症状なし",$C68=45199,BV$11&gt;=$C68,BV$11&lt;=$E68,BV$11&lt;=$E68-($E68-$C68-7)),1,
IF(AND(対象名簿【こちらに入力をお願いします。】!$F76="症状あり",BV$11&gt;=$C68,BV$11&lt;=$E68,BV$11&lt;=$E68-($E68-$C68-14)),1,
IF(AND(対象名簿【こちらに入力をお願いします。】!$F76="症状なし",BV$11&gt;=$C68,BV$11&lt;=$E68,BV$11&lt;=$E68-($E68-$C68-6)),1,"")))))</f>
        <v/>
      </c>
      <c r="BW68" s="42" t="str">
        <f>IF(OR($C68="",$E68=""),"",
IF(AND(対象名簿【こちらに入力をお願いします。】!$F76="症状あり",$C68=45199,BW$11&gt;=$C68,BW$11&lt;=$E68,BW$11&lt;=$E68-($E68-$C68-15)),1,
IF(AND(対象名簿【こちらに入力をお願いします。】!$F76="症状なし",$C68=45199,BW$11&gt;=$C68,BW$11&lt;=$E68,BW$11&lt;=$E68-($E68-$C68-7)),1,
IF(AND(対象名簿【こちらに入力をお願いします。】!$F76="症状あり",BW$11&gt;=$C68,BW$11&lt;=$E68,BW$11&lt;=$E68-($E68-$C68-14)),1,
IF(AND(対象名簿【こちらに入力をお願いします。】!$F76="症状なし",BW$11&gt;=$C68,BW$11&lt;=$E68,BW$11&lt;=$E68-($E68-$C68-6)),1,"")))))</f>
        <v/>
      </c>
      <c r="BX68" s="42" t="str">
        <f>IF(OR($C68="",$E68=""),"",
IF(AND(対象名簿【こちらに入力をお願いします。】!$F76="症状あり",$C68=45199,BX$11&gt;=$C68,BX$11&lt;=$E68,BX$11&lt;=$E68-($E68-$C68-15)),1,
IF(AND(対象名簿【こちらに入力をお願いします。】!$F76="症状なし",$C68=45199,BX$11&gt;=$C68,BX$11&lt;=$E68,BX$11&lt;=$E68-($E68-$C68-7)),1,
IF(AND(対象名簿【こちらに入力をお願いします。】!$F76="症状あり",BX$11&gt;=$C68,BX$11&lt;=$E68,BX$11&lt;=$E68-($E68-$C68-14)),1,
IF(AND(対象名簿【こちらに入力をお願いします。】!$F76="症状なし",BX$11&gt;=$C68,BX$11&lt;=$E68,BX$11&lt;=$E68-($E68-$C68-6)),1,"")))))</f>
        <v/>
      </c>
      <c r="BY68" s="42" t="str">
        <f>IF(OR($C68="",$E68=""),"",
IF(AND(対象名簿【こちらに入力をお願いします。】!$F76="症状あり",$C68=45199,BY$11&gt;=$C68,BY$11&lt;=$E68,BY$11&lt;=$E68-($E68-$C68-15)),1,
IF(AND(対象名簿【こちらに入力をお願いします。】!$F76="症状なし",$C68=45199,BY$11&gt;=$C68,BY$11&lt;=$E68,BY$11&lt;=$E68-($E68-$C68-7)),1,
IF(AND(対象名簿【こちらに入力をお願いします。】!$F76="症状あり",BY$11&gt;=$C68,BY$11&lt;=$E68,BY$11&lt;=$E68-($E68-$C68-14)),1,
IF(AND(対象名簿【こちらに入力をお願いします。】!$F76="症状なし",BY$11&gt;=$C68,BY$11&lt;=$E68,BY$11&lt;=$E68-($E68-$C68-6)),1,"")))))</f>
        <v/>
      </c>
      <c r="BZ68" s="42" t="str">
        <f>IF(OR($C68="",$E68=""),"",
IF(AND(対象名簿【こちらに入力をお願いします。】!$F76="症状あり",$C68=45199,BZ$11&gt;=$C68,BZ$11&lt;=$E68,BZ$11&lt;=$E68-($E68-$C68-15)),1,
IF(AND(対象名簿【こちらに入力をお願いします。】!$F76="症状なし",$C68=45199,BZ$11&gt;=$C68,BZ$11&lt;=$E68,BZ$11&lt;=$E68-($E68-$C68-7)),1,
IF(AND(対象名簿【こちらに入力をお願いします。】!$F76="症状あり",BZ$11&gt;=$C68,BZ$11&lt;=$E68,BZ$11&lt;=$E68-($E68-$C68-14)),1,
IF(AND(対象名簿【こちらに入力をお願いします。】!$F76="症状なし",BZ$11&gt;=$C68,BZ$11&lt;=$E68,BZ$11&lt;=$E68-($E68-$C68-6)),1,"")))))</f>
        <v/>
      </c>
      <c r="CA68" s="42" t="str">
        <f>IF(OR($C68="",$E68=""),"",
IF(AND(対象名簿【こちらに入力をお願いします。】!$F76="症状あり",$C68=45199,CA$11&gt;=$C68,CA$11&lt;=$E68,CA$11&lt;=$E68-($E68-$C68-15)),1,
IF(AND(対象名簿【こちらに入力をお願いします。】!$F76="症状なし",$C68=45199,CA$11&gt;=$C68,CA$11&lt;=$E68,CA$11&lt;=$E68-($E68-$C68-7)),1,
IF(AND(対象名簿【こちらに入力をお願いします。】!$F76="症状あり",CA$11&gt;=$C68,CA$11&lt;=$E68,CA$11&lt;=$E68-($E68-$C68-14)),1,
IF(AND(対象名簿【こちらに入力をお願いします。】!$F76="症状なし",CA$11&gt;=$C68,CA$11&lt;=$E68,CA$11&lt;=$E68-($E68-$C68-6)),1,"")))))</f>
        <v/>
      </c>
      <c r="CB68" s="42" t="str">
        <f>IF(OR($C68="",$E68=""),"",
IF(AND(対象名簿【こちらに入力をお願いします。】!$F76="症状あり",$C68=45199,CB$11&gt;=$C68,CB$11&lt;=$E68,CB$11&lt;=$E68-($E68-$C68-15)),1,
IF(AND(対象名簿【こちらに入力をお願いします。】!$F76="症状なし",$C68=45199,CB$11&gt;=$C68,CB$11&lt;=$E68,CB$11&lt;=$E68-($E68-$C68-7)),1,
IF(AND(対象名簿【こちらに入力をお願いします。】!$F76="症状あり",CB$11&gt;=$C68,CB$11&lt;=$E68,CB$11&lt;=$E68-($E68-$C68-14)),1,
IF(AND(対象名簿【こちらに入力をお願いします。】!$F76="症状なし",CB$11&gt;=$C68,CB$11&lt;=$E68,CB$11&lt;=$E68-($E68-$C68-6)),1,"")))))</f>
        <v/>
      </c>
      <c r="CC68" s="42" t="str">
        <f>IF(OR($C68="",$E68=""),"",
IF(AND(対象名簿【こちらに入力をお願いします。】!$F76="症状あり",$C68=45199,CC$11&gt;=$C68,CC$11&lt;=$E68,CC$11&lt;=$E68-($E68-$C68-15)),1,
IF(AND(対象名簿【こちらに入力をお願いします。】!$F76="症状なし",$C68=45199,CC$11&gt;=$C68,CC$11&lt;=$E68,CC$11&lt;=$E68-($E68-$C68-7)),1,
IF(AND(対象名簿【こちらに入力をお願いします。】!$F76="症状あり",CC$11&gt;=$C68,CC$11&lt;=$E68,CC$11&lt;=$E68-($E68-$C68-14)),1,
IF(AND(対象名簿【こちらに入力をお願いします。】!$F76="症状なし",CC$11&gt;=$C68,CC$11&lt;=$E68,CC$11&lt;=$E68-($E68-$C68-6)),1,"")))))</f>
        <v/>
      </c>
      <c r="CD68" s="42" t="str">
        <f>IF(OR($C68="",$E68=""),"",
IF(AND(対象名簿【こちらに入力をお願いします。】!$F76="症状あり",$C68=45199,CD$11&gt;=$C68,CD$11&lt;=$E68,CD$11&lt;=$E68-($E68-$C68-15)),1,
IF(AND(対象名簿【こちらに入力をお願いします。】!$F76="症状なし",$C68=45199,CD$11&gt;=$C68,CD$11&lt;=$E68,CD$11&lt;=$E68-($E68-$C68-7)),1,
IF(AND(対象名簿【こちらに入力をお願いします。】!$F76="症状あり",CD$11&gt;=$C68,CD$11&lt;=$E68,CD$11&lt;=$E68-($E68-$C68-14)),1,
IF(AND(対象名簿【こちらに入力をお願いします。】!$F76="症状なし",CD$11&gt;=$C68,CD$11&lt;=$E68,CD$11&lt;=$E68-($E68-$C68-6)),1,"")))))</f>
        <v/>
      </c>
      <c r="CE68" s="42" t="str">
        <f>IF(OR($C68="",$E68=""),"",
IF(AND(対象名簿【こちらに入力をお願いします。】!$F76="症状あり",$C68=45199,CE$11&gt;=$C68,CE$11&lt;=$E68,CE$11&lt;=$E68-($E68-$C68-15)),1,
IF(AND(対象名簿【こちらに入力をお願いします。】!$F76="症状なし",$C68=45199,CE$11&gt;=$C68,CE$11&lt;=$E68,CE$11&lt;=$E68-($E68-$C68-7)),1,
IF(AND(対象名簿【こちらに入力をお願いします。】!$F76="症状あり",CE$11&gt;=$C68,CE$11&lt;=$E68,CE$11&lt;=$E68-($E68-$C68-14)),1,
IF(AND(対象名簿【こちらに入力をお願いします。】!$F76="症状なし",CE$11&gt;=$C68,CE$11&lt;=$E68,CE$11&lt;=$E68-($E68-$C68-6)),1,"")))))</f>
        <v/>
      </c>
      <c r="CF68" s="42" t="str">
        <f>IF(OR($C68="",$E68=""),"",
IF(AND(対象名簿【こちらに入力をお願いします。】!$F76="症状あり",$C68=45199,CF$11&gt;=$C68,CF$11&lt;=$E68,CF$11&lt;=$E68-($E68-$C68-15)),1,
IF(AND(対象名簿【こちらに入力をお願いします。】!$F76="症状なし",$C68=45199,CF$11&gt;=$C68,CF$11&lt;=$E68,CF$11&lt;=$E68-($E68-$C68-7)),1,
IF(AND(対象名簿【こちらに入力をお願いします。】!$F76="症状あり",CF$11&gt;=$C68,CF$11&lt;=$E68,CF$11&lt;=$E68-($E68-$C68-14)),1,
IF(AND(対象名簿【こちらに入力をお願いします。】!$F76="症状なし",CF$11&gt;=$C68,CF$11&lt;=$E68,CF$11&lt;=$E68-($E68-$C68-6)),1,"")))))</f>
        <v/>
      </c>
      <c r="CG68" s="42" t="str">
        <f>IF(OR($C68="",$E68=""),"",
IF(AND(対象名簿【こちらに入力をお願いします。】!$F76="症状あり",$C68=45199,CG$11&gt;=$C68,CG$11&lt;=$E68,CG$11&lt;=$E68-($E68-$C68-15)),1,
IF(AND(対象名簿【こちらに入力をお願いします。】!$F76="症状なし",$C68=45199,CG$11&gt;=$C68,CG$11&lt;=$E68,CG$11&lt;=$E68-($E68-$C68-7)),1,
IF(AND(対象名簿【こちらに入力をお願いします。】!$F76="症状あり",CG$11&gt;=$C68,CG$11&lt;=$E68,CG$11&lt;=$E68-($E68-$C68-14)),1,
IF(AND(対象名簿【こちらに入力をお願いします。】!$F76="症状なし",CG$11&gt;=$C68,CG$11&lt;=$E68,CG$11&lt;=$E68-($E68-$C68-6)),1,"")))))</f>
        <v/>
      </c>
      <c r="CH68" s="42" t="str">
        <f>IF(OR($C68="",$E68=""),"",
IF(AND(対象名簿【こちらに入力をお願いします。】!$F76="症状あり",$C68=45199,CH$11&gt;=$C68,CH$11&lt;=$E68,CH$11&lt;=$E68-($E68-$C68-15)),1,
IF(AND(対象名簿【こちらに入力をお願いします。】!$F76="症状なし",$C68=45199,CH$11&gt;=$C68,CH$11&lt;=$E68,CH$11&lt;=$E68-($E68-$C68-7)),1,
IF(AND(対象名簿【こちらに入力をお願いします。】!$F76="症状あり",CH$11&gt;=$C68,CH$11&lt;=$E68,CH$11&lt;=$E68-($E68-$C68-14)),1,
IF(AND(対象名簿【こちらに入力をお願いします。】!$F76="症状なし",CH$11&gt;=$C68,CH$11&lt;=$E68,CH$11&lt;=$E68-($E68-$C68-6)),1,"")))))</f>
        <v/>
      </c>
      <c r="CI68" s="42" t="str">
        <f>IF(OR($C68="",$E68=""),"",
IF(AND(対象名簿【こちらに入力をお願いします。】!$F76="症状あり",$C68=45199,CI$11&gt;=$C68,CI$11&lt;=$E68,CI$11&lt;=$E68-($E68-$C68-15)),1,
IF(AND(対象名簿【こちらに入力をお願いします。】!$F76="症状なし",$C68=45199,CI$11&gt;=$C68,CI$11&lt;=$E68,CI$11&lt;=$E68-($E68-$C68-7)),1,
IF(AND(対象名簿【こちらに入力をお願いします。】!$F76="症状あり",CI$11&gt;=$C68,CI$11&lt;=$E68,CI$11&lt;=$E68-($E68-$C68-14)),1,
IF(AND(対象名簿【こちらに入力をお願いします。】!$F76="症状なし",CI$11&gt;=$C68,CI$11&lt;=$E68,CI$11&lt;=$E68-($E68-$C68-6)),1,"")))))</f>
        <v/>
      </c>
      <c r="CJ68" s="42" t="str">
        <f>IF(OR($C68="",$E68=""),"",
IF(AND(対象名簿【こちらに入力をお願いします。】!$F76="症状あり",$C68=45199,CJ$11&gt;=$C68,CJ$11&lt;=$E68,CJ$11&lt;=$E68-($E68-$C68-15)),1,
IF(AND(対象名簿【こちらに入力をお願いします。】!$F76="症状なし",$C68=45199,CJ$11&gt;=$C68,CJ$11&lt;=$E68,CJ$11&lt;=$E68-($E68-$C68-7)),1,
IF(AND(対象名簿【こちらに入力をお願いします。】!$F76="症状あり",CJ$11&gt;=$C68,CJ$11&lt;=$E68,CJ$11&lt;=$E68-($E68-$C68-14)),1,
IF(AND(対象名簿【こちらに入力をお願いします。】!$F76="症状なし",CJ$11&gt;=$C68,CJ$11&lt;=$E68,CJ$11&lt;=$E68-($E68-$C68-6)),1,"")))))</f>
        <v/>
      </c>
      <c r="CK68" s="42" t="str">
        <f>IF(OR($C68="",$E68=""),"",
IF(AND(対象名簿【こちらに入力をお願いします。】!$F76="症状あり",$C68=45199,CK$11&gt;=$C68,CK$11&lt;=$E68,CK$11&lt;=$E68-($E68-$C68-15)),1,
IF(AND(対象名簿【こちらに入力をお願いします。】!$F76="症状なし",$C68=45199,CK$11&gt;=$C68,CK$11&lt;=$E68,CK$11&lt;=$E68-($E68-$C68-7)),1,
IF(AND(対象名簿【こちらに入力をお願いします。】!$F76="症状あり",CK$11&gt;=$C68,CK$11&lt;=$E68,CK$11&lt;=$E68-($E68-$C68-14)),1,
IF(AND(対象名簿【こちらに入力をお願いします。】!$F76="症状なし",CK$11&gt;=$C68,CK$11&lt;=$E68,CK$11&lt;=$E68-($E68-$C68-6)),1,"")))))</f>
        <v/>
      </c>
      <c r="CL68" s="42" t="str">
        <f>IF(OR($C68="",$E68=""),"",
IF(AND(対象名簿【こちらに入力をお願いします。】!$F76="症状あり",$C68=45199,CL$11&gt;=$C68,CL$11&lt;=$E68,CL$11&lt;=$E68-($E68-$C68-15)),1,
IF(AND(対象名簿【こちらに入力をお願いします。】!$F76="症状なし",$C68=45199,CL$11&gt;=$C68,CL$11&lt;=$E68,CL$11&lt;=$E68-($E68-$C68-7)),1,
IF(AND(対象名簿【こちらに入力をお願いします。】!$F76="症状あり",CL$11&gt;=$C68,CL$11&lt;=$E68,CL$11&lt;=$E68-($E68-$C68-14)),1,
IF(AND(対象名簿【こちらに入力をお願いします。】!$F76="症状なし",CL$11&gt;=$C68,CL$11&lt;=$E68,CL$11&lt;=$E68-($E68-$C68-6)),1,"")))))</f>
        <v/>
      </c>
      <c r="CM68" s="42" t="str">
        <f>IF(OR($C68="",$E68=""),"",
IF(AND(対象名簿【こちらに入力をお願いします。】!$F76="症状あり",$C68=45199,CM$11&gt;=$C68,CM$11&lt;=$E68,CM$11&lt;=$E68-($E68-$C68-15)),1,
IF(AND(対象名簿【こちらに入力をお願いします。】!$F76="症状なし",$C68=45199,CM$11&gt;=$C68,CM$11&lt;=$E68,CM$11&lt;=$E68-($E68-$C68-7)),1,
IF(AND(対象名簿【こちらに入力をお願いします。】!$F76="症状あり",CM$11&gt;=$C68,CM$11&lt;=$E68,CM$11&lt;=$E68-($E68-$C68-14)),1,
IF(AND(対象名簿【こちらに入力をお願いします。】!$F76="症状なし",CM$11&gt;=$C68,CM$11&lt;=$E68,CM$11&lt;=$E68-($E68-$C68-6)),1,"")))))</f>
        <v/>
      </c>
      <c r="CN68" s="42" t="str">
        <f>IF(OR($C68="",$E68=""),"",
IF(AND(対象名簿【こちらに入力をお願いします。】!$F76="症状あり",$C68=45199,CN$11&gt;=$C68,CN$11&lt;=$E68,CN$11&lt;=$E68-($E68-$C68-15)),1,
IF(AND(対象名簿【こちらに入力をお願いします。】!$F76="症状なし",$C68=45199,CN$11&gt;=$C68,CN$11&lt;=$E68,CN$11&lt;=$E68-($E68-$C68-7)),1,
IF(AND(対象名簿【こちらに入力をお願いします。】!$F76="症状あり",CN$11&gt;=$C68,CN$11&lt;=$E68,CN$11&lt;=$E68-($E68-$C68-14)),1,
IF(AND(対象名簿【こちらに入力をお願いします。】!$F76="症状なし",CN$11&gt;=$C68,CN$11&lt;=$E68,CN$11&lt;=$E68-($E68-$C68-6)),1,"")))))</f>
        <v/>
      </c>
      <c r="CO68" s="42" t="str">
        <f>IF(OR($C68="",$E68=""),"",
IF(AND(対象名簿【こちらに入力をお願いします。】!$F76="症状あり",$C68=45199,CO$11&gt;=$C68,CO$11&lt;=$E68,CO$11&lt;=$E68-($E68-$C68-15)),1,
IF(AND(対象名簿【こちらに入力をお願いします。】!$F76="症状なし",$C68=45199,CO$11&gt;=$C68,CO$11&lt;=$E68,CO$11&lt;=$E68-($E68-$C68-7)),1,
IF(AND(対象名簿【こちらに入力をお願いします。】!$F76="症状あり",CO$11&gt;=$C68,CO$11&lt;=$E68,CO$11&lt;=$E68-($E68-$C68-14)),1,
IF(AND(対象名簿【こちらに入力をお願いします。】!$F76="症状なし",CO$11&gt;=$C68,CO$11&lt;=$E68,CO$11&lt;=$E68-($E68-$C68-6)),1,"")))))</f>
        <v/>
      </c>
      <c r="CP68" s="42" t="str">
        <f>IF(OR($C68="",$E68=""),"",
IF(AND(対象名簿【こちらに入力をお願いします。】!$F76="症状あり",$C68=45199,CP$11&gt;=$C68,CP$11&lt;=$E68,CP$11&lt;=$E68-($E68-$C68-15)),1,
IF(AND(対象名簿【こちらに入力をお願いします。】!$F76="症状なし",$C68=45199,CP$11&gt;=$C68,CP$11&lt;=$E68,CP$11&lt;=$E68-($E68-$C68-7)),1,
IF(AND(対象名簿【こちらに入力をお願いします。】!$F76="症状あり",CP$11&gt;=$C68,CP$11&lt;=$E68,CP$11&lt;=$E68-($E68-$C68-14)),1,
IF(AND(対象名簿【こちらに入力をお願いします。】!$F76="症状なし",CP$11&gt;=$C68,CP$11&lt;=$E68,CP$11&lt;=$E68-($E68-$C68-6)),1,"")))))</f>
        <v/>
      </c>
      <c r="CQ68" s="42" t="str">
        <f>IF(OR($C68="",$E68=""),"",
IF(AND(対象名簿【こちらに入力をお願いします。】!$F76="症状あり",$C68=45199,CQ$11&gt;=$C68,CQ$11&lt;=$E68,CQ$11&lt;=$E68-($E68-$C68-15)),1,
IF(AND(対象名簿【こちらに入力をお願いします。】!$F76="症状なし",$C68=45199,CQ$11&gt;=$C68,CQ$11&lt;=$E68,CQ$11&lt;=$E68-($E68-$C68-7)),1,
IF(AND(対象名簿【こちらに入力をお願いします。】!$F76="症状あり",CQ$11&gt;=$C68,CQ$11&lt;=$E68,CQ$11&lt;=$E68-($E68-$C68-14)),1,
IF(AND(対象名簿【こちらに入力をお願いします。】!$F76="症状なし",CQ$11&gt;=$C68,CQ$11&lt;=$E68,CQ$11&lt;=$E68-($E68-$C68-6)),1,"")))))</f>
        <v/>
      </c>
      <c r="CR68" s="42" t="str">
        <f>IF(OR($C68="",$E68=""),"",
IF(AND(対象名簿【こちらに入力をお願いします。】!$F76="症状あり",$C68=45199,CR$11&gt;=$C68,CR$11&lt;=$E68,CR$11&lt;=$E68-($E68-$C68-15)),1,
IF(AND(対象名簿【こちらに入力をお願いします。】!$F76="症状なし",$C68=45199,CR$11&gt;=$C68,CR$11&lt;=$E68,CR$11&lt;=$E68-($E68-$C68-7)),1,
IF(AND(対象名簿【こちらに入力をお願いします。】!$F76="症状あり",CR$11&gt;=$C68,CR$11&lt;=$E68,CR$11&lt;=$E68-($E68-$C68-14)),1,
IF(AND(対象名簿【こちらに入力をお願いします。】!$F76="症状なし",CR$11&gt;=$C68,CR$11&lt;=$E68,CR$11&lt;=$E68-($E68-$C68-6)),1,"")))))</f>
        <v/>
      </c>
      <c r="CS68" s="42" t="str">
        <f>IF(OR($C68="",$E68=""),"",
IF(AND(対象名簿【こちらに入力をお願いします。】!$F76="症状あり",$C68=45199,CS$11&gt;=$C68,CS$11&lt;=$E68,CS$11&lt;=$E68-($E68-$C68-15)),1,
IF(AND(対象名簿【こちらに入力をお願いします。】!$F76="症状なし",$C68=45199,CS$11&gt;=$C68,CS$11&lt;=$E68,CS$11&lt;=$E68-($E68-$C68-7)),1,
IF(AND(対象名簿【こちらに入力をお願いします。】!$F76="症状あり",CS$11&gt;=$C68,CS$11&lt;=$E68,CS$11&lt;=$E68-($E68-$C68-14)),1,
IF(AND(対象名簿【こちらに入力をお願いします。】!$F76="症状なし",CS$11&gt;=$C68,CS$11&lt;=$E68,CS$11&lt;=$E68-($E68-$C68-6)),1,"")))))</f>
        <v/>
      </c>
      <c r="CT68" s="42" t="str">
        <f>IF(OR($C68="",$E68=""),"",
IF(AND(対象名簿【こちらに入力をお願いします。】!$F76="症状あり",$C68=45199,CT$11&gt;=$C68,CT$11&lt;=$E68,CT$11&lt;=$E68-($E68-$C68-15)),1,
IF(AND(対象名簿【こちらに入力をお願いします。】!$F76="症状なし",$C68=45199,CT$11&gt;=$C68,CT$11&lt;=$E68,CT$11&lt;=$E68-($E68-$C68-7)),1,
IF(AND(対象名簿【こちらに入力をお願いします。】!$F76="症状あり",CT$11&gt;=$C68,CT$11&lt;=$E68,CT$11&lt;=$E68-($E68-$C68-14)),1,
IF(AND(対象名簿【こちらに入力をお願いします。】!$F76="症状なし",CT$11&gt;=$C68,CT$11&lt;=$E68,CT$11&lt;=$E68-($E68-$C68-6)),1,"")))))</f>
        <v/>
      </c>
      <c r="CU68" s="42" t="str">
        <f>IF(OR($C68="",$E68=""),"",
IF(AND(対象名簿【こちらに入力をお願いします。】!$F76="症状あり",$C68=45199,CU$11&gt;=$C68,CU$11&lt;=$E68,CU$11&lt;=$E68-($E68-$C68-15)),1,
IF(AND(対象名簿【こちらに入力をお願いします。】!$F76="症状なし",$C68=45199,CU$11&gt;=$C68,CU$11&lt;=$E68,CU$11&lt;=$E68-($E68-$C68-7)),1,
IF(AND(対象名簿【こちらに入力をお願いします。】!$F76="症状あり",CU$11&gt;=$C68,CU$11&lt;=$E68,CU$11&lt;=$E68-($E68-$C68-14)),1,
IF(AND(対象名簿【こちらに入力をお願いします。】!$F76="症状なし",CU$11&gt;=$C68,CU$11&lt;=$E68,CU$11&lt;=$E68-($E68-$C68-6)),1,"")))))</f>
        <v/>
      </c>
    </row>
    <row r="69" spans="1:99" s="24" customFormat="1">
      <c r="A69" s="67">
        <f>対象名簿【こちらに入力をお願いします。】!A77</f>
        <v>58</v>
      </c>
      <c r="B69" s="67" t="str">
        <f>IF(AND(対象名簿【こちらに入力をお願いします。】!$K$4&lt;=29,対象名簿【こちらに入力をお願いします。】!B77&lt;&gt;""),対象名簿【こちらに入力をお願いします。】!B77,"")</f>
        <v>利用者BF</v>
      </c>
      <c r="C69" s="68" t="str">
        <f>IF(AND(対象名簿【こちらに入力をお願いします。】!$K$4&lt;=29,対象名簿【こちらに入力をお願いします。】!C77&lt;&gt;""),対象名簿【こちらに入力をお願いします。】!C77,"")</f>
        <v/>
      </c>
      <c r="D69" s="69" t="s">
        <v>3</v>
      </c>
      <c r="E69" s="70" t="str">
        <f>IF(AND(対象名簿【こちらに入力をお願いします。】!$K$4&lt;=29,対象名簿【こちらに入力をお願いします。】!E77&lt;&gt;""),対象名簿【こちらに入力をお願いします。】!E77,"")</f>
        <v/>
      </c>
      <c r="F69" s="83">
        <f t="shared" si="8"/>
        <v>0</v>
      </c>
      <c r="G69" s="71">
        <f t="shared" si="7"/>
        <v>0</v>
      </c>
      <c r="H69" s="92"/>
      <c r="I69" s="42" t="str">
        <f>IF(OR($C69="",$E69=""),"",
IF(AND(対象名簿【こちらに入力をお願いします。】!$F77="症状あり",$C69=45199,I$11&gt;=$C69,I$11&lt;=$E69,I$11&lt;=$E69-($E69-$C69-15)),1,
IF(AND(対象名簿【こちらに入力をお願いします。】!$F77="症状なし",$C69=45199,I$11&gt;=$C69,I$11&lt;=$E69,I$11&lt;=$E69-($E69-$C69-7)),1,
IF(AND(対象名簿【こちらに入力をお願いします。】!$F77="症状あり",I$11&gt;=$C69,I$11&lt;=$E69,I$11&lt;=$E69-($E69-$C69-14)),1,
IF(AND(対象名簿【こちらに入力をお願いします。】!$F77="症状なし",I$11&gt;=$C69,I$11&lt;=$E69,I$11&lt;=$E69-($E69-$C69-6)),1,"")))))</f>
        <v/>
      </c>
      <c r="J69" s="42" t="str">
        <f>IF(OR($C69="",$E69=""),"",
IF(AND(対象名簿【こちらに入力をお願いします。】!$F77="症状あり",$C69=45199,J$11&gt;=$C69,J$11&lt;=$E69,J$11&lt;=$E69-($E69-$C69-15)),1,
IF(AND(対象名簿【こちらに入力をお願いします。】!$F77="症状なし",$C69=45199,J$11&gt;=$C69,J$11&lt;=$E69,J$11&lt;=$E69-($E69-$C69-7)),1,
IF(AND(対象名簿【こちらに入力をお願いします。】!$F77="症状あり",J$11&gt;=$C69,J$11&lt;=$E69,J$11&lt;=$E69-($E69-$C69-14)),1,
IF(AND(対象名簿【こちらに入力をお願いします。】!$F77="症状なし",J$11&gt;=$C69,J$11&lt;=$E69,J$11&lt;=$E69-($E69-$C69-6)),1,"")))))</f>
        <v/>
      </c>
      <c r="K69" s="42" t="str">
        <f>IF(OR($C69="",$E69=""),"",
IF(AND(対象名簿【こちらに入力をお願いします。】!$F77="症状あり",$C69=45199,K$11&gt;=$C69,K$11&lt;=$E69,K$11&lt;=$E69-($E69-$C69-15)),1,
IF(AND(対象名簿【こちらに入力をお願いします。】!$F77="症状なし",$C69=45199,K$11&gt;=$C69,K$11&lt;=$E69,K$11&lt;=$E69-($E69-$C69-7)),1,
IF(AND(対象名簿【こちらに入力をお願いします。】!$F77="症状あり",K$11&gt;=$C69,K$11&lt;=$E69,K$11&lt;=$E69-($E69-$C69-14)),1,
IF(AND(対象名簿【こちらに入力をお願いします。】!$F77="症状なし",K$11&gt;=$C69,K$11&lt;=$E69,K$11&lt;=$E69-($E69-$C69-6)),1,"")))))</f>
        <v/>
      </c>
      <c r="L69" s="42" t="str">
        <f>IF(OR($C69="",$E69=""),"",
IF(AND(対象名簿【こちらに入力をお願いします。】!$F77="症状あり",$C69=45199,L$11&gt;=$C69,L$11&lt;=$E69,L$11&lt;=$E69-($E69-$C69-15)),1,
IF(AND(対象名簿【こちらに入力をお願いします。】!$F77="症状なし",$C69=45199,L$11&gt;=$C69,L$11&lt;=$E69,L$11&lt;=$E69-($E69-$C69-7)),1,
IF(AND(対象名簿【こちらに入力をお願いします。】!$F77="症状あり",L$11&gt;=$C69,L$11&lt;=$E69,L$11&lt;=$E69-($E69-$C69-14)),1,
IF(AND(対象名簿【こちらに入力をお願いします。】!$F77="症状なし",L$11&gt;=$C69,L$11&lt;=$E69,L$11&lt;=$E69-($E69-$C69-6)),1,"")))))</f>
        <v/>
      </c>
      <c r="M69" s="42" t="str">
        <f>IF(OR($C69="",$E69=""),"",
IF(AND(対象名簿【こちらに入力をお願いします。】!$F77="症状あり",$C69=45199,M$11&gt;=$C69,M$11&lt;=$E69,M$11&lt;=$E69-($E69-$C69-15)),1,
IF(AND(対象名簿【こちらに入力をお願いします。】!$F77="症状なし",$C69=45199,M$11&gt;=$C69,M$11&lt;=$E69,M$11&lt;=$E69-($E69-$C69-7)),1,
IF(AND(対象名簿【こちらに入力をお願いします。】!$F77="症状あり",M$11&gt;=$C69,M$11&lt;=$E69,M$11&lt;=$E69-($E69-$C69-14)),1,
IF(AND(対象名簿【こちらに入力をお願いします。】!$F77="症状なし",M$11&gt;=$C69,M$11&lt;=$E69,M$11&lt;=$E69-($E69-$C69-6)),1,"")))))</f>
        <v/>
      </c>
      <c r="N69" s="42" t="str">
        <f>IF(OR($C69="",$E69=""),"",
IF(AND(対象名簿【こちらに入力をお願いします。】!$F77="症状あり",$C69=45199,N$11&gt;=$C69,N$11&lt;=$E69,N$11&lt;=$E69-($E69-$C69-15)),1,
IF(AND(対象名簿【こちらに入力をお願いします。】!$F77="症状なし",$C69=45199,N$11&gt;=$C69,N$11&lt;=$E69,N$11&lt;=$E69-($E69-$C69-7)),1,
IF(AND(対象名簿【こちらに入力をお願いします。】!$F77="症状あり",N$11&gt;=$C69,N$11&lt;=$E69,N$11&lt;=$E69-($E69-$C69-14)),1,
IF(AND(対象名簿【こちらに入力をお願いします。】!$F77="症状なし",N$11&gt;=$C69,N$11&lt;=$E69,N$11&lt;=$E69-($E69-$C69-6)),1,"")))))</f>
        <v/>
      </c>
      <c r="O69" s="42" t="str">
        <f>IF(OR($C69="",$E69=""),"",
IF(AND(対象名簿【こちらに入力をお願いします。】!$F77="症状あり",$C69=45199,O$11&gt;=$C69,O$11&lt;=$E69,O$11&lt;=$E69-($E69-$C69-15)),1,
IF(AND(対象名簿【こちらに入力をお願いします。】!$F77="症状なし",$C69=45199,O$11&gt;=$C69,O$11&lt;=$E69,O$11&lt;=$E69-($E69-$C69-7)),1,
IF(AND(対象名簿【こちらに入力をお願いします。】!$F77="症状あり",O$11&gt;=$C69,O$11&lt;=$E69,O$11&lt;=$E69-($E69-$C69-14)),1,
IF(AND(対象名簿【こちらに入力をお願いします。】!$F77="症状なし",O$11&gt;=$C69,O$11&lt;=$E69,O$11&lt;=$E69-($E69-$C69-6)),1,"")))))</f>
        <v/>
      </c>
      <c r="P69" s="42" t="str">
        <f>IF(OR($C69="",$E69=""),"",
IF(AND(対象名簿【こちらに入力をお願いします。】!$F77="症状あり",$C69=45199,P$11&gt;=$C69,P$11&lt;=$E69,P$11&lt;=$E69-($E69-$C69-15)),1,
IF(AND(対象名簿【こちらに入力をお願いします。】!$F77="症状なし",$C69=45199,P$11&gt;=$C69,P$11&lt;=$E69,P$11&lt;=$E69-($E69-$C69-7)),1,
IF(AND(対象名簿【こちらに入力をお願いします。】!$F77="症状あり",P$11&gt;=$C69,P$11&lt;=$E69,P$11&lt;=$E69-($E69-$C69-14)),1,
IF(AND(対象名簿【こちらに入力をお願いします。】!$F77="症状なし",P$11&gt;=$C69,P$11&lt;=$E69,P$11&lt;=$E69-($E69-$C69-6)),1,"")))))</f>
        <v/>
      </c>
      <c r="Q69" s="42" t="str">
        <f>IF(OR($C69="",$E69=""),"",
IF(AND(対象名簿【こちらに入力をお願いします。】!$F77="症状あり",$C69=45199,Q$11&gt;=$C69,Q$11&lt;=$E69,Q$11&lt;=$E69-($E69-$C69-15)),1,
IF(AND(対象名簿【こちらに入力をお願いします。】!$F77="症状なし",$C69=45199,Q$11&gt;=$C69,Q$11&lt;=$E69,Q$11&lt;=$E69-($E69-$C69-7)),1,
IF(AND(対象名簿【こちらに入力をお願いします。】!$F77="症状あり",Q$11&gt;=$C69,Q$11&lt;=$E69,Q$11&lt;=$E69-($E69-$C69-14)),1,
IF(AND(対象名簿【こちらに入力をお願いします。】!$F77="症状なし",Q$11&gt;=$C69,Q$11&lt;=$E69,Q$11&lt;=$E69-($E69-$C69-6)),1,"")))))</f>
        <v/>
      </c>
      <c r="R69" s="42" t="str">
        <f>IF(OR($C69="",$E69=""),"",
IF(AND(対象名簿【こちらに入力をお願いします。】!$F77="症状あり",$C69=45199,R$11&gt;=$C69,R$11&lt;=$E69,R$11&lt;=$E69-($E69-$C69-15)),1,
IF(AND(対象名簿【こちらに入力をお願いします。】!$F77="症状なし",$C69=45199,R$11&gt;=$C69,R$11&lt;=$E69,R$11&lt;=$E69-($E69-$C69-7)),1,
IF(AND(対象名簿【こちらに入力をお願いします。】!$F77="症状あり",R$11&gt;=$C69,R$11&lt;=$E69,R$11&lt;=$E69-($E69-$C69-14)),1,
IF(AND(対象名簿【こちらに入力をお願いします。】!$F77="症状なし",R$11&gt;=$C69,R$11&lt;=$E69,R$11&lt;=$E69-($E69-$C69-6)),1,"")))))</f>
        <v/>
      </c>
      <c r="S69" s="42" t="str">
        <f>IF(OR($C69="",$E69=""),"",
IF(AND(対象名簿【こちらに入力をお願いします。】!$F77="症状あり",$C69=45199,S$11&gt;=$C69,S$11&lt;=$E69,S$11&lt;=$E69-($E69-$C69-15)),1,
IF(AND(対象名簿【こちらに入力をお願いします。】!$F77="症状なし",$C69=45199,S$11&gt;=$C69,S$11&lt;=$E69,S$11&lt;=$E69-($E69-$C69-7)),1,
IF(AND(対象名簿【こちらに入力をお願いします。】!$F77="症状あり",S$11&gt;=$C69,S$11&lt;=$E69,S$11&lt;=$E69-($E69-$C69-14)),1,
IF(AND(対象名簿【こちらに入力をお願いします。】!$F77="症状なし",S$11&gt;=$C69,S$11&lt;=$E69,S$11&lt;=$E69-($E69-$C69-6)),1,"")))))</f>
        <v/>
      </c>
      <c r="T69" s="42" t="str">
        <f>IF(OR($C69="",$E69=""),"",
IF(AND(対象名簿【こちらに入力をお願いします。】!$F77="症状あり",$C69=45199,T$11&gt;=$C69,T$11&lt;=$E69,T$11&lt;=$E69-($E69-$C69-15)),1,
IF(AND(対象名簿【こちらに入力をお願いします。】!$F77="症状なし",$C69=45199,T$11&gt;=$C69,T$11&lt;=$E69,T$11&lt;=$E69-($E69-$C69-7)),1,
IF(AND(対象名簿【こちらに入力をお願いします。】!$F77="症状あり",T$11&gt;=$C69,T$11&lt;=$E69,T$11&lt;=$E69-($E69-$C69-14)),1,
IF(AND(対象名簿【こちらに入力をお願いします。】!$F77="症状なし",T$11&gt;=$C69,T$11&lt;=$E69,T$11&lt;=$E69-($E69-$C69-6)),1,"")))))</f>
        <v/>
      </c>
      <c r="U69" s="42" t="str">
        <f>IF(OR($C69="",$E69=""),"",
IF(AND(対象名簿【こちらに入力をお願いします。】!$F77="症状あり",$C69=45199,U$11&gt;=$C69,U$11&lt;=$E69,U$11&lt;=$E69-($E69-$C69-15)),1,
IF(AND(対象名簿【こちらに入力をお願いします。】!$F77="症状なし",$C69=45199,U$11&gt;=$C69,U$11&lt;=$E69,U$11&lt;=$E69-($E69-$C69-7)),1,
IF(AND(対象名簿【こちらに入力をお願いします。】!$F77="症状あり",U$11&gt;=$C69,U$11&lt;=$E69,U$11&lt;=$E69-($E69-$C69-14)),1,
IF(AND(対象名簿【こちらに入力をお願いします。】!$F77="症状なし",U$11&gt;=$C69,U$11&lt;=$E69,U$11&lt;=$E69-($E69-$C69-6)),1,"")))))</f>
        <v/>
      </c>
      <c r="V69" s="42" t="str">
        <f>IF(OR($C69="",$E69=""),"",
IF(AND(対象名簿【こちらに入力をお願いします。】!$F77="症状あり",$C69=45199,V$11&gt;=$C69,V$11&lt;=$E69,V$11&lt;=$E69-($E69-$C69-15)),1,
IF(AND(対象名簿【こちらに入力をお願いします。】!$F77="症状なし",$C69=45199,V$11&gt;=$C69,V$11&lt;=$E69,V$11&lt;=$E69-($E69-$C69-7)),1,
IF(AND(対象名簿【こちらに入力をお願いします。】!$F77="症状あり",V$11&gt;=$C69,V$11&lt;=$E69,V$11&lt;=$E69-($E69-$C69-14)),1,
IF(AND(対象名簿【こちらに入力をお願いします。】!$F77="症状なし",V$11&gt;=$C69,V$11&lt;=$E69,V$11&lt;=$E69-($E69-$C69-6)),1,"")))))</f>
        <v/>
      </c>
      <c r="W69" s="42" t="str">
        <f>IF(OR($C69="",$E69=""),"",
IF(AND(対象名簿【こちらに入力をお願いします。】!$F77="症状あり",$C69=45199,W$11&gt;=$C69,W$11&lt;=$E69,W$11&lt;=$E69-($E69-$C69-15)),1,
IF(AND(対象名簿【こちらに入力をお願いします。】!$F77="症状なし",$C69=45199,W$11&gt;=$C69,W$11&lt;=$E69,W$11&lt;=$E69-($E69-$C69-7)),1,
IF(AND(対象名簿【こちらに入力をお願いします。】!$F77="症状あり",W$11&gt;=$C69,W$11&lt;=$E69,W$11&lt;=$E69-($E69-$C69-14)),1,
IF(AND(対象名簿【こちらに入力をお願いします。】!$F77="症状なし",W$11&gt;=$C69,W$11&lt;=$E69,W$11&lt;=$E69-($E69-$C69-6)),1,"")))))</f>
        <v/>
      </c>
      <c r="X69" s="42" t="str">
        <f>IF(OR($C69="",$E69=""),"",
IF(AND(対象名簿【こちらに入力をお願いします。】!$F77="症状あり",$C69=45199,X$11&gt;=$C69,X$11&lt;=$E69,X$11&lt;=$E69-($E69-$C69-15)),1,
IF(AND(対象名簿【こちらに入力をお願いします。】!$F77="症状なし",$C69=45199,X$11&gt;=$C69,X$11&lt;=$E69,X$11&lt;=$E69-($E69-$C69-7)),1,
IF(AND(対象名簿【こちらに入力をお願いします。】!$F77="症状あり",X$11&gt;=$C69,X$11&lt;=$E69,X$11&lt;=$E69-($E69-$C69-14)),1,
IF(AND(対象名簿【こちらに入力をお願いします。】!$F77="症状なし",X$11&gt;=$C69,X$11&lt;=$E69,X$11&lt;=$E69-($E69-$C69-6)),1,"")))))</f>
        <v/>
      </c>
      <c r="Y69" s="42" t="str">
        <f>IF(OR($C69="",$E69=""),"",
IF(AND(対象名簿【こちらに入力をお願いします。】!$F77="症状あり",$C69=45199,Y$11&gt;=$C69,Y$11&lt;=$E69,Y$11&lt;=$E69-($E69-$C69-15)),1,
IF(AND(対象名簿【こちらに入力をお願いします。】!$F77="症状なし",$C69=45199,Y$11&gt;=$C69,Y$11&lt;=$E69,Y$11&lt;=$E69-($E69-$C69-7)),1,
IF(AND(対象名簿【こちらに入力をお願いします。】!$F77="症状あり",Y$11&gt;=$C69,Y$11&lt;=$E69,Y$11&lt;=$E69-($E69-$C69-14)),1,
IF(AND(対象名簿【こちらに入力をお願いします。】!$F77="症状なし",Y$11&gt;=$C69,Y$11&lt;=$E69,Y$11&lt;=$E69-($E69-$C69-6)),1,"")))))</f>
        <v/>
      </c>
      <c r="Z69" s="42" t="str">
        <f>IF(OR($C69="",$E69=""),"",
IF(AND(対象名簿【こちらに入力をお願いします。】!$F77="症状あり",$C69=45199,Z$11&gt;=$C69,Z$11&lt;=$E69,Z$11&lt;=$E69-($E69-$C69-15)),1,
IF(AND(対象名簿【こちらに入力をお願いします。】!$F77="症状なし",$C69=45199,Z$11&gt;=$C69,Z$11&lt;=$E69,Z$11&lt;=$E69-($E69-$C69-7)),1,
IF(AND(対象名簿【こちらに入力をお願いします。】!$F77="症状あり",Z$11&gt;=$C69,Z$11&lt;=$E69,Z$11&lt;=$E69-($E69-$C69-14)),1,
IF(AND(対象名簿【こちらに入力をお願いします。】!$F77="症状なし",Z$11&gt;=$C69,Z$11&lt;=$E69,Z$11&lt;=$E69-($E69-$C69-6)),1,"")))))</f>
        <v/>
      </c>
      <c r="AA69" s="42" t="str">
        <f>IF(OR($C69="",$E69=""),"",
IF(AND(対象名簿【こちらに入力をお願いします。】!$F77="症状あり",$C69=45199,AA$11&gt;=$C69,AA$11&lt;=$E69,AA$11&lt;=$E69-($E69-$C69-15)),1,
IF(AND(対象名簿【こちらに入力をお願いします。】!$F77="症状なし",$C69=45199,AA$11&gt;=$C69,AA$11&lt;=$E69,AA$11&lt;=$E69-($E69-$C69-7)),1,
IF(AND(対象名簿【こちらに入力をお願いします。】!$F77="症状あり",AA$11&gt;=$C69,AA$11&lt;=$E69,AA$11&lt;=$E69-($E69-$C69-14)),1,
IF(AND(対象名簿【こちらに入力をお願いします。】!$F77="症状なし",AA$11&gt;=$C69,AA$11&lt;=$E69,AA$11&lt;=$E69-($E69-$C69-6)),1,"")))))</f>
        <v/>
      </c>
      <c r="AB69" s="42" t="str">
        <f>IF(OR($C69="",$E69=""),"",
IF(AND(対象名簿【こちらに入力をお願いします。】!$F77="症状あり",$C69=45199,AB$11&gt;=$C69,AB$11&lt;=$E69,AB$11&lt;=$E69-($E69-$C69-15)),1,
IF(AND(対象名簿【こちらに入力をお願いします。】!$F77="症状なし",$C69=45199,AB$11&gt;=$C69,AB$11&lt;=$E69,AB$11&lt;=$E69-($E69-$C69-7)),1,
IF(AND(対象名簿【こちらに入力をお願いします。】!$F77="症状あり",AB$11&gt;=$C69,AB$11&lt;=$E69,AB$11&lt;=$E69-($E69-$C69-14)),1,
IF(AND(対象名簿【こちらに入力をお願いします。】!$F77="症状なし",AB$11&gt;=$C69,AB$11&lt;=$E69,AB$11&lt;=$E69-($E69-$C69-6)),1,"")))))</f>
        <v/>
      </c>
      <c r="AC69" s="42" t="str">
        <f>IF(OR($C69="",$E69=""),"",
IF(AND(対象名簿【こちらに入力をお願いします。】!$F77="症状あり",$C69=45199,AC$11&gt;=$C69,AC$11&lt;=$E69,AC$11&lt;=$E69-($E69-$C69-15)),1,
IF(AND(対象名簿【こちらに入力をお願いします。】!$F77="症状なし",$C69=45199,AC$11&gt;=$C69,AC$11&lt;=$E69,AC$11&lt;=$E69-($E69-$C69-7)),1,
IF(AND(対象名簿【こちらに入力をお願いします。】!$F77="症状あり",AC$11&gt;=$C69,AC$11&lt;=$E69,AC$11&lt;=$E69-($E69-$C69-14)),1,
IF(AND(対象名簿【こちらに入力をお願いします。】!$F77="症状なし",AC$11&gt;=$C69,AC$11&lt;=$E69,AC$11&lt;=$E69-($E69-$C69-6)),1,"")))))</f>
        <v/>
      </c>
      <c r="AD69" s="42" t="str">
        <f>IF(OR($C69="",$E69=""),"",
IF(AND(対象名簿【こちらに入力をお願いします。】!$F77="症状あり",$C69=45199,AD$11&gt;=$C69,AD$11&lt;=$E69,AD$11&lt;=$E69-($E69-$C69-15)),1,
IF(AND(対象名簿【こちらに入力をお願いします。】!$F77="症状なし",$C69=45199,AD$11&gt;=$C69,AD$11&lt;=$E69,AD$11&lt;=$E69-($E69-$C69-7)),1,
IF(AND(対象名簿【こちらに入力をお願いします。】!$F77="症状あり",AD$11&gt;=$C69,AD$11&lt;=$E69,AD$11&lt;=$E69-($E69-$C69-14)),1,
IF(AND(対象名簿【こちらに入力をお願いします。】!$F77="症状なし",AD$11&gt;=$C69,AD$11&lt;=$E69,AD$11&lt;=$E69-($E69-$C69-6)),1,"")))))</f>
        <v/>
      </c>
      <c r="AE69" s="42" t="str">
        <f>IF(OR($C69="",$E69=""),"",
IF(AND(対象名簿【こちらに入力をお願いします。】!$F77="症状あり",$C69=45199,AE$11&gt;=$C69,AE$11&lt;=$E69,AE$11&lt;=$E69-($E69-$C69-15)),1,
IF(AND(対象名簿【こちらに入力をお願いします。】!$F77="症状なし",$C69=45199,AE$11&gt;=$C69,AE$11&lt;=$E69,AE$11&lt;=$E69-($E69-$C69-7)),1,
IF(AND(対象名簿【こちらに入力をお願いします。】!$F77="症状あり",AE$11&gt;=$C69,AE$11&lt;=$E69,AE$11&lt;=$E69-($E69-$C69-14)),1,
IF(AND(対象名簿【こちらに入力をお願いします。】!$F77="症状なし",AE$11&gt;=$C69,AE$11&lt;=$E69,AE$11&lt;=$E69-($E69-$C69-6)),1,"")))))</f>
        <v/>
      </c>
      <c r="AF69" s="42" t="str">
        <f>IF(OR($C69="",$E69=""),"",
IF(AND(対象名簿【こちらに入力をお願いします。】!$F77="症状あり",$C69=45199,AF$11&gt;=$C69,AF$11&lt;=$E69,AF$11&lt;=$E69-($E69-$C69-15)),1,
IF(AND(対象名簿【こちらに入力をお願いします。】!$F77="症状なし",$C69=45199,AF$11&gt;=$C69,AF$11&lt;=$E69,AF$11&lt;=$E69-($E69-$C69-7)),1,
IF(AND(対象名簿【こちらに入力をお願いします。】!$F77="症状あり",AF$11&gt;=$C69,AF$11&lt;=$E69,AF$11&lt;=$E69-($E69-$C69-14)),1,
IF(AND(対象名簿【こちらに入力をお願いします。】!$F77="症状なし",AF$11&gt;=$C69,AF$11&lt;=$E69,AF$11&lt;=$E69-($E69-$C69-6)),1,"")))))</f>
        <v/>
      </c>
      <c r="AG69" s="42" t="str">
        <f>IF(OR($C69="",$E69=""),"",
IF(AND(対象名簿【こちらに入力をお願いします。】!$F77="症状あり",$C69=45199,AG$11&gt;=$C69,AG$11&lt;=$E69,AG$11&lt;=$E69-($E69-$C69-15)),1,
IF(AND(対象名簿【こちらに入力をお願いします。】!$F77="症状なし",$C69=45199,AG$11&gt;=$C69,AG$11&lt;=$E69,AG$11&lt;=$E69-($E69-$C69-7)),1,
IF(AND(対象名簿【こちらに入力をお願いします。】!$F77="症状あり",AG$11&gt;=$C69,AG$11&lt;=$E69,AG$11&lt;=$E69-($E69-$C69-14)),1,
IF(AND(対象名簿【こちらに入力をお願いします。】!$F77="症状なし",AG$11&gt;=$C69,AG$11&lt;=$E69,AG$11&lt;=$E69-($E69-$C69-6)),1,"")))))</f>
        <v/>
      </c>
      <c r="AH69" s="42" t="str">
        <f>IF(OR($C69="",$E69=""),"",
IF(AND(対象名簿【こちらに入力をお願いします。】!$F77="症状あり",$C69=45199,AH$11&gt;=$C69,AH$11&lt;=$E69,AH$11&lt;=$E69-($E69-$C69-15)),1,
IF(AND(対象名簿【こちらに入力をお願いします。】!$F77="症状なし",$C69=45199,AH$11&gt;=$C69,AH$11&lt;=$E69,AH$11&lt;=$E69-($E69-$C69-7)),1,
IF(AND(対象名簿【こちらに入力をお願いします。】!$F77="症状あり",AH$11&gt;=$C69,AH$11&lt;=$E69,AH$11&lt;=$E69-($E69-$C69-14)),1,
IF(AND(対象名簿【こちらに入力をお願いします。】!$F77="症状なし",AH$11&gt;=$C69,AH$11&lt;=$E69,AH$11&lt;=$E69-($E69-$C69-6)),1,"")))))</f>
        <v/>
      </c>
      <c r="AI69" s="42" t="str">
        <f>IF(OR($C69="",$E69=""),"",
IF(AND(対象名簿【こちらに入力をお願いします。】!$F77="症状あり",$C69=45199,AI$11&gt;=$C69,AI$11&lt;=$E69,AI$11&lt;=$E69-($E69-$C69-15)),1,
IF(AND(対象名簿【こちらに入力をお願いします。】!$F77="症状なし",$C69=45199,AI$11&gt;=$C69,AI$11&lt;=$E69,AI$11&lt;=$E69-($E69-$C69-7)),1,
IF(AND(対象名簿【こちらに入力をお願いします。】!$F77="症状あり",AI$11&gt;=$C69,AI$11&lt;=$E69,AI$11&lt;=$E69-($E69-$C69-14)),1,
IF(AND(対象名簿【こちらに入力をお願いします。】!$F77="症状なし",AI$11&gt;=$C69,AI$11&lt;=$E69,AI$11&lt;=$E69-($E69-$C69-6)),1,"")))))</f>
        <v/>
      </c>
      <c r="AJ69" s="42" t="str">
        <f>IF(OR($C69="",$E69=""),"",
IF(AND(対象名簿【こちらに入力をお願いします。】!$F77="症状あり",$C69=45199,AJ$11&gt;=$C69,AJ$11&lt;=$E69,AJ$11&lt;=$E69-($E69-$C69-15)),1,
IF(AND(対象名簿【こちらに入力をお願いします。】!$F77="症状なし",$C69=45199,AJ$11&gt;=$C69,AJ$11&lt;=$E69,AJ$11&lt;=$E69-($E69-$C69-7)),1,
IF(AND(対象名簿【こちらに入力をお願いします。】!$F77="症状あり",AJ$11&gt;=$C69,AJ$11&lt;=$E69,AJ$11&lt;=$E69-($E69-$C69-14)),1,
IF(AND(対象名簿【こちらに入力をお願いします。】!$F77="症状なし",AJ$11&gt;=$C69,AJ$11&lt;=$E69,AJ$11&lt;=$E69-($E69-$C69-6)),1,"")))))</f>
        <v/>
      </c>
      <c r="AK69" s="42" t="str">
        <f>IF(OR($C69="",$E69=""),"",
IF(AND(対象名簿【こちらに入力をお願いします。】!$F77="症状あり",$C69=45199,AK$11&gt;=$C69,AK$11&lt;=$E69,AK$11&lt;=$E69-($E69-$C69-15)),1,
IF(AND(対象名簿【こちらに入力をお願いします。】!$F77="症状なし",$C69=45199,AK$11&gt;=$C69,AK$11&lt;=$E69,AK$11&lt;=$E69-($E69-$C69-7)),1,
IF(AND(対象名簿【こちらに入力をお願いします。】!$F77="症状あり",AK$11&gt;=$C69,AK$11&lt;=$E69,AK$11&lt;=$E69-($E69-$C69-14)),1,
IF(AND(対象名簿【こちらに入力をお願いします。】!$F77="症状なし",AK$11&gt;=$C69,AK$11&lt;=$E69,AK$11&lt;=$E69-($E69-$C69-6)),1,"")))))</f>
        <v/>
      </c>
      <c r="AL69" s="42" t="str">
        <f>IF(OR($C69="",$E69=""),"",
IF(AND(対象名簿【こちらに入力をお願いします。】!$F77="症状あり",$C69=45199,AL$11&gt;=$C69,AL$11&lt;=$E69,AL$11&lt;=$E69-($E69-$C69-15)),1,
IF(AND(対象名簿【こちらに入力をお願いします。】!$F77="症状なし",$C69=45199,AL$11&gt;=$C69,AL$11&lt;=$E69,AL$11&lt;=$E69-($E69-$C69-7)),1,
IF(AND(対象名簿【こちらに入力をお願いします。】!$F77="症状あり",AL$11&gt;=$C69,AL$11&lt;=$E69,AL$11&lt;=$E69-($E69-$C69-14)),1,
IF(AND(対象名簿【こちらに入力をお願いします。】!$F77="症状なし",AL$11&gt;=$C69,AL$11&lt;=$E69,AL$11&lt;=$E69-($E69-$C69-6)),1,"")))))</f>
        <v/>
      </c>
      <c r="AM69" s="42" t="str">
        <f>IF(OR($C69="",$E69=""),"",
IF(AND(対象名簿【こちらに入力をお願いします。】!$F77="症状あり",$C69=45199,AM$11&gt;=$C69,AM$11&lt;=$E69,AM$11&lt;=$E69-($E69-$C69-15)),1,
IF(AND(対象名簿【こちらに入力をお願いします。】!$F77="症状なし",$C69=45199,AM$11&gt;=$C69,AM$11&lt;=$E69,AM$11&lt;=$E69-($E69-$C69-7)),1,
IF(AND(対象名簿【こちらに入力をお願いします。】!$F77="症状あり",AM$11&gt;=$C69,AM$11&lt;=$E69,AM$11&lt;=$E69-($E69-$C69-14)),1,
IF(AND(対象名簿【こちらに入力をお願いします。】!$F77="症状なし",AM$11&gt;=$C69,AM$11&lt;=$E69,AM$11&lt;=$E69-($E69-$C69-6)),1,"")))))</f>
        <v/>
      </c>
      <c r="AN69" s="42" t="str">
        <f>IF(OR($C69="",$E69=""),"",
IF(AND(対象名簿【こちらに入力をお願いします。】!$F77="症状あり",$C69=45199,AN$11&gt;=$C69,AN$11&lt;=$E69,AN$11&lt;=$E69-($E69-$C69-15)),1,
IF(AND(対象名簿【こちらに入力をお願いします。】!$F77="症状なし",$C69=45199,AN$11&gt;=$C69,AN$11&lt;=$E69,AN$11&lt;=$E69-($E69-$C69-7)),1,
IF(AND(対象名簿【こちらに入力をお願いします。】!$F77="症状あり",AN$11&gt;=$C69,AN$11&lt;=$E69,AN$11&lt;=$E69-($E69-$C69-14)),1,
IF(AND(対象名簿【こちらに入力をお願いします。】!$F77="症状なし",AN$11&gt;=$C69,AN$11&lt;=$E69,AN$11&lt;=$E69-($E69-$C69-6)),1,"")))))</f>
        <v/>
      </c>
      <c r="AO69" s="42" t="str">
        <f>IF(OR($C69="",$E69=""),"",
IF(AND(対象名簿【こちらに入力をお願いします。】!$F77="症状あり",$C69=45199,AO$11&gt;=$C69,AO$11&lt;=$E69,AO$11&lt;=$E69-($E69-$C69-15)),1,
IF(AND(対象名簿【こちらに入力をお願いします。】!$F77="症状なし",$C69=45199,AO$11&gt;=$C69,AO$11&lt;=$E69,AO$11&lt;=$E69-($E69-$C69-7)),1,
IF(AND(対象名簿【こちらに入力をお願いします。】!$F77="症状あり",AO$11&gt;=$C69,AO$11&lt;=$E69,AO$11&lt;=$E69-($E69-$C69-14)),1,
IF(AND(対象名簿【こちらに入力をお願いします。】!$F77="症状なし",AO$11&gt;=$C69,AO$11&lt;=$E69,AO$11&lt;=$E69-($E69-$C69-6)),1,"")))))</f>
        <v/>
      </c>
      <c r="AP69" s="42" t="str">
        <f>IF(OR($C69="",$E69=""),"",
IF(AND(対象名簿【こちらに入力をお願いします。】!$F77="症状あり",$C69=45199,AP$11&gt;=$C69,AP$11&lt;=$E69,AP$11&lt;=$E69-($E69-$C69-15)),1,
IF(AND(対象名簿【こちらに入力をお願いします。】!$F77="症状なし",$C69=45199,AP$11&gt;=$C69,AP$11&lt;=$E69,AP$11&lt;=$E69-($E69-$C69-7)),1,
IF(AND(対象名簿【こちらに入力をお願いします。】!$F77="症状あり",AP$11&gt;=$C69,AP$11&lt;=$E69,AP$11&lt;=$E69-($E69-$C69-14)),1,
IF(AND(対象名簿【こちらに入力をお願いします。】!$F77="症状なし",AP$11&gt;=$C69,AP$11&lt;=$E69,AP$11&lt;=$E69-($E69-$C69-6)),1,"")))))</f>
        <v/>
      </c>
      <c r="AQ69" s="42" t="str">
        <f>IF(OR($C69="",$E69=""),"",
IF(AND(対象名簿【こちらに入力をお願いします。】!$F77="症状あり",$C69=45199,AQ$11&gt;=$C69,AQ$11&lt;=$E69,AQ$11&lt;=$E69-($E69-$C69-15)),1,
IF(AND(対象名簿【こちらに入力をお願いします。】!$F77="症状なし",$C69=45199,AQ$11&gt;=$C69,AQ$11&lt;=$E69,AQ$11&lt;=$E69-($E69-$C69-7)),1,
IF(AND(対象名簿【こちらに入力をお願いします。】!$F77="症状あり",AQ$11&gt;=$C69,AQ$11&lt;=$E69,AQ$11&lt;=$E69-($E69-$C69-14)),1,
IF(AND(対象名簿【こちらに入力をお願いします。】!$F77="症状なし",AQ$11&gt;=$C69,AQ$11&lt;=$E69,AQ$11&lt;=$E69-($E69-$C69-6)),1,"")))))</f>
        <v/>
      </c>
      <c r="AR69" s="42" t="str">
        <f>IF(OR($C69="",$E69=""),"",
IF(AND(対象名簿【こちらに入力をお願いします。】!$F77="症状あり",$C69=45199,AR$11&gt;=$C69,AR$11&lt;=$E69,AR$11&lt;=$E69-($E69-$C69-15)),1,
IF(AND(対象名簿【こちらに入力をお願いします。】!$F77="症状なし",$C69=45199,AR$11&gt;=$C69,AR$11&lt;=$E69,AR$11&lt;=$E69-($E69-$C69-7)),1,
IF(AND(対象名簿【こちらに入力をお願いします。】!$F77="症状あり",AR$11&gt;=$C69,AR$11&lt;=$E69,AR$11&lt;=$E69-($E69-$C69-14)),1,
IF(AND(対象名簿【こちらに入力をお願いします。】!$F77="症状なし",AR$11&gt;=$C69,AR$11&lt;=$E69,AR$11&lt;=$E69-($E69-$C69-6)),1,"")))))</f>
        <v/>
      </c>
      <c r="AS69" s="42" t="str">
        <f>IF(OR($C69="",$E69=""),"",
IF(AND(対象名簿【こちらに入力をお願いします。】!$F77="症状あり",$C69=45199,AS$11&gt;=$C69,AS$11&lt;=$E69,AS$11&lt;=$E69-($E69-$C69-15)),1,
IF(AND(対象名簿【こちらに入力をお願いします。】!$F77="症状なし",$C69=45199,AS$11&gt;=$C69,AS$11&lt;=$E69,AS$11&lt;=$E69-($E69-$C69-7)),1,
IF(AND(対象名簿【こちらに入力をお願いします。】!$F77="症状あり",AS$11&gt;=$C69,AS$11&lt;=$E69,AS$11&lt;=$E69-($E69-$C69-14)),1,
IF(AND(対象名簿【こちらに入力をお願いします。】!$F77="症状なし",AS$11&gt;=$C69,AS$11&lt;=$E69,AS$11&lt;=$E69-($E69-$C69-6)),1,"")))))</f>
        <v/>
      </c>
      <c r="AT69" s="42" t="str">
        <f>IF(OR($C69="",$E69=""),"",
IF(AND(対象名簿【こちらに入力をお願いします。】!$F77="症状あり",$C69=45199,AT$11&gt;=$C69,AT$11&lt;=$E69,AT$11&lt;=$E69-($E69-$C69-15)),1,
IF(AND(対象名簿【こちらに入力をお願いします。】!$F77="症状なし",$C69=45199,AT$11&gt;=$C69,AT$11&lt;=$E69,AT$11&lt;=$E69-($E69-$C69-7)),1,
IF(AND(対象名簿【こちらに入力をお願いします。】!$F77="症状あり",AT$11&gt;=$C69,AT$11&lt;=$E69,AT$11&lt;=$E69-($E69-$C69-14)),1,
IF(AND(対象名簿【こちらに入力をお願いします。】!$F77="症状なし",AT$11&gt;=$C69,AT$11&lt;=$E69,AT$11&lt;=$E69-($E69-$C69-6)),1,"")))))</f>
        <v/>
      </c>
      <c r="AU69" s="42" t="str">
        <f>IF(OR($C69="",$E69=""),"",
IF(AND(対象名簿【こちらに入力をお願いします。】!$F77="症状あり",$C69=45199,AU$11&gt;=$C69,AU$11&lt;=$E69,AU$11&lt;=$E69-($E69-$C69-15)),1,
IF(AND(対象名簿【こちらに入力をお願いします。】!$F77="症状なし",$C69=45199,AU$11&gt;=$C69,AU$11&lt;=$E69,AU$11&lt;=$E69-($E69-$C69-7)),1,
IF(AND(対象名簿【こちらに入力をお願いします。】!$F77="症状あり",AU$11&gt;=$C69,AU$11&lt;=$E69,AU$11&lt;=$E69-($E69-$C69-14)),1,
IF(AND(対象名簿【こちらに入力をお願いします。】!$F77="症状なし",AU$11&gt;=$C69,AU$11&lt;=$E69,AU$11&lt;=$E69-($E69-$C69-6)),1,"")))))</f>
        <v/>
      </c>
      <c r="AV69" s="42" t="str">
        <f>IF(OR($C69="",$E69=""),"",
IF(AND(対象名簿【こちらに入力をお願いします。】!$F77="症状あり",$C69=45199,AV$11&gt;=$C69,AV$11&lt;=$E69,AV$11&lt;=$E69-($E69-$C69-15)),1,
IF(AND(対象名簿【こちらに入力をお願いします。】!$F77="症状なし",$C69=45199,AV$11&gt;=$C69,AV$11&lt;=$E69,AV$11&lt;=$E69-($E69-$C69-7)),1,
IF(AND(対象名簿【こちらに入力をお願いします。】!$F77="症状あり",AV$11&gt;=$C69,AV$11&lt;=$E69,AV$11&lt;=$E69-($E69-$C69-14)),1,
IF(AND(対象名簿【こちらに入力をお願いします。】!$F77="症状なし",AV$11&gt;=$C69,AV$11&lt;=$E69,AV$11&lt;=$E69-($E69-$C69-6)),1,"")))))</f>
        <v/>
      </c>
      <c r="AW69" s="42" t="str">
        <f>IF(OR($C69="",$E69=""),"",
IF(AND(対象名簿【こちらに入力をお願いします。】!$F77="症状あり",$C69=45199,AW$11&gt;=$C69,AW$11&lt;=$E69,AW$11&lt;=$E69-($E69-$C69-15)),1,
IF(AND(対象名簿【こちらに入力をお願いします。】!$F77="症状なし",$C69=45199,AW$11&gt;=$C69,AW$11&lt;=$E69,AW$11&lt;=$E69-($E69-$C69-7)),1,
IF(AND(対象名簿【こちらに入力をお願いします。】!$F77="症状あり",AW$11&gt;=$C69,AW$11&lt;=$E69,AW$11&lt;=$E69-($E69-$C69-14)),1,
IF(AND(対象名簿【こちらに入力をお願いします。】!$F77="症状なし",AW$11&gt;=$C69,AW$11&lt;=$E69,AW$11&lt;=$E69-($E69-$C69-6)),1,"")))))</f>
        <v/>
      </c>
      <c r="AX69" s="42" t="str">
        <f>IF(OR($C69="",$E69=""),"",
IF(AND(対象名簿【こちらに入力をお願いします。】!$F77="症状あり",$C69=45199,AX$11&gt;=$C69,AX$11&lt;=$E69,AX$11&lt;=$E69-($E69-$C69-15)),1,
IF(AND(対象名簿【こちらに入力をお願いします。】!$F77="症状なし",$C69=45199,AX$11&gt;=$C69,AX$11&lt;=$E69,AX$11&lt;=$E69-($E69-$C69-7)),1,
IF(AND(対象名簿【こちらに入力をお願いします。】!$F77="症状あり",AX$11&gt;=$C69,AX$11&lt;=$E69,AX$11&lt;=$E69-($E69-$C69-14)),1,
IF(AND(対象名簿【こちらに入力をお願いします。】!$F77="症状なし",AX$11&gt;=$C69,AX$11&lt;=$E69,AX$11&lt;=$E69-($E69-$C69-6)),1,"")))))</f>
        <v/>
      </c>
      <c r="AY69" s="42" t="str">
        <f>IF(OR($C69="",$E69=""),"",
IF(AND(対象名簿【こちらに入力をお願いします。】!$F77="症状あり",$C69=45199,AY$11&gt;=$C69,AY$11&lt;=$E69,AY$11&lt;=$E69-($E69-$C69-15)),1,
IF(AND(対象名簿【こちらに入力をお願いします。】!$F77="症状なし",$C69=45199,AY$11&gt;=$C69,AY$11&lt;=$E69,AY$11&lt;=$E69-($E69-$C69-7)),1,
IF(AND(対象名簿【こちらに入力をお願いします。】!$F77="症状あり",AY$11&gt;=$C69,AY$11&lt;=$E69,AY$11&lt;=$E69-($E69-$C69-14)),1,
IF(AND(対象名簿【こちらに入力をお願いします。】!$F77="症状なし",AY$11&gt;=$C69,AY$11&lt;=$E69,AY$11&lt;=$E69-($E69-$C69-6)),1,"")))))</f>
        <v/>
      </c>
      <c r="AZ69" s="42" t="str">
        <f>IF(OR($C69="",$E69=""),"",
IF(AND(対象名簿【こちらに入力をお願いします。】!$F77="症状あり",$C69=45199,AZ$11&gt;=$C69,AZ$11&lt;=$E69,AZ$11&lt;=$E69-($E69-$C69-15)),1,
IF(AND(対象名簿【こちらに入力をお願いします。】!$F77="症状なし",$C69=45199,AZ$11&gt;=$C69,AZ$11&lt;=$E69,AZ$11&lt;=$E69-($E69-$C69-7)),1,
IF(AND(対象名簿【こちらに入力をお願いします。】!$F77="症状あり",AZ$11&gt;=$C69,AZ$11&lt;=$E69,AZ$11&lt;=$E69-($E69-$C69-14)),1,
IF(AND(対象名簿【こちらに入力をお願いします。】!$F77="症状なし",AZ$11&gt;=$C69,AZ$11&lt;=$E69,AZ$11&lt;=$E69-($E69-$C69-6)),1,"")))))</f>
        <v/>
      </c>
      <c r="BA69" s="42" t="str">
        <f>IF(OR($C69="",$E69=""),"",
IF(AND(対象名簿【こちらに入力をお願いします。】!$F77="症状あり",$C69=45199,BA$11&gt;=$C69,BA$11&lt;=$E69,BA$11&lt;=$E69-($E69-$C69-15)),1,
IF(AND(対象名簿【こちらに入力をお願いします。】!$F77="症状なし",$C69=45199,BA$11&gt;=$C69,BA$11&lt;=$E69,BA$11&lt;=$E69-($E69-$C69-7)),1,
IF(AND(対象名簿【こちらに入力をお願いします。】!$F77="症状あり",BA$11&gt;=$C69,BA$11&lt;=$E69,BA$11&lt;=$E69-($E69-$C69-14)),1,
IF(AND(対象名簿【こちらに入力をお願いします。】!$F77="症状なし",BA$11&gt;=$C69,BA$11&lt;=$E69,BA$11&lt;=$E69-($E69-$C69-6)),1,"")))))</f>
        <v/>
      </c>
      <c r="BB69" s="42" t="str">
        <f>IF(OR($C69="",$E69=""),"",
IF(AND(対象名簿【こちらに入力をお願いします。】!$F77="症状あり",$C69=45199,BB$11&gt;=$C69,BB$11&lt;=$E69,BB$11&lt;=$E69-($E69-$C69-15)),1,
IF(AND(対象名簿【こちらに入力をお願いします。】!$F77="症状なし",$C69=45199,BB$11&gt;=$C69,BB$11&lt;=$E69,BB$11&lt;=$E69-($E69-$C69-7)),1,
IF(AND(対象名簿【こちらに入力をお願いします。】!$F77="症状あり",BB$11&gt;=$C69,BB$11&lt;=$E69,BB$11&lt;=$E69-($E69-$C69-14)),1,
IF(AND(対象名簿【こちらに入力をお願いします。】!$F77="症状なし",BB$11&gt;=$C69,BB$11&lt;=$E69,BB$11&lt;=$E69-($E69-$C69-6)),1,"")))))</f>
        <v/>
      </c>
      <c r="BC69" s="42" t="str">
        <f>IF(OR($C69="",$E69=""),"",
IF(AND(対象名簿【こちらに入力をお願いします。】!$F77="症状あり",$C69=45199,BC$11&gt;=$C69,BC$11&lt;=$E69,BC$11&lt;=$E69-($E69-$C69-15)),1,
IF(AND(対象名簿【こちらに入力をお願いします。】!$F77="症状なし",$C69=45199,BC$11&gt;=$C69,BC$11&lt;=$E69,BC$11&lt;=$E69-($E69-$C69-7)),1,
IF(AND(対象名簿【こちらに入力をお願いします。】!$F77="症状あり",BC$11&gt;=$C69,BC$11&lt;=$E69,BC$11&lt;=$E69-($E69-$C69-14)),1,
IF(AND(対象名簿【こちらに入力をお願いします。】!$F77="症状なし",BC$11&gt;=$C69,BC$11&lt;=$E69,BC$11&lt;=$E69-($E69-$C69-6)),1,"")))))</f>
        <v/>
      </c>
      <c r="BD69" s="42" t="str">
        <f>IF(OR($C69="",$E69=""),"",
IF(AND(対象名簿【こちらに入力をお願いします。】!$F77="症状あり",$C69=45199,BD$11&gt;=$C69,BD$11&lt;=$E69,BD$11&lt;=$E69-($E69-$C69-15)),1,
IF(AND(対象名簿【こちらに入力をお願いします。】!$F77="症状なし",$C69=45199,BD$11&gt;=$C69,BD$11&lt;=$E69,BD$11&lt;=$E69-($E69-$C69-7)),1,
IF(AND(対象名簿【こちらに入力をお願いします。】!$F77="症状あり",BD$11&gt;=$C69,BD$11&lt;=$E69,BD$11&lt;=$E69-($E69-$C69-14)),1,
IF(AND(対象名簿【こちらに入力をお願いします。】!$F77="症状なし",BD$11&gt;=$C69,BD$11&lt;=$E69,BD$11&lt;=$E69-($E69-$C69-6)),1,"")))))</f>
        <v/>
      </c>
      <c r="BE69" s="42" t="str">
        <f>IF(OR($C69="",$E69=""),"",
IF(AND(対象名簿【こちらに入力をお願いします。】!$F77="症状あり",$C69=45199,BE$11&gt;=$C69,BE$11&lt;=$E69,BE$11&lt;=$E69-($E69-$C69-15)),1,
IF(AND(対象名簿【こちらに入力をお願いします。】!$F77="症状なし",$C69=45199,BE$11&gt;=$C69,BE$11&lt;=$E69,BE$11&lt;=$E69-($E69-$C69-7)),1,
IF(AND(対象名簿【こちらに入力をお願いします。】!$F77="症状あり",BE$11&gt;=$C69,BE$11&lt;=$E69,BE$11&lt;=$E69-($E69-$C69-14)),1,
IF(AND(対象名簿【こちらに入力をお願いします。】!$F77="症状なし",BE$11&gt;=$C69,BE$11&lt;=$E69,BE$11&lt;=$E69-($E69-$C69-6)),1,"")))))</f>
        <v/>
      </c>
      <c r="BF69" s="42" t="str">
        <f>IF(OR($C69="",$E69=""),"",
IF(AND(対象名簿【こちらに入力をお願いします。】!$F77="症状あり",$C69=45199,BF$11&gt;=$C69,BF$11&lt;=$E69,BF$11&lt;=$E69-($E69-$C69-15)),1,
IF(AND(対象名簿【こちらに入力をお願いします。】!$F77="症状なし",$C69=45199,BF$11&gt;=$C69,BF$11&lt;=$E69,BF$11&lt;=$E69-($E69-$C69-7)),1,
IF(AND(対象名簿【こちらに入力をお願いします。】!$F77="症状あり",BF$11&gt;=$C69,BF$11&lt;=$E69,BF$11&lt;=$E69-($E69-$C69-14)),1,
IF(AND(対象名簿【こちらに入力をお願いします。】!$F77="症状なし",BF$11&gt;=$C69,BF$11&lt;=$E69,BF$11&lt;=$E69-($E69-$C69-6)),1,"")))))</f>
        <v/>
      </c>
      <c r="BG69" s="42" t="str">
        <f>IF(OR($C69="",$E69=""),"",
IF(AND(対象名簿【こちらに入力をお願いします。】!$F77="症状あり",$C69=45199,BG$11&gt;=$C69,BG$11&lt;=$E69,BG$11&lt;=$E69-($E69-$C69-15)),1,
IF(AND(対象名簿【こちらに入力をお願いします。】!$F77="症状なし",$C69=45199,BG$11&gt;=$C69,BG$11&lt;=$E69,BG$11&lt;=$E69-($E69-$C69-7)),1,
IF(AND(対象名簿【こちらに入力をお願いします。】!$F77="症状あり",BG$11&gt;=$C69,BG$11&lt;=$E69,BG$11&lt;=$E69-($E69-$C69-14)),1,
IF(AND(対象名簿【こちらに入力をお願いします。】!$F77="症状なし",BG$11&gt;=$C69,BG$11&lt;=$E69,BG$11&lt;=$E69-($E69-$C69-6)),1,"")))))</f>
        <v/>
      </c>
      <c r="BH69" s="42" t="str">
        <f>IF(OR($C69="",$E69=""),"",
IF(AND(対象名簿【こちらに入力をお願いします。】!$F77="症状あり",$C69=45199,BH$11&gt;=$C69,BH$11&lt;=$E69,BH$11&lt;=$E69-($E69-$C69-15)),1,
IF(AND(対象名簿【こちらに入力をお願いします。】!$F77="症状なし",$C69=45199,BH$11&gt;=$C69,BH$11&lt;=$E69,BH$11&lt;=$E69-($E69-$C69-7)),1,
IF(AND(対象名簿【こちらに入力をお願いします。】!$F77="症状あり",BH$11&gt;=$C69,BH$11&lt;=$E69,BH$11&lt;=$E69-($E69-$C69-14)),1,
IF(AND(対象名簿【こちらに入力をお願いします。】!$F77="症状なし",BH$11&gt;=$C69,BH$11&lt;=$E69,BH$11&lt;=$E69-($E69-$C69-6)),1,"")))))</f>
        <v/>
      </c>
      <c r="BI69" s="42" t="str">
        <f>IF(OR($C69="",$E69=""),"",
IF(AND(対象名簿【こちらに入力をお願いします。】!$F77="症状あり",$C69=45199,BI$11&gt;=$C69,BI$11&lt;=$E69,BI$11&lt;=$E69-($E69-$C69-15)),1,
IF(AND(対象名簿【こちらに入力をお願いします。】!$F77="症状なし",$C69=45199,BI$11&gt;=$C69,BI$11&lt;=$E69,BI$11&lt;=$E69-($E69-$C69-7)),1,
IF(AND(対象名簿【こちらに入力をお願いします。】!$F77="症状あり",BI$11&gt;=$C69,BI$11&lt;=$E69,BI$11&lt;=$E69-($E69-$C69-14)),1,
IF(AND(対象名簿【こちらに入力をお願いします。】!$F77="症状なし",BI$11&gt;=$C69,BI$11&lt;=$E69,BI$11&lt;=$E69-($E69-$C69-6)),1,"")))))</f>
        <v/>
      </c>
      <c r="BJ69" s="42" t="str">
        <f>IF(OR($C69="",$E69=""),"",
IF(AND(対象名簿【こちらに入力をお願いします。】!$F77="症状あり",$C69=45199,BJ$11&gt;=$C69,BJ$11&lt;=$E69,BJ$11&lt;=$E69-($E69-$C69-15)),1,
IF(AND(対象名簿【こちらに入力をお願いします。】!$F77="症状なし",$C69=45199,BJ$11&gt;=$C69,BJ$11&lt;=$E69,BJ$11&lt;=$E69-($E69-$C69-7)),1,
IF(AND(対象名簿【こちらに入力をお願いします。】!$F77="症状あり",BJ$11&gt;=$C69,BJ$11&lt;=$E69,BJ$11&lt;=$E69-($E69-$C69-14)),1,
IF(AND(対象名簿【こちらに入力をお願いします。】!$F77="症状なし",BJ$11&gt;=$C69,BJ$11&lt;=$E69,BJ$11&lt;=$E69-($E69-$C69-6)),1,"")))))</f>
        <v/>
      </c>
      <c r="BK69" s="42" t="str">
        <f>IF(OR($C69="",$E69=""),"",
IF(AND(対象名簿【こちらに入力をお願いします。】!$F77="症状あり",$C69=45199,BK$11&gt;=$C69,BK$11&lt;=$E69,BK$11&lt;=$E69-($E69-$C69-15)),1,
IF(AND(対象名簿【こちらに入力をお願いします。】!$F77="症状なし",$C69=45199,BK$11&gt;=$C69,BK$11&lt;=$E69,BK$11&lt;=$E69-($E69-$C69-7)),1,
IF(AND(対象名簿【こちらに入力をお願いします。】!$F77="症状あり",BK$11&gt;=$C69,BK$11&lt;=$E69,BK$11&lt;=$E69-($E69-$C69-14)),1,
IF(AND(対象名簿【こちらに入力をお願いします。】!$F77="症状なし",BK$11&gt;=$C69,BK$11&lt;=$E69,BK$11&lt;=$E69-($E69-$C69-6)),1,"")))))</f>
        <v/>
      </c>
      <c r="BL69" s="42" t="str">
        <f>IF(OR($C69="",$E69=""),"",
IF(AND(対象名簿【こちらに入力をお願いします。】!$F77="症状あり",$C69=45199,BL$11&gt;=$C69,BL$11&lt;=$E69,BL$11&lt;=$E69-($E69-$C69-15)),1,
IF(AND(対象名簿【こちらに入力をお願いします。】!$F77="症状なし",$C69=45199,BL$11&gt;=$C69,BL$11&lt;=$E69,BL$11&lt;=$E69-($E69-$C69-7)),1,
IF(AND(対象名簿【こちらに入力をお願いします。】!$F77="症状あり",BL$11&gt;=$C69,BL$11&lt;=$E69,BL$11&lt;=$E69-($E69-$C69-14)),1,
IF(AND(対象名簿【こちらに入力をお願いします。】!$F77="症状なし",BL$11&gt;=$C69,BL$11&lt;=$E69,BL$11&lt;=$E69-($E69-$C69-6)),1,"")))))</f>
        <v/>
      </c>
      <c r="BM69" s="42" t="str">
        <f>IF(OR($C69="",$E69=""),"",
IF(AND(対象名簿【こちらに入力をお願いします。】!$F77="症状あり",$C69=45199,BM$11&gt;=$C69,BM$11&lt;=$E69,BM$11&lt;=$E69-($E69-$C69-15)),1,
IF(AND(対象名簿【こちらに入力をお願いします。】!$F77="症状なし",$C69=45199,BM$11&gt;=$C69,BM$11&lt;=$E69,BM$11&lt;=$E69-($E69-$C69-7)),1,
IF(AND(対象名簿【こちらに入力をお願いします。】!$F77="症状あり",BM$11&gt;=$C69,BM$11&lt;=$E69,BM$11&lt;=$E69-($E69-$C69-14)),1,
IF(AND(対象名簿【こちらに入力をお願いします。】!$F77="症状なし",BM$11&gt;=$C69,BM$11&lt;=$E69,BM$11&lt;=$E69-($E69-$C69-6)),1,"")))))</f>
        <v/>
      </c>
      <c r="BN69" s="42" t="str">
        <f>IF(OR($C69="",$E69=""),"",
IF(AND(対象名簿【こちらに入力をお願いします。】!$F77="症状あり",$C69=45199,BN$11&gt;=$C69,BN$11&lt;=$E69,BN$11&lt;=$E69-($E69-$C69-15)),1,
IF(AND(対象名簿【こちらに入力をお願いします。】!$F77="症状なし",$C69=45199,BN$11&gt;=$C69,BN$11&lt;=$E69,BN$11&lt;=$E69-($E69-$C69-7)),1,
IF(AND(対象名簿【こちらに入力をお願いします。】!$F77="症状あり",BN$11&gt;=$C69,BN$11&lt;=$E69,BN$11&lt;=$E69-($E69-$C69-14)),1,
IF(AND(対象名簿【こちらに入力をお願いします。】!$F77="症状なし",BN$11&gt;=$C69,BN$11&lt;=$E69,BN$11&lt;=$E69-($E69-$C69-6)),1,"")))))</f>
        <v/>
      </c>
      <c r="BO69" s="42" t="str">
        <f>IF(OR($C69="",$E69=""),"",
IF(AND(対象名簿【こちらに入力をお願いします。】!$F77="症状あり",$C69=45199,BO$11&gt;=$C69,BO$11&lt;=$E69,BO$11&lt;=$E69-($E69-$C69-15)),1,
IF(AND(対象名簿【こちらに入力をお願いします。】!$F77="症状なし",$C69=45199,BO$11&gt;=$C69,BO$11&lt;=$E69,BO$11&lt;=$E69-($E69-$C69-7)),1,
IF(AND(対象名簿【こちらに入力をお願いします。】!$F77="症状あり",BO$11&gt;=$C69,BO$11&lt;=$E69,BO$11&lt;=$E69-($E69-$C69-14)),1,
IF(AND(対象名簿【こちらに入力をお願いします。】!$F77="症状なし",BO$11&gt;=$C69,BO$11&lt;=$E69,BO$11&lt;=$E69-($E69-$C69-6)),1,"")))))</f>
        <v/>
      </c>
      <c r="BP69" s="42" t="str">
        <f>IF(OR($C69="",$E69=""),"",
IF(AND(対象名簿【こちらに入力をお願いします。】!$F77="症状あり",$C69=45199,BP$11&gt;=$C69,BP$11&lt;=$E69,BP$11&lt;=$E69-($E69-$C69-15)),1,
IF(AND(対象名簿【こちらに入力をお願いします。】!$F77="症状なし",$C69=45199,BP$11&gt;=$C69,BP$11&lt;=$E69,BP$11&lt;=$E69-($E69-$C69-7)),1,
IF(AND(対象名簿【こちらに入力をお願いします。】!$F77="症状あり",BP$11&gt;=$C69,BP$11&lt;=$E69,BP$11&lt;=$E69-($E69-$C69-14)),1,
IF(AND(対象名簿【こちらに入力をお願いします。】!$F77="症状なし",BP$11&gt;=$C69,BP$11&lt;=$E69,BP$11&lt;=$E69-($E69-$C69-6)),1,"")))))</f>
        <v/>
      </c>
      <c r="BQ69" s="42" t="str">
        <f>IF(OR($C69="",$E69=""),"",
IF(AND(対象名簿【こちらに入力をお願いします。】!$F77="症状あり",$C69=45199,BQ$11&gt;=$C69,BQ$11&lt;=$E69,BQ$11&lt;=$E69-($E69-$C69-15)),1,
IF(AND(対象名簿【こちらに入力をお願いします。】!$F77="症状なし",$C69=45199,BQ$11&gt;=$C69,BQ$11&lt;=$E69,BQ$11&lt;=$E69-($E69-$C69-7)),1,
IF(AND(対象名簿【こちらに入力をお願いします。】!$F77="症状あり",BQ$11&gt;=$C69,BQ$11&lt;=$E69,BQ$11&lt;=$E69-($E69-$C69-14)),1,
IF(AND(対象名簿【こちらに入力をお願いします。】!$F77="症状なし",BQ$11&gt;=$C69,BQ$11&lt;=$E69,BQ$11&lt;=$E69-($E69-$C69-6)),1,"")))))</f>
        <v/>
      </c>
      <c r="BR69" s="42" t="str">
        <f>IF(OR($C69="",$E69=""),"",
IF(AND(対象名簿【こちらに入力をお願いします。】!$F77="症状あり",$C69=45199,BR$11&gt;=$C69,BR$11&lt;=$E69,BR$11&lt;=$E69-($E69-$C69-15)),1,
IF(AND(対象名簿【こちらに入力をお願いします。】!$F77="症状なし",$C69=45199,BR$11&gt;=$C69,BR$11&lt;=$E69,BR$11&lt;=$E69-($E69-$C69-7)),1,
IF(AND(対象名簿【こちらに入力をお願いします。】!$F77="症状あり",BR$11&gt;=$C69,BR$11&lt;=$E69,BR$11&lt;=$E69-($E69-$C69-14)),1,
IF(AND(対象名簿【こちらに入力をお願いします。】!$F77="症状なし",BR$11&gt;=$C69,BR$11&lt;=$E69,BR$11&lt;=$E69-($E69-$C69-6)),1,"")))))</f>
        <v/>
      </c>
      <c r="BS69" s="42" t="str">
        <f>IF(OR($C69="",$E69=""),"",
IF(AND(対象名簿【こちらに入力をお願いします。】!$F77="症状あり",$C69=45199,BS$11&gt;=$C69,BS$11&lt;=$E69,BS$11&lt;=$E69-($E69-$C69-15)),1,
IF(AND(対象名簿【こちらに入力をお願いします。】!$F77="症状なし",$C69=45199,BS$11&gt;=$C69,BS$11&lt;=$E69,BS$11&lt;=$E69-($E69-$C69-7)),1,
IF(AND(対象名簿【こちらに入力をお願いします。】!$F77="症状あり",BS$11&gt;=$C69,BS$11&lt;=$E69,BS$11&lt;=$E69-($E69-$C69-14)),1,
IF(AND(対象名簿【こちらに入力をお願いします。】!$F77="症状なし",BS$11&gt;=$C69,BS$11&lt;=$E69,BS$11&lt;=$E69-($E69-$C69-6)),1,"")))))</f>
        <v/>
      </c>
      <c r="BT69" s="42" t="str">
        <f>IF(OR($C69="",$E69=""),"",
IF(AND(対象名簿【こちらに入力をお願いします。】!$F77="症状あり",$C69=45199,BT$11&gt;=$C69,BT$11&lt;=$E69,BT$11&lt;=$E69-($E69-$C69-15)),1,
IF(AND(対象名簿【こちらに入力をお願いします。】!$F77="症状なし",$C69=45199,BT$11&gt;=$C69,BT$11&lt;=$E69,BT$11&lt;=$E69-($E69-$C69-7)),1,
IF(AND(対象名簿【こちらに入力をお願いします。】!$F77="症状あり",BT$11&gt;=$C69,BT$11&lt;=$E69,BT$11&lt;=$E69-($E69-$C69-14)),1,
IF(AND(対象名簿【こちらに入力をお願いします。】!$F77="症状なし",BT$11&gt;=$C69,BT$11&lt;=$E69,BT$11&lt;=$E69-($E69-$C69-6)),1,"")))))</f>
        <v/>
      </c>
      <c r="BU69" s="42" t="str">
        <f>IF(OR($C69="",$E69=""),"",
IF(AND(対象名簿【こちらに入力をお願いします。】!$F77="症状あり",$C69=45199,BU$11&gt;=$C69,BU$11&lt;=$E69,BU$11&lt;=$E69-($E69-$C69-15)),1,
IF(AND(対象名簿【こちらに入力をお願いします。】!$F77="症状なし",$C69=45199,BU$11&gt;=$C69,BU$11&lt;=$E69,BU$11&lt;=$E69-($E69-$C69-7)),1,
IF(AND(対象名簿【こちらに入力をお願いします。】!$F77="症状あり",BU$11&gt;=$C69,BU$11&lt;=$E69,BU$11&lt;=$E69-($E69-$C69-14)),1,
IF(AND(対象名簿【こちらに入力をお願いします。】!$F77="症状なし",BU$11&gt;=$C69,BU$11&lt;=$E69,BU$11&lt;=$E69-($E69-$C69-6)),1,"")))))</f>
        <v/>
      </c>
      <c r="BV69" s="42" t="str">
        <f>IF(OR($C69="",$E69=""),"",
IF(AND(対象名簿【こちらに入力をお願いします。】!$F77="症状あり",$C69=45199,BV$11&gt;=$C69,BV$11&lt;=$E69,BV$11&lt;=$E69-($E69-$C69-15)),1,
IF(AND(対象名簿【こちらに入力をお願いします。】!$F77="症状なし",$C69=45199,BV$11&gt;=$C69,BV$11&lt;=$E69,BV$11&lt;=$E69-($E69-$C69-7)),1,
IF(AND(対象名簿【こちらに入力をお願いします。】!$F77="症状あり",BV$11&gt;=$C69,BV$11&lt;=$E69,BV$11&lt;=$E69-($E69-$C69-14)),1,
IF(AND(対象名簿【こちらに入力をお願いします。】!$F77="症状なし",BV$11&gt;=$C69,BV$11&lt;=$E69,BV$11&lt;=$E69-($E69-$C69-6)),1,"")))))</f>
        <v/>
      </c>
      <c r="BW69" s="42" t="str">
        <f>IF(OR($C69="",$E69=""),"",
IF(AND(対象名簿【こちらに入力をお願いします。】!$F77="症状あり",$C69=45199,BW$11&gt;=$C69,BW$11&lt;=$E69,BW$11&lt;=$E69-($E69-$C69-15)),1,
IF(AND(対象名簿【こちらに入力をお願いします。】!$F77="症状なし",$C69=45199,BW$11&gt;=$C69,BW$11&lt;=$E69,BW$11&lt;=$E69-($E69-$C69-7)),1,
IF(AND(対象名簿【こちらに入力をお願いします。】!$F77="症状あり",BW$11&gt;=$C69,BW$11&lt;=$E69,BW$11&lt;=$E69-($E69-$C69-14)),1,
IF(AND(対象名簿【こちらに入力をお願いします。】!$F77="症状なし",BW$11&gt;=$C69,BW$11&lt;=$E69,BW$11&lt;=$E69-($E69-$C69-6)),1,"")))))</f>
        <v/>
      </c>
      <c r="BX69" s="42" t="str">
        <f>IF(OR($C69="",$E69=""),"",
IF(AND(対象名簿【こちらに入力をお願いします。】!$F77="症状あり",$C69=45199,BX$11&gt;=$C69,BX$11&lt;=$E69,BX$11&lt;=$E69-($E69-$C69-15)),1,
IF(AND(対象名簿【こちらに入力をお願いします。】!$F77="症状なし",$C69=45199,BX$11&gt;=$C69,BX$11&lt;=$E69,BX$11&lt;=$E69-($E69-$C69-7)),1,
IF(AND(対象名簿【こちらに入力をお願いします。】!$F77="症状あり",BX$11&gt;=$C69,BX$11&lt;=$E69,BX$11&lt;=$E69-($E69-$C69-14)),1,
IF(AND(対象名簿【こちらに入力をお願いします。】!$F77="症状なし",BX$11&gt;=$C69,BX$11&lt;=$E69,BX$11&lt;=$E69-($E69-$C69-6)),1,"")))))</f>
        <v/>
      </c>
      <c r="BY69" s="42" t="str">
        <f>IF(OR($C69="",$E69=""),"",
IF(AND(対象名簿【こちらに入力をお願いします。】!$F77="症状あり",$C69=45199,BY$11&gt;=$C69,BY$11&lt;=$E69,BY$11&lt;=$E69-($E69-$C69-15)),1,
IF(AND(対象名簿【こちらに入力をお願いします。】!$F77="症状なし",$C69=45199,BY$11&gt;=$C69,BY$11&lt;=$E69,BY$11&lt;=$E69-($E69-$C69-7)),1,
IF(AND(対象名簿【こちらに入力をお願いします。】!$F77="症状あり",BY$11&gt;=$C69,BY$11&lt;=$E69,BY$11&lt;=$E69-($E69-$C69-14)),1,
IF(AND(対象名簿【こちらに入力をお願いします。】!$F77="症状なし",BY$11&gt;=$C69,BY$11&lt;=$E69,BY$11&lt;=$E69-($E69-$C69-6)),1,"")))))</f>
        <v/>
      </c>
      <c r="BZ69" s="42" t="str">
        <f>IF(OR($C69="",$E69=""),"",
IF(AND(対象名簿【こちらに入力をお願いします。】!$F77="症状あり",$C69=45199,BZ$11&gt;=$C69,BZ$11&lt;=$E69,BZ$11&lt;=$E69-($E69-$C69-15)),1,
IF(AND(対象名簿【こちらに入力をお願いします。】!$F77="症状なし",$C69=45199,BZ$11&gt;=$C69,BZ$11&lt;=$E69,BZ$11&lt;=$E69-($E69-$C69-7)),1,
IF(AND(対象名簿【こちらに入力をお願いします。】!$F77="症状あり",BZ$11&gt;=$C69,BZ$11&lt;=$E69,BZ$11&lt;=$E69-($E69-$C69-14)),1,
IF(AND(対象名簿【こちらに入力をお願いします。】!$F77="症状なし",BZ$11&gt;=$C69,BZ$11&lt;=$E69,BZ$11&lt;=$E69-($E69-$C69-6)),1,"")))))</f>
        <v/>
      </c>
      <c r="CA69" s="42" t="str">
        <f>IF(OR($C69="",$E69=""),"",
IF(AND(対象名簿【こちらに入力をお願いします。】!$F77="症状あり",$C69=45199,CA$11&gt;=$C69,CA$11&lt;=$E69,CA$11&lt;=$E69-($E69-$C69-15)),1,
IF(AND(対象名簿【こちらに入力をお願いします。】!$F77="症状なし",$C69=45199,CA$11&gt;=$C69,CA$11&lt;=$E69,CA$11&lt;=$E69-($E69-$C69-7)),1,
IF(AND(対象名簿【こちらに入力をお願いします。】!$F77="症状あり",CA$11&gt;=$C69,CA$11&lt;=$E69,CA$11&lt;=$E69-($E69-$C69-14)),1,
IF(AND(対象名簿【こちらに入力をお願いします。】!$F77="症状なし",CA$11&gt;=$C69,CA$11&lt;=$E69,CA$11&lt;=$E69-($E69-$C69-6)),1,"")))))</f>
        <v/>
      </c>
      <c r="CB69" s="42" t="str">
        <f>IF(OR($C69="",$E69=""),"",
IF(AND(対象名簿【こちらに入力をお願いします。】!$F77="症状あり",$C69=45199,CB$11&gt;=$C69,CB$11&lt;=$E69,CB$11&lt;=$E69-($E69-$C69-15)),1,
IF(AND(対象名簿【こちらに入力をお願いします。】!$F77="症状なし",$C69=45199,CB$11&gt;=$C69,CB$11&lt;=$E69,CB$11&lt;=$E69-($E69-$C69-7)),1,
IF(AND(対象名簿【こちらに入力をお願いします。】!$F77="症状あり",CB$11&gt;=$C69,CB$11&lt;=$E69,CB$11&lt;=$E69-($E69-$C69-14)),1,
IF(AND(対象名簿【こちらに入力をお願いします。】!$F77="症状なし",CB$11&gt;=$C69,CB$11&lt;=$E69,CB$11&lt;=$E69-($E69-$C69-6)),1,"")))))</f>
        <v/>
      </c>
      <c r="CC69" s="42" t="str">
        <f>IF(OR($C69="",$E69=""),"",
IF(AND(対象名簿【こちらに入力をお願いします。】!$F77="症状あり",$C69=45199,CC$11&gt;=$C69,CC$11&lt;=$E69,CC$11&lt;=$E69-($E69-$C69-15)),1,
IF(AND(対象名簿【こちらに入力をお願いします。】!$F77="症状なし",$C69=45199,CC$11&gt;=$C69,CC$11&lt;=$E69,CC$11&lt;=$E69-($E69-$C69-7)),1,
IF(AND(対象名簿【こちらに入力をお願いします。】!$F77="症状あり",CC$11&gt;=$C69,CC$11&lt;=$E69,CC$11&lt;=$E69-($E69-$C69-14)),1,
IF(AND(対象名簿【こちらに入力をお願いします。】!$F77="症状なし",CC$11&gt;=$C69,CC$11&lt;=$E69,CC$11&lt;=$E69-($E69-$C69-6)),1,"")))))</f>
        <v/>
      </c>
      <c r="CD69" s="42" t="str">
        <f>IF(OR($C69="",$E69=""),"",
IF(AND(対象名簿【こちらに入力をお願いします。】!$F77="症状あり",$C69=45199,CD$11&gt;=$C69,CD$11&lt;=$E69,CD$11&lt;=$E69-($E69-$C69-15)),1,
IF(AND(対象名簿【こちらに入力をお願いします。】!$F77="症状なし",$C69=45199,CD$11&gt;=$C69,CD$11&lt;=$E69,CD$11&lt;=$E69-($E69-$C69-7)),1,
IF(AND(対象名簿【こちらに入力をお願いします。】!$F77="症状あり",CD$11&gt;=$C69,CD$11&lt;=$E69,CD$11&lt;=$E69-($E69-$C69-14)),1,
IF(AND(対象名簿【こちらに入力をお願いします。】!$F77="症状なし",CD$11&gt;=$C69,CD$11&lt;=$E69,CD$11&lt;=$E69-($E69-$C69-6)),1,"")))))</f>
        <v/>
      </c>
      <c r="CE69" s="42" t="str">
        <f>IF(OR($C69="",$E69=""),"",
IF(AND(対象名簿【こちらに入力をお願いします。】!$F77="症状あり",$C69=45199,CE$11&gt;=$C69,CE$11&lt;=$E69,CE$11&lt;=$E69-($E69-$C69-15)),1,
IF(AND(対象名簿【こちらに入力をお願いします。】!$F77="症状なし",$C69=45199,CE$11&gt;=$C69,CE$11&lt;=$E69,CE$11&lt;=$E69-($E69-$C69-7)),1,
IF(AND(対象名簿【こちらに入力をお願いします。】!$F77="症状あり",CE$11&gt;=$C69,CE$11&lt;=$E69,CE$11&lt;=$E69-($E69-$C69-14)),1,
IF(AND(対象名簿【こちらに入力をお願いします。】!$F77="症状なし",CE$11&gt;=$C69,CE$11&lt;=$E69,CE$11&lt;=$E69-($E69-$C69-6)),1,"")))))</f>
        <v/>
      </c>
      <c r="CF69" s="42" t="str">
        <f>IF(OR($C69="",$E69=""),"",
IF(AND(対象名簿【こちらに入力をお願いします。】!$F77="症状あり",$C69=45199,CF$11&gt;=$C69,CF$11&lt;=$E69,CF$11&lt;=$E69-($E69-$C69-15)),1,
IF(AND(対象名簿【こちらに入力をお願いします。】!$F77="症状なし",$C69=45199,CF$11&gt;=$C69,CF$11&lt;=$E69,CF$11&lt;=$E69-($E69-$C69-7)),1,
IF(AND(対象名簿【こちらに入力をお願いします。】!$F77="症状あり",CF$11&gt;=$C69,CF$11&lt;=$E69,CF$11&lt;=$E69-($E69-$C69-14)),1,
IF(AND(対象名簿【こちらに入力をお願いします。】!$F77="症状なし",CF$11&gt;=$C69,CF$11&lt;=$E69,CF$11&lt;=$E69-($E69-$C69-6)),1,"")))))</f>
        <v/>
      </c>
      <c r="CG69" s="42" t="str">
        <f>IF(OR($C69="",$E69=""),"",
IF(AND(対象名簿【こちらに入力をお願いします。】!$F77="症状あり",$C69=45199,CG$11&gt;=$C69,CG$11&lt;=$E69,CG$11&lt;=$E69-($E69-$C69-15)),1,
IF(AND(対象名簿【こちらに入力をお願いします。】!$F77="症状なし",$C69=45199,CG$11&gt;=$C69,CG$11&lt;=$E69,CG$11&lt;=$E69-($E69-$C69-7)),1,
IF(AND(対象名簿【こちらに入力をお願いします。】!$F77="症状あり",CG$11&gt;=$C69,CG$11&lt;=$E69,CG$11&lt;=$E69-($E69-$C69-14)),1,
IF(AND(対象名簿【こちらに入力をお願いします。】!$F77="症状なし",CG$11&gt;=$C69,CG$11&lt;=$E69,CG$11&lt;=$E69-($E69-$C69-6)),1,"")))))</f>
        <v/>
      </c>
      <c r="CH69" s="42" t="str">
        <f>IF(OR($C69="",$E69=""),"",
IF(AND(対象名簿【こちらに入力をお願いします。】!$F77="症状あり",$C69=45199,CH$11&gt;=$C69,CH$11&lt;=$E69,CH$11&lt;=$E69-($E69-$C69-15)),1,
IF(AND(対象名簿【こちらに入力をお願いします。】!$F77="症状なし",$C69=45199,CH$11&gt;=$C69,CH$11&lt;=$E69,CH$11&lt;=$E69-($E69-$C69-7)),1,
IF(AND(対象名簿【こちらに入力をお願いします。】!$F77="症状あり",CH$11&gt;=$C69,CH$11&lt;=$E69,CH$11&lt;=$E69-($E69-$C69-14)),1,
IF(AND(対象名簿【こちらに入力をお願いします。】!$F77="症状なし",CH$11&gt;=$C69,CH$11&lt;=$E69,CH$11&lt;=$E69-($E69-$C69-6)),1,"")))))</f>
        <v/>
      </c>
      <c r="CI69" s="42" t="str">
        <f>IF(OR($C69="",$E69=""),"",
IF(AND(対象名簿【こちらに入力をお願いします。】!$F77="症状あり",$C69=45199,CI$11&gt;=$C69,CI$11&lt;=$E69,CI$11&lt;=$E69-($E69-$C69-15)),1,
IF(AND(対象名簿【こちらに入力をお願いします。】!$F77="症状なし",$C69=45199,CI$11&gt;=$C69,CI$11&lt;=$E69,CI$11&lt;=$E69-($E69-$C69-7)),1,
IF(AND(対象名簿【こちらに入力をお願いします。】!$F77="症状あり",CI$11&gt;=$C69,CI$11&lt;=$E69,CI$11&lt;=$E69-($E69-$C69-14)),1,
IF(AND(対象名簿【こちらに入力をお願いします。】!$F77="症状なし",CI$11&gt;=$C69,CI$11&lt;=$E69,CI$11&lt;=$E69-($E69-$C69-6)),1,"")))))</f>
        <v/>
      </c>
      <c r="CJ69" s="42" t="str">
        <f>IF(OR($C69="",$E69=""),"",
IF(AND(対象名簿【こちらに入力をお願いします。】!$F77="症状あり",$C69=45199,CJ$11&gt;=$C69,CJ$11&lt;=$E69,CJ$11&lt;=$E69-($E69-$C69-15)),1,
IF(AND(対象名簿【こちらに入力をお願いします。】!$F77="症状なし",$C69=45199,CJ$11&gt;=$C69,CJ$11&lt;=$E69,CJ$11&lt;=$E69-($E69-$C69-7)),1,
IF(AND(対象名簿【こちらに入力をお願いします。】!$F77="症状あり",CJ$11&gt;=$C69,CJ$11&lt;=$E69,CJ$11&lt;=$E69-($E69-$C69-14)),1,
IF(AND(対象名簿【こちらに入力をお願いします。】!$F77="症状なし",CJ$11&gt;=$C69,CJ$11&lt;=$E69,CJ$11&lt;=$E69-($E69-$C69-6)),1,"")))))</f>
        <v/>
      </c>
      <c r="CK69" s="42" t="str">
        <f>IF(OR($C69="",$E69=""),"",
IF(AND(対象名簿【こちらに入力をお願いします。】!$F77="症状あり",$C69=45199,CK$11&gt;=$C69,CK$11&lt;=$E69,CK$11&lt;=$E69-($E69-$C69-15)),1,
IF(AND(対象名簿【こちらに入力をお願いします。】!$F77="症状なし",$C69=45199,CK$11&gt;=$C69,CK$11&lt;=$E69,CK$11&lt;=$E69-($E69-$C69-7)),1,
IF(AND(対象名簿【こちらに入力をお願いします。】!$F77="症状あり",CK$11&gt;=$C69,CK$11&lt;=$E69,CK$11&lt;=$E69-($E69-$C69-14)),1,
IF(AND(対象名簿【こちらに入力をお願いします。】!$F77="症状なし",CK$11&gt;=$C69,CK$11&lt;=$E69,CK$11&lt;=$E69-($E69-$C69-6)),1,"")))))</f>
        <v/>
      </c>
      <c r="CL69" s="42" t="str">
        <f>IF(OR($C69="",$E69=""),"",
IF(AND(対象名簿【こちらに入力をお願いします。】!$F77="症状あり",$C69=45199,CL$11&gt;=$C69,CL$11&lt;=$E69,CL$11&lt;=$E69-($E69-$C69-15)),1,
IF(AND(対象名簿【こちらに入力をお願いします。】!$F77="症状なし",$C69=45199,CL$11&gt;=$C69,CL$11&lt;=$E69,CL$11&lt;=$E69-($E69-$C69-7)),1,
IF(AND(対象名簿【こちらに入力をお願いします。】!$F77="症状あり",CL$11&gt;=$C69,CL$11&lt;=$E69,CL$11&lt;=$E69-($E69-$C69-14)),1,
IF(AND(対象名簿【こちらに入力をお願いします。】!$F77="症状なし",CL$11&gt;=$C69,CL$11&lt;=$E69,CL$11&lt;=$E69-($E69-$C69-6)),1,"")))))</f>
        <v/>
      </c>
      <c r="CM69" s="42" t="str">
        <f>IF(OR($C69="",$E69=""),"",
IF(AND(対象名簿【こちらに入力をお願いします。】!$F77="症状あり",$C69=45199,CM$11&gt;=$C69,CM$11&lt;=$E69,CM$11&lt;=$E69-($E69-$C69-15)),1,
IF(AND(対象名簿【こちらに入力をお願いします。】!$F77="症状なし",$C69=45199,CM$11&gt;=$C69,CM$11&lt;=$E69,CM$11&lt;=$E69-($E69-$C69-7)),1,
IF(AND(対象名簿【こちらに入力をお願いします。】!$F77="症状あり",CM$11&gt;=$C69,CM$11&lt;=$E69,CM$11&lt;=$E69-($E69-$C69-14)),1,
IF(AND(対象名簿【こちらに入力をお願いします。】!$F77="症状なし",CM$11&gt;=$C69,CM$11&lt;=$E69,CM$11&lt;=$E69-($E69-$C69-6)),1,"")))))</f>
        <v/>
      </c>
      <c r="CN69" s="42" t="str">
        <f>IF(OR($C69="",$E69=""),"",
IF(AND(対象名簿【こちらに入力をお願いします。】!$F77="症状あり",$C69=45199,CN$11&gt;=$C69,CN$11&lt;=$E69,CN$11&lt;=$E69-($E69-$C69-15)),1,
IF(AND(対象名簿【こちらに入力をお願いします。】!$F77="症状なし",$C69=45199,CN$11&gt;=$C69,CN$11&lt;=$E69,CN$11&lt;=$E69-($E69-$C69-7)),1,
IF(AND(対象名簿【こちらに入力をお願いします。】!$F77="症状あり",CN$11&gt;=$C69,CN$11&lt;=$E69,CN$11&lt;=$E69-($E69-$C69-14)),1,
IF(AND(対象名簿【こちらに入力をお願いします。】!$F77="症状なし",CN$11&gt;=$C69,CN$11&lt;=$E69,CN$11&lt;=$E69-($E69-$C69-6)),1,"")))))</f>
        <v/>
      </c>
      <c r="CO69" s="42" t="str">
        <f>IF(OR($C69="",$E69=""),"",
IF(AND(対象名簿【こちらに入力をお願いします。】!$F77="症状あり",$C69=45199,CO$11&gt;=$C69,CO$11&lt;=$E69,CO$11&lt;=$E69-($E69-$C69-15)),1,
IF(AND(対象名簿【こちらに入力をお願いします。】!$F77="症状なし",$C69=45199,CO$11&gt;=$C69,CO$11&lt;=$E69,CO$11&lt;=$E69-($E69-$C69-7)),1,
IF(AND(対象名簿【こちらに入力をお願いします。】!$F77="症状あり",CO$11&gt;=$C69,CO$11&lt;=$E69,CO$11&lt;=$E69-($E69-$C69-14)),1,
IF(AND(対象名簿【こちらに入力をお願いします。】!$F77="症状なし",CO$11&gt;=$C69,CO$11&lt;=$E69,CO$11&lt;=$E69-($E69-$C69-6)),1,"")))))</f>
        <v/>
      </c>
      <c r="CP69" s="42" t="str">
        <f>IF(OR($C69="",$E69=""),"",
IF(AND(対象名簿【こちらに入力をお願いします。】!$F77="症状あり",$C69=45199,CP$11&gt;=$C69,CP$11&lt;=$E69,CP$11&lt;=$E69-($E69-$C69-15)),1,
IF(AND(対象名簿【こちらに入力をお願いします。】!$F77="症状なし",$C69=45199,CP$11&gt;=$C69,CP$11&lt;=$E69,CP$11&lt;=$E69-($E69-$C69-7)),1,
IF(AND(対象名簿【こちらに入力をお願いします。】!$F77="症状あり",CP$11&gt;=$C69,CP$11&lt;=$E69,CP$11&lt;=$E69-($E69-$C69-14)),1,
IF(AND(対象名簿【こちらに入力をお願いします。】!$F77="症状なし",CP$11&gt;=$C69,CP$11&lt;=$E69,CP$11&lt;=$E69-($E69-$C69-6)),1,"")))))</f>
        <v/>
      </c>
      <c r="CQ69" s="42" t="str">
        <f>IF(OR($C69="",$E69=""),"",
IF(AND(対象名簿【こちらに入力をお願いします。】!$F77="症状あり",$C69=45199,CQ$11&gt;=$C69,CQ$11&lt;=$E69,CQ$11&lt;=$E69-($E69-$C69-15)),1,
IF(AND(対象名簿【こちらに入力をお願いします。】!$F77="症状なし",$C69=45199,CQ$11&gt;=$C69,CQ$11&lt;=$E69,CQ$11&lt;=$E69-($E69-$C69-7)),1,
IF(AND(対象名簿【こちらに入力をお願いします。】!$F77="症状あり",CQ$11&gt;=$C69,CQ$11&lt;=$E69,CQ$11&lt;=$E69-($E69-$C69-14)),1,
IF(AND(対象名簿【こちらに入力をお願いします。】!$F77="症状なし",CQ$11&gt;=$C69,CQ$11&lt;=$E69,CQ$11&lt;=$E69-($E69-$C69-6)),1,"")))))</f>
        <v/>
      </c>
      <c r="CR69" s="42" t="str">
        <f>IF(OR($C69="",$E69=""),"",
IF(AND(対象名簿【こちらに入力をお願いします。】!$F77="症状あり",$C69=45199,CR$11&gt;=$C69,CR$11&lt;=$E69,CR$11&lt;=$E69-($E69-$C69-15)),1,
IF(AND(対象名簿【こちらに入力をお願いします。】!$F77="症状なし",$C69=45199,CR$11&gt;=$C69,CR$11&lt;=$E69,CR$11&lt;=$E69-($E69-$C69-7)),1,
IF(AND(対象名簿【こちらに入力をお願いします。】!$F77="症状あり",CR$11&gt;=$C69,CR$11&lt;=$E69,CR$11&lt;=$E69-($E69-$C69-14)),1,
IF(AND(対象名簿【こちらに入力をお願いします。】!$F77="症状なし",CR$11&gt;=$C69,CR$11&lt;=$E69,CR$11&lt;=$E69-($E69-$C69-6)),1,"")))))</f>
        <v/>
      </c>
      <c r="CS69" s="42" t="str">
        <f>IF(OR($C69="",$E69=""),"",
IF(AND(対象名簿【こちらに入力をお願いします。】!$F77="症状あり",$C69=45199,CS$11&gt;=$C69,CS$11&lt;=$E69,CS$11&lt;=$E69-($E69-$C69-15)),1,
IF(AND(対象名簿【こちらに入力をお願いします。】!$F77="症状なし",$C69=45199,CS$11&gt;=$C69,CS$11&lt;=$E69,CS$11&lt;=$E69-($E69-$C69-7)),1,
IF(AND(対象名簿【こちらに入力をお願いします。】!$F77="症状あり",CS$11&gt;=$C69,CS$11&lt;=$E69,CS$11&lt;=$E69-($E69-$C69-14)),1,
IF(AND(対象名簿【こちらに入力をお願いします。】!$F77="症状なし",CS$11&gt;=$C69,CS$11&lt;=$E69,CS$11&lt;=$E69-($E69-$C69-6)),1,"")))))</f>
        <v/>
      </c>
      <c r="CT69" s="42" t="str">
        <f>IF(OR($C69="",$E69=""),"",
IF(AND(対象名簿【こちらに入力をお願いします。】!$F77="症状あり",$C69=45199,CT$11&gt;=$C69,CT$11&lt;=$E69,CT$11&lt;=$E69-($E69-$C69-15)),1,
IF(AND(対象名簿【こちらに入力をお願いします。】!$F77="症状なし",$C69=45199,CT$11&gt;=$C69,CT$11&lt;=$E69,CT$11&lt;=$E69-($E69-$C69-7)),1,
IF(AND(対象名簿【こちらに入力をお願いします。】!$F77="症状あり",CT$11&gt;=$C69,CT$11&lt;=$E69,CT$11&lt;=$E69-($E69-$C69-14)),1,
IF(AND(対象名簿【こちらに入力をお願いします。】!$F77="症状なし",CT$11&gt;=$C69,CT$11&lt;=$E69,CT$11&lt;=$E69-($E69-$C69-6)),1,"")))))</f>
        <v/>
      </c>
      <c r="CU69" s="42" t="str">
        <f>IF(OR($C69="",$E69=""),"",
IF(AND(対象名簿【こちらに入力をお願いします。】!$F77="症状あり",$C69=45199,CU$11&gt;=$C69,CU$11&lt;=$E69,CU$11&lt;=$E69-($E69-$C69-15)),1,
IF(AND(対象名簿【こちらに入力をお願いします。】!$F77="症状なし",$C69=45199,CU$11&gt;=$C69,CU$11&lt;=$E69,CU$11&lt;=$E69-($E69-$C69-7)),1,
IF(AND(対象名簿【こちらに入力をお願いします。】!$F77="症状あり",CU$11&gt;=$C69,CU$11&lt;=$E69,CU$11&lt;=$E69-($E69-$C69-14)),1,
IF(AND(対象名簿【こちらに入力をお願いします。】!$F77="症状なし",CU$11&gt;=$C69,CU$11&lt;=$E69,CU$11&lt;=$E69-($E69-$C69-6)),1,"")))))</f>
        <v/>
      </c>
    </row>
    <row r="70" spans="1:99" s="24" customFormat="1">
      <c r="A70" s="67">
        <f>対象名簿【こちらに入力をお願いします。】!A78</f>
        <v>59</v>
      </c>
      <c r="B70" s="67" t="str">
        <f>IF(AND(対象名簿【こちらに入力をお願いします。】!$K$4&lt;=29,対象名簿【こちらに入力をお願いします。】!B78&lt;&gt;""),対象名簿【こちらに入力をお願いします。】!B78,"")</f>
        <v>利用者BG</v>
      </c>
      <c r="C70" s="68" t="str">
        <f>IF(AND(対象名簿【こちらに入力をお願いします。】!$K$4&lt;=29,対象名簿【こちらに入力をお願いします。】!C78&lt;&gt;""),対象名簿【こちらに入力をお願いします。】!C78,"")</f>
        <v/>
      </c>
      <c r="D70" s="69" t="s">
        <v>3</v>
      </c>
      <c r="E70" s="70" t="str">
        <f>IF(AND(対象名簿【こちらに入力をお願いします。】!$K$4&lt;=29,対象名簿【こちらに入力をお願いします。】!E78&lt;&gt;""),対象名簿【こちらに入力をお願いします。】!E78,"")</f>
        <v/>
      </c>
      <c r="F70" s="83">
        <f t="shared" si="8"/>
        <v>0</v>
      </c>
      <c r="G70" s="71">
        <f t="shared" si="7"/>
        <v>0</v>
      </c>
      <c r="H70" s="92"/>
      <c r="I70" s="42" t="str">
        <f>IF(OR($C70="",$E70=""),"",
IF(AND(対象名簿【こちらに入力をお願いします。】!$F78="症状あり",$C70=45199,I$11&gt;=$C70,I$11&lt;=$E70,I$11&lt;=$E70-($E70-$C70-15)),1,
IF(AND(対象名簿【こちらに入力をお願いします。】!$F78="症状なし",$C70=45199,I$11&gt;=$C70,I$11&lt;=$E70,I$11&lt;=$E70-($E70-$C70-7)),1,
IF(AND(対象名簿【こちらに入力をお願いします。】!$F78="症状あり",I$11&gt;=$C70,I$11&lt;=$E70,I$11&lt;=$E70-($E70-$C70-14)),1,
IF(AND(対象名簿【こちらに入力をお願いします。】!$F78="症状なし",I$11&gt;=$C70,I$11&lt;=$E70,I$11&lt;=$E70-($E70-$C70-6)),1,"")))))</f>
        <v/>
      </c>
      <c r="J70" s="42" t="str">
        <f>IF(OR($C70="",$E70=""),"",
IF(AND(対象名簿【こちらに入力をお願いします。】!$F78="症状あり",$C70=45199,J$11&gt;=$C70,J$11&lt;=$E70,J$11&lt;=$E70-($E70-$C70-15)),1,
IF(AND(対象名簿【こちらに入力をお願いします。】!$F78="症状なし",$C70=45199,J$11&gt;=$C70,J$11&lt;=$E70,J$11&lt;=$E70-($E70-$C70-7)),1,
IF(AND(対象名簿【こちらに入力をお願いします。】!$F78="症状あり",J$11&gt;=$C70,J$11&lt;=$E70,J$11&lt;=$E70-($E70-$C70-14)),1,
IF(AND(対象名簿【こちらに入力をお願いします。】!$F78="症状なし",J$11&gt;=$C70,J$11&lt;=$E70,J$11&lt;=$E70-($E70-$C70-6)),1,"")))))</f>
        <v/>
      </c>
      <c r="K70" s="42" t="str">
        <f>IF(OR($C70="",$E70=""),"",
IF(AND(対象名簿【こちらに入力をお願いします。】!$F78="症状あり",$C70=45199,K$11&gt;=$C70,K$11&lt;=$E70,K$11&lt;=$E70-($E70-$C70-15)),1,
IF(AND(対象名簿【こちらに入力をお願いします。】!$F78="症状なし",$C70=45199,K$11&gt;=$C70,K$11&lt;=$E70,K$11&lt;=$E70-($E70-$C70-7)),1,
IF(AND(対象名簿【こちらに入力をお願いします。】!$F78="症状あり",K$11&gt;=$C70,K$11&lt;=$E70,K$11&lt;=$E70-($E70-$C70-14)),1,
IF(AND(対象名簿【こちらに入力をお願いします。】!$F78="症状なし",K$11&gt;=$C70,K$11&lt;=$E70,K$11&lt;=$E70-($E70-$C70-6)),1,"")))))</f>
        <v/>
      </c>
      <c r="L70" s="42" t="str">
        <f>IF(OR($C70="",$E70=""),"",
IF(AND(対象名簿【こちらに入力をお願いします。】!$F78="症状あり",$C70=45199,L$11&gt;=$C70,L$11&lt;=$E70,L$11&lt;=$E70-($E70-$C70-15)),1,
IF(AND(対象名簿【こちらに入力をお願いします。】!$F78="症状なし",$C70=45199,L$11&gt;=$C70,L$11&lt;=$E70,L$11&lt;=$E70-($E70-$C70-7)),1,
IF(AND(対象名簿【こちらに入力をお願いします。】!$F78="症状あり",L$11&gt;=$C70,L$11&lt;=$E70,L$11&lt;=$E70-($E70-$C70-14)),1,
IF(AND(対象名簿【こちらに入力をお願いします。】!$F78="症状なし",L$11&gt;=$C70,L$11&lt;=$E70,L$11&lt;=$E70-($E70-$C70-6)),1,"")))))</f>
        <v/>
      </c>
      <c r="M70" s="42" t="str">
        <f>IF(OR($C70="",$E70=""),"",
IF(AND(対象名簿【こちらに入力をお願いします。】!$F78="症状あり",$C70=45199,M$11&gt;=$C70,M$11&lt;=$E70,M$11&lt;=$E70-($E70-$C70-15)),1,
IF(AND(対象名簿【こちらに入力をお願いします。】!$F78="症状なし",$C70=45199,M$11&gt;=$C70,M$11&lt;=$E70,M$11&lt;=$E70-($E70-$C70-7)),1,
IF(AND(対象名簿【こちらに入力をお願いします。】!$F78="症状あり",M$11&gt;=$C70,M$11&lt;=$E70,M$11&lt;=$E70-($E70-$C70-14)),1,
IF(AND(対象名簿【こちらに入力をお願いします。】!$F78="症状なし",M$11&gt;=$C70,M$11&lt;=$E70,M$11&lt;=$E70-($E70-$C70-6)),1,"")))))</f>
        <v/>
      </c>
      <c r="N70" s="42" t="str">
        <f>IF(OR($C70="",$E70=""),"",
IF(AND(対象名簿【こちらに入力をお願いします。】!$F78="症状あり",$C70=45199,N$11&gt;=$C70,N$11&lt;=$E70,N$11&lt;=$E70-($E70-$C70-15)),1,
IF(AND(対象名簿【こちらに入力をお願いします。】!$F78="症状なし",$C70=45199,N$11&gt;=$C70,N$11&lt;=$E70,N$11&lt;=$E70-($E70-$C70-7)),1,
IF(AND(対象名簿【こちらに入力をお願いします。】!$F78="症状あり",N$11&gt;=$C70,N$11&lt;=$E70,N$11&lt;=$E70-($E70-$C70-14)),1,
IF(AND(対象名簿【こちらに入力をお願いします。】!$F78="症状なし",N$11&gt;=$C70,N$11&lt;=$E70,N$11&lt;=$E70-($E70-$C70-6)),1,"")))))</f>
        <v/>
      </c>
      <c r="O70" s="42" t="str">
        <f>IF(OR($C70="",$E70=""),"",
IF(AND(対象名簿【こちらに入力をお願いします。】!$F78="症状あり",$C70=45199,O$11&gt;=$C70,O$11&lt;=$E70,O$11&lt;=$E70-($E70-$C70-15)),1,
IF(AND(対象名簿【こちらに入力をお願いします。】!$F78="症状なし",$C70=45199,O$11&gt;=$C70,O$11&lt;=$E70,O$11&lt;=$E70-($E70-$C70-7)),1,
IF(AND(対象名簿【こちらに入力をお願いします。】!$F78="症状あり",O$11&gt;=$C70,O$11&lt;=$E70,O$11&lt;=$E70-($E70-$C70-14)),1,
IF(AND(対象名簿【こちらに入力をお願いします。】!$F78="症状なし",O$11&gt;=$C70,O$11&lt;=$E70,O$11&lt;=$E70-($E70-$C70-6)),1,"")))))</f>
        <v/>
      </c>
      <c r="P70" s="42" t="str">
        <f>IF(OR($C70="",$E70=""),"",
IF(AND(対象名簿【こちらに入力をお願いします。】!$F78="症状あり",$C70=45199,P$11&gt;=$C70,P$11&lt;=$E70,P$11&lt;=$E70-($E70-$C70-15)),1,
IF(AND(対象名簿【こちらに入力をお願いします。】!$F78="症状なし",$C70=45199,P$11&gt;=$C70,P$11&lt;=$E70,P$11&lt;=$E70-($E70-$C70-7)),1,
IF(AND(対象名簿【こちらに入力をお願いします。】!$F78="症状あり",P$11&gt;=$C70,P$11&lt;=$E70,P$11&lt;=$E70-($E70-$C70-14)),1,
IF(AND(対象名簿【こちらに入力をお願いします。】!$F78="症状なし",P$11&gt;=$C70,P$11&lt;=$E70,P$11&lt;=$E70-($E70-$C70-6)),1,"")))))</f>
        <v/>
      </c>
      <c r="Q70" s="42" t="str">
        <f>IF(OR($C70="",$E70=""),"",
IF(AND(対象名簿【こちらに入力をお願いします。】!$F78="症状あり",$C70=45199,Q$11&gt;=$C70,Q$11&lt;=$E70,Q$11&lt;=$E70-($E70-$C70-15)),1,
IF(AND(対象名簿【こちらに入力をお願いします。】!$F78="症状なし",$C70=45199,Q$11&gt;=$C70,Q$11&lt;=$E70,Q$11&lt;=$E70-($E70-$C70-7)),1,
IF(AND(対象名簿【こちらに入力をお願いします。】!$F78="症状あり",Q$11&gt;=$C70,Q$11&lt;=$E70,Q$11&lt;=$E70-($E70-$C70-14)),1,
IF(AND(対象名簿【こちらに入力をお願いします。】!$F78="症状なし",Q$11&gt;=$C70,Q$11&lt;=$E70,Q$11&lt;=$E70-($E70-$C70-6)),1,"")))))</f>
        <v/>
      </c>
      <c r="R70" s="42" t="str">
        <f>IF(OR($C70="",$E70=""),"",
IF(AND(対象名簿【こちらに入力をお願いします。】!$F78="症状あり",$C70=45199,R$11&gt;=$C70,R$11&lt;=$E70,R$11&lt;=$E70-($E70-$C70-15)),1,
IF(AND(対象名簿【こちらに入力をお願いします。】!$F78="症状なし",$C70=45199,R$11&gt;=$C70,R$11&lt;=$E70,R$11&lt;=$E70-($E70-$C70-7)),1,
IF(AND(対象名簿【こちらに入力をお願いします。】!$F78="症状あり",R$11&gt;=$C70,R$11&lt;=$E70,R$11&lt;=$E70-($E70-$C70-14)),1,
IF(AND(対象名簿【こちらに入力をお願いします。】!$F78="症状なし",R$11&gt;=$C70,R$11&lt;=$E70,R$11&lt;=$E70-($E70-$C70-6)),1,"")))))</f>
        <v/>
      </c>
      <c r="S70" s="42" t="str">
        <f>IF(OR($C70="",$E70=""),"",
IF(AND(対象名簿【こちらに入力をお願いします。】!$F78="症状あり",$C70=45199,S$11&gt;=$C70,S$11&lt;=$E70,S$11&lt;=$E70-($E70-$C70-15)),1,
IF(AND(対象名簿【こちらに入力をお願いします。】!$F78="症状なし",$C70=45199,S$11&gt;=$C70,S$11&lt;=$E70,S$11&lt;=$E70-($E70-$C70-7)),1,
IF(AND(対象名簿【こちらに入力をお願いします。】!$F78="症状あり",S$11&gt;=$C70,S$11&lt;=$E70,S$11&lt;=$E70-($E70-$C70-14)),1,
IF(AND(対象名簿【こちらに入力をお願いします。】!$F78="症状なし",S$11&gt;=$C70,S$11&lt;=$E70,S$11&lt;=$E70-($E70-$C70-6)),1,"")))))</f>
        <v/>
      </c>
      <c r="T70" s="42" t="str">
        <f>IF(OR($C70="",$E70=""),"",
IF(AND(対象名簿【こちらに入力をお願いします。】!$F78="症状あり",$C70=45199,T$11&gt;=$C70,T$11&lt;=$E70,T$11&lt;=$E70-($E70-$C70-15)),1,
IF(AND(対象名簿【こちらに入力をお願いします。】!$F78="症状なし",$C70=45199,T$11&gt;=$C70,T$11&lt;=$E70,T$11&lt;=$E70-($E70-$C70-7)),1,
IF(AND(対象名簿【こちらに入力をお願いします。】!$F78="症状あり",T$11&gt;=$C70,T$11&lt;=$E70,T$11&lt;=$E70-($E70-$C70-14)),1,
IF(AND(対象名簿【こちらに入力をお願いします。】!$F78="症状なし",T$11&gt;=$C70,T$11&lt;=$E70,T$11&lt;=$E70-($E70-$C70-6)),1,"")))))</f>
        <v/>
      </c>
      <c r="U70" s="42" t="str">
        <f>IF(OR($C70="",$E70=""),"",
IF(AND(対象名簿【こちらに入力をお願いします。】!$F78="症状あり",$C70=45199,U$11&gt;=$C70,U$11&lt;=$E70,U$11&lt;=$E70-($E70-$C70-15)),1,
IF(AND(対象名簿【こちらに入力をお願いします。】!$F78="症状なし",$C70=45199,U$11&gt;=$C70,U$11&lt;=$E70,U$11&lt;=$E70-($E70-$C70-7)),1,
IF(AND(対象名簿【こちらに入力をお願いします。】!$F78="症状あり",U$11&gt;=$C70,U$11&lt;=$E70,U$11&lt;=$E70-($E70-$C70-14)),1,
IF(AND(対象名簿【こちらに入力をお願いします。】!$F78="症状なし",U$11&gt;=$C70,U$11&lt;=$E70,U$11&lt;=$E70-($E70-$C70-6)),1,"")))))</f>
        <v/>
      </c>
      <c r="V70" s="42" t="str">
        <f>IF(OR($C70="",$E70=""),"",
IF(AND(対象名簿【こちらに入力をお願いします。】!$F78="症状あり",$C70=45199,V$11&gt;=$C70,V$11&lt;=$E70,V$11&lt;=$E70-($E70-$C70-15)),1,
IF(AND(対象名簿【こちらに入力をお願いします。】!$F78="症状なし",$C70=45199,V$11&gt;=$C70,V$11&lt;=$E70,V$11&lt;=$E70-($E70-$C70-7)),1,
IF(AND(対象名簿【こちらに入力をお願いします。】!$F78="症状あり",V$11&gt;=$C70,V$11&lt;=$E70,V$11&lt;=$E70-($E70-$C70-14)),1,
IF(AND(対象名簿【こちらに入力をお願いします。】!$F78="症状なし",V$11&gt;=$C70,V$11&lt;=$E70,V$11&lt;=$E70-($E70-$C70-6)),1,"")))))</f>
        <v/>
      </c>
      <c r="W70" s="42" t="str">
        <f>IF(OR($C70="",$E70=""),"",
IF(AND(対象名簿【こちらに入力をお願いします。】!$F78="症状あり",$C70=45199,W$11&gt;=$C70,W$11&lt;=$E70,W$11&lt;=$E70-($E70-$C70-15)),1,
IF(AND(対象名簿【こちらに入力をお願いします。】!$F78="症状なし",$C70=45199,W$11&gt;=$C70,W$11&lt;=$E70,W$11&lt;=$E70-($E70-$C70-7)),1,
IF(AND(対象名簿【こちらに入力をお願いします。】!$F78="症状あり",W$11&gt;=$C70,W$11&lt;=$E70,W$11&lt;=$E70-($E70-$C70-14)),1,
IF(AND(対象名簿【こちらに入力をお願いします。】!$F78="症状なし",W$11&gt;=$C70,W$11&lt;=$E70,W$11&lt;=$E70-($E70-$C70-6)),1,"")))))</f>
        <v/>
      </c>
      <c r="X70" s="42" t="str">
        <f>IF(OR($C70="",$E70=""),"",
IF(AND(対象名簿【こちらに入力をお願いします。】!$F78="症状あり",$C70=45199,X$11&gt;=$C70,X$11&lt;=$E70,X$11&lt;=$E70-($E70-$C70-15)),1,
IF(AND(対象名簿【こちらに入力をお願いします。】!$F78="症状なし",$C70=45199,X$11&gt;=$C70,X$11&lt;=$E70,X$11&lt;=$E70-($E70-$C70-7)),1,
IF(AND(対象名簿【こちらに入力をお願いします。】!$F78="症状あり",X$11&gt;=$C70,X$11&lt;=$E70,X$11&lt;=$E70-($E70-$C70-14)),1,
IF(AND(対象名簿【こちらに入力をお願いします。】!$F78="症状なし",X$11&gt;=$C70,X$11&lt;=$E70,X$11&lt;=$E70-($E70-$C70-6)),1,"")))))</f>
        <v/>
      </c>
      <c r="Y70" s="42" t="str">
        <f>IF(OR($C70="",$E70=""),"",
IF(AND(対象名簿【こちらに入力をお願いします。】!$F78="症状あり",$C70=45199,Y$11&gt;=$C70,Y$11&lt;=$E70,Y$11&lt;=$E70-($E70-$C70-15)),1,
IF(AND(対象名簿【こちらに入力をお願いします。】!$F78="症状なし",$C70=45199,Y$11&gt;=$C70,Y$11&lt;=$E70,Y$11&lt;=$E70-($E70-$C70-7)),1,
IF(AND(対象名簿【こちらに入力をお願いします。】!$F78="症状あり",Y$11&gt;=$C70,Y$11&lt;=$E70,Y$11&lt;=$E70-($E70-$C70-14)),1,
IF(AND(対象名簿【こちらに入力をお願いします。】!$F78="症状なし",Y$11&gt;=$C70,Y$11&lt;=$E70,Y$11&lt;=$E70-($E70-$C70-6)),1,"")))))</f>
        <v/>
      </c>
      <c r="Z70" s="42" t="str">
        <f>IF(OR($C70="",$E70=""),"",
IF(AND(対象名簿【こちらに入力をお願いします。】!$F78="症状あり",$C70=45199,Z$11&gt;=$C70,Z$11&lt;=$E70,Z$11&lt;=$E70-($E70-$C70-15)),1,
IF(AND(対象名簿【こちらに入力をお願いします。】!$F78="症状なし",$C70=45199,Z$11&gt;=$C70,Z$11&lt;=$E70,Z$11&lt;=$E70-($E70-$C70-7)),1,
IF(AND(対象名簿【こちらに入力をお願いします。】!$F78="症状あり",Z$11&gt;=$C70,Z$11&lt;=$E70,Z$11&lt;=$E70-($E70-$C70-14)),1,
IF(AND(対象名簿【こちらに入力をお願いします。】!$F78="症状なし",Z$11&gt;=$C70,Z$11&lt;=$E70,Z$11&lt;=$E70-($E70-$C70-6)),1,"")))))</f>
        <v/>
      </c>
      <c r="AA70" s="42" t="str">
        <f>IF(OR($C70="",$E70=""),"",
IF(AND(対象名簿【こちらに入力をお願いします。】!$F78="症状あり",$C70=45199,AA$11&gt;=$C70,AA$11&lt;=$E70,AA$11&lt;=$E70-($E70-$C70-15)),1,
IF(AND(対象名簿【こちらに入力をお願いします。】!$F78="症状なし",$C70=45199,AA$11&gt;=$C70,AA$11&lt;=$E70,AA$11&lt;=$E70-($E70-$C70-7)),1,
IF(AND(対象名簿【こちらに入力をお願いします。】!$F78="症状あり",AA$11&gt;=$C70,AA$11&lt;=$E70,AA$11&lt;=$E70-($E70-$C70-14)),1,
IF(AND(対象名簿【こちらに入力をお願いします。】!$F78="症状なし",AA$11&gt;=$C70,AA$11&lt;=$E70,AA$11&lt;=$E70-($E70-$C70-6)),1,"")))))</f>
        <v/>
      </c>
      <c r="AB70" s="42" t="str">
        <f>IF(OR($C70="",$E70=""),"",
IF(AND(対象名簿【こちらに入力をお願いします。】!$F78="症状あり",$C70=45199,AB$11&gt;=$C70,AB$11&lt;=$E70,AB$11&lt;=$E70-($E70-$C70-15)),1,
IF(AND(対象名簿【こちらに入力をお願いします。】!$F78="症状なし",$C70=45199,AB$11&gt;=$C70,AB$11&lt;=$E70,AB$11&lt;=$E70-($E70-$C70-7)),1,
IF(AND(対象名簿【こちらに入力をお願いします。】!$F78="症状あり",AB$11&gt;=$C70,AB$11&lt;=$E70,AB$11&lt;=$E70-($E70-$C70-14)),1,
IF(AND(対象名簿【こちらに入力をお願いします。】!$F78="症状なし",AB$11&gt;=$C70,AB$11&lt;=$E70,AB$11&lt;=$E70-($E70-$C70-6)),1,"")))))</f>
        <v/>
      </c>
      <c r="AC70" s="42" t="str">
        <f>IF(OR($C70="",$E70=""),"",
IF(AND(対象名簿【こちらに入力をお願いします。】!$F78="症状あり",$C70=45199,AC$11&gt;=$C70,AC$11&lt;=$E70,AC$11&lt;=$E70-($E70-$C70-15)),1,
IF(AND(対象名簿【こちらに入力をお願いします。】!$F78="症状なし",$C70=45199,AC$11&gt;=$C70,AC$11&lt;=$E70,AC$11&lt;=$E70-($E70-$C70-7)),1,
IF(AND(対象名簿【こちらに入力をお願いします。】!$F78="症状あり",AC$11&gt;=$C70,AC$11&lt;=$E70,AC$11&lt;=$E70-($E70-$C70-14)),1,
IF(AND(対象名簿【こちらに入力をお願いします。】!$F78="症状なし",AC$11&gt;=$C70,AC$11&lt;=$E70,AC$11&lt;=$E70-($E70-$C70-6)),1,"")))))</f>
        <v/>
      </c>
      <c r="AD70" s="42" t="str">
        <f>IF(OR($C70="",$E70=""),"",
IF(AND(対象名簿【こちらに入力をお願いします。】!$F78="症状あり",$C70=45199,AD$11&gt;=$C70,AD$11&lt;=$E70,AD$11&lt;=$E70-($E70-$C70-15)),1,
IF(AND(対象名簿【こちらに入力をお願いします。】!$F78="症状なし",$C70=45199,AD$11&gt;=$C70,AD$11&lt;=$E70,AD$11&lt;=$E70-($E70-$C70-7)),1,
IF(AND(対象名簿【こちらに入力をお願いします。】!$F78="症状あり",AD$11&gt;=$C70,AD$11&lt;=$E70,AD$11&lt;=$E70-($E70-$C70-14)),1,
IF(AND(対象名簿【こちらに入力をお願いします。】!$F78="症状なし",AD$11&gt;=$C70,AD$11&lt;=$E70,AD$11&lt;=$E70-($E70-$C70-6)),1,"")))))</f>
        <v/>
      </c>
      <c r="AE70" s="42" t="str">
        <f>IF(OR($C70="",$E70=""),"",
IF(AND(対象名簿【こちらに入力をお願いします。】!$F78="症状あり",$C70=45199,AE$11&gt;=$C70,AE$11&lt;=$E70,AE$11&lt;=$E70-($E70-$C70-15)),1,
IF(AND(対象名簿【こちらに入力をお願いします。】!$F78="症状なし",$C70=45199,AE$11&gt;=$C70,AE$11&lt;=$E70,AE$11&lt;=$E70-($E70-$C70-7)),1,
IF(AND(対象名簿【こちらに入力をお願いします。】!$F78="症状あり",AE$11&gt;=$C70,AE$11&lt;=$E70,AE$11&lt;=$E70-($E70-$C70-14)),1,
IF(AND(対象名簿【こちらに入力をお願いします。】!$F78="症状なし",AE$11&gt;=$C70,AE$11&lt;=$E70,AE$11&lt;=$E70-($E70-$C70-6)),1,"")))))</f>
        <v/>
      </c>
      <c r="AF70" s="42" t="str">
        <f>IF(OR($C70="",$E70=""),"",
IF(AND(対象名簿【こちらに入力をお願いします。】!$F78="症状あり",$C70=45199,AF$11&gt;=$C70,AF$11&lt;=$E70,AF$11&lt;=$E70-($E70-$C70-15)),1,
IF(AND(対象名簿【こちらに入力をお願いします。】!$F78="症状なし",$C70=45199,AF$11&gt;=$C70,AF$11&lt;=$E70,AF$11&lt;=$E70-($E70-$C70-7)),1,
IF(AND(対象名簿【こちらに入力をお願いします。】!$F78="症状あり",AF$11&gt;=$C70,AF$11&lt;=$E70,AF$11&lt;=$E70-($E70-$C70-14)),1,
IF(AND(対象名簿【こちらに入力をお願いします。】!$F78="症状なし",AF$11&gt;=$C70,AF$11&lt;=$E70,AF$11&lt;=$E70-($E70-$C70-6)),1,"")))))</f>
        <v/>
      </c>
      <c r="AG70" s="42" t="str">
        <f>IF(OR($C70="",$E70=""),"",
IF(AND(対象名簿【こちらに入力をお願いします。】!$F78="症状あり",$C70=45199,AG$11&gt;=$C70,AG$11&lt;=$E70,AG$11&lt;=$E70-($E70-$C70-15)),1,
IF(AND(対象名簿【こちらに入力をお願いします。】!$F78="症状なし",$C70=45199,AG$11&gt;=$C70,AG$11&lt;=$E70,AG$11&lt;=$E70-($E70-$C70-7)),1,
IF(AND(対象名簿【こちらに入力をお願いします。】!$F78="症状あり",AG$11&gt;=$C70,AG$11&lt;=$E70,AG$11&lt;=$E70-($E70-$C70-14)),1,
IF(AND(対象名簿【こちらに入力をお願いします。】!$F78="症状なし",AG$11&gt;=$C70,AG$11&lt;=$E70,AG$11&lt;=$E70-($E70-$C70-6)),1,"")))))</f>
        <v/>
      </c>
      <c r="AH70" s="42" t="str">
        <f>IF(OR($C70="",$E70=""),"",
IF(AND(対象名簿【こちらに入力をお願いします。】!$F78="症状あり",$C70=45199,AH$11&gt;=$C70,AH$11&lt;=$E70,AH$11&lt;=$E70-($E70-$C70-15)),1,
IF(AND(対象名簿【こちらに入力をお願いします。】!$F78="症状なし",$C70=45199,AH$11&gt;=$C70,AH$11&lt;=$E70,AH$11&lt;=$E70-($E70-$C70-7)),1,
IF(AND(対象名簿【こちらに入力をお願いします。】!$F78="症状あり",AH$11&gt;=$C70,AH$11&lt;=$E70,AH$11&lt;=$E70-($E70-$C70-14)),1,
IF(AND(対象名簿【こちらに入力をお願いします。】!$F78="症状なし",AH$11&gt;=$C70,AH$11&lt;=$E70,AH$11&lt;=$E70-($E70-$C70-6)),1,"")))))</f>
        <v/>
      </c>
      <c r="AI70" s="42" t="str">
        <f>IF(OR($C70="",$E70=""),"",
IF(AND(対象名簿【こちらに入力をお願いします。】!$F78="症状あり",$C70=45199,AI$11&gt;=$C70,AI$11&lt;=$E70,AI$11&lt;=$E70-($E70-$C70-15)),1,
IF(AND(対象名簿【こちらに入力をお願いします。】!$F78="症状なし",$C70=45199,AI$11&gt;=$C70,AI$11&lt;=$E70,AI$11&lt;=$E70-($E70-$C70-7)),1,
IF(AND(対象名簿【こちらに入力をお願いします。】!$F78="症状あり",AI$11&gt;=$C70,AI$11&lt;=$E70,AI$11&lt;=$E70-($E70-$C70-14)),1,
IF(AND(対象名簿【こちらに入力をお願いします。】!$F78="症状なし",AI$11&gt;=$C70,AI$11&lt;=$E70,AI$11&lt;=$E70-($E70-$C70-6)),1,"")))))</f>
        <v/>
      </c>
      <c r="AJ70" s="42" t="str">
        <f>IF(OR($C70="",$E70=""),"",
IF(AND(対象名簿【こちらに入力をお願いします。】!$F78="症状あり",$C70=45199,AJ$11&gt;=$C70,AJ$11&lt;=$E70,AJ$11&lt;=$E70-($E70-$C70-15)),1,
IF(AND(対象名簿【こちらに入力をお願いします。】!$F78="症状なし",$C70=45199,AJ$11&gt;=$C70,AJ$11&lt;=$E70,AJ$11&lt;=$E70-($E70-$C70-7)),1,
IF(AND(対象名簿【こちらに入力をお願いします。】!$F78="症状あり",AJ$11&gt;=$C70,AJ$11&lt;=$E70,AJ$11&lt;=$E70-($E70-$C70-14)),1,
IF(AND(対象名簿【こちらに入力をお願いします。】!$F78="症状なし",AJ$11&gt;=$C70,AJ$11&lt;=$E70,AJ$11&lt;=$E70-($E70-$C70-6)),1,"")))))</f>
        <v/>
      </c>
      <c r="AK70" s="42" t="str">
        <f>IF(OR($C70="",$E70=""),"",
IF(AND(対象名簿【こちらに入力をお願いします。】!$F78="症状あり",$C70=45199,AK$11&gt;=$C70,AK$11&lt;=$E70,AK$11&lt;=$E70-($E70-$C70-15)),1,
IF(AND(対象名簿【こちらに入力をお願いします。】!$F78="症状なし",$C70=45199,AK$11&gt;=$C70,AK$11&lt;=$E70,AK$11&lt;=$E70-($E70-$C70-7)),1,
IF(AND(対象名簿【こちらに入力をお願いします。】!$F78="症状あり",AK$11&gt;=$C70,AK$11&lt;=$E70,AK$11&lt;=$E70-($E70-$C70-14)),1,
IF(AND(対象名簿【こちらに入力をお願いします。】!$F78="症状なし",AK$11&gt;=$C70,AK$11&lt;=$E70,AK$11&lt;=$E70-($E70-$C70-6)),1,"")))))</f>
        <v/>
      </c>
      <c r="AL70" s="42" t="str">
        <f>IF(OR($C70="",$E70=""),"",
IF(AND(対象名簿【こちらに入力をお願いします。】!$F78="症状あり",$C70=45199,AL$11&gt;=$C70,AL$11&lt;=$E70,AL$11&lt;=$E70-($E70-$C70-15)),1,
IF(AND(対象名簿【こちらに入力をお願いします。】!$F78="症状なし",$C70=45199,AL$11&gt;=$C70,AL$11&lt;=$E70,AL$11&lt;=$E70-($E70-$C70-7)),1,
IF(AND(対象名簿【こちらに入力をお願いします。】!$F78="症状あり",AL$11&gt;=$C70,AL$11&lt;=$E70,AL$11&lt;=$E70-($E70-$C70-14)),1,
IF(AND(対象名簿【こちらに入力をお願いします。】!$F78="症状なし",AL$11&gt;=$C70,AL$11&lt;=$E70,AL$11&lt;=$E70-($E70-$C70-6)),1,"")))))</f>
        <v/>
      </c>
      <c r="AM70" s="42" t="str">
        <f>IF(OR($C70="",$E70=""),"",
IF(AND(対象名簿【こちらに入力をお願いします。】!$F78="症状あり",$C70=45199,AM$11&gt;=$C70,AM$11&lt;=$E70,AM$11&lt;=$E70-($E70-$C70-15)),1,
IF(AND(対象名簿【こちらに入力をお願いします。】!$F78="症状なし",$C70=45199,AM$11&gt;=$C70,AM$11&lt;=$E70,AM$11&lt;=$E70-($E70-$C70-7)),1,
IF(AND(対象名簿【こちらに入力をお願いします。】!$F78="症状あり",AM$11&gt;=$C70,AM$11&lt;=$E70,AM$11&lt;=$E70-($E70-$C70-14)),1,
IF(AND(対象名簿【こちらに入力をお願いします。】!$F78="症状なし",AM$11&gt;=$C70,AM$11&lt;=$E70,AM$11&lt;=$E70-($E70-$C70-6)),1,"")))))</f>
        <v/>
      </c>
      <c r="AN70" s="42" t="str">
        <f>IF(OR($C70="",$E70=""),"",
IF(AND(対象名簿【こちらに入力をお願いします。】!$F78="症状あり",$C70=45199,AN$11&gt;=$C70,AN$11&lt;=$E70,AN$11&lt;=$E70-($E70-$C70-15)),1,
IF(AND(対象名簿【こちらに入力をお願いします。】!$F78="症状なし",$C70=45199,AN$11&gt;=$C70,AN$11&lt;=$E70,AN$11&lt;=$E70-($E70-$C70-7)),1,
IF(AND(対象名簿【こちらに入力をお願いします。】!$F78="症状あり",AN$11&gt;=$C70,AN$11&lt;=$E70,AN$11&lt;=$E70-($E70-$C70-14)),1,
IF(AND(対象名簿【こちらに入力をお願いします。】!$F78="症状なし",AN$11&gt;=$C70,AN$11&lt;=$E70,AN$11&lt;=$E70-($E70-$C70-6)),1,"")))))</f>
        <v/>
      </c>
      <c r="AO70" s="42" t="str">
        <f>IF(OR($C70="",$E70=""),"",
IF(AND(対象名簿【こちらに入力をお願いします。】!$F78="症状あり",$C70=45199,AO$11&gt;=$C70,AO$11&lt;=$E70,AO$11&lt;=$E70-($E70-$C70-15)),1,
IF(AND(対象名簿【こちらに入力をお願いします。】!$F78="症状なし",$C70=45199,AO$11&gt;=$C70,AO$11&lt;=$E70,AO$11&lt;=$E70-($E70-$C70-7)),1,
IF(AND(対象名簿【こちらに入力をお願いします。】!$F78="症状あり",AO$11&gt;=$C70,AO$11&lt;=$E70,AO$11&lt;=$E70-($E70-$C70-14)),1,
IF(AND(対象名簿【こちらに入力をお願いします。】!$F78="症状なし",AO$11&gt;=$C70,AO$11&lt;=$E70,AO$11&lt;=$E70-($E70-$C70-6)),1,"")))))</f>
        <v/>
      </c>
      <c r="AP70" s="42" t="str">
        <f>IF(OR($C70="",$E70=""),"",
IF(AND(対象名簿【こちらに入力をお願いします。】!$F78="症状あり",$C70=45199,AP$11&gt;=$C70,AP$11&lt;=$E70,AP$11&lt;=$E70-($E70-$C70-15)),1,
IF(AND(対象名簿【こちらに入力をお願いします。】!$F78="症状なし",$C70=45199,AP$11&gt;=$C70,AP$11&lt;=$E70,AP$11&lt;=$E70-($E70-$C70-7)),1,
IF(AND(対象名簿【こちらに入力をお願いします。】!$F78="症状あり",AP$11&gt;=$C70,AP$11&lt;=$E70,AP$11&lt;=$E70-($E70-$C70-14)),1,
IF(AND(対象名簿【こちらに入力をお願いします。】!$F78="症状なし",AP$11&gt;=$C70,AP$11&lt;=$E70,AP$11&lt;=$E70-($E70-$C70-6)),1,"")))))</f>
        <v/>
      </c>
      <c r="AQ70" s="42" t="str">
        <f>IF(OR($C70="",$E70=""),"",
IF(AND(対象名簿【こちらに入力をお願いします。】!$F78="症状あり",$C70=45199,AQ$11&gt;=$C70,AQ$11&lt;=$E70,AQ$11&lt;=$E70-($E70-$C70-15)),1,
IF(AND(対象名簿【こちらに入力をお願いします。】!$F78="症状なし",$C70=45199,AQ$11&gt;=$C70,AQ$11&lt;=$E70,AQ$11&lt;=$E70-($E70-$C70-7)),1,
IF(AND(対象名簿【こちらに入力をお願いします。】!$F78="症状あり",AQ$11&gt;=$C70,AQ$11&lt;=$E70,AQ$11&lt;=$E70-($E70-$C70-14)),1,
IF(AND(対象名簿【こちらに入力をお願いします。】!$F78="症状なし",AQ$11&gt;=$C70,AQ$11&lt;=$E70,AQ$11&lt;=$E70-($E70-$C70-6)),1,"")))))</f>
        <v/>
      </c>
      <c r="AR70" s="42" t="str">
        <f>IF(OR($C70="",$E70=""),"",
IF(AND(対象名簿【こちらに入力をお願いします。】!$F78="症状あり",$C70=45199,AR$11&gt;=$C70,AR$11&lt;=$E70,AR$11&lt;=$E70-($E70-$C70-15)),1,
IF(AND(対象名簿【こちらに入力をお願いします。】!$F78="症状なし",$C70=45199,AR$11&gt;=$C70,AR$11&lt;=$E70,AR$11&lt;=$E70-($E70-$C70-7)),1,
IF(AND(対象名簿【こちらに入力をお願いします。】!$F78="症状あり",AR$11&gt;=$C70,AR$11&lt;=$E70,AR$11&lt;=$E70-($E70-$C70-14)),1,
IF(AND(対象名簿【こちらに入力をお願いします。】!$F78="症状なし",AR$11&gt;=$C70,AR$11&lt;=$E70,AR$11&lt;=$E70-($E70-$C70-6)),1,"")))))</f>
        <v/>
      </c>
      <c r="AS70" s="42" t="str">
        <f>IF(OR($C70="",$E70=""),"",
IF(AND(対象名簿【こちらに入力をお願いします。】!$F78="症状あり",$C70=45199,AS$11&gt;=$C70,AS$11&lt;=$E70,AS$11&lt;=$E70-($E70-$C70-15)),1,
IF(AND(対象名簿【こちらに入力をお願いします。】!$F78="症状なし",$C70=45199,AS$11&gt;=$C70,AS$11&lt;=$E70,AS$11&lt;=$E70-($E70-$C70-7)),1,
IF(AND(対象名簿【こちらに入力をお願いします。】!$F78="症状あり",AS$11&gt;=$C70,AS$11&lt;=$E70,AS$11&lt;=$E70-($E70-$C70-14)),1,
IF(AND(対象名簿【こちらに入力をお願いします。】!$F78="症状なし",AS$11&gt;=$C70,AS$11&lt;=$E70,AS$11&lt;=$E70-($E70-$C70-6)),1,"")))))</f>
        <v/>
      </c>
      <c r="AT70" s="42" t="str">
        <f>IF(OR($C70="",$E70=""),"",
IF(AND(対象名簿【こちらに入力をお願いします。】!$F78="症状あり",$C70=45199,AT$11&gt;=$C70,AT$11&lt;=$E70,AT$11&lt;=$E70-($E70-$C70-15)),1,
IF(AND(対象名簿【こちらに入力をお願いします。】!$F78="症状なし",$C70=45199,AT$11&gt;=$C70,AT$11&lt;=$E70,AT$11&lt;=$E70-($E70-$C70-7)),1,
IF(AND(対象名簿【こちらに入力をお願いします。】!$F78="症状あり",AT$11&gt;=$C70,AT$11&lt;=$E70,AT$11&lt;=$E70-($E70-$C70-14)),1,
IF(AND(対象名簿【こちらに入力をお願いします。】!$F78="症状なし",AT$11&gt;=$C70,AT$11&lt;=$E70,AT$11&lt;=$E70-($E70-$C70-6)),1,"")))))</f>
        <v/>
      </c>
      <c r="AU70" s="42" t="str">
        <f>IF(OR($C70="",$E70=""),"",
IF(AND(対象名簿【こちらに入力をお願いします。】!$F78="症状あり",$C70=45199,AU$11&gt;=$C70,AU$11&lt;=$E70,AU$11&lt;=$E70-($E70-$C70-15)),1,
IF(AND(対象名簿【こちらに入力をお願いします。】!$F78="症状なし",$C70=45199,AU$11&gt;=$C70,AU$11&lt;=$E70,AU$11&lt;=$E70-($E70-$C70-7)),1,
IF(AND(対象名簿【こちらに入力をお願いします。】!$F78="症状あり",AU$11&gt;=$C70,AU$11&lt;=$E70,AU$11&lt;=$E70-($E70-$C70-14)),1,
IF(AND(対象名簿【こちらに入力をお願いします。】!$F78="症状なし",AU$11&gt;=$C70,AU$11&lt;=$E70,AU$11&lt;=$E70-($E70-$C70-6)),1,"")))))</f>
        <v/>
      </c>
      <c r="AV70" s="42" t="str">
        <f>IF(OR($C70="",$E70=""),"",
IF(AND(対象名簿【こちらに入力をお願いします。】!$F78="症状あり",$C70=45199,AV$11&gt;=$C70,AV$11&lt;=$E70,AV$11&lt;=$E70-($E70-$C70-15)),1,
IF(AND(対象名簿【こちらに入力をお願いします。】!$F78="症状なし",$C70=45199,AV$11&gt;=$C70,AV$11&lt;=$E70,AV$11&lt;=$E70-($E70-$C70-7)),1,
IF(AND(対象名簿【こちらに入力をお願いします。】!$F78="症状あり",AV$11&gt;=$C70,AV$11&lt;=$E70,AV$11&lt;=$E70-($E70-$C70-14)),1,
IF(AND(対象名簿【こちらに入力をお願いします。】!$F78="症状なし",AV$11&gt;=$C70,AV$11&lt;=$E70,AV$11&lt;=$E70-($E70-$C70-6)),1,"")))))</f>
        <v/>
      </c>
      <c r="AW70" s="42" t="str">
        <f>IF(OR($C70="",$E70=""),"",
IF(AND(対象名簿【こちらに入力をお願いします。】!$F78="症状あり",$C70=45199,AW$11&gt;=$C70,AW$11&lt;=$E70,AW$11&lt;=$E70-($E70-$C70-15)),1,
IF(AND(対象名簿【こちらに入力をお願いします。】!$F78="症状なし",$C70=45199,AW$11&gt;=$C70,AW$11&lt;=$E70,AW$11&lt;=$E70-($E70-$C70-7)),1,
IF(AND(対象名簿【こちらに入力をお願いします。】!$F78="症状あり",AW$11&gt;=$C70,AW$11&lt;=$E70,AW$11&lt;=$E70-($E70-$C70-14)),1,
IF(AND(対象名簿【こちらに入力をお願いします。】!$F78="症状なし",AW$11&gt;=$C70,AW$11&lt;=$E70,AW$11&lt;=$E70-($E70-$C70-6)),1,"")))))</f>
        <v/>
      </c>
      <c r="AX70" s="42" t="str">
        <f>IF(OR($C70="",$E70=""),"",
IF(AND(対象名簿【こちらに入力をお願いします。】!$F78="症状あり",$C70=45199,AX$11&gt;=$C70,AX$11&lt;=$E70,AX$11&lt;=$E70-($E70-$C70-15)),1,
IF(AND(対象名簿【こちらに入力をお願いします。】!$F78="症状なし",$C70=45199,AX$11&gt;=$C70,AX$11&lt;=$E70,AX$11&lt;=$E70-($E70-$C70-7)),1,
IF(AND(対象名簿【こちらに入力をお願いします。】!$F78="症状あり",AX$11&gt;=$C70,AX$11&lt;=$E70,AX$11&lt;=$E70-($E70-$C70-14)),1,
IF(AND(対象名簿【こちらに入力をお願いします。】!$F78="症状なし",AX$11&gt;=$C70,AX$11&lt;=$E70,AX$11&lt;=$E70-($E70-$C70-6)),1,"")))))</f>
        <v/>
      </c>
      <c r="AY70" s="42" t="str">
        <f>IF(OR($C70="",$E70=""),"",
IF(AND(対象名簿【こちらに入力をお願いします。】!$F78="症状あり",$C70=45199,AY$11&gt;=$C70,AY$11&lt;=$E70,AY$11&lt;=$E70-($E70-$C70-15)),1,
IF(AND(対象名簿【こちらに入力をお願いします。】!$F78="症状なし",$C70=45199,AY$11&gt;=$C70,AY$11&lt;=$E70,AY$11&lt;=$E70-($E70-$C70-7)),1,
IF(AND(対象名簿【こちらに入力をお願いします。】!$F78="症状あり",AY$11&gt;=$C70,AY$11&lt;=$E70,AY$11&lt;=$E70-($E70-$C70-14)),1,
IF(AND(対象名簿【こちらに入力をお願いします。】!$F78="症状なし",AY$11&gt;=$C70,AY$11&lt;=$E70,AY$11&lt;=$E70-($E70-$C70-6)),1,"")))))</f>
        <v/>
      </c>
      <c r="AZ70" s="42" t="str">
        <f>IF(OR($C70="",$E70=""),"",
IF(AND(対象名簿【こちらに入力をお願いします。】!$F78="症状あり",$C70=45199,AZ$11&gt;=$C70,AZ$11&lt;=$E70,AZ$11&lt;=$E70-($E70-$C70-15)),1,
IF(AND(対象名簿【こちらに入力をお願いします。】!$F78="症状なし",$C70=45199,AZ$11&gt;=$C70,AZ$11&lt;=$E70,AZ$11&lt;=$E70-($E70-$C70-7)),1,
IF(AND(対象名簿【こちらに入力をお願いします。】!$F78="症状あり",AZ$11&gt;=$C70,AZ$11&lt;=$E70,AZ$11&lt;=$E70-($E70-$C70-14)),1,
IF(AND(対象名簿【こちらに入力をお願いします。】!$F78="症状なし",AZ$11&gt;=$C70,AZ$11&lt;=$E70,AZ$11&lt;=$E70-($E70-$C70-6)),1,"")))))</f>
        <v/>
      </c>
      <c r="BA70" s="42" t="str">
        <f>IF(OR($C70="",$E70=""),"",
IF(AND(対象名簿【こちらに入力をお願いします。】!$F78="症状あり",$C70=45199,BA$11&gt;=$C70,BA$11&lt;=$E70,BA$11&lt;=$E70-($E70-$C70-15)),1,
IF(AND(対象名簿【こちらに入力をお願いします。】!$F78="症状なし",$C70=45199,BA$11&gt;=$C70,BA$11&lt;=$E70,BA$11&lt;=$E70-($E70-$C70-7)),1,
IF(AND(対象名簿【こちらに入力をお願いします。】!$F78="症状あり",BA$11&gt;=$C70,BA$11&lt;=$E70,BA$11&lt;=$E70-($E70-$C70-14)),1,
IF(AND(対象名簿【こちらに入力をお願いします。】!$F78="症状なし",BA$11&gt;=$C70,BA$11&lt;=$E70,BA$11&lt;=$E70-($E70-$C70-6)),1,"")))))</f>
        <v/>
      </c>
      <c r="BB70" s="42" t="str">
        <f>IF(OR($C70="",$E70=""),"",
IF(AND(対象名簿【こちらに入力をお願いします。】!$F78="症状あり",$C70=45199,BB$11&gt;=$C70,BB$11&lt;=$E70,BB$11&lt;=$E70-($E70-$C70-15)),1,
IF(AND(対象名簿【こちらに入力をお願いします。】!$F78="症状なし",$C70=45199,BB$11&gt;=$C70,BB$11&lt;=$E70,BB$11&lt;=$E70-($E70-$C70-7)),1,
IF(AND(対象名簿【こちらに入力をお願いします。】!$F78="症状あり",BB$11&gt;=$C70,BB$11&lt;=$E70,BB$11&lt;=$E70-($E70-$C70-14)),1,
IF(AND(対象名簿【こちらに入力をお願いします。】!$F78="症状なし",BB$11&gt;=$C70,BB$11&lt;=$E70,BB$11&lt;=$E70-($E70-$C70-6)),1,"")))))</f>
        <v/>
      </c>
      <c r="BC70" s="42" t="str">
        <f>IF(OR($C70="",$E70=""),"",
IF(AND(対象名簿【こちらに入力をお願いします。】!$F78="症状あり",$C70=45199,BC$11&gt;=$C70,BC$11&lt;=$E70,BC$11&lt;=$E70-($E70-$C70-15)),1,
IF(AND(対象名簿【こちらに入力をお願いします。】!$F78="症状なし",$C70=45199,BC$11&gt;=$C70,BC$11&lt;=$E70,BC$11&lt;=$E70-($E70-$C70-7)),1,
IF(AND(対象名簿【こちらに入力をお願いします。】!$F78="症状あり",BC$11&gt;=$C70,BC$11&lt;=$E70,BC$11&lt;=$E70-($E70-$C70-14)),1,
IF(AND(対象名簿【こちらに入力をお願いします。】!$F78="症状なし",BC$11&gt;=$C70,BC$11&lt;=$E70,BC$11&lt;=$E70-($E70-$C70-6)),1,"")))))</f>
        <v/>
      </c>
      <c r="BD70" s="42" t="str">
        <f>IF(OR($C70="",$E70=""),"",
IF(AND(対象名簿【こちらに入力をお願いします。】!$F78="症状あり",$C70=45199,BD$11&gt;=$C70,BD$11&lt;=$E70,BD$11&lt;=$E70-($E70-$C70-15)),1,
IF(AND(対象名簿【こちらに入力をお願いします。】!$F78="症状なし",$C70=45199,BD$11&gt;=$C70,BD$11&lt;=$E70,BD$11&lt;=$E70-($E70-$C70-7)),1,
IF(AND(対象名簿【こちらに入力をお願いします。】!$F78="症状あり",BD$11&gt;=$C70,BD$11&lt;=$E70,BD$11&lt;=$E70-($E70-$C70-14)),1,
IF(AND(対象名簿【こちらに入力をお願いします。】!$F78="症状なし",BD$11&gt;=$C70,BD$11&lt;=$E70,BD$11&lt;=$E70-($E70-$C70-6)),1,"")))))</f>
        <v/>
      </c>
      <c r="BE70" s="42" t="str">
        <f>IF(OR($C70="",$E70=""),"",
IF(AND(対象名簿【こちらに入力をお願いします。】!$F78="症状あり",$C70=45199,BE$11&gt;=$C70,BE$11&lt;=$E70,BE$11&lt;=$E70-($E70-$C70-15)),1,
IF(AND(対象名簿【こちらに入力をお願いします。】!$F78="症状なし",$C70=45199,BE$11&gt;=$C70,BE$11&lt;=$E70,BE$11&lt;=$E70-($E70-$C70-7)),1,
IF(AND(対象名簿【こちらに入力をお願いします。】!$F78="症状あり",BE$11&gt;=$C70,BE$11&lt;=$E70,BE$11&lt;=$E70-($E70-$C70-14)),1,
IF(AND(対象名簿【こちらに入力をお願いします。】!$F78="症状なし",BE$11&gt;=$C70,BE$11&lt;=$E70,BE$11&lt;=$E70-($E70-$C70-6)),1,"")))))</f>
        <v/>
      </c>
      <c r="BF70" s="42" t="str">
        <f>IF(OR($C70="",$E70=""),"",
IF(AND(対象名簿【こちらに入力をお願いします。】!$F78="症状あり",$C70=45199,BF$11&gt;=$C70,BF$11&lt;=$E70,BF$11&lt;=$E70-($E70-$C70-15)),1,
IF(AND(対象名簿【こちらに入力をお願いします。】!$F78="症状なし",$C70=45199,BF$11&gt;=$C70,BF$11&lt;=$E70,BF$11&lt;=$E70-($E70-$C70-7)),1,
IF(AND(対象名簿【こちらに入力をお願いします。】!$F78="症状あり",BF$11&gt;=$C70,BF$11&lt;=$E70,BF$11&lt;=$E70-($E70-$C70-14)),1,
IF(AND(対象名簿【こちらに入力をお願いします。】!$F78="症状なし",BF$11&gt;=$C70,BF$11&lt;=$E70,BF$11&lt;=$E70-($E70-$C70-6)),1,"")))))</f>
        <v/>
      </c>
      <c r="BG70" s="42" t="str">
        <f>IF(OR($C70="",$E70=""),"",
IF(AND(対象名簿【こちらに入力をお願いします。】!$F78="症状あり",$C70=45199,BG$11&gt;=$C70,BG$11&lt;=$E70,BG$11&lt;=$E70-($E70-$C70-15)),1,
IF(AND(対象名簿【こちらに入力をお願いします。】!$F78="症状なし",$C70=45199,BG$11&gt;=$C70,BG$11&lt;=$E70,BG$11&lt;=$E70-($E70-$C70-7)),1,
IF(AND(対象名簿【こちらに入力をお願いします。】!$F78="症状あり",BG$11&gt;=$C70,BG$11&lt;=$E70,BG$11&lt;=$E70-($E70-$C70-14)),1,
IF(AND(対象名簿【こちらに入力をお願いします。】!$F78="症状なし",BG$11&gt;=$C70,BG$11&lt;=$E70,BG$11&lt;=$E70-($E70-$C70-6)),1,"")))))</f>
        <v/>
      </c>
      <c r="BH70" s="42" t="str">
        <f>IF(OR($C70="",$E70=""),"",
IF(AND(対象名簿【こちらに入力をお願いします。】!$F78="症状あり",$C70=45199,BH$11&gt;=$C70,BH$11&lt;=$E70,BH$11&lt;=$E70-($E70-$C70-15)),1,
IF(AND(対象名簿【こちらに入力をお願いします。】!$F78="症状なし",$C70=45199,BH$11&gt;=$C70,BH$11&lt;=$E70,BH$11&lt;=$E70-($E70-$C70-7)),1,
IF(AND(対象名簿【こちらに入力をお願いします。】!$F78="症状あり",BH$11&gt;=$C70,BH$11&lt;=$E70,BH$11&lt;=$E70-($E70-$C70-14)),1,
IF(AND(対象名簿【こちらに入力をお願いします。】!$F78="症状なし",BH$11&gt;=$C70,BH$11&lt;=$E70,BH$11&lt;=$E70-($E70-$C70-6)),1,"")))))</f>
        <v/>
      </c>
      <c r="BI70" s="42" t="str">
        <f>IF(OR($C70="",$E70=""),"",
IF(AND(対象名簿【こちらに入力をお願いします。】!$F78="症状あり",$C70=45199,BI$11&gt;=$C70,BI$11&lt;=$E70,BI$11&lt;=$E70-($E70-$C70-15)),1,
IF(AND(対象名簿【こちらに入力をお願いします。】!$F78="症状なし",$C70=45199,BI$11&gt;=$C70,BI$11&lt;=$E70,BI$11&lt;=$E70-($E70-$C70-7)),1,
IF(AND(対象名簿【こちらに入力をお願いします。】!$F78="症状あり",BI$11&gt;=$C70,BI$11&lt;=$E70,BI$11&lt;=$E70-($E70-$C70-14)),1,
IF(AND(対象名簿【こちらに入力をお願いします。】!$F78="症状なし",BI$11&gt;=$C70,BI$11&lt;=$E70,BI$11&lt;=$E70-($E70-$C70-6)),1,"")))))</f>
        <v/>
      </c>
      <c r="BJ70" s="42" t="str">
        <f>IF(OR($C70="",$E70=""),"",
IF(AND(対象名簿【こちらに入力をお願いします。】!$F78="症状あり",$C70=45199,BJ$11&gt;=$C70,BJ$11&lt;=$E70,BJ$11&lt;=$E70-($E70-$C70-15)),1,
IF(AND(対象名簿【こちらに入力をお願いします。】!$F78="症状なし",$C70=45199,BJ$11&gt;=$C70,BJ$11&lt;=$E70,BJ$11&lt;=$E70-($E70-$C70-7)),1,
IF(AND(対象名簿【こちらに入力をお願いします。】!$F78="症状あり",BJ$11&gt;=$C70,BJ$11&lt;=$E70,BJ$11&lt;=$E70-($E70-$C70-14)),1,
IF(AND(対象名簿【こちらに入力をお願いします。】!$F78="症状なし",BJ$11&gt;=$C70,BJ$11&lt;=$E70,BJ$11&lt;=$E70-($E70-$C70-6)),1,"")))))</f>
        <v/>
      </c>
      <c r="BK70" s="42" t="str">
        <f>IF(OR($C70="",$E70=""),"",
IF(AND(対象名簿【こちらに入力をお願いします。】!$F78="症状あり",$C70=45199,BK$11&gt;=$C70,BK$11&lt;=$E70,BK$11&lt;=$E70-($E70-$C70-15)),1,
IF(AND(対象名簿【こちらに入力をお願いします。】!$F78="症状なし",$C70=45199,BK$11&gt;=$C70,BK$11&lt;=$E70,BK$11&lt;=$E70-($E70-$C70-7)),1,
IF(AND(対象名簿【こちらに入力をお願いします。】!$F78="症状あり",BK$11&gt;=$C70,BK$11&lt;=$E70,BK$11&lt;=$E70-($E70-$C70-14)),1,
IF(AND(対象名簿【こちらに入力をお願いします。】!$F78="症状なし",BK$11&gt;=$C70,BK$11&lt;=$E70,BK$11&lt;=$E70-($E70-$C70-6)),1,"")))))</f>
        <v/>
      </c>
      <c r="BL70" s="42" t="str">
        <f>IF(OR($C70="",$E70=""),"",
IF(AND(対象名簿【こちらに入力をお願いします。】!$F78="症状あり",$C70=45199,BL$11&gt;=$C70,BL$11&lt;=$E70,BL$11&lt;=$E70-($E70-$C70-15)),1,
IF(AND(対象名簿【こちらに入力をお願いします。】!$F78="症状なし",$C70=45199,BL$11&gt;=$C70,BL$11&lt;=$E70,BL$11&lt;=$E70-($E70-$C70-7)),1,
IF(AND(対象名簿【こちらに入力をお願いします。】!$F78="症状あり",BL$11&gt;=$C70,BL$11&lt;=$E70,BL$11&lt;=$E70-($E70-$C70-14)),1,
IF(AND(対象名簿【こちらに入力をお願いします。】!$F78="症状なし",BL$11&gt;=$C70,BL$11&lt;=$E70,BL$11&lt;=$E70-($E70-$C70-6)),1,"")))))</f>
        <v/>
      </c>
      <c r="BM70" s="42" t="str">
        <f>IF(OR($C70="",$E70=""),"",
IF(AND(対象名簿【こちらに入力をお願いします。】!$F78="症状あり",$C70=45199,BM$11&gt;=$C70,BM$11&lt;=$E70,BM$11&lt;=$E70-($E70-$C70-15)),1,
IF(AND(対象名簿【こちらに入力をお願いします。】!$F78="症状なし",$C70=45199,BM$11&gt;=$C70,BM$11&lt;=$E70,BM$11&lt;=$E70-($E70-$C70-7)),1,
IF(AND(対象名簿【こちらに入力をお願いします。】!$F78="症状あり",BM$11&gt;=$C70,BM$11&lt;=$E70,BM$11&lt;=$E70-($E70-$C70-14)),1,
IF(AND(対象名簿【こちらに入力をお願いします。】!$F78="症状なし",BM$11&gt;=$C70,BM$11&lt;=$E70,BM$11&lt;=$E70-($E70-$C70-6)),1,"")))))</f>
        <v/>
      </c>
      <c r="BN70" s="42" t="str">
        <f>IF(OR($C70="",$E70=""),"",
IF(AND(対象名簿【こちらに入力をお願いします。】!$F78="症状あり",$C70=45199,BN$11&gt;=$C70,BN$11&lt;=$E70,BN$11&lt;=$E70-($E70-$C70-15)),1,
IF(AND(対象名簿【こちらに入力をお願いします。】!$F78="症状なし",$C70=45199,BN$11&gt;=$C70,BN$11&lt;=$E70,BN$11&lt;=$E70-($E70-$C70-7)),1,
IF(AND(対象名簿【こちらに入力をお願いします。】!$F78="症状あり",BN$11&gt;=$C70,BN$11&lt;=$E70,BN$11&lt;=$E70-($E70-$C70-14)),1,
IF(AND(対象名簿【こちらに入力をお願いします。】!$F78="症状なし",BN$11&gt;=$C70,BN$11&lt;=$E70,BN$11&lt;=$E70-($E70-$C70-6)),1,"")))))</f>
        <v/>
      </c>
      <c r="BO70" s="42" t="str">
        <f>IF(OR($C70="",$E70=""),"",
IF(AND(対象名簿【こちらに入力をお願いします。】!$F78="症状あり",$C70=45199,BO$11&gt;=$C70,BO$11&lt;=$E70,BO$11&lt;=$E70-($E70-$C70-15)),1,
IF(AND(対象名簿【こちらに入力をお願いします。】!$F78="症状なし",$C70=45199,BO$11&gt;=$C70,BO$11&lt;=$E70,BO$11&lt;=$E70-($E70-$C70-7)),1,
IF(AND(対象名簿【こちらに入力をお願いします。】!$F78="症状あり",BO$11&gt;=$C70,BO$11&lt;=$E70,BO$11&lt;=$E70-($E70-$C70-14)),1,
IF(AND(対象名簿【こちらに入力をお願いします。】!$F78="症状なし",BO$11&gt;=$C70,BO$11&lt;=$E70,BO$11&lt;=$E70-($E70-$C70-6)),1,"")))))</f>
        <v/>
      </c>
      <c r="BP70" s="42" t="str">
        <f>IF(OR($C70="",$E70=""),"",
IF(AND(対象名簿【こちらに入力をお願いします。】!$F78="症状あり",$C70=45199,BP$11&gt;=$C70,BP$11&lt;=$E70,BP$11&lt;=$E70-($E70-$C70-15)),1,
IF(AND(対象名簿【こちらに入力をお願いします。】!$F78="症状なし",$C70=45199,BP$11&gt;=$C70,BP$11&lt;=$E70,BP$11&lt;=$E70-($E70-$C70-7)),1,
IF(AND(対象名簿【こちらに入力をお願いします。】!$F78="症状あり",BP$11&gt;=$C70,BP$11&lt;=$E70,BP$11&lt;=$E70-($E70-$C70-14)),1,
IF(AND(対象名簿【こちらに入力をお願いします。】!$F78="症状なし",BP$11&gt;=$C70,BP$11&lt;=$E70,BP$11&lt;=$E70-($E70-$C70-6)),1,"")))))</f>
        <v/>
      </c>
      <c r="BQ70" s="42" t="str">
        <f>IF(OR($C70="",$E70=""),"",
IF(AND(対象名簿【こちらに入力をお願いします。】!$F78="症状あり",$C70=45199,BQ$11&gt;=$C70,BQ$11&lt;=$E70,BQ$11&lt;=$E70-($E70-$C70-15)),1,
IF(AND(対象名簿【こちらに入力をお願いします。】!$F78="症状なし",$C70=45199,BQ$11&gt;=$C70,BQ$11&lt;=$E70,BQ$11&lt;=$E70-($E70-$C70-7)),1,
IF(AND(対象名簿【こちらに入力をお願いします。】!$F78="症状あり",BQ$11&gt;=$C70,BQ$11&lt;=$E70,BQ$11&lt;=$E70-($E70-$C70-14)),1,
IF(AND(対象名簿【こちらに入力をお願いします。】!$F78="症状なし",BQ$11&gt;=$C70,BQ$11&lt;=$E70,BQ$11&lt;=$E70-($E70-$C70-6)),1,"")))))</f>
        <v/>
      </c>
      <c r="BR70" s="42" t="str">
        <f>IF(OR($C70="",$E70=""),"",
IF(AND(対象名簿【こちらに入力をお願いします。】!$F78="症状あり",$C70=45199,BR$11&gt;=$C70,BR$11&lt;=$E70,BR$11&lt;=$E70-($E70-$C70-15)),1,
IF(AND(対象名簿【こちらに入力をお願いします。】!$F78="症状なし",$C70=45199,BR$11&gt;=$C70,BR$11&lt;=$E70,BR$11&lt;=$E70-($E70-$C70-7)),1,
IF(AND(対象名簿【こちらに入力をお願いします。】!$F78="症状あり",BR$11&gt;=$C70,BR$11&lt;=$E70,BR$11&lt;=$E70-($E70-$C70-14)),1,
IF(AND(対象名簿【こちらに入力をお願いします。】!$F78="症状なし",BR$11&gt;=$C70,BR$11&lt;=$E70,BR$11&lt;=$E70-($E70-$C70-6)),1,"")))))</f>
        <v/>
      </c>
      <c r="BS70" s="42" t="str">
        <f>IF(OR($C70="",$E70=""),"",
IF(AND(対象名簿【こちらに入力をお願いします。】!$F78="症状あり",$C70=45199,BS$11&gt;=$C70,BS$11&lt;=$E70,BS$11&lt;=$E70-($E70-$C70-15)),1,
IF(AND(対象名簿【こちらに入力をお願いします。】!$F78="症状なし",$C70=45199,BS$11&gt;=$C70,BS$11&lt;=$E70,BS$11&lt;=$E70-($E70-$C70-7)),1,
IF(AND(対象名簿【こちらに入力をお願いします。】!$F78="症状あり",BS$11&gt;=$C70,BS$11&lt;=$E70,BS$11&lt;=$E70-($E70-$C70-14)),1,
IF(AND(対象名簿【こちらに入力をお願いします。】!$F78="症状なし",BS$11&gt;=$C70,BS$11&lt;=$E70,BS$11&lt;=$E70-($E70-$C70-6)),1,"")))))</f>
        <v/>
      </c>
      <c r="BT70" s="42" t="str">
        <f>IF(OR($C70="",$E70=""),"",
IF(AND(対象名簿【こちらに入力をお願いします。】!$F78="症状あり",$C70=45199,BT$11&gt;=$C70,BT$11&lt;=$E70,BT$11&lt;=$E70-($E70-$C70-15)),1,
IF(AND(対象名簿【こちらに入力をお願いします。】!$F78="症状なし",$C70=45199,BT$11&gt;=$C70,BT$11&lt;=$E70,BT$11&lt;=$E70-($E70-$C70-7)),1,
IF(AND(対象名簿【こちらに入力をお願いします。】!$F78="症状あり",BT$11&gt;=$C70,BT$11&lt;=$E70,BT$11&lt;=$E70-($E70-$C70-14)),1,
IF(AND(対象名簿【こちらに入力をお願いします。】!$F78="症状なし",BT$11&gt;=$C70,BT$11&lt;=$E70,BT$11&lt;=$E70-($E70-$C70-6)),1,"")))))</f>
        <v/>
      </c>
      <c r="BU70" s="42" t="str">
        <f>IF(OR($C70="",$E70=""),"",
IF(AND(対象名簿【こちらに入力をお願いします。】!$F78="症状あり",$C70=45199,BU$11&gt;=$C70,BU$11&lt;=$E70,BU$11&lt;=$E70-($E70-$C70-15)),1,
IF(AND(対象名簿【こちらに入力をお願いします。】!$F78="症状なし",$C70=45199,BU$11&gt;=$C70,BU$11&lt;=$E70,BU$11&lt;=$E70-($E70-$C70-7)),1,
IF(AND(対象名簿【こちらに入力をお願いします。】!$F78="症状あり",BU$11&gt;=$C70,BU$11&lt;=$E70,BU$11&lt;=$E70-($E70-$C70-14)),1,
IF(AND(対象名簿【こちらに入力をお願いします。】!$F78="症状なし",BU$11&gt;=$C70,BU$11&lt;=$E70,BU$11&lt;=$E70-($E70-$C70-6)),1,"")))))</f>
        <v/>
      </c>
      <c r="BV70" s="42" t="str">
        <f>IF(OR($C70="",$E70=""),"",
IF(AND(対象名簿【こちらに入力をお願いします。】!$F78="症状あり",$C70=45199,BV$11&gt;=$C70,BV$11&lt;=$E70,BV$11&lt;=$E70-($E70-$C70-15)),1,
IF(AND(対象名簿【こちらに入力をお願いします。】!$F78="症状なし",$C70=45199,BV$11&gt;=$C70,BV$11&lt;=$E70,BV$11&lt;=$E70-($E70-$C70-7)),1,
IF(AND(対象名簿【こちらに入力をお願いします。】!$F78="症状あり",BV$11&gt;=$C70,BV$11&lt;=$E70,BV$11&lt;=$E70-($E70-$C70-14)),1,
IF(AND(対象名簿【こちらに入力をお願いします。】!$F78="症状なし",BV$11&gt;=$C70,BV$11&lt;=$E70,BV$11&lt;=$E70-($E70-$C70-6)),1,"")))))</f>
        <v/>
      </c>
      <c r="BW70" s="42" t="str">
        <f>IF(OR($C70="",$E70=""),"",
IF(AND(対象名簿【こちらに入力をお願いします。】!$F78="症状あり",$C70=45199,BW$11&gt;=$C70,BW$11&lt;=$E70,BW$11&lt;=$E70-($E70-$C70-15)),1,
IF(AND(対象名簿【こちらに入力をお願いします。】!$F78="症状なし",$C70=45199,BW$11&gt;=$C70,BW$11&lt;=$E70,BW$11&lt;=$E70-($E70-$C70-7)),1,
IF(AND(対象名簿【こちらに入力をお願いします。】!$F78="症状あり",BW$11&gt;=$C70,BW$11&lt;=$E70,BW$11&lt;=$E70-($E70-$C70-14)),1,
IF(AND(対象名簿【こちらに入力をお願いします。】!$F78="症状なし",BW$11&gt;=$C70,BW$11&lt;=$E70,BW$11&lt;=$E70-($E70-$C70-6)),1,"")))))</f>
        <v/>
      </c>
      <c r="BX70" s="42" t="str">
        <f>IF(OR($C70="",$E70=""),"",
IF(AND(対象名簿【こちらに入力をお願いします。】!$F78="症状あり",$C70=45199,BX$11&gt;=$C70,BX$11&lt;=$E70,BX$11&lt;=$E70-($E70-$C70-15)),1,
IF(AND(対象名簿【こちらに入力をお願いします。】!$F78="症状なし",$C70=45199,BX$11&gt;=$C70,BX$11&lt;=$E70,BX$11&lt;=$E70-($E70-$C70-7)),1,
IF(AND(対象名簿【こちらに入力をお願いします。】!$F78="症状あり",BX$11&gt;=$C70,BX$11&lt;=$E70,BX$11&lt;=$E70-($E70-$C70-14)),1,
IF(AND(対象名簿【こちらに入力をお願いします。】!$F78="症状なし",BX$11&gt;=$C70,BX$11&lt;=$E70,BX$11&lt;=$E70-($E70-$C70-6)),1,"")))))</f>
        <v/>
      </c>
      <c r="BY70" s="42" t="str">
        <f>IF(OR($C70="",$E70=""),"",
IF(AND(対象名簿【こちらに入力をお願いします。】!$F78="症状あり",$C70=45199,BY$11&gt;=$C70,BY$11&lt;=$E70,BY$11&lt;=$E70-($E70-$C70-15)),1,
IF(AND(対象名簿【こちらに入力をお願いします。】!$F78="症状なし",$C70=45199,BY$11&gt;=$C70,BY$11&lt;=$E70,BY$11&lt;=$E70-($E70-$C70-7)),1,
IF(AND(対象名簿【こちらに入力をお願いします。】!$F78="症状あり",BY$11&gt;=$C70,BY$11&lt;=$E70,BY$11&lt;=$E70-($E70-$C70-14)),1,
IF(AND(対象名簿【こちらに入力をお願いします。】!$F78="症状なし",BY$11&gt;=$C70,BY$11&lt;=$E70,BY$11&lt;=$E70-($E70-$C70-6)),1,"")))))</f>
        <v/>
      </c>
      <c r="BZ70" s="42" t="str">
        <f>IF(OR($C70="",$E70=""),"",
IF(AND(対象名簿【こちらに入力をお願いします。】!$F78="症状あり",$C70=45199,BZ$11&gt;=$C70,BZ$11&lt;=$E70,BZ$11&lt;=$E70-($E70-$C70-15)),1,
IF(AND(対象名簿【こちらに入力をお願いします。】!$F78="症状なし",$C70=45199,BZ$11&gt;=$C70,BZ$11&lt;=$E70,BZ$11&lt;=$E70-($E70-$C70-7)),1,
IF(AND(対象名簿【こちらに入力をお願いします。】!$F78="症状あり",BZ$11&gt;=$C70,BZ$11&lt;=$E70,BZ$11&lt;=$E70-($E70-$C70-14)),1,
IF(AND(対象名簿【こちらに入力をお願いします。】!$F78="症状なし",BZ$11&gt;=$C70,BZ$11&lt;=$E70,BZ$11&lt;=$E70-($E70-$C70-6)),1,"")))))</f>
        <v/>
      </c>
      <c r="CA70" s="42" t="str">
        <f>IF(OR($C70="",$E70=""),"",
IF(AND(対象名簿【こちらに入力をお願いします。】!$F78="症状あり",$C70=45199,CA$11&gt;=$C70,CA$11&lt;=$E70,CA$11&lt;=$E70-($E70-$C70-15)),1,
IF(AND(対象名簿【こちらに入力をお願いします。】!$F78="症状なし",$C70=45199,CA$11&gt;=$C70,CA$11&lt;=$E70,CA$11&lt;=$E70-($E70-$C70-7)),1,
IF(AND(対象名簿【こちらに入力をお願いします。】!$F78="症状あり",CA$11&gt;=$C70,CA$11&lt;=$E70,CA$11&lt;=$E70-($E70-$C70-14)),1,
IF(AND(対象名簿【こちらに入力をお願いします。】!$F78="症状なし",CA$11&gt;=$C70,CA$11&lt;=$E70,CA$11&lt;=$E70-($E70-$C70-6)),1,"")))))</f>
        <v/>
      </c>
      <c r="CB70" s="42" t="str">
        <f>IF(OR($C70="",$E70=""),"",
IF(AND(対象名簿【こちらに入力をお願いします。】!$F78="症状あり",$C70=45199,CB$11&gt;=$C70,CB$11&lt;=$E70,CB$11&lt;=$E70-($E70-$C70-15)),1,
IF(AND(対象名簿【こちらに入力をお願いします。】!$F78="症状なし",$C70=45199,CB$11&gt;=$C70,CB$11&lt;=$E70,CB$11&lt;=$E70-($E70-$C70-7)),1,
IF(AND(対象名簿【こちらに入力をお願いします。】!$F78="症状あり",CB$11&gt;=$C70,CB$11&lt;=$E70,CB$11&lt;=$E70-($E70-$C70-14)),1,
IF(AND(対象名簿【こちらに入力をお願いします。】!$F78="症状なし",CB$11&gt;=$C70,CB$11&lt;=$E70,CB$11&lt;=$E70-($E70-$C70-6)),1,"")))))</f>
        <v/>
      </c>
      <c r="CC70" s="42" t="str">
        <f>IF(OR($C70="",$E70=""),"",
IF(AND(対象名簿【こちらに入力をお願いします。】!$F78="症状あり",$C70=45199,CC$11&gt;=$C70,CC$11&lt;=$E70,CC$11&lt;=$E70-($E70-$C70-15)),1,
IF(AND(対象名簿【こちらに入力をお願いします。】!$F78="症状なし",$C70=45199,CC$11&gt;=$C70,CC$11&lt;=$E70,CC$11&lt;=$E70-($E70-$C70-7)),1,
IF(AND(対象名簿【こちらに入力をお願いします。】!$F78="症状あり",CC$11&gt;=$C70,CC$11&lt;=$E70,CC$11&lt;=$E70-($E70-$C70-14)),1,
IF(AND(対象名簿【こちらに入力をお願いします。】!$F78="症状なし",CC$11&gt;=$C70,CC$11&lt;=$E70,CC$11&lt;=$E70-($E70-$C70-6)),1,"")))))</f>
        <v/>
      </c>
      <c r="CD70" s="42" t="str">
        <f>IF(OR($C70="",$E70=""),"",
IF(AND(対象名簿【こちらに入力をお願いします。】!$F78="症状あり",$C70=45199,CD$11&gt;=$C70,CD$11&lt;=$E70,CD$11&lt;=$E70-($E70-$C70-15)),1,
IF(AND(対象名簿【こちらに入力をお願いします。】!$F78="症状なし",$C70=45199,CD$11&gt;=$C70,CD$11&lt;=$E70,CD$11&lt;=$E70-($E70-$C70-7)),1,
IF(AND(対象名簿【こちらに入力をお願いします。】!$F78="症状あり",CD$11&gt;=$C70,CD$11&lt;=$E70,CD$11&lt;=$E70-($E70-$C70-14)),1,
IF(AND(対象名簿【こちらに入力をお願いします。】!$F78="症状なし",CD$11&gt;=$C70,CD$11&lt;=$E70,CD$11&lt;=$E70-($E70-$C70-6)),1,"")))))</f>
        <v/>
      </c>
      <c r="CE70" s="42" t="str">
        <f>IF(OR($C70="",$E70=""),"",
IF(AND(対象名簿【こちらに入力をお願いします。】!$F78="症状あり",$C70=45199,CE$11&gt;=$C70,CE$11&lt;=$E70,CE$11&lt;=$E70-($E70-$C70-15)),1,
IF(AND(対象名簿【こちらに入力をお願いします。】!$F78="症状なし",$C70=45199,CE$11&gt;=$C70,CE$11&lt;=$E70,CE$11&lt;=$E70-($E70-$C70-7)),1,
IF(AND(対象名簿【こちらに入力をお願いします。】!$F78="症状あり",CE$11&gt;=$C70,CE$11&lt;=$E70,CE$11&lt;=$E70-($E70-$C70-14)),1,
IF(AND(対象名簿【こちらに入力をお願いします。】!$F78="症状なし",CE$11&gt;=$C70,CE$11&lt;=$E70,CE$11&lt;=$E70-($E70-$C70-6)),1,"")))))</f>
        <v/>
      </c>
      <c r="CF70" s="42" t="str">
        <f>IF(OR($C70="",$E70=""),"",
IF(AND(対象名簿【こちらに入力をお願いします。】!$F78="症状あり",$C70=45199,CF$11&gt;=$C70,CF$11&lt;=$E70,CF$11&lt;=$E70-($E70-$C70-15)),1,
IF(AND(対象名簿【こちらに入力をお願いします。】!$F78="症状なし",$C70=45199,CF$11&gt;=$C70,CF$11&lt;=$E70,CF$11&lt;=$E70-($E70-$C70-7)),1,
IF(AND(対象名簿【こちらに入力をお願いします。】!$F78="症状あり",CF$11&gt;=$C70,CF$11&lt;=$E70,CF$11&lt;=$E70-($E70-$C70-14)),1,
IF(AND(対象名簿【こちらに入力をお願いします。】!$F78="症状なし",CF$11&gt;=$C70,CF$11&lt;=$E70,CF$11&lt;=$E70-($E70-$C70-6)),1,"")))))</f>
        <v/>
      </c>
      <c r="CG70" s="42" t="str">
        <f>IF(OR($C70="",$E70=""),"",
IF(AND(対象名簿【こちらに入力をお願いします。】!$F78="症状あり",$C70=45199,CG$11&gt;=$C70,CG$11&lt;=$E70,CG$11&lt;=$E70-($E70-$C70-15)),1,
IF(AND(対象名簿【こちらに入力をお願いします。】!$F78="症状なし",$C70=45199,CG$11&gt;=$C70,CG$11&lt;=$E70,CG$11&lt;=$E70-($E70-$C70-7)),1,
IF(AND(対象名簿【こちらに入力をお願いします。】!$F78="症状あり",CG$11&gt;=$C70,CG$11&lt;=$E70,CG$11&lt;=$E70-($E70-$C70-14)),1,
IF(AND(対象名簿【こちらに入力をお願いします。】!$F78="症状なし",CG$11&gt;=$C70,CG$11&lt;=$E70,CG$11&lt;=$E70-($E70-$C70-6)),1,"")))))</f>
        <v/>
      </c>
      <c r="CH70" s="42" t="str">
        <f>IF(OR($C70="",$E70=""),"",
IF(AND(対象名簿【こちらに入力をお願いします。】!$F78="症状あり",$C70=45199,CH$11&gt;=$C70,CH$11&lt;=$E70,CH$11&lt;=$E70-($E70-$C70-15)),1,
IF(AND(対象名簿【こちらに入力をお願いします。】!$F78="症状なし",$C70=45199,CH$11&gt;=$C70,CH$11&lt;=$E70,CH$11&lt;=$E70-($E70-$C70-7)),1,
IF(AND(対象名簿【こちらに入力をお願いします。】!$F78="症状あり",CH$11&gt;=$C70,CH$11&lt;=$E70,CH$11&lt;=$E70-($E70-$C70-14)),1,
IF(AND(対象名簿【こちらに入力をお願いします。】!$F78="症状なし",CH$11&gt;=$C70,CH$11&lt;=$E70,CH$11&lt;=$E70-($E70-$C70-6)),1,"")))))</f>
        <v/>
      </c>
      <c r="CI70" s="42" t="str">
        <f>IF(OR($C70="",$E70=""),"",
IF(AND(対象名簿【こちらに入力をお願いします。】!$F78="症状あり",$C70=45199,CI$11&gt;=$C70,CI$11&lt;=$E70,CI$11&lt;=$E70-($E70-$C70-15)),1,
IF(AND(対象名簿【こちらに入力をお願いします。】!$F78="症状なし",$C70=45199,CI$11&gt;=$C70,CI$11&lt;=$E70,CI$11&lt;=$E70-($E70-$C70-7)),1,
IF(AND(対象名簿【こちらに入力をお願いします。】!$F78="症状あり",CI$11&gt;=$C70,CI$11&lt;=$E70,CI$11&lt;=$E70-($E70-$C70-14)),1,
IF(AND(対象名簿【こちらに入力をお願いします。】!$F78="症状なし",CI$11&gt;=$C70,CI$11&lt;=$E70,CI$11&lt;=$E70-($E70-$C70-6)),1,"")))))</f>
        <v/>
      </c>
      <c r="CJ70" s="42" t="str">
        <f>IF(OR($C70="",$E70=""),"",
IF(AND(対象名簿【こちらに入力をお願いします。】!$F78="症状あり",$C70=45199,CJ$11&gt;=$C70,CJ$11&lt;=$E70,CJ$11&lt;=$E70-($E70-$C70-15)),1,
IF(AND(対象名簿【こちらに入力をお願いします。】!$F78="症状なし",$C70=45199,CJ$11&gt;=$C70,CJ$11&lt;=$E70,CJ$11&lt;=$E70-($E70-$C70-7)),1,
IF(AND(対象名簿【こちらに入力をお願いします。】!$F78="症状あり",CJ$11&gt;=$C70,CJ$11&lt;=$E70,CJ$11&lt;=$E70-($E70-$C70-14)),1,
IF(AND(対象名簿【こちらに入力をお願いします。】!$F78="症状なし",CJ$11&gt;=$C70,CJ$11&lt;=$E70,CJ$11&lt;=$E70-($E70-$C70-6)),1,"")))))</f>
        <v/>
      </c>
      <c r="CK70" s="42" t="str">
        <f>IF(OR($C70="",$E70=""),"",
IF(AND(対象名簿【こちらに入力をお願いします。】!$F78="症状あり",$C70=45199,CK$11&gt;=$C70,CK$11&lt;=$E70,CK$11&lt;=$E70-($E70-$C70-15)),1,
IF(AND(対象名簿【こちらに入力をお願いします。】!$F78="症状なし",$C70=45199,CK$11&gt;=$C70,CK$11&lt;=$E70,CK$11&lt;=$E70-($E70-$C70-7)),1,
IF(AND(対象名簿【こちらに入力をお願いします。】!$F78="症状あり",CK$11&gt;=$C70,CK$11&lt;=$E70,CK$11&lt;=$E70-($E70-$C70-14)),1,
IF(AND(対象名簿【こちらに入力をお願いします。】!$F78="症状なし",CK$11&gt;=$C70,CK$11&lt;=$E70,CK$11&lt;=$E70-($E70-$C70-6)),1,"")))))</f>
        <v/>
      </c>
      <c r="CL70" s="42" t="str">
        <f>IF(OR($C70="",$E70=""),"",
IF(AND(対象名簿【こちらに入力をお願いします。】!$F78="症状あり",$C70=45199,CL$11&gt;=$C70,CL$11&lt;=$E70,CL$11&lt;=$E70-($E70-$C70-15)),1,
IF(AND(対象名簿【こちらに入力をお願いします。】!$F78="症状なし",$C70=45199,CL$11&gt;=$C70,CL$11&lt;=$E70,CL$11&lt;=$E70-($E70-$C70-7)),1,
IF(AND(対象名簿【こちらに入力をお願いします。】!$F78="症状あり",CL$11&gt;=$C70,CL$11&lt;=$E70,CL$11&lt;=$E70-($E70-$C70-14)),1,
IF(AND(対象名簿【こちらに入力をお願いします。】!$F78="症状なし",CL$11&gt;=$C70,CL$11&lt;=$E70,CL$11&lt;=$E70-($E70-$C70-6)),1,"")))))</f>
        <v/>
      </c>
      <c r="CM70" s="42" t="str">
        <f>IF(OR($C70="",$E70=""),"",
IF(AND(対象名簿【こちらに入力をお願いします。】!$F78="症状あり",$C70=45199,CM$11&gt;=$C70,CM$11&lt;=$E70,CM$11&lt;=$E70-($E70-$C70-15)),1,
IF(AND(対象名簿【こちらに入力をお願いします。】!$F78="症状なし",$C70=45199,CM$11&gt;=$C70,CM$11&lt;=$E70,CM$11&lt;=$E70-($E70-$C70-7)),1,
IF(AND(対象名簿【こちらに入力をお願いします。】!$F78="症状あり",CM$11&gt;=$C70,CM$11&lt;=$E70,CM$11&lt;=$E70-($E70-$C70-14)),1,
IF(AND(対象名簿【こちらに入力をお願いします。】!$F78="症状なし",CM$11&gt;=$C70,CM$11&lt;=$E70,CM$11&lt;=$E70-($E70-$C70-6)),1,"")))))</f>
        <v/>
      </c>
      <c r="CN70" s="42" t="str">
        <f>IF(OR($C70="",$E70=""),"",
IF(AND(対象名簿【こちらに入力をお願いします。】!$F78="症状あり",$C70=45199,CN$11&gt;=$C70,CN$11&lt;=$E70,CN$11&lt;=$E70-($E70-$C70-15)),1,
IF(AND(対象名簿【こちらに入力をお願いします。】!$F78="症状なし",$C70=45199,CN$11&gt;=$C70,CN$11&lt;=$E70,CN$11&lt;=$E70-($E70-$C70-7)),1,
IF(AND(対象名簿【こちらに入力をお願いします。】!$F78="症状あり",CN$11&gt;=$C70,CN$11&lt;=$E70,CN$11&lt;=$E70-($E70-$C70-14)),1,
IF(AND(対象名簿【こちらに入力をお願いします。】!$F78="症状なし",CN$11&gt;=$C70,CN$11&lt;=$E70,CN$11&lt;=$E70-($E70-$C70-6)),1,"")))))</f>
        <v/>
      </c>
      <c r="CO70" s="42" t="str">
        <f>IF(OR($C70="",$E70=""),"",
IF(AND(対象名簿【こちらに入力をお願いします。】!$F78="症状あり",$C70=45199,CO$11&gt;=$C70,CO$11&lt;=$E70,CO$11&lt;=$E70-($E70-$C70-15)),1,
IF(AND(対象名簿【こちらに入力をお願いします。】!$F78="症状なし",$C70=45199,CO$11&gt;=$C70,CO$11&lt;=$E70,CO$11&lt;=$E70-($E70-$C70-7)),1,
IF(AND(対象名簿【こちらに入力をお願いします。】!$F78="症状あり",CO$11&gt;=$C70,CO$11&lt;=$E70,CO$11&lt;=$E70-($E70-$C70-14)),1,
IF(AND(対象名簿【こちらに入力をお願いします。】!$F78="症状なし",CO$11&gt;=$C70,CO$11&lt;=$E70,CO$11&lt;=$E70-($E70-$C70-6)),1,"")))))</f>
        <v/>
      </c>
      <c r="CP70" s="42" t="str">
        <f>IF(OR($C70="",$E70=""),"",
IF(AND(対象名簿【こちらに入力をお願いします。】!$F78="症状あり",$C70=45199,CP$11&gt;=$C70,CP$11&lt;=$E70,CP$11&lt;=$E70-($E70-$C70-15)),1,
IF(AND(対象名簿【こちらに入力をお願いします。】!$F78="症状なし",$C70=45199,CP$11&gt;=$C70,CP$11&lt;=$E70,CP$11&lt;=$E70-($E70-$C70-7)),1,
IF(AND(対象名簿【こちらに入力をお願いします。】!$F78="症状あり",CP$11&gt;=$C70,CP$11&lt;=$E70,CP$11&lt;=$E70-($E70-$C70-14)),1,
IF(AND(対象名簿【こちらに入力をお願いします。】!$F78="症状なし",CP$11&gt;=$C70,CP$11&lt;=$E70,CP$11&lt;=$E70-($E70-$C70-6)),1,"")))))</f>
        <v/>
      </c>
      <c r="CQ70" s="42" t="str">
        <f>IF(OR($C70="",$E70=""),"",
IF(AND(対象名簿【こちらに入力をお願いします。】!$F78="症状あり",$C70=45199,CQ$11&gt;=$C70,CQ$11&lt;=$E70,CQ$11&lt;=$E70-($E70-$C70-15)),1,
IF(AND(対象名簿【こちらに入力をお願いします。】!$F78="症状なし",$C70=45199,CQ$11&gt;=$C70,CQ$11&lt;=$E70,CQ$11&lt;=$E70-($E70-$C70-7)),1,
IF(AND(対象名簿【こちらに入力をお願いします。】!$F78="症状あり",CQ$11&gt;=$C70,CQ$11&lt;=$E70,CQ$11&lt;=$E70-($E70-$C70-14)),1,
IF(AND(対象名簿【こちらに入力をお願いします。】!$F78="症状なし",CQ$11&gt;=$C70,CQ$11&lt;=$E70,CQ$11&lt;=$E70-($E70-$C70-6)),1,"")))))</f>
        <v/>
      </c>
      <c r="CR70" s="42" t="str">
        <f>IF(OR($C70="",$E70=""),"",
IF(AND(対象名簿【こちらに入力をお願いします。】!$F78="症状あり",$C70=45199,CR$11&gt;=$C70,CR$11&lt;=$E70,CR$11&lt;=$E70-($E70-$C70-15)),1,
IF(AND(対象名簿【こちらに入力をお願いします。】!$F78="症状なし",$C70=45199,CR$11&gt;=$C70,CR$11&lt;=$E70,CR$11&lt;=$E70-($E70-$C70-7)),1,
IF(AND(対象名簿【こちらに入力をお願いします。】!$F78="症状あり",CR$11&gt;=$C70,CR$11&lt;=$E70,CR$11&lt;=$E70-($E70-$C70-14)),1,
IF(AND(対象名簿【こちらに入力をお願いします。】!$F78="症状なし",CR$11&gt;=$C70,CR$11&lt;=$E70,CR$11&lt;=$E70-($E70-$C70-6)),1,"")))))</f>
        <v/>
      </c>
      <c r="CS70" s="42" t="str">
        <f>IF(OR($C70="",$E70=""),"",
IF(AND(対象名簿【こちらに入力をお願いします。】!$F78="症状あり",$C70=45199,CS$11&gt;=$C70,CS$11&lt;=$E70,CS$11&lt;=$E70-($E70-$C70-15)),1,
IF(AND(対象名簿【こちらに入力をお願いします。】!$F78="症状なし",$C70=45199,CS$11&gt;=$C70,CS$11&lt;=$E70,CS$11&lt;=$E70-($E70-$C70-7)),1,
IF(AND(対象名簿【こちらに入力をお願いします。】!$F78="症状あり",CS$11&gt;=$C70,CS$11&lt;=$E70,CS$11&lt;=$E70-($E70-$C70-14)),1,
IF(AND(対象名簿【こちらに入力をお願いします。】!$F78="症状なし",CS$11&gt;=$C70,CS$11&lt;=$E70,CS$11&lt;=$E70-($E70-$C70-6)),1,"")))))</f>
        <v/>
      </c>
      <c r="CT70" s="42" t="str">
        <f>IF(OR($C70="",$E70=""),"",
IF(AND(対象名簿【こちらに入力をお願いします。】!$F78="症状あり",$C70=45199,CT$11&gt;=$C70,CT$11&lt;=$E70,CT$11&lt;=$E70-($E70-$C70-15)),1,
IF(AND(対象名簿【こちらに入力をお願いします。】!$F78="症状なし",$C70=45199,CT$11&gt;=$C70,CT$11&lt;=$E70,CT$11&lt;=$E70-($E70-$C70-7)),1,
IF(AND(対象名簿【こちらに入力をお願いします。】!$F78="症状あり",CT$11&gt;=$C70,CT$11&lt;=$E70,CT$11&lt;=$E70-($E70-$C70-14)),1,
IF(AND(対象名簿【こちらに入力をお願いします。】!$F78="症状なし",CT$11&gt;=$C70,CT$11&lt;=$E70,CT$11&lt;=$E70-($E70-$C70-6)),1,"")))))</f>
        <v/>
      </c>
      <c r="CU70" s="42" t="str">
        <f>IF(OR($C70="",$E70=""),"",
IF(AND(対象名簿【こちらに入力をお願いします。】!$F78="症状あり",$C70=45199,CU$11&gt;=$C70,CU$11&lt;=$E70,CU$11&lt;=$E70-($E70-$C70-15)),1,
IF(AND(対象名簿【こちらに入力をお願いします。】!$F78="症状なし",$C70=45199,CU$11&gt;=$C70,CU$11&lt;=$E70,CU$11&lt;=$E70-($E70-$C70-7)),1,
IF(AND(対象名簿【こちらに入力をお願いします。】!$F78="症状あり",CU$11&gt;=$C70,CU$11&lt;=$E70,CU$11&lt;=$E70-($E70-$C70-14)),1,
IF(AND(対象名簿【こちらに入力をお願いします。】!$F78="症状なし",CU$11&gt;=$C70,CU$11&lt;=$E70,CU$11&lt;=$E70-($E70-$C70-6)),1,"")))))</f>
        <v/>
      </c>
    </row>
    <row r="71" spans="1:99" s="25" customFormat="1">
      <c r="A71" s="72">
        <f>対象名簿【こちらに入力をお願いします。】!A79</f>
        <v>60</v>
      </c>
      <c r="B71" s="72" t="str">
        <f>IF(AND(対象名簿【こちらに入力をお願いします。】!$K$4&lt;=29,対象名簿【こちらに入力をお願いします。】!B79&lt;&gt;""),対象名簿【こちらに入力をお願いします。】!B79,"")</f>
        <v>利用者BH</v>
      </c>
      <c r="C71" s="73" t="str">
        <f>IF(AND(対象名簿【こちらに入力をお願いします。】!$K$4&lt;=29,対象名簿【こちらに入力をお願いします。】!C79&lt;&gt;""),対象名簿【こちらに入力をお願いします。】!C79,"")</f>
        <v/>
      </c>
      <c r="D71" s="74" t="s">
        <v>3</v>
      </c>
      <c r="E71" s="75" t="str">
        <f>IF(AND(対象名簿【こちらに入力をお願いします。】!$K$4&lt;=29,対象名簿【こちらに入力をお願いします。】!E79&lt;&gt;""),対象名簿【こちらに入力をお願いします。】!E79,"")</f>
        <v/>
      </c>
      <c r="F71" s="85">
        <f t="shared" si="8"/>
        <v>0</v>
      </c>
      <c r="G71" s="76">
        <f t="shared" si="7"/>
        <v>0</v>
      </c>
      <c r="H71" s="93"/>
      <c r="I71" s="44" t="str">
        <f>IF(OR($C71="",$E71=""),"",
IF(AND(対象名簿【こちらに入力をお願いします。】!$F79="症状あり",$C71=45199,I$11&gt;=$C71,I$11&lt;=$E71,I$11&lt;=$E71-($E71-$C71-15)),1,
IF(AND(対象名簿【こちらに入力をお願いします。】!$F79="症状なし",$C71=45199,I$11&gt;=$C71,I$11&lt;=$E71,I$11&lt;=$E71-($E71-$C71-7)),1,
IF(AND(対象名簿【こちらに入力をお願いします。】!$F79="症状あり",I$11&gt;=$C71,I$11&lt;=$E71,I$11&lt;=$E71-($E71-$C71-14)),1,
IF(AND(対象名簿【こちらに入力をお願いします。】!$F79="症状なし",I$11&gt;=$C71,I$11&lt;=$E71,I$11&lt;=$E71-($E71-$C71-6)),1,"")))))</f>
        <v/>
      </c>
      <c r="J71" s="44" t="str">
        <f>IF(OR($C71="",$E71=""),"",
IF(AND(対象名簿【こちらに入力をお願いします。】!$F79="症状あり",$C71=45199,J$11&gt;=$C71,J$11&lt;=$E71,J$11&lt;=$E71-($E71-$C71-15)),1,
IF(AND(対象名簿【こちらに入力をお願いします。】!$F79="症状なし",$C71=45199,J$11&gt;=$C71,J$11&lt;=$E71,J$11&lt;=$E71-($E71-$C71-7)),1,
IF(AND(対象名簿【こちらに入力をお願いします。】!$F79="症状あり",J$11&gt;=$C71,J$11&lt;=$E71,J$11&lt;=$E71-($E71-$C71-14)),1,
IF(AND(対象名簿【こちらに入力をお願いします。】!$F79="症状なし",J$11&gt;=$C71,J$11&lt;=$E71,J$11&lt;=$E71-($E71-$C71-6)),1,"")))))</f>
        <v/>
      </c>
      <c r="K71" s="44" t="str">
        <f>IF(OR($C71="",$E71=""),"",
IF(AND(対象名簿【こちらに入力をお願いします。】!$F79="症状あり",$C71=45199,K$11&gt;=$C71,K$11&lt;=$E71,K$11&lt;=$E71-($E71-$C71-15)),1,
IF(AND(対象名簿【こちらに入力をお願いします。】!$F79="症状なし",$C71=45199,K$11&gt;=$C71,K$11&lt;=$E71,K$11&lt;=$E71-($E71-$C71-7)),1,
IF(AND(対象名簿【こちらに入力をお願いします。】!$F79="症状あり",K$11&gt;=$C71,K$11&lt;=$E71,K$11&lt;=$E71-($E71-$C71-14)),1,
IF(AND(対象名簿【こちらに入力をお願いします。】!$F79="症状なし",K$11&gt;=$C71,K$11&lt;=$E71,K$11&lt;=$E71-($E71-$C71-6)),1,"")))))</f>
        <v/>
      </c>
      <c r="L71" s="44" t="str">
        <f>IF(OR($C71="",$E71=""),"",
IF(AND(対象名簿【こちらに入力をお願いします。】!$F79="症状あり",$C71=45199,L$11&gt;=$C71,L$11&lt;=$E71,L$11&lt;=$E71-($E71-$C71-15)),1,
IF(AND(対象名簿【こちらに入力をお願いします。】!$F79="症状なし",$C71=45199,L$11&gt;=$C71,L$11&lt;=$E71,L$11&lt;=$E71-($E71-$C71-7)),1,
IF(AND(対象名簿【こちらに入力をお願いします。】!$F79="症状あり",L$11&gt;=$C71,L$11&lt;=$E71,L$11&lt;=$E71-($E71-$C71-14)),1,
IF(AND(対象名簿【こちらに入力をお願いします。】!$F79="症状なし",L$11&gt;=$C71,L$11&lt;=$E71,L$11&lt;=$E71-($E71-$C71-6)),1,"")))))</f>
        <v/>
      </c>
      <c r="M71" s="44" t="str">
        <f>IF(OR($C71="",$E71=""),"",
IF(AND(対象名簿【こちらに入力をお願いします。】!$F79="症状あり",$C71=45199,M$11&gt;=$C71,M$11&lt;=$E71,M$11&lt;=$E71-($E71-$C71-15)),1,
IF(AND(対象名簿【こちらに入力をお願いします。】!$F79="症状なし",$C71=45199,M$11&gt;=$C71,M$11&lt;=$E71,M$11&lt;=$E71-($E71-$C71-7)),1,
IF(AND(対象名簿【こちらに入力をお願いします。】!$F79="症状あり",M$11&gt;=$C71,M$11&lt;=$E71,M$11&lt;=$E71-($E71-$C71-14)),1,
IF(AND(対象名簿【こちらに入力をお願いします。】!$F79="症状なし",M$11&gt;=$C71,M$11&lt;=$E71,M$11&lt;=$E71-($E71-$C71-6)),1,"")))))</f>
        <v/>
      </c>
      <c r="N71" s="44" t="str">
        <f>IF(OR($C71="",$E71=""),"",
IF(AND(対象名簿【こちらに入力をお願いします。】!$F79="症状あり",$C71=45199,N$11&gt;=$C71,N$11&lt;=$E71,N$11&lt;=$E71-($E71-$C71-15)),1,
IF(AND(対象名簿【こちらに入力をお願いします。】!$F79="症状なし",$C71=45199,N$11&gt;=$C71,N$11&lt;=$E71,N$11&lt;=$E71-($E71-$C71-7)),1,
IF(AND(対象名簿【こちらに入力をお願いします。】!$F79="症状あり",N$11&gt;=$C71,N$11&lt;=$E71,N$11&lt;=$E71-($E71-$C71-14)),1,
IF(AND(対象名簿【こちらに入力をお願いします。】!$F79="症状なし",N$11&gt;=$C71,N$11&lt;=$E71,N$11&lt;=$E71-($E71-$C71-6)),1,"")))))</f>
        <v/>
      </c>
      <c r="O71" s="44" t="str">
        <f>IF(OR($C71="",$E71=""),"",
IF(AND(対象名簿【こちらに入力をお願いします。】!$F79="症状あり",$C71=45199,O$11&gt;=$C71,O$11&lt;=$E71,O$11&lt;=$E71-($E71-$C71-15)),1,
IF(AND(対象名簿【こちらに入力をお願いします。】!$F79="症状なし",$C71=45199,O$11&gt;=$C71,O$11&lt;=$E71,O$11&lt;=$E71-($E71-$C71-7)),1,
IF(AND(対象名簿【こちらに入力をお願いします。】!$F79="症状あり",O$11&gt;=$C71,O$11&lt;=$E71,O$11&lt;=$E71-($E71-$C71-14)),1,
IF(AND(対象名簿【こちらに入力をお願いします。】!$F79="症状なし",O$11&gt;=$C71,O$11&lt;=$E71,O$11&lt;=$E71-($E71-$C71-6)),1,"")))))</f>
        <v/>
      </c>
      <c r="P71" s="44" t="str">
        <f>IF(OR($C71="",$E71=""),"",
IF(AND(対象名簿【こちらに入力をお願いします。】!$F79="症状あり",$C71=45199,P$11&gt;=$C71,P$11&lt;=$E71,P$11&lt;=$E71-($E71-$C71-15)),1,
IF(AND(対象名簿【こちらに入力をお願いします。】!$F79="症状なし",$C71=45199,P$11&gt;=$C71,P$11&lt;=$E71,P$11&lt;=$E71-($E71-$C71-7)),1,
IF(AND(対象名簿【こちらに入力をお願いします。】!$F79="症状あり",P$11&gt;=$C71,P$11&lt;=$E71,P$11&lt;=$E71-($E71-$C71-14)),1,
IF(AND(対象名簿【こちらに入力をお願いします。】!$F79="症状なし",P$11&gt;=$C71,P$11&lt;=$E71,P$11&lt;=$E71-($E71-$C71-6)),1,"")))))</f>
        <v/>
      </c>
      <c r="Q71" s="44" t="str">
        <f>IF(OR($C71="",$E71=""),"",
IF(AND(対象名簿【こちらに入力をお願いします。】!$F79="症状あり",$C71=45199,Q$11&gt;=$C71,Q$11&lt;=$E71,Q$11&lt;=$E71-($E71-$C71-15)),1,
IF(AND(対象名簿【こちらに入力をお願いします。】!$F79="症状なし",$C71=45199,Q$11&gt;=$C71,Q$11&lt;=$E71,Q$11&lt;=$E71-($E71-$C71-7)),1,
IF(AND(対象名簿【こちらに入力をお願いします。】!$F79="症状あり",Q$11&gt;=$C71,Q$11&lt;=$E71,Q$11&lt;=$E71-($E71-$C71-14)),1,
IF(AND(対象名簿【こちらに入力をお願いします。】!$F79="症状なし",Q$11&gt;=$C71,Q$11&lt;=$E71,Q$11&lt;=$E71-($E71-$C71-6)),1,"")))))</f>
        <v/>
      </c>
      <c r="R71" s="44" t="str">
        <f>IF(OR($C71="",$E71=""),"",
IF(AND(対象名簿【こちらに入力をお願いします。】!$F79="症状あり",$C71=45199,R$11&gt;=$C71,R$11&lt;=$E71,R$11&lt;=$E71-($E71-$C71-15)),1,
IF(AND(対象名簿【こちらに入力をお願いします。】!$F79="症状なし",$C71=45199,R$11&gt;=$C71,R$11&lt;=$E71,R$11&lt;=$E71-($E71-$C71-7)),1,
IF(AND(対象名簿【こちらに入力をお願いします。】!$F79="症状あり",R$11&gt;=$C71,R$11&lt;=$E71,R$11&lt;=$E71-($E71-$C71-14)),1,
IF(AND(対象名簿【こちらに入力をお願いします。】!$F79="症状なし",R$11&gt;=$C71,R$11&lt;=$E71,R$11&lt;=$E71-($E71-$C71-6)),1,"")))))</f>
        <v/>
      </c>
      <c r="S71" s="44" t="str">
        <f>IF(OR($C71="",$E71=""),"",
IF(AND(対象名簿【こちらに入力をお願いします。】!$F79="症状あり",$C71=45199,S$11&gt;=$C71,S$11&lt;=$E71,S$11&lt;=$E71-($E71-$C71-15)),1,
IF(AND(対象名簿【こちらに入力をお願いします。】!$F79="症状なし",$C71=45199,S$11&gt;=$C71,S$11&lt;=$E71,S$11&lt;=$E71-($E71-$C71-7)),1,
IF(AND(対象名簿【こちらに入力をお願いします。】!$F79="症状あり",S$11&gt;=$C71,S$11&lt;=$E71,S$11&lt;=$E71-($E71-$C71-14)),1,
IF(AND(対象名簿【こちらに入力をお願いします。】!$F79="症状なし",S$11&gt;=$C71,S$11&lt;=$E71,S$11&lt;=$E71-($E71-$C71-6)),1,"")))))</f>
        <v/>
      </c>
      <c r="T71" s="44" t="str">
        <f>IF(OR($C71="",$E71=""),"",
IF(AND(対象名簿【こちらに入力をお願いします。】!$F79="症状あり",$C71=45199,T$11&gt;=$C71,T$11&lt;=$E71,T$11&lt;=$E71-($E71-$C71-15)),1,
IF(AND(対象名簿【こちらに入力をお願いします。】!$F79="症状なし",$C71=45199,T$11&gt;=$C71,T$11&lt;=$E71,T$11&lt;=$E71-($E71-$C71-7)),1,
IF(AND(対象名簿【こちらに入力をお願いします。】!$F79="症状あり",T$11&gt;=$C71,T$11&lt;=$E71,T$11&lt;=$E71-($E71-$C71-14)),1,
IF(AND(対象名簿【こちらに入力をお願いします。】!$F79="症状なし",T$11&gt;=$C71,T$11&lt;=$E71,T$11&lt;=$E71-($E71-$C71-6)),1,"")))))</f>
        <v/>
      </c>
      <c r="U71" s="44" t="str">
        <f>IF(OR($C71="",$E71=""),"",
IF(AND(対象名簿【こちらに入力をお願いします。】!$F79="症状あり",$C71=45199,U$11&gt;=$C71,U$11&lt;=$E71,U$11&lt;=$E71-($E71-$C71-15)),1,
IF(AND(対象名簿【こちらに入力をお願いします。】!$F79="症状なし",$C71=45199,U$11&gt;=$C71,U$11&lt;=$E71,U$11&lt;=$E71-($E71-$C71-7)),1,
IF(AND(対象名簿【こちらに入力をお願いします。】!$F79="症状あり",U$11&gt;=$C71,U$11&lt;=$E71,U$11&lt;=$E71-($E71-$C71-14)),1,
IF(AND(対象名簿【こちらに入力をお願いします。】!$F79="症状なし",U$11&gt;=$C71,U$11&lt;=$E71,U$11&lt;=$E71-($E71-$C71-6)),1,"")))))</f>
        <v/>
      </c>
      <c r="V71" s="44" t="str">
        <f>IF(OR($C71="",$E71=""),"",
IF(AND(対象名簿【こちらに入力をお願いします。】!$F79="症状あり",$C71=45199,V$11&gt;=$C71,V$11&lt;=$E71,V$11&lt;=$E71-($E71-$C71-15)),1,
IF(AND(対象名簿【こちらに入力をお願いします。】!$F79="症状なし",$C71=45199,V$11&gt;=$C71,V$11&lt;=$E71,V$11&lt;=$E71-($E71-$C71-7)),1,
IF(AND(対象名簿【こちらに入力をお願いします。】!$F79="症状あり",V$11&gt;=$C71,V$11&lt;=$E71,V$11&lt;=$E71-($E71-$C71-14)),1,
IF(AND(対象名簿【こちらに入力をお願いします。】!$F79="症状なし",V$11&gt;=$C71,V$11&lt;=$E71,V$11&lt;=$E71-($E71-$C71-6)),1,"")))))</f>
        <v/>
      </c>
      <c r="W71" s="44" t="str">
        <f>IF(OR($C71="",$E71=""),"",
IF(AND(対象名簿【こちらに入力をお願いします。】!$F79="症状あり",$C71=45199,W$11&gt;=$C71,W$11&lt;=$E71,W$11&lt;=$E71-($E71-$C71-15)),1,
IF(AND(対象名簿【こちらに入力をお願いします。】!$F79="症状なし",$C71=45199,W$11&gt;=$C71,W$11&lt;=$E71,W$11&lt;=$E71-($E71-$C71-7)),1,
IF(AND(対象名簿【こちらに入力をお願いします。】!$F79="症状あり",W$11&gt;=$C71,W$11&lt;=$E71,W$11&lt;=$E71-($E71-$C71-14)),1,
IF(AND(対象名簿【こちらに入力をお願いします。】!$F79="症状なし",W$11&gt;=$C71,W$11&lt;=$E71,W$11&lt;=$E71-($E71-$C71-6)),1,"")))))</f>
        <v/>
      </c>
      <c r="X71" s="44" t="str">
        <f>IF(OR($C71="",$E71=""),"",
IF(AND(対象名簿【こちらに入力をお願いします。】!$F79="症状あり",$C71=45199,X$11&gt;=$C71,X$11&lt;=$E71,X$11&lt;=$E71-($E71-$C71-15)),1,
IF(AND(対象名簿【こちらに入力をお願いします。】!$F79="症状なし",$C71=45199,X$11&gt;=$C71,X$11&lt;=$E71,X$11&lt;=$E71-($E71-$C71-7)),1,
IF(AND(対象名簿【こちらに入力をお願いします。】!$F79="症状あり",X$11&gt;=$C71,X$11&lt;=$E71,X$11&lt;=$E71-($E71-$C71-14)),1,
IF(AND(対象名簿【こちらに入力をお願いします。】!$F79="症状なし",X$11&gt;=$C71,X$11&lt;=$E71,X$11&lt;=$E71-($E71-$C71-6)),1,"")))))</f>
        <v/>
      </c>
      <c r="Y71" s="44" t="str">
        <f>IF(OR($C71="",$E71=""),"",
IF(AND(対象名簿【こちらに入力をお願いします。】!$F79="症状あり",$C71=45199,Y$11&gt;=$C71,Y$11&lt;=$E71,Y$11&lt;=$E71-($E71-$C71-15)),1,
IF(AND(対象名簿【こちらに入力をお願いします。】!$F79="症状なし",$C71=45199,Y$11&gt;=$C71,Y$11&lt;=$E71,Y$11&lt;=$E71-($E71-$C71-7)),1,
IF(AND(対象名簿【こちらに入力をお願いします。】!$F79="症状あり",Y$11&gt;=$C71,Y$11&lt;=$E71,Y$11&lt;=$E71-($E71-$C71-14)),1,
IF(AND(対象名簿【こちらに入力をお願いします。】!$F79="症状なし",Y$11&gt;=$C71,Y$11&lt;=$E71,Y$11&lt;=$E71-($E71-$C71-6)),1,"")))))</f>
        <v/>
      </c>
      <c r="Z71" s="44" t="str">
        <f>IF(OR($C71="",$E71=""),"",
IF(AND(対象名簿【こちらに入力をお願いします。】!$F79="症状あり",$C71=45199,Z$11&gt;=$C71,Z$11&lt;=$E71,Z$11&lt;=$E71-($E71-$C71-15)),1,
IF(AND(対象名簿【こちらに入力をお願いします。】!$F79="症状なし",$C71=45199,Z$11&gt;=$C71,Z$11&lt;=$E71,Z$11&lt;=$E71-($E71-$C71-7)),1,
IF(AND(対象名簿【こちらに入力をお願いします。】!$F79="症状あり",Z$11&gt;=$C71,Z$11&lt;=$E71,Z$11&lt;=$E71-($E71-$C71-14)),1,
IF(AND(対象名簿【こちらに入力をお願いします。】!$F79="症状なし",Z$11&gt;=$C71,Z$11&lt;=$E71,Z$11&lt;=$E71-($E71-$C71-6)),1,"")))))</f>
        <v/>
      </c>
      <c r="AA71" s="44" t="str">
        <f>IF(OR($C71="",$E71=""),"",
IF(AND(対象名簿【こちらに入力をお願いします。】!$F79="症状あり",$C71=45199,AA$11&gt;=$C71,AA$11&lt;=$E71,AA$11&lt;=$E71-($E71-$C71-15)),1,
IF(AND(対象名簿【こちらに入力をお願いします。】!$F79="症状なし",$C71=45199,AA$11&gt;=$C71,AA$11&lt;=$E71,AA$11&lt;=$E71-($E71-$C71-7)),1,
IF(AND(対象名簿【こちらに入力をお願いします。】!$F79="症状あり",AA$11&gt;=$C71,AA$11&lt;=$E71,AA$11&lt;=$E71-($E71-$C71-14)),1,
IF(AND(対象名簿【こちらに入力をお願いします。】!$F79="症状なし",AA$11&gt;=$C71,AA$11&lt;=$E71,AA$11&lt;=$E71-($E71-$C71-6)),1,"")))))</f>
        <v/>
      </c>
      <c r="AB71" s="44" t="str">
        <f>IF(OR($C71="",$E71=""),"",
IF(AND(対象名簿【こちらに入力をお願いします。】!$F79="症状あり",$C71=45199,AB$11&gt;=$C71,AB$11&lt;=$E71,AB$11&lt;=$E71-($E71-$C71-15)),1,
IF(AND(対象名簿【こちらに入力をお願いします。】!$F79="症状なし",$C71=45199,AB$11&gt;=$C71,AB$11&lt;=$E71,AB$11&lt;=$E71-($E71-$C71-7)),1,
IF(AND(対象名簿【こちらに入力をお願いします。】!$F79="症状あり",AB$11&gt;=$C71,AB$11&lt;=$E71,AB$11&lt;=$E71-($E71-$C71-14)),1,
IF(AND(対象名簿【こちらに入力をお願いします。】!$F79="症状なし",AB$11&gt;=$C71,AB$11&lt;=$E71,AB$11&lt;=$E71-($E71-$C71-6)),1,"")))))</f>
        <v/>
      </c>
      <c r="AC71" s="44" t="str">
        <f>IF(OR($C71="",$E71=""),"",
IF(AND(対象名簿【こちらに入力をお願いします。】!$F79="症状あり",$C71=45199,AC$11&gt;=$C71,AC$11&lt;=$E71,AC$11&lt;=$E71-($E71-$C71-15)),1,
IF(AND(対象名簿【こちらに入力をお願いします。】!$F79="症状なし",$C71=45199,AC$11&gt;=$C71,AC$11&lt;=$E71,AC$11&lt;=$E71-($E71-$C71-7)),1,
IF(AND(対象名簿【こちらに入力をお願いします。】!$F79="症状あり",AC$11&gt;=$C71,AC$11&lt;=$E71,AC$11&lt;=$E71-($E71-$C71-14)),1,
IF(AND(対象名簿【こちらに入力をお願いします。】!$F79="症状なし",AC$11&gt;=$C71,AC$11&lt;=$E71,AC$11&lt;=$E71-($E71-$C71-6)),1,"")))))</f>
        <v/>
      </c>
      <c r="AD71" s="44" t="str">
        <f>IF(OR($C71="",$E71=""),"",
IF(AND(対象名簿【こちらに入力をお願いします。】!$F79="症状あり",$C71=45199,AD$11&gt;=$C71,AD$11&lt;=$E71,AD$11&lt;=$E71-($E71-$C71-15)),1,
IF(AND(対象名簿【こちらに入力をお願いします。】!$F79="症状なし",$C71=45199,AD$11&gt;=$C71,AD$11&lt;=$E71,AD$11&lt;=$E71-($E71-$C71-7)),1,
IF(AND(対象名簿【こちらに入力をお願いします。】!$F79="症状あり",AD$11&gt;=$C71,AD$11&lt;=$E71,AD$11&lt;=$E71-($E71-$C71-14)),1,
IF(AND(対象名簿【こちらに入力をお願いします。】!$F79="症状なし",AD$11&gt;=$C71,AD$11&lt;=$E71,AD$11&lt;=$E71-($E71-$C71-6)),1,"")))))</f>
        <v/>
      </c>
      <c r="AE71" s="44" t="str">
        <f>IF(OR($C71="",$E71=""),"",
IF(AND(対象名簿【こちらに入力をお願いします。】!$F79="症状あり",$C71=45199,AE$11&gt;=$C71,AE$11&lt;=$E71,AE$11&lt;=$E71-($E71-$C71-15)),1,
IF(AND(対象名簿【こちらに入力をお願いします。】!$F79="症状なし",$C71=45199,AE$11&gt;=$C71,AE$11&lt;=$E71,AE$11&lt;=$E71-($E71-$C71-7)),1,
IF(AND(対象名簿【こちらに入力をお願いします。】!$F79="症状あり",AE$11&gt;=$C71,AE$11&lt;=$E71,AE$11&lt;=$E71-($E71-$C71-14)),1,
IF(AND(対象名簿【こちらに入力をお願いします。】!$F79="症状なし",AE$11&gt;=$C71,AE$11&lt;=$E71,AE$11&lt;=$E71-($E71-$C71-6)),1,"")))))</f>
        <v/>
      </c>
      <c r="AF71" s="44" t="str">
        <f>IF(OR($C71="",$E71=""),"",
IF(AND(対象名簿【こちらに入力をお願いします。】!$F79="症状あり",$C71=45199,AF$11&gt;=$C71,AF$11&lt;=$E71,AF$11&lt;=$E71-($E71-$C71-15)),1,
IF(AND(対象名簿【こちらに入力をお願いします。】!$F79="症状なし",$C71=45199,AF$11&gt;=$C71,AF$11&lt;=$E71,AF$11&lt;=$E71-($E71-$C71-7)),1,
IF(AND(対象名簿【こちらに入力をお願いします。】!$F79="症状あり",AF$11&gt;=$C71,AF$11&lt;=$E71,AF$11&lt;=$E71-($E71-$C71-14)),1,
IF(AND(対象名簿【こちらに入力をお願いします。】!$F79="症状なし",AF$11&gt;=$C71,AF$11&lt;=$E71,AF$11&lt;=$E71-($E71-$C71-6)),1,"")))))</f>
        <v/>
      </c>
      <c r="AG71" s="44" t="str">
        <f>IF(OR($C71="",$E71=""),"",
IF(AND(対象名簿【こちらに入力をお願いします。】!$F79="症状あり",$C71=45199,AG$11&gt;=$C71,AG$11&lt;=$E71,AG$11&lt;=$E71-($E71-$C71-15)),1,
IF(AND(対象名簿【こちらに入力をお願いします。】!$F79="症状なし",$C71=45199,AG$11&gt;=$C71,AG$11&lt;=$E71,AG$11&lt;=$E71-($E71-$C71-7)),1,
IF(AND(対象名簿【こちらに入力をお願いします。】!$F79="症状あり",AG$11&gt;=$C71,AG$11&lt;=$E71,AG$11&lt;=$E71-($E71-$C71-14)),1,
IF(AND(対象名簿【こちらに入力をお願いします。】!$F79="症状なし",AG$11&gt;=$C71,AG$11&lt;=$E71,AG$11&lt;=$E71-($E71-$C71-6)),1,"")))))</f>
        <v/>
      </c>
      <c r="AH71" s="44" t="str">
        <f>IF(OR($C71="",$E71=""),"",
IF(AND(対象名簿【こちらに入力をお願いします。】!$F79="症状あり",$C71=45199,AH$11&gt;=$C71,AH$11&lt;=$E71,AH$11&lt;=$E71-($E71-$C71-15)),1,
IF(AND(対象名簿【こちらに入力をお願いします。】!$F79="症状なし",$C71=45199,AH$11&gt;=$C71,AH$11&lt;=$E71,AH$11&lt;=$E71-($E71-$C71-7)),1,
IF(AND(対象名簿【こちらに入力をお願いします。】!$F79="症状あり",AH$11&gt;=$C71,AH$11&lt;=$E71,AH$11&lt;=$E71-($E71-$C71-14)),1,
IF(AND(対象名簿【こちらに入力をお願いします。】!$F79="症状なし",AH$11&gt;=$C71,AH$11&lt;=$E71,AH$11&lt;=$E71-($E71-$C71-6)),1,"")))))</f>
        <v/>
      </c>
      <c r="AI71" s="44" t="str">
        <f>IF(OR($C71="",$E71=""),"",
IF(AND(対象名簿【こちらに入力をお願いします。】!$F79="症状あり",$C71=45199,AI$11&gt;=$C71,AI$11&lt;=$E71,AI$11&lt;=$E71-($E71-$C71-15)),1,
IF(AND(対象名簿【こちらに入力をお願いします。】!$F79="症状なし",$C71=45199,AI$11&gt;=$C71,AI$11&lt;=$E71,AI$11&lt;=$E71-($E71-$C71-7)),1,
IF(AND(対象名簿【こちらに入力をお願いします。】!$F79="症状あり",AI$11&gt;=$C71,AI$11&lt;=$E71,AI$11&lt;=$E71-($E71-$C71-14)),1,
IF(AND(対象名簿【こちらに入力をお願いします。】!$F79="症状なし",AI$11&gt;=$C71,AI$11&lt;=$E71,AI$11&lt;=$E71-($E71-$C71-6)),1,"")))))</f>
        <v/>
      </c>
      <c r="AJ71" s="44" t="str">
        <f>IF(OR($C71="",$E71=""),"",
IF(AND(対象名簿【こちらに入力をお願いします。】!$F79="症状あり",$C71=45199,AJ$11&gt;=$C71,AJ$11&lt;=$E71,AJ$11&lt;=$E71-($E71-$C71-15)),1,
IF(AND(対象名簿【こちらに入力をお願いします。】!$F79="症状なし",$C71=45199,AJ$11&gt;=$C71,AJ$11&lt;=$E71,AJ$11&lt;=$E71-($E71-$C71-7)),1,
IF(AND(対象名簿【こちらに入力をお願いします。】!$F79="症状あり",AJ$11&gt;=$C71,AJ$11&lt;=$E71,AJ$11&lt;=$E71-($E71-$C71-14)),1,
IF(AND(対象名簿【こちらに入力をお願いします。】!$F79="症状なし",AJ$11&gt;=$C71,AJ$11&lt;=$E71,AJ$11&lt;=$E71-($E71-$C71-6)),1,"")))))</f>
        <v/>
      </c>
      <c r="AK71" s="44" t="str">
        <f>IF(OR($C71="",$E71=""),"",
IF(AND(対象名簿【こちらに入力をお願いします。】!$F79="症状あり",$C71=45199,AK$11&gt;=$C71,AK$11&lt;=$E71,AK$11&lt;=$E71-($E71-$C71-15)),1,
IF(AND(対象名簿【こちらに入力をお願いします。】!$F79="症状なし",$C71=45199,AK$11&gt;=$C71,AK$11&lt;=$E71,AK$11&lt;=$E71-($E71-$C71-7)),1,
IF(AND(対象名簿【こちらに入力をお願いします。】!$F79="症状あり",AK$11&gt;=$C71,AK$11&lt;=$E71,AK$11&lt;=$E71-($E71-$C71-14)),1,
IF(AND(対象名簿【こちらに入力をお願いします。】!$F79="症状なし",AK$11&gt;=$C71,AK$11&lt;=$E71,AK$11&lt;=$E71-($E71-$C71-6)),1,"")))))</f>
        <v/>
      </c>
      <c r="AL71" s="44" t="str">
        <f>IF(OR($C71="",$E71=""),"",
IF(AND(対象名簿【こちらに入力をお願いします。】!$F79="症状あり",$C71=45199,AL$11&gt;=$C71,AL$11&lt;=$E71,AL$11&lt;=$E71-($E71-$C71-15)),1,
IF(AND(対象名簿【こちらに入力をお願いします。】!$F79="症状なし",$C71=45199,AL$11&gt;=$C71,AL$11&lt;=$E71,AL$11&lt;=$E71-($E71-$C71-7)),1,
IF(AND(対象名簿【こちらに入力をお願いします。】!$F79="症状あり",AL$11&gt;=$C71,AL$11&lt;=$E71,AL$11&lt;=$E71-($E71-$C71-14)),1,
IF(AND(対象名簿【こちらに入力をお願いします。】!$F79="症状なし",AL$11&gt;=$C71,AL$11&lt;=$E71,AL$11&lt;=$E71-($E71-$C71-6)),1,"")))))</f>
        <v/>
      </c>
      <c r="AM71" s="44" t="str">
        <f>IF(OR($C71="",$E71=""),"",
IF(AND(対象名簿【こちらに入力をお願いします。】!$F79="症状あり",$C71=45199,AM$11&gt;=$C71,AM$11&lt;=$E71,AM$11&lt;=$E71-($E71-$C71-15)),1,
IF(AND(対象名簿【こちらに入力をお願いします。】!$F79="症状なし",$C71=45199,AM$11&gt;=$C71,AM$11&lt;=$E71,AM$11&lt;=$E71-($E71-$C71-7)),1,
IF(AND(対象名簿【こちらに入力をお願いします。】!$F79="症状あり",AM$11&gt;=$C71,AM$11&lt;=$E71,AM$11&lt;=$E71-($E71-$C71-14)),1,
IF(AND(対象名簿【こちらに入力をお願いします。】!$F79="症状なし",AM$11&gt;=$C71,AM$11&lt;=$E71,AM$11&lt;=$E71-($E71-$C71-6)),1,"")))))</f>
        <v/>
      </c>
      <c r="AN71" s="44" t="str">
        <f>IF(OR($C71="",$E71=""),"",
IF(AND(対象名簿【こちらに入力をお願いします。】!$F79="症状あり",$C71=45199,AN$11&gt;=$C71,AN$11&lt;=$E71,AN$11&lt;=$E71-($E71-$C71-15)),1,
IF(AND(対象名簿【こちらに入力をお願いします。】!$F79="症状なし",$C71=45199,AN$11&gt;=$C71,AN$11&lt;=$E71,AN$11&lt;=$E71-($E71-$C71-7)),1,
IF(AND(対象名簿【こちらに入力をお願いします。】!$F79="症状あり",AN$11&gt;=$C71,AN$11&lt;=$E71,AN$11&lt;=$E71-($E71-$C71-14)),1,
IF(AND(対象名簿【こちらに入力をお願いします。】!$F79="症状なし",AN$11&gt;=$C71,AN$11&lt;=$E71,AN$11&lt;=$E71-($E71-$C71-6)),1,"")))))</f>
        <v/>
      </c>
      <c r="AO71" s="44" t="str">
        <f>IF(OR($C71="",$E71=""),"",
IF(AND(対象名簿【こちらに入力をお願いします。】!$F79="症状あり",$C71=45199,AO$11&gt;=$C71,AO$11&lt;=$E71,AO$11&lt;=$E71-($E71-$C71-15)),1,
IF(AND(対象名簿【こちらに入力をお願いします。】!$F79="症状なし",$C71=45199,AO$11&gt;=$C71,AO$11&lt;=$E71,AO$11&lt;=$E71-($E71-$C71-7)),1,
IF(AND(対象名簿【こちらに入力をお願いします。】!$F79="症状あり",AO$11&gt;=$C71,AO$11&lt;=$E71,AO$11&lt;=$E71-($E71-$C71-14)),1,
IF(AND(対象名簿【こちらに入力をお願いします。】!$F79="症状なし",AO$11&gt;=$C71,AO$11&lt;=$E71,AO$11&lt;=$E71-($E71-$C71-6)),1,"")))))</f>
        <v/>
      </c>
      <c r="AP71" s="44" t="str">
        <f>IF(OR($C71="",$E71=""),"",
IF(AND(対象名簿【こちらに入力をお願いします。】!$F79="症状あり",$C71=45199,AP$11&gt;=$C71,AP$11&lt;=$E71,AP$11&lt;=$E71-($E71-$C71-15)),1,
IF(AND(対象名簿【こちらに入力をお願いします。】!$F79="症状なし",$C71=45199,AP$11&gt;=$C71,AP$11&lt;=$E71,AP$11&lt;=$E71-($E71-$C71-7)),1,
IF(AND(対象名簿【こちらに入力をお願いします。】!$F79="症状あり",AP$11&gt;=$C71,AP$11&lt;=$E71,AP$11&lt;=$E71-($E71-$C71-14)),1,
IF(AND(対象名簿【こちらに入力をお願いします。】!$F79="症状なし",AP$11&gt;=$C71,AP$11&lt;=$E71,AP$11&lt;=$E71-($E71-$C71-6)),1,"")))))</f>
        <v/>
      </c>
      <c r="AQ71" s="44" t="str">
        <f>IF(OR($C71="",$E71=""),"",
IF(AND(対象名簿【こちらに入力をお願いします。】!$F79="症状あり",$C71=45199,AQ$11&gt;=$C71,AQ$11&lt;=$E71,AQ$11&lt;=$E71-($E71-$C71-15)),1,
IF(AND(対象名簿【こちらに入力をお願いします。】!$F79="症状なし",$C71=45199,AQ$11&gt;=$C71,AQ$11&lt;=$E71,AQ$11&lt;=$E71-($E71-$C71-7)),1,
IF(AND(対象名簿【こちらに入力をお願いします。】!$F79="症状あり",AQ$11&gt;=$C71,AQ$11&lt;=$E71,AQ$11&lt;=$E71-($E71-$C71-14)),1,
IF(AND(対象名簿【こちらに入力をお願いします。】!$F79="症状なし",AQ$11&gt;=$C71,AQ$11&lt;=$E71,AQ$11&lt;=$E71-($E71-$C71-6)),1,"")))))</f>
        <v/>
      </c>
      <c r="AR71" s="44" t="str">
        <f>IF(OR($C71="",$E71=""),"",
IF(AND(対象名簿【こちらに入力をお願いします。】!$F79="症状あり",$C71=45199,AR$11&gt;=$C71,AR$11&lt;=$E71,AR$11&lt;=$E71-($E71-$C71-15)),1,
IF(AND(対象名簿【こちらに入力をお願いします。】!$F79="症状なし",$C71=45199,AR$11&gt;=$C71,AR$11&lt;=$E71,AR$11&lt;=$E71-($E71-$C71-7)),1,
IF(AND(対象名簿【こちらに入力をお願いします。】!$F79="症状あり",AR$11&gt;=$C71,AR$11&lt;=$E71,AR$11&lt;=$E71-($E71-$C71-14)),1,
IF(AND(対象名簿【こちらに入力をお願いします。】!$F79="症状なし",AR$11&gt;=$C71,AR$11&lt;=$E71,AR$11&lt;=$E71-($E71-$C71-6)),1,"")))))</f>
        <v/>
      </c>
      <c r="AS71" s="44" t="str">
        <f>IF(OR($C71="",$E71=""),"",
IF(AND(対象名簿【こちらに入力をお願いします。】!$F79="症状あり",$C71=45199,AS$11&gt;=$C71,AS$11&lt;=$E71,AS$11&lt;=$E71-($E71-$C71-15)),1,
IF(AND(対象名簿【こちらに入力をお願いします。】!$F79="症状なし",$C71=45199,AS$11&gt;=$C71,AS$11&lt;=$E71,AS$11&lt;=$E71-($E71-$C71-7)),1,
IF(AND(対象名簿【こちらに入力をお願いします。】!$F79="症状あり",AS$11&gt;=$C71,AS$11&lt;=$E71,AS$11&lt;=$E71-($E71-$C71-14)),1,
IF(AND(対象名簿【こちらに入力をお願いします。】!$F79="症状なし",AS$11&gt;=$C71,AS$11&lt;=$E71,AS$11&lt;=$E71-($E71-$C71-6)),1,"")))))</f>
        <v/>
      </c>
      <c r="AT71" s="44" t="str">
        <f>IF(OR($C71="",$E71=""),"",
IF(AND(対象名簿【こちらに入力をお願いします。】!$F79="症状あり",$C71=45199,AT$11&gt;=$C71,AT$11&lt;=$E71,AT$11&lt;=$E71-($E71-$C71-15)),1,
IF(AND(対象名簿【こちらに入力をお願いします。】!$F79="症状なし",$C71=45199,AT$11&gt;=$C71,AT$11&lt;=$E71,AT$11&lt;=$E71-($E71-$C71-7)),1,
IF(AND(対象名簿【こちらに入力をお願いします。】!$F79="症状あり",AT$11&gt;=$C71,AT$11&lt;=$E71,AT$11&lt;=$E71-($E71-$C71-14)),1,
IF(AND(対象名簿【こちらに入力をお願いします。】!$F79="症状なし",AT$11&gt;=$C71,AT$11&lt;=$E71,AT$11&lt;=$E71-($E71-$C71-6)),1,"")))))</f>
        <v/>
      </c>
      <c r="AU71" s="44" t="str">
        <f>IF(OR($C71="",$E71=""),"",
IF(AND(対象名簿【こちらに入力をお願いします。】!$F79="症状あり",$C71=45199,AU$11&gt;=$C71,AU$11&lt;=$E71,AU$11&lt;=$E71-($E71-$C71-15)),1,
IF(AND(対象名簿【こちらに入力をお願いします。】!$F79="症状なし",$C71=45199,AU$11&gt;=$C71,AU$11&lt;=$E71,AU$11&lt;=$E71-($E71-$C71-7)),1,
IF(AND(対象名簿【こちらに入力をお願いします。】!$F79="症状あり",AU$11&gt;=$C71,AU$11&lt;=$E71,AU$11&lt;=$E71-($E71-$C71-14)),1,
IF(AND(対象名簿【こちらに入力をお願いします。】!$F79="症状なし",AU$11&gt;=$C71,AU$11&lt;=$E71,AU$11&lt;=$E71-($E71-$C71-6)),1,"")))))</f>
        <v/>
      </c>
      <c r="AV71" s="44" t="str">
        <f>IF(OR($C71="",$E71=""),"",
IF(AND(対象名簿【こちらに入力をお願いします。】!$F79="症状あり",$C71=45199,AV$11&gt;=$C71,AV$11&lt;=$E71,AV$11&lt;=$E71-($E71-$C71-15)),1,
IF(AND(対象名簿【こちらに入力をお願いします。】!$F79="症状なし",$C71=45199,AV$11&gt;=$C71,AV$11&lt;=$E71,AV$11&lt;=$E71-($E71-$C71-7)),1,
IF(AND(対象名簿【こちらに入力をお願いします。】!$F79="症状あり",AV$11&gt;=$C71,AV$11&lt;=$E71,AV$11&lt;=$E71-($E71-$C71-14)),1,
IF(AND(対象名簿【こちらに入力をお願いします。】!$F79="症状なし",AV$11&gt;=$C71,AV$11&lt;=$E71,AV$11&lt;=$E71-($E71-$C71-6)),1,"")))))</f>
        <v/>
      </c>
      <c r="AW71" s="44" t="str">
        <f>IF(OR($C71="",$E71=""),"",
IF(AND(対象名簿【こちらに入力をお願いします。】!$F79="症状あり",$C71=45199,AW$11&gt;=$C71,AW$11&lt;=$E71,AW$11&lt;=$E71-($E71-$C71-15)),1,
IF(AND(対象名簿【こちらに入力をお願いします。】!$F79="症状なし",$C71=45199,AW$11&gt;=$C71,AW$11&lt;=$E71,AW$11&lt;=$E71-($E71-$C71-7)),1,
IF(AND(対象名簿【こちらに入力をお願いします。】!$F79="症状あり",AW$11&gt;=$C71,AW$11&lt;=$E71,AW$11&lt;=$E71-($E71-$C71-14)),1,
IF(AND(対象名簿【こちらに入力をお願いします。】!$F79="症状なし",AW$11&gt;=$C71,AW$11&lt;=$E71,AW$11&lt;=$E71-($E71-$C71-6)),1,"")))))</f>
        <v/>
      </c>
      <c r="AX71" s="44" t="str">
        <f>IF(OR($C71="",$E71=""),"",
IF(AND(対象名簿【こちらに入力をお願いします。】!$F79="症状あり",$C71=45199,AX$11&gt;=$C71,AX$11&lt;=$E71,AX$11&lt;=$E71-($E71-$C71-15)),1,
IF(AND(対象名簿【こちらに入力をお願いします。】!$F79="症状なし",$C71=45199,AX$11&gt;=$C71,AX$11&lt;=$E71,AX$11&lt;=$E71-($E71-$C71-7)),1,
IF(AND(対象名簿【こちらに入力をお願いします。】!$F79="症状あり",AX$11&gt;=$C71,AX$11&lt;=$E71,AX$11&lt;=$E71-($E71-$C71-14)),1,
IF(AND(対象名簿【こちらに入力をお願いします。】!$F79="症状なし",AX$11&gt;=$C71,AX$11&lt;=$E71,AX$11&lt;=$E71-($E71-$C71-6)),1,"")))))</f>
        <v/>
      </c>
      <c r="AY71" s="44" t="str">
        <f>IF(OR($C71="",$E71=""),"",
IF(AND(対象名簿【こちらに入力をお願いします。】!$F79="症状あり",$C71=45199,AY$11&gt;=$C71,AY$11&lt;=$E71,AY$11&lt;=$E71-($E71-$C71-15)),1,
IF(AND(対象名簿【こちらに入力をお願いします。】!$F79="症状なし",$C71=45199,AY$11&gt;=$C71,AY$11&lt;=$E71,AY$11&lt;=$E71-($E71-$C71-7)),1,
IF(AND(対象名簿【こちらに入力をお願いします。】!$F79="症状あり",AY$11&gt;=$C71,AY$11&lt;=$E71,AY$11&lt;=$E71-($E71-$C71-14)),1,
IF(AND(対象名簿【こちらに入力をお願いします。】!$F79="症状なし",AY$11&gt;=$C71,AY$11&lt;=$E71,AY$11&lt;=$E71-($E71-$C71-6)),1,"")))))</f>
        <v/>
      </c>
      <c r="AZ71" s="44" t="str">
        <f>IF(OR($C71="",$E71=""),"",
IF(AND(対象名簿【こちらに入力をお願いします。】!$F79="症状あり",$C71=45199,AZ$11&gt;=$C71,AZ$11&lt;=$E71,AZ$11&lt;=$E71-($E71-$C71-15)),1,
IF(AND(対象名簿【こちらに入力をお願いします。】!$F79="症状なし",$C71=45199,AZ$11&gt;=$C71,AZ$11&lt;=$E71,AZ$11&lt;=$E71-($E71-$C71-7)),1,
IF(AND(対象名簿【こちらに入力をお願いします。】!$F79="症状あり",AZ$11&gt;=$C71,AZ$11&lt;=$E71,AZ$11&lt;=$E71-($E71-$C71-14)),1,
IF(AND(対象名簿【こちらに入力をお願いします。】!$F79="症状なし",AZ$11&gt;=$C71,AZ$11&lt;=$E71,AZ$11&lt;=$E71-($E71-$C71-6)),1,"")))))</f>
        <v/>
      </c>
      <c r="BA71" s="44" t="str">
        <f>IF(OR($C71="",$E71=""),"",
IF(AND(対象名簿【こちらに入力をお願いします。】!$F79="症状あり",$C71=45199,BA$11&gt;=$C71,BA$11&lt;=$E71,BA$11&lt;=$E71-($E71-$C71-15)),1,
IF(AND(対象名簿【こちらに入力をお願いします。】!$F79="症状なし",$C71=45199,BA$11&gt;=$C71,BA$11&lt;=$E71,BA$11&lt;=$E71-($E71-$C71-7)),1,
IF(AND(対象名簿【こちらに入力をお願いします。】!$F79="症状あり",BA$11&gt;=$C71,BA$11&lt;=$E71,BA$11&lt;=$E71-($E71-$C71-14)),1,
IF(AND(対象名簿【こちらに入力をお願いします。】!$F79="症状なし",BA$11&gt;=$C71,BA$11&lt;=$E71,BA$11&lt;=$E71-($E71-$C71-6)),1,"")))))</f>
        <v/>
      </c>
      <c r="BB71" s="44" t="str">
        <f>IF(OR($C71="",$E71=""),"",
IF(AND(対象名簿【こちらに入力をお願いします。】!$F79="症状あり",$C71=45199,BB$11&gt;=$C71,BB$11&lt;=$E71,BB$11&lt;=$E71-($E71-$C71-15)),1,
IF(AND(対象名簿【こちらに入力をお願いします。】!$F79="症状なし",$C71=45199,BB$11&gt;=$C71,BB$11&lt;=$E71,BB$11&lt;=$E71-($E71-$C71-7)),1,
IF(AND(対象名簿【こちらに入力をお願いします。】!$F79="症状あり",BB$11&gt;=$C71,BB$11&lt;=$E71,BB$11&lt;=$E71-($E71-$C71-14)),1,
IF(AND(対象名簿【こちらに入力をお願いします。】!$F79="症状なし",BB$11&gt;=$C71,BB$11&lt;=$E71,BB$11&lt;=$E71-($E71-$C71-6)),1,"")))))</f>
        <v/>
      </c>
      <c r="BC71" s="44" t="str">
        <f>IF(OR($C71="",$E71=""),"",
IF(AND(対象名簿【こちらに入力をお願いします。】!$F79="症状あり",$C71=45199,BC$11&gt;=$C71,BC$11&lt;=$E71,BC$11&lt;=$E71-($E71-$C71-15)),1,
IF(AND(対象名簿【こちらに入力をお願いします。】!$F79="症状なし",$C71=45199,BC$11&gt;=$C71,BC$11&lt;=$E71,BC$11&lt;=$E71-($E71-$C71-7)),1,
IF(AND(対象名簿【こちらに入力をお願いします。】!$F79="症状あり",BC$11&gt;=$C71,BC$11&lt;=$E71,BC$11&lt;=$E71-($E71-$C71-14)),1,
IF(AND(対象名簿【こちらに入力をお願いします。】!$F79="症状なし",BC$11&gt;=$C71,BC$11&lt;=$E71,BC$11&lt;=$E71-($E71-$C71-6)),1,"")))))</f>
        <v/>
      </c>
      <c r="BD71" s="44" t="str">
        <f>IF(OR($C71="",$E71=""),"",
IF(AND(対象名簿【こちらに入力をお願いします。】!$F79="症状あり",$C71=45199,BD$11&gt;=$C71,BD$11&lt;=$E71,BD$11&lt;=$E71-($E71-$C71-15)),1,
IF(AND(対象名簿【こちらに入力をお願いします。】!$F79="症状なし",$C71=45199,BD$11&gt;=$C71,BD$11&lt;=$E71,BD$11&lt;=$E71-($E71-$C71-7)),1,
IF(AND(対象名簿【こちらに入力をお願いします。】!$F79="症状あり",BD$11&gt;=$C71,BD$11&lt;=$E71,BD$11&lt;=$E71-($E71-$C71-14)),1,
IF(AND(対象名簿【こちらに入力をお願いします。】!$F79="症状なし",BD$11&gt;=$C71,BD$11&lt;=$E71,BD$11&lt;=$E71-($E71-$C71-6)),1,"")))))</f>
        <v/>
      </c>
      <c r="BE71" s="44" t="str">
        <f>IF(OR($C71="",$E71=""),"",
IF(AND(対象名簿【こちらに入力をお願いします。】!$F79="症状あり",$C71=45199,BE$11&gt;=$C71,BE$11&lt;=$E71,BE$11&lt;=$E71-($E71-$C71-15)),1,
IF(AND(対象名簿【こちらに入力をお願いします。】!$F79="症状なし",$C71=45199,BE$11&gt;=$C71,BE$11&lt;=$E71,BE$11&lt;=$E71-($E71-$C71-7)),1,
IF(AND(対象名簿【こちらに入力をお願いします。】!$F79="症状あり",BE$11&gt;=$C71,BE$11&lt;=$E71,BE$11&lt;=$E71-($E71-$C71-14)),1,
IF(AND(対象名簿【こちらに入力をお願いします。】!$F79="症状なし",BE$11&gt;=$C71,BE$11&lt;=$E71,BE$11&lt;=$E71-($E71-$C71-6)),1,"")))))</f>
        <v/>
      </c>
      <c r="BF71" s="44" t="str">
        <f>IF(OR($C71="",$E71=""),"",
IF(AND(対象名簿【こちらに入力をお願いします。】!$F79="症状あり",$C71=45199,BF$11&gt;=$C71,BF$11&lt;=$E71,BF$11&lt;=$E71-($E71-$C71-15)),1,
IF(AND(対象名簿【こちらに入力をお願いします。】!$F79="症状なし",$C71=45199,BF$11&gt;=$C71,BF$11&lt;=$E71,BF$11&lt;=$E71-($E71-$C71-7)),1,
IF(AND(対象名簿【こちらに入力をお願いします。】!$F79="症状あり",BF$11&gt;=$C71,BF$11&lt;=$E71,BF$11&lt;=$E71-($E71-$C71-14)),1,
IF(AND(対象名簿【こちらに入力をお願いします。】!$F79="症状なし",BF$11&gt;=$C71,BF$11&lt;=$E71,BF$11&lt;=$E71-($E71-$C71-6)),1,"")))))</f>
        <v/>
      </c>
      <c r="BG71" s="44" t="str">
        <f>IF(OR($C71="",$E71=""),"",
IF(AND(対象名簿【こちらに入力をお願いします。】!$F79="症状あり",$C71=45199,BG$11&gt;=$C71,BG$11&lt;=$E71,BG$11&lt;=$E71-($E71-$C71-15)),1,
IF(AND(対象名簿【こちらに入力をお願いします。】!$F79="症状なし",$C71=45199,BG$11&gt;=$C71,BG$11&lt;=$E71,BG$11&lt;=$E71-($E71-$C71-7)),1,
IF(AND(対象名簿【こちらに入力をお願いします。】!$F79="症状あり",BG$11&gt;=$C71,BG$11&lt;=$E71,BG$11&lt;=$E71-($E71-$C71-14)),1,
IF(AND(対象名簿【こちらに入力をお願いします。】!$F79="症状なし",BG$11&gt;=$C71,BG$11&lt;=$E71,BG$11&lt;=$E71-($E71-$C71-6)),1,"")))))</f>
        <v/>
      </c>
      <c r="BH71" s="44" t="str">
        <f>IF(OR($C71="",$E71=""),"",
IF(AND(対象名簿【こちらに入力をお願いします。】!$F79="症状あり",$C71=45199,BH$11&gt;=$C71,BH$11&lt;=$E71,BH$11&lt;=$E71-($E71-$C71-15)),1,
IF(AND(対象名簿【こちらに入力をお願いします。】!$F79="症状なし",$C71=45199,BH$11&gt;=$C71,BH$11&lt;=$E71,BH$11&lt;=$E71-($E71-$C71-7)),1,
IF(AND(対象名簿【こちらに入力をお願いします。】!$F79="症状あり",BH$11&gt;=$C71,BH$11&lt;=$E71,BH$11&lt;=$E71-($E71-$C71-14)),1,
IF(AND(対象名簿【こちらに入力をお願いします。】!$F79="症状なし",BH$11&gt;=$C71,BH$11&lt;=$E71,BH$11&lt;=$E71-($E71-$C71-6)),1,"")))))</f>
        <v/>
      </c>
      <c r="BI71" s="44" t="str">
        <f>IF(OR($C71="",$E71=""),"",
IF(AND(対象名簿【こちらに入力をお願いします。】!$F79="症状あり",$C71=45199,BI$11&gt;=$C71,BI$11&lt;=$E71,BI$11&lt;=$E71-($E71-$C71-15)),1,
IF(AND(対象名簿【こちらに入力をお願いします。】!$F79="症状なし",$C71=45199,BI$11&gt;=$C71,BI$11&lt;=$E71,BI$11&lt;=$E71-($E71-$C71-7)),1,
IF(AND(対象名簿【こちらに入力をお願いします。】!$F79="症状あり",BI$11&gt;=$C71,BI$11&lt;=$E71,BI$11&lt;=$E71-($E71-$C71-14)),1,
IF(AND(対象名簿【こちらに入力をお願いします。】!$F79="症状なし",BI$11&gt;=$C71,BI$11&lt;=$E71,BI$11&lt;=$E71-($E71-$C71-6)),1,"")))))</f>
        <v/>
      </c>
      <c r="BJ71" s="44" t="str">
        <f>IF(OR($C71="",$E71=""),"",
IF(AND(対象名簿【こちらに入力をお願いします。】!$F79="症状あり",$C71=45199,BJ$11&gt;=$C71,BJ$11&lt;=$E71,BJ$11&lt;=$E71-($E71-$C71-15)),1,
IF(AND(対象名簿【こちらに入力をお願いします。】!$F79="症状なし",$C71=45199,BJ$11&gt;=$C71,BJ$11&lt;=$E71,BJ$11&lt;=$E71-($E71-$C71-7)),1,
IF(AND(対象名簿【こちらに入力をお願いします。】!$F79="症状あり",BJ$11&gt;=$C71,BJ$11&lt;=$E71,BJ$11&lt;=$E71-($E71-$C71-14)),1,
IF(AND(対象名簿【こちらに入力をお願いします。】!$F79="症状なし",BJ$11&gt;=$C71,BJ$11&lt;=$E71,BJ$11&lt;=$E71-($E71-$C71-6)),1,"")))))</f>
        <v/>
      </c>
      <c r="BK71" s="44" t="str">
        <f>IF(OR($C71="",$E71=""),"",
IF(AND(対象名簿【こちらに入力をお願いします。】!$F79="症状あり",$C71=45199,BK$11&gt;=$C71,BK$11&lt;=$E71,BK$11&lt;=$E71-($E71-$C71-15)),1,
IF(AND(対象名簿【こちらに入力をお願いします。】!$F79="症状なし",$C71=45199,BK$11&gt;=$C71,BK$11&lt;=$E71,BK$11&lt;=$E71-($E71-$C71-7)),1,
IF(AND(対象名簿【こちらに入力をお願いします。】!$F79="症状あり",BK$11&gt;=$C71,BK$11&lt;=$E71,BK$11&lt;=$E71-($E71-$C71-14)),1,
IF(AND(対象名簿【こちらに入力をお願いします。】!$F79="症状なし",BK$11&gt;=$C71,BK$11&lt;=$E71,BK$11&lt;=$E71-($E71-$C71-6)),1,"")))))</f>
        <v/>
      </c>
      <c r="BL71" s="44" t="str">
        <f>IF(OR($C71="",$E71=""),"",
IF(AND(対象名簿【こちらに入力をお願いします。】!$F79="症状あり",$C71=45199,BL$11&gt;=$C71,BL$11&lt;=$E71,BL$11&lt;=$E71-($E71-$C71-15)),1,
IF(AND(対象名簿【こちらに入力をお願いします。】!$F79="症状なし",$C71=45199,BL$11&gt;=$C71,BL$11&lt;=$E71,BL$11&lt;=$E71-($E71-$C71-7)),1,
IF(AND(対象名簿【こちらに入力をお願いします。】!$F79="症状あり",BL$11&gt;=$C71,BL$11&lt;=$E71,BL$11&lt;=$E71-($E71-$C71-14)),1,
IF(AND(対象名簿【こちらに入力をお願いします。】!$F79="症状なし",BL$11&gt;=$C71,BL$11&lt;=$E71,BL$11&lt;=$E71-($E71-$C71-6)),1,"")))))</f>
        <v/>
      </c>
      <c r="BM71" s="44" t="str">
        <f>IF(OR($C71="",$E71=""),"",
IF(AND(対象名簿【こちらに入力をお願いします。】!$F79="症状あり",$C71=45199,BM$11&gt;=$C71,BM$11&lt;=$E71,BM$11&lt;=$E71-($E71-$C71-15)),1,
IF(AND(対象名簿【こちらに入力をお願いします。】!$F79="症状なし",$C71=45199,BM$11&gt;=$C71,BM$11&lt;=$E71,BM$11&lt;=$E71-($E71-$C71-7)),1,
IF(AND(対象名簿【こちらに入力をお願いします。】!$F79="症状あり",BM$11&gt;=$C71,BM$11&lt;=$E71,BM$11&lt;=$E71-($E71-$C71-14)),1,
IF(AND(対象名簿【こちらに入力をお願いします。】!$F79="症状なし",BM$11&gt;=$C71,BM$11&lt;=$E71,BM$11&lt;=$E71-($E71-$C71-6)),1,"")))))</f>
        <v/>
      </c>
      <c r="BN71" s="44" t="str">
        <f>IF(OR($C71="",$E71=""),"",
IF(AND(対象名簿【こちらに入力をお願いします。】!$F79="症状あり",$C71=45199,BN$11&gt;=$C71,BN$11&lt;=$E71,BN$11&lt;=$E71-($E71-$C71-15)),1,
IF(AND(対象名簿【こちらに入力をお願いします。】!$F79="症状なし",$C71=45199,BN$11&gt;=$C71,BN$11&lt;=$E71,BN$11&lt;=$E71-($E71-$C71-7)),1,
IF(AND(対象名簿【こちらに入力をお願いします。】!$F79="症状あり",BN$11&gt;=$C71,BN$11&lt;=$E71,BN$11&lt;=$E71-($E71-$C71-14)),1,
IF(AND(対象名簿【こちらに入力をお願いします。】!$F79="症状なし",BN$11&gt;=$C71,BN$11&lt;=$E71,BN$11&lt;=$E71-($E71-$C71-6)),1,"")))))</f>
        <v/>
      </c>
      <c r="BO71" s="44" t="str">
        <f>IF(OR($C71="",$E71=""),"",
IF(AND(対象名簿【こちらに入力をお願いします。】!$F79="症状あり",$C71=45199,BO$11&gt;=$C71,BO$11&lt;=$E71,BO$11&lt;=$E71-($E71-$C71-15)),1,
IF(AND(対象名簿【こちらに入力をお願いします。】!$F79="症状なし",$C71=45199,BO$11&gt;=$C71,BO$11&lt;=$E71,BO$11&lt;=$E71-($E71-$C71-7)),1,
IF(AND(対象名簿【こちらに入力をお願いします。】!$F79="症状あり",BO$11&gt;=$C71,BO$11&lt;=$E71,BO$11&lt;=$E71-($E71-$C71-14)),1,
IF(AND(対象名簿【こちらに入力をお願いします。】!$F79="症状なし",BO$11&gt;=$C71,BO$11&lt;=$E71,BO$11&lt;=$E71-($E71-$C71-6)),1,"")))))</f>
        <v/>
      </c>
      <c r="BP71" s="44" t="str">
        <f>IF(OR($C71="",$E71=""),"",
IF(AND(対象名簿【こちらに入力をお願いします。】!$F79="症状あり",$C71=45199,BP$11&gt;=$C71,BP$11&lt;=$E71,BP$11&lt;=$E71-($E71-$C71-15)),1,
IF(AND(対象名簿【こちらに入力をお願いします。】!$F79="症状なし",$C71=45199,BP$11&gt;=$C71,BP$11&lt;=$E71,BP$11&lt;=$E71-($E71-$C71-7)),1,
IF(AND(対象名簿【こちらに入力をお願いします。】!$F79="症状あり",BP$11&gt;=$C71,BP$11&lt;=$E71,BP$11&lt;=$E71-($E71-$C71-14)),1,
IF(AND(対象名簿【こちらに入力をお願いします。】!$F79="症状なし",BP$11&gt;=$C71,BP$11&lt;=$E71,BP$11&lt;=$E71-($E71-$C71-6)),1,"")))))</f>
        <v/>
      </c>
      <c r="BQ71" s="44" t="str">
        <f>IF(OR($C71="",$E71=""),"",
IF(AND(対象名簿【こちらに入力をお願いします。】!$F79="症状あり",$C71=45199,BQ$11&gt;=$C71,BQ$11&lt;=$E71,BQ$11&lt;=$E71-($E71-$C71-15)),1,
IF(AND(対象名簿【こちらに入力をお願いします。】!$F79="症状なし",$C71=45199,BQ$11&gt;=$C71,BQ$11&lt;=$E71,BQ$11&lt;=$E71-($E71-$C71-7)),1,
IF(AND(対象名簿【こちらに入力をお願いします。】!$F79="症状あり",BQ$11&gt;=$C71,BQ$11&lt;=$E71,BQ$11&lt;=$E71-($E71-$C71-14)),1,
IF(AND(対象名簿【こちらに入力をお願いします。】!$F79="症状なし",BQ$11&gt;=$C71,BQ$11&lt;=$E71,BQ$11&lt;=$E71-($E71-$C71-6)),1,"")))))</f>
        <v/>
      </c>
      <c r="BR71" s="44" t="str">
        <f>IF(OR($C71="",$E71=""),"",
IF(AND(対象名簿【こちらに入力をお願いします。】!$F79="症状あり",$C71=45199,BR$11&gt;=$C71,BR$11&lt;=$E71,BR$11&lt;=$E71-($E71-$C71-15)),1,
IF(AND(対象名簿【こちらに入力をお願いします。】!$F79="症状なし",$C71=45199,BR$11&gt;=$C71,BR$11&lt;=$E71,BR$11&lt;=$E71-($E71-$C71-7)),1,
IF(AND(対象名簿【こちらに入力をお願いします。】!$F79="症状あり",BR$11&gt;=$C71,BR$11&lt;=$E71,BR$11&lt;=$E71-($E71-$C71-14)),1,
IF(AND(対象名簿【こちらに入力をお願いします。】!$F79="症状なし",BR$11&gt;=$C71,BR$11&lt;=$E71,BR$11&lt;=$E71-($E71-$C71-6)),1,"")))))</f>
        <v/>
      </c>
      <c r="BS71" s="44" t="str">
        <f>IF(OR($C71="",$E71=""),"",
IF(AND(対象名簿【こちらに入力をお願いします。】!$F79="症状あり",$C71=45199,BS$11&gt;=$C71,BS$11&lt;=$E71,BS$11&lt;=$E71-($E71-$C71-15)),1,
IF(AND(対象名簿【こちらに入力をお願いします。】!$F79="症状なし",$C71=45199,BS$11&gt;=$C71,BS$11&lt;=$E71,BS$11&lt;=$E71-($E71-$C71-7)),1,
IF(AND(対象名簿【こちらに入力をお願いします。】!$F79="症状あり",BS$11&gt;=$C71,BS$11&lt;=$E71,BS$11&lt;=$E71-($E71-$C71-14)),1,
IF(AND(対象名簿【こちらに入力をお願いします。】!$F79="症状なし",BS$11&gt;=$C71,BS$11&lt;=$E71,BS$11&lt;=$E71-($E71-$C71-6)),1,"")))))</f>
        <v/>
      </c>
      <c r="BT71" s="44" t="str">
        <f>IF(OR($C71="",$E71=""),"",
IF(AND(対象名簿【こちらに入力をお願いします。】!$F79="症状あり",$C71=45199,BT$11&gt;=$C71,BT$11&lt;=$E71,BT$11&lt;=$E71-($E71-$C71-15)),1,
IF(AND(対象名簿【こちらに入力をお願いします。】!$F79="症状なし",$C71=45199,BT$11&gt;=$C71,BT$11&lt;=$E71,BT$11&lt;=$E71-($E71-$C71-7)),1,
IF(AND(対象名簿【こちらに入力をお願いします。】!$F79="症状あり",BT$11&gt;=$C71,BT$11&lt;=$E71,BT$11&lt;=$E71-($E71-$C71-14)),1,
IF(AND(対象名簿【こちらに入力をお願いします。】!$F79="症状なし",BT$11&gt;=$C71,BT$11&lt;=$E71,BT$11&lt;=$E71-($E71-$C71-6)),1,"")))))</f>
        <v/>
      </c>
      <c r="BU71" s="44" t="str">
        <f>IF(OR($C71="",$E71=""),"",
IF(AND(対象名簿【こちらに入力をお願いします。】!$F79="症状あり",$C71=45199,BU$11&gt;=$C71,BU$11&lt;=$E71,BU$11&lt;=$E71-($E71-$C71-15)),1,
IF(AND(対象名簿【こちらに入力をお願いします。】!$F79="症状なし",$C71=45199,BU$11&gt;=$C71,BU$11&lt;=$E71,BU$11&lt;=$E71-($E71-$C71-7)),1,
IF(AND(対象名簿【こちらに入力をお願いします。】!$F79="症状あり",BU$11&gt;=$C71,BU$11&lt;=$E71,BU$11&lt;=$E71-($E71-$C71-14)),1,
IF(AND(対象名簿【こちらに入力をお願いします。】!$F79="症状なし",BU$11&gt;=$C71,BU$11&lt;=$E71,BU$11&lt;=$E71-($E71-$C71-6)),1,"")))))</f>
        <v/>
      </c>
      <c r="BV71" s="44" t="str">
        <f>IF(OR($C71="",$E71=""),"",
IF(AND(対象名簿【こちらに入力をお願いします。】!$F79="症状あり",$C71=45199,BV$11&gt;=$C71,BV$11&lt;=$E71,BV$11&lt;=$E71-($E71-$C71-15)),1,
IF(AND(対象名簿【こちらに入力をお願いします。】!$F79="症状なし",$C71=45199,BV$11&gt;=$C71,BV$11&lt;=$E71,BV$11&lt;=$E71-($E71-$C71-7)),1,
IF(AND(対象名簿【こちらに入力をお願いします。】!$F79="症状あり",BV$11&gt;=$C71,BV$11&lt;=$E71,BV$11&lt;=$E71-($E71-$C71-14)),1,
IF(AND(対象名簿【こちらに入力をお願いします。】!$F79="症状なし",BV$11&gt;=$C71,BV$11&lt;=$E71,BV$11&lt;=$E71-($E71-$C71-6)),1,"")))))</f>
        <v/>
      </c>
      <c r="BW71" s="44" t="str">
        <f>IF(OR($C71="",$E71=""),"",
IF(AND(対象名簿【こちらに入力をお願いします。】!$F79="症状あり",$C71=45199,BW$11&gt;=$C71,BW$11&lt;=$E71,BW$11&lt;=$E71-($E71-$C71-15)),1,
IF(AND(対象名簿【こちらに入力をお願いします。】!$F79="症状なし",$C71=45199,BW$11&gt;=$C71,BW$11&lt;=$E71,BW$11&lt;=$E71-($E71-$C71-7)),1,
IF(AND(対象名簿【こちらに入力をお願いします。】!$F79="症状あり",BW$11&gt;=$C71,BW$11&lt;=$E71,BW$11&lt;=$E71-($E71-$C71-14)),1,
IF(AND(対象名簿【こちらに入力をお願いします。】!$F79="症状なし",BW$11&gt;=$C71,BW$11&lt;=$E71,BW$11&lt;=$E71-($E71-$C71-6)),1,"")))))</f>
        <v/>
      </c>
      <c r="BX71" s="44" t="str">
        <f>IF(OR($C71="",$E71=""),"",
IF(AND(対象名簿【こちらに入力をお願いします。】!$F79="症状あり",$C71=45199,BX$11&gt;=$C71,BX$11&lt;=$E71,BX$11&lt;=$E71-($E71-$C71-15)),1,
IF(AND(対象名簿【こちらに入力をお願いします。】!$F79="症状なし",$C71=45199,BX$11&gt;=$C71,BX$11&lt;=$E71,BX$11&lt;=$E71-($E71-$C71-7)),1,
IF(AND(対象名簿【こちらに入力をお願いします。】!$F79="症状あり",BX$11&gt;=$C71,BX$11&lt;=$E71,BX$11&lt;=$E71-($E71-$C71-14)),1,
IF(AND(対象名簿【こちらに入力をお願いします。】!$F79="症状なし",BX$11&gt;=$C71,BX$11&lt;=$E71,BX$11&lt;=$E71-($E71-$C71-6)),1,"")))))</f>
        <v/>
      </c>
      <c r="BY71" s="44" t="str">
        <f>IF(OR($C71="",$E71=""),"",
IF(AND(対象名簿【こちらに入力をお願いします。】!$F79="症状あり",$C71=45199,BY$11&gt;=$C71,BY$11&lt;=$E71,BY$11&lt;=$E71-($E71-$C71-15)),1,
IF(AND(対象名簿【こちらに入力をお願いします。】!$F79="症状なし",$C71=45199,BY$11&gt;=$C71,BY$11&lt;=$E71,BY$11&lt;=$E71-($E71-$C71-7)),1,
IF(AND(対象名簿【こちらに入力をお願いします。】!$F79="症状あり",BY$11&gt;=$C71,BY$11&lt;=$E71,BY$11&lt;=$E71-($E71-$C71-14)),1,
IF(AND(対象名簿【こちらに入力をお願いします。】!$F79="症状なし",BY$11&gt;=$C71,BY$11&lt;=$E71,BY$11&lt;=$E71-($E71-$C71-6)),1,"")))))</f>
        <v/>
      </c>
      <c r="BZ71" s="44" t="str">
        <f>IF(OR($C71="",$E71=""),"",
IF(AND(対象名簿【こちらに入力をお願いします。】!$F79="症状あり",$C71=45199,BZ$11&gt;=$C71,BZ$11&lt;=$E71,BZ$11&lt;=$E71-($E71-$C71-15)),1,
IF(AND(対象名簿【こちらに入力をお願いします。】!$F79="症状なし",$C71=45199,BZ$11&gt;=$C71,BZ$11&lt;=$E71,BZ$11&lt;=$E71-($E71-$C71-7)),1,
IF(AND(対象名簿【こちらに入力をお願いします。】!$F79="症状あり",BZ$11&gt;=$C71,BZ$11&lt;=$E71,BZ$11&lt;=$E71-($E71-$C71-14)),1,
IF(AND(対象名簿【こちらに入力をお願いします。】!$F79="症状なし",BZ$11&gt;=$C71,BZ$11&lt;=$E71,BZ$11&lt;=$E71-($E71-$C71-6)),1,"")))))</f>
        <v/>
      </c>
      <c r="CA71" s="44" t="str">
        <f>IF(OR($C71="",$E71=""),"",
IF(AND(対象名簿【こちらに入力をお願いします。】!$F79="症状あり",$C71=45199,CA$11&gt;=$C71,CA$11&lt;=$E71,CA$11&lt;=$E71-($E71-$C71-15)),1,
IF(AND(対象名簿【こちらに入力をお願いします。】!$F79="症状なし",$C71=45199,CA$11&gt;=$C71,CA$11&lt;=$E71,CA$11&lt;=$E71-($E71-$C71-7)),1,
IF(AND(対象名簿【こちらに入力をお願いします。】!$F79="症状あり",CA$11&gt;=$C71,CA$11&lt;=$E71,CA$11&lt;=$E71-($E71-$C71-14)),1,
IF(AND(対象名簿【こちらに入力をお願いします。】!$F79="症状なし",CA$11&gt;=$C71,CA$11&lt;=$E71,CA$11&lt;=$E71-($E71-$C71-6)),1,"")))))</f>
        <v/>
      </c>
      <c r="CB71" s="44" t="str">
        <f>IF(OR($C71="",$E71=""),"",
IF(AND(対象名簿【こちらに入力をお願いします。】!$F79="症状あり",$C71=45199,CB$11&gt;=$C71,CB$11&lt;=$E71,CB$11&lt;=$E71-($E71-$C71-15)),1,
IF(AND(対象名簿【こちらに入力をお願いします。】!$F79="症状なし",$C71=45199,CB$11&gt;=$C71,CB$11&lt;=$E71,CB$11&lt;=$E71-($E71-$C71-7)),1,
IF(AND(対象名簿【こちらに入力をお願いします。】!$F79="症状あり",CB$11&gt;=$C71,CB$11&lt;=$E71,CB$11&lt;=$E71-($E71-$C71-14)),1,
IF(AND(対象名簿【こちらに入力をお願いします。】!$F79="症状なし",CB$11&gt;=$C71,CB$11&lt;=$E71,CB$11&lt;=$E71-($E71-$C71-6)),1,"")))))</f>
        <v/>
      </c>
      <c r="CC71" s="44" t="str">
        <f>IF(OR($C71="",$E71=""),"",
IF(AND(対象名簿【こちらに入力をお願いします。】!$F79="症状あり",$C71=45199,CC$11&gt;=$C71,CC$11&lt;=$E71,CC$11&lt;=$E71-($E71-$C71-15)),1,
IF(AND(対象名簿【こちらに入力をお願いします。】!$F79="症状なし",$C71=45199,CC$11&gt;=$C71,CC$11&lt;=$E71,CC$11&lt;=$E71-($E71-$C71-7)),1,
IF(AND(対象名簿【こちらに入力をお願いします。】!$F79="症状あり",CC$11&gt;=$C71,CC$11&lt;=$E71,CC$11&lt;=$E71-($E71-$C71-14)),1,
IF(AND(対象名簿【こちらに入力をお願いします。】!$F79="症状なし",CC$11&gt;=$C71,CC$11&lt;=$E71,CC$11&lt;=$E71-($E71-$C71-6)),1,"")))))</f>
        <v/>
      </c>
      <c r="CD71" s="44" t="str">
        <f>IF(OR($C71="",$E71=""),"",
IF(AND(対象名簿【こちらに入力をお願いします。】!$F79="症状あり",$C71=45199,CD$11&gt;=$C71,CD$11&lt;=$E71,CD$11&lt;=$E71-($E71-$C71-15)),1,
IF(AND(対象名簿【こちらに入力をお願いします。】!$F79="症状なし",$C71=45199,CD$11&gt;=$C71,CD$11&lt;=$E71,CD$11&lt;=$E71-($E71-$C71-7)),1,
IF(AND(対象名簿【こちらに入力をお願いします。】!$F79="症状あり",CD$11&gt;=$C71,CD$11&lt;=$E71,CD$11&lt;=$E71-($E71-$C71-14)),1,
IF(AND(対象名簿【こちらに入力をお願いします。】!$F79="症状なし",CD$11&gt;=$C71,CD$11&lt;=$E71,CD$11&lt;=$E71-($E71-$C71-6)),1,"")))))</f>
        <v/>
      </c>
      <c r="CE71" s="44" t="str">
        <f>IF(OR($C71="",$E71=""),"",
IF(AND(対象名簿【こちらに入力をお願いします。】!$F79="症状あり",$C71=45199,CE$11&gt;=$C71,CE$11&lt;=$E71,CE$11&lt;=$E71-($E71-$C71-15)),1,
IF(AND(対象名簿【こちらに入力をお願いします。】!$F79="症状なし",$C71=45199,CE$11&gt;=$C71,CE$11&lt;=$E71,CE$11&lt;=$E71-($E71-$C71-7)),1,
IF(AND(対象名簿【こちらに入力をお願いします。】!$F79="症状あり",CE$11&gt;=$C71,CE$11&lt;=$E71,CE$11&lt;=$E71-($E71-$C71-14)),1,
IF(AND(対象名簿【こちらに入力をお願いします。】!$F79="症状なし",CE$11&gt;=$C71,CE$11&lt;=$E71,CE$11&lt;=$E71-($E71-$C71-6)),1,"")))))</f>
        <v/>
      </c>
      <c r="CF71" s="44" t="str">
        <f>IF(OR($C71="",$E71=""),"",
IF(AND(対象名簿【こちらに入力をお願いします。】!$F79="症状あり",$C71=45199,CF$11&gt;=$C71,CF$11&lt;=$E71,CF$11&lt;=$E71-($E71-$C71-15)),1,
IF(AND(対象名簿【こちらに入力をお願いします。】!$F79="症状なし",$C71=45199,CF$11&gt;=$C71,CF$11&lt;=$E71,CF$11&lt;=$E71-($E71-$C71-7)),1,
IF(AND(対象名簿【こちらに入力をお願いします。】!$F79="症状あり",CF$11&gt;=$C71,CF$11&lt;=$E71,CF$11&lt;=$E71-($E71-$C71-14)),1,
IF(AND(対象名簿【こちらに入力をお願いします。】!$F79="症状なし",CF$11&gt;=$C71,CF$11&lt;=$E71,CF$11&lt;=$E71-($E71-$C71-6)),1,"")))))</f>
        <v/>
      </c>
      <c r="CG71" s="44" t="str">
        <f>IF(OR($C71="",$E71=""),"",
IF(AND(対象名簿【こちらに入力をお願いします。】!$F79="症状あり",$C71=45199,CG$11&gt;=$C71,CG$11&lt;=$E71,CG$11&lt;=$E71-($E71-$C71-15)),1,
IF(AND(対象名簿【こちらに入力をお願いします。】!$F79="症状なし",$C71=45199,CG$11&gt;=$C71,CG$11&lt;=$E71,CG$11&lt;=$E71-($E71-$C71-7)),1,
IF(AND(対象名簿【こちらに入力をお願いします。】!$F79="症状あり",CG$11&gt;=$C71,CG$11&lt;=$E71,CG$11&lt;=$E71-($E71-$C71-14)),1,
IF(AND(対象名簿【こちらに入力をお願いします。】!$F79="症状なし",CG$11&gt;=$C71,CG$11&lt;=$E71,CG$11&lt;=$E71-($E71-$C71-6)),1,"")))))</f>
        <v/>
      </c>
      <c r="CH71" s="44" t="str">
        <f>IF(OR($C71="",$E71=""),"",
IF(AND(対象名簿【こちらに入力をお願いします。】!$F79="症状あり",$C71=45199,CH$11&gt;=$C71,CH$11&lt;=$E71,CH$11&lt;=$E71-($E71-$C71-15)),1,
IF(AND(対象名簿【こちらに入力をお願いします。】!$F79="症状なし",$C71=45199,CH$11&gt;=$C71,CH$11&lt;=$E71,CH$11&lt;=$E71-($E71-$C71-7)),1,
IF(AND(対象名簿【こちらに入力をお願いします。】!$F79="症状あり",CH$11&gt;=$C71,CH$11&lt;=$E71,CH$11&lt;=$E71-($E71-$C71-14)),1,
IF(AND(対象名簿【こちらに入力をお願いします。】!$F79="症状なし",CH$11&gt;=$C71,CH$11&lt;=$E71,CH$11&lt;=$E71-($E71-$C71-6)),1,"")))))</f>
        <v/>
      </c>
      <c r="CI71" s="44" t="str">
        <f>IF(OR($C71="",$E71=""),"",
IF(AND(対象名簿【こちらに入力をお願いします。】!$F79="症状あり",$C71=45199,CI$11&gt;=$C71,CI$11&lt;=$E71,CI$11&lt;=$E71-($E71-$C71-15)),1,
IF(AND(対象名簿【こちらに入力をお願いします。】!$F79="症状なし",$C71=45199,CI$11&gt;=$C71,CI$11&lt;=$E71,CI$11&lt;=$E71-($E71-$C71-7)),1,
IF(AND(対象名簿【こちらに入力をお願いします。】!$F79="症状あり",CI$11&gt;=$C71,CI$11&lt;=$E71,CI$11&lt;=$E71-($E71-$C71-14)),1,
IF(AND(対象名簿【こちらに入力をお願いします。】!$F79="症状なし",CI$11&gt;=$C71,CI$11&lt;=$E71,CI$11&lt;=$E71-($E71-$C71-6)),1,"")))))</f>
        <v/>
      </c>
      <c r="CJ71" s="44" t="str">
        <f>IF(OR($C71="",$E71=""),"",
IF(AND(対象名簿【こちらに入力をお願いします。】!$F79="症状あり",$C71=45199,CJ$11&gt;=$C71,CJ$11&lt;=$E71,CJ$11&lt;=$E71-($E71-$C71-15)),1,
IF(AND(対象名簿【こちらに入力をお願いします。】!$F79="症状なし",$C71=45199,CJ$11&gt;=$C71,CJ$11&lt;=$E71,CJ$11&lt;=$E71-($E71-$C71-7)),1,
IF(AND(対象名簿【こちらに入力をお願いします。】!$F79="症状あり",CJ$11&gt;=$C71,CJ$11&lt;=$E71,CJ$11&lt;=$E71-($E71-$C71-14)),1,
IF(AND(対象名簿【こちらに入力をお願いします。】!$F79="症状なし",CJ$11&gt;=$C71,CJ$11&lt;=$E71,CJ$11&lt;=$E71-($E71-$C71-6)),1,"")))))</f>
        <v/>
      </c>
      <c r="CK71" s="44" t="str">
        <f>IF(OR($C71="",$E71=""),"",
IF(AND(対象名簿【こちらに入力をお願いします。】!$F79="症状あり",$C71=45199,CK$11&gt;=$C71,CK$11&lt;=$E71,CK$11&lt;=$E71-($E71-$C71-15)),1,
IF(AND(対象名簿【こちらに入力をお願いします。】!$F79="症状なし",$C71=45199,CK$11&gt;=$C71,CK$11&lt;=$E71,CK$11&lt;=$E71-($E71-$C71-7)),1,
IF(AND(対象名簿【こちらに入力をお願いします。】!$F79="症状あり",CK$11&gt;=$C71,CK$11&lt;=$E71,CK$11&lt;=$E71-($E71-$C71-14)),1,
IF(AND(対象名簿【こちらに入力をお願いします。】!$F79="症状なし",CK$11&gt;=$C71,CK$11&lt;=$E71,CK$11&lt;=$E71-($E71-$C71-6)),1,"")))))</f>
        <v/>
      </c>
      <c r="CL71" s="44" t="str">
        <f>IF(OR($C71="",$E71=""),"",
IF(AND(対象名簿【こちらに入力をお願いします。】!$F79="症状あり",$C71=45199,CL$11&gt;=$C71,CL$11&lt;=$E71,CL$11&lt;=$E71-($E71-$C71-15)),1,
IF(AND(対象名簿【こちらに入力をお願いします。】!$F79="症状なし",$C71=45199,CL$11&gt;=$C71,CL$11&lt;=$E71,CL$11&lt;=$E71-($E71-$C71-7)),1,
IF(AND(対象名簿【こちらに入力をお願いします。】!$F79="症状あり",CL$11&gt;=$C71,CL$11&lt;=$E71,CL$11&lt;=$E71-($E71-$C71-14)),1,
IF(AND(対象名簿【こちらに入力をお願いします。】!$F79="症状なし",CL$11&gt;=$C71,CL$11&lt;=$E71,CL$11&lt;=$E71-($E71-$C71-6)),1,"")))))</f>
        <v/>
      </c>
      <c r="CM71" s="44" t="str">
        <f>IF(OR($C71="",$E71=""),"",
IF(AND(対象名簿【こちらに入力をお願いします。】!$F79="症状あり",$C71=45199,CM$11&gt;=$C71,CM$11&lt;=$E71,CM$11&lt;=$E71-($E71-$C71-15)),1,
IF(AND(対象名簿【こちらに入力をお願いします。】!$F79="症状なし",$C71=45199,CM$11&gt;=$C71,CM$11&lt;=$E71,CM$11&lt;=$E71-($E71-$C71-7)),1,
IF(AND(対象名簿【こちらに入力をお願いします。】!$F79="症状あり",CM$11&gt;=$C71,CM$11&lt;=$E71,CM$11&lt;=$E71-($E71-$C71-14)),1,
IF(AND(対象名簿【こちらに入力をお願いします。】!$F79="症状なし",CM$11&gt;=$C71,CM$11&lt;=$E71,CM$11&lt;=$E71-($E71-$C71-6)),1,"")))))</f>
        <v/>
      </c>
      <c r="CN71" s="44" t="str">
        <f>IF(OR($C71="",$E71=""),"",
IF(AND(対象名簿【こちらに入力をお願いします。】!$F79="症状あり",$C71=45199,CN$11&gt;=$C71,CN$11&lt;=$E71,CN$11&lt;=$E71-($E71-$C71-15)),1,
IF(AND(対象名簿【こちらに入力をお願いします。】!$F79="症状なし",$C71=45199,CN$11&gt;=$C71,CN$11&lt;=$E71,CN$11&lt;=$E71-($E71-$C71-7)),1,
IF(AND(対象名簿【こちらに入力をお願いします。】!$F79="症状あり",CN$11&gt;=$C71,CN$11&lt;=$E71,CN$11&lt;=$E71-($E71-$C71-14)),1,
IF(AND(対象名簿【こちらに入力をお願いします。】!$F79="症状なし",CN$11&gt;=$C71,CN$11&lt;=$E71,CN$11&lt;=$E71-($E71-$C71-6)),1,"")))))</f>
        <v/>
      </c>
      <c r="CO71" s="44" t="str">
        <f>IF(OR($C71="",$E71=""),"",
IF(AND(対象名簿【こちらに入力をお願いします。】!$F79="症状あり",$C71=45199,CO$11&gt;=$C71,CO$11&lt;=$E71,CO$11&lt;=$E71-($E71-$C71-15)),1,
IF(AND(対象名簿【こちらに入力をお願いします。】!$F79="症状なし",$C71=45199,CO$11&gt;=$C71,CO$11&lt;=$E71,CO$11&lt;=$E71-($E71-$C71-7)),1,
IF(AND(対象名簿【こちらに入力をお願いします。】!$F79="症状あり",CO$11&gt;=$C71,CO$11&lt;=$E71,CO$11&lt;=$E71-($E71-$C71-14)),1,
IF(AND(対象名簿【こちらに入力をお願いします。】!$F79="症状なし",CO$11&gt;=$C71,CO$11&lt;=$E71,CO$11&lt;=$E71-($E71-$C71-6)),1,"")))))</f>
        <v/>
      </c>
      <c r="CP71" s="44" t="str">
        <f>IF(OR($C71="",$E71=""),"",
IF(AND(対象名簿【こちらに入力をお願いします。】!$F79="症状あり",$C71=45199,CP$11&gt;=$C71,CP$11&lt;=$E71,CP$11&lt;=$E71-($E71-$C71-15)),1,
IF(AND(対象名簿【こちらに入力をお願いします。】!$F79="症状なし",$C71=45199,CP$11&gt;=$C71,CP$11&lt;=$E71,CP$11&lt;=$E71-($E71-$C71-7)),1,
IF(AND(対象名簿【こちらに入力をお願いします。】!$F79="症状あり",CP$11&gt;=$C71,CP$11&lt;=$E71,CP$11&lt;=$E71-($E71-$C71-14)),1,
IF(AND(対象名簿【こちらに入力をお願いします。】!$F79="症状なし",CP$11&gt;=$C71,CP$11&lt;=$E71,CP$11&lt;=$E71-($E71-$C71-6)),1,"")))))</f>
        <v/>
      </c>
      <c r="CQ71" s="44" t="str">
        <f>IF(OR($C71="",$E71=""),"",
IF(AND(対象名簿【こちらに入力をお願いします。】!$F79="症状あり",$C71=45199,CQ$11&gt;=$C71,CQ$11&lt;=$E71,CQ$11&lt;=$E71-($E71-$C71-15)),1,
IF(AND(対象名簿【こちらに入力をお願いします。】!$F79="症状なし",$C71=45199,CQ$11&gt;=$C71,CQ$11&lt;=$E71,CQ$11&lt;=$E71-($E71-$C71-7)),1,
IF(AND(対象名簿【こちらに入力をお願いします。】!$F79="症状あり",CQ$11&gt;=$C71,CQ$11&lt;=$E71,CQ$11&lt;=$E71-($E71-$C71-14)),1,
IF(AND(対象名簿【こちらに入力をお願いします。】!$F79="症状なし",CQ$11&gt;=$C71,CQ$11&lt;=$E71,CQ$11&lt;=$E71-($E71-$C71-6)),1,"")))))</f>
        <v/>
      </c>
      <c r="CR71" s="44" t="str">
        <f>IF(OR($C71="",$E71=""),"",
IF(AND(対象名簿【こちらに入力をお願いします。】!$F79="症状あり",$C71=45199,CR$11&gt;=$C71,CR$11&lt;=$E71,CR$11&lt;=$E71-($E71-$C71-15)),1,
IF(AND(対象名簿【こちらに入力をお願いします。】!$F79="症状なし",$C71=45199,CR$11&gt;=$C71,CR$11&lt;=$E71,CR$11&lt;=$E71-($E71-$C71-7)),1,
IF(AND(対象名簿【こちらに入力をお願いします。】!$F79="症状あり",CR$11&gt;=$C71,CR$11&lt;=$E71,CR$11&lt;=$E71-($E71-$C71-14)),1,
IF(AND(対象名簿【こちらに入力をお願いします。】!$F79="症状なし",CR$11&gt;=$C71,CR$11&lt;=$E71,CR$11&lt;=$E71-($E71-$C71-6)),1,"")))))</f>
        <v/>
      </c>
      <c r="CS71" s="44" t="str">
        <f>IF(OR($C71="",$E71=""),"",
IF(AND(対象名簿【こちらに入力をお願いします。】!$F79="症状あり",$C71=45199,CS$11&gt;=$C71,CS$11&lt;=$E71,CS$11&lt;=$E71-($E71-$C71-15)),1,
IF(AND(対象名簿【こちらに入力をお願いします。】!$F79="症状なし",$C71=45199,CS$11&gt;=$C71,CS$11&lt;=$E71,CS$11&lt;=$E71-($E71-$C71-7)),1,
IF(AND(対象名簿【こちらに入力をお願いします。】!$F79="症状あり",CS$11&gt;=$C71,CS$11&lt;=$E71,CS$11&lt;=$E71-($E71-$C71-14)),1,
IF(AND(対象名簿【こちらに入力をお願いします。】!$F79="症状なし",CS$11&gt;=$C71,CS$11&lt;=$E71,CS$11&lt;=$E71-($E71-$C71-6)),1,"")))))</f>
        <v/>
      </c>
      <c r="CT71" s="44" t="str">
        <f>IF(OR($C71="",$E71=""),"",
IF(AND(対象名簿【こちらに入力をお願いします。】!$F79="症状あり",$C71=45199,CT$11&gt;=$C71,CT$11&lt;=$E71,CT$11&lt;=$E71-($E71-$C71-15)),1,
IF(AND(対象名簿【こちらに入力をお願いします。】!$F79="症状なし",$C71=45199,CT$11&gt;=$C71,CT$11&lt;=$E71,CT$11&lt;=$E71-($E71-$C71-7)),1,
IF(AND(対象名簿【こちらに入力をお願いします。】!$F79="症状あり",CT$11&gt;=$C71,CT$11&lt;=$E71,CT$11&lt;=$E71-($E71-$C71-14)),1,
IF(AND(対象名簿【こちらに入力をお願いします。】!$F79="症状なし",CT$11&gt;=$C71,CT$11&lt;=$E71,CT$11&lt;=$E71-($E71-$C71-6)),1,"")))))</f>
        <v/>
      </c>
      <c r="CU71" s="44" t="str">
        <f>IF(OR($C71="",$E71=""),"",
IF(AND(対象名簿【こちらに入力をお願いします。】!$F79="症状あり",$C71=45199,CU$11&gt;=$C71,CU$11&lt;=$E71,CU$11&lt;=$E71-($E71-$C71-15)),1,
IF(AND(対象名簿【こちらに入力をお願いします。】!$F79="症状なし",$C71=45199,CU$11&gt;=$C71,CU$11&lt;=$E71,CU$11&lt;=$E71-($E71-$C71-7)),1,
IF(AND(対象名簿【こちらに入力をお願いします。】!$F79="症状あり",CU$11&gt;=$C71,CU$11&lt;=$E71,CU$11&lt;=$E71-($E71-$C71-14)),1,
IF(AND(対象名簿【こちらに入力をお願いします。】!$F79="症状なし",CU$11&gt;=$C71,CU$11&lt;=$E71,CU$11&lt;=$E71-($E71-$C71-6)),1,"")))))</f>
        <v/>
      </c>
    </row>
    <row r="72" spans="1:99" s="23" customFormat="1">
      <c r="A72" s="77">
        <f>対象名簿【こちらに入力をお願いします。】!A80</f>
        <v>61</v>
      </c>
      <c r="B72" s="77" t="str">
        <f>IF(AND(対象名簿【こちらに入力をお願いします。】!$K$4&lt;=29,対象名簿【こちらに入力をお願いします。】!B80&lt;&gt;""),対象名簿【こちらに入力をお願いします。】!B80,"")</f>
        <v>利用者BI</v>
      </c>
      <c r="C72" s="78" t="str">
        <f>IF(AND(対象名簿【こちらに入力をお願いします。】!$K$4&lt;=29,対象名簿【こちらに入力をお願いします。】!C80&lt;&gt;""),対象名簿【こちらに入力をお願いします。】!C80,"")</f>
        <v/>
      </c>
      <c r="D72" s="63" t="s">
        <v>3</v>
      </c>
      <c r="E72" s="79" t="str">
        <f>IF(AND(対象名簿【こちらに入力をお願いします。】!$K$4&lt;=29,対象名簿【こちらに入力をお願いします。】!E80&lt;&gt;""),対象名簿【こちらに入力をお願いします。】!E80,"")</f>
        <v/>
      </c>
      <c r="F72" s="84">
        <f t="shared" si="8"/>
        <v>0</v>
      </c>
      <c r="G72" s="80">
        <f t="shared" si="7"/>
        <v>0</v>
      </c>
      <c r="H72" s="94"/>
      <c r="I72" s="46" t="str">
        <f>IF(OR($C72="",$E72=""),"",
IF(AND(対象名簿【こちらに入力をお願いします。】!$F80="症状あり",$C72=45199,I$11&gt;=$C72,I$11&lt;=$E72,I$11&lt;=$E72-($E72-$C72-15)),1,
IF(AND(対象名簿【こちらに入力をお願いします。】!$F80="症状なし",$C72=45199,I$11&gt;=$C72,I$11&lt;=$E72,I$11&lt;=$E72-($E72-$C72-7)),1,
IF(AND(対象名簿【こちらに入力をお願いします。】!$F80="症状あり",I$11&gt;=$C72,I$11&lt;=$E72,I$11&lt;=$E72-($E72-$C72-14)),1,
IF(AND(対象名簿【こちらに入力をお願いします。】!$F80="症状なし",I$11&gt;=$C72,I$11&lt;=$E72,I$11&lt;=$E72-($E72-$C72-6)),1,"")))))</f>
        <v/>
      </c>
      <c r="J72" s="46" t="str">
        <f>IF(OR($C72="",$E72=""),"",
IF(AND(対象名簿【こちらに入力をお願いします。】!$F80="症状あり",$C72=45199,J$11&gt;=$C72,J$11&lt;=$E72,J$11&lt;=$E72-($E72-$C72-15)),1,
IF(AND(対象名簿【こちらに入力をお願いします。】!$F80="症状なし",$C72=45199,J$11&gt;=$C72,J$11&lt;=$E72,J$11&lt;=$E72-($E72-$C72-7)),1,
IF(AND(対象名簿【こちらに入力をお願いします。】!$F80="症状あり",J$11&gt;=$C72,J$11&lt;=$E72,J$11&lt;=$E72-($E72-$C72-14)),1,
IF(AND(対象名簿【こちらに入力をお願いします。】!$F80="症状なし",J$11&gt;=$C72,J$11&lt;=$E72,J$11&lt;=$E72-($E72-$C72-6)),1,"")))))</f>
        <v/>
      </c>
      <c r="K72" s="46" t="str">
        <f>IF(OR($C72="",$E72=""),"",
IF(AND(対象名簿【こちらに入力をお願いします。】!$F80="症状あり",$C72=45199,K$11&gt;=$C72,K$11&lt;=$E72,K$11&lt;=$E72-($E72-$C72-15)),1,
IF(AND(対象名簿【こちらに入力をお願いします。】!$F80="症状なし",$C72=45199,K$11&gt;=$C72,K$11&lt;=$E72,K$11&lt;=$E72-($E72-$C72-7)),1,
IF(AND(対象名簿【こちらに入力をお願いします。】!$F80="症状あり",K$11&gt;=$C72,K$11&lt;=$E72,K$11&lt;=$E72-($E72-$C72-14)),1,
IF(AND(対象名簿【こちらに入力をお願いします。】!$F80="症状なし",K$11&gt;=$C72,K$11&lt;=$E72,K$11&lt;=$E72-($E72-$C72-6)),1,"")))))</f>
        <v/>
      </c>
      <c r="L72" s="46" t="str">
        <f>IF(OR($C72="",$E72=""),"",
IF(AND(対象名簿【こちらに入力をお願いします。】!$F80="症状あり",$C72=45199,L$11&gt;=$C72,L$11&lt;=$E72,L$11&lt;=$E72-($E72-$C72-15)),1,
IF(AND(対象名簿【こちらに入力をお願いします。】!$F80="症状なし",$C72=45199,L$11&gt;=$C72,L$11&lt;=$E72,L$11&lt;=$E72-($E72-$C72-7)),1,
IF(AND(対象名簿【こちらに入力をお願いします。】!$F80="症状あり",L$11&gt;=$C72,L$11&lt;=$E72,L$11&lt;=$E72-($E72-$C72-14)),1,
IF(AND(対象名簿【こちらに入力をお願いします。】!$F80="症状なし",L$11&gt;=$C72,L$11&lt;=$E72,L$11&lt;=$E72-($E72-$C72-6)),1,"")))))</f>
        <v/>
      </c>
      <c r="M72" s="46" t="str">
        <f>IF(OR($C72="",$E72=""),"",
IF(AND(対象名簿【こちらに入力をお願いします。】!$F80="症状あり",$C72=45199,M$11&gt;=$C72,M$11&lt;=$E72,M$11&lt;=$E72-($E72-$C72-15)),1,
IF(AND(対象名簿【こちらに入力をお願いします。】!$F80="症状なし",$C72=45199,M$11&gt;=$C72,M$11&lt;=$E72,M$11&lt;=$E72-($E72-$C72-7)),1,
IF(AND(対象名簿【こちらに入力をお願いします。】!$F80="症状あり",M$11&gt;=$C72,M$11&lt;=$E72,M$11&lt;=$E72-($E72-$C72-14)),1,
IF(AND(対象名簿【こちらに入力をお願いします。】!$F80="症状なし",M$11&gt;=$C72,M$11&lt;=$E72,M$11&lt;=$E72-($E72-$C72-6)),1,"")))))</f>
        <v/>
      </c>
      <c r="N72" s="46" t="str">
        <f>IF(OR($C72="",$E72=""),"",
IF(AND(対象名簿【こちらに入力をお願いします。】!$F80="症状あり",$C72=45199,N$11&gt;=$C72,N$11&lt;=$E72,N$11&lt;=$E72-($E72-$C72-15)),1,
IF(AND(対象名簿【こちらに入力をお願いします。】!$F80="症状なし",$C72=45199,N$11&gt;=$C72,N$11&lt;=$E72,N$11&lt;=$E72-($E72-$C72-7)),1,
IF(AND(対象名簿【こちらに入力をお願いします。】!$F80="症状あり",N$11&gt;=$C72,N$11&lt;=$E72,N$11&lt;=$E72-($E72-$C72-14)),1,
IF(AND(対象名簿【こちらに入力をお願いします。】!$F80="症状なし",N$11&gt;=$C72,N$11&lt;=$E72,N$11&lt;=$E72-($E72-$C72-6)),1,"")))))</f>
        <v/>
      </c>
      <c r="O72" s="46" t="str">
        <f>IF(OR($C72="",$E72=""),"",
IF(AND(対象名簿【こちらに入力をお願いします。】!$F80="症状あり",$C72=45199,O$11&gt;=$C72,O$11&lt;=$E72,O$11&lt;=$E72-($E72-$C72-15)),1,
IF(AND(対象名簿【こちらに入力をお願いします。】!$F80="症状なし",$C72=45199,O$11&gt;=$C72,O$11&lt;=$E72,O$11&lt;=$E72-($E72-$C72-7)),1,
IF(AND(対象名簿【こちらに入力をお願いします。】!$F80="症状あり",O$11&gt;=$C72,O$11&lt;=$E72,O$11&lt;=$E72-($E72-$C72-14)),1,
IF(AND(対象名簿【こちらに入力をお願いします。】!$F80="症状なし",O$11&gt;=$C72,O$11&lt;=$E72,O$11&lt;=$E72-($E72-$C72-6)),1,"")))))</f>
        <v/>
      </c>
      <c r="P72" s="46" t="str">
        <f>IF(OR($C72="",$E72=""),"",
IF(AND(対象名簿【こちらに入力をお願いします。】!$F80="症状あり",$C72=45199,P$11&gt;=$C72,P$11&lt;=$E72,P$11&lt;=$E72-($E72-$C72-15)),1,
IF(AND(対象名簿【こちらに入力をお願いします。】!$F80="症状なし",$C72=45199,P$11&gt;=$C72,P$11&lt;=$E72,P$11&lt;=$E72-($E72-$C72-7)),1,
IF(AND(対象名簿【こちらに入力をお願いします。】!$F80="症状あり",P$11&gt;=$C72,P$11&lt;=$E72,P$11&lt;=$E72-($E72-$C72-14)),1,
IF(AND(対象名簿【こちらに入力をお願いします。】!$F80="症状なし",P$11&gt;=$C72,P$11&lt;=$E72,P$11&lt;=$E72-($E72-$C72-6)),1,"")))))</f>
        <v/>
      </c>
      <c r="Q72" s="46" t="str">
        <f>IF(OR($C72="",$E72=""),"",
IF(AND(対象名簿【こちらに入力をお願いします。】!$F80="症状あり",$C72=45199,Q$11&gt;=$C72,Q$11&lt;=$E72,Q$11&lt;=$E72-($E72-$C72-15)),1,
IF(AND(対象名簿【こちらに入力をお願いします。】!$F80="症状なし",$C72=45199,Q$11&gt;=$C72,Q$11&lt;=$E72,Q$11&lt;=$E72-($E72-$C72-7)),1,
IF(AND(対象名簿【こちらに入力をお願いします。】!$F80="症状あり",Q$11&gt;=$C72,Q$11&lt;=$E72,Q$11&lt;=$E72-($E72-$C72-14)),1,
IF(AND(対象名簿【こちらに入力をお願いします。】!$F80="症状なし",Q$11&gt;=$C72,Q$11&lt;=$E72,Q$11&lt;=$E72-($E72-$C72-6)),1,"")))))</f>
        <v/>
      </c>
      <c r="R72" s="46" t="str">
        <f>IF(OR($C72="",$E72=""),"",
IF(AND(対象名簿【こちらに入力をお願いします。】!$F80="症状あり",$C72=45199,R$11&gt;=$C72,R$11&lt;=$E72,R$11&lt;=$E72-($E72-$C72-15)),1,
IF(AND(対象名簿【こちらに入力をお願いします。】!$F80="症状なし",$C72=45199,R$11&gt;=$C72,R$11&lt;=$E72,R$11&lt;=$E72-($E72-$C72-7)),1,
IF(AND(対象名簿【こちらに入力をお願いします。】!$F80="症状あり",R$11&gt;=$C72,R$11&lt;=$E72,R$11&lt;=$E72-($E72-$C72-14)),1,
IF(AND(対象名簿【こちらに入力をお願いします。】!$F80="症状なし",R$11&gt;=$C72,R$11&lt;=$E72,R$11&lt;=$E72-($E72-$C72-6)),1,"")))))</f>
        <v/>
      </c>
      <c r="S72" s="46" t="str">
        <f>IF(OR($C72="",$E72=""),"",
IF(AND(対象名簿【こちらに入力をお願いします。】!$F80="症状あり",$C72=45199,S$11&gt;=$C72,S$11&lt;=$E72,S$11&lt;=$E72-($E72-$C72-15)),1,
IF(AND(対象名簿【こちらに入力をお願いします。】!$F80="症状なし",$C72=45199,S$11&gt;=$C72,S$11&lt;=$E72,S$11&lt;=$E72-($E72-$C72-7)),1,
IF(AND(対象名簿【こちらに入力をお願いします。】!$F80="症状あり",S$11&gt;=$C72,S$11&lt;=$E72,S$11&lt;=$E72-($E72-$C72-14)),1,
IF(AND(対象名簿【こちらに入力をお願いします。】!$F80="症状なし",S$11&gt;=$C72,S$11&lt;=$E72,S$11&lt;=$E72-($E72-$C72-6)),1,"")))))</f>
        <v/>
      </c>
      <c r="T72" s="46" t="str">
        <f>IF(OR($C72="",$E72=""),"",
IF(AND(対象名簿【こちらに入力をお願いします。】!$F80="症状あり",$C72=45199,T$11&gt;=$C72,T$11&lt;=$E72,T$11&lt;=$E72-($E72-$C72-15)),1,
IF(AND(対象名簿【こちらに入力をお願いします。】!$F80="症状なし",$C72=45199,T$11&gt;=$C72,T$11&lt;=$E72,T$11&lt;=$E72-($E72-$C72-7)),1,
IF(AND(対象名簿【こちらに入力をお願いします。】!$F80="症状あり",T$11&gt;=$C72,T$11&lt;=$E72,T$11&lt;=$E72-($E72-$C72-14)),1,
IF(AND(対象名簿【こちらに入力をお願いします。】!$F80="症状なし",T$11&gt;=$C72,T$11&lt;=$E72,T$11&lt;=$E72-($E72-$C72-6)),1,"")))))</f>
        <v/>
      </c>
      <c r="U72" s="46" t="str">
        <f>IF(OR($C72="",$E72=""),"",
IF(AND(対象名簿【こちらに入力をお願いします。】!$F80="症状あり",$C72=45199,U$11&gt;=$C72,U$11&lt;=$E72,U$11&lt;=$E72-($E72-$C72-15)),1,
IF(AND(対象名簿【こちらに入力をお願いします。】!$F80="症状なし",$C72=45199,U$11&gt;=$C72,U$11&lt;=$E72,U$11&lt;=$E72-($E72-$C72-7)),1,
IF(AND(対象名簿【こちらに入力をお願いします。】!$F80="症状あり",U$11&gt;=$C72,U$11&lt;=$E72,U$11&lt;=$E72-($E72-$C72-14)),1,
IF(AND(対象名簿【こちらに入力をお願いします。】!$F80="症状なし",U$11&gt;=$C72,U$11&lt;=$E72,U$11&lt;=$E72-($E72-$C72-6)),1,"")))))</f>
        <v/>
      </c>
      <c r="V72" s="46" t="str">
        <f>IF(OR($C72="",$E72=""),"",
IF(AND(対象名簿【こちらに入力をお願いします。】!$F80="症状あり",$C72=45199,V$11&gt;=$C72,V$11&lt;=$E72,V$11&lt;=$E72-($E72-$C72-15)),1,
IF(AND(対象名簿【こちらに入力をお願いします。】!$F80="症状なし",$C72=45199,V$11&gt;=$C72,V$11&lt;=$E72,V$11&lt;=$E72-($E72-$C72-7)),1,
IF(AND(対象名簿【こちらに入力をお願いします。】!$F80="症状あり",V$11&gt;=$C72,V$11&lt;=$E72,V$11&lt;=$E72-($E72-$C72-14)),1,
IF(AND(対象名簿【こちらに入力をお願いします。】!$F80="症状なし",V$11&gt;=$C72,V$11&lt;=$E72,V$11&lt;=$E72-($E72-$C72-6)),1,"")))))</f>
        <v/>
      </c>
      <c r="W72" s="46" t="str">
        <f>IF(OR($C72="",$E72=""),"",
IF(AND(対象名簿【こちらに入力をお願いします。】!$F80="症状あり",$C72=45199,W$11&gt;=$C72,W$11&lt;=$E72,W$11&lt;=$E72-($E72-$C72-15)),1,
IF(AND(対象名簿【こちらに入力をお願いします。】!$F80="症状なし",$C72=45199,W$11&gt;=$C72,W$11&lt;=$E72,W$11&lt;=$E72-($E72-$C72-7)),1,
IF(AND(対象名簿【こちらに入力をお願いします。】!$F80="症状あり",W$11&gt;=$C72,W$11&lt;=$E72,W$11&lt;=$E72-($E72-$C72-14)),1,
IF(AND(対象名簿【こちらに入力をお願いします。】!$F80="症状なし",W$11&gt;=$C72,W$11&lt;=$E72,W$11&lt;=$E72-($E72-$C72-6)),1,"")))))</f>
        <v/>
      </c>
      <c r="X72" s="46" t="str">
        <f>IF(OR($C72="",$E72=""),"",
IF(AND(対象名簿【こちらに入力をお願いします。】!$F80="症状あり",$C72=45199,X$11&gt;=$C72,X$11&lt;=$E72,X$11&lt;=$E72-($E72-$C72-15)),1,
IF(AND(対象名簿【こちらに入力をお願いします。】!$F80="症状なし",$C72=45199,X$11&gt;=$C72,X$11&lt;=$E72,X$11&lt;=$E72-($E72-$C72-7)),1,
IF(AND(対象名簿【こちらに入力をお願いします。】!$F80="症状あり",X$11&gt;=$C72,X$11&lt;=$E72,X$11&lt;=$E72-($E72-$C72-14)),1,
IF(AND(対象名簿【こちらに入力をお願いします。】!$F80="症状なし",X$11&gt;=$C72,X$11&lt;=$E72,X$11&lt;=$E72-($E72-$C72-6)),1,"")))))</f>
        <v/>
      </c>
      <c r="Y72" s="46" t="str">
        <f>IF(OR($C72="",$E72=""),"",
IF(AND(対象名簿【こちらに入力をお願いします。】!$F80="症状あり",$C72=45199,Y$11&gt;=$C72,Y$11&lt;=$E72,Y$11&lt;=$E72-($E72-$C72-15)),1,
IF(AND(対象名簿【こちらに入力をお願いします。】!$F80="症状なし",$C72=45199,Y$11&gt;=$C72,Y$11&lt;=$E72,Y$11&lt;=$E72-($E72-$C72-7)),1,
IF(AND(対象名簿【こちらに入力をお願いします。】!$F80="症状あり",Y$11&gt;=$C72,Y$11&lt;=$E72,Y$11&lt;=$E72-($E72-$C72-14)),1,
IF(AND(対象名簿【こちらに入力をお願いします。】!$F80="症状なし",Y$11&gt;=$C72,Y$11&lt;=$E72,Y$11&lt;=$E72-($E72-$C72-6)),1,"")))))</f>
        <v/>
      </c>
      <c r="Z72" s="46" t="str">
        <f>IF(OR($C72="",$E72=""),"",
IF(AND(対象名簿【こちらに入力をお願いします。】!$F80="症状あり",$C72=45199,Z$11&gt;=$C72,Z$11&lt;=$E72,Z$11&lt;=$E72-($E72-$C72-15)),1,
IF(AND(対象名簿【こちらに入力をお願いします。】!$F80="症状なし",$C72=45199,Z$11&gt;=$C72,Z$11&lt;=$E72,Z$11&lt;=$E72-($E72-$C72-7)),1,
IF(AND(対象名簿【こちらに入力をお願いします。】!$F80="症状あり",Z$11&gt;=$C72,Z$11&lt;=$E72,Z$11&lt;=$E72-($E72-$C72-14)),1,
IF(AND(対象名簿【こちらに入力をお願いします。】!$F80="症状なし",Z$11&gt;=$C72,Z$11&lt;=$E72,Z$11&lt;=$E72-($E72-$C72-6)),1,"")))))</f>
        <v/>
      </c>
      <c r="AA72" s="46" t="str">
        <f>IF(OR($C72="",$E72=""),"",
IF(AND(対象名簿【こちらに入力をお願いします。】!$F80="症状あり",$C72=45199,AA$11&gt;=$C72,AA$11&lt;=$E72,AA$11&lt;=$E72-($E72-$C72-15)),1,
IF(AND(対象名簿【こちらに入力をお願いします。】!$F80="症状なし",$C72=45199,AA$11&gt;=$C72,AA$11&lt;=$E72,AA$11&lt;=$E72-($E72-$C72-7)),1,
IF(AND(対象名簿【こちらに入力をお願いします。】!$F80="症状あり",AA$11&gt;=$C72,AA$11&lt;=$E72,AA$11&lt;=$E72-($E72-$C72-14)),1,
IF(AND(対象名簿【こちらに入力をお願いします。】!$F80="症状なし",AA$11&gt;=$C72,AA$11&lt;=$E72,AA$11&lt;=$E72-($E72-$C72-6)),1,"")))))</f>
        <v/>
      </c>
      <c r="AB72" s="46" t="str">
        <f>IF(OR($C72="",$E72=""),"",
IF(AND(対象名簿【こちらに入力をお願いします。】!$F80="症状あり",$C72=45199,AB$11&gt;=$C72,AB$11&lt;=$E72,AB$11&lt;=$E72-($E72-$C72-15)),1,
IF(AND(対象名簿【こちらに入力をお願いします。】!$F80="症状なし",$C72=45199,AB$11&gt;=$C72,AB$11&lt;=$E72,AB$11&lt;=$E72-($E72-$C72-7)),1,
IF(AND(対象名簿【こちらに入力をお願いします。】!$F80="症状あり",AB$11&gt;=$C72,AB$11&lt;=$E72,AB$11&lt;=$E72-($E72-$C72-14)),1,
IF(AND(対象名簿【こちらに入力をお願いします。】!$F80="症状なし",AB$11&gt;=$C72,AB$11&lt;=$E72,AB$11&lt;=$E72-($E72-$C72-6)),1,"")))))</f>
        <v/>
      </c>
      <c r="AC72" s="46" t="str">
        <f>IF(OR($C72="",$E72=""),"",
IF(AND(対象名簿【こちらに入力をお願いします。】!$F80="症状あり",$C72=45199,AC$11&gt;=$C72,AC$11&lt;=$E72,AC$11&lt;=$E72-($E72-$C72-15)),1,
IF(AND(対象名簿【こちらに入力をお願いします。】!$F80="症状なし",$C72=45199,AC$11&gt;=$C72,AC$11&lt;=$E72,AC$11&lt;=$E72-($E72-$C72-7)),1,
IF(AND(対象名簿【こちらに入力をお願いします。】!$F80="症状あり",AC$11&gt;=$C72,AC$11&lt;=$E72,AC$11&lt;=$E72-($E72-$C72-14)),1,
IF(AND(対象名簿【こちらに入力をお願いします。】!$F80="症状なし",AC$11&gt;=$C72,AC$11&lt;=$E72,AC$11&lt;=$E72-($E72-$C72-6)),1,"")))))</f>
        <v/>
      </c>
      <c r="AD72" s="46" t="str">
        <f>IF(OR($C72="",$E72=""),"",
IF(AND(対象名簿【こちらに入力をお願いします。】!$F80="症状あり",$C72=45199,AD$11&gt;=$C72,AD$11&lt;=$E72,AD$11&lt;=$E72-($E72-$C72-15)),1,
IF(AND(対象名簿【こちらに入力をお願いします。】!$F80="症状なし",$C72=45199,AD$11&gt;=$C72,AD$11&lt;=$E72,AD$11&lt;=$E72-($E72-$C72-7)),1,
IF(AND(対象名簿【こちらに入力をお願いします。】!$F80="症状あり",AD$11&gt;=$C72,AD$11&lt;=$E72,AD$11&lt;=$E72-($E72-$C72-14)),1,
IF(AND(対象名簿【こちらに入力をお願いします。】!$F80="症状なし",AD$11&gt;=$C72,AD$11&lt;=$E72,AD$11&lt;=$E72-($E72-$C72-6)),1,"")))))</f>
        <v/>
      </c>
      <c r="AE72" s="46" t="str">
        <f>IF(OR($C72="",$E72=""),"",
IF(AND(対象名簿【こちらに入力をお願いします。】!$F80="症状あり",$C72=45199,AE$11&gt;=$C72,AE$11&lt;=$E72,AE$11&lt;=$E72-($E72-$C72-15)),1,
IF(AND(対象名簿【こちらに入力をお願いします。】!$F80="症状なし",$C72=45199,AE$11&gt;=$C72,AE$11&lt;=$E72,AE$11&lt;=$E72-($E72-$C72-7)),1,
IF(AND(対象名簿【こちらに入力をお願いします。】!$F80="症状あり",AE$11&gt;=$C72,AE$11&lt;=$E72,AE$11&lt;=$E72-($E72-$C72-14)),1,
IF(AND(対象名簿【こちらに入力をお願いします。】!$F80="症状なし",AE$11&gt;=$C72,AE$11&lt;=$E72,AE$11&lt;=$E72-($E72-$C72-6)),1,"")))))</f>
        <v/>
      </c>
      <c r="AF72" s="46" t="str">
        <f>IF(OR($C72="",$E72=""),"",
IF(AND(対象名簿【こちらに入力をお願いします。】!$F80="症状あり",$C72=45199,AF$11&gt;=$C72,AF$11&lt;=$E72,AF$11&lt;=$E72-($E72-$C72-15)),1,
IF(AND(対象名簿【こちらに入力をお願いします。】!$F80="症状なし",$C72=45199,AF$11&gt;=$C72,AF$11&lt;=$E72,AF$11&lt;=$E72-($E72-$C72-7)),1,
IF(AND(対象名簿【こちらに入力をお願いします。】!$F80="症状あり",AF$11&gt;=$C72,AF$11&lt;=$E72,AF$11&lt;=$E72-($E72-$C72-14)),1,
IF(AND(対象名簿【こちらに入力をお願いします。】!$F80="症状なし",AF$11&gt;=$C72,AF$11&lt;=$E72,AF$11&lt;=$E72-($E72-$C72-6)),1,"")))))</f>
        <v/>
      </c>
      <c r="AG72" s="46" t="str">
        <f>IF(OR($C72="",$E72=""),"",
IF(AND(対象名簿【こちらに入力をお願いします。】!$F80="症状あり",$C72=45199,AG$11&gt;=$C72,AG$11&lt;=$E72,AG$11&lt;=$E72-($E72-$C72-15)),1,
IF(AND(対象名簿【こちらに入力をお願いします。】!$F80="症状なし",$C72=45199,AG$11&gt;=$C72,AG$11&lt;=$E72,AG$11&lt;=$E72-($E72-$C72-7)),1,
IF(AND(対象名簿【こちらに入力をお願いします。】!$F80="症状あり",AG$11&gt;=$C72,AG$11&lt;=$E72,AG$11&lt;=$E72-($E72-$C72-14)),1,
IF(AND(対象名簿【こちらに入力をお願いします。】!$F80="症状なし",AG$11&gt;=$C72,AG$11&lt;=$E72,AG$11&lt;=$E72-($E72-$C72-6)),1,"")))))</f>
        <v/>
      </c>
      <c r="AH72" s="46" t="str">
        <f>IF(OR($C72="",$E72=""),"",
IF(AND(対象名簿【こちらに入力をお願いします。】!$F80="症状あり",$C72=45199,AH$11&gt;=$C72,AH$11&lt;=$E72,AH$11&lt;=$E72-($E72-$C72-15)),1,
IF(AND(対象名簿【こちらに入力をお願いします。】!$F80="症状なし",$C72=45199,AH$11&gt;=$C72,AH$11&lt;=$E72,AH$11&lt;=$E72-($E72-$C72-7)),1,
IF(AND(対象名簿【こちらに入力をお願いします。】!$F80="症状あり",AH$11&gt;=$C72,AH$11&lt;=$E72,AH$11&lt;=$E72-($E72-$C72-14)),1,
IF(AND(対象名簿【こちらに入力をお願いします。】!$F80="症状なし",AH$11&gt;=$C72,AH$11&lt;=$E72,AH$11&lt;=$E72-($E72-$C72-6)),1,"")))))</f>
        <v/>
      </c>
      <c r="AI72" s="46" t="str">
        <f>IF(OR($C72="",$E72=""),"",
IF(AND(対象名簿【こちらに入力をお願いします。】!$F80="症状あり",$C72=45199,AI$11&gt;=$C72,AI$11&lt;=$E72,AI$11&lt;=$E72-($E72-$C72-15)),1,
IF(AND(対象名簿【こちらに入力をお願いします。】!$F80="症状なし",$C72=45199,AI$11&gt;=$C72,AI$11&lt;=$E72,AI$11&lt;=$E72-($E72-$C72-7)),1,
IF(AND(対象名簿【こちらに入力をお願いします。】!$F80="症状あり",AI$11&gt;=$C72,AI$11&lt;=$E72,AI$11&lt;=$E72-($E72-$C72-14)),1,
IF(AND(対象名簿【こちらに入力をお願いします。】!$F80="症状なし",AI$11&gt;=$C72,AI$11&lt;=$E72,AI$11&lt;=$E72-($E72-$C72-6)),1,"")))))</f>
        <v/>
      </c>
      <c r="AJ72" s="46" t="str">
        <f>IF(OR($C72="",$E72=""),"",
IF(AND(対象名簿【こちらに入力をお願いします。】!$F80="症状あり",$C72=45199,AJ$11&gt;=$C72,AJ$11&lt;=$E72,AJ$11&lt;=$E72-($E72-$C72-15)),1,
IF(AND(対象名簿【こちらに入力をお願いします。】!$F80="症状なし",$C72=45199,AJ$11&gt;=$C72,AJ$11&lt;=$E72,AJ$11&lt;=$E72-($E72-$C72-7)),1,
IF(AND(対象名簿【こちらに入力をお願いします。】!$F80="症状あり",AJ$11&gt;=$C72,AJ$11&lt;=$E72,AJ$11&lt;=$E72-($E72-$C72-14)),1,
IF(AND(対象名簿【こちらに入力をお願いします。】!$F80="症状なし",AJ$11&gt;=$C72,AJ$11&lt;=$E72,AJ$11&lt;=$E72-($E72-$C72-6)),1,"")))))</f>
        <v/>
      </c>
      <c r="AK72" s="46" t="str">
        <f>IF(OR($C72="",$E72=""),"",
IF(AND(対象名簿【こちらに入力をお願いします。】!$F80="症状あり",$C72=45199,AK$11&gt;=$C72,AK$11&lt;=$E72,AK$11&lt;=$E72-($E72-$C72-15)),1,
IF(AND(対象名簿【こちらに入力をお願いします。】!$F80="症状なし",$C72=45199,AK$11&gt;=$C72,AK$11&lt;=$E72,AK$11&lt;=$E72-($E72-$C72-7)),1,
IF(AND(対象名簿【こちらに入力をお願いします。】!$F80="症状あり",AK$11&gt;=$C72,AK$11&lt;=$E72,AK$11&lt;=$E72-($E72-$C72-14)),1,
IF(AND(対象名簿【こちらに入力をお願いします。】!$F80="症状なし",AK$11&gt;=$C72,AK$11&lt;=$E72,AK$11&lt;=$E72-($E72-$C72-6)),1,"")))))</f>
        <v/>
      </c>
      <c r="AL72" s="46" t="str">
        <f>IF(OR($C72="",$E72=""),"",
IF(AND(対象名簿【こちらに入力をお願いします。】!$F80="症状あり",$C72=45199,AL$11&gt;=$C72,AL$11&lt;=$E72,AL$11&lt;=$E72-($E72-$C72-15)),1,
IF(AND(対象名簿【こちらに入力をお願いします。】!$F80="症状なし",$C72=45199,AL$11&gt;=$C72,AL$11&lt;=$E72,AL$11&lt;=$E72-($E72-$C72-7)),1,
IF(AND(対象名簿【こちらに入力をお願いします。】!$F80="症状あり",AL$11&gt;=$C72,AL$11&lt;=$E72,AL$11&lt;=$E72-($E72-$C72-14)),1,
IF(AND(対象名簿【こちらに入力をお願いします。】!$F80="症状なし",AL$11&gt;=$C72,AL$11&lt;=$E72,AL$11&lt;=$E72-($E72-$C72-6)),1,"")))))</f>
        <v/>
      </c>
      <c r="AM72" s="46" t="str">
        <f>IF(OR($C72="",$E72=""),"",
IF(AND(対象名簿【こちらに入力をお願いします。】!$F80="症状あり",$C72=45199,AM$11&gt;=$C72,AM$11&lt;=$E72,AM$11&lt;=$E72-($E72-$C72-15)),1,
IF(AND(対象名簿【こちらに入力をお願いします。】!$F80="症状なし",$C72=45199,AM$11&gt;=$C72,AM$11&lt;=$E72,AM$11&lt;=$E72-($E72-$C72-7)),1,
IF(AND(対象名簿【こちらに入力をお願いします。】!$F80="症状あり",AM$11&gt;=$C72,AM$11&lt;=$E72,AM$11&lt;=$E72-($E72-$C72-14)),1,
IF(AND(対象名簿【こちらに入力をお願いします。】!$F80="症状なし",AM$11&gt;=$C72,AM$11&lt;=$E72,AM$11&lt;=$E72-($E72-$C72-6)),1,"")))))</f>
        <v/>
      </c>
      <c r="AN72" s="46" t="str">
        <f>IF(OR($C72="",$E72=""),"",
IF(AND(対象名簿【こちらに入力をお願いします。】!$F80="症状あり",$C72=45199,AN$11&gt;=$C72,AN$11&lt;=$E72,AN$11&lt;=$E72-($E72-$C72-15)),1,
IF(AND(対象名簿【こちらに入力をお願いします。】!$F80="症状なし",$C72=45199,AN$11&gt;=$C72,AN$11&lt;=$E72,AN$11&lt;=$E72-($E72-$C72-7)),1,
IF(AND(対象名簿【こちらに入力をお願いします。】!$F80="症状あり",AN$11&gt;=$C72,AN$11&lt;=$E72,AN$11&lt;=$E72-($E72-$C72-14)),1,
IF(AND(対象名簿【こちらに入力をお願いします。】!$F80="症状なし",AN$11&gt;=$C72,AN$11&lt;=$E72,AN$11&lt;=$E72-($E72-$C72-6)),1,"")))))</f>
        <v/>
      </c>
      <c r="AO72" s="46" t="str">
        <f>IF(OR($C72="",$E72=""),"",
IF(AND(対象名簿【こちらに入力をお願いします。】!$F80="症状あり",$C72=45199,AO$11&gt;=$C72,AO$11&lt;=$E72,AO$11&lt;=$E72-($E72-$C72-15)),1,
IF(AND(対象名簿【こちらに入力をお願いします。】!$F80="症状なし",$C72=45199,AO$11&gt;=$C72,AO$11&lt;=$E72,AO$11&lt;=$E72-($E72-$C72-7)),1,
IF(AND(対象名簿【こちらに入力をお願いします。】!$F80="症状あり",AO$11&gt;=$C72,AO$11&lt;=$E72,AO$11&lt;=$E72-($E72-$C72-14)),1,
IF(AND(対象名簿【こちらに入力をお願いします。】!$F80="症状なし",AO$11&gt;=$C72,AO$11&lt;=$E72,AO$11&lt;=$E72-($E72-$C72-6)),1,"")))))</f>
        <v/>
      </c>
      <c r="AP72" s="46" t="str">
        <f>IF(OR($C72="",$E72=""),"",
IF(AND(対象名簿【こちらに入力をお願いします。】!$F80="症状あり",$C72=45199,AP$11&gt;=$C72,AP$11&lt;=$E72,AP$11&lt;=$E72-($E72-$C72-15)),1,
IF(AND(対象名簿【こちらに入力をお願いします。】!$F80="症状なし",$C72=45199,AP$11&gt;=$C72,AP$11&lt;=$E72,AP$11&lt;=$E72-($E72-$C72-7)),1,
IF(AND(対象名簿【こちらに入力をお願いします。】!$F80="症状あり",AP$11&gt;=$C72,AP$11&lt;=$E72,AP$11&lt;=$E72-($E72-$C72-14)),1,
IF(AND(対象名簿【こちらに入力をお願いします。】!$F80="症状なし",AP$11&gt;=$C72,AP$11&lt;=$E72,AP$11&lt;=$E72-($E72-$C72-6)),1,"")))))</f>
        <v/>
      </c>
      <c r="AQ72" s="46" t="str">
        <f>IF(OR($C72="",$E72=""),"",
IF(AND(対象名簿【こちらに入力をお願いします。】!$F80="症状あり",$C72=45199,AQ$11&gt;=$C72,AQ$11&lt;=$E72,AQ$11&lt;=$E72-($E72-$C72-15)),1,
IF(AND(対象名簿【こちらに入力をお願いします。】!$F80="症状なし",$C72=45199,AQ$11&gt;=$C72,AQ$11&lt;=$E72,AQ$11&lt;=$E72-($E72-$C72-7)),1,
IF(AND(対象名簿【こちらに入力をお願いします。】!$F80="症状あり",AQ$11&gt;=$C72,AQ$11&lt;=$E72,AQ$11&lt;=$E72-($E72-$C72-14)),1,
IF(AND(対象名簿【こちらに入力をお願いします。】!$F80="症状なし",AQ$11&gt;=$C72,AQ$11&lt;=$E72,AQ$11&lt;=$E72-($E72-$C72-6)),1,"")))))</f>
        <v/>
      </c>
      <c r="AR72" s="46" t="str">
        <f>IF(OR($C72="",$E72=""),"",
IF(AND(対象名簿【こちらに入力をお願いします。】!$F80="症状あり",$C72=45199,AR$11&gt;=$C72,AR$11&lt;=$E72,AR$11&lt;=$E72-($E72-$C72-15)),1,
IF(AND(対象名簿【こちらに入力をお願いします。】!$F80="症状なし",$C72=45199,AR$11&gt;=$C72,AR$11&lt;=$E72,AR$11&lt;=$E72-($E72-$C72-7)),1,
IF(AND(対象名簿【こちらに入力をお願いします。】!$F80="症状あり",AR$11&gt;=$C72,AR$11&lt;=$E72,AR$11&lt;=$E72-($E72-$C72-14)),1,
IF(AND(対象名簿【こちらに入力をお願いします。】!$F80="症状なし",AR$11&gt;=$C72,AR$11&lt;=$E72,AR$11&lt;=$E72-($E72-$C72-6)),1,"")))))</f>
        <v/>
      </c>
      <c r="AS72" s="46" t="str">
        <f>IF(OR($C72="",$E72=""),"",
IF(AND(対象名簿【こちらに入力をお願いします。】!$F80="症状あり",$C72=45199,AS$11&gt;=$C72,AS$11&lt;=$E72,AS$11&lt;=$E72-($E72-$C72-15)),1,
IF(AND(対象名簿【こちらに入力をお願いします。】!$F80="症状なし",$C72=45199,AS$11&gt;=$C72,AS$11&lt;=$E72,AS$11&lt;=$E72-($E72-$C72-7)),1,
IF(AND(対象名簿【こちらに入力をお願いします。】!$F80="症状あり",AS$11&gt;=$C72,AS$11&lt;=$E72,AS$11&lt;=$E72-($E72-$C72-14)),1,
IF(AND(対象名簿【こちらに入力をお願いします。】!$F80="症状なし",AS$11&gt;=$C72,AS$11&lt;=$E72,AS$11&lt;=$E72-($E72-$C72-6)),1,"")))))</f>
        <v/>
      </c>
      <c r="AT72" s="46" t="str">
        <f>IF(OR($C72="",$E72=""),"",
IF(AND(対象名簿【こちらに入力をお願いします。】!$F80="症状あり",$C72=45199,AT$11&gt;=$C72,AT$11&lt;=$E72,AT$11&lt;=$E72-($E72-$C72-15)),1,
IF(AND(対象名簿【こちらに入力をお願いします。】!$F80="症状なし",$C72=45199,AT$11&gt;=$C72,AT$11&lt;=$E72,AT$11&lt;=$E72-($E72-$C72-7)),1,
IF(AND(対象名簿【こちらに入力をお願いします。】!$F80="症状あり",AT$11&gt;=$C72,AT$11&lt;=$E72,AT$11&lt;=$E72-($E72-$C72-14)),1,
IF(AND(対象名簿【こちらに入力をお願いします。】!$F80="症状なし",AT$11&gt;=$C72,AT$11&lt;=$E72,AT$11&lt;=$E72-($E72-$C72-6)),1,"")))))</f>
        <v/>
      </c>
      <c r="AU72" s="46" t="str">
        <f>IF(OR($C72="",$E72=""),"",
IF(AND(対象名簿【こちらに入力をお願いします。】!$F80="症状あり",$C72=45199,AU$11&gt;=$C72,AU$11&lt;=$E72,AU$11&lt;=$E72-($E72-$C72-15)),1,
IF(AND(対象名簿【こちらに入力をお願いします。】!$F80="症状なし",$C72=45199,AU$11&gt;=$C72,AU$11&lt;=$E72,AU$11&lt;=$E72-($E72-$C72-7)),1,
IF(AND(対象名簿【こちらに入力をお願いします。】!$F80="症状あり",AU$11&gt;=$C72,AU$11&lt;=$E72,AU$11&lt;=$E72-($E72-$C72-14)),1,
IF(AND(対象名簿【こちらに入力をお願いします。】!$F80="症状なし",AU$11&gt;=$C72,AU$11&lt;=$E72,AU$11&lt;=$E72-($E72-$C72-6)),1,"")))))</f>
        <v/>
      </c>
      <c r="AV72" s="46" t="str">
        <f>IF(OR($C72="",$E72=""),"",
IF(AND(対象名簿【こちらに入力をお願いします。】!$F80="症状あり",$C72=45199,AV$11&gt;=$C72,AV$11&lt;=$E72,AV$11&lt;=$E72-($E72-$C72-15)),1,
IF(AND(対象名簿【こちらに入力をお願いします。】!$F80="症状なし",$C72=45199,AV$11&gt;=$C72,AV$11&lt;=$E72,AV$11&lt;=$E72-($E72-$C72-7)),1,
IF(AND(対象名簿【こちらに入力をお願いします。】!$F80="症状あり",AV$11&gt;=$C72,AV$11&lt;=$E72,AV$11&lt;=$E72-($E72-$C72-14)),1,
IF(AND(対象名簿【こちらに入力をお願いします。】!$F80="症状なし",AV$11&gt;=$C72,AV$11&lt;=$E72,AV$11&lt;=$E72-($E72-$C72-6)),1,"")))))</f>
        <v/>
      </c>
      <c r="AW72" s="46" t="str">
        <f>IF(OR($C72="",$E72=""),"",
IF(AND(対象名簿【こちらに入力をお願いします。】!$F80="症状あり",$C72=45199,AW$11&gt;=$C72,AW$11&lt;=$E72,AW$11&lt;=$E72-($E72-$C72-15)),1,
IF(AND(対象名簿【こちらに入力をお願いします。】!$F80="症状なし",$C72=45199,AW$11&gt;=$C72,AW$11&lt;=$E72,AW$11&lt;=$E72-($E72-$C72-7)),1,
IF(AND(対象名簿【こちらに入力をお願いします。】!$F80="症状あり",AW$11&gt;=$C72,AW$11&lt;=$E72,AW$11&lt;=$E72-($E72-$C72-14)),1,
IF(AND(対象名簿【こちらに入力をお願いします。】!$F80="症状なし",AW$11&gt;=$C72,AW$11&lt;=$E72,AW$11&lt;=$E72-($E72-$C72-6)),1,"")))))</f>
        <v/>
      </c>
      <c r="AX72" s="46" t="str">
        <f>IF(OR($C72="",$E72=""),"",
IF(AND(対象名簿【こちらに入力をお願いします。】!$F80="症状あり",$C72=45199,AX$11&gt;=$C72,AX$11&lt;=$E72,AX$11&lt;=$E72-($E72-$C72-15)),1,
IF(AND(対象名簿【こちらに入力をお願いします。】!$F80="症状なし",$C72=45199,AX$11&gt;=$C72,AX$11&lt;=$E72,AX$11&lt;=$E72-($E72-$C72-7)),1,
IF(AND(対象名簿【こちらに入力をお願いします。】!$F80="症状あり",AX$11&gt;=$C72,AX$11&lt;=$E72,AX$11&lt;=$E72-($E72-$C72-14)),1,
IF(AND(対象名簿【こちらに入力をお願いします。】!$F80="症状なし",AX$11&gt;=$C72,AX$11&lt;=$E72,AX$11&lt;=$E72-($E72-$C72-6)),1,"")))))</f>
        <v/>
      </c>
      <c r="AY72" s="46" t="str">
        <f>IF(OR($C72="",$E72=""),"",
IF(AND(対象名簿【こちらに入力をお願いします。】!$F80="症状あり",$C72=45199,AY$11&gt;=$C72,AY$11&lt;=$E72,AY$11&lt;=$E72-($E72-$C72-15)),1,
IF(AND(対象名簿【こちらに入力をお願いします。】!$F80="症状なし",$C72=45199,AY$11&gt;=$C72,AY$11&lt;=$E72,AY$11&lt;=$E72-($E72-$C72-7)),1,
IF(AND(対象名簿【こちらに入力をお願いします。】!$F80="症状あり",AY$11&gt;=$C72,AY$11&lt;=$E72,AY$11&lt;=$E72-($E72-$C72-14)),1,
IF(AND(対象名簿【こちらに入力をお願いします。】!$F80="症状なし",AY$11&gt;=$C72,AY$11&lt;=$E72,AY$11&lt;=$E72-($E72-$C72-6)),1,"")))))</f>
        <v/>
      </c>
      <c r="AZ72" s="46" t="str">
        <f>IF(OR($C72="",$E72=""),"",
IF(AND(対象名簿【こちらに入力をお願いします。】!$F80="症状あり",$C72=45199,AZ$11&gt;=$C72,AZ$11&lt;=$E72,AZ$11&lt;=$E72-($E72-$C72-15)),1,
IF(AND(対象名簿【こちらに入力をお願いします。】!$F80="症状なし",$C72=45199,AZ$11&gt;=$C72,AZ$11&lt;=$E72,AZ$11&lt;=$E72-($E72-$C72-7)),1,
IF(AND(対象名簿【こちらに入力をお願いします。】!$F80="症状あり",AZ$11&gt;=$C72,AZ$11&lt;=$E72,AZ$11&lt;=$E72-($E72-$C72-14)),1,
IF(AND(対象名簿【こちらに入力をお願いします。】!$F80="症状なし",AZ$11&gt;=$C72,AZ$11&lt;=$E72,AZ$11&lt;=$E72-($E72-$C72-6)),1,"")))))</f>
        <v/>
      </c>
      <c r="BA72" s="46" t="str">
        <f>IF(OR($C72="",$E72=""),"",
IF(AND(対象名簿【こちらに入力をお願いします。】!$F80="症状あり",$C72=45199,BA$11&gt;=$C72,BA$11&lt;=$E72,BA$11&lt;=$E72-($E72-$C72-15)),1,
IF(AND(対象名簿【こちらに入力をお願いします。】!$F80="症状なし",$C72=45199,BA$11&gt;=$C72,BA$11&lt;=$E72,BA$11&lt;=$E72-($E72-$C72-7)),1,
IF(AND(対象名簿【こちらに入力をお願いします。】!$F80="症状あり",BA$11&gt;=$C72,BA$11&lt;=$E72,BA$11&lt;=$E72-($E72-$C72-14)),1,
IF(AND(対象名簿【こちらに入力をお願いします。】!$F80="症状なし",BA$11&gt;=$C72,BA$11&lt;=$E72,BA$11&lt;=$E72-($E72-$C72-6)),1,"")))))</f>
        <v/>
      </c>
      <c r="BB72" s="46" t="str">
        <f>IF(OR($C72="",$E72=""),"",
IF(AND(対象名簿【こちらに入力をお願いします。】!$F80="症状あり",$C72=45199,BB$11&gt;=$C72,BB$11&lt;=$E72,BB$11&lt;=$E72-($E72-$C72-15)),1,
IF(AND(対象名簿【こちらに入力をお願いします。】!$F80="症状なし",$C72=45199,BB$11&gt;=$C72,BB$11&lt;=$E72,BB$11&lt;=$E72-($E72-$C72-7)),1,
IF(AND(対象名簿【こちらに入力をお願いします。】!$F80="症状あり",BB$11&gt;=$C72,BB$11&lt;=$E72,BB$11&lt;=$E72-($E72-$C72-14)),1,
IF(AND(対象名簿【こちらに入力をお願いします。】!$F80="症状なし",BB$11&gt;=$C72,BB$11&lt;=$E72,BB$11&lt;=$E72-($E72-$C72-6)),1,"")))))</f>
        <v/>
      </c>
      <c r="BC72" s="46" t="str">
        <f>IF(OR($C72="",$E72=""),"",
IF(AND(対象名簿【こちらに入力をお願いします。】!$F80="症状あり",$C72=45199,BC$11&gt;=$C72,BC$11&lt;=$E72,BC$11&lt;=$E72-($E72-$C72-15)),1,
IF(AND(対象名簿【こちらに入力をお願いします。】!$F80="症状なし",$C72=45199,BC$11&gt;=$C72,BC$11&lt;=$E72,BC$11&lt;=$E72-($E72-$C72-7)),1,
IF(AND(対象名簿【こちらに入力をお願いします。】!$F80="症状あり",BC$11&gt;=$C72,BC$11&lt;=$E72,BC$11&lt;=$E72-($E72-$C72-14)),1,
IF(AND(対象名簿【こちらに入力をお願いします。】!$F80="症状なし",BC$11&gt;=$C72,BC$11&lt;=$E72,BC$11&lt;=$E72-($E72-$C72-6)),1,"")))))</f>
        <v/>
      </c>
      <c r="BD72" s="46" t="str">
        <f>IF(OR($C72="",$E72=""),"",
IF(AND(対象名簿【こちらに入力をお願いします。】!$F80="症状あり",$C72=45199,BD$11&gt;=$C72,BD$11&lt;=$E72,BD$11&lt;=$E72-($E72-$C72-15)),1,
IF(AND(対象名簿【こちらに入力をお願いします。】!$F80="症状なし",$C72=45199,BD$11&gt;=$C72,BD$11&lt;=$E72,BD$11&lt;=$E72-($E72-$C72-7)),1,
IF(AND(対象名簿【こちらに入力をお願いします。】!$F80="症状あり",BD$11&gt;=$C72,BD$11&lt;=$E72,BD$11&lt;=$E72-($E72-$C72-14)),1,
IF(AND(対象名簿【こちらに入力をお願いします。】!$F80="症状なし",BD$11&gt;=$C72,BD$11&lt;=$E72,BD$11&lt;=$E72-($E72-$C72-6)),1,"")))))</f>
        <v/>
      </c>
      <c r="BE72" s="46" t="str">
        <f>IF(OR($C72="",$E72=""),"",
IF(AND(対象名簿【こちらに入力をお願いします。】!$F80="症状あり",$C72=45199,BE$11&gt;=$C72,BE$11&lt;=$E72,BE$11&lt;=$E72-($E72-$C72-15)),1,
IF(AND(対象名簿【こちらに入力をお願いします。】!$F80="症状なし",$C72=45199,BE$11&gt;=$C72,BE$11&lt;=$E72,BE$11&lt;=$E72-($E72-$C72-7)),1,
IF(AND(対象名簿【こちらに入力をお願いします。】!$F80="症状あり",BE$11&gt;=$C72,BE$11&lt;=$E72,BE$11&lt;=$E72-($E72-$C72-14)),1,
IF(AND(対象名簿【こちらに入力をお願いします。】!$F80="症状なし",BE$11&gt;=$C72,BE$11&lt;=$E72,BE$11&lt;=$E72-($E72-$C72-6)),1,"")))))</f>
        <v/>
      </c>
      <c r="BF72" s="46" t="str">
        <f>IF(OR($C72="",$E72=""),"",
IF(AND(対象名簿【こちらに入力をお願いします。】!$F80="症状あり",$C72=45199,BF$11&gt;=$C72,BF$11&lt;=$E72,BF$11&lt;=$E72-($E72-$C72-15)),1,
IF(AND(対象名簿【こちらに入力をお願いします。】!$F80="症状なし",$C72=45199,BF$11&gt;=$C72,BF$11&lt;=$E72,BF$11&lt;=$E72-($E72-$C72-7)),1,
IF(AND(対象名簿【こちらに入力をお願いします。】!$F80="症状あり",BF$11&gt;=$C72,BF$11&lt;=$E72,BF$11&lt;=$E72-($E72-$C72-14)),1,
IF(AND(対象名簿【こちらに入力をお願いします。】!$F80="症状なし",BF$11&gt;=$C72,BF$11&lt;=$E72,BF$11&lt;=$E72-($E72-$C72-6)),1,"")))))</f>
        <v/>
      </c>
      <c r="BG72" s="46" t="str">
        <f>IF(OR($C72="",$E72=""),"",
IF(AND(対象名簿【こちらに入力をお願いします。】!$F80="症状あり",$C72=45199,BG$11&gt;=$C72,BG$11&lt;=$E72,BG$11&lt;=$E72-($E72-$C72-15)),1,
IF(AND(対象名簿【こちらに入力をお願いします。】!$F80="症状なし",$C72=45199,BG$11&gt;=$C72,BG$11&lt;=$E72,BG$11&lt;=$E72-($E72-$C72-7)),1,
IF(AND(対象名簿【こちらに入力をお願いします。】!$F80="症状あり",BG$11&gt;=$C72,BG$11&lt;=$E72,BG$11&lt;=$E72-($E72-$C72-14)),1,
IF(AND(対象名簿【こちらに入力をお願いします。】!$F80="症状なし",BG$11&gt;=$C72,BG$11&lt;=$E72,BG$11&lt;=$E72-($E72-$C72-6)),1,"")))))</f>
        <v/>
      </c>
      <c r="BH72" s="46" t="str">
        <f>IF(OR($C72="",$E72=""),"",
IF(AND(対象名簿【こちらに入力をお願いします。】!$F80="症状あり",$C72=45199,BH$11&gt;=$C72,BH$11&lt;=$E72,BH$11&lt;=$E72-($E72-$C72-15)),1,
IF(AND(対象名簿【こちらに入力をお願いします。】!$F80="症状なし",$C72=45199,BH$11&gt;=$C72,BH$11&lt;=$E72,BH$11&lt;=$E72-($E72-$C72-7)),1,
IF(AND(対象名簿【こちらに入力をお願いします。】!$F80="症状あり",BH$11&gt;=$C72,BH$11&lt;=$E72,BH$11&lt;=$E72-($E72-$C72-14)),1,
IF(AND(対象名簿【こちらに入力をお願いします。】!$F80="症状なし",BH$11&gt;=$C72,BH$11&lt;=$E72,BH$11&lt;=$E72-($E72-$C72-6)),1,"")))))</f>
        <v/>
      </c>
      <c r="BI72" s="46" t="str">
        <f>IF(OR($C72="",$E72=""),"",
IF(AND(対象名簿【こちらに入力をお願いします。】!$F80="症状あり",$C72=45199,BI$11&gt;=$C72,BI$11&lt;=$E72,BI$11&lt;=$E72-($E72-$C72-15)),1,
IF(AND(対象名簿【こちらに入力をお願いします。】!$F80="症状なし",$C72=45199,BI$11&gt;=$C72,BI$11&lt;=$E72,BI$11&lt;=$E72-($E72-$C72-7)),1,
IF(AND(対象名簿【こちらに入力をお願いします。】!$F80="症状あり",BI$11&gt;=$C72,BI$11&lt;=$E72,BI$11&lt;=$E72-($E72-$C72-14)),1,
IF(AND(対象名簿【こちらに入力をお願いします。】!$F80="症状なし",BI$11&gt;=$C72,BI$11&lt;=$E72,BI$11&lt;=$E72-($E72-$C72-6)),1,"")))))</f>
        <v/>
      </c>
      <c r="BJ72" s="46" t="str">
        <f>IF(OR($C72="",$E72=""),"",
IF(AND(対象名簿【こちらに入力をお願いします。】!$F80="症状あり",$C72=45199,BJ$11&gt;=$C72,BJ$11&lt;=$E72,BJ$11&lt;=$E72-($E72-$C72-15)),1,
IF(AND(対象名簿【こちらに入力をお願いします。】!$F80="症状なし",$C72=45199,BJ$11&gt;=$C72,BJ$11&lt;=$E72,BJ$11&lt;=$E72-($E72-$C72-7)),1,
IF(AND(対象名簿【こちらに入力をお願いします。】!$F80="症状あり",BJ$11&gt;=$C72,BJ$11&lt;=$E72,BJ$11&lt;=$E72-($E72-$C72-14)),1,
IF(AND(対象名簿【こちらに入力をお願いします。】!$F80="症状なし",BJ$11&gt;=$C72,BJ$11&lt;=$E72,BJ$11&lt;=$E72-($E72-$C72-6)),1,"")))))</f>
        <v/>
      </c>
      <c r="BK72" s="46" t="str">
        <f>IF(OR($C72="",$E72=""),"",
IF(AND(対象名簿【こちらに入力をお願いします。】!$F80="症状あり",$C72=45199,BK$11&gt;=$C72,BK$11&lt;=$E72,BK$11&lt;=$E72-($E72-$C72-15)),1,
IF(AND(対象名簿【こちらに入力をお願いします。】!$F80="症状なし",$C72=45199,BK$11&gt;=$C72,BK$11&lt;=$E72,BK$11&lt;=$E72-($E72-$C72-7)),1,
IF(AND(対象名簿【こちらに入力をお願いします。】!$F80="症状あり",BK$11&gt;=$C72,BK$11&lt;=$E72,BK$11&lt;=$E72-($E72-$C72-14)),1,
IF(AND(対象名簿【こちらに入力をお願いします。】!$F80="症状なし",BK$11&gt;=$C72,BK$11&lt;=$E72,BK$11&lt;=$E72-($E72-$C72-6)),1,"")))))</f>
        <v/>
      </c>
      <c r="BL72" s="46" t="str">
        <f>IF(OR($C72="",$E72=""),"",
IF(AND(対象名簿【こちらに入力をお願いします。】!$F80="症状あり",$C72=45199,BL$11&gt;=$C72,BL$11&lt;=$E72,BL$11&lt;=$E72-($E72-$C72-15)),1,
IF(AND(対象名簿【こちらに入力をお願いします。】!$F80="症状なし",$C72=45199,BL$11&gt;=$C72,BL$11&lt;=$E72,BL$11&lt;=$E72-($E72-$C72-7)),1,
IF(AND(対象名簿【こちらに入力をお願いします。】!$F80="症状あり",BL$11&gt;=$C72,BL$11&lt;=$E72,BL$11&lt;=$E72-($E72-$C72-14)),1,
IF(AND(対象名簿【こちらに入力をお願いします。】!$F80="症状なし",BL$11&gt;=$C72,BL$11&lt;=$E72,BL$11&lt;=$E72-($E72-$C72-6)),1,"")))))</f>
        <v/>
      </c>
      <c r="BM72" s="46" t="str">
        <f>IF(OR($C72="",$E72=""),"",
IF(AND(対象名簿【こちらに入力をお願いします。】!$F80="症状あり",$C72=45199,BM$11&gt;=$C72,BM$11&lt;=$E72,BM$11&lt;=$E72-($E72-$C72-15)),1,
IF(AND(対象名簿【こちらに入力をお願いします。】!$F80="症状なし",$C72=45199,BM$11&gt;=$C72,BM$11&lt;=$E72,BM$11&lt;=$E72-($E72-$C72-7)),1,
IF(AND(対象名簿【こちらに入力をお願いします。】!$F80="症状あり",BM$11&gt;=$C72,BM$11&lt;=$E72,BM$11&lt;=$E72-($E72-$C72-14)),1,
IF(AND(対象名簿【こちらに入力をお願いします。】!$F80="症状なし",BM$11&gt;=$C72,BM$11&lt;=$E72,BM$11&lt;=$E72-($E72-$C72-6)),1,"")))))</f>
        <v/>
      </c>
      <c r="BN72" s="46" t="str">
        <f>IF(OR($C72="",$E72=""),"",
IF(AND(対象名簿【こちらに入力をお願いします。】!$F80="症状あり",$C72=45199,BN$11&gt;=$C72,BN$11&lt;=$E72,BN$11&lt;=$E72-($E72-$C72-15)),1,
IF(AND(対象名簿【こちらに入力をお願いします。】!$F80="症状なし",$C72=45199,BN$11&gt;=$C72,BN$11&lt;=$E72,BN$11&lt;=$E72-($E72-$C72-7)),1,
IF(AND(対象名簿【こちらに入力をお願いします。】!$F80="症状あり",BN$11&gt;=$C72,BN$11&lt;=$E72,BN$11&lt;=$E72-($E72-$C72-14)),1,
IF(AND(対象名簿【こちらに入力をお願いします。】!$F80="症状なし",BN$11&gt;=$C72,BN$11&lt;=$E72,BN$11&lt;=$E72-($E72-$C72-6)),1,"")))))</f>
        <v/>
      </c>
      <c r="BO72" s="46" t="str">
        <f>IF(OR($C72="",$E72=""),"",
IF(AND(対象名簿【こちらに入力をお願いします。】!$F80="症状あり",$C72=45199,BO$11&gt;=$C72,BO$11&lt;=$E72,BO$11&lt;=$E72-($E72-$C72-15)),1,
IF(AND(対象名簿【こちらに入力をお願いします。】!$F80="症状なし",$C72=45199,BO$11&gt;=$C72,BO$11&lt;=$E72,BO$11&lt;=$E72-($E72-$C72-7)),1,
IF(AND(対象名簿【こちらに入力をお願いします。】!$F80="症状あり",BO$11&gt;=$C72,BO$11&lt;=$E72,BO$11&lt;=$E72-($E72-$C72-14)),1,
IF(AND(対象名簿【こちらに入力をお願いします。】!$F80="症状なし",BO$11&gt;=$C72,BO$11&lt;=$E72,BO$11&lt;=$E72-($E72-$C72-6)),1,"")))))</f>
        <v/>
      </c>
      <c r="BP72" s="46" t="str">
        <f>IF(OR($C72="",$E72=""),"",
IF(AND(対象名簿【こちらに入力をお願いします。】!$F80="症状あり",$C72=45199,BP$11&gt;=$C72,BP$11&lt;=$E72,BP$11&lt;=$E72-($E72-$C72-15)),1,
IF(AND(対象名簿【こちらに入力をお願いします。】!$F80="症状なし",$C72=45199,BP$11&gt;=$C72,BP$11&lt;=$E72,BP$11&lt;=$E72-($E72-$C72-7)),1,
IF(AND(対象名簿【こちらに入力をお願いします。】!$F80="症状あり",BP$11&gt;=$C72,BP$11&lt;=$E72,BP$11&lt;=$E72-($E72-$C72-14)),1,
IF(AND(対象名簿【こちらに入力をお願いします。】!$F80="症状なし",BP$11&gt;=$C72,BP$11&lt;=$E72,BP$11&lt;=$E72-($E72-$C72-6)),1,"")))))</f>
        <v/>
      </c>
      <c r="BQ72" s="46" t="str">
        <f>IF(OR($C72="",$E72=""),"",
IF(AND(対象名簿【こちらに入力をお願いします。】!$F80="症状あり",$C72=45199,BQ$11&gt;=$C72,BQ$11&lt;=$E72,BQ$11&lt;=$E72-($E72-$C72-15)),1,
IF(AND(対象名簿【こちらに入力をお願いします。】!$F80="症状なし",$C72=45199,BQ$11&gt;=$C72,BQ$11&lt;=$E72,BQ$11&lt;=$E72-($E72-$C72-7)),1,
IF(AND(対象名簿【こちらに入力をお願いします。】!$F80="症状あり",BQ$11&gt;=$C72,BQ$11&lt;=$E72,BQ$11&lt;=$E72-($E72-$C72-14)),1,
IF(AND(対象名簿【こちらに入力をお願いします。】!$F80="症状なし",BQ$11&gt;=$C72,BQ$11&lt;=$E72,BQ$11&lt;=$E72-($E72-$C72-6)),1,"")))))</f>
        <v/>
      </c>
      <c r="BR72" s="46" t="str">
        <f>IF(OR($C72="",$E72=""),"",
IF(AND(対象名簿【こちらに入力をお願いします。】!$F80="症状あり",$C72=45199,BR$11&gt;=$C72,BR$11&lt;=$E72,BR$11&lt;=$E72-($E72-$C72-15)),1,
IF(AND(対象名簿【こちらに入力をお願いします。】!$F80="症状なし",$C72=45199,BR$11&gt;=$C72,BR$11&lt;=$E72,BR$11&lt;=$E72-($E72-$C72-7)),1,
IF(AND(対象名簿【こちらに入力をお願いします。】!$F80="症状あり",BR$11&gt;=$C72,BR$11&lt;=$E72,BR$11&lt;=$E72-($E72-$C72-14)),1,
IF(AND(対象名簿【こちらに入力をお願いします。】!$F80="症状なし",BR$11&gt;=$C72,BR$11&lt;=$E72,BR$11&lt;=$E72-($E72-$C72-6)),1,"")))))</f>
        <v/>
      </c>
      <c r="BS72" s="46" t="str">
        <f>IF(OR($C72="",$E72=""),"",
IF(AND(対象名簿【こちらに入力をお願いします。】!$F80="症状あり",$C72=45199,BS$11&gt;=$C72,BS$11&lt;=$E72,BS$11&lt;=$E72-($E72-$C72-15)),1,
IF(AND(対象名簿【こちらに入力をお願いします。】!$F80="症状なし",$C72=45199,BS$11&gt;=$C72,BS$11&lt;=$E72,BS$11&lt;=$E72-($E72-$C72-7)),1,
IF(AND(対象名簿【こちらに入力をお願いします。】!$F80="症状あり",BS$11&gt;=$C72,BS$11&lt;=$E72,BS$11&lt;=$E72-($E72-$C72-14)),1,
IF(AND(対象名簿【こちらに入力をお願いします。】!$F80="症状なし",BS$11&gt;=$C72,BS$11&lt;=$E72,BS$11&lt;=$E72-($E72-$C72-6)),1,"")))))</f>
        <v/>
      </c>
      <c r="BT72" s="46" t="str">
        <f>IF(OR($C72="",$E72=""),"",
IF(AND(対象名簿【こちらに入力をお願いします。】!$F80="症状あり",$C72=45199,BT$11&gt;=$C72,BT$11&lt;=$E72,BT$11&lt;=$E72-($E72-$C72-15)),1,
IF(AND(対象名簿【こちらに入力をお願いします。】!$F80="症状なし",$C72=45199,BT$11&gt;=$C72,BT$11&lt;=$E72,BT$11&lt;=$E72-($E72-$C72-7)),1,
IF(AND(対象名簿【こちらに入力をお願いします。】!$F80="症状あり",BT$11&gt;=$C72,BT$11&lt;=$E72,BT$11&lt;=$E72-($E72-$C72-14)),1,
IF(AND(対象名簿【こちらに入力をお願いします。】!$F80="症状なし",BT$11&gt;=$C72,BT$11&lt;=$E72,BT$11&lt;=$E72-($E72-$C72-6)),1,"")))))</f>
        <v/>
      </c>
      <c r="BU72" s="46" t="str">
        <f>IF(OR($C72="",$E72=""),"",
IF(AND(対象名簿【こちらに入力をお願いします。】!$F80="症状あり",$C72=45199,BU$11&gt;=$C72,BU$11&lt;=$E72,BU$11&lt;=$E72-($E72-$C72-15)),1,
IF(AND(対象名簿【こちらに入力をお願いします。】!$F80="症状なし",$C72=45199,BU$11&gt;=$C72,BU$11&lt;=$E72,BU$11&lt;=$E72-($E72-$C72-7)),1,
IF(AND(対象名簿【こちらに入力をお願いします。】!$F80="症状あり",BU$11&gt;=$C72,BU$11&lt;=$E72,BU$11&lt;=$E72-($E72-$C72-14)),1,
IF(AND(対象名簿【こちらに入力をお願いします。】!$F80="症状なし",BU$11&gt;=$C72,BU$11&lt;=$E72,BU$11&lt;=$E72-($E72-$C72-6)),1,"")))))</f>
        <v/>
      </c>
      <c r="BV72" s="46" t="str">
        <f>IF(OR($C72="",$E72=""),"",
IF(AND(対象名簿【こちらに入力をお願いします。】!$F80="症状あり",$C72=45199,BV$11&gt;=$C72,BV$11&lt;=$E72,BV$11&lt;=$E72-($E72-$C72-15)),1,
IF(AND(対象名簿【こちらに入力をお願いします。】!$F80="症状なし",$C72=45199,BV$11&gt;=$C72,BV$11&lt;=$E72,BV$11&lt;=$E72-($E72-$C72-7)),1,
IF(AND(対象名簿【こちらに入力をお願いします。】!$F80="症状あり",BV$11&gt;=$C72,BV$11&lt;=$E72,BV$11&lt;=$E72-($E72-$C72-14)),1,
IF(AND(対象名簿【こちらに入力をお願いします。】!$F80="症状なし",BV$11&gt;=$C72,BV$11&lt;=$E72,BV$11&lt;=$E72-($E72-$C72-6)),1,"")))))</f>
        <v/>
      </c>
      <c r="BW72" s="46" t="str">
        <f>IF(OR($C72="",$E72=""),"",
IF(AND(対象名簿【こちらに入力をお願いします。】!$F80="症状あり",$C72=45199,BW$11&gt;=$C72,BW$11&lt;=$E72,BW$11&lt;=$E72-($E72-$C72-15)),1,
IF(AND(対象名簿【こちらに入力をお願いします。】!$F80="症状なし",$C72=45199,BW$11&gt;=$C72,BW$11&lt;=$E72,BW$11&lt;=$E72-($E72-$C72-7)),1,
IF(AND(対象名簿【こちらに入力をお願いします。】!$F80="症状あり",BW$11&gt;=$C72,BW$11&lt;=$E72,BW$11&lt;=$E72-($E72-$C72-14)),1,
IF(AND(対象名簿【こちらに入力をお願いします。】!$F80="症状なし",BW$11&gt;=$C72,BW$11&lt;=$E72,BW$11&lt;=$E72-($E72-$C72-6)),1,"")))))</f>
        <v/>
      </c>
      <c r="BX72" s="46" t="str">
        <f>IF(OR($C72="",$E72=""),"",
IF(AND(対象名簿【こちらに入力をお願いします。】!$F80="症状あり",$C72=45199,BX$11&gt;=$C72,BX$11&lt;=$E72,BX$11&lt;=$E72-($E72-$C72-15)),1,
IF(AND(対象名簿【こちらに入力をお願いします。】!$F80="症状なし",$C72=45199,BX$11&gt;=$C72,BX$11&lt;=$E72,BX$11&lt;=$E72-($E72-$C72-7)),1,
IF(AND(対象名簿【こちらに入力をお願いします。】!$F80="症状あり",BX$11&gt;=$C72,BX$11&lt;=$E72,BX$11&lt;=$E72-($E72-$C72-14)),1,
IF(AND(対象名簿【こちらに入力をお願いします。】!$F80="症状なし",BX$11&gt;=$C72,BX$11&lt;=$E72,BX$11&lt;=$E72-($E72-$C72-6)),1,"")))))</f>
        <v/>
      </c>
      <c r="BY72" s="46" t="str">
        <f>IF(OR($C72="",$E72=""),"",
IF(AND(対象名簿【こちらに入力をお願いします。】!$F80="症状あり",$C72=45199,BY$11&gt;=$C72,BY$11&lt;=$E72,BY$11&lt;=$E72-($E72-$C72-15)),1,
IF(AND(対象名簿【こちらに入力をお願いします。】!$F80="症状なし",$C72=45199,BY$11&gt;=$C72,BY$11&lt;=$E72,BY$11&lt;=$E72-($E72-$C72-7)),1,
IF(AND(対象名簿【こちらに入力をお願いします。】!$F80="症状あり",BY$11&gt;=$C72,BY$11&lt;=$E72,BY$11&lt;=$E72-($E72-$C72-14)),1,
IF(AND(対象名簿【こちらに入力をお願いします。】!$F80="症状なし",BY$11&gt;=$C72,BY$11&lt;=$E72,BY$11&lt;=$E72-($E72-$C72-6)),1,"")))))</f>
        <v/>
      </c>
      <c r="BZ72" s="46" t="str">
        <f>IF(OR($C72="",$E72=""),"",
IF(AND(対象名簿【こちらに入力をお願いします。】!$F80="症状あり",$C72=45199,BZ$11&gt;=$C72,BZ$11&lt;=$E72,BZ$11&lt;=$E72-($E72-$C72-15)),1,
IF(AND(対象名簿【こちらに入力をお願いします。】!$F80="症状なし",$C72=45199,BZ$11&gt;=$C72,BZ$11&lt;=$E72,BZ$11&lt;=$E72-($E72-$C72-7)),1,
IF(AND(対象名簿【こちらに入力をお願いします。】!$F80="症状あり",BZ$11&gt;=$C72,BZ$11&lt;=$E72,BZ$11&lt;=$E72-($E72-$C72-14)),1,
IF(AND(対象名簿【こちらに入力をお願いします。】!$F80="症状なし",BZ$11&gt;=$C72,BZ$11&lt;=$E72,BZ$11&lt;=$E72-($E72-$C72-6)),1,"")))))</f>
        <v/>
      </c>
      <c r="CA72" s="46" t="str">
        <f>IF(OR($C72="",$E72=""),"",
IF(AND(対象名簿【こちらに入力をお願いします。】!$F80="症状あり",$C72=45199,CA$11&gt;=$C72,CA$11&lt;=$E72,CA$11&lt;=$E72-($E72-$C72-15)),1,
IF(AND(対象名簿【こちらに入力をお願いします。】!$F80="症状なし",$C72=45199,CA$11&gt;=$C72,CA$11&lt;=$E72,CA$11&lt;=$E72-($E72-$C72-7)),1,
IF(AND(対象名簿【こちらに入力をお願いします。】!$F80="症状あり",CA$11&gt;=$C72,CA$11&lt;=$E72,CA$11&lt;=$E72-($E72-$C72-14)),1,
IF(AND(対象名簿【こちらに入力をお願いします。】!$F80="症状なし",CA$11&gt;=$C72,CA$11&lt;=$E72,CA$11&lt;=$E72-($E72-$C72-6)),1,"")))))</f>
        <v/>
      </c>
      <c r="CB72" s="46" t="str">
        <f>IF(OR($C72="",$E72=""),"",
IF(AND(対象名簿【こちらに入力をお願いします。】!$F80="症状あり",$C72=45199,CB$11&gt;=$C72,CB$11&lt;=$E72,CB$11&lt;=$E72-($E72-$C72-15)),1,
IF(AND(対象名簿【こちらに入力をお願いします。】!$F80="症状なし",$C72=45199,CB$11&gt;=$C72,CB$11&lt;=$E72,CB$11&lt;=$E72-($E72-$C72-7)),1,
IF(AND(対象名簿【こちらに入力をお願いします。】!$F80="症状あり",CB$11&gt;=$C72,CB$11&lt;=$E72,CB$11&lt;=$E72-($E72-$C72-14)),1,
IF(AND(対象名簿【こちらに入力をお願いします。】!$F80="症状なし",CB$11&gt;=$C72,CB$11&lt;=$E72,CB$11&lt;=$E72-($E72-$C72-6)),1,"")))))</f>
        <v/>
      </c>
      <c r="CC72" s="46" t="str">
        <f>IF(OR($C72="",$E72=""),"",
IF(AND(対象名簿【こちらに入力をお願いします。】!$F80="症状あり",$C72=45199,CC$11&gt;=$C72,CC$11&lt;=$E72,CC$11&lt;=$E72-($E72-$C72-15)),1,
IF(AND(対象名簿【こちらに入力をお願いします。】!$F80="症状なし",$C72=45199,CC$11&gt;=$C72,CC$11&lt;=$E72,CC$11&lt;=$E72-($E72-$C72-7)),1,
IF(AND(対象名簿【こちらに入力をお願いします。】!$F80="症状あり",CC$11&gt;=$C72,CC$11&lt;=$E72,CC$11&lt;=$E72-($E72-$C72-14)),1,
IF(AND(対象名簿【こちらに入力をお願いします。】!$F80="症状なし",CC$11&gt;=$C72,CC$11&lt;=$E72,CC$11&lt;=$E72-($E72-$C72-6)),1,"")))))</f>
        <v/>
      </c>
      <c r="CD72" s="46" t="str">
        <f>IF(OR($C72="",$E72=""),"",
IF(AND(対象名簿【こちらに入力をお願いします。】!$F80="症状あり",$C72=45199,CD$11&gt;=$C72,CD$11&lt;=$E72,CD$11&lt;=$E72-($E72-$C72-15)),1,
IF(AND(対象名簿【こちらに入力をお願いします。】!$F80="症状なし",$C72=45199,CD$11&gt;=$C72,CD$11&lt;=$E72,CD$11&lt;=$E72-($E72-$C72-7)),1,
IF(AND(対象名簿【こちらに入力をお願いします。】!$F80="症状あり",CD$11&gt;=$C72,CD$11&lt;=$E72,CD$11&lt;=$E72-($E72-$C72-14)),1,
IF(AND(対象名簿【こちらに入力をお願いします。】!$F80="症状なし",CD$11&gt;=$C72,CD$11&lt;=$E72,CD$11&lt;=$E72-($E72-$C72-6)),1,"")))))</f>
        <v/>
      </c>
      <c r="CE72" s="46" t="str">
        <f>IF(OR($C72="",$E72=""),"",
IF(AND(対象名簿【こちらに入力をお願いします。】!$F80="症状あり",$C72=45199,CE$11&gt;=$C72,CE$11&lt;=$E72,CE$11&lt;=$E72-($E72-$C72-15)),1,
IF(AND(対象名簿【こちらに入力をお願いします。】!$F80="症状なし",$C72=45199,CE$11&gt;=$C72,CE$11&lt;=$E72,CE$11&lt;=$E72-($E72-$C72-7)),1,
IF(AND(対象名簿【こちらに入力をお願いします。】!$F80="症状あり",CE$11&gt;=$C72,CE$11&lt;=$E72,CE$11&lt;=$E72-($E72-$C72-14)),1,
IF(AND(対象名簿【こちらに入力をお願いします。】!$F80="症状なし",CE$11&gt;=$C72,CE$11&lt;=$E72,CE$11&lt;=$E72-($E72-$C72-6)),1,"")))))</f>
        <v/>
      </c>
      <c r="CF72" s="46" t="str">
        <f>IF(OR($C72="",$E72=""),"",
IF(AND(対象名簿【こちらに入力をお願いします。】!$F80="症状あり",$C72=45199,CF$11&gt;=$C72,CF$11&lt;=$E72,CF$11&lt;=$E72-($E72-$C72-15)),1,
IF(AND(対象名簿【こちらに入力をお願いします。】!$F80="症状なし",$C72=45199,CF$11&gt;=$C72,CF$11&lt;=$E72,CF$11&lt;=$E72-($E72-$C72-7)),1,
IF(AND(対象名簿【こちらに入力をお願いします。】!$F80="症状あり",CF$11&gt;=$C72,CF$11&lt;=$E72,CF$11&lt;=$E72-($E72-$C72-14)),1,
IF(AND(対象名簿【こちらに入力をお願いします。】!$F80="症状なし",CF$11&gt;=$C72,CF$11&lt;=$E72,CF$11&lt;=$E72-($E72-$C72-6)),1,"")))))</f>
        <v/>
      </c>
      <c r="CG72" s="46" t="str">
        <f>IF(OR($C72="",$E72=""),"",
IF(AND(対象名簿【こちらに入力をお願いします。】!$F80="症状あり",$C72=45199,CG$11&gt;=$C72,CG$11&lt;=$E72,CG$11&lt;=$E72-($E72-$C72-15)),1,
IF(AND(対象名簿【こちらに入力をお願いします。】!$F80="症状なし",$C72=45199,CG$11&gt;=$C72,CG$11&lt;=$E72,CG$11&lt;=$E72-($E72-$C72-7)),1,
IF(AND(対象名簿【こちらに入力をお願いします。】!$F80="症状あり",CG$11&gt;=$C72,CG$11&lt;=$E72,CG$11&lt;=$E72-($E72-$C72-14)),1,
IF(AND(対象名簿【こちらに入力をお願いします。】!$F80="症状なし",CG$11&gt;=$C72,CG$11&lt;=$E72,CG$11&lt;=$E72-($E72-$C72-6)),1,"")))))</f>
        <v/>
      </c>
      <c r="CH72" s="46" t="str">
        <f>IF(OR($C72="",$E72=""),"",
IF(AND(対象名簿【こちらに入力をお願いします。】!$F80="症状あり",$C72=45199,CH$11&gt;=$C72,CH$11&lt;=$E72,CH$11&lt;=$E72-($E72-$C72-15)),1,
IF(AND(対象名簿【こちらに入力をお願いします。】!$F80="症状なし",$C72=45199,CH$11&gt;=$C72,CH$11&lt;=$E72,CH$11&lt;=$E72-($E72-$C72-7)),1,
IF(AND(対象名簿【こちらに入力をお願いします。】!$F80="症状あり",CH$11&gt;=$C72,CH$11&lt;=$E72,CH$11&lt;=$E72-($E72-$C72-14)),1,
IF(AND(対象名簿【こちらに入力をお願いします。】!$F80="症状なし",CH$11&gt;=$C72,CH$11&lt;=$E72,CH$11&lt;=$E72-($E72-$C72-6)),1,"")))))</f>
        <v/>
      </c>
      <c r="CI72" s="46" t="str">
        <f>IF(OR($C72="",$E72=""),"",
IF(AND(対象名簿【こちらに入力をお願いします。】!$F80="症状あり",$C72=45199,CI$11&gt;=$C72,CI$11&lt;=$E72,CI$11&lt;=$E72-($E72-$C72-15)),1,
IF(AND(対象名簿【こちらに入力をお願いします。】!$F80="症状なし",$C72=45199,CI$11&gt;=$C72,CI$11&lt;=$E72,CI$11&lt;=$E72-($E72-$C72-7)),1,
IF(AND(対象名簿【こちらに入力をお願いします。】!$F80="症状あり",CI$11&gt;=$C72,CI$11&lt;=$E72,CI$11&lt;=$E72-($E72-$C72-14)),1,
IF(AND(対象名簿【こちらに入力をお願いします。】!$F80="症状なし",CI$11&gt;=$C72,CI$11&lt;=$E72,CI$11&lt;=$E72-($E72-$C72-6)),1,"")))))</f>
        <v/>
      </c>
      <c r="CJ72" s="46" t="str">
        <f>IF(OR($C72="",$E72=""),"",
IF(AND(対象名簿【こちらに入力をお願いします。】!$F80="症状あり",$C72=45199,CJ$11&gt;=$C72,CJ$11&lt;=$E72,CJ$11&lt;=$E72-($E72-$C72-15)),1,
IF(AND(対象名簿【こちらに入力をお願いします。】!$F80="症状なし",$C72=45199,CJ$11&gt;=$C72,CJ$11&lt;=$E72,CJ$11&lt;=$E72-($E72-$C72-7)),1,
IF(AND(対象名簿【こちらに入力をお願いします。】!$F80="症状あり",CJ$11&gt;=$C72,CJ$11&lt;=$E72,CJ$11&lt;=$E72-($E72-$C72-14)),1,
IF(AND(対象名簿【こちらに入力をお願いします。】!$F80="症状なし",CJ$11&gt;=$C72,CJ$11&lt;=$E72,CJ$11&lt;=$E72-($E72-$C72-6)),1,"")))))</f>
        <v/>
      </c>
      <c r="CK72" s="46" t="str">
        <f>IF(OR($C72="",$E72=""),"",
IF(AND(対象名簿【こちらに入力をお願いします。】!$F80="症状あり",$C72=45199,CK$11&gt;=$C72,CK$11&lt;=$E72,CK$11&lt;=$E72-($E72-$C72-15)),1,
IF(AND(対象名簿【こちらに入力をお願いします。】!$F80="症状なし",$C72=45199,CK$11&gt;=$C72,CK$11&lt;=$E72,CK$11&lt;=$E72-($E72-$C72-7)),1,
IF(AND(対象名簿【こちらに入力をお願いします。】!$F80="症状あり",CK$11&gt;=$C72,CK$11&lt;=$E72,CK$11&lt;=$E72-($E72-$C72-14)),1,
IF(AND(対象名簿【こちらに入力をお願いします。】!$F80="症状なし",CK$11&gt;=$C72,CK$11&lt;=$E72,CK$11&lt;=$E72-($E72-$C72-6)),1,"")))))</f>
        <v/>
      </c>
      <c r="CL72" s="46" t="str">
        <f>IF(OR($C72="",$E72=""),"",
IF(AND(対象名簿【こちらに入力をお願いします。】!$F80="症状あり",$C72=45199,CL$11&gt;=$C72,CL$11&lt;=$E72,CL$11&lt;=$E72-($E72-$C72-15)),1,
IF(AND(対象名簿【こちらに入力をお願いします。】!$F80="症状なし",$C72=45199,CL$11&gt;=$C72,CL$11&lt;=$E72,CL$11&lt;=$E72-($E72-$C72-7)),1,
IF(AND(対象名簿【こちらに入力をお願いします。】!$F80="症状あり",CL$11&gt;=$C72,CL$11&lt;=$E72,CL$11&lt;=$E72-($E72-$C72-14)),1,
IF(AND(対象名簿【こちらに入力をお願いします。】!$F80="症状なし",CL$11&gt;=$C72,CL$11&lt;=$E72,CL$11&lt;=$E72-($E72-$C72-6)),1,"")))))</f>
        <v/>
      </c>
      <c r="CM72" s="46" t="str">
        <f>IF(OR($C72="",$E72=""),"",
IF(AND(対象名簿【こちらに入力をお願いします。】!$F80="症状あり",$C72=45199,CM$11&gt;=$C72,CM$11&lt;=$E72,CM$11&lt;=$E72-($E72-$C72-15)),1,
IF(AND(対象名簿【こちらに入力をお願いします。】!$F80="症状なし",$C72=45199,CM$11&gt;=$C72,CM$11&lt;=$E72,CM$11&lt;=$E72-($E72-$C72-7)),1,
IF(AND(対象名簿【こちらに入力をお願いします。】!$F80="症状あり",CM$11&gt;=$C72,CM$11&lt;=$E72,CM$11&lt;=$E72-($E72-$C72-14)),1,
IF(AND(対象名簿【こちらに入力をお願いします。】!$F80="症状なし",CM$11&gt;=$C72,CM$11&lt;=$E72,CM$11&lt;=$E72-($E72-$C72-6)),1,"")))))</f>
        <v/>
      </c>
      <c r="CN72" s="46" t="str">
        <f>IF(OR($C72="",$E72=""),"",
IF(AND(対象名簿【こちらに入力をお願いします。】!$F80="症状あり",$C72=45199,CN$11&gt;=$C72,CN$11&lt;=$E72,CN$11&lt;=$E72-($E72-$C72-15)),1,
IF(AND(対象名簿【こちらに入力をお願いします。】!$F80="症状なし",$C72=45199,CN$11&gt;=$C72,CN$11&lt;=$E72,CN$11&lt;=$E72-($E72-$C72-7)),1,
IF(AND(対象名簿【こちらに入力をお願いします。】!$F80="症状あり",CN$11&gt;=$C72,CN$11&lt;=$E72,CN$11&lt;=$E72-($E72-$C72-14)),1,
IF(AND(対象名簿【こちらに入力をお願いします。】!$F80="症状なし",CN$11&gt;=$C72,CN$11&lt;=$E72,CN$11&lt;=$E72-($E72-$C72-6)),1,"")))))</f>
        <v/>
      </c>
      <c r="CO72" s="46" t="str">
        <f>IF(OR($C72="",$E72=""),"",
IF(AND(対象名簿【こちらに入力をお願いします。】!$F80="症状あり",$C72=45199,CO$11&gt;=$C72,CO$11&lt;=$E72,CO$11&lt;=$E72-($E72-$C72-15)),1,
IF(AND(対象名簿【こちらに入力をお願いします。】!$F80="症状なし",$C72=45199,CO$11&gt;=$C72,CO$11&lt;=$E72,CO$11&lt;=$E72-($E72-$C72-7)),1,
IF(AND(対象名簿【こちらに入力をお願いします。】!$F80="症状あり",CO$11&gt;=$C72,CO$11&lt;=$E72,CO$11&lt;=$E72-($E72-$C72-14)),1,
IF(AND(対象名簿【こちらに入力をお願いします。】!$F80="症状なし",CO$11&gt;=$C72,CO$11&lt;=$E72,CO$11&lt;=$E72-($E72-$C72-6)),1,"")))))</f>
        <v/>
      </c>
      <c r="CP72" s="46" t="str">
        <f>IF(OR($C72="",$E72=""),"",
IF(AND(対象名簿【こちらに入力をお願いします。】!$F80="症状あり",$C72=45199,CP$11&gt;=$C72,CP$11&lt;=$E72,CP$11&lt;=$E72-($E72-$C72-15)),1,
IF(AND(対象名簿【こちらに入力をお願いします。】!$F80="症状なし",$C72=45199,CP$11&gt;=$C72,CP$11&lt;=$E72,CP$11&lt;=$E72-($E72-$C72-7)),1,
IF(AND(対象名簿【こちらに入力をお願いします。】!$F80="症状あり",CP$11&gt;=$C72,CP$11&lt;=$E72,CP$11&lt;=$E72-($E72-$C72-14)),1,
IF(AND(対象名簿【こちらに入力をお願いします。】!$F80="症状なし",CP$11&gt;=$C72,CP$11&lt;=$E72,CP$11&lt;=$E72-($E72-$C72-6)),1,"")))))</f>
        <v/>
      </c>
      <c r="CQ72" s="46" t="str">
        <f>IF(OR($C72="",$E72=""),"",
IF(AND(対象名簿【こちらに入力をお願いします。】!$F80="症状あり",$C72=45199,CQ$11&gt;=$C72,CQ$11&lt;=$E72,CQ$11&lt;=$E72-($E72-$C72-15)),1,
IF(AND(対象名簿【こちらに入力をお願いします。】!$F80="症状なし",$C72=45199,CQ$11&gt;=$C72,CQ$11&lt;=$E72,CQ$11&lt;=$E72-($E72-$C72-7)),1,
IF(AND(対象名簿【こちらに入力をお願いします。】!$F80="症状あり",CQ$11&gt;=$C72,CQ$11&lt;=$E72,CQ$11&lt;=$E72-($E72-$C72-14)),1,
IF(AND(対象名簿【こちらに入力をお願いします。】!$F80="症状なし",CQ$11&gt;=$C72,CQ$11&lt;=$E72,CQ$11&lt;=$E72-($E72-$C72-6)),1,"")))))</f>
        <v/>
      </c>
      <c r="CR72" s="46" t="str">
        <f>IF(OR($C72="",$E72=""),"",
IF(AND(対象名簿【こちらに入力をお願いします。】!$F80="症状あり",$C72=45199,CR$11&gt;=$C72,CR$11&lt;=$E72,CR$11&lt;=$E72-($E72-$C72-15)),1,
IF(AND(対象名簿【こちらに入力をお願いします。】!$F80="症状なし",$C72=45199,CR$11&gt;=$C72,CR$11&lt;=$E72,CR$11&lt;=$E72-($E72-$C72-7)),1,
IF(AND(対象名簿【こちらに入力をお願いします。】!$F80="症状あり",CR$11&gt;=$C72,CR$11&lt;=$E72,CR$11&lt;=$E72-($E72-$C72-14)),1,
IF(AND(対象名簿【こちらに入力をお願いします。】!$F80="症状なし",CR$11&gt;=$C72,CR$11&lt;=$E72,CR$11&lt;=$E72-($E72-$C72-6)),1,"")))))</f>
        <v/>
      </c>
      <c r="CS72" s="46" t="str">
        <f>IF(OR($C72="",$E72=""),"",
IF(AND(対象名簿【こちらに入力をお願いします。】!$F80="症状あり",$C72=45199,CS$11&gt;=$C72,CS$11&lt;=$E72,CS$11&lt;=$E72-($E72-$C72-15)),1,
IF(AND(対象名簿【こちらに入力をお願いします。】!$F80="症状なし",$C72=45199,CS$11&gt;=$C72,CS$11&lt;=$E72,CS$11&lt;=$E72-($E72-$C72-7)),1,
IF(AND(対象名簿【こちらに入力をお願いします。】!$F80="症状あり",CS$11&gt;=$C72,CS$11&lt;=$E72,CS$11&lt;=$E72-($E72-$C72-14)),1,
IF(AND(対象名簿【こちらに入力をお願いします。】!$F80="症状なし",CS$11&gt;=$C72,CS$11&lt;=$E72,CS$11&lt;=$E72-($E72-$C72-6)),1,"")))))</f>
        <v/>
      </c>
      <c r="CT72" s="46" t="str">
        <f>IF(OR($C72="",$E72=""),"",
IF(AND(対象名簿【こちらに入力をお願いします。】!$F80="症状あり",$C72=45199,CT$11&gt;=$C72,CT$11&lt;=$E72,CT$11&lt;=$E72-($E72-$C72-15)),1,
IF(AND(対象名簿【こちらに入力をお願いします。】!$F80="症状なし",$C72=45199,CT$11&gt;=$C72,CT$11&lt;=$E72,CT$11&lt;=$E72-($E72-$C72-7)),1,
IF(AND(対象名簿【こちらに入力をお願いします。】!$F80="症状あり",CT$11&gt;=$C72,CT$11&lt;=$E72,CT$11&lt;=$E72-($E72-$C72-14)),1,
IF(AND(対象名簿【こちらに入力をお願いします。】!$F80="症状なし",CT$11&gt;=$C72,CT$11&lt;=$E72,CT$11&lt;=$E72-($E72-$C72-6)),1,"")))))</f>
        <v/>
      </c>
      <c r="CU72" s="46" t="str">
        <f>IF(OR($C72="",$E72=""),"",
IF(AND(対象名簿【こちらに入力をお願いします。】!$F80="症状あり",$C72=45199,CU$11&gt;=$C72,CU$11&lt;=$E72,CU$11&lt;=$E72-($E72-$C72-15)),1,
IF(AND(対象名簿【こちらに入力をお願いします。】!$F80="症状なし",$C72=45199,CU$11&gt;=$C72,CU$11&lt;=$E72,CU$11&lt;=$E72-($E72-$C72-7)),1,
IF(AND(対象名簿【こちらに入力をお願いします。】!$F80="症状あり",CU$11&gt;=$C72,CU$11&lt;=$E72,CU$11&lt;=$E72-($E72-$C72-14)),1,
IF(AND(対象名簿【こちらに入力をお願いします。】!$F80="症状なし",CU$11&gt;=$C72,CU$11&lt;=$E72,CU$11&lt;=$E72-($E72-$C72-6)),1,"")))))</f>
        <v/>
      </c>
    </row>
    <row r="73" spans="1:99" s="24" customFormat="1">
      <c r="A73" s="67">
        <f>対象名簿【こちらに入力をお願いします。】!A81</f>
        <v>62</v>
      </c>
      <c r="B73" s="67" t="str">
        <f>IF(AND(対象名簿【こちらに入力をお願いします。】!$K$4&lt;=29,対象名簿【こちらに入力をお願いします。】!B81&lt;&gt;""),対象名簿【こちらに入力をお願いします。】!B81,"")</f>
        <v>利用者BJ</v>
      </c>
      <c r="C73" s="68" t="str">
        <f>IF(AND(対象名簿【こちらに入力をお願いします。】!$K$4&lt;=29,対象名簿【こちらに入力をお願いします。】!C81&lt;&gt;""),対象名簿【こちらに入力をお願いします。】!C81,"")</f>
        <v/>
      </c>
      <c r="D73" s="69" t="s">
        <v>3</v>
      </c>
      <c r="E73" s="70" t="str">
        <f>IF(AND(対象名簿【こちらに入力をお願いします。】!$K$4&lt;=29,対象名簿【こちらに入力をお願いします。】!E81&lt;&gt;""),対象名簿【こちらに入力をお願いします。】!E81,"")</f>
        <v/>
      </c>
      <c r="F73" s="83">
        <f t="shared" si="8"/>
        <v>0</v>
      </c>
      <c r="G73" s="71">
        <f t="shared" si="7"/>
        <v>0</v>
      </c>
      <c r="H73" s="92"/>
      <c r="I73" s="42" t="str">
        <f>IF(OR($C73="",$E73=""),"",
IF(AND(対象名簿【こちらに入力をお願いします。】!$F81="症状あり",$C73=45199,I$11&gt;=$C73,I$11&lt;=$E73,I$11&lt;=$E73-($E73-$C73-15)),1,
IF(AND(対象名簿【こちらに入力をお願いします。】!$F81="症状なし",$C73=45199,I$11&gt;=$C73,I$11&lt;=$E73,I$11&lt;=$E73-($E73-$C73-7)),1,
IF(AND(対象名簿【こちらに入力をお願いします。】!$F81="症状あり",I$11&gt;=$C73,I$11&lt;=$E73,I$11&lt;=$E73-($E73-$C73-14)),1,
IF(AND(対象名簿【こちらに入力をお願いします。】!$F81="症状なし",I$11&gt;=$C73,I$11&lt;=$E73,I$11&lt;=$E73-($E73-$C73-6)),1,"")))))</f>
        <v/>
      </c>
      <c r="J73" s="42" t="str">
        <f>IF(OR($C73="",$E73=""),"",
IF(AND(対象名簿【こちらに入力をお願いします。】!$F81="症状あり",$C73=45199,J$11&gt;=$C73,J$11&lt;=$E73,J$11&lt;=$E73-($E73-$C73-15)),1,
IF(AND(対象名簿【こちらに入力をお願いします。】!$F81="症状なし",$C73=45199,J$11&gt;=$C73,J$11&lt;=$E73,J$11&lt;=$E73-($E73-$C73-7)),1,
IF(AND(対象名簿【こちらに入力をお願いします。】!$F81="症状あり",J$11&gt;=$C73,J$11&lt;=$E73,J$11&lt;=$E73-($E73-$C73-14)),1,
IF(AND(対象名簿【こちらに入力をお願いします。】!$F81="症状なし",J$11&gt;=$C73,J$11&lt;=$E73,J$11&lt;=$E73-($E73-$C73-6)),1,"")))))</f>
        <v/>
      </c>
      <c r="K73" s="42" t="str">
        <f>IF(OR($C73="",$E73=""),"",
IF(AND(対象名簿【こちらに入力をお願いします。】!$F81="症状あり",$C73=45199,K$11&gt;=$C73,K$11&lt;=$E73,K$11&lt;=$E73-($E73-$C73-15)),1,
IF(AND(対象名簿【こちらに入力をお願いします。】!$F81="症状なし",$C73=45199,K$11&gt;=$C73,K$11&lt;=$E73,K$11&lt;=$E73-($E73-$C73-7)),1,
IF(AND(対象名簿【こちらに入力をお願いします。】!$F81="症状あり",K$11&gt;=$C73,K$11&lt;=$E73,K$11&lt;=$E73-($E73-$C73-14)),1,
IF(AND(対象名簿【こちらに入力をお願いします。】!$F81="症状なし",K$11&gt;=$C73,K$11&lt;=$E73,K$11&lt;=$E73-($E73-$C73-6)),1,"")))))</f>
        <v/>
      </c>
      <c r="L73" s="42" t="str">
        <f>IF(OR($C73="",$E73=""),"",
IF(AND(対象名簿【こちらに入力をお願いします。】!$F81="症状あり",$C73=45199,L$11&gt;=$C73,L$11&lt;=$E73,L$11&lt;=$E73-($E73-$C73-15)),1,
IF(AND(対象名簿【こちらに入力をお願いします。】!$F81="症状なし",$C73=45199,L$11&gt;=$C73,L$11&lt;=$E73,L$11&lt;=$E73-($E73-$C73-7)),1,
IF(AND(対象名簿【こちらに入力をお願いします。】!$F81="症状あり",L$11&gt;=$C73,L$11&lt;=$E73,L$11&lt;=$E73-($E73-$C73-14)),1,
IF(AND(対象名簿【こちらに入力をお願いします。】!$F81="症状なし",L$11&gt;=$C73,L$11&lt;=$E73,L$11&lt;=$E73-($E73-$C73-6)),1,"")))))</f>
        <v/>
      </c>
      <c r="M73" s="42" t="str">
        <f>IF(OR($C73="",$E73=""),"",
IF(AND(対象名簿【こちらに入力をお願いします。】!$F81="症状あり",$C73=45199,M$11&gt;=$C73,M$11&lt;=$E73,M$11&lt;=$E73-($E73-$C73-15)),1,
IF(AND(対象名簿【こちらに入力をお願いします。】!$F81="症状なし",$C73=45199,M$11&gt;=$C73,M$11&lt;=$E73,M$11&lt;=$E73-($E73-$C73-7)),1,
IF(AND(対象名簿【こちらに入力をお願いします。】!$F81="症状あり",M$11&gt;=$C73,M$11&lt;=$E73,M$11&lt;=$E73-($E73-$C73-14)),1,
IF(AND(対象名簿【こちらに入力をお願いします。】!$F81="症状なし",M$11&gt;=$C73,M$11&lt;=$E73,M$11&lt;=$E73-($E73-$C73-6)),1,"")))))</f>
        <v/>
      </c>
      <c r="N73" s="42" t="str">
        <f>IF(OR($C73="",$E73=""),"",
IF(AND(対象名簿【こちらに入力をお願いします。】!$F81="症状あり",$C73=45199,N$11&gt;=$C73,N$11&lt;=$E73,N$11&lt;=$E73-($E73-$C73-15)),1,
IF(AND(対象名簿【こちらに入力をお願いします。】!$F81="症状なし",$C73=45199,N$11&gt;=$C73,N$11&lt;=$E73,N$11&lt;=$E73-($E73-$C73-7)),1,
IF(AND(対象名簿【こちらに入力をお願いします。】!$F81="症状あり",N$11&gt;=$C73,N$11&lt;=$E73,N$11&lt;=$E73-($E73-$C73-14)),1,
IF(AND(対象名簿【こちらに入力をお願いします。】!$F81="症状なし",N$11&gt;=$C73,N$11&lt;=$E73,N$11&lt;=$E73-($E73-$C73-6)),1,"")))))</f>
        <v/>
      </c>
      <c r="O73" s="42" t="str">
        <f>IF(OR($C73="",$E73=""),"",
IF(AND(対象名簿【こちらに入力をお願いします。】!$F81="症状あり",$C73=45199,O$11&gt;=$C73,O$11&lt;=$E73,O$11&lt;=$E73-($E73-$C73-15)),1,
IF(AND(対象名簿【こちらに入力をお願いします。】!$F81="症状なし",$C73=45199,O$11&gt;=$C73,O$11&lt;=$E73,O$11&lt;=$E73-($E73-$C73-7)),1,
IF(AND(対象名簿【こちらに入力をお願いします。】!$F81="症状あり",O$11&gt;=$C73,O$11&lt;=$E73,O$11&lt;=$E73-($E73-$C73-14)),1,
IF(AND(対象名簿【こちらに入力をお願いします。】!$F81="症状なし",O$11&gt;=$C73,O$11&lt;=$E73,O$11&lt;=$E73-($E73-$C73-6)),1,"")))))</f>
        <v/>
      </c>
      <c r="P73" s="42" t="str">
        <f>IF(OR($C73="",$E73=""),"",
IF(AND(対象名簿【こちらに入力をお願いします。】!$F81="症状あり",$C73=45199,P$11&gt;=$C73,P$11&lt;=$E73,P$11&lt;=$E73-($E73-$C73-15)),1,
IF(AND(対象名簿【こちらに入力をお願いします。】!$F81="症状なし",$C73=45199,P$11&gt;=$C73,P$11&lt;=$E73,P$11&lt;=$E73-($E73-$C73-7)),1,
IF(AND(対象名簿【こちらに入力をお願いします。】!$F81="症状あり",P$11&gt;=$C73,P$11&lt;=$E73,P$11&lt;=$E73-($E73-$C73-14)),1,
IF(AND(対象名簿【こちらに入力をお願いします。】!$F81="症状なし",P$11&gt;=$C73,P$11&lt;=$E73,P$11&lt;=$E73-($E73-$C73-6)),1,"")))))</f>
        <v/>
      </c>
      <c r="Q73" s="42" t="str">
        <f>IF(OR($C73="",$E73=""),"",
IF(AND(対象名簿【こちらに入力をお願いします。】!$F81="症状あり",$C73=45199,Q$11&gt;=$C73,Q$11&lt;=$E73,Q$11&lt;=$E73-($E73-$C73-15)),1,
IF(AND(対象名簿【こちらに入力をお願いします。】!$F81="症状なし",$C73=45199,Q$11&gt;=$C73,Q$11&lt;=$E73,Q$11&lt;=$E73-($E73-$C73-7)),1,
IF(AND(対象名簿【こちらに入力をお願いします。】!$F81="症状あり",Q$11&gt;=$C73,Q$11&lt;=$E73,Q$11&lt;=$E73-($E73-$C73-14)),1,
IF(AND(対象名簿【こちらに入力をお願いします。】!$F81="症状なし",Q$11&gt;=$C73,Q$11&lt;=$E73,Q$11&lt;=$E73-($E73-$C73-6)),1,"")))))</f>
        <v/>
      </c>
      <c r="R73" s="42" t="str">
        <f>IF(OR($C73="",$E73=""),"",
IF(AND(対象名簿【こちらに入力をお願いします。】!$F81="症状あり",$C73=45199,R$11&gt;=$C73,R$11&lt;=$E73,R$11&lt;=$E73-($E73-$C73-15)),1,
IF(AND(対象名簿【こちらに入力をお願いします。】!$F81="症状なし",$C73=45199,R$11&gt;=$C73,R$11&lt;=$E73,R$11&lt;=$E73-($E73-$C73-7)),1,
IF(AND(対象名簿【こちらに入力をお願いします。】!$F81="症状あり",R$11&gt;=$C73,R$11&lt;=$E73,R$11&lt;=$E73-($E73-$C73-14)),1,
IF(AND(対象名簿【こちらに入力をお願いします。】!$F81="症状なし",R$11&gt;=$C73,R$11&lt;=$E73,R$11&lt;=$E73-($E73-$C73-6)),1,"")))))</f>
        <v/>
      </c>
      <c r="S73" s="42" t="str">
        <f>IF(OR($C73="",$E73=""),"",
IF(AND(対象名簿【こちらに入力をお願いします。】!$F81="症状あり",$C73=45199,S$11&gt;=$C73,S$11&lt;=$E73,S$11&lt;=$E73-($E73-$C73-15)),1,
IF(AND(対象名簿【こちらに入力をお願いします。】!$F81="症状なし",$C73=45199,S$11&gt;=$C73,S$11&lt;=$E73,S$11&lt;=$E73-($E73-$C73-7)),1,
IF(AND(対象名簿【こちらに入力をお願いします。】!$F81="症状あり",S$11&gt;=$C73,S$11&lt;=$E73,S$11&lt;=$E73-($E73-$C73-14)),1,
IF(AND(対象名簿【こちらに入力をお願いします。】!$F81="症状なし",S$11&gt;=$C73,S$11&lt;=$E73,S$11&lt;=$E73-($E73-$C73-6)),1,"")))))</f>
        <v/>
      </c>
      <c r="T73" s="42" t="str">
        <f>IF(OR($C73="",$E73=""),"",
IF(AND(対象名簿【こちらに入力をお願いします。】!$F81="症状あり",$C73=45199,T$11&gt;=$C73,T$11&lt;=$E73,T$11&lt;=$E73-($E73-$C73-15)),1,
IF(AND(対象名簿【こちらに入力をお願いします。】!$F81="症状なし",$C73=45199,T$11&gt;=$C73,T$11&lt;=$E73,T$11&lt;=$E73-($E73-$C73-7)),1,
IF(AND(対象名簿【こちらに入力をお願いします。】!$F81="症状あり",T$11&gt;=$C73,T$11&lt;=$E73,T$11&lt;=$E73-($E73-$C73-14)),1,
IF(AND(対象名簿【こちらに入力をお願いします。】!$F81="症状なし",T$11&gt;=$C73,T$11&lt;=$E73,T$11&lt;=$E73-($E73-$C73-6)),1,"")))))</f>
        <v/>
      </c>
      <c r="U73" s="42" t="str">
        <f>IF(OR($C73="",$E73=""),"",
IF(AND(対象名簿【こちらに入力をお願いします。】!$F81="症状あり",$C73=45199,U$11&gt;=$C73,U$11&lt;=$E73,U$11&lt;=$E73-($E73-$C73-15)),1,
IF(AND(対象名簿【こちらに入力をお願いします。】!$F81="症状なし",$C73=45199,U$11&gt;=$C73,U$11&lt;=$E73,U$11&lt;=$E73-($E73-$C73-7)),1,
IF(AND(対象名簿【こちらに入力をお願いします。】!$F81="症状あり",U$11&gt;=$C73,U$11&lt;=$E73,U$11&lt;=$E73-($E73-$C73-14)),1,
IF(AND(対象名簿【こちらに入力をお願いします。】!$F81="症状なし",U$11&gt;=$C73,U$11&lt;=$E73,U$11&lt;=$E73-($E73-$C73-6)),1,"")))))</f>
        <v/>
      </c>
      <c r="V73" s="42" t="str">
        <f>IF(OR($C73="",$E73=""),"",
IF(AND(対象名簿【こちらに入力をお願いします。】!$F81="症状あり",$C73=45199,V$11&gt;=$C73,V$11&lt;=$E73,V$11&lt;=$E73-($E73-$C73-15)),1,
IF(AND(対象名簿【こちらに入力をお願いします。】!$F81="症状なし",$C73=45199,V$11&gt;=$C73,V$11&lt;=$E73,V$11&lt;=$E73-($E73-$C73-7)),1,
IF(AND(対象名簿【こちらに入力をお願いします。】!$F81="症状あり",V$11&gt;=$C73,V$11&lt;=$E73,V$11&lt;=$E73-($E73-$C73-14)),1,
IF(AND(対象名簿【こちらに入力をお願いします。】!$F81="症状なし",V$11&gt;=$C73,V$11&lt;=$E73,V$11&lt;=$E73-($E73-$C73-6)),1,"")))))</f>
        <v/>
      </c>
      <c r="W73" s="42" t="str">
        <f>IF(OR($C73="",$E73=""),"",
IF(AND(対象名簿【こちらに入力をお願いします。】!$F81="症状あり",$C73=45199,W$11&gt;=$C73,W$11&lt;=$E73,W$11&lt;=$E73-($E73-$C73-15)),1,
IF(AND(対象名簿【こちらに入力をお願いします。】!$F81="症状なし",$C73=45199,W$11&gt;=$C73,W$11&lt;=$E73,W$11&lt;=$E73-($E73-$C73-7)),1,
IF(AND(対象名簿【こちらに入力をお願いします。】!$F81="症状あり",W$11&gt;=$C73,W$11&lt;=$E73,W$11&lt;=$E73-($E73-$C73-14)),1,
IF(AND(対象名簿【こちらに入力をお願いします。】!$F81="症状なし",W$11&gt;=$C73,W$11&lt;=$E73,W$11&lt;=$E73-($E73-$C73-6)),1,"")))))</f>
        <v/>
      </c>
      <c r="X73" s="42" t="str">
        <f>IF(OR($C73="",$E73=""),"",
IF(AND(対象名簿【こちらに入力をお願いします。】!$F81="症状あり",$C73=45199,X$11&gt;=$C73,X$11&lt;=$E73,X$11&lt;=$E73-($E73-$C73-15)),1,
IF(AND(対象名簿【こちらに入力をお願いします。】!$F81="症状なし",$C73=45199,X$11&gt;=$C73,X$11&lt;=$E73,X$11&lt;=$E73-($E73-$C73-7)),1,
IF(AND(対象名簿【こちらに入力をお願いします。】!$F81="症状あり",X$11&gt;=$C73,X$11&lt;=$E73,X$11&lt;=$E73-($E73-$C73-14)),1,
IF(AND(対象名簿【こちらに入力をお願いします。】!$F81="症状なし",X$11&gt;=$C73,X$11&lt;=$E73,X$11&lt;=$E73-($E73-$C73-6)),1,"")))))</f>
        <v/>
      </c>
      <c r="Y73" s="42" t="str">
        <f>IF(OR($C73="",$E73=""),"",
IF(AND(対象名簿【こちらに入力をお願いします。】!$F81="症状あり",$C73=45199,Y$11&gt;=$C73,Y$11&lt;=$E73,Y$11&lt;=$E73-($E73-$C73-15)),1,
IF(AND(対象名簿【こちらに入力をお願いします。】!$F81="症状なし",$C73=45199,Y$11&gt;=$C73,Y$11&lt;=$E73,Y$11&lt;=$E73-($E73-$C73-7)),1,
IF(AND(対象名簿【こちらに入力をお願いします。】!$F81="症状あり",Y$11&gt;=$C73,Y$11&lt;=$E73,Y$11&lt;=$E73-($E73-$C73-14)),1,
IF(AND(対象名簿【こちらに入力をお願いします。】!$F81="症状なし",Y$11&gt;=$C73,Y$11&lt;=$E73,Y$11&lt;=$E73-($E73-$C73-6)),1,"")))))</f>
        <v/>
      </c>
      <c r="Z73" s="42" t="str">
        <f>IF(OR($C73="",$E73=""),"",
IF(AND(対象名簿【こちらに入力をお願いします。】!$F81="症状あり",$C73=45199,Z$11&gt;=$C73,Z$11&lt;=$E73,Z$11&lt;=$E73-($E73-$C73-15)),1,
IF(AND(対象名簿【こちらに入力をお願いします。】!$F81="症状なし",$C73=45199,Z$11&gt;=$C73,Z$11&lt;=$E73,Z$11&lt;=$E73-($E73-$C73-7)),1,
IF(AND(対象名簿【こちらに入力をお願いします。】!$F81="症状あり",Z$11&gt;=$C73,Z$11&lt;=$E73,Z$11&lt;=$E73-($E73-$C73-14)),1,
IF(AND(対象名簿【こちらに入力をお願いします。】!$F81="症状なし",Z$11&gt;=$C73,Z$11&lt;=$E73,Z$11&lt;=$E73-($E73-$C73-6)),1,"")))))</f>
        <v/>
      </c>
      <c r="AA73" s="42" t="str">
        <f>IF(OR($C73="",$E73=""),"",
IF(AND(対象名簿【こちらに入力をお願いします。】!$F81="症状あり",$C73=45199,AA$11&gt;=$C73,AA$11&lt;=$E73,AA$11&lt;=$E73-($E73-$C73-15)),1,
IF(AND(対象名簿【こちらに入力をお願いします。】!$F81="症状なし",$C73=45199,AA$11&gt;=$C73,AA$11&lt;=$E73,AA$11&lt;=$E73-($E73-$C73-7)),1,
IF(AND(対象名簿【こちらに入力をお願いします。】!$F81="症状あり",AA$11&gt;=$C73,AA$11&lt;=$E73,AA$11&lt;=$E73-($E73-$C73-14)),1,
IF(AND(対象名簿【こちらに入力をお願いします。】!$F81="症状なし",AA$11&gt;=$C73,AA$11&lt;=$E73,AA$11&lt;=$E73-($E73-$C73-6)),1,"")))))</f>
        <v/>
      </c>
      <c r="AB73" s="42" t="str">
        <f>IF(OR($C73="",$E73=""),"",
IF(AND(対象名簿【こちらに入力をお願いします。】!$F81="症状あり",$C73=45199,AB$11&gt;=$C73,AB$11&lt;=$E73,AB$11&lt;=$E73-($E73-$C73-15)),1,
IF(AND(対象名簿【こちらに入力をお願いします。】!$F81="症状なし",$C73=45199,AB$11&gt;=$C73,AB$11&lt;=$E73,AB$11&lt;=$E73-($E73-$C73-7)),1,
IF(AND(対象名簿【こちらに入力をお願いします。】!$F81="症状あり",AB$11&gt;=$C73,AB$11&lt;=$E73,AB$11&lt;=$E73-($E73-$C73-14)),1,
IF(AND(対象名簿【こちらに入力をお願いします。】!$F81="症状なし",AB$11&gt;=$C73,AB$11&lt;=$E73,AB$11&lt;=$E73-($E73-$C73-6)),1,"")))))</f>
        <v/>
      </c>
      <c r="AC73" s="42" t="str">
        <f>IF(OR($C73="",$E73=""),"",
IF(AND(対象名簿【こちらに入力をお願いします。】!$F81="症状あり",$C73=45199,AC$11&gt;=$C73,AC$11&lt;=$E73,AC$11&lt;=$E73-($E73-$C73-15)),1,
IF(AND(対象名簿【こちらに入力をお願いします。】!$F81="症状なし",$C73=45199,AC$11&gt;=$C73,AC$11&lt;=$E73,AC$11&lt;=$E73-($E73-$C73-7)),1,
IF(AND(対象名簿【こちらに入力をお願いします。】!$F81="症状あり",AC$11&gt;=$C73,AC$11&lt;=$E73,AC$11&lt;=$E73-($E73-$C73-14)),1,
IF(AND(対象名簿【こちらに入力をお願いします。】!$F81="症状なし",AC$11&gt;=$C73,AC$11&lt;=$E73,AC$11&lt;=$E73-($E73-$C73-6)),1,"")))))</f>
        <v/>
      </c>
      <c r="AD73" s="42" t="str">
        <f>IF(OR($C73="",$E73=""),"",
IF(AND(対象名簿【こちらに入力をお願いします。】!$F81="症状あり",$C73=45199,AD$11&gt;=$C73,AD$11&lt;=$E73,AD$11&lt;=$E73-($E73-$C73-15)),1,
IF(AND(対象名簿【こちらに入力をお願いします。】!$F81="症状なし",$C73=45199,AD$11&gt;=$C73,AD$11&lt;=$E73,AD$11&lt;=$E73-($E73-$C73-7)),1,
IF(AND(対象名簿【こちらに入力をお願いします。】!$F81="症状あり",AD$11&gt;=$C73,AD$11&lt;=$E73,AD$11&lt;=$E73-($E73-$C73-14)),1,
IF(AND(対象名簿【こちらに入力をお願いします。】!$F81="症状なし",AD$11&gt;=$C73,AD$11&lt;=$E73,AD$11&lt;=$E73-($E73-$C73-6)),1,"")))))</f>
        <v/>
      </c>
      <c r="AE73" s="42" t="str">
        <f>IF(OR($C73="",$E73=""),"",
IF(AND(対象名簿【こちらに入力をお願いします。】!$F81="症状あり",$C73=45199,AE$11&gt;=$C73,AE$11&lt;=$E73,AE$11&lt;=$E73-($E73-$C73-15)),1,
IF(AND(対象名簿【こちらに入力をお願いします。】!$F81="症状なし",$C73=45199,AE$11&gt;=$C73,AE$11&lt;=$E73,AE$11&lt;=$E73-($E73-$C73-7)),1,
IF(AND(対象名簿【こちらに入力をお願いします。】!$F81="症状あり",AE$11&gt;=$C73,AE$11&lt;=$E73,AE$11&lt;=$E73-($E73-$C73-14)),1,
IF(AND(対象名簿【こちらに入力をお願いします。】!$F81="症状なし",AE$11&gt;=$C73,AE$11&lt;=$E73,AE$11&lt;=$E73-($E73-$C73-6)),1,"")))))</f>
        <v/>
      </c>
      <c r="AF73" s="42" t="str">
        <f>IF(OR($C73="",$E73=""),"",
IF(AND(対象名簿【こちらに入力をお願いします。】!$F81="症状あり",$C73=45199,AF$11&gt;=$C73,AF$11&lt;=$E73,AF$11&lt;=$E73-($E73-$C73-15)),1,
IF(AND(対象名簿【こちらに入力をお願いします。】!$F81="症状なし",$C73=45199,AF$11&gt;=$C73,AF$11&lt;=$E73,AF$11&lt;=$E73-($E73-$C73-7)),1,
IF(AND(対象名簿【こちらに入力をお願いします。】!$F81="症状あり",AF$11&gt;=$C73,AF$11&lt;=$E73,AF$11&lt;=$E73-($E73-$C73-14)),1,
IF(AND(対象名簿【こちらに入力をお願いします。】!$F81="症状なし",AF$11&gt;=$C73,AF$11&lt;=$E73,AF$11&lt;=$E73-($E73-$C73-6)),1,"")))))</f>
        <v/>
      </c>
      <c r="AG73" s="42" t="str">
        <f>IF(OR($C73="",$E73=""),"",
IF(AND(対象名簿【こちらに入力をお願いします。】!$F81="症状あり",$C73=45199,AG$11&gt;=$C73,AG$11&lt;=$E73,AG$11&lt;=$E73-($E73-$C73-15)),1,
IF(AND(対象名簿【こちらに入力をお願いします。】!$F81="症状なし",$C73=45199,AG$11&gt;=$C73,AG$11&lt;=$E73,AG$11&lt;=$E73-($E73-$C73-7)),1,
IF(AND(対象名簿【こちらに入力をお願いします。】!$F81="症状あり",AG$11&gt;=$C73,AG$11&lt;=$E73,AG$11&lt;=$E73-($E73-$C73-14)),1,
IF(AND(対象名簿【こちらに入力をお願いします。】!$F81="症状なし",AG$11&gt;=$C73,AG$11&lt;=$E73,AG$11&lt;=$E73-($E73-$C73-6)),1,"")))))</f>
        <v/>
      </c>
      <c r="AH73" s="42" t="str">
        <f>IF(OR($C73="",$E73=""),"",
IF(AND(対象名簿【こちらに入力をお願いします。】!$F81="症状あり",$C73=45199,AH$11&gt;=$C73,AH$11&lt;=$E73,AH$11&lt;=$E73-($E73-$C73-15)),1,
IF(AND(対象名簿【こちらに入力をお願いします。】!$F81="症状なし",$C73=45199,AH$11&gt;=$C73,AH$11&lt;=$E73,AH$11&lt;=$E73-($E73-$C73-7)),1,
IF(AND(対象名簿【こちらに入力をお願いします。】!$F81="症状あり",AH$11&gt;=$C73,AH$11&lt;=$E73,AH$11&lt;=$E73-($E73-$C73-14)),1,
IF(AND(対象名簿【こちらに入力をお願いします。】!$F81="症状なし",AH$11&gt;=$C73,AH$11&lt;=$E73,AH$11&lt;=$E73-($E73-$C73-6)),1,"")))))</f>
        <v/>
      </c>
      <c r="AI73" s="42" t="str">
        <f>IF(OR($C73="",$E73=""),"",
IF(AND(対象名簿【こちらに入力をお願いします。】!$F81="症状あり",$C73=45199,AI$11&gt;=$C73,AI$11&lt;=$E73,AI$11&lt;=$E73-($E73-$C73-15)),1,
IF(AND(対象名簿【こちらに入力をお願いします。】!$F81="症状なし",$C73=45199,AI$11&gt;=$C73,AI$11&lt;=$E73,AI$11&lt;=$E73-($E73-$C73-7)),1,
IF(AND(対象名簿【こちらに入力をお願いします。】!$F81="症状あり",AI$11&gt;=$C73,AI$11&lt;=$E73,AI$11&lt;=$E73-($E73-$C73-14)),1,
IF(AND(対象名簿【こちらに入力をお願いします。】!$F81="症状なし",AI$11&gt;=$C73,AI$11&lt;=$E73,AI$11&lt;=$E73-($E73-$C73-6)),1,"")))))</f>
        <v/>
      </c>
      <c r="AJ73" s="42" t="str">
        <f>IF(OR($C73="",$E73=""),"",
IF(AND(対象名簿【こちらに入力をお願いします。】!$F81="症状あり",$C73=45199,AJ$11&gt;=$C73,AJ$11&lt;=$E73,AJ$11&lt;=$E73-($E73-$C73-15)),1,
IF(AND(対象名簿【こちらに入力をお願いします。】!$F81="症状なし",$C73=45199,AJ$11&gt;=$C73,AJ$11&lt;=$E73,AJ$11&lt;=$E73-($E73-$C73-7)),1,
IF(AND(対象名簿【こちらに入力をお願いします。】!$F81="症状あり",AJ$11&gt;=$C73,AJ$11&lt;=$E73,AJ$11&lt;=$E73-($E73-$C73-14)),1,
IF(AND(対象名簿【こちらに入力をお願いします。】!$F81="症状なし",AJ$11&gt;=$C73,AJ$11&lt;=$E73,AJ$11&lt;=$E73-($E73-$C73-6)),1,"")))))</f>
        <v/>
      </c>
      <c r="AK73" s="42" t="str">
        <f>IF(OR($C73="",$E73=""),"",
IF(AND(対象名簿【こちらに入力をお願いします。】!$F81="症状あり",$C73=45199,AK$11&gt;=$C73,AK$11&lt;=$E73,AK$11&lt;=$E73-($E73-$C73-15)),1,
IF(AND(対象名簿【こちらに入力をお願いします。】!$F81="症状なし",$C73=45199,AK$11&gt;=$C73,AK$11&lt;=$E73,AK$11&lt;=$E73-($E73-$C73-7)),1,
IF(AND(対象名簿【こちらに入力をお願いします。】!$F81="症状あり",AK$11&gt;=$C73,AK$11&lt;=$E73,AK$11&lt;=$E73-($E73-$C73-14)),1,
IF(AND(対象名簿【こちらに入力をお願いします。】!$F81="症状なし",AK$11&gt;=$C73,AK$11&lt;=$E73,AK$11&lt;=$E73-($E73-$C73-6)),1,"")))))</f>
        <v/>
      </c>
      <c r="AL73" s="42" t="str">
        <f>IF(OR($C73="",$E73=""),"",
IF(AND(対象名簿【こちらに入力をお願いします。】!$F81="症状あり",$C73=45199,AL$11&gt;=$C73,AL$11&lt;=$E73,AL$11&lt;=$E73-($E73-$C73-15)),1,
IF(AND(対象名簿【こちらに入力をお願いします。】!$F81="症状なし",$C73=45199,AL$11&gt;=$C73,AL$11&lt;=$E73,AL$11&lt;=$E73-($E73-$C73-7)),1,
IF(AND(対象名簿【こちらに入力をお願いします。】!$F81="症状あり",AL$11&gt;=$C73,AL$11&lt;=$E73,AL$11&lt;=$E73-($E73-$C73-14)),1,
IF(AND(対象名簿【こちらに入力をお願いします。】!$F81="症状なし",AL$11&gt;=$C73,AL$11&lt;=$E73,AL$11&lt;=$E73-($E73-$C73-6)),1,"")))))</f>
        <v/>
      </c>
      <c r="AM73" s="42" t="str">
        <f>IF(OR($C73="",$E73=""),"",
IF(AND(対象名簿【こちらに入力をお願いします。】!$F81="症状あり",$C73=45199,AM$11&gt;=$C73,AM$11&lt;=$E73,AM$11&lt;=$E73-($E73-$C73-15)),1,
IF(AND(対象名簿【こちらに入力をお願いします。】!$F81="症状なし",$C73=45199,AM$11&gt;=$C73,AM$11&lt;=$E73,AM$11&lt;=$E73-($E73-$C73-7)),1,
IF(AND(対象名簿【こちらに入力をお願いします。】!$F81="症状あり",AM$11&gt;=$C73,AM$11&lt;=$E73,AM$11&lt;=$E73-($E73-$C73-14)),1,
IF(AND(対象名簿【こちらに入力をお願いします。】!$F81="症状なし",AM$11&gt;=$C73,AM$11&lt;=$E73,AM$11&lt;=$E73-($E73-$C73-6)),1,"")))))</f>
        <v/>
      </c>
      <c r="AN73" s="42" t="str">
        <f>IF(OR($C73="",$E73=""),"",
IF(AND(対象名簿【こちらに入力をお願いします。】!$F81="症状あり",$C73=45199,AN$11&gt;=$C73,AN$11&lt;=$E73,AN$11&lt;=$E73-($E73-$C73-15)),1,
IF(AND(対象名簿【こちらに入力をお願いします。】!$F81="症状なし",$C73=45199,AN$11&gt;=$C73,AN$11&lt;=$E73,AN$11&lt;=$E73-($E73-$C73-7)),1,
IF(AND(対象名簿【こちらに入力をお願いします。】!$F81="症状あり",AN$11&gt;=$C73,AN$11&lt;=$E73,AN$11&lt;=$E73-($E73-$C73-14)),1,
IF(AND(対象名簿【こちらに入力をお願いします。】!$F81="症状なし",AN$11&gt;=$C73,AN$11&lt;=$E73,AN$11&lt;=$E73-($E73-$C73-6)),1,"")))))</f>
        <v/>
      </c>
      <c r="AO73" s="42" t="str">
        <f>IF(OR($C73="",$E73=""),"",
IF(AND(対象名簿【こちらに入力をお願いします。】!$F81="症状あり",$C73=45199,AO$11&gt;=$C73,AO$11&lt;=$E73,AO$11&lt;=$E73-($E73-$C73-15)),1,
IF(AND(対象名簿【こちらに入力をお願いします。】!$F81="症状なし",$C73=45199,AO$11&gt;=$C73,AO$11&lt;=$E73,AO$11&lt;=$E73-($E73-$C73-7)),1,
IF(AND(対象名簿【こちらに入力をお願いします。】!$F81="症状あり",AO$11&gt;=$C73,AO$11&lt;=$E73,AO$11&lt;=$E73-($E73-$C73-14)),1,
IF(AND(対象名簿【こちらに入力をお願いします。】!$F81="症状なし",AO$11&gt;=$C73,AO$11&lt;=$E73,AO$11&lt;=$E73-($E73-$C73-6)),1,"")))))</f>
        <v/>
      </c>
      <c r="AP73" s="42" t="str">
        <f>IF(OR($C73="",$E73=""),"",
IF(AND(対象名簿【こちらに入力をお願いします。】!$F81="症状あり",$C73=45199,AP$11&gt;=$C73,AP$11&lt;=$E73,AP$11&lt;=$E73-($E73-$C73-15)),1,
IF(AND(対象名簿【こちらに入力をお願いします。】!$F81="症状なし",$C73=45199,AP$11&gt;=$C73,AP$11&lt;=$E73,AP$11&lt;=$E73-($E73-$C73-7)),1,
IF(AND(対象名簿【こちらに入力をお願いします。】!$F81="症状あり",AP$11&gt;=$C73,AP$11&lt;=$E73,AP$11&lt;=$E73-($E73-$C73-14)),1,
IF(AND(対象名簿【こちらに入力をお願いします。】!$F81="症状なし",AP$11&gt;=$C73,AP$11&lt;=$E73,AP$11&lt;=$E73-($E73-$C73-6)),1,"")))))</f>
        <v/>
      </c>
      <c r="AQ73" s="42" t="str">
        <f>IF(OR($C73="",$E73=""),"",
IF(AND(対象名簿【こちらに入力をお願いします。】!$F81="症状あり",$C73=45199,AQ$11&gt;=$C73,AQ$11&lt;=$E73,AQ$11&lt;=$E73-($E73-$C73-15)),1,
IF(AND(対象名簿【こちらに入力をお願いします。】!$F81="症状なし",$C73=45199,AQ$11&gt;=$C73,AQ$11&lt;=$E73,AQ$11&lt;=$E73-($E73-$C73-7)),1,
IF(AND(対象名簿【こちらに入力をお願いします。】!$F81="症状あり",AQ$11&gt;=$C73,AQ$11&lt;=$E73,AQ$11&lt;=$E73-($E73-$C73-14)),1,
IF(AND(対象名簿【こちらに入力をお願いします。】!$F81="症状なし",AQ$11&gt;=$C73,AQ$11&lt;=$E73,AQ$11&lt;=$E73-($E73-$C73-6)),1,"")))))</f>
        <v/>
      </c>
      <c r="AR73" s="42" t="str">
        <f>IF(OR($C73="",$E73=""),"",
IF(AND(対象名簿【こちらに入力をお願いします。】!$F81="症状あり",$C73=45199,AR$11&gt;=$C73,AR$11&lt;=$E73,AR$11&lt;=$E73-($E73-$C73-15)),1,
IF(AND(対象名簿【こちらに入力をお願いします。】!$F81="症状なし",$C73=45199,AR$11&gt;=$C73,AR$11&lt;=$E73,AR$11&lt;=$E73-($E73-$C73-7)),1,
IF(AND(対象名簿【こちらに入力をお願いします。】!$F81="症状あり",AR$11&gt;=$C73,AR$11&lt;=$E73,AR$11&lt;=$E73-($E73-$C73-14)),1,
IF(AND(対象名簿【こちらに入力をお願いします。】!$F81="症状なし",AR$11&gt;=$C73,AR$11&lt;=$E73,AR$11&lt;=$E73-($E73-$C73-6)),1,"")))))</f>
        <v/>
      </c>
      <c r="AS73" s="42" t="str">
        <f>IF(OR($C73="",$E73=""),"",
IF(AND(対象名簿【こちらに入力をお願いします。】!$F81="症状あり",$C73=45199,AS$11&gt;=$C73,AS$11&lt;=$E73,AS$11&lt;=$E73-($E73-$C73-15)),1,
IF(AND(対象名簿【こちらに入力をお願いします。】!$F81="症状なし",$C73=45199,AS$11&gt;=$C73,AS$11&lt;=$E73,AS$11&lt;=$E73-($E73-$C73-7)),1,
IF(AND(対象名簿【こちらに入力をお願いします。】!$F81="症状あり",AS$11&gt;=$C73,AS$11&lt;=$E73,AS$11&lt;=$E73-($E73-$C73-14)),1,
IF(AND(対象名簿【こちらに入力をお願いします。】!$F81="症状なし",AS$11&gt;=$C73,AS$11&lt;=$E73,AS$11&lt;=$E73-($E73-$C73-6)),1,"")))))</f>
        <v/>
      </c>
      <c r="AT73" s="42" t="str">
        <f>IF(OR($C73="",$E73=""),"",
IF(AND(対象名簿【こちらに入力をお願いします。】!$F81="症状あり",$C73=45199,AT$11&gt;=$C73,AT$11&lt;=$E73,AT$11&lt;=$E73-($E73-$C73-15)),1,
IF(AND(対象名簿【こちらに入力をお願いします。】!$F81="症状なし",$C73=45199,AT$11&gt;=$C73,AT$11&lt;=$E73,AT$11&lt;=$E73-($E73-$C73-7)),1,
IF(AND(対象名簿【こちらに入力をお願いします。】!$F81="症状あり",AT$11&gt;=$C73,AT$11&lt;=$E73,AT$11&lt;=$E73-($E73-$C73-14)),1,
IF(AND(対象名簿【こちらに入力をお願いします。】!$F81="症状なし",AT$11&gt;=$C73,AT$11&lt;=$E73,AT$11&lt;=$E73-($E73-$C73-6)),1,"")))))</f>
        <v/>
      </c>
      <c r="AU73" s="42" t="str">
        <f>IF(OR($C73="",$E73=""),"",
IF(AND(対象名簿【こちらに入力をお願いします。】!$F81="症状あり",$C73=45199,AU$11&gt;=$C73,AU$11&lt;=$E73,AU$11&lt;=$E73-($E73-$C73-15)),1,
IF(AND(対象名簿【こちらに入力をお願いします。】!$F81="症状なし",$C73=45199,AU$11&gt;=$C73,AU$11&lt;=$E73,AU$11&lt;=$E73-($E73-$C73-7)),1,
IF(AND(対象名簿【こちらに入力をお願いします。】!$F81="症状あり",AU$11&gt;=$C73,AU$11&lt;=$E73,AU$11&lt;=$E73-($E73-$C73-14)),1,
IF(AND(対象名簿【こちらに入力をお願いします。】!$F81="症状なし",AU$11&gt;=$C73,AU$11&lt;=$E73,AU$11&lt;=$E73-($E73-$C73-6)),1,"")))))</f>
        <v/>
      </c>
      <c r="AV73" s="42" t="str">
        <f>IF(OR($C73="",$E73=""),"",
IF(AND(対象名簿【こちらに入力をお願いします。】!$F81="症状あり",$C73=45199,AV$11&gt;=$C73,AV$11&lt;=$E73,AV$11&lt;=$E73-($E73-$C73-15)),1,
IF(AND(対象名簿【こちらに入力をお願いします。】!$F81="症状なし",$C73=45199,AV$11&gt;=$C73,AV$11&lt;=$E73,AV$11&lt;=$E73-($E73-$C73-7)),1,
IF(AND(対象名簿【こちらに入力をお願いします。】!$F81="症状あり",AV$11&gt;=$C73,AV$11&lt;=$E73,AV$11&lt;=$E73-($E73-$C73-14)),1,
IF(AND(対象名簿【こちらに入力をお願いします。】!$F81="症状なし",AV$11&gt;=$C73,AV$11&lt;=$E73,AV$11&lt;=$E73-($E73-$C73-6)),1,"")))))</f>
        <v/>
      </c>
      <c r="AW73" s="42" t="str">
        <f>IF(OR($C73="",$E73=""),"",
IF(AND(対象名簿【こちらに入力をお願いします。】!$F81="症状あり",$C73=45199,AW$11&gt;=$C73,AW$11&lt;=$E73,AW$11&lt;=$E73-($E73-$C73-15)),1,
IF(AND(対象名簿【こちらに入力をお願いします。】!$F81="症状なし",$C73=45199,AW$11&gt;=$C73,AW$11&lt;=$E73,AW$11&lt;=$E73-($E73-$C73-7)),1,
IF(AND(対象名簿【こちらに入力をお願いします。】!$F81="症状あり",AW$11&gt;=$C73,AW$11&lt;=$E73,AW$11&lt;=$E73-($E73-$C73-14)),1,
IF(AND(対象名簿【こちらに入力をお願いします。】!$F81="症状なし",AW$11&gt;=$C73,AW$11&lt;=$E73,AW$11&lt;=$E73-($E73-$C73-6)),1,"")))))</f>
        <v/>
      </c>
      <c r="AX73" s="42" t="str">
        <f>IF(OR($C73="",$E73=""),"",
IF(AND(対象名簿【こちらに入力をお願いします。】!$F81="症状あり",$C73=45199,AX$11&gt;=$C73,AX$11&lt;=$E73,AX$11&lt;=$E73-($E73-$C73-15)),1,
IF(AND(対象名簿【こちらに入力をお願いします。】!$F81="症状なし",$C73=45199,AX$11&gt;=$C73,AX$11&lt;=$E73,AX$11&lt;=$E73-($E73-$C73-7)),1,
IF(AND(対象名簿【こちらに入力をお願いします。】!$F81="症状あり",AX$11&gt;=$C73,AX$11&lt;=$E73,AX$11&lt;=$E73-($E73-$C73-14)),1,
IF(AND(対象名簿【こちらに入力をお願いします。】!$F81="症状なし",AX$11&gt;=$C73,AX$11&lt;=$E73,AX$11&lt;=$E73-($E73-$C73-6)),1,"")))))</f>
        <v/>
      </c>
      <c r="AY73" s="42" t="str">
        <f>IF(OR($C73="",$E73=""),"",
IF(AND(対象名簿【こちらに入力をお願いします。】!$F81="症状あり",$C73=45199,AY$11&gt;=$C73,AY$11&lt;=$E73,AY$11&lt;=$E73-($E73-$C73-15)),1,
IF(AND(対象名簿【こちらに入力をお願いします。】!$F81="症状なし",$C73=45199,AY$11&gt;=$C73,AY$11&lt;=$E73,AY$11&lt;=$E73-($E73-$C73-7)),1,
IF(AND(対象名簿【こちらに入力をお願いします。】!$F81="症状あり",AY$11&gt;=$C73,AY$11&lt;=$E73,AY$11&lt;=$E73-($E73-$C73-14)),1,
IF(AND(対象名簿【こちらに入力をお願いします。】!$F81="症状なし",AY$11&gt;=$C73,AY$11&lt;=$E73,AY$11&lt;=$E73-($E73-$C73-6)),1,"")))))</f>
        <v/>
      </c>
      <c r="AZ73" s="42" t="str">
        <f>IF(OR($C73="",$E73=""),"",
IF(AND(対象名簿【こちらに入力をお願いします。】!$F81="症状あり",$C73=45199,AZ$11&gt;=$C73,AZ$11&lt;=$E73,AZ$11&lt;=$E73-($E73-$C73-15)),1,
IF(AND(対象名簿【こちらに入力をお願いします。】!$F81="症状なし",$C73=45199,AZ$11&gt;=$C73,AZ$11&lt;=$E73,AZ$11&lt;=$E73-($E73-$C73-7)),1,
IF(AND(対象名簿【こちらに入力をお願いします。】!$F81="症状あり",AZ$11&gt;=$C73,AZ$11&lt;=$E73,AZ$11&lt;=$E73-($E73-$C73-14)),1,
IF(AND(対象名簿【こちらに入力をお願いします。】!$F81="症状なし",AZ$11&gt;=$C73,AZ$11&lt;=$E73,AZ$11&lt;=$E73-($E73-$C73-6)),1,"")))))</f>
        <v/>
      </c>
      <c r="BA73" s="42" t="str">
        <f>IF(OR($C73="",$E73=""),"",
IF(AND(対象名簿【こちらに入力をお願いします。】!$F81="症状あり",$C73=45199,BA$11&gt;=$C73,BA$11&lt;=$E73,BA$11&lt;=$E73-($E73-$C73-15)),1,
IF(AND(対象名簿【こちらに入力をお願いします。】!$F81="症状なし",$C73=45199,BA$11&gt;=$C73,BA$11&lt;=$E73,BA$11&lt;=$E73-($E73-$C73-7)),1,
IF(AND(対象名簿【こちらに入力をお願いします。】!$F81="症状あり",BA$11&gt;=$C73,BA$11&lt;=$E73,BA$11&lt;=$E73-($E73-$C73-14)),1,
IF(AND(対象名簿【こちらに入力をお願いします。】!$F81="症状なし",BA$11&gt;=$C73,BA$11&lt;=$E73,BA$11&lt;=$E73-($E73-$C73-6)),1,"")))))</f>
        <v/>
      </c>
      <c r="BB73" s="42" t="str">
        <f>IF(OR($C73="",$E73=""),"",
IF(AND(対象名簿【こちらに入力をお願いします。】!$F81="症状あり",$C73=45199,BB$11&gt;=$C73,BB$11&lt;=$E73,BB$11&lt;=$E73-($E73-$C73-15)),1,
IF(AND(対象名簿【こちらに入力をお願いします。】!$F81="症状なし",$C73=45199,BB$11&gt;=$C73,BB$11&lt;=$E73,BB$11&lt;=$E73-($E73-$C73-7)),1,
IF(AND(対象名簿【こちらに入力をお願いします。】!$F81="症状あり",BB$11&gt;=$C73,BB$11&lt;=$E73,BB$11&lt;=$E73-($E73-$C73-14)),1,
IF(AND(対象名簿【こちらに入力をお願いします。】!$F81="症状なし",BB$11&gt;=$C73,BB$11&lt;=$E73,BB$11&lt;=$E73-($E73-$C73-6)),1,"")))))</f>
        <v/>
      </c>
      <c r="BC73" s="42" t="str">
        <f>IF(OR($C73="",$E73=""),"",
IF(AND(対象名簿【こちらに入力をお願いします。】!$F81="症状あり",$C73=45199,BC$11&gt;=$C73,BC$11&lt;=$E73,BC$11&lt;=$E73-($E73-$C73-15)),1,
IF(AND(対象名簿【こちらに入力をお願いします。】!$F81="症状なし",$C73=45199,BC$11&gt;=$C73,BC$11&lt;=$E73,BC$11&lt;=$E73-($E73-$C73-7)),1,
IF(AND(対象名簿【こちらに入力をお願いします。】!$F81="症状あり",BC$11&gt;=$C73,BC$11&lt;=$E73,BC$11&lt;=$E73-($E73-$C73-14)),1,
IF(AND(対象名簿【こちらに入力をお願いします。】!$F81="症状なし",BC$11&gt;=$C73,BC$11&lt;=$E73,BC$11&lt;=$E73-($E73-$C73-6)),1,"")))))</f>
        <v/>
      </c>
      <c r="BD73" s="42" t="str">
        <f>IF(OR($C73="",$E73=""),"",
IF(AND(対象名簿【こちらに入力をお願いします。】!$F81="症状あり",$C73=45199,BD$11&gt;=$C73,BD$11&lt;=$E73,BD$11&lt;=$E73-($E73-$C73-15)),1,
IF(AND(対象名簿【こちらに入力をお願いします。】!$F81="症状なし",$C73=45199,BD$11&gt;=$C73,BD$11&lt;=$E73,BD$11&lt;=$E73-($E73-$C73-7)),1,
IF(AND(対象名簿【こちらに入力をお願いします。】!$F81="症状あり",BD$11&gt;=$C73,BD$11&lt;=$E73,BD$11&lt;=$E73-($E73-$C73-14)),1,
IF(AND(対象名簿【こちらに入力をお願いします。】!$F81="症状なし",BD$11&gt;=$C73,BD$11&lt;=$E73,BD$11&lt;=$E73-($E73-$C73-6)),1,"")))))</f>
        <v/>
      </c>
      <c r="BE73" s="42" t="str">
        <f>IF(OR($C73="",$E73=""),"",
IF(AND(対象名簿【こちらに入力をお願いします。】!$F81="症状あり",$C73=45199,BE$11&gt;=$C73,BE$11&lt;=$E73,BE$11&lt;=$E73-($E73-$C73-15)),1,
IF(AND(対象名簿【こちらに入力をお願いします。】!$F81="症状なし",$C73=45199,BE$11&gt;=$C73,BE$11&lt;=$E73,BE$11&lt;=$E73-($E73-$C73-7)),1,
IF(AND(対象名簿【こちらに入力をお願いします。】!$F81="症状あり",BE$11&gt;=$C73,BE$11&lt;=$E73,BE$11&lt;=$E73-($E73-$C73-14)),1,
IF(AND(対象名簿【こちらに入力をお願いします。】!$F81="症状なし",BE$11&gt;=$C73,BE$11&lt;=$E73,BE$11&lt;=$E73-($E73-$C73-6)),1,"")))))</f>
        <v/>
      </c>
      <c r="BF73" s="42" t="str">
        <f>IF(OR($C73="",$E73=""),"",
IF(AND(対象名簿【こちらに入力をお願いします。】!$F81="症状あり",$C73=45199,BF$11&gt;=$C73,BF$11&lt;=$E73,BF$11&lt;=$E73-($E73-$C73-15)),1,
IF(AND(対象名簿【こちらに入力をお願いします。】!$F81="症状なし",$C73=45199,BF$11&gt;=$C73,BF$11&lt;=$E73,BF$11&lt;=$E73-($E73-$C73-7)),1,
IF(AND(対象名簿【こちらに入力をお願いします。】!$F81="症状あり",BF$11&gt;=$C73,BF$11&lt;=$E73,BF$11&lt;=$E73-($E73-$C73-14)),1,
IF(AND(対象名簿【こちらに入力をお願いします。】!$F81="症状なし",BF$11&gt;=$C73,BF$11&lt;=$E73,BF$11&lt;=$E73-($E73-$C73-6)),1,"")))))</f>
        <v/>
      </c>
      <c r="BG73" s="42" t="str">
        <f>IF(OR($C73="",$E73=""),"",
IF(AND(対象名簿【こちらに入力をお願いします。】!$F81="症状あり",$C73=45199,BG$11&gt;=$C73,BG$11&lt;=$E73,BG$11&lt;=$E73-($E73-$C73-15)),1,
IF(AND(対象名簿【こちらに入力をお願いします。】!$F81="症状なし",$C73=45199,BG$11&gt;=$C73,BG$11&lt;=$E73,BG$11&lt;=$E73-($E73-$C73-7)),1,
IF(AND(対象名簿【こちらに入力をお願いします。】!$F81="症状あり",BG$11&gt;=$C73,BG$11&lt;=$E73,BG$11&lt;=$E73-($E73-$C73-14)),1,
IF(AND(対象名簿【こちらに入力をお願いします。】!$F81="症状なし",BG$11&gt;=$C73,BG$11&lt;=$E73,BG$11&lt;=$E73-($E73-$C73-6)),1,"")))))</f>
        <v/>
      </c>
      <c r="BH73" s="42" t="str">
        <f>IF(OR($C73="",$E73=""),"",
IF(AND(対象名簿【こちらに入力をお願いします。】!$F81="症状あり",$C73=45199,BH$11&gt;=$C73,BH$11&lt;=$E73,BH$11&lt;=$E73-($E73-$C73-15)),1,
IF(AND(対象名簿【こちらに入力をお願いします。】!$F81="症状なし",$C73=45199,BH$11&gt;=$C73,BH$11&lt;=$E73,BH$11&lt;=$E73-($E73-$C73-7)),1,
IF(AND(対象名簿【こちらに入力をお願いします。】!$F81="症状あり",BH$11&gt;=$C73,BH$11&lt;=$E73,BH$11&lt;=$E73-($E73-$C73-14)),1,
IF(AND(対象名簿【こちらに入力をお願いします。】!$F81="症状なし",BH$11&gt;=$C73,BH$11&lt;=$E73,BH$11&lt;=$E73-($E73-$C73-6)),1,"")))))</f>
        <v/>
      </c>
      <c r="BI73" s="42" t="str">
        <f>IF(OR($C73="",$E73=""),"",
IF(AND(対象名簿【こちらに入力をお願いします。】!$F81="症状あり",$C73=45199,BI$11&gt;=$C73,BI$11&lt;=$E73,BI$11&lt;=$E73-($E73-$C73-15)),1,
IF(AND(対象名簿【こちらに入力をお願いします。】!$F81="症状なし",$C73=45199,BI$11&gt;=$C73,BI$11&lt;=$E73,BI$11&lt;=$E73-($E73-$C73-7)),1,
IF(AND(対象名簿【こちらに入力をお願いします。】!$F81="症状あり",BI$11&gt;=$C73,BI$11&lt;=$E73,BI$11&lt;=$E73-($E73-$C73-14)),1,
IF(AND(対象名簿【こちらに入力をお願いします。】!$F81="症状なし",BI$11&gt;=$C73,BI$11&lt;=$E73,BI$11&lt;=$E73-($E73-$C73-6)),1,"")))))</f>
        <v/>
      </c>
      <c r="BJ73" s="42" t="str">
        <f>IF(OR($C73="",$E73=""),"",
IF(AND(対象名簿【こちらに入力をお願いします。】!$F81="症状あり",$C73=45199,BJ$11&gt;=$C73,BJ$11&lt;=$E73,BJ$11&lt;=$E73-($E73-$C73-15)),1,
IF(AND(対象名簿【こちらに入力をお願いします。】!$F81="症状なし",$C73=45199,BJ$11&gt;=$C73,BJ$11&lt;=$E73,BJ$11&lt;=$E73-($E73-$C73-7)),1,
IF(AND(対象名簿【こちらに入力をお願いします。】!$F81="症状あり",BJ$11&gt;=$C73,BJ$11&lt;=$E73,BJ$11&lt;=$E73-($E73-$C73-14)),1,
IF(AND(対象名簿【こちらに入力をお願いします。】!$F81="症状なし",BJ$11&gt;=$C73,BJ$11&lt;=$E73,BJ$11&lt;=$E73-($E73-$C73-6)),1,"")))))</f>
        <v/>
      </c>
      <c r="BK73" s="42" t="str">
        <f>IF(OR($C73="",$E73=""),"",
IF(AND(対象名簿【こちらに入力をお願いします。】!$F81="症状あり",$C73=45199,BK$11&gt;=$C73,BK$11&lt;=$E73,BK$11&lt;=$E73-($E73-$C73-15)),1,
IF(AND(対象名簿【こちらに入力をお願いします。】!$F81="症状なし",$C73=45199,BK$11&gt;=$C73,BK$11&lt;=$E73,BK$11&lt;=$E73-($E73-$C73-7)),1,
IF(AND(対象名簿【こちらに入力をお願いします。】!$F81="症状あり",BK$11&gt;=$C73,BK$11&lt;=$E73,BK$11&lt;=$E73-($E73-$C73-14)),1,
IF(AND(対象名簿【こちらに入力をお願いします。】!$F81="症状なし",BK$11&gt;=$C73,BK$11&lt;=$E73,BK$11&lt;=$E73-($E73-$C73-6)),1,"")))))</f>
        <v/>
      </c>
      <c r="BL73" s="42" t="str">
        <f>IF(OR($C73="",$E73=""),"",
IF(AND(対象名簿【こちらに入力をお願いします。】!$F81="症状あり",$C73=45199,BL$11&gt;=$C73,BL$11&lt;=$E73,BL$11&lt;=$E73-($E73-$C73-15)),1,
IF(AND(対象名簿【こちらに入力をお願いします。】!$F81="症状なし",$C73=45199,BL$11&gt;=$C73,BL$11&lt;=$E73,BL$11&lt;=$E73-($E73-$C73-7)),1,
IF(AND(対象名簿【こちらに入力をお願いします。】!$F81="症状あり",BL$11&gt;=$C73,BL$11&lt;=$E73,BL$11&lt;=$E73-($E73-$C73-14)),1,
IF(AND(対象名簿【こちらに入力をお願いします。】!$F81="症状なし",BL$11&gt;=$C73,BL$11&lt;=$E73,BL$11&lt;=$E73-($E73-$C73-6)),1,"")))))</f>
        <v/>
      </c>
      <c r="BM73" s="42" t="str">
        <f>IF(OR($C73="",$E73=""),"",
IF(AND(対象名簿【こちらに入力をお願いします。】!$F81="症状あり",$C73=45199,BM$11&gt;=$C73,BM$11&lt;=$E73,BM$11&lt;=$E73-($E73-$C73-15)),1,
IF(AND(対象名簿【こちらに入力をお願いします。】!$F81="症状なし",$C73=45199,BM$11&gt;=$C73,BM$11&lt;=$E73,BM$11&lt;=$E73-($E73-$C73-7)),1,
IF(AND(対象名簿【こちらに入力をお願いします。】!$F81="症状あり",BM$11&gt;=$C73,BM$11&lt;=$E73,BM$11&lt;=$E73-($E73-$C73-14)),1,
IF(AND(対象名簿【こちらに入力をお願いします。】!$F81="症状なし",BM$11&gt;=$C73,BM$11&lt;=$E73,BM$11&lt;=$E73-($E73-$C73-6)),1,"")))))</f>
        <v/>
      </c>
      <c r="BN73" s="42" t="str">
        <f>IF(OR($C73="",$E73=""),"",
IF(AND(対象名簿【こちらに入力をお願いします。】!$F81="症状あり",$C73=45199,BN$11&gt;=$C73,BN$11&lt;=$E73,BN$11&lt;=$E73-($E73-$C73-15)),1,
IF(AND(対象名簿【こちらに入力をお願いします。】!$F81="症状なし",$C73=45199,BN$11&gt;=$C73,BN$11&lt;=$E73,BN$11&lt;=$E73-($E73-$C73-7)),1,
IF(AND(対象名簿【こちらに入力をお願いします。】!$F81="症状あり",BN$11&gt;=$C73,BN$11&lt;=$E73,BN$11&lt;=$E73-($E73-$C73-14)),1,
IF(AND(対象名簿【こちらに入力をお願いします。】!$F81="症状なし",BN$11&gt;=$C73,BN$11&lt;=$E73,BN$11&lt;=$E73-($E73-$C73-6)),1,"")))))</f>
        <v/>
      </c>
      <c r="BO73" s="42" t="str">
        <f>IF(OR($C73="",$E73=""),"",
IF(AND(対象名簿【こちらに入力をお願いします。】!$F81="症状あり",$C73=45199,BO$11&gt;=$C73,BO$11&lt;=$E73,BO$11&lt;=$E73-($E73-$C73-15)),1,
IF(AND(対象名簿【こちらに入力をお願いします。】!$F81="症状なし",$C73=45199,BO$11&gt;=$C73,BO$11&lt;=$E73,BO$11&lt;=$E73-($E73-$C73-7)),1,
IF(AND(対象名簿【こちらに入力をお願いします。】!$F81="症状あり",BO$11&gt;=$C73,BO$11&lt;=$E73,BO$11&lt;=$E73-($E73-$C73-14)),1,
IF(AND(対象名簿【こちらに入力をお願いします。】!$F81="症状なし",BO$11&gt;=$C73,BO$11&lt;=$E73,BO$11&lt;=$E73-($E73-$C73-6)),1,"")))))</f>
        <v/>
      </c>
      <c r="BP73" s="42" t="str">
        <f>IF(OR($C73="",$E73=""),"",
IF(AND(対象名簿【こちらに入力をお願いします。】!$F81="症状あり",$C73=45199,BP$11&gt;=$C73,BP$11&lt;=$E73,BP$11&lt;=$E73-($E73-$C73-15)),1,
IF(AND(対象名簿【こちらに入力をお願いします。】!$F81="症状なし",$C73=45199,BP$11&gt;=$C73,BP$11&lt;=$E73,BP$11&lt;=$E73-($E73-$C73-7)),1,
IF(AND(対象名簿【こちらに入力をお願いします。】!$F81="症状あり",BP$11&gt;=$C73,BP$11&lt;=$E73,BP$11&lt;=$E73-($E73-$C73-14)),1,
IF(AND(対象名簿【こちらに入力をお願いします。】!$F81="症状なし",BP$11&gt;=$C73,BP$11&lt;=$E73,BP$11&lt;=$E73-($E73-$C73-6)),1,"")))))</f>
        <v/>
      </c>
      <c r="BQ73" s="42" t="str">
        <f>IF(OR($C73="",$E73=""),"",
IF(AND(対象名簿【こちらに入力をお願いします。】!$F81="症状あり",$C73=45199,BQ$11&gt;=$C73,BQ$11&lt;=$E73,BQ$11&lt;=$E73-($E73-$C73-15)),1,
IF(AND(対象名簿【こちらに入力をお願いします。】!$F81="症状なし",$C73=45199,BQ$11&gt;=$C73,BQ$11&lt;=$E73,BQ$11&lt;=$E73-($E73-$C73-7)),1,
IF(AND(対象名簿【こちらに入力をお願いします。】!$F81="症状あり",BQ$11&gt;=$C73,BQ$11&lt;=$E73,BQ$11&lt;=$E73-($E73-$C73-14)),1,
IF(AND(対象名簿【こちらに入力をお願いします。】!$F81="症状なし",BQ$11&gt;=$C73,BQ$11&lt;=$E73,BQ$11&lt;=$E73-($E73-$C73-6)),1,"")))))</f>
        <v/>
      </c>
      <c r="BR73" s="42" t="str">
        <f>IF(OR($C73="",$E73=""),"",
IF(AND(対象名簿【こちらに入力をお願いします。】!$F81="症状あり",$C73=45199,BR$11&gt;=$C73,BR$11&lt;=$E73,BR$11&lt;=$E73-($E73-$C73-15)),1,
IF(AND(対象名簿【こちらに入力をお願いします。】!$F81="症状なし",$C73=45199,BR$11&gt;=$C73,BR$11&lt;=$E73,BR$11&lt;=$E73-($E73-$C73-7)),1,
IF(AND(対象名簿【こちらに入力をお願いします。】!$F81="症状あり",BR$11&gt;=$C73,BR$11&lt;=$E73,BR$11&lt;=$E73-($E73-$C73-14)),1,
IF(AND(対象名簿【こちらに入力をお願いします。】!$F81="症状なし",BR$11&gt;=$C73,BR$11&lt;=$E73,BR$11&lt;=$E73-($E73-$C73-6)),1,"")))))</f>
        <v/>
      </c>
      <c r="BS73" s="42" t="str">
        <f>IF(OR($C73="",$E73=""),"",
IF(AND(対象名簿【こちらに入力をお願いします。】!$F81="症状あり",$C73=45199,BS$11&gt;=$C73,BS$11&lt;=$E73,BS$11&lt;=$E73-($E73-$C73-15)),1,
IF(AND(対象名簿【こちらに入力をお願いします。】!$F81="症状なし",$C73=45199,BS$11&gt;=$C73,BS$11&lt;=$E73,BS$11&lt;=$E73-($E73-$C73-7)),1,
IF(AND(対象名簿【こちらに入力をお願いします。】!$F81="症状あり",BS$11&gt;=$C73,BS$11&lt;=$E73,BS$11&lt;=$E73-($E73-$C73-14)),1,
IF(AND(対象名簿【こちらに入力をお願いします。】!$F81="症状なし",BS$11&gt;=$C73,BS$11&lt;=$E73,BS$11&lt;=$E73-($E73-$C73-6)),1,"")))))</f>
        <v/>
      </c>
      <c r="BT73" s="42" t="str">
        <f>IF(OR($C73="",$E73=""),"",
IF(AND(対象名簿【こちらに入力をお願いします。】!$F81="症状あり",$C73=45199,BT$11&gt;=$C73,BT$11&lt;=$E73,BT$11&lt;=$E73-($E73-$C73-15)),1,
IF(AND(対象名簿【こちらに入力をお願いします。】!$F81="症状なし",$C73=45199,BT$11&gt;=$C73,BT$11&lt;=$E73,BT$11&lt;=$E73-($E73-$C73-7)),1,
IF(AND(対象名簿【こちらに入力をお願いします。】!$F81="症状あり",BT$11&gt;=$C73,BT$11&lt;=$E73,BT$11&lt;=$E73-($E73-$C73-14)),1,
IF(AND(対象名簿【こちらに入力をお願いします。】!$F81="症状なし",BT$11&gt;=$C73,BT$11&lt;=$E73,BT$11&lt;=$E73-($E73-$C73-6)),1,"")))))</f>
        <v/>
      </c>
      <c r="BU73" s="42" t="str">
        <f>IF(OR($C73="",$E73=""),"",
IF(AND(対象名簿【こちらに入力をお願いします。】!$F81="症状あり",$C73=45199,BU$11&gt;=$C73,BU$11&lt;=$E73,BU$11&lt;=$E73-($E73-$C73-15)),1,
IF(AND(対象名簿【こちらに入力をお願いします。】!$F81="症状なし",$C73=45199,BU$11&gt;=$C73,BU$11&lt;=$E73,BU$11&lt;=$E73-($E73-$C73-7)),1,
IF(AND(対象名簿【こちらに入力をお願いします。】!$F81="症状あり",BU$11&gt;=$C73,BU$11&lt;=$E73,BU$11&lt;=$E73-($E73-$C73-14)),1,
IF(AND(対象名簿【こちらに入力をお願いします。】!$F81="症状なし",BU$11&gt;=$C73,BU$11&lt;=$E73,BU$11&lt;=$E73-($E73-$C73-6)),1,"")))))</f>
        <v/>
      </c>
      <c r="BV73" s="42" t="str">
        <f>IF(OR($C73="",$E73=""),"",
IF(AND(対象名簿【こちらに入力をお願いします。】!$F81="症状あり",$C73=45199,BV$11&gt;=$C73,BV$11&lt;=$E73,BV$11&lt;=$E73-($E73-$C73-15)),1,
IF(AND(対象名簿【こちらに入力をお願いします。】!$F81="症状なし",$C73=45199,BV$11&gt;=$C73,BV$11&lt;=$E73,BV$11&lt;=$E73-($E73-$C73-7)),1,
IF(AND(対象名簿【こちらに入力をお願いします。】!$F81="症状あり",BV$11&gt;=$C73,BV$11&lt;=$E73,BV$11&lt;=$E73-($E73-$C73-14)),1,
IF(AND(対象名簿【こちらに入力をお願いします。】!$F81="症状なし",BV$11&gt;=$C73,BV$11&lt;=$E73,BV$11&lt;=$E73-($E73-$C73-6)),1,"")))))</f>
        <v/>
      </c>
      <c r="BW73" s="42" t="str">
        <f>IF(OR($C73="",$E73=""),"",
IF(AND(対象名簿【こちらに入力をお願いします。】!$F81="症状あり",$C73=45199,BW$11&gt;=$C73,BW$11&lt;=$E73,BW$11&lt;=$E73-($E73-$C73-15)),1,
IF(AND(対象名簿【こちらに入力をお願いします。】!$F81="症状なし",$C73=45199,BW$11&gt;=$C73,BW$11&lt;=$E73,BW$11&lt;=$E73-($E73-$C73-7)),1,
IF(AND(対象名簿【こちらに入力をお願いします。】!$F81="症状あり",BW$11&gt;=$C73,BW$11&lt;=$E73,BW$11&lt;=$E73-($E73-$C73-14)),1,
IF(AND(対象名簿【こちらに入力をお願いします。】!$F81="症状なし",BW$11&gt;=$C73,BW$11&lt;=$E73,BW$11&lt;=$E73-($E73-$C73-6)),1,"")))))</f>
        <v/>
      </c>
      <c r="BX73" s="42" t="str">
        <f>IF(OR($C73="",$E73=""),"",
IF(AND(対象名簿【こちらに入力をお願いします。】!$F81="症状あり",$C73=45199,BX$11&gt;=$C73,BX$11&lt;=$E73,BX$11&lt;=$E73-($E73-$C73-15)),1,
IF(AND(対象名簿【こちらに入力をお願いします。】!$F81="症状なし",$C73=45199,BX$11&gt;=$C73,BX$11&lt;=$E73,BX$11&lt;=$E73-($E73-$C73-7)),1,
IF(AND(対象名簿【こちらに入力をお願いします。】!$F81="症状あり",BX$11&gt;=$C73,BX$11&lt;=$E73,BX$11&lt;=$E73-($E73-$C73-14)),1,
IF(AND(対象名簿【こちらに入力をお願いします。】!$F81="症状なし",BX$11&gt;=$C73,BX$11&lt;=$E73,BX$11&lt;=$E73-($E73-$C73-6)),1,"")))))</f>
        <v/>
      </c>
      <c r="BY73" s="42" t="str">
        <f>IF(OR($C73="",$E73=""),"",
IF(AND(対象名簿【こちらに入力をお願いします。】!$F81="症状あり",$C73=45199,BY$11&gt;=$C73,BY$11&lt;=$E73,BY$11&lt;=$E73-($E73-$C73-15)),1,
IF(AND(対象名簿【こちらに入力をお願いします。】!$F81="症状なし",$C73=45199,BY$11&gt;=$C73,BY$11&lt;=$E73,BY$11&lt;=$E73-($E73-$C73-7)),1,
IF(AND(対象名簿【こちらに入力をお願いします。】!$F81="症状あり",BY$11&gt;=$C73,BY$11&lt;=$E73,BY$11&lt;=$E73-($E73-$C73-14)),1,
IF(AND(対象名簿【こちらに入力をお願いします。】!$F81="症状なし",BY$11&gt;=$C73,BY$11&lt;=$E73,BY$11&lt;=$E73-($E73-$C73-6)),1,"")))))</f>
        <v/>
      </c>
      <c r="BZ73" s="42" t="str">
        <f>IF(OR($C73="",$E73=""),"",
IF(AND(対象名簿【こちらに入力をお願いします。】!$F81="症状あり",$C73=45199,BZ$11&gt;=$C73,BZ$11&lt;=$E73,BZ$11&lt;=$E73-($E73-$C73-15)),1,
IF(AND(対象名簿【こちらに入力をお願いします。】!$F81="症状なし",$C73=45199,BZ$11&gt;=$C73,BZ$11&lt;=$E73,BZ$11&lt;=$E73-($E73-$C73-7)),1,
IF(AND(対象名簿【こちらに入力をお願いします。】!$F81="症状あり",BZ$11&gt;=$C73,BZ$11&lt;=$E73,BZ$11&lt;=$E73-($E73-$C73-14)),1,
IF(AND(対象名簿【こちらに入力をお願いします。】!$F81="症状なし",BZ$11&gt;=$C73,BZ$11&lt;=$E73,BZ$11&lt;=$E73-($E73-$C73-6)),1,"")))))</f>
        <v/>
      </c>
      <c r="CA73" s="42" t="str">
        <f>IF(OR($C73="",$E73=""),"",
IF(AND(対象名簿【こちらに入力をお願いします。】!$F81="症状あり",$C73=45199,CA$11&gt;=$C73,CA$11&lt;=$E73,CA$11&lt;=$E73-($E73-$C73-15)),1,
IF(AND(対象名簿【こちらに入力をお願いします。】!$F81="症状なし",$C73=45199,CA$11&gt;=$C73,CA$11&lt;=$E73,CA$11&lt;=$E73-($E73-$C73-7)),1,
IF(AND(対象名簿【こちらに入力をお願いします。】!$F81="症状あり",CA$11&gt;=$C73,CA$11&lt;=$E73,CA$11&lt;=$E73-($E73-$C73-14)),1,
IF(AND(対象名簿【こちらに入力をお願いします。】!$F81="症状なし",CA$11&gt;=$C73,CA$11&lt;=$E73,CA$11&lt;=$E73-($E73-$C73-6)),1,"")))))</f>
        <v/>
      </c>
      <c r="CB73" s="42" t="str">
        <f>IF(OR($C73="",$E73=""),"",
IF(AND(対象名簿【こちらに入力をお願いします。】!$F81="症状あり",$C73=45199,CB$11&gt;=$C73,CB$11&lt;=$E73,CB$11&lt;=$E73-($E73-$C73-15)),1,
IF(AND(対象名簿【こちらに入力をお願いします。】!$F81="症状なし",$C73=45199,CB$11&gt;=$C73,CB$11&lt;=$E73,CB$11&lt;=$E73-($E73-$C73-7)),1,
IF(AND(対象名簿【こちらに入力をお願いします。】!$F81="症状あり",CB$11&gt;=$C73,CB$11&lt;=$E73,CB$11&lt;=$E73-($E73-$C73-14)),1,
IF(AND(対象名簿【こちらに入力をお願いします。】!$F81="症状なし",CB$11&gt;=$C73,CB$11&lt;=$E73,CB$11&lt;=$E73-($E73-$C73-6)),1,"")))))</f>
        <v/>
      </c>
      <c r="CC73" s="42" t="str">
        <f>IF(OR($C73="",$E73=""),"",
IF(AND(対象名簿【こちらに入力をお願いします。】!$F81="症状あり",$C73=45199,CC$11&gt;=$C73,CC$11&lt;=$E73,CC$11&lt;=$E73-($E73-$C73-15)),1,
IF(AND(対象名簿【こちらに入力をお願いします。】!$F81="症状なし",$C73=45199,CC$11&gt;=$C73,CC$11&lt;=$E73,CC$11&lt;=$E73-($E73-$C73-7)),1,
IF(AND(対象名簿【こちらに入力をお願いします。】!$F81="症状あり",CC$11&gt;=$C73,CC$11&lt;=$E73,CC$11&lt;=$E73-($E73-$C73-14)),1,
IF(AND(対象名簿【こちらに入力をお願いします。】!$F81="症状なし",CC$11&gt;=$C73,CC$11&lt;=$E73,CC$11&lt;=$E73-($E73-$C73-6)),1,"")))))</f>
        <v/>
      </c>
      <c r="CD73" s="42" t="str">
        <f>IF(OR($C73="",$E73=""),"",
IF(AND(対象名簿【こちらに入力をお願いします。】!$F81="症状あり",$C73=45199,CD$11&gt;=$C73,CD$11&lt;=$E73,CD$11&lt;=$E73-($E73-$C73-15)),1,
IF(AND(対象名簿【こちらに入力をお願いします。】!$F81="症状なし",$C73=45199,CD$11&gt;=$C73,CD$11&lt;=$E73,CD$11&lt;=$E73-($E73-$C73-7)),1,
IF(AND(対象名簿【こちらに入力をお願いします。】!$F81="症状あり",CD$11&gt;=$C73,CD$11&lt;=$E73,CD$11&lt;=$E73-($E73-$C73-14)),1,
IF(AND(対象名簿【こちらに入力をお願いします。】!$F81="症状なし",CD$11&gt;=$C73,CD$11&lt;=$E73,CD$11&lt;=$E73-($E73-$C73-6)),1,"")))))</f>
        <v/>
      </c>
      <c r="CE73" s="42" t="str">
        <f>IF(OR($C73="",$E73=""),"",
IF(AND(対象名簿【こちらに入力をお願いします。】!$F81="症状あり",$C73=45199,CE$11&gt;=$C73,CE$11&lt;=$E73,CE$11&lt;=$E73-($E73-$C73-15)),1,
IF(AND(対象名簿【こちらに入力をお願いします。】!$F81="症状なし",$C73=45199,CE$11&gt;=$C73,CE$11&lt;=$E73,CE$11&lt;=$E73-($E73-$C73-7)),1,
IF(AND(対象名簿【こちらに入力をお願いします。】!$F81="症状あり",CE$11&gt;=$C73,CE$11&lt;=$E73,CE$11&lt;=$E73-($E73-$C73-14)),1,
IF(AND(対象名簿【こちらに入力をお願いします。】!$F81="症状なし",CE$11&gt;=$C73,CE$11&lt;=$E73,CE$11&lt;=$E73-($E73-$C73-6)),1,"")))))</f>
        <v/>
      </c>
      <c r="CF73" s="42" t="str">
        <f>IF(OR($C73="",$E73=""),"",
IF(AND(対象名簿【こちらに入力をお願いします。】!$F81="症状あり",$C73=45199,CF$11&gt;=$C73,CF$11&lt;=$E73,CF$11&lt;=$E73-($E73-$C73-15)),1,
IF(AND(対象名簿【こちらに入力をお願いします。】!$F81="症状なし",$C73=45199,CF$11&gt;=$C73,CF$11&lt;=$E73,CF$11&lt;=$E73-($E73-$C73-7)),1,
IF(AND(対象名簿【こちらに入力をお願いします。】!$F81="症状あり",CF$11&gt;=$C73,CF$11&lt;=$E73,CF$11&lt;=$E73-($E73-$C73-14)),1,
IF(AND(対象名簿【こちらに入力をお願いします。】!$F81="症状なし",CF$11&gt;=$C73,CF$11&lt;=$E73,CF$11&lt;=$E73-($E73-$C73-6)),1,"")))))</f>
        <v/>
      </c>
      <c r="CG73" s="42" t="str">
        <f>IF(OR($C73="",$E73=""),"",
IF(AND(対象名簿【こちらに入力をお願いします。】!$F81="症状あり",$C73=45199,CG$11&gt;=$C73,CG$11&lt;=$E73,CG$11&lt;=$E73-($E73-$C73-15)),1,
IF(AND(対象名簿【こちらに入力をお願いします。】!$F81="症状なし",$C73=45199,CG$11&gt;=$C73,CG$11&lt;=$E73,CG$11&lt;=$E73-($E73-$C73-7)),1,
IF(AND(対象名簿【こちらに入力をお願いします。】!$F81="症状あり",CG$11&gt;=$C73,CG$11&lt;=$E73,CG$11&lt;=$E73-($E73-$C73-14)),1,
IF(AND(対象名簿【こちらに入力をお願いします。】!$F81="症状なし",CG$11&gt;=$C73,CG$11&lt;=$E73,CG$11&lt;=$E73-($E73-$C73-6)),1,"")))))</f>
        <v/>
      </c>
      <c r="CH73" s="42" t="str">
        <f>IF(OR($C73="",$E73=""),"",
IF(AND(対象名簿【こちらに入力をお願いします。】!$F81="症状あり",$C73=45199,CH$11&gt;=$C73,CH$11&lt;=$E73,CH$11&lt;=$E73-($E73-$C73-15)),1,
IF(AND(対象名簿【こちらに入力をお願いします。】!$F81="症状なし",$C73=45199,CH$11&gt;=$C73,CH$11&lt;=$E73,CH$11&lt;=$E73-($E73-$C73-7)),1,
IF(AND(対象名簿【こちらに入力をお願いします。】!$F81="症状あり",CH$11&gt;=$C73,CH$11&lt;=$E73,CH$11&lt;=$E73-($E73-$C73-14)),1,
IF(AND(対象名簿【こちらに入力をお願いします。】!$F81="症状なし",CH$11&gt;=$C73,CH$11&lt;=$E73,CH$11&lt;=$E73-($E73-$C73-6)),1,"")))))</f>
        <v/>
      </c>
      <c r="CI73" s="42" t="str">
        <f>IF(OR($C73="",$E73=""),"",
IF(AND(対象名簿【こちらに入力をお願いします。】!$F81="症状あり",$C73=45199,CI$11&gt;=$C73,CI$11&lt;=$E73,CI$11&lt;=$E73-($E73-$C73-15)),1,
IF(AND(対象名簿【こちらに入力をお願いします。】!$F81="症状なし",$C73=45199,CI$11&gt;=$C73,CI$11&lt;=$E73,CI$11&lt;=$E73-($E73-$C73-7)),1,
IF(AND(対象名簿【こちらに入力をお願いします。】!$F81="症状あり",CI$11&gt;=$C73,CI$11&lt;=$E73,CI$11&lt;=$E73-($E73-$C73-14)),1,
IF(AND(対象名簿【こちらに入力をお願いします。】!$F81="症状なし",CI$11&gt;=$C73,CI$11&lt;=$E73,CI$11&lt;=$E73-($E73-$C73-6)),1,"")))))</f>
        <v/>
      </c>
      <c r="CJ73" s="42" t="str">
        <f>IF(OR($C73="",$E73=""),"",
IF(AND(対象名簿【こちらに入力をお願いします。】!$F81="症状あり",$C73=45199,CJ$11&gt;=$C73,CJ$11&lt;=$E73,CJ$11&lt;=$E73-($E73-$C73-15)),1,
IF(AND(対象名簿【こちらに入力をお願いします。】!$F81="症状なし",$C73=45199,CJ$11&gt;=$C73,CJ$11&lt;=$E73,CJ$11&lt;=$E73-($E73-$C73-7)),1,
IF(AND(対象名簿【こちらに入力をお願いします。】!$F81="症状あり",CJ$11&gt;=$C73,CJ$11&lt;=$E73,CJ$11&lt;=$E73-($E73-$C73-14)),1,
IF(AND(対象名簿【こちらに入力をお願いします。】!$F81="症状なし",CJ$11&gt;=$C73,CJ$11&lt;=$E73,CJ$11&lt;=$E73-($E73-$C73-6)),1,"")))))</f>
        <v/>
      </c>
      <c r="CK73" s="42" t="str">
        <f>IF(OR($C73="",$E73=""),"",
IF(AND(対象名簿【こちらに入力をお願いします。】!$F81="症状あり",$C73=45199,CK$11&gt;=$C73,CK$11&lt;=$E73,CK$11&lt;=$E73-($E73-$C73-15)),1,
IF(AND(対象名簿【こちらに入力をお願いします。】!$F81="症状なし",$C73=45199,CK$11&gt;=$C73,CK$11&lt;=$E73,CK$11&lt;=$E73-($E73-$C73-7)),1,
IF(AND(対象名簿【こちらに入力をお願いします。】!$F81="症状あり",CK$11&gt;=$C73,CK$11&lt;=$E73,CK$11&lt;=$E73-($E73-$C73-14)),1,
IF(AND(対象名簿【こちらに入力をお願いします。】!$F81="症状なし",CK$11&gt;=$C73,CK$11&lt;=$E73,CK$11&lt;=$E73-($E73-$C73-6)),1,"")))))</f>
        <v/>
      </c>
      <c r="CL73" s="42" t="str">
        <f>IF(OR($C73="",$E73=""),"",
IF(AND(対象名簿【こちらに入力をお願いします。】!$F81="症状あり",$C73=45199,CL$11&gt;=$C73,CL$11&lt;=$E73,CL$11&lt;=$E73-($E73-$C73-15)),1,
IF(AND(対象名簿【こちらに入力をお願いします。】!$F81="症状なし",$C73=45199,CL$11&gt;=$C73,CL$11&lt;=$E73,CL$11&lt;=$E73-($E73-$C73-7)),1,
IF(AND(対象名簿【こちらに入力をお願いします。】!$F81="症状あり",CL$11&gt;=$C73,CL$11&lt;=$E73,CL$11&lt;=$E73-($E73-$C73-14)),1,
IF(AND(対象名簿【こちらに入力をお願いします。】!$F81="症状なし",CL$11&gt;=$C73,CL$11&lt;=$E73,CL$11&lt;=$E73-($E73-$C73-6)),1,"")))))</f>
        <v/>
      </c>
      <c r="CM73" s="42" t="str">
        <f>IF(OR($C73="",$E73=""),"",
IF(AND(対象名簿【こちらに入力をお願いします。】!$F81="症状あり",$C73=45199,CM$11&gt;=$C73,CM$11&lt;=$E73,CM$11&lt;=$E73-($E73-$C73-15)),1,
IF(AND(対象名簿【こちらに入力をお願いします。】!$F81="症状なし",$C73=45199,CM$11&gt;=$C73,CM$11&lt;=$E73,CM$11&lt;=$E73-($E73-$C73-7)),1,
IF(AND(対象名簿【こちらに入力をお願いします。】!$F81="症状あり",CM$11&gt;=$C73,CM$11&lt;=$E73,CM$11&lt;=$E73-($E73-$C73-14)),1,
IF(AND(対象名簿【こちらに入力をお願いします。】!$F81="症状なし",CM$11&gt;=$C73,CM$11&lt;=$E73,CM$11&lt;=$E73-($E73-$C73-6)),1,"")))))</f>
        <v/>
      </c>
      <c r="CN73" s="42" t="str">
        <f>IF(OR($C73="",$E73=""),"",
IF(AND(対象名簿【こちらに入力をお願いします。】!$F81="症状あり",$C73=45199,CN$11&gt;=$C73,CN$11&lt;=$E73,CN$11&lt;=$E73-($E73-$C73-15)),1,
IF(AND(対象名簿【こちらに入力をお願いします。】!$F81="症状なし",$C73=45199,CN$11&gt;=$C73,CN$11&lt;=$E73,CN$11&lt;=$E73-($E73-$C73-7)),1,
IF(AND(対象名簿【こちらに入力をお願いします。】!$F81="症状あり",CN$11&gt;=$C73,CN$11&lt;=$E73,CN$11&lt;=$E73-($E73-$C73-14)),1,
IF(AND(対象名簿【こちらに入力をお願いします。】!$F81="症状なし",CN$11&gt;=$C73,CN$11&lt;=$E73,CN$11&lt;=$E73-($E73-$C73-6)),1,"")))))</f>
        <v/>
      </c>
      <c r="CO73" s="42" t="str">
        <f>IF(OR($C73="",$E73=""),"",
IF(AND(対象名簿【こちらに入力をお願いします。】!$F81="症状あり",$C73=45199,CO$11&gt;=$C73,CO$11&lt;=$E73,CO$11&lt;=$E73-($E73-$C73-15)),1,
IF(AND(対象名簿【こちらに入力をお願いします。】!$F81="症状なし",$C73=45199,CO$11&gt;=$C73,CO$11&lt;=$E73,CO$11&lt;=$E73-($E73-$C73-7)),1,
IF(AND(対象名簿【こちらに入力をお願いします。】!$F81="症状あり",CO$11&gt;=$C73,CO$11&lt;=$E73,CO$11&lt;=$E73-($E73-$C73-14)),1,
IF(AND(対象名簿【こちらに入力をお願いします。】!$F81="症状なし",CO$11&gt;=$C73,CO$11&lt;=$E73,CO$11&lt;=$E73-($E73-$C73-6)),1,"")))))</f>
        <v/>
      </c>
      <c r="CP73" s="42" t="str">
        <f>IF(OR($C73="",$E73=""),"",
IF(AND(対象名簿【こちらに入力をお願いします。】!$F81="症状あり",$C73=45199,CP$11&gt;=$C73,CP$11&lt;=$E73,CP$11&lt;=$E73-($E73-$C73-15)),1,
IF(AND(対象名簿【こちらに入力をお願いします。】!$F81="症状なし",$C73=45199,CP$11&gt;=$C73,CP$11&lt;=$E73,CP$11&lt;=$E73-($E73-$C73-7)),1,
IF(AND(対象名簿【こちらに入力をお願いします。】!$F81="症状あり",CP$11&gt;=$C73,CP$11&lt;=$E73,CP$11&lt;=$E73-($E73-$C73-14)),1,
IF(AND(対象名簿【こちらに入力をお願いします。】!$F81="症状なし",CP$11&gt;=$C73,CP$11&lt;=$E73,CP$11&lt;=$E73-($E73-$C73-6)),1,"")))))</f>
        <v/>
      </c>
      <c r="CQ73" s="42" t="str">
        <f>IF(OR($C73="",$E73=""),"",
IF(AND(対象名簿【こちらに入力をお願いします。】!$F81="症状あり",$C73=45199,CQ$11&gt;=$C73,CQ$11&lt;=$E73,CQ$11&lt;=$E73-($E73-$C73-15)),1,
IF(AND(対象名簿【こちらに入力をお願いします。】!$F81="症状なし",$C73=45199,CQ$11&gt;=$C73,CQ$11&lt;=$E73,CQ$11&lt;=$E73-($E73-$C73-7)),1,
IF(AND(対象名簿【こちらに入力をお願いします。】!$F81="症状あり",CQ$11&gt;=$C73,CQ$11&lt;=$E73,CQ$11&lt;=$E73-($E73-$C73-14)),1,
IF(AND(対象名簿【こちらに入力をお願いします。】!$F81="症状なし",CQ$11&gt;=$C73,CQ$11&lt;=$E73,CQ$11&lt;=$E73-($E73-$C73-6)),1,"")))))</f>
        <v/>
      </c>
      <c r="CR73" s="42" t="str">
        <f>IF(OR($C73="",$E73=""),"",
IF(AND(対象名簿【こちらに入力をお願いします。】!$F81="症状あり",$C73=45199,CR$11&gt;=$C73,CR$11&lt;=$E73,CR$11&lt;=$E73-($E73-$C73-15)),1,
IF(AND(対象名簿【こちらに入力をお願いします。】!$F81="症状なし",$C73=45199,CR$11&gt;=$C73,CR$11&lt;=$E73,CR$11&lt;=$E73-($E73-$C73-7)),1,
IF(AND(対象名簿【こちらに入力をお願いします。】!$F81="症状あり",CR$11&gt;=$C73,CR$11&lt;=$E73,CR$11&lt;=$E73-($E73-$C73-14)),1,
IF(AND(対象名簿【こちらに入力をお願いします。】!$F81="症状なし",CR$11&gt;=$C73,CR$11&lt;=$E73,CR$11&lt;=$E73-($E73-$C73-6)),1,"")))))</f>
        <v/>
      </c>
      <c r="CS73" s="42" t="str">
        <f>IF(OR($C73="",$E73=""),"",
IF(AND(対象名簿【こちらに入力をお願いします。】!$F81="症状あり",$C73=45199,CS$11&gt;=$C73,CS$11&lt;=$E73,CS$11&lt;=$E73-($E73-$C73-15)),1,
IF(AND(対象名簿【こちらに入力をお願いします。】!$F81="症状なし",$C73=45199,CS$11&gt;=$C73,CS$11&lt;=$E73,CS$11&lt;=$E73-($E73-$C73-7)),1,
IF(AND(対象名簿【こちらに入力をお願いします。】!$F81="症状あり",CS$11&gt;=$C73,CS$11&lt;=$E73,CS$11&lt;=$E73-($E73-$C73-14)),1,
IF(AND(対象名簿【こちらに入力をお願いします。】!$F81="症状なし",CS$11&gt;=$C73,CS$11&lt;=$E73,CS$11&lt;=$E73-($E73-$C73-6)),1,"")))))</f>
        <v/>
      </c>
      <c r="CT73" s="42" t="str">
        <f>IF(OR($C73="",$E73=""),"",
IF(AND(対象名簿【こちらに入力をお願いします。】!$F81="症状あり",$C73=45199,CT$11&gt;=$C73,CT$11&lt;=$E73,CT$11&lt;=$E73-($E73-$C73-15)),1,
IF(AND(対象名簿【こちらに入力をお願いします。】!$F81="症状なし",$C73=45199,CT$11&gt;=$C73,CT$11&lt;=$E73,CT$11&lt;=$E73-($E73-$C73-7)),1,
IF(AND(対象名簿【こちらに入力をお願いします。】!$F81="症状あり",CT$11&gt;=$C73,CT$11&lt;=$E73,CT$11&lt;=$E73-($E73-$C73-14)),1,
IF(AND(対象名簿【こちらに入力をお願いします。】!$F81="症状なし",CT$11&gt;=$C73,CT$11&lt;=$E73,CT$11&lt;=$E73-($E73-$C73-6)),1,"")))))</f>
        <v/>
      </c>
      <c r="CU73" s="42" t="str">
        <f>IF(OR($C73="",$E73=""),"",
IF(AND(対象名簿【こちらに入力をお願いします。】!$F81="症状あり",$C73=45199,CU$11&gt;=$C73,CU$11&lt;=$E73,CU$11&lt;=$E73-($E73-$C73-15)),1,
IF(AND(対象名簿【こちらに入力をお願いします。】!$F81="症状なし",$C73=45199,CU$11&gt;=$C73,CU$11&lt;=$E73,CU$11&lt;=$E73-($E73-$C73-7)),1,
IF(AND(対象名簿【こちらに入力をお願いします。】!$F81="症状あり",CU$11&gt;=$C73,CU$11&lt;=$E73,CU$11&lt;=$E73-($E73-$C73-14)),1,
IF(AND(対象名簿【こちらに入力をお願いします。】!$F81="症状なし",CU$11&gt;=$C73,CU$11&lt;=$E73,CU$11&lt;=$E73-($E73-$C73-6)),1,"")))))</f>
        <v/>
      </c>
    </row>
    <row r="74" spans="1:99" s="24" customFormat="1">
      <c r="A74" s="67">
        <f>対象名簿【こちらに入力をお願いします。】!A82</f>
        <v>63</v>
      </c>
      <c r="B74" s="67" t="str">
        <f>IF(AND(対象名簿【こちらに入力をお願いします。】!$K$4&lt;=29,対象名簿【こちらに入力をお願いします。】!B82&lt;&gt;""),対象名簿【こちらに入力をお願いします。】!B82,"")</f>
        <v>利用者BK</v>
      </c>
      <c r="C74" s="68" t="str">
        <f>IF(AND(対象名簿【こちらに入力をお願いします。】!$K$4&lt;=29,対象名簿【こちらに入力をお願いします。】!C82&lt;&gt;""),対象名簿【こちらに入力をお願いします。】!C82,"")</f>
        <v/>
      </c>
      <c r="D74" s="69" t="s">
        <v>3</v>
      </c>
      <c r="E74" s="70" t="str">
        <f>IF(AND(対象名簿【こちらに入力をお願いします。】!$K$4&lt;=29,対象名簿【こちらに入力をお願いします。】!E82&lt;&gt;""),対象名簿【こちらに入力をお願いします。】!E82,"")</f>
        <v/>
      </c>
      <c r="F74" s="83">
        <f t="shared" si="8"/>
        <v>0</v>
      </c>
      <c r="G74" s="71">
        <f t="shared" si="7"/>
        <v>0</v>
      </c>
      <c r="H74" s="92"/>
      <c r="I74" s="42" t="str">
        <f>IF(OR($C74="",$E74=""),"",
IF(AND(対象名簿【こちらに入力をお願いします。】!$F82="症状あり",$C74=45199,I$11&gt;=$C74,I$11&lt;=$E74,I$11&lt;=$E74-($E74-$C74-15)),1,
IF(AND(対象名簿【こちらに入力をお願いします。】!$F82="症状なし",$C74=45199,I$11&gt;=$C74,I$11&lt;=$E74,I$11&lt;=$E74-($E74-$C74-7)),1,
IF(AND(対象名簿【こちらに入力をお願いします。】!$F82="症状あり",I$11&gt;=$C74,I$11&lt;=$E74,I$11&lt;=$E74-($E74-$C74-14)),1,
IF(AND(対象名簿【こちらに入力をお願いします。】!$F82="症状なし",I$11&gt;=$C74,I$11&lt;=$E74,I$11&lt;=$E74-($E74-$C74-6)),1,"")))))</f>
        <v/>
      </c>
      <c r="J74" s="42" t="str">
        <f>IF(OR($C74="",$E74=""),"",
IF(AND(対象名簿【こちらに入力をお願いします。】!$F82="症状あり",$C74=45199,J$11&gt;=$C74,J$11&lt;=$E74,J$11&lt;=$E74-($E74-$C74-15)),1,
IF(AND(対象名簿【こちらに入力をお願いします。】!$F82="症状なし",$C74=45199,J$11&gt;=$C74,J$11&lt;=$E74,J$11&lt;=$E74-($E74-$C74-7)),1,
IF(AND(対象名簿【こちらに入力をお願いします。】!$F82="症状あり",J$11&gt;=$C74,J$11&lt;=$E74,J$11&lt;=$E74-($E74-$C74-14)),1,
IF(AND(対象名簿【こちらに入力をお願いします。】!$F82="症状なし",J$11&gt;=$C74,J$11&lt;=$E74,J$11&lt;=$E74-($E74-$C74-6)),1,"")))))</f>
        <v/>
      </c>
      <c r="K74" s="42" t="str">
        <f>IF(OR($C74="",$E74=""),"",
IF(AND(対象名簿【こちらに入力をお願いします。】!$F82="症状あり",$C74=45199,K$11&gt;=$C74,K$11&lt;=$E74,K$11&lt;=$E74-($E74-$C74-15)),1,
IF(AND(対象名簿【こちらに入力をお願いします。】!$F82="症状なし",$C74=45199,K$11&gt;=$C74,K$11&lt;=$E74,K$11&lt;=$E74-($E74-$C74-7)),1,
IF(AND(対象名簿【こちらに入力をお願いします。】!$F82="症状あり",K$11&gt;=$C74,K$11&lt;=$E74,K$11&lt;=$E74-($E74-$C74-14)),1,
IF(AND(対象名簿【こちらに入力をお願いします。】!$F82="症状なし",K$11&gt;=$C74,K$11&lt;=$E74,K$11&lt;=$E74-($E74-$C74-6)),1,"")))))</f>
        <v/>
      </c>
      <c r="L74" s="42" t="str">
        <f>IF(OR($C74="",$E74=""),"",
IF(AND(対象名簿【こちらに入力をお願いします。】!$F82="症状あり",$C74=45199,L$11&gt;=$C74,L$11&lt;=$E74,L$11&lt;=$E74-($E74-$C74-15)),1,
IF(AND(対象名簿【こちらに入力をお願いします。】!$F82="症状なし",$C74=45199,L$11&gt;=$C74,L$11&lt;=$E74,L$11&lt;=$E74-($E74-$C74-7)),1,
IF(AND(対象名簿【こちらに入力をお願いします。】!$F82="症状あり",L$11&gt;=$C74,L$11&lt;=$E74,L$11&lt;=$E74-($E74-$C74-14)),1,
IF(AND(対象名簿【こちらに入力をお願いします。】!$F82="症状なし",L$11&gt;=$C74,L$11&lt;=$E74,L$11&lt;=$E74-($E74-$C74-6)),1,"")))))</f>
        <v/>
      </c>
      <c r="M74" s="42" t="str">
        <f>IF(OR($C74="",$E74=""),"",
IF(AND(対象名簿【こちらに入力をお願いします。】!$F82="症状あり",$C74=45199,M$11&gt;=$C74,M$11&lt;=$E74,M$11&lt;=$E74-($E74-$C74-15)),1,
IF(AND(対象名簿【こちらに入力をお願いします。】!$F82="症状なし",$C74=45199,M$11&gt;=$C74,M$11&lt;=$E74,M$11&lt;=$E74-($E74-$C74-7)),1,
IF(AND(対象名簿【こちらに入力をお願いします。】!$F82="症状あり",M$11&gt;=$C74,M$11&lt;=$E74,M$11&lt;=$E74-($E74-$C74-14)),1,
IF(AND(対象名簿【こちらに入力をお願いします。】!$F82="症状なし",M$11&gt;=$C74,M$11&lt;=$E74,M$11&lt;=$E74-($E74-$C74-6)),1,"")))))</f>
        <v/>
      </c>
      <c r="N74" s="42" t="str">
        <f>IF(OR($C74="",$E74=""),"",
IF(AND(対象名簿【こちらに入力をお願いします。】!$F82="症状あり",$C74=45199,N$11&gt;=$C74,N$11&lt;=$E74,N$11&lt;=$E74-($E74-$C74-15)),1,
IF(AND(対象名簿【こちらに入力をお願いします。】!$F82="症状なし",$C74=45199,N$11&gt;=$C74,N$11&lt;=$E74,N$11&lt;=$E74-($E74-$C74-7)),1,
IF(AND(対象名簿【こちらに入力をお願いします。】!$F82="症状あり",N$11&gt;=$C74,N$11&lt;=$E74,N$11&lt;=$E74-($E74-$C74-14)),1,
IF(AND(対象名簿【こちらに入力をお願いします。】!$F82="症状なし",N$11&gt;=$C74,N$11&lt;=$E74,N$11&lt;=$E74-($E74-$C74-6)),1,"")))))</f>
        <v/>
      </c>
      <c r="O74" s="42" t="str">
        <f>IF(OR($C74="",$E74=""),"",
IF(AND(対象名簿【こちらに入力をお願いします。】!$F82="症状あり",$C74=45199,O$11&gt;=$C74,O$11&lt;=$E74,O$11&lt;=$E74-($E74-$C74-15)),1,
IF(AND(対象名簿【こちらに入力をお願いします。】!$F82="症状なし",$C74=45199,O$11&gt;=$C74,O$11&lt;=$E74,O$11&lt;=$E74-($E74-$C74-7)),1,
IF(AND(対象名簿【こちらに入力をお願いします。】!$F82="症状あり",O$11&gt;=$C74,O$11&lt;=$E74,O$11&lt;=$E74-($E74-$C74-14)),1,
IF(AND(対象名簿【こちらに入力をお願いします。】!$F82="症状なし",O$11&gt;=$C74,O$11&lt;=$E74,O$11&lt;=$E74-($E74-$C74-6)),1,"")))))</f>
        <v/>
      </c>
      <c r="P74" s="42" t="str">
        <f>IF(OR($C74="",$E74=""),"",
IF(AND(対象名簿【こちらに入力をお願いします。】!$F82="症状あり",$C74=45199,P$11&gt;=$C74,P$11&lt;=$E74,P$11&lt;=$E74-($E74-$C74-15)),1,
IF(AND(対象名簿【こちらに入力をお願いします。】!$F82="症状なし",$C74=45199,P$11&gt;=$C74,P$11&lt;=$E74,P$11&lt;=$E74-($E74-$C74-7)),1,
IF(AND(対象名簿【こちらに入力をお願いします。】!$F82="症状あり",P$11&gt;=$C74,P$11&lt;=$E74,P$11&lt;=$E74-($E74-$C74-14)),1,
IF(AND(対象名簿【こちらに入力をお願いします。】!$F82="症状なし",P$11&gt;=$C74,P$11&lt;=$E74,P$11&lt;=$E74-($E74-$C74-6)),1,"")))))</f>
        <v/>
      </c>
      <c r="Q74" s="42" t="str">
        <f>IF(OR($C74="",$E74=""),"",
IF(AND(対象名簿【こちらに入力をお願いします。】!$F82="症状あり",$C74=45199,Q$11&gt;=$C74,Q$11&lt;=$E74,Q$11&lt;=$E74-($E74-$C74-15)),1,
IF(AND(対象名簿【こちらに入力をお願いします。】!$F82="症状なし",$C74=45199,Q$11&gt;=$C74,Q$11&lt;=$E74,Q$11&lt;=$E74-($E74-$C74-7)),1,
IF(AND(対象名簿【こちらに入力をお願いします。】!$F82="症状あり",Q$11&gt;=$C74,Q$11&lt;=$E74,Q$11&lt;=$E74-($E74-$C74-14)),1,
IF(AND(対象名簿【こちらに入力をお願いします。】!$F82="症状なし",Q$11&gt;=$C74,Q$11&lt;=$E74,Q$11&lt;=$E74-($E74-$C74-6)),1,"")))))</f>
        <v/>
      </c>
      <c r="R74" s="42" t="str">
        <f>IF(OR($C74="",$E74=""),"",
IF(AND(対象名簿【こちらに入力をお願いします。】!$F82="症状あり",$C74=45199,R$11&gt;=$C74,R$11&lt;=$E74,R$11&lt;=$E74-($E74-$C74-15)),1,
IF(AND(対象名簿【こちらに入力をお願いします。】!$F82="症状なし",$C74=45199,R$11&gt;=$C74,R$11&lt;=$E74,R$11&lt;=$E74-($E74-$C74-7)),1,
IF(AND(対象名簿【こちらに入力をお願いします。】!$F82="症状あり",R$11&gt;=$C74,R$11&lt;=$E74,R$11&lt;=$E74-($E74-$C74-14)),1,
IF(AND(対象名簿【こちらに入力をお願いします。】!$F82="症状なし",R$11&gt;=$C74,R$11&lt;=$E74,R$11&lt;=$E74-($E74-$C74-6)),1,"")))))</f>
        <v/>
      </c>
      <c r="S74" s="42" t="str">
        <f>IF(OR($C74="",$E74=""),"",
IF(AND(対象名簿【こちらに入力をお願いします。】!$F82="症状あり",$C74=45199,S$11&gt;=$C74,S$11&lt;=$E74,S$11&lt;=$E74-($E74-$C74-15)),1,
IF(AND(対象名簿【こちらに入力をお願いします。】!$F82="症状なし",$C74=45199,S$11&gt;=$C74,S$11&lt;=$E74,S$11&lt;=$E74-($E74-$C74-7)),1,
IF(AND(対象名簿【こちらに入力をお願いします。】!$F82="症状あり",S$11&gt;=$C74,S$11&lt;=$E74,S$11&lt;=$E74-($E74-$C74-14)),1,
IF(AND(対象名簿【こちらに入力をお願いします。】!$F82="症状なし",S$11&gt;=$C74,S$11&lt;=$E74,S$11&lt;=$E74-($E74-$C74-6)),1,"")))))</f>
        <v/>
      </c>
      <c r="T74" s="42" t="str">
        <f>IF(OR($C74="",$E74=""),"",
IF(AND(対象名簿【こちらに入力をお願いします。】!$F82="症状あり",$C74=45199,T$11&gt;=$C74,T$11&lt;=$E74,T$11&lt;=$E74-($E74-$C74-15)),1,
IF(AND(対象名簿【こちらに入力をお願いします。】!$F82="症状なし",$C74=45199,T$11&gt;=$C74,T$11&lt;=$E74,T$11&lt;=$E74-($E74-$C74-7)),1,
IF(AND(対象名簿【こちらに入力をお願いします。】!$F82="症状あり",T$11&gt;=$C74,T$11&lt;=$E74,T$11&lt;=$E74-($E74-$C74-14)),1,
IF(AND(対象名簿【こちらに入力をお願いします。】!$F82="症状なし",T$11&gt;=$C74,T$11&lt;=$E74,T$11&lt;=$E74-($E74-$C74-6)),1,"")))))</f>
        <v/>
      </c>
      <c r="U74" s="42" t="str">
        <f>IF(OR($C74="",$E74=""),"",
IF(AND(対象名簿【こちらに入力をお願いします。】!$F82="症状あり",$C74=45199,U$11&gt;=$C74,U$11&lt;=$E74,U$11&lt;=$E74-($E74-$C74-15)),1,
IF(AND(対象名簿【こちらに入力をお願いします。】!$F82="症状なし",$C74=45199,U$11&gt;=$C74,U$11&lt;=$E74,U$11&lt;=$E74-($E74-$C74-7)),1,
IF(AND(対象名簿【こちらに入力をお願いします。】!$F82="症状あり",U$11&gt;=$C74,U$11&lt;=$E74,U$11&lt;=$E74-($E74-$C74-14)),1,
IF(AND(対象名簿【こちらに入力をお願いします。】!$F82="症状なし",U$11&gt;=$C74,U$11&lt;=$E74,U$11&lt;=$E74-($E74-$C74-6)),1,"")))))</f>
        <v/>
      </c>
      <c r="V74" s="42" t="str">
        <f>IF(OR($C74="",$E74=""),"",
IF(AND(対象名簿【こちらに入力をお願いします。】!$F82="症状あり",$C74=45199,V$11&gt;=$C74,V$11&lt;=$E74,V$11&lt;=$E74-($E74-$C74-15)),1,
IF(AND(対象名簿【こちらに入力をお願いします。】!$F82="症状なし",$C74=45199,V$11&gt;=$C74,V$11&lt;=$E74,V$11&lt;=$E74-($E74-$C74-7)),1,
IF(AND(対象名簿【こちらに入力をお願いします。】!$F82="症状あり",V$11&gt;=$C74,V$11&lt;=$E74,V$11&lt;=$E74-($E74-$C74-14)),1,
IF(AND(対象名簿【こちらに入力をお願いします。】!$F82="症状なし",V$11&gt;=$C74,V$11&lt;=$E74,V$11&lt;=$E74-($E74-$C74-6)),1,"")))))</f>
        <v/>
      </c>
      <c r="W74" s="42" t="str">
        <f>IF(OR($C74="",$E74=""),"",
IF(AND(対象名簿【こちらに入力をお願いします。】!$F82="症状あり",$C74=45199,W$11&gt;=$C74,W$11&lt;=$E74,W$11&lt;=$E74-($E74-$C74-15)),1,
IF(AND(対象名簿【こちらに入力をお願いします。】!$F82="症状なし",$C74=45199,W$11&gt;=$C74,W$11&lt;=$E74,W$11&lt;=$E74-($E74-$C74-7)),1,
IF(AND(対象名簿【こちらに入力をお願いします。】!$F82="症状あり",W$11&gt;=$C74,W$11&lt;=$E74,W$11&lt;=$E74-($E74-$C74-14)),1,
IF(AND(対象名簿【こちらに入力をお願いします。】!$F82="症状なし",W$11&gt;=$C74,W$11&lt;=$E74,W$11&lt;=$E74-($E74-$C74-6)),1,"")))))</f>
        <v/>
      </c>
      <c r="X74" s="42" t="str">
        <f>IF(OR($C74="",$E74=""),"",
IF(AND(対象名簿【こちらに入力をお願いします。】!$F82="症状あり",$C74=45199,X$11&gt;=$C74,X$11&lt;=$E74,X$11&lt;=$E74-($E74-$C74-15)),1,
IF(AND(対象名簿【こちらに入力をお願いします。】!$F82="症状なし",$C74=45199,X$11&gt;=$C74,X$11&lt;=$E74,X$11&lt;=$E74-($E74-$C74-7)),1,
IF(AND(対象名簿【こちらに入力をお願いします。】!$F82="症状あり",X$11&gt;=$C74,X$11&lt;=$E74,X$11&lt;=$E74-($E74-$C74-14)),1,
IF(AND(対象名簿【こちらに入力をお願いします。】!$F82="症状なし",X$11&gt;=$C74,X$11&lt;=$E74,X$11&lt;=$E74-($E74-$C74-6)),1,"")))))</f>
        <v/>
      </c>
      <c r="Y74" s="42" t="str">
        <f>IF(OR($C74="",$E74=""),"",
IF(AND(対象名簿【こちらに入力をお願いします。】!$F82="症状あり",$C74=45199,Y$11&gt;=$C74,Y$11&lt;=$E74,Y$11&lt;=$E74-($E74-$C74-15)),1,
IF(AND(対象名簿【こちらに入力をお願いします。】!$F82="症状なし",$C74=45199,Y$11&gt;=$C74,Y$11&lt;=$E74,Y$11&lt;=$E74-($E74-$C74-7)),1,
IF(AND(対象名簿【こちらに入力をお願いします。】!$F82="症状あり",Y$11&gt;=$C74,Y$11&lt;=$E74,Y$11&lt;=$E74-($E74-$C74-14)),1,
IF(AND(対象名簿【こちらに入力をお願いします。】!$F82="症状なし",Y$11&gt;=$C74,Y$11&lt;=$E74,Y$11&lt;=$E74-($E74-$C74-6)),1,"")))))</f>
        <v/>
      </c>
      <c r="Z74" s="42" t="str">
        <f>IF(OR($C74="",$E74=""),"",
IF(AND(対象名簿【こちらに入力をお願いします。】!$F82="症状あり",$C74=45199,Z$11&gt;=$C74,Z$11&lt;=$E74,Z$11&lt;=$E74-($E74-$C74-15)),1,
IF(AND(対象名簿【こちらに入力をお願いします。】!$F82="症状なし",$C74=45199,Z$11&gt;=$C74,Z$11&lt;=$E74,Z$11&lt;=$E74-($E74-$C74-7)),1,
IF(AND(対象名簿【こちらに入力をお願いします。】!$F82="症状あり",Z$11&gt;=$C74,Z$11&lt;=$E74,Z$11&lt;=$E74-($E74-$C74-14)),1,
IF(AND(対象名簿【こちらに入力をお願いします。】!$F82="症状なし",Z$11&gt;=$C74,Z$11&lt;=$E74,Z$11&lt;=$E74-($E74-$C74-6)),1,"")))))</f>
        <v/>
      </c>
      <c r="AA74" s="42" t="str">
        <f>IF(OR($C74="",$E74=""),"",
IF(AND(対象名簿【こちらに入力をお願いします。】!$F82="症状あり",$C74=45199,AA$11&gt;=$C74,AA$11&lt;=$E74,AA$11&lt;=$E74-($E74-$C74-15)),1,
IF(AND(対象名簿【こちらに入力をお願いします。】!$F82="症状なし",$C74=45199,AA$11&gt;=$C74,AA$11&lt;=$E74,AA$11&lt;=$E74-($E74-$C74-7)),1,
IF(AND(対象名簿【こちらに入力をお願いします。】!$F82="症状あり",AA$11&gt;=$C74,AA$11&lt;=$E74,AA$11&lt;=$E74-($E74-$C74-14)),1,
IF(AND(対象名簿【こちらに入力をお願いします。】!$F82="症状なし",AA$11&gt;=$C74,AA$11&lt;=$E74,AA$11&lt;=$E74-($E74-$C74-6)),1,"")))))</f>
        <v/>
      </c>
      <c r="AB74" s="42" t="str">
        <f>IF(OR($C74="",$E74=""),"",
IF(AND(対象名簿【こちらに入力をお願いします。】!$F82="症状あり",$C74=45199,AB$11&gt;=$C74,AB$11&lt;=$E74,AB$11&lt;=$E74-($E74-$C74-15)),1,
IF(AND(対象名簿【こちらに入力をお願いします。】!$F82="症状なし",$C74=45199,AB$11&gt;=$C74,AB$11&lt;=$E74,AB$11&lt;=$E74-($E74-$C74-7)),1,
IF(AND(対象名簿【こちらに入力をお願いします。】!$F82="症状あり",AB$11&gt;=$C74,AB$11&lt;=$E74,AB$11&lt;=$E74-($E74-$C74-14)),1,
IF(AND(対象名簿【こちらに入力をお願いします。】!$F82="症状なし",AB$11&gt;=$C74,AB$11&lt;=$E74,AB$11&lt;=$E74-($E74-$C74-6)),1,"")))))</f>
        <v/>
      </c>
      <c r="AC74" s="42" t="str">
        <f>IF(OR($C74="",$E74=""),"",
IF(AND(対象名簿【こちらに入力をお願いします。】!$F82="症状あり",$C74=45199,AC$11&gt;=$C74,AC$11&lt;=$E74,AC$11&lt;=$E74-($E74-$C74-15)),1,
IF(AND(対象名簿【こちらに入力をお願いします。】!$F82="症状なし",$C74=45199,AC$11&gt;=$C74,AC$11&lt;=$E74,AC$11&lt;=$E74-($E74-$C74-7)),1,
IF(AND(対象名簿【こちらに入力をお願いします。】!$F82="症状あり",AC$11&gt;=$C74,AC$11&lt;=$E74,AC$11&lt;=$E74-($E74-$C74-14)),1,
IF(AND(対象名簿【こちらに入力をお願いします。】!$F82="症状なし",AC$11&gt;=$C74,AC$11&lt;=$E74,AC$11&lt;=$E74-($E74-$C74-6)),1,"")))))</f>
        <v/>
      </c>
      <c r="AD74" s="42" t="str">
        <f>IF(OR($C74="",$E74=""),"",
IF(AND(対象名簿【こちらに入力をお願いします。】!$F82="症状あり",$C74=45199,AD$11&gt;=$C74,AD$11&lt;=$E74,AD$11&lt;=$E74-($E74-$C74-15)),1,
IF(AND(対象名簿【こちらに入力をお願いします。】!$F82="症状なし",$C74=45199,AD$11&gt;=$C74,AD$11&lt;=$E74,AD$11&lt;=$E74-($E74-$C74-7)),1,
IF(AND(対象名簿【こちらに入力をお願いします。】!$F82="症状あり",AD$11&gt;=$C74,AD$11&lt;=$E74,AD$11&lt;=$E74-($E74-$C74-14)),1,
IF(AND(対象名簿【こちらに入力をお願いします。】!$F82="症状なし",AD$11&gt;=$C74,AD$11&lt;=$E74,AD$11&lt;=$E74-($E74-$C74-6)),1,"")))))</f>
        <v/>
      </c>
      <c r="AE74" s="42" t="str">
        <f>IF(OR($C74="",$E74=""),"",
IF(AND(対象名簿【こちらに入力をお願いします。】!$F82="症状あり",$C74=45199,AE$11&gt;=$C74,AE$11&lt;=$E74,AE$11&lt;=$E74-($E74-$C74-15)),1,
IF(AND(対象名簿【こちらに入力をお願いします。】!$F82="症状なし",$C74=45199,AE$11&gt;=$C74,AE$11&lt;=$E74,AE$11&lt;=$E74-($E74-$C74-7)),1,
IF(AND(対象名簿【こちらに入力をお願いします。】!$F82="症状あり",AE$11&gt;=$C74,AE$11&lt;=$E74,AE$11&lt;=$E74-($E74-$C74-14)),1,
IF(AND(対象名簿【こちらに入力をお願いします。】!$F82="症状なし",AE$11&gt;=$C74,AE$11&lt;=$E74,AE$11&lt;=$E74-($E74-$C74-6)),1,"")))))</f>
        <v/>
      </c>
      <c r="AF74" s="42" t="str">
        <f>IF(OR($C74="",$E74=""),"",
IF(AND(対象名簿【こちらに入力をお願いします。】!$F82="症状あり",$C74=45199,AF$11&gt;=$C74,AF$11&lt;=$E74,AF$11&lt;=$E74-($E74-$C74-15)),1,
IF(AND(対象名簿【こちらに入力をお願いします。】!$F82="症状なし",$C74=45199,AF$11&gt;=$C74,AF$11&lt;=$E74,AF$11&lt;=$E74-($E74-$C74-7)),1,
IF(AND(対象名簿【こちらに入力をお願いします。】!$F82="症状あり",AF$11&gt;=$C74,AF$11&lt;=$E74,AF$11&lt;=$E74-($E74-$C74-14)),1,
IF(AND(対象名簿【こちらに入力をお願いします。】!$F82="症状なし",AF$11&gt;=$C74,AF$11&lt;=$E74,AF$11&lt;=$E74-($E74-$C74-6)),1,"")))))</f>
        <v/>
      </c>
      <c r="AG74" s="42" t="str">
        <f>IF(OR($C74="",$E74=""),"",
IF(AND(対象名簿【こちらに入力をお願いします。】!$F82="症状あり",$C74=45199,AG$11&gt;=$C74,AG$11&lt;=$E74,AG$11&lt;=$E74-($E74-$C74-15)),1,
IF(AND(対象名簿【こちらに入力をお願いします。】!$F82="症状なし",$C74=45199,AG$11&gt;=$C74,AG$11&lt;=$E74,AG$11&lt;=$E74-($E74-$C74-7)),1,
IF(AND(対象名簿【こちらに入力をお願いします。】!$F82="症状あり",AG$11&gt;=$C74,AG$11&lt;=$E74,AG$11&lt;=$E74-($E74-$C74-14)),1,
IF(AND(対象名簿【こちらに入力をお願いします。】!$F82="症状なし",AG$11&gt;=$C74,AG$11&lt;=$E74,AG$11&lt;=$E74-($E74-$C74-6)),1,"")))))</f>
        <v/>
      </c>
      <c r="AH74" s="42" t="str">
        <f>IF(OR($C74="",$E74=""),"",
IF(AND(対象名簿【こちらに入力をお願いします。】!$F82="症状あり",$C74=45199,AH$11&gt;=$C74,AH$11&lt;=$E74,AH$11&lt;=$E74-($E74-$C74-15)),1,
IF(AND(対象名簿【こちらに入力をお願いします。】!$F82="症状なし",$C74=45199,AH$11&gt;=$C74,AH$11&lt;=$E74,AH$11&lt;=$E74-($E74-$C74-7)),1,
IF(AND(対象名簿【こちらに入力をお願いします。】!$F82="症状あり",AH$11&gt;=$C74,AH$11&lt;=$E74,AH$11&lt;=$E74-($E74-$C74-14)),1,
IF(AND(対象名簿【こちらに入力をお願いします。】!$F82="症状なし",AH$11&gt;=$C74,AH$11&lt;=$E74,AH$11&lt;=$E74-($E74-$C74-6)),1,"")))))</f>
        <v/>
      </c>
      <c r="AI74" s="42" t="str">
        <f>IF(OR($C74="",$E74=""),"",
IF(AND(対象名簿【こちらに入力をお願いします。】!$F82="症状あり",$C74=45199,AI$11&gt;=$C74,AI$11&lt;=$E74,AI$11&lt;=$E74-($E74-$C74-15)),1,
IF(AND(対象名簿【こちらに入力をお願いします。】!$F82="症状なし",$C74=45199,AI$11&gt;=$C74,AI$11&lt;=$E74,AI$11&lt;=$E74-($E74-$C74-7)),1,
IF(AND(対象名簿【こちらに入力をお願いします。】!$F82="症状あり",AI$11&gt;=$C74,AI$11&lt;=$E74,AI$11&lt;=$E74-($E74-$C74-14)),1,
IF(AND(対象名簿【こちらに入力をお願いします。】!$F82="症状なし",AI$11&gt;=$C74,AI$11&lt;=$E74,AI$11&lt;=$E74-($E74-$C74-6)),1,"")))))</f>
        <v/>
      </c>
      <c r="AJ74" s="42" t="str">
        <f>IF(OR($C74="",$E74=""),"",
IF(AND(対象名簿【こちらに入力をお願いします。】!$F82="症状あり",$C74=45199,AJ$11&gt;=$C74,AJ$11&lt;=$E74,AJ$11&lt;=$E74-($E74-$C74-15)),1,
IF(AND(対象名簿【こちらに入力をお願いします。】!$F82="症状なし",$C74=45199,AJ$11&gt;=$C74,AJ$11&lt;=$E74,AJ$11&lt;=$E74-($E74-$C74-7)),1,
IF(AND(対象名簿【こちらに入力をお願いします。】!$F82="症状あり",AJ$11&gt;=$C74,AJ$11&lt;=$E74,AJ$11&lt;=$E74-($E74-$C74-14)),1,
IF(AND(対象名簿【こちらに入力をお願いします。】!$F82="症状なし",AJ$11&gt;=$C74,AJ$11&lt;=$E74,AJ$11&lt;=$E74-($E74-$C74-6)),1,"")))))</f>
        <v/>
      </c>
      <c r="AK74" s="42" t="str">
        <f>IF(OR($C74="",$E74=""),"",
IF(AND(対象名簿【こちらに入力をお願いします。】!$F82="症状あり",$C74=45199,AK$11&gt;=$C74,AK$11&lt;=$E74,AK$11&lt;=$E74-($E74-$C74-15)),1,
IF(AND(対象名簿【こちらに入力をお願いします。】!$F82="症状なし",$C74=45199,AK$11&gt;=$C74,AK$11&lt;=$E74,AK$11&lt;=$E74-($E74-$C74-7)),1,
IF(AND(対象名簿【こちらに入力をお願いします。】!$F82="症状あり",AK$11&gt;=$C74,AK$11&lt;=$E74,AK$11&lt;=$E74-($E74-$C74-14)),1,
IF(AND(対象名簿【こちらに入力をお願いします。】!$F82="症状なし",AK$11&gt;=$C74,AK$11&lt;=$E74,AK$11&lt;=$E74-($E74-$C74-6)),1,"")))))</f>
        <v/>
      </c>
      <c r="AL74" s="42" t="str">
        <f>IF(OR($C74="",$E74=""),"",
IF(AND(対象名簿【こちらに入力をお願いします。】!$F82="症状あり",$C74=45199,AL$11&gt;=$C74,AL$11&lt;=$E74,AL$11&lt;=$E74-($E74-$C74-15)),1,
IF(AND(対象名簿【こちらに入力をお願いします。】!$F82="症状なし",$C74=45199,AL$11&gt;=$C74,AL$11&lt;=$E74,AL$11&lt;=$E74-($E74-$C74-7)),1,
IF(AND(対象名簿【こちらに入力をお願いします。】!$F82="症状あり",AL$11&gt;=$C74,AL$11&lt;=$E74,AL$11&lt;=$E74-($E74-$C74-14)),1,
IF(AND(対象名簿【こちらに入力をお願いします。】!$F82="症状なし",AL$11&gt;=$C74,AL$11&lt;=$E74,AL$11&lt;=$E74-($E74-$C74-6)),1,"")))))</f>
        <v/>
      </c>
      <c r="AM74" s="42" t="str">
        <f>IF(OR($C74="",$E74=""),"",
IF(AND(対象名簿【こちらに入力をお願いします。】!$F82="症状あり",$C74=45199,AM$11&gt;=$C74,AM$11&lt;=$E74,AM$11&lt;=$E74-($E74-$C74-15)),1,
IF(AND(対象名簿【こちらに入力をお願いします。】!$F82="症状なし",$C74=45199,AM$11&gt;=$C74,AM$11&lt;=$E74,AM$11&lt;=$E74-($E74-$C74-7)),1,
IF(AND(対象名簿【こちらに入力をお願いします。】!$F82="症状あり",AM$11&gt;=$C74,AM$11&lt;=$E74,AM$11&lt;=$E74-($E74-$C74-14)),1,
IF(AND(対象名簿【こちらに入力をお願いします。】!$F82="症状なし",AM$11&gt;=$C74,AM$11&lt;=$E74,AM$11&lt;=$E74-($E74-$C74-6)),1,"")))))</f>
        <v/>
      </c>
      <c r="AN74" s="42" t="str">
        <f>IF(OR($C74="",$E74=""),"",
IF(AND(対象名簿【こちらに入力をお願いします。】!$F82="症状あり",$C74=45199,AN$11&gt;=$C74,AN$11&lt;=$E74,AN$11&lt;=$E74-($E74-$C74-15)),1,
IF(AND(対象名簿【こちらに入力をお願いします。】!$F82="症状なし",$C74=45199,AN$11&gt;=$C74,AN$11&lt;=$E74,AN$11&lt;=$E74-($E74-$C74-7)),1,
IF(AND(対象名簿【こちらに入力をお願いします。】!$F82="症状あり",AN$11&gt;=$C74,AN$11&lt;=$E74,AN$11&lt;=$E74-($E74-$C74-14)),1,
IF(AND(対象名簿【こちらに入力をお願いします。】!$F82="症状なし",AN$11&gt;=$C74,AN$11&lt;=$E74,AN$11&lt;=$E74-($E74-$C74-6)),1,"")))))</f>
        <v/>
      </c>
      <c r="AO74" s="42" t="str">
        <f>IF(OR($C74="",$E74=""),"",
IF(AND(対象名簿【こちらに入力をお願いします。】!$F82="症状あり",$C74=45199,AO$11&gt;=$C74,AO$11&lt;=$E74,AO$11&lt;=$E74-($E74-$C74-15)),1,
IF(AND(対象名簿【こちらに入力をお願いします。】!$F82="症状なし",$C74=45199,AO$11&gt;=$C74,AO$11&lt;=$E74,AO$11&lt;=$E74-($E74-$C74-7)),1,
IF(AND(対象名簿【こちらに入力をお願いします。】!$F82="症状あり",AO$11&gt;=$C74,AO$11&lt;=$E74,AO$11&lt;=$E74-($E74-$C74-14)),1,
IF(AND(対象名簿【こちらに入力をお願いします。】!$F82="症状なし",AO$11&gt;=$C74,AO$11&lt;=$E74,AO$11&lt;=$E74-($E74-$C74-6)),1,"")))))</f>
        <v/>
      </c>
      <c r="AP74" s="42" t="str">
        <f>IF(OR($C74="",$E74=""),"",
IF(AND(対象名簿【こちらに入力をお願いします。】!$F82="症状あり",$C74=45199,AP$11&gt;=$C74,AP$11&lt;=$E74,AP$11&lt;=$E74-($E74-$C74-15)),1,
IF(AND(対象名簿【こちらに入力をお願いします。】!$F82="症状なし",$C74=45199,AP$11&gt;=$C74,AP$11&lt;=$E74,AP$11&lt;=$E74-($E74-$C74-7)),1,
IF(AND(対象名簿【こちらに入力をお願いします。】!$F82="症状あり",AP$11&gt;=$C74,AP$11&lt;=$E74,AP$11&lt;=$E74-($E74-$C74-14)),1,
IF(AND(対象名簿【こちらに入力をお願いします。】!$F82="症状なし",AP$11&gt;=$C74,AP$11&lt;=$E74,AP$11&lt;=$E74-($E74-$C74-6)),1,"")))))</f>
        <v/>
      </c>
      <c r="AQ74" s="42" t="str">
        <f>IF(OR($C74="",$E74=""),"",
IF(AND(対象名簿【こちらに入力をお願いします。】!$F82="症状あり",$C74=45199,AQ$11&gt;=$C74,AQ$11&lt;=$E74,AQ$11&lt;=$E74-($E74-$C74-15)),1,
IF(AND(対象名簿【こちらに入力をお願いします。】!$F82="症状なし",$C74=45199,AQ$11&gt;=$C74,AQ$11&lt;=$E74,AQ$11&lt;=$E74-($E74-$C74-7)),1,
IF(AND(対象名簿【こちらに入力をお願いします。】!$F82="症状あり",AQ$11&gt;=$C74,AQ$11&lt;=$E74,AQ$11&lt;=$E74-($E74-$C74-14)),1,
IF(AND(対象名簿【こちらに入力をお願いします。】!$F82="症状なし",AQ$11&gt;=$C74,AQ$11&lt;=$E74,AQ$11&lt;=$E74-($E74-$C74-6)),1,"")))))</f>
        <v/>
      </c>
      <c r="AR74" s="42" t="str">
        <f>IF(OR($C74="",$E74=""),"",
IF(AND(対象名簿【こちらに入力をお願いします。】!$F82="症状あり",$C74=45199,AR$11&gt;=$C74,AR$11&lt;=$E74,AR$11&lt;=$E74-($E74-$C74-15)),1,
IF(AND(対象名簿【こちらに入力をお願いします。】!$F82="症状なし",$C74=45199,AR$11&gt;=$C74,AR$11&lt;=$E74,AR$11&lt;=$E74-($E74-$C74-7)),1,
IF(AND(対象名簿【こちらに入力をお願いします。】!$F82="症状あり",AR$11&gt;=$C74,AR$11&lt;=$E74,AR$11&lt;=$E74-($E74-$C74-14)),1,
IF(AND(対象名簿【こちらに入力をお願いします。】!$F82="症状なし",AR$11&gt;=$C74,AR$11&lt;=$E74,AR$11&lt;=$E74-($E74-$C74-6)),1,"")))))</f>
        <v/>
      </c>
      <c r="AS74" s="42" t="str">
        <f>IF(OR($C74="",$E74=""),"",
IF(AND(対象名簿【こちらに入力をお願いします。】!$F82="症状あり",$C74=45199,AS$11&gt;=$C74,AS$11&lt;=$E74,AS$11&lt;=$E74-($E74-$C74-15)),1,
IF(AND(対象名簿【こちらに入力をお願いします。】!$F82="症状なし",$C74=45199,AS$11&gt;=$C74,AS$11&lt;=$E74,AS$11&lt;=$E74-($E74-$C74-7)),1,
IF(AND(対象名簿【こちらに入力をお願いします。】!$F82="症状あり",AS$11&gt;=$C74,AS$11&lt;=$E74,AS$11&lt;=$E74-($E74-$C74-14)),1,
IF(AND(対象名簿【こちらに入力をお願いします。】!$F82="症状なし",AS$11&gt;=$C74,AS$11&lt;=$E74,AS$11&lt;=$E74-($E74-$C74-6)),1,"")))))</f>
        <v/>
      </c>
      <c r="AT74" s="42" t="str">
        <f>IF(OR($C74="",$E74=""),"",
IF(AND(対象名簿【こちらに入力をお願いします。】!$F82="症状あり",$C74=45199,AT$11&gt;=$C74,AT$11&lt;=$E74,AT$11&lt;=$E74-($E74-$C74-15)),1,
IF(AND(対象名簿【こちらに入力をお願いします。】!$F82="症状なし",$C74=45199,AT$11&gt;=$C74,AT$11&lt;=$E74,AT$11&lt;=$E74-($E74-$C74-7)),1,
IF(AND(対象名簿【こちらに入力をお願いします。】!$F82="症状あり",AT$11&gt;=$C74,AT$11&lt;=$E74,AT$11&lt;=$E74-($E74-$C74-14)),1,
IF(AND(対象名簿【こちらに入力をお願いします。】!$F82="症状なし",AT$11&gt;=$C74,AT$11&lt;=$E74,AT$11&lt;=$E74-($E74-$C74-6)),1,"")))))</f>
        <v/>
      </c>
      <c r="AU74" s="42" t="str">
        <f>IF(OR($C74="",$E74=""),"",
IF(AND(対象名簿【こちらに入力をお願いします。】!$F82="症状あり",$C74=45199,AU$11&gt;=$C74,AU$11&lt;=$E74,AU$11&lt;=$E74-($E74-$C74-15)),1,
IF(AND(対象名簿【こちらに入力をお願いします。】!$F82="症状なし",$C74=45199,AU$11&gt;=$C74,AU$11&lt;=$E74,AU$11&lt;=$E74-($E74-$C74-7)),1,
IF(AND(対象名簿【こちらに入力をお願いします。】!$F82="症状あり",AU$11&gt;=$C74,AU$11&lt;=$E74,AU$11&lt;=$E74-($E74-$C74-14)),1,
IF(AND(対象名簿【こちらに入力をお願いします。】!$F82="症状なし",AU$11&gt;=$C74,AU$11&lt;=$E74,AU$11&lt;=$E74-($E74-$C74-6)),1,"")))))</f>
        <v/>
      </c>
      <c r="AV74" s="42" t="str">
        <f>IF(OR($C74="",$E74=""),"",
IF(AND(対象名簿【こちらに入力をお願いします。】!$F82="症状あり",$C74=45199,AV$11&gt;=$C74,AV$11&lt;=$E74,AV$11&lt;=$E74-($E74-$C74-15)),1,
IF(AND(対象名簿【こちらに入力をお願いします。】!$F82="症状なし",$C74=45199,AV$11&gt;=$C74,AV$11&lt;=$E74,AV$11&lt;=$E74-($E74-$C74-7)),1,
IF(AND(対象名簿【こちらに入力をお願いします。】!$F82="症状あり",AV$11&gt;=$C74,AV$11&lt;=$E74,AV$11&lt;=$E74-($E74-$C74-14)),1,
IF(AND(対象名簿【こちらに入力をお願いします。】!$F82="症状なし",AV$11&gt;=$C74,AV$11&lt;=$E74,AV$11&lt;=$E74-($E74-$C74-6)),1,"")))))</f>
        <v/>
      </c>
      <c r="AW74" s="42" t="str">
        <f>IF(OR($C74="",$E74=""),"",
IF(AND(対象名簿【こちらに入力をお願いします。】!$F82="症状あり",$C74=45199,AW$11&gt;=$C74,AW$11&lt;=$E74,AW$11&lt;=$E74-($E74-$C74-15)),1,
IF(AND(対象名簿【こちらに入力をお願いします。】!$F82="症状なし",$C74=45199,AW$11&gt;=$C74,AW$11&lt;=$E74,AW$11&lt;=$E74-($E74-$C74-7)),1,
IF(AND(対象名簿【こちらに入力をお願いします。】!$F82="症状あり",AW$11&gt;=$C74,AW$11&lt;=$E74,AW$11&lt;=$E74-($E74-$C74-14)),1,
IF(AND(対象名簿【こちらに入力をお願いします。】!$F82="症状なし",AW$11&gt;=$C74,AW$11&lt;=$E74,AW$11&lt;=$E74-($E74-$C74-6)),1,"")))))</f>
        <v/>
      </c>
      <c r="AX74" s="42" t="str">
        <f>IF(OR($C74="",$E74=""),"",
IF(AND(対象名簿【こちらに入力をお願いします。】!$F82="症状あり",$C74=45199,AX$11&gt;=$C74,AX$11&lt;=$E74,AX$11&lt;=$E74-($E74-$C74-15)),1,
IF(AND(対象名簿【こちらに入力をお願いします。】!$F82="症状なし",$C74=45199,AX$11&gt;=$C74,AX$11&lt;=$E74,AX$11&lt;=$E74-($E74-$C74-7)),1,
IF(AND(対象名簿【こちらに入力をお願いします。】!$F82="症状あり",AX$11&gt;=$C74,AX$11&lt;=$E74,AX$11&lt;=$E74-($E74-$C74-14)),1,
IF(AND(対象名簿【こちらに入力をお願いします。】!$F82="症状なし",AX$11&gt;=$C74,AX$11&lt;=$E74,AX$11&lt;=$E74-($E74-$C74-6)),1,"")))))</f>
        <v/>
      </c>
      <c r="AY74" s="42" t="str">
        <f>IF(OR($C74="",$E74=""),"",
IF(AND(対象名簿【こちらに入力をお願いします。】!$F82="症状あり",$C74=45199,AY$11&gt;=$C74,AY$11&lt;=$E74,AY$11&lt;=$E74-($E74-$C74-15)),1,
IF(AND(対象名簿【こちらに入力をお願いします。】!$F82="症状なし",$C74=45199,AY$11&gt;=$C74,AY$11&lt;=$E74,AY$11&lt;=$E74-($E74-$C74-7)),1,
IF(AND(対象名簿【こちらに入力をお願いします。】!$F82="症状あり",AY$11&gt;=$C74,AY$11&lt;=$E74,AY$11&lt;=$E74-($E74-$C74-14)),1,
IF(AND(対象名簿【こちらに入力をお願いします。】!$F82="症状なし",AY$11&gt;=$C74,AY$11&lt;=$E74,AY$11&lt;=$E74-($E74-$C74-6)),1,"")))))</f>
        <v/>
      </c>
      <c r="AZ74" s="42" t="str">
        <f>IF(OR($C74="",$E74=""),"",
IF(AND(対象名簿【こちらに入力をお願いします。】!$F82="症状あり",$C74=45199,AZ$11&gt;=$C74,AZ$11&lt;=$E74,AZ$11&lt;=$E74-($E74-$C74-15)),1,
IF(AND(対象名簿【こちらに入力をお願いします。】!$F82="症状なし",$C74=45199,AZ$11&gt;=$C74,AZ$11&lt;=$E74,AZ$11&lt;=$E74-($E74-$C74-7)),1,
IF(AND(対象名簿【こちらに入力をお願いします。】!$F82="症状あり",AZ$11&gt;=$C74,AZ$11&lt;=$E74,AZ$11&lt;=$E74-($E74-$C74-14)),1,
IF(AND(対象名簿【こちらに入力をお願いします。】!$F82="症状なし",AZ$11&gt;=$C74,AZ$11&lt;=$E74,AZ$11&lt;=$E74-($E74-$C74-6)),1,"")))))</f>
        <v/>
      </c>
      <c r="BA74" s="42" t="str">
        <f>IF(OR($C74="",$E74=""),"",
IF(AND(対象名簿【こちらに入力をお願いします。】!$F82="症状あり",$C74=45199,BA$11&gt;=$C74,BA$11&lt;=$E74,BA$11&lt;=$E74-($E74-$C74-15)),1,
IF(AND(対象名簿【こちらに入力をお願いします。】!$F82="症状なし",$C74=45199,BA$11&gt;=$C74,BA$11&lt;=$E74,BA$11&lt;=$E74-($E74-$C74-7)),1,
IF(AND(対象名簿【こちらに入力をお願いします。】!$F82="症状あり",BA$11&gt;=$C74,BA$11&lt;=$E74,BA$11&lt;=$E74-($E74-$C74-14)),1,
IF(AND(対象名簿【こちらに入力をお願いします。】!$F82="症状なし",BA$11&gt;=$C74,BA$11&lt;=$E74,BA$11&lt;=$E74-($E74-$C74-6)),1,"")))))</f>
        <v/>
      </c>
      <c r="BB74" s="42" t="str">
        <f>IF(OR($C74="",$E74=""),"",
IF(AND(対象名簿【こちらに入力をお願いします。】!$F82="症状あり",$C74=45199,BB$11&gt;=$C74,BB$11&lt;=$E74,BB$11&lt;=$E74-($E74-$C74-15)),1,
IF(AND(対象名簿【こちらに入力をお願いします。】!$F82="症状なし",$C74=45199,BB$11&gt;=$C74,BB$11&lt;=$E74,BB$11&lt;=$E74-($E74-$C74-7)),1,
IF(AND(対象名簿【こちらに入力をお願いします。】!$F82="症状あり",BB$11&gt;=$C74,BB$11&lt;=$E74,BB$11&lt;=$E74-($E74-$C74-14)),1,
IF(AND(対象名簿【こちらに入力をお願いします。】!$F82="症状なし",BB$11&gt;=$C74,BB$11&lt;=$E74,BB$11&lt;=$E74-($E74-$C74-6)),1,"")))))</f>
        <v/>
      </c>
      <c r="BC74" s="42" t="str">
        <f>IF(OR($C74="",$E74=""),"",
IF(AND(対象名簿【こちらに入力をお願いします。】!$F82="症状あり",$C74=45199,BC$11&gt;=$C74,BC$11&lt;=$E74,BC$11&lt;=$E74-($E74-$C74-15)),1,
IF(AND(対象名簿【こちらに入力をお願いします。】!$F82="症状なし",$C74=45199,BC$11&gt;=$C74,BC$11&lt;=$E74,BC$11&lt;=$E74-($E74-$C74-7)),1,
IF(AND(対象名簿【こちらに入力をお願いします。】!$F82="症状あり",BC$11&gt;=$C74,BC$11&lt;=$E74,BC$11&lt;=$E74-($E74-$C74-14)),1,
IF(AND(対象名簿【こちらに入力をお願いします。】!$F82="症状なし",BC$11&gt;=$C74,BC$11&lt;=$E74,BC$11&lt;=$E74-($E74-$C74-6)),1,"")))))</f>
        <v/>
      </c>
      <c r="BD74" s="42" t="str">
        <f>IF(OR($C74="",$E74=""),"",
IF(AND(対象名簿【こちらに入力をお願いします。】!$F82="症状あり",$C74=45199,BD$11&gt;=$C74,BD$11&lt;=$E74,BD$11&lt;=$E74-($E74-$C74-15)),1,
IF(AND(対象名簿【こちらに入力をお願いします。】!$F82="症状なし",$C74=45199,BD$11&gt;=$C74,BD$11&lt;=$E74,BD$11&lt;=$E74-($E74-$C74-7)),1,
IF(AND(対象名簿【こちらに入力をお願いします。】!$F82="症状あり",BD$11&gt;=$C74,BD$11&lt;=$E74,BD$11&lt;=$E74-($E74-$C74-14)),1,
IF(AND(対象名簿【こちらに入力をお願いします。】!$F82="症状なし",BD$11&gt;=$C74,BD$11&lt;=$E74,BD$11&lt;=$E74-($E74-$C74-6)),1,"")))))</f>
        <v/>
      </c>
      <c r="BE74" s="42" t="str">
        <f>IF(OR($C74="",$E74=""),"",
IF(AND(対象名簿【こちらに入力をお願いします。】!$F82="症状あり",$C74=45199,BE$11&gt;=$C74,BE$11&lt;=$E74,BE$11&lt;=$E74-($E74-$C74-15)),1,
IF(AND(対象名簿【こちらに入力をお願いします。】!$F82="症状なし",$C74=45199,BE$11&gt;=$C74,BE$11&lt;=$E74,BE$11&lt;=$E74-($E74-$C74-7)),1,
IF(AND(対象名簿【こちらに入力をお願いします。】!$F82="症状あり",BE$11&gt;=$C74,BE$11&lt;=$E74,BE$11&lt;=$E74-($E74-$C74-14)),1,
IF(AND(対象名簿【こちらに入力をお願いします。】!$F82="症状なし",BE$11&gt;=$C74,BE$11&lt;=$E74,BE$11&lt;=$E74-($E74-$C74-6)),1,"")))))</f>
        <v/>
      </c>
      <c r="BF74" s="42" t="str">
        <f>IF(OR($C74="",$E74=""),"",
IF(AND(対象名簿【こちらに入力をお願いします。】!$F82="症状あり",$C74=45199,BF$11&gt;=$C74,BF$11&lt;=$E74,BF$11&lt;=$E74-($E74-$C74-15)),1,
IF(AND(対象名簿【こちらに入力をお願いします。】!$F82="症状なし",$C74=45199,BF$11&gt;=$C74,BF$11&lt;=$E74,BF$11&lt;=$E74-($E74-$C74-7)),1,
IF(AND(対象名簿【こちらに入力をお願いします。】!$F82="症状あり",BF$11&gt;=$C74,BF$11&lt;=$E74,BF$11&lt;=$E74-($E74-$C74-14)),1,
IF(AND(対象名簿【こちらに入力をお願いします。】!$F82="症状なし",BF$11&gt;=$C74,BF$11&lt;=$E74,BF$11&lt;=$E74-($E74-$C74-6)),1,"")))))</f>
        <v/>
      </c>
      <c r="BG74" s="42" t="str">
        <f>IF(OR($C74="",$E74=""),"",
IF(AND(対象名簿【こちらに入力をお願いします。】!$F82="症状あり",$C74=45199,BG$11&gt;=$C74,BG$11&lt;=$E74,BG$11&lt;=$E74-($E74-$C74-15)),1,
IF(AND(対象名簿【こちらに入力をお願いします。】!$F82="症状なし",$C74=45199,BG$11&gt;=$C74,BG$11&lt;=$E74,BG$11&lt;=$E74-($E74-$C74-7)),1,
IF(AND(対象名簿【こちらに入力をお願いします。】!$F82="症状あり",BG$11&gt;=$C74,BG$11&lt;=$E74,BG$11&lt;=$E74-($E74-$C74-14)),1,
IF(AND(対象名簿【こちらに入力をお願いします。】!$F82="症状なし",BG$11&gt;=$C74,BG$11&lt;=$E74,BG$11&lt;=$E74-($E74-$C74-6)),1,"")))))</f>
        <v/>
      </c>
      <c r="BH74" s="42" t="str">
        <f>IF(OR($C74="",$E74=""),"",
IF(AND(対象名簿【こちらに入力をお願いします。】!$F82="症状あり",$C74=45199,BH$11&gt;=$C74,BH$11&lt;=$E74,BH$11&lt;=$E74-($E74-$C74-15)),1,
IF(AND(対象名簿【こちらに入力をお願いします。】!$F82="症状なし",$C74=45199,BH$11&gt;=$C74,BH$11&lt;=$E74,BH$11&lt;=$E74-($E74-$C74-7)),1,
IF(AND(対象名簿【こちらに入力をお願いします。】!$F82="症状あり",BH$11&gt;=$C74,BH$11&lt;=$E74,BH$11&lt;=$E74-($E74-$C74-14)),1,
IF(AND(対象名簿【こちらに入力をお願いします。】!$F82="症状なし",BH$11&gt;=$C74,BH$11&lt;=$E74,BH$11&lt;=$E74-($E74-$C74-6)),1,"")))))</f>
        <v/>
      </c>
      <c r="BI74" s="42" t="str">
        <f>IF(OR($C74="",$E74=""),"",
IF(AND(対象名簿【こちらに入力をお願いします。】!$F82="症状あり",$C74=45199,BI$11&gt;=$C74,BI$11&lt;=$E74,BI$11&lt;=$E74-($E74-$C74-15)),1,
IF(AND(対象名簿【こちらに入力をお願いします。】!$F82="症状なし",$C74=45199,BI$11&gt;=$C74,BI$11&lt;=$E74,BI$11&lt;=$E74-($E74-$C74-7)),1,
IF(AND(対象名簿【こちらに入力をお願いします。】!$F82="症状あり",BI$11&gt;=$C74,BI$11&lt;=$E74,BI$11&lt;=$E74-($E74-$C74-14)),1,
IF(AND(対象名簿【こちらに入力をお願いします。】!$F82="症状なし",BI$11&gt;=$C74,BI$11&lt;=$E74,BI$11&lt;=$E74-($E74-$C74-6)),1,"")))))</f>
        <v/>
      </c>
      <c r="BJ74" s="42" t="str">
        <f>IF(OR($C74="",$E74=""),"",
IF(AND(対象名簿【こちらに入力をお願いします。】!$F82="症状あり",$C74=45199,BJ$11&gt;=$C74,BJ$11&lt;=$E74,BJ$11&lt;=$E74-($E74-$C74-15)),1,
IF(AND(対象名簿【こちらに入力をお願いします。】!$F82="症状なし",$C74=45199,BJ$11&gt;=$C74,BJ$11&lt;=$E74,BJ$11&lt;=$E74-($E74-$C74-7)),1,
IF(AND(対象名簿【こちらに入力をお願いします。】!$F82="症状あり",BJ$11&gt;=$C74,BJ$11&lt;=$E74,BJ$11&lt;=$E74-($E74-$C74-14)),1,
IF(AND(対象名簿【こちらに入力をお願いします。】!$F82="症状なし",BJ$11&gt;=$C74,BJ$11&lt;=$E74,BJ$11&lt;=$E74-($E74-$C74-6)),1,"")))))</f>
        <v/>
      </c>
      <c r="BK74" s="42" t="str">
        <f>IF(OR($C74="",$E74=""),"",
IF(AND(対象名簿【こちらに入力をお願いします。】!$F82="症状あり",$C74=45199,BK$11&gt;=$C74,BK$11&lt;=$E74,BK$11&lt;=$E74-($E74-$C74-15)),1,
IF(AND(対象名簿【こちらに入力をお願いします。】!$F82="症状なし",$C74=45199,BK$11&gt;=$C74,BK$11&lt;=$E74,BK$11&lt;=$E74-($E74-$C74-7)),1,
IF(AND(対象名簿【こちらに入力をお願いします。】!$F82="症状あり",BK$11&gt;=$C74,BK$11&lt;=$E74,BK$11&lt;=$E74-($E74-$C74-14)),1,
IF(AND(対象名簿【こちらに入力をお願いします。】!$F82="症状なし",BK$11&gt;=$C74,BK$11&lt;=$E74,BK$11&lt;=$E74-($E74-$C74-6)),1,"")))))</f>
        <v/>
      </c>
      <c r="BL74" s="42" t="str">
        <f>IF(OR($C74="",$E74=""),"",
IF(AND(対象名簿【こちらに入力をお願いします。】!$F82="症状あり",$C74=45199,BL$11&gt;=$C74,BL$11&lt;=$E74,BL$11&lt;=$E74-($E74-$C74-15)),1,
IF(AND(対象名簿【こちらに入力をお願いします。】!$F82="症状なし",$C74=45199,BL$11&gt;=$C74,BL$11&lt;=$E74,BL$11&lt;=$E74-($E74-$C74-7)),1,
IF(AND(対象名簿【こちらに入力をお願いします。】!$F82="症状あり",BL$11&gt;=$C74,BL$11&lt;=$E74,BL$11&lt;=$E74-($E74-$C74-14)),1,
IF(AND(対象名簿【こちらに入力をお願いします。】!$F82="症状なし",BL$11&gt;=$C74,BL$11&lt;=$E74,BL$11&lt;=$E74-($E74-$C74-6)),1,"")))))</f>
        <v/>
      </c>
      <c r="BM74" s="42" t="str">
        <f>IF(OR($C74="",$E74=""),"",
IF(AND(対象名簿【こちらに入力をお願いします。】!$F82="症状あり",$C74=45199,BM$11&gt;=$C74,BM$11&lt;=$E74,BM$11&lt;=$E74-($E74-$C74-15)),1,
IF(AND(対象名簿【こちらに入力をお願いします。】!$F82="症状なし",$C74=45199,BM$11&gt;=$C74,BM$11&lt;=$E74,BM$11&lt;=$E74-($E74-$C74-7)),1,
IF(AND(対象名簿【こちらに入力をお願いします。】!$F82="症状あり",BM$11&gt;=$C74,BM$11&lt;=$E74,BM$11&lt;=$E74-($E74-$C74-14)),1,
IF(AND(対象名簿【こちらに入力をお願いします。】!$F82="症状なし",BM$11&gt;=$C74,BM$11&lt;=$E74,BM$11&lt;=$E74-($E74-$C74-6)),1,"")))))</f>
        <v/>
      </c>
      <c r="BN74" s="42" t="str">
        <f>IF(OR($C74="",$E74=""),"",
IF(AND(対象名簿【こちらに入力をお願いします。】!$F82="症状あり",$C74=45199,BN$11&gt;=$C74,BN$11&lt;=$E74,BN$11&lt;=$E74-($E74-$C74-15)),1,
IF(AND(対象名簿【こちらに入力をお願いします。】!$F82="症状なし",$C74=45199,BN$11&gt;=$C74,BN$11&lt;=$E74,BN$11&lt;=$E74-($E74-$C74-7)),1,
IF(AND(対象名簿【こちらに入力をお願いします。】!$F82="症状あり",BN$11&gt;=$C74,BN$11&lt;=$E74,BN$11&lt;=$E74-($E74-$C74-14)),1,
IF(AND(対象名簿【こちらに入力をお願いします。】!$F82="症状なし",BN$11&gt;=$C74,BN$11&lt;=$E74,BN$11&lt;=$E74-($E74-$C74-6)),1,"")))))</f>
        <v/>
      </c>
      <c r="BO74" s="42" t="str">
        <f>IF(OR($C74="",$E74=""),"",
IF(AND(対象名簿【こちらに入力をお願いします。】!$F82="症状あり",$C74=45199,BO$11&gt;=$C74,BO$11&lt;=$E74,BO$11&lt;=$E74-($E74-$C74-15)),1,
IF(AND(対象名簿【こちらに入力をお願いします。】!$F82="症状なし",$C74=45199,BO$11&gt;=$C74,BO$11&lt;=$E74,BO$11&lt;=$E74-($E74-$C74-7)),1,
IF(AND(対象名簿【こちらに入力をお願いします。】!$F82="症状あり",BO$11&gt;=$C74,BO$11&lt;=$E74,BO$11&lt;=$E74-($E74-$C74-14)),1,
IF(AND(対象名簿【こちらに入力をお願いします。】!$F82="症状なし",BO$11&gt;=$C74,BO$11&lt;=$E74,BO$11&lt;=$E74-($E74-$C74-6)),1,"")))))</f>
        <v/>
      </c>
      <c r="BP74" s="42" t="str">
        <f>IF(OR($C74="",$E74=""),"",
IF(AND(対象名簿【こちらに入力をお願いします。】!$F82="症状あり",$C74=45199,BP$11&gt;=$C74,BP$11&lt;=$E74,BP$11&lt;=$E74-($E74-$C74-15)),1,
IF(AND(対象名簿【こちらに入力をお願いします。】!$F82="症状なし",$C74=45199,BP$11&gt;=$C74,BP$11&lt;=$E74,BP$11&lt;=$E74-($E74-$C74-7)),1,
IF(AND(対象名簿【こちらに入力をお願いします。】!$F82="症状あり",BP$11&gt;=$C74,BP$11&lt;=$E74,BP$11&lt;=$E74-($E74-$C74-14)),1,
IF(AND(対象名簿【こちらに入力をお願いします。】!$F82="症状なし",BP$11&gt;=$C74,BP$11&lt;=$E74,BP$11&lt;=$E74-($E74-$C74-6)),1,"")))))</f>
        <v/>
      </c>
      <c r="BQ74" s="42" t="str">
        <f>IF(OR($C74="",$E74=""),"",
IF(AND(対象名簿【こちらに入力をお願いします。】!$F82="症状あり",$C74=45199,BQ$11&gt;=$C74,BQ$11&lt;=$E74,BQ$11&lt;=$E74-($E74-$C74-15)),1,
IF(AND(対象名簿【こちらに入力をお願いします。】!$F82="症状なし",$C74=45199,BQ$11&gt;=$C74,BQ$11&lt;=$E74,BQ$11&lt;=$E74-($E74-$C74-7)),1,
IF(AND(対象名簿【こちらに入力をお願いします。】!$F82="症状あり",BQ$11&gt;=$C74,BQ$11&lt;=$E74,BQ$11&lt;=$E74-($E74-$C74-14)),1,
IF(AND(対象名簿【こちらに入力をお願いします。】!$F82="症状なし",BQ$11&gt;=$C74,BQ$11&lt;=$E74,BQ$11&lt;=$E74-($E74-$C74-6)),1,"")))))</f>
        <v/>
      </c>
      <c r="BR74" s="42" t="str">
        <f>IF(OR($C74="",$E74=""),"",
IF(AND(対象名簿【こちらに入力をお願いします。】!$F82="症状あり",$C74=45199,BR$11&gt;=$C74,BR$11&lt;=$E74,BR$11&lt;=$E74-($E74-$C74-15)),1,
IF(AND(対象名簿【こちらに入力をお願いします。】!$F82="症状なし",$C74=45199,BR$11&gt;=$C74,BR$11&lt;=$E74,BR$11&lt;=$E74-($E74-$C74-7)),1,
IF(AND(対象名簿【こちらに入力をお願いします。】!$F82="症状あり",BR$11&gt;=$C74,BR$11&lt;=$E74,BR$11&lt;=$E74-($E74-$C74-14)),1,
IF(AND(対象名簿【こちらに入力をお願いします。】!$F82="症状なし",BR$11&gt;=$C74,BR$11&lt;=$E74,BR$11&lt;=$E74-($E74-$C74-6)),1,"")))))</f>
        <v/>
      </c>
      <c r="BS74" s="42" t="str">
        <f>IF(OR($C74="",$E74=""),"",
IF(AND(対象名簿【こちらに入力をお願いします。】!$F82="症状あり",$C74=45199,BS$11&gt;=$C74,BS$11&lt;=$E74,BS$11&lt;=$E74-($E74-$C74-15)),1,
IF(AND(対象名簿【こちらに入力をお願いします。】!$F82="症状なし",$C74=45199,BS$11&gt;=$C74,BS$11&lt;=$E74,BS$11&lt;=$E74-($E74-$C74-7)),1,
IF(AND(対象名簿【こちらに入力をお願いします。】!$F82="症状あり",BS$11&gt;=$C74,BS$11&lt;=$E74,BS$11&lt;=$E74-($E74-$C74-14)),1,
IF(AND(対象名簿【こちらに入力をお願いします。】!$F82="症状なし",BS$11&gt;=$C74,BS$11&lt;=$E74,BS$11&lt;=$E74-($E74-$C74-6)),1,"")))))</f>
        <v/>
      </c>
      <c r="BT74" s="42" t="str">
        <f>IF(OR($C74="",$E74=""),"",
IF(AND(対象名簿【こちらに入力をお願いします。】!$F82="症状あり",$C74=45199,BT$11&gt;=$C74,BT$11&lt;=$E74,BT$11&lt;=$E74-($E74-$C74-15)),1,
IF(AND(対象名簿【こちらに入力をお願いします。】!$F82="症状なし",$C74=45199,BT$11&gt;=$C74,BT$11&lt;=$E74,BT$11&lt;=$E74-($E74-$C74-7)),1,
IF(AND(対象名簿【こちらに入力をお願いします。】!$F82="症状あり",BT$11&gt;=$C74,BT$11&lt;=$E74,BT$11&lt;=$E74-($E74-$C74-14)),1,
IF(AND(対象名簿【こちらに入力をお願いします。】!$F82="症状なし",BT$11&gt;=$C74,BT$11&lt;=$E74,BT$11&lt;=$E74-($E74-$C74-6)),1,"")))))</f>
        <v/>
      </c>
      <c r="BU74" s="42" t="str">
        <f>IF(OR($C74="",$E74=""),"",
IF(AND(対象名簿【こちらに入力をお願いします。】!$F82="症状あり",$C74=45199,BU$11&gt;=$C74,BU$11&lt;=$E74,BU$11&lt;=$E74-($E74-$C74-15)),1,
IF(AND(対象名簿【こちらに入力をお願いします。】!$F82="症状なし",$C74=45199,BU$11&gt;=$C74,BU$11&lt;=$E74,BU$11&lt;=$E74-($E74-$C74-7)),1,
IF(AND(対象名簿【こちらに入力をお願いします。】!$F82="症状あり",BU$11&gt;=$C74,BU$11&lt;=$E74,BU$11&lt;=$E74-($E74-$C74-14)),1,
IF(AND(対象名簿【こちらに入力をお願いします。】!$F82="症状なし",BU$11&gt;=$C74,BU$11&lt;=$E74,BU$11&lt;=$E74-($E74-$C74-6)),1,"")))))</f>
        <v/>
      </c>
      <c r="BV74" s="42" t="str">
        <f>IF(OR($C74="",$E74=""),"",
IF(AND(対象名簿【こちらに入力をお願いします。】!$F82="症状あり",$C74=45199,BV$11&gt;=$C74,BV$11&lt;=$E74,BV$11&lt;=$E74-($E74-$C74-15)),1,
IF(AND(対象名簿【こちらに入力をお願いします。】!$F82="症状なし",$C74=45199,BV$11&gt;=$C74,BV$11&lt;=$E74,BV$11&lt;=$E74-($E74-$C74-7)),1,
IF(AND(対象名簿【こちらに入力をお願いします。】!$F82="症状あり",BV$11&gt;=$C74,BV$11&lt;=$E74,BV$11&lt;=$E74-($E74-$C74-14)),1,
IF(AND(対象名簿【こちらに入力をお願いします。】!$F82="症状なし",BV$11&gt;=$C74,BV$11&lt;=$E74,BV$11&lt;=$E74-($E74-$C74-6)),1,"")))))</f>
        <v/>
      </c>
      <c r="BW74" s="42" t="str">
        <f>IF(OR($C74="",$E74=""),"",
IF(AND(対象名簿【こちらに入力をお願いします。】!$F82="症状あり",$C74=45199,BW$11&gt;=$C74,BW$11&lt;=$E74,BW$11&lt;=$E74-($E74-$C74-15)),1,
IF(AND(対象名簿【こちらに入力をお願いします。】!$F82="症状なし",$C74=45199,BW$11&gt;=$C74,BW$11&lt;=$E74,BW$11&lt;=$E74-($E74-$C74-7)),1,
IF(AND(対象名簿【こちらに入力をお願いします。】!$F82="症状あり",BW$11&gt;=$C74,BW$11&lt;=$E74,BW$11&lt;=$E74-($E74-$C74-14)),1,
IF(AND(対象名簿【こちらに入力をお願いします。】!$F82="症状なし",BW$11&gt;=$C74,BW$11&lt;=$E74,BW$11&lt;=$E74-($E74-$C74-6)),1,"")))))</f>
        <v/>
      </c>
      <c r="BX74" s="42" t="str">
        <f>IF(OR($C74="",$E74=""),"",
IF(AND(対象名簿【こちらに入力をお願いします。】!$F82="症状あり",$C74=45199,BX$11&gt;=$C74,BX$11&lt;=$E74,BX$11&lt;=$E74-($E74-$C74-15)),1,
IF(AND(対象名簿【こちらに入力をお願いします。】!$F82="症状なし",$C74=45199,BX$11&gt;=$C74,BX$11&lt;=$E74,BX$11&lt;=$E74-($E74-$C74-7)),1,
IF(AND(対象名簿【こちらに入力をお願いします。】!$F82="症状あり",BX$11&gt;=$C74,BX$11&lt;=$E74,BX$11&lt;=$E74-($E74-$C74-14)),1,
IF(AND(対象名簿【こちらに入力をお願いします。】!$F82="症状なし",BX$11&gt;=$C74,BX$11&lt;=$E74,BX$11&lt;=$E74-($E74-$C74-6)),1,"")))))</f>
        <v/>
      </c>
      <c r="BY74" s="42" t="str">
        <f>IF(OR($C74="",$E74=""),"",
IF(AND(対象名簿【こちらに入力をお願いします。】!$F82="症状あり",$C74=45199,BY$11&gt;=$C74,BY$11&lt;=$E74,BY$11&lt;=$E74-($E74-$C74-15)),1,
IF(AND(対象名簿【こちらに入力をお願いします。】!$F82="症状なし",$C74=45199,BY$11&gt;=$C74,BY$11&lt;=$E74,BY$11&lt;=$E74-($E74-$C74-7)),1,
IF(AND(対象名簿【こちらに入力をお願いします。】!$F82="症状あり",BY$11&gt;=$C74,BY$11&lt;=$E74,BY$11&lt;=$E74-($E74-$C74-14)),1,
IF(AND(対象名簿【こちらに入力をお願いします。】!$F82="症状なし",BY$11&gt;=$C74,BY$11&lt;=$E74,BY$11&lt;=$E74-($E74-$C74-6)),1,"")))))</f>
        <v/>
      </c>
      <c r="BZ74" s="42" t="str">
        <f>IF(OR($C74="",$E74=""),"",
IF(AND(対象名簿【こちらに入力をお願いします。】!$F82="症状あり",$C74=45199,BZ$11&gt;=$C74,BZ$11&lt;=$E74,BZ$11&lt;=$E74-($E74-$C74-15)),1,
IF(AND(対象名簿【こちらに入力をお願いします。】!$F82="症状なし",$C74=45199,BZ$11&gt;=$C74,BZ$11&lt;=$E74,BZ$11&lt;=$E74-($E74-$C74-7)),1,
IF(AND(対象名簿【こちらに入力をお願いします。】!$F82="症状あり",BZ$11&gt;=$C74,BZ$11&lt;=$E74,BZ$11&lt;=$E74-($E74-$C74-14)),1,
IF(AND(対象名簿【こちらに入力をお願いします。】!$F82="症状なし",BZ$11&gt;=$C74,BZ$11&lt;=$E74,BZ$11&lt;=$E74-($E74-$C74-6)),1,"")))))</f>
        <v/>
      </c>
      <c r="CA74" s="42" t="str">
        <f>IF(OR($C74="",$E74=""),"",
IF(AND(対象名簿【こちらに入力をお願いします。】!$F82="症状あり",$C74=45199,CA$11&gt;=$C74,CA$11&lt;=$E74,CA$11&lt;=$E74-($E74-$C74-15)),1,
IF(AND(対象名簿【こちらに入力をお願いします。】!$F82="症状なし",$C74=45199,CA$11&gt;=$C74,CA$11&lt;=$E74,CA$11&lt;=$E74-($E74-$C74-7)),1,
IF(AND(対象名簿【こちらに入力をお願いします。】!$F82="症状あり",CA$11&gt;=$C74,CA$11&lt;=$E74,CA$11&lt;=$E74-($E74-$C74-14)),1,
IF(AND(対象名簿【こちらに入力をお願いします。】!$F82="症状なし",CA$11&gt;=$C74,CA$11&lt;=$E74,CA$11&lt;=$E74-($E74-$C74-6)),1,"")))))</f>
        <v/>
      </c>
      <c r="CB74" s="42" t="str">
        <f>IF(OR($C74="",$E74=""),"",
IF(AND(対象名簿【こちらに入力をお願いします。】!$F82="症状あり",$C74=45199,CB$11&gt;=$C74,CB$11&lt;=$E74,CB$11&lt;=$E74-($E74-$C74-15)),1,
IF(AND(対象名簿【こちらに入力をお願いします。】!$F82="症状なし",$C74=45199,CB$11&gt;=$C74,CB$11&lt;=$E74,CB$11&lt;=$E74-($E74-$C74-7)),1,
IF(AND(対象名簿【こちらに入力をお願いします。】!$F82="症状あり",CB$11&gt;=$C74,CB$11&lt;=$E74,CB$11&lt;=$E74-($E74-$C74-14)),1,
IF(AND(対象名簿【こちらに入力をお願いします。】!$F82="症状なし",CB$11&gt;=$C74,CB$11&lt;=$E74,CB$11&lt;=$E74-($E74-$C74-6)),1,"")))))</f>
        <v/>
      </c>
      <c r="CC74" s="42" t="str">
        <f>IF(OR($C74="",$E74=""),"",
IF(AND(対象名簿【こちらに入力をお願いします。】!$F82="症状あり",$C74=45199,CC$11&gt;=$C74,CC$11&lt;=$E74,CC$11&lt;=$E74-($E74-$C74-15)),1,
IF(AND(対象名簿【こちらに入力をお願いします。】!$F82="症状なし",$C74=45199,CC$11&gt;=$C74,CC$11&lt;=$E74,CC$11&lt;=$E74-($E74-$C74-7)),1,
IF(AND(対象名簿【こちらに入力をお願いします。】!$F82="症状あり",CC$11&gt;=$C74,CC$11&lt;=$E74,CC$11&lt;=$E74-($E74-$C74-14)),1,
IF(AND(対象名簿【こちらに入力をお願いします。】!$F82="症状なし",CC$11&gt;=$C74,CC$11&lt;=$E74,CC$11&lt;=$E74-($E74-$C74-6)),1,"")))))</f>
        <v/>
      </c>
      <c r="CD74" s="42" t="str">
        <f>IF(OR($C74="",$E74=""),"",
IF(AND(対象名簿【こちらに入力をお願いします。】!$F82="症状あり",$C74=45199,CD$11&gt;=$C74,CD$11&lt;=$E74,CD$11&lt;=$E74-($E74-$C74-15)),1,
IF(AND(対象名簿【こちらに入力をお願いします。】!$F82="症状なし",$C74=45199,CD$11&gt;=$C74,CD$11&lt;=$E74,CD$11&lt;=$E74-($E74-$C74-7)),1,
IF(AND(対象名簿【こちらに入力をお願いします。】!$F82="症状あり",CD$11&gt;=$C74,CD$11&lt;=$E74,CD$11&lt;=$E74-($E74-$C74-14)),1,
IF(AND(対象名簿【こちらに入力をお願いします。】!$F82="症状なし",CD$11&gt;=$C74,CD$11&lt;=$E74,CD$11&lt;=$E74-($E74-$C74-6)),1,"")))))</f>
        <v/>
      </c>
      <c r="CE74" s="42" t="str">
        <f>IF(OR($C74="",$E74=""),"",
IF(AND(対象名簿【こちらに入力をお願いします。】!$F82="症状あり",$C74=45199,CE$11&gt;=$C74,CE$11&lt;=$E74,CE$11&lt;=$E74-($E74-$C74-15)),1,
IF(AND(対象名簿【こちらに入力をお願いします。】!$F82="症状なし",$C74=45199,CE$11&gt;=$C74,CE$11&lt;=$E74,CE$11&lt;=$E74-($E74-$C74-7)),1,
IF(AND(対象名簿【こちらに入力をお願いします。】!$F82="症状あり",CE$11&gt;=$C74,CE$11&lt;=$E74,CE$11&lt;=$E74-($E74-$C74-14)),1,
IF(AND(対象名簿【こちらに入力をお願いします。】!$F82="症状なし",CE$11&gt;=$C74,CE$11&lt;=$E74,CE$11&lt;=$E74-($E74-$C74-6)),1,"")))))</f>
        <v/>
      </c>
      <c r="CF74" s="42" t="str">
        <f>IF(OR($C74="",$E74=""),"",
IF(AND(対象名簿【こちらに入力をお願いします。】!$F82="症状あり",$C74=45199,CF$11&gt;=$C74,CF$11&lt;=$E74,CF$11&lt;=$E74-($E74-$C74-15)),1,
IF(AND(対象名簿【こちらに入力をお願いします。】!$F82="症状なし",$C74=45199,CF$11&gt;=$C74,CF$11&lt;=$E74,CF$11&lt;=$E74-($E74-$C74-7)),1,
IF(AND(対象名簿【こちらに入力をお願いします。】!$F82="症状あり",CF$11&gt;=$C74,CF$11&lt;=$E74,CF$11&lt;=$E74-($E74-$C74-14)),1,
IF(AND(対象名簿【こちらに入力をお願いします。】!$F82="症状なし",CF$11&gt;=$C74,CF$11&lt;=$E74,CF$11&lt;=$E74-($E74-$C74-6)),1,"")))))</f>
        <v/>
      </c>
      <c r="CG74" s="42" t="str">
        <f>IF(OR($C74="",$E74=""),"",
IF(AND(対象名簿【こちらに入力をお願いします。】!$F82="症状あり",$C74=45199,CG$11&gt;=$C74,CG$11&lt;=$E74,CG$11&lt;=$E74-($E74-$C74-15)),1,
IF(AND(対象名簿【こちらに入力をお願いします。】!$F82="症状なし",$C74=45199,CG$11&gt;=$C74,CG$11&lt;=$E74,CG$11&lt;=$E74-($E74-$C74-7)),1,
IF(AND(対象名簿【こちらに入力をお願いします。】!$F82="症状あり",CG$11&gt;=$C74,CG$11&lt;=$E74,CG$11&lt;=$E74-($E74-$C74-14)),1,
IF(AND(対象名簿【こちらに入力をお願いします。】!$F82="症状なし",CG$11&gt;=$C74,CG$11&lt;=$E74,CG$11&lt;=$E74-($E74-$C74-6)),1,"")))))</f>
        <v/>
      </c>
      <c r="CH74" s="42" t="str">
        <f>IF(OR($C74="",$E74=""),"",
IF(AND(対象名簿【こちらに入力をお願いします。】!$F82="症状あり",$C74=45199,CH$11&gt;=$C74,CH$11&lt;=$E74,CH$11&lt;=$E74-($E74-$C74-15)),1,
IF(AND(対象名簿【こちらに入力をお願いします。】!$F82="症状なし",$C74=45199,CH$11&gt;=$C74,CH$11&lt;=$E74,CH$11&lt;=$E74-($E74-$C74-7)),1,
IF(AND(対象名簿【こちらに入力をお願いします。】!$F82="症状あり",CH$11&gt;=$C74,CH$11&lt;=$E74,CH$11&lt;=$E74-($E74-$C74-14)),1,
IF(AND(対象名簿【こちらに入力をお願いします。】!$F82="症状なし",CH$11&gt;=$C74,CH$11&lt;=$E74,CH$11&lt;=$E74-($E74-$C74-6)),1,"")))))</f>
        <v/>
      </c>
      <c r="CI74" s="42" t="str">
        <f>IF(OR($C74="",$E74=""),"",
IF(AND(対象名簿【こちらに入力をお願いします。】!$F82="症状あり",$C74=45199,CI$11&gt;=$C74,CI$11&lt;=$E74,CI$11&lt;=$E74-($E74-$C74-15)),1,
IF(AND(対象名簿【こちらに入力をお願いします。】!$F82="症状なし",$C74=45199,CI$11&gt;=$C74,CI$11&lt;=$E74,CI$11&lt;=$E74-($E74-$C74-7)),1,
IF(AND(対象名簿【こちらに入力をお願いします。】!$F82="症状あり",CI$11&gt;=$C74,CI$11&lt;=$E74,CI$11&lt;=$E74-($E74-$C74-14)),1,
IF(AND(対象名簿【こちらに入力をお願いします。】!$F82="症状なし",CI$11&gt;=$C74,CI$11&lt;=$E74,CI$11&lt;=$E74-($E74-$C74-6)),1,"")))))</f>
        <v/>
      </c>
      <c r="CJ74" s="42" t="str">
        <f>IF(OR($C74="",$E74=""),"",
IF(AND(対象名簿【こちらに入力をお願いします。】!$F82="症状あり",$C74=45199,CJ$11&gt;=$C74,CJ$11&lt;=$E74,CJ$11&lt;=$E74-($E74-$C74-15)),1,
IF(AND(対象名簿【こちらに入力をお願いします。】!$F82="症状なし",$C74=45199,CJ$11&gt;=$C74,CJ$11&lt;=$E74,CJ$11&lt;=$E74-($E74-$C74-7)),1,
IF(AND(対象名簿【こちらに入力をお願いします。】!$F82="症状あり",CJ$11&gt;=$C74,CJ$11&lt;=$E74,CJ$11&lt;=$E74-($E74-$C74-14)),1,
IF(AND(対象名簿【こちらに入力をお願いします。】!$F82="症状なし",CJ$11&gt;=$C74,CJ$11&lt;=$E74,CJ$11&lt;=$E74-($E74-$C74-6)),1,"")))))</f>
        <v/>
      </c>
      <c r="CK74" s="42" t="str">
        <f>IF(OR($C74="",$E74=""),"",
IF(AND(対象名簿【こちらに入力をお願いします。】!$F82="症状あり",$C74=45199,CK$11&gt;=$C74,CK$11&lt;=$E74,CK$11&lt;=$E74-($E74-$C74-15)),1,
IF(AND(対象名簿【こちらに入力をお願いします。】!$F82="症状なし",$C74=45199,CK$11&gt;=$C74,CK$11&lt;=$E74,CK$11&lt;=$E74-($E74-$C74-7)),1,
IF(AND(対象名簿【こちらに入力をお願いします。】!$F82="症状あり",CK$11&gt;=$C74,CK$11&lt;=$E74,CK$11&lt;=$E74-($E74-$C74-14)),1,
IF(AND(対象名簿【こちらに入力をお願いします。】!$F82="症状なし",CK$11&gt;=$C74,CK$11&lt;=$E74,CK$11&lt;=$E74-($E74-$C74-6)),1,"")))))</f>
        <v/>
      </c>
      <c r="CL74" s="42" t="str">
        <f>IF(OR($C74="",$E74=""),"",
IF(AND(対象名簿【こちらに入力をお願いします。】!$F82="症状あり",$C74=45199,CL$11&gt;=$C74,CL$11&lt;=$E74,CL$11&lt;=$E74-($E74-$C74-15)),1,
IF(AND(対象名簿【こちらに入力をお願いします。】!$F82="症状なし",$C74=45199,CL$11&gt;=$C74,CL$11&lt;=$E74,CL$11&lt;=$E74-($E74-$C74-7)),1,
IF(AND(対象名簿【こちらに入力をお願いします。】!$F82="症状あり",CL$11&gt;=$C74,CL$11&lt;=$E74,CL$11&lt;=$E74-($E74-$C74-14)),1,
IF(AND(対象名簿【こちらに入力をお願いします。】!$F82="症状なし",CL$11&gt;=$C74,CL$11&lt;=$E74,CL$11&lt;=$E74-($E74-$C74-6)),1,"")))))</f>
        <v/>
      </c>
      <c r="CM74" s="42" t="str">
        <f>IF(OR($C74="",$E74=""),"",
IF(AND(対象名簿【こちらに入力をお願いします。】!$F82="症状あり",$C74=45199,CM$11&gt;=$C74,CM$11&lt;=$E74,CM$11&lt;=$E74-($E74-$C74-15)),1,
IF(AND(対象名簿【こちらに入力をお願いします。】!$F82="症状なし",$C74=45199,CM$11&gt;=$C74,CM$11&lt;=$E74,CM$11&lt;=$E74-($E74-$C74-7)),1,
IF(AND(対象名簿【こちらに入力をお願いします。】!$F82="症状あり",CM$11&gt;=$C74,CM$11&lt;=$E74,CM$11&lt;=$E74-($E74-$C74-14)),1,
IF(AND(対象名簿【こちらに入力をお願いします。】!$F82="症状なし",CM$11&gt;=$C74,CM$11&lt;=$E74,CM$11&lt;=$E74-($E74-$C74-6)),1,"")))))</f>
        <v/>
      </c>
      <c r="CN74" s="42" t="str">
        <f>IF(OR($C74="",$E74=""),"",
IF(AND(対象名簿【こちらに入力をお願いします。】!$F82="症状あり",$C74=45199,CN$11&gt;=$C74,CN$11&lt;=$E74,CN$11&lt;=$E74-($E74-$C74-15)),1,
IF(AND(対象名簿【こちらに入力をお願いします。】!$F82="症状なし",$C74=45199,CN$11&gt;=$C74,CN$11&lt;=$E74,CN$11&lt;=$E74-($E74-$C74-7)),1,
IF(AND(対象名簿【こちらに入力をお願いします。】!$F82="症状あり",CN$11&gt;=$C74,CN$11&lt;=$E74,CN$11&lt;=$E74-($E74-$C74-14)),1,
IF(AND(対象名簿【こちらに入力をお願いします。】!$F82="症状なし",CN$11&gt;=$C74,CN$11&lt;=$E74,CN$11&lt;=$E74-($E74-$C74-6)),1,"")))))</f>
        <v/>
      </c>
      <c r="CO74" s="42" t="str">
        <f>IF(OR($C74="",$E74=""),"",
IF(AND(対象名簿【こちらに入力をお願いします。】!$F82="症状あり",$C74=45199,CO$11&gt;=$C74,CO$11&lt;=$E74,CO$11&lt;=$E74-($E74-$C74-15)),1,
IF(AND(対象名簿【こちらに入力をお願いします。】!$F82="症状なし",$C74=45199,CO$11&gt;=$C74,CO$11&lt;=$E74,CO$11&lt;=$E74-($E74-$C74-7)),1,
IF(AND(対象名簿【こちらに入力をお願いします。】!$F82="症状あり",CO$11&gt;=$C74,CO$11&lt;=$E74,CO$11&lt;=$E74-($E74-$C74-14)),1,
IF(AND(対象名簿【こちらに入力をお願いします。】!$F82="症状なし",CO$11&gt;=$C74,CO$11&lt;=$E74,CO$11&lt;=$E74-($E74-$C74-6)),1,"")))))</f>
        <v/>
      </c>
      <c r="CP74" s="42" t="str">
        <f>IF(OR($C74="",$E74=""),"",
IF(AND(対象名簿【こちらに入力をお願いします。】!$F82="症状あり",$C74=45199,CP$11&gt;=$C74,CP$11&lt;=$E74,CP$11&lt;=$E74-($E74-$C74-15)),1,
IF(AND(対象名簿【こちらに入力をお願いします。】!$F82="症状なし",$C74=45199,CP$11&gt;=$C74,CP$11&lt;=$E74,CP$11&lt;=$E74-($E74-$C74-7)),1,
IF(AND(対象名簿【こちらに入力をお願いします。】!$F82="症状あり",CP$11&gt;=$C74,CP$11&lt;=$E74,CP$11&lt;=$E74-($E74-$C74-14)),1,
IF(AND(対象名簿【こちらに入力をお願いします。】!$F82="症状なし",CP$11&gt;=$C74,CP$11&lt;=$E74,CP$11&lt;=$E74-($E74-$C74-6)),1,"")))))</f>
        <v/>
      </c>
      <c r="CQ74" s="42" t="str">
        <f>IF(OR($C74="",$E74=""),"",
IF(AND(対象名簿【こちらに入力をお願いします。】!$F82="症状あり",$C74=45199,CQ$11&gt;=$C74,CQ$11&lt;=$E74,CQ$11&lt;=$E74-($E74-$C74-15)),1,
IF(AND(対象名簿【こちらに入力をお願いします。】!$F82="症状なし",$C74=45199,CQ$11&gt;=$C74,CQ$11&lt;=$E74,CQ$11&lt;=$E74-($E74-$C74-7)),1,
IF(AND(対象名簿【こちらに入力をお願いします。】!$F82="症状あり",CQ$11&gt;=$C74,CQ$11&lt;=$E74,CQ$11&lt;=$E74-($E74-$C74-14)),1,
IF(AND(対象名簿【こちらに入力をお願いします。】!$F82="症状なし",CQ$11&gt;=$C74,CQ$11&lt;=$E74,CQ$11&lt;=$E74-($E74-$C74-6)),1,"")))))</f>
        <v/>
      </c>
      <c r="CR74" s="42" t="str">
        <f>IF(OR($C74="",$E74=""),"",
IF(AND(対象名簿【こちらに入力をお願いします。】!$F82="症状あり",$C74=45199,CR$11&gt;=$C74,CR$11&lt;=$E74,CR$11&lt;=$E74-($E74-$C74-15)),1,
IF(AND(対象名簿【こちらに入力をお願いします。】!$F82="症状なし",$C74=45199,CR$11&gt;=$C74,CR$11&lt;=$E74,CR$11&lt;=$E74-($E74-$C74-7)),1,
IF(AND(対象名簿【こちらに入力をお願いします。】!$F82="症状あり",CR$11&gt;=$C74,CR$11&lt;=$E74,CR$11&lt;=$E74-($E74-$C74-14)),1,
IF(AND(対象名簿【こちらに入力をお願いします。】!$F82="症状なし",CR$11&gt;=$C74,CR$11&lt;=$E74,CR$11&lt;=$E74-($E74-$C74-6)),1,"")))))</f>
        <v/>
      </c>
      <c r="CS74" s="42" t="str">
        <f>IF(OR($C74="",$E74=""),"",
IF(AND(対象名簿【こちらに入力をお願いします。】!$F82="症状あり",$C74=45199,CS$11&gt;=$C74,CS$11&lt;=$E74,CS$11&lt;=$E74-($E74-$C74-15)),1,
IF(AND(対象名簿【こちらに入力をお願いします。】!$F82="症状なし",$C74=45199,CS$11&gt;=$C74,CS$11&lt;=$E74,CS$11&lt;=$E74-($E74-$C74-7)),1,
IF(AND(対象名簿【こちらに入力をお願いします。】!$F82="症状あり",CS$11&gt;=$C74,CS$11&lt;=$E74,CS$11&lt;=$E74-($E74-$C74-14)),1,
IF(AND(対象名簿【こちらに入力をお願いします。】!$F82="症状なし",CS$11&gt;=$C74,CS$11&lt;=$E74,CS$11&lt;=$E74-($E74-$C74-6)),1,"")))))</f>
        <v/>
      </c>
      <c r="CT74" s="42" t="str">
        <f>IF(OR($C74="",$E74=""),"",
IF(AND(対象名簿【こちらに入力をお願いします。】!$F82="症状あり",$C74=45199,CT$11&gt;=$C74,CT$11&lt;=$E74,CT$11&lt;=$E74-($E74-$C74-15)),1,
IF(AND(対象名簿【こちらに入力をお願いします。】!$F82="症状なし",$C74=45199,CT$11&gt;=$C74,CT$11&lt;=$E74,CT$11&lt;=$E74-($E74-$C74-7)),1,
IF(AND(対象名簿【こちらに入力をお願いします。】!$F82="症状あり",CT$11&gt;=$C74,CT$11&lt;=$E74,CT$11&lt;=$E74-($E74-$C74-14)),1,
IF(AND(対象名簿【こちらに入力をお願いします。】!$F82="症状なし",CT$11&gt;=$C74,CT$11&lt;=$E74,CT$11&lt;=$E74-($E74-$C74-6)),1,"")))))</f>
        <v/>
      </c>
      <c r="CU74" s="42" t="str">
        <f>IF(OR($C74="",$E74=""),"",
IF(AND(対象名簿【こちらに入力をお願いします。】!$F82="症状あり",$C74=45199,CU$11&gt;=$C74,CU$11&lt;=$E74,CU$11&lt;=$E74-($E74-$C74-15)),1,
IF(AND(対象名簿【こちらに入力をお願いします。】!$F82="症状なし",$C74=45199,CU$11&gt;=$C74,CU$11&lt;=$E74,CU$11&lt;=$E74-($E74-$C74-7)),1,
IF(AND(対象名簿【こちらに入力をお願いします。】!$F82="症状あり",CU$11&gt;=$C74,CU$11&lt;=$E74,CU$11&lt;=$E74-($E74-$C74-14)),1,
IF(AND(対象名簿【こちらに入力をお願いします。】!$F82="症状なし",CU$11&gt;=$C74,CU$11&lt;=$E74,CU$11&lt;=$E74-($E74-$C74-6)),1,"")))))</f>
        <v/>
      </c>
    </row>
    <row r="75" spans="1:99" s="24" customFormat="1">
      <c r="A75" s="67">
        <f>対象名簿【こちらに入力をお願いします。】!A83</f>
        <v>64</v>
      </c>
      <c r="B75" s="67" t="str">
        <f>IF(AND(対象名簿【こちらに入力をお願いします。】!$K$4&lt;=29,対象名簿【こちらに入力をお願いします。】!B83&lt;&gt;""),対象名簿【こちらに入力をお願いします。】!B83,"")</f>
        <v>利用者BL</v>
      </c>
      <c r="C75" s="68" t="str">
        <f>IF(AND(対象名簿【こちらに入力をお願いします。】!$K$4&lt;=29,対象名簿【こちらに入力をお願いします。】!C83&lt;&gt;""),対象名簿【こちらに入力をお願いします。】!C83,"")</f>
        <v/>
      </c>
      <c r="D75" s="69" t="s">
        <v>3</v>
      </c>
      <c r="E75" s="70" t="str">
        <f>IF(AND(対象名簿【こちらに入力をお願いします。】!$K$4&lt;=29,対象名簿【こちらに入力をお願いします。】!E83&lt;&gt;""),対象名簿【こちらに入力をお願いします。】!E83,"")</f>
        <v/>
      </c>
      <c r="F75" s="83">
        <f t="shared" si="8"/>
        <v>0</v>
      </c>
      <c r="G75" s="71">
        <f t="shared" si="7"/>
        <v>0</v>
      </c>
      <c r="H75" s="92"/>
      <c r="I75" s="42" t="str">
        <f>IF(OR($C75="",$E75=""),"",
IF(AND(対象名簿【こちらに入力をお願いします。】!$F83="症状あり",$C75=45199,I$11&gt;=$C75,I$11&lt;=$E75,I$11&lt;=$E75-($E75-$C75-15)),1,
IF(AND(対象名簿【こちらに入力をお願いします。】!$F83="症状なし",$C75=45199,I$11&gt;=$C75,I$11&lt;=$E75,I$11&lt;=$E75-($E75-$C75-7)),1,
IF(AND(対象名簿【こちらに入力をお願いします。】!$F83="症状あり",I$11&gt;=$C75,I$11&lt;=$E75,I$11&lt;=$E75-($E75-$C75-14)),1,
IF(AND(対象名簿【こちらに入力をお願いします。】!$F83="症状なし",I$11&gt;=$C75,I$11&lt;=$E75,I$11&lt;=$E75-($E75-$C75-6)),1,"")))))</f>
        <v/>
      </c>
      <c r="J75" s="42" t="str">
        <f>IF(OR($C75="",$E75=""),"",
IF(AND(対象名簿【こちらに入力をお願いします。】!$F83="症状あり",$C75=45199,J$11&gt;=$C75,J$11&lt;=$E75,J$11&lt;=$E75-($E75-$C75-15)),1,
IF(AND(対象名簿【こちらに入力をお願いします。】!$F83="症状なし",$C75=45199,J$11&gt;=$C75,J$11&lt;=$E75,J$11&lt;=$E75-($E75-$C75-7)),1,
IF(AND(対象名簿【こちらに入力をお願いします。】!$F83="症状あり",J$11&gt;=$C75,J$11&lt;=$E75,J$11&lt;=$E75-($E75-$C75-14)),1,
IF(AND(対象名簿【こちらに入力をお願いします。】!$F83="症状なし",J$11&gt;=$C75,J$11&lt;=$E75,J$11&lt;=$E75-($E75-$C75-6)),1,"")))))</f>
        <v/>
      </c>
      <c r="K75" s="42" t="str">
        <f>IF(OR($C75="",$E75=""),"",
IF(AND(対象名簿【こちらに入力をお願いします。】!$F83="症状あり",$C75=45199,K$11&gt;=$C75,K$11&lt;=$E75,K$11&lt;=$E75-($E75-$C75-15)),1,
IF(AND(対象名簿【こちらに入力をお願いします。】!$F83="症状なし",$C75=45199,K$11&gt;=$C75,K$11&lt;=$E75,K$11&lt;=$E75-($E75-$C75-7)),1,
IF(AND(対象名簿【こちらに入力をお願いします。】!$F83="症状あり",K$11&gt;=$C75,K$11&lt;=$E75,K$11&lt;=$E75-($E75-$C75-14)),1,
IF(AND(対象名簿【こちらに入力をお願いします。】!$F83="症状なし",K$11&gt;=$C75,K$11&lt;=$E75,K$11&lt;=$E75-($E75-$C75-6)),1,"")))))</f>
        <v/>
      </c>
      <c r="L75" s="42" t="str">
        <f>IF(OR($C75="",$E75=""),"",
IF(AND(対象名簿【こちらに入力をお願いします。】!$F83="症状あり",$C75=45199,L$11&gt;=$C75,L$11&lt;=$E75,L$11&lt;=$E75-($E75-$C75-15)),1,
IF(AND(対象名簿【こちらに入力をお願いします。】!$F83="症状なし",$C75=45199,L$11&gt;=$C75,L$11&lt;=$E75,L$11&lt;=$E75-($E75-$C75-7)),1,
IF(AND(対象名簿【こちらに入力をお願いします。】!$F83="症状あり",L$11&gt;=$C75,L$11&lt;=$E75,L$11&lt;=$E75-($E75-$C75-14)),1,
IF(AND(対象名簿【こちらに入力をお願いします。】!$F83="症状なし",L$11&gt;=$C75,L$11&lt;=$E75,L$11&lt;=$E75-($E75-$C75-6)),1,"")))))</f>
        <v/>
      </c>
      <c r="M75" s="42" t="str">
        <f>IF(OR($C75="",$E75=""),"",
IF(AND(対象名簿【こちらに入力をお願いします。】!$F83="症状あり",$C75=45199,M$11&gt;=$C75,M$11&lt;=$E75,M$11&lt;=$E75-($E75-$C75-15)),1,
IF(AND(対象名簿【こちらに入力をお願いします。】!$F83="症状なし",$C75=45199,M$11&gt;=$C75,M$11&lt;=$E75,M$11&lt;=$E75-($E75-$C75-7)),1,
IF(AND(対象名簿【こちらに入力をお願いします。】!$F83="症状あり",M$11&gt;=$C75,M$11&lt;=$E75,M$11&lt;=$E75-($E75-$C75-14)),1,
IF(AND(対象名簿【こちらに入力をお願いします。】!$F83="症状なし",M$11&gt;=$C75,M$11&lt;=$E75,M$11&lt;=$E75-($E75-$C75-6)),1,"")))))</f>
        <v/>
      </c>
      <c r="N75" s="42" t="str">
        <f>IF(OR($C75="",$E75=""),"",
IF(AND(対象名簿【こちらに入力をお願いします。】!$F83="症状あり",$C75=45199,N$11&gt;=$C75,N$11&lt;=$E75,N$11&lt;=$E75-($E75-$C75-15)),1,
IF(AND(対象名簿【こちらに入力をお願いします。】!$F83="症状なし",$C75=45199,N$11&gt;=$C75,N$11&lt;=$E75,N$11&lt;=$E75-($E75-$C75-7)),1,
IF(AND(対象名簿【こちらに入力をお願いします。】!$F83="症状あり",N$11&gt;=$C75,N$11&lt;=$E75,N$11&lt;=$E75-($E75-$C75-14)),1,
IF(AND(対象名簿【こちらに入力をお願いします。】!$F83="症状なし",N$11&gt;=$C75,N$11&lt;=$E75,N$11&lt;=$E75-($E75-$C75-6)),1,"")))))</f>
        <v/>
      </c>
      <c r="O75" s="42" t="str">
        <f>IF(OR($C75="",$E75=""),"",
IF(AND(対象名簿【こちらに入力をお願いします。】!$F83="症状あり",$C75=45199,O$11&gt;=$C75,O$11&lt;=$E75,O$11&lt;=$E75-($E75-$C75-15)),1,
IF(AND(対象名簿【こちらに入力をお願いします。】!$F83="症状なし",$C75=45199,O$11&gt;=$C75,O$11&lt;=$E75,O$11&lt;=$E75-($E75-$C75-7)),1,
IF(AND(対象名簿【こちらに入力をお願いします。】!$F83="症状あり",O$11&gt;=$C75,O$11&lt;=$E75,O$11&lt;=$E75-($E75-$C75-14)),1,
IF(AND(対象名簿【こちらに入力をお願いします。】!$F83="症状なし",O$11&gt;=$C75,O$11&lt;=$E75,O$11&lt;=$E75-($E75-$C75-6)),1,"")))))</f>
        <v/>
      </c>
      <c r="P75" s="42" t="str">
        <f>IF(OR($C75="",$E75=""),"",
IF(AND(対象名簿【こちらに入力をお願いします。】!$F83="症状あり",$C75=45199,P$11&gt;=$C75,P$11&lt;=$E75,P$11&lt;=$E75-($E75-$C75-15)),1,
IF(AND(対象名簿【こちらに入力をお願いします。】!$F83="症状なし",$C75=45199,P$11&gt;=$C75,P$11&lt;=$E75,P$11&lt;=$E75-($E75-$C75-7)),1,
IF(AND(対象名簿【こちらに入力をお願いします。】!$F83="症状あり",P$11&gt;=$C75,P$11&lt;=$E75,P$11&lt;=$E75-($E75-$C75-14)),1,
IF(AND(対象名簿【こちらに入力をお願いします。】!$F83="症状なし",P$11&gt;=$C75,P$11&lt;=$E75,P$11&lt;=$E75-($E75-$C75-6)),1,"")))))</f>
        <v/>
      </c>
      <c r="Q75" s="42" t="str">
        <f>IF(OR($C75="",$E75=""),"",
IF(AND(対象名簿【こちらに入力をお願いします。】!$F83="症状あり",$C75=45199,Q$11&gt;=$C75,Q$11&lt;=$E75,Q$11&lt;=$E75-($E75-$C75-15)),1,
IF(AND(対象名簿【こちらに入力をお願いします。】!$F83="症状なし",$C75=45199,Q$11&gt;=$C75,Q$11&lt;=$E75,Q$11&lt;=$E75-($E75-$C75-7)),1,
IF(AND(対象名簿【こちらに入力をお願いします。】!$F83="症状あり",Q$11&gt;=$C75,Q$11&lt;=$E75,Q$11&lt;=$E75-($E75-$C75-14)),1,
IF(AND(対象名簿【こちらに入力をお願いします。】!$F83="症状なし",Q$11&gt;=$C75,Q$11&lt;=$E75,Q$11&lt;=$E75-($E75-$C75-6)),1,"")))))</f>
        <v/>
      </c>
      <c r="R75" s="42" t="str">
        <f>IF(OR($C75="",$E75=""),"",
IF(AND(対象名簿【こちらに入力をお願いします。】!$F83="症状あり",$C75=45199,R$11&gt;=$C75,R$11&lt;=$E75,R$11&lt;=$E75-($E75-$C75-15)),1,
IF(AND(対象名簿【こちらに入力をお願いします。】!$F83="症状なし",$C75=45199,R$11&gt;=$C75,R$11&lt;=$E75,R$11&lt;=$E75-($E75-$C75-7)),1,
IF(AND(対象名簿【こちらに入力をお願いします。】!$F83="症状あり",R$11&gt;=$C75,R$11&lt;=$E75,R$11&lt;=$E75-($E75-$C75-14)),1,
IF(AND(対象名簿【こちらに入力をお願いします。】!$F83="症状なし",R$11&gt;=$C75,R$11&lt;=$E75,R$11&lt;=$E75-($E75-$C75-6)),1,"")))))</f>
        <v/>
      </c>
      <c r="S75" s="42" t="str">
        <f>IF(OR($C75="",$E75=""),"",
IF(AND(対象名簿【こちらに入力をお願いします。】!$F83="症状あり",$C75=45199,S$11&gt;=$C75,S$11&lt;=$E75,S$11&lt;=$E75-($E75-$C75-15)),1,
IF(AND(対象名簿【こちらに入力をお願いします。】!$F83="症状なし",$C75=45199,S$11&gt;=$C75,S$11&lt;=$E75,S$11&lt;=$E75-($E75-$C75-7)),1,
IF(AND(対象名簿【こちらに入力をお願いします。】!$F83="症状あり",S$11&gt;=$C75,S$11&lt;=$E75,S$11&lt;=$E75-($E75-$C75-14)),1,
IF(AND(対象名簿【こちらに入力をお願いします。】!$F83="症状なし",S$11&gt;=$C75,S$11&lt;=$E75,S$11&lt;=$E75-($E75-$C75-6)),1,"")))))</f>
        <v/>
      </c>
      <c r="T75" s="42" t="str">
        <f>IF(OR($C75="",$E75=""),"",
IF(AND(対象名簿【こちらに入力をお願いします。】!$F83="症状あり",$C75=45199,T$11&gt;=$C75,T$11&lt;=$E75,T$11&lt;=$E75-($E75-$C75-15)),1,
IF(AND(対象名簿【こちらに入力をお願いします。】!$F83="症状なし",$C75=45199,T$11&gt;=$C75,T$11&lt;=$E75,T$11&lt;=$E75-($E75-$C75-7)),1,
IF(AND(対象名簿【こちらに入力をお願いします。】!$F83="症状あり",T$11&gt;=$C75,T$11&lt;=$E75,T$11&lt;=$E75-($E75-$C75-14)),1,
IF(AND(対象名簿【こちらに入力をお願いします。】!$F83="症状なし",T$11&gt;=$C75,T$11&lt;=$E75,T$11&lt;=$E75-($E75-$C75-6)),1,"")))))</f>
        <v/>
      </c>
      <c r="U75" s="42" t="str">
        <f>IF(OR($C75="",$E75=""),"",
IF(AND(対象名簿【こちらに入力をお願いします。】!$F83="症状あり",$C75=45199,U$11&gt;=$C75,U$11&lt;=$E75,U$11&lt;=$E75-($E75-$C75-15)),1,
IF(AND(対象名簿【こちらに入力をお願いします。】!$F83="症状なし",$C75=45199,U$11&gt;=$C75,U$11&lt;=$E75,U$11&lt;=$E75-($E75-$C75-7)),1,
IF(AND(対象名簿【こちらに入力をお願いします。】!$F83="症状あり",U$11&gt;=$C75,U$11&lt;=$E75,U$11&lt;=$E75-($E75-$C75-14)),1,
IF(AND(対象名簿【こちらに入力をお願いします。】!$F83="症状なし",U$11&gt;=$C75,U$11&lt;=$E75,U$11&lt;=$E75-($E75-$C75-6)),1,"")))))</f>
        <v/>
      </c>
      <c r="V75" s="42" t="str">
        <f>IF(OR($C75="",$E75=""),"",
IF(AND(対象名簿【こちらに入力をお願いします。】!$F83="症状あり",$C75=45199,V$11&gt;=$C75,V$11&lt;=$E75,V$11&lt;=$E75-($E75-$C75-15)),1,
IF(AND(対象名簿【こちらに入力をお願いします。】!$F83="症状なし",$C75=45199,V$11&gt;=$C75,V$11&lt;=$E75,V$11&lt;=$E75-($E75-$C75-7)),1,
IF(AND(対象名簿【こちらに入力をお願いします。】!$F83="症状あり",V$11&gt;=$C75,V$11&lt;=$E75,V$11&lt;=$E75-($E75-$C75-14)),1,
IF(AND(対象名簿【こちらに入力をお願いします。】!$F83="症状なし",V$11&gt;=$C75,V$11&lt;=$E75,V$11&lt;=$E75-($E75-$C75-6)),1,"")))))</f>
        <v/>
      </c>
      <c r="W75" s="42" t="str">
        <f>IF(OR($C75="",$E75=""),"",
IF(AND(対象名簿【こちらに入力をお願いします。】!$F83="症状あり",$C75=45199,W$11&gt;=$C75,W$11&lt;=$E75,W$11&lt;=$E75-($E75-$C75-15)),1,
IF(AND(対象名簿【こちらに入力をお願いします。】!$F83="症状なし",$C75=45199,W$11&gt;=$C75,W$11&lt;=$E75,W$11&lt;=$E75-($E75-$C75-7)),1,
IF(AND(対象名簿【こちらに入力をお願いします。】!$F83="症状あり",W$11&gt;=$C75,W$11&lt;=$E75,W$11&lt;=$E75-($E75-$C75-14)),1,
IF(AND(対象名簿【こちらに入力をお願いします。】!$F83="症状なし",W$11&gt;=$C75,W$11&lt;=$E75,W$11&lt;=$E75-($E75-$C75-6)),1,"")))))</f>
        <v/>
      </c>
      <c r="X75" s="42" t="str">
        <f>IF(OR($C75="",$E75=""),"",
IF(AND(対象名簿【こちらに入力をお願いします。】!$F83="症状あり",$C75=45199,X$11&gt;=$C75,X$11&lt;=$E75,X$11&lt;=$E75-($E75-$C75-15)),1,
IF(AND(対象名簿【こちらに入力をお願いします。】!$F83="症状なし",$C75=45199,X$11&gt;=$C75,X$11&lt;=$E75,X$11&lt;=$E75-($E75-$C75-7)),1,
IF(AND(対象名簿【こちらに入力をお願いします。】!$F83="症状あり",X$11&gt;=$C75,X$11&lt;=$E75,X$11&lt;=$E75-($E75-$C75-14)),1,
IF(AND(対象名簿【こちらに入力をお願いします。】!$F83="症状なし",X$11&gt;=$C75,X$11&lt;=$E75,X$11&lt;=$E75-($E75-$C75-6)),1,"")))))</f>
        <v/>
      </c>
      <c r="Y75" s="42" t="str">
        <f>IF(OR($C75="",$E75=""),"",
IF(AND(対象名簿【こちらに入力をお願いします。】!$F83="症状あり",$C75=45199,Y$11&gt;=$C75,Y$11&lt;=$E75,Y$11&lt;=$E75-($E75-$C75-15)),1,
IF(AND(対象名簿【こちらに入力をお願いします。】!$F83="症状なし",$C75=45199,Y$11&gt;=$C75,Y$11&lt;=$E75,Y$11&lt;=$E75-($E75-$C75-7)),1,
IF(AND(対象名簿【こちらに入力をお願いします。】!$F83="症状あり",Y$11&gt;=$C75,Y$11&lt;=$E75,Y$11&lt;=$E75-($E75-$C75-14)),1,
IF(AND(対象名簿【こちらに入力をお願いします。】!$F83="症状なし",Y$11&gt;=$C75,Y$11&lt;=$E75,Y$11&lt;=$E75-($E75-$C75-6)),1,"")))))</f>
        <v/>
      </c>
      <c r="Z75" s="42" t="str">
        <f>IF(OR($C75="",$E75=""),"",
IF(AND(対象名簿【こちらに入力をお願いします。】!$F83="症状あり",$C75=45199,Z$11&gt;=$C75,Z$11&lt;=$E75,Z$11&lt;=$E75-($E75-$C75-15)),1,
IF(AND(対象名簿【こちらに入力をお願いします。】!$F83="症状なし",$C75=45199,Z$11&gt;=$C75,Z$11&lt;=$E75,Z$11&lt;=$E75-($E75-$C75-7)),1,
IF(AND(対象名簿【こちらに入力をお願いします。】!$F83="症状あり",Z$11&gt;=$C75,Z$11&lt;=$E75,Z$11&lt;=$E75-($E75-$C75-14)),1,
IF(AND(対象名簿【こちらに入力をお願いします。】!$F83="症状なし",Z$11&gt;=$C75,Z$11&lt;=$E75,Z$11&lt;=$E75-($E75-$C75-6)),1,"")))))</f>
        <v/>
      </c>
      <c r="AA75" s="42" t="str">
        <f>IF(OR($C75="",$E75=""),"",
IF(AND(対象名簿【こちらに入力をお願いします。】!$F83="症状あり",$C75=45199,AA$11&gt;=$C75,AA$11&lt;=$E75,AA$11&lt;=$E75-($E75-$C75-15)),1,
IF(AND(対象名簿【こちらに入力をお願いします。】!$F83="症状なし",$C75=45199,AA$11&gt;=$C75,AA$11&lt;=$E75,AA$11&lt;=$E75-($E75-$C75-7)),1,
IF(AND(対象名簿【こちらに入力をお願いします。】!$F83="症状あり",AA$11&gt;=$C75,AA$11&lt;=$E75,AA$11&lt;=$E75-($E75-$C75-14)),1,
IF(AND(対象名簿【こちらに入力をお願いします。】!$F83="症状なし",AA$11&gt;=$C75,AA$11&lt;=$E75,AA$11&lt;=$E75-($E75-$C75-6)),1,"")))))</f>
        <v/>
      </c>
      <c r="AB75" s="42" t="str">
        <f>IF(OR($C75="",$E75=""),"",
IF(AND(対象名簿【こちらに入力をお願いします。】!$F83="症状あり",$C75=45199,AB$11&gt;=$C75,AB$11&lt;=$E75,AB$11&lt;=$E75-($E75-$C75-15)),1,
IF(AND(対象名簿【こちらに入力をお願いします。】!$F83="症状なし",$C75=45199,AB$11&gt;=$C75,AB$11&lt;=$E75,AB$11&lt;=$E75-($E75-$C75-7)),1,
IF(AND(対象名簿【こちらに入力をお願いします。】!$F83="症状あり",AB$11&gt;=$C75,AB$11&lt;=$E75,AB$11&lt;=$E75-($E75-$C75-14)),1,
IF(AND(対象名簿【こちらに入力をお願いします。】!$F83="症状なし",AB$11&gt;=$C75,AB$11&lt;=$E75,AB$11&lt;=$E75-($E75-$C75-6)),1,"")))))</f>
        <v/>
      </c>
      <c r="AC75" s="42" t="str">
        <f>IF(OR($C75="",$E75=""),"",
IF(AND(対象名簿【こちらに入力をお願いします。】!$F83="症状あり",$C75=45199,AC$11&gt;=$C75,AC$11&lt;=$E75,AC$11&lt;=$E75-($E75-$C75-15)),1,
IF(AND(対象名簿【こちらに入力をお願いします。】!$F83="症状なし",$C75=45199,AC$11&gt;=$C75,AC$11&lt;=$E75,AC$11&lt;=$E75-($E75-$C75-7)),1,
IF(AND(対象名簿【こちらに入力をお願いします。】!$F83="症状あり",AC$11&gt;=$C75,AC$11&lt;=$E75,AC$11&lt;=$E75-($E75-$C75-14)),1,
IF(AND(対象名簿【こちらに入力をお願いします。】!$F83="症状なし",AC$11&gt;=$C75,AC$11&lt;=$E75,AC$11&lt;=$E75-($E75-$C75-6)),1,"")))))</f>
        <v/>
      </c>
      <c r="AD75" s="42" t="str">
        <f>IF(OR($C75="",$E75=""),"",
IF(AND(対象名簿【こちらに入力をお願いします。】!$F83="症状あり",$C75=45199,AD$11&gt;=$C75,AD$11&lt;=$E75,AD$11&lt;=$E75-($E75-$C75-15)),1,
IF(AND(対象名簿【こちらに入力をお願いします。】!$F83="症状なし",$C75=45199,AD$11&gt;=$C75,AD$11&lt;=$E75,AD$11&lt;=$E75-($E75-$C75-7)),1,
IF(AND(対象名簿【こちらに入力をお願いします。】!$F83="症状あり",AD$11&gt;=$C75,AD$11&lt;=$E75,AD$11&lt;=$E75-($E75-$C75-14)),1,
IF(AND(対象名簿【こちらに入力をお願いします。】!$F83="症状なし",AD$11&gt;=$C75,AD$11&lt;=$E75,AD$11&lt;=$E75-($E75-$C75-6)),1,"")))))</f>
        <v/>
      </c>
      <c r="AE75" s="42" t="str">
        <f>IF(OR($C75="",$E75=""),"",
IF(AND(対象名簿【こちらに入力をお願いします。】!$F83="症状あり",$C75=45199,AE$11&gt;=$C75,AE$11&lt;=$E75,AE$11&lt;=$E75-($E75-$C75-15)),1,
IF(AND(対象名簿【こちらに入力をお願いします。】!$F83="症状なし",$C75=45199,AE$11&gt;=$C75,AE$11&lt;=$E75,AE$11&lt;=$E75-($E75-$C75-7)),1,
IF(AND(対象名簿【こちらに入力をお願いします。】!$F83="症状あり",AE$11&gt;=$C75,AE$11&lt;=$E75,AE$11&lt;=$E75-($E75-$C75-14)),1,
IF(AND(対象名簿【こちらに入力をお願いします。】!$F83="症状なし",AE$11&gt;=$C75,AE$11&lt;=$E75,AE$11&lt;=$E75-($E75-$C75-6)),1,"")))))</f>
        <v/>
      </c>
      <c r="AF75" s="42" t="str">
        <f>IF(OR($C75="",$E75=""),"",
IF(AND(対象名簿【こちらに入力をお願いします。】!$F83="症状あり",$C75=45199,AF$11&gt;=$C75,AF$11&lt;=$E75,AF$11&lt;=$E75-($E75-$C75-15)),1,
IF(AND(対象名簿【こちらに入力をお願いします。】!$F83="症状なし",$C75=45199,AF$11&gt;=$C75,AF$11&lt;=$E75,AF$11&lt;=$E75-($E75-$C75-7)),1,
IF(AND(対象名簿【こちらに入力をお願いします。】!$F83="症状あり",AF$11&gt;=$C75,AF$11&lt;=$E75,AF$11&lt;=$E75-($E75-$C75-14)),1,
IF(AND(対象名簿【こちらに入力をお願いします。】!$F83="症状なし",AF$11&gt;=$C75,AF$11&lt;=$E75,AF$11&lt;=$E75-($E75-$C75-6)),1,"")))))</f>
        <v/>
      </c>
      <c r="AG75" s="42" t="str">
        <f>IF(OR($C75="",$E75=""),"",
IF(AND(対象名簿【こちらに入力をお願いします。】!$F83="症状あり",$C75=45199,AG$11&gt;=$C75,AG$11&lt;=$E75,AG$11&lt;=$E75-($E75-$C75-15)),1,
IF(AND(対象名簿【こちらに入力をお願いします。】!$F83="症状なし",$C75=45199,AG$11&gt;=$C75,AG$11&lt;=$E75,AG$11&lt;=$E75-($E75-$C75-7)),1,
IF(AND(対象名簿【こちらに入力をお願いします。】!$F83="症状あり",AG$11&gt;=$C75,AG$11&lt;=$E75,AG$11&lt;=$E75-($E75-$C75-14)),1,
IF(AND(対象名簿【こちらに入力をお願いします。】!$F83="症状なし",AG$11&gt;=$C75,AG$11&lt;=$E75,AG$11&lt;=$E75-($E75-$C75-6)),1,"")))))</f>
        <v/>
      </c>
      <c r="AH75" s="42" t="str">
        <f>IF(OR($C75="",$E75=""),"",
IF(AND(対象名簿【こちらに入力をお願いします。】!$F83="症状あり",$C75=45199,AH$11&gt;=$C75,AH$11&lt;=$E75,AH$11&lt;=$E75-($E75-$C75-15)),1,
IF(AND(対象名簿【こちらに入力をお願いします。】!$F83="症状なし",$C75=45199,AH$11&gt;=$C75,AH$11&lt;=$E75,AH$11&lt;=$E75-($E75-$C75-7)),1,
IF(AND(対象名簿【こちらに入力をお願いします。】!$F83="症状あり",AH$11&gt;=$C75,AH$11&lt;=$E75,AH$11&lt;=$E75-($E75-$C75-14)),1,
IF(AND(対象名簿【こちらに入力をお願いします。】!$F83="症状なし",AH$11&gt;=$C75,AH$11&lt;=$E75,AH$11&lt;=$E75-($E75-$C75-6)),1,"")))))</f>
        <v/>
      </c>
      <c r="AI75" s="42" t="str">
        <f>IF(OR($C75="",$E75=""),"",
IF(AND(対象名簿【こちらに入力をお願いします。】!$F83="症状あり",$C75=45199,AI$11&gt;=$C75,AI$11&lt;=$E75,AI$11&lt;=$E75-($E75-$C75-15)),1,
IF(AND(対象名簿【こちらに入力をお願いします。】!$F83="症状なし",$C75=45199,AI$11&gt;=$C75,AI$11&lt;=$E75,AI$11&lt;=$E75-($E75-$C75-7)),1,
IF(AND(対象名簿【こちらに入力をお願いします。】!$F83="症状あり",AI$11&gt;=$C75,AI$11&lt;=$E75,AI$11&lt;=$E75-($E75-$C75-14)),1,
IF(AND(対象名簿【こちらに入力をお願いします。】!$F83="症状なし",AI$11&gt;=$C75,AI$11&lt;=$E75,AI$11&lt;=$E75-($E75-$C75-6)),1,"")))))</f>
        <v/>
      </c>
      <c r="AJ75" s="42" t="str">
        <f>IF(OR($C75="",$E75=""),"",
IF(AND(対象名簿【こちらに入力をお願いします。】!$F83="症状あり",$C75=45199,AJ$11&gt;=$C75,AJ$11&lt;=$E75,AJ$11&lt;=$E75-($E75-$C75-15)),1,
IF(AND(対象名簿【こちらに入力をお願いします。】!$F83="症状なし",$C75=45199,AJ$11&gt;=$C75,AJ$11&lt;=$E75,AJ$11&lt;=$E75-($E75-$C75-7)),1,
IF(AND(対象名簿【こちらに入力をお願いします。】!$F83="症状あり",AJ$11&gt;=$C75,AJ$11&lt;=$E75,AJ$11&lt;=$E75-($E75-$C75-14)),1,
IF(AND(対象名簿【こちらに入力をお願いします。】!$F83="症状なし",AJ$11&gt;=$C75,AJ$11&lt;=$E75,AJ$11&lt;=$E75-($E75-$C75-6)),1,"")))))</f>
        <v/>
      </c>
      <c r="AK75" s="42" t="str">
        <f>IF(OR($C75="",$E75=""),"",
IF(AND(対象名簿【こちらに入力をお願いします。】!$F83="症状あり",$C75=45199,AK$11&gt;=$C75,AK$11&lt;=$E75,AK$11&lt;=$E75-($E75-$C75-15)),1,
IF(AND(対象名簿【こちらに入力をお願いします。】!$F83="症状なし",$C75=45199,AK$11&gt;=$C75,AK$11&lt;=$E75,AK$11&lt;=$E75-($E75-$C75-7)),1,
IF(AND(対象名簿【こちらに入力をお願いします。】!$F83="症状あり",AK$11&gt;=$C75,AK$11&lt;=$E75,AK$11&lt;=$E75-($E75-$C75-14)),1,
IF(AND(対象名簿【こちらに入力をお願いします。】!$F83="症状なし",AK$11&gt;=$C75,AK$11&lt;=$E75,AK$11&lt;=$E75-($E75-$C75-6)),1,"")))))</f>
        <v/>
      </c>
      <c r="AL75" s="42" t="str">
        <f>IF(OR($C75="",$E75=""),"",
IF(AND(対象名簿【こちらに入力をお願いします。】!$F83="症状あり",$C75=45199,AL$11&gt;=$C75,AL$11&lt;=$E75,AL$11&lt;=$E75-($E75-$C75-15)),1,
IF(AND(対象名簿【こちらに入力をお願いします。】!$F83="症状なし",$C75=45199,AL$11&gt;=$C75,AL$11&lt;=$E75,AL$11&lt;=$E75-($E75-$C75-7)),1,
IF(AND(対象名簿【こちらに入力をお願いします。】!$F83="症状あり",AL$11&gt;=$C75,AL$11&lt;=$E75,AL$11&lt;=$E75-($E75-$C75-14)),1,
IF(AND(対象名簿【こちらに入力をお願いします。】!$F83="症状なし",AL$11&gt;=$C75,AL$11&lt;=$E75,AL$11&lt;=$E75-($E75-$C75-6)),1,"")))))</f>
        <v/>
      </c>
      <c r="AM75" s="42" t="str">
        <f>IF(OR($C75="",$E75=""),"",
IF(AND(対象名簿【こちらに入力をお願いします。】!$F83="症状あり",$C75=45199,AM$11&gt;=$C75,AM$11&lt;=$E75,AM$11&lt;=$E75-($E75-$C75-15)),1,
IF(AND(対象名簿【こちらに入力をお願いします。】!$F83="症状なし",$C75=45199,AM$11&gt;=$C75,AM$11&lt;=$E75,AM$11&lt;=$E75-($E75-$C75-7)),1,
IF(AND(対象名簿【こちらに入力をお願いします。】!$F83="症状あり",AM$11&gt;=$C75,AM$11&lt;=$E75,AM$11&lt;=$E75-($E75-$C75-14)),1,
IF(AND(対象名簿【こちらに入力をお願いします。】!$F83="症状なし",AM$11&gt;=$C75,AM$11&lt;=$E75,AM$11&lt;=$E75-($E75-$C75-6)),1,"")))))</f>
        <v/>
      </c>
      <c r="AN75" s="42" t="str">
        <f>IF(OR($C75="",$E75=""),"",
IF(AND(対象名簿【こちらに入力をお願いします。】!$F83="症状あり",$C75=45199,AN$11&gt;=$C75,AN$11&lt;=$E75,AN$11&lt;=$E75-($E75-$C75-15)),1,
IF(AND(対象名簿【こちらに入力をお願いします。】!$F83="症状なし",$C75=45199,AN$11&gt;=$C75,AN$11&lt;=$E75,AN$11&lt;=$E75-($E75-$C75-7)),1,
IF(AND(対象名簿【こちらに入力をお願いします。】!$F83="症状あり",AN$11&gt;=$C75,AN$11&lt;=$E75,AN$11&lt;=$E75-($E75-$C75-14)),1,
IF(AND(対象名簿【こちらに入力をお願いします。】!$F83="症状なし",AN$11&gt;=$C75,AN$11&lt;=$E75,AN$11&lt;=$E75-($E75-$C75-6)),1,"")))))</f>
        <v/>
      </c>
      <c r="AO75" s="42" t="str">
        <f>IF(OR($C75="",$E75=""),"",
IF(AND(対象名簿【こちらに入力をお願いします。】!$F83="症状あり",$C75=45199,AO$11&gt;=$C75,AO$11&lt;=$E75,AO$11&lt;=$E75-($E75-$C75-15)),1,
IF(AND(対象名簿【こちらに入力をお願いします。】!$F83="症状なし",$C75=45199,AO$11&gt;=$C75,AO$11&lt;=$E75,AO$11&lt;=$E75-($E75-$C75-7)),1,
IF(AND(対象名簿【こちらに入力をお願いします。】!$F83="症状あり",AO$11&gt;=$C75,AO$11&lt;=$E75,AO$11&lt;=$E75-($E75-$C75-14)),1,
IF(AND(対象名簿【こちらに入力をお願いします。】!$F83="症状なし",AO$11&gt;=$C75,AO$11&lt;=$E75,AO$11&lt;=$E75-($E75-$C75-6)),1,"")))))</f>
        <v/>
      </c>
      <c r="AP75" s="42" t="str">
        <f>IF(OR($C75="",$E75=""),"",
IF(AND(対象名簿【こちらに入力をお願いします。】!$F83="症状あり",$C75=45199,AP$11&gt;=$C75,AP$11&lt;=$E75,AP$11&lt;=$E75-($E75-$C75-15)),1,
IF(AND(対象名簿【こちらに入力をお願いします。】!$F83="症状なし",$C75=45199,AP$11&gt;=$C75,AP$11&lt;=$E75,AP$11&lt;=$E75-($E75-$C75-7)),1,
IF(AND(対象名簿【こちらに入力をお願いします。】!$F83="症状あり",AP$11&gt;=$C75,AP$11&lt;=$E75,AP$11&lt;=$E75-($E75-$C75-14)),1,
IF(AND(対象名簿【こちらに入力をお願いします。】!$F83="症状なし",AP$11&gt;=$C75,AP$11&lt;=$E75,AP$11&lt;=$E75-($E75-$C75-6)),1,"")))))</f>
        <v/>
      </c>
      <c r="AQ75" s="42" t="str">
        <f>IF(OR($C75="",$E75=""),"",
IF(AND(対象名簿【こちらに入力をお願いします。】!$F83="症状あり",$C75=45199,AQ$11&gt;=$C75,AQ$11&lt;=$E75,AQ$11&lt;=$E75-($E75-$C75-15)),1,
IF(AND(対象名簿【こちらに入力をお願いします。】!$F83="症状なし",$C75=45199,AQ$11&gt;=$C75,AQ$11&lt;=$E75,AQ$11&lt;=$E75-($E75-$C75-7)),1,
IF(AND(対象名簿【こちらに入力をお願いします。】!$F83="症状あり",AQ$11&gt;=$C75,AQ$11&lt;=$E75,AQ$11&lt;=$E75-($E75-$C75-14)),1,
IF(AND(対象名簿【こちらに入力をお願いします。】!$F83="症状なし",AQ$11&gt;=$C75,AQ$11&lt;=$E75,AQ$11&lt;=$E75-($E75-$C75-6)),1,"")))))</f>
        <v/>
      </c>
      <c r="AR75" s="42" t="str">
        <f>IF(OR($C75="",$E75=""),"",
IF(AND(対象名簿【こちらに入力をお願いします。】!$F83="症状あり",$C75=45199,AR$11&gt;=$C75,AR$11&lt;=$E75,AR$11&lt;=$E75-($E75-$C75-15)),1,
IF(AND(対象名簿【こちらに入力をお願いします。】!$F83="症状なし",$C75=45199,AR$11&gt;=$C75,AR$11&lt;=$E75,AR$11&lt;=$E75-($E75-$C75-7)),1,
IF(AND(対象名簿【こちらに入力をお願いします。】!$F83="症状あり",AR$11&gt;=$C75,AR$11&lt;=$E75,AR$11&lt;=$E75-($E75-$C75-14)),1,
IF(AND(対象名簿【こちらに入力をお願いします。】!$F83="症状なし",AR$11&gt;=$C75,AR$11&lt;=$E75,AR$11&lt;=$E75-($E75-$C75-6)),1,"")))))</f>
        <v/>
      </c>
      <c r="AS75" s="42" t="str">
        <f>IF(OR($C75="",$E75=""),"",
IF(AND(対象名簿【こちらに入力をお願いします。】!$F83="症状あり",$C75=45199,AS$11&gt;=$C75,AS$11&lt;=$E75,AS$11&lt;=$E75-($E75-$C75-15)),1,
IF(AND(対象名簿【こちらに入力をお願いします。】!$F83="症状なし",$C75=45199,AS$11&gt;=$C75,AS$11&lt;=$E75,AS$11&lt;=$E75-($E75-$C75-7)),1,
IF(AND(対象名簿【こちらに入力をお願いします。】!$F83="症状あり",AS$11&gt;=$C75,AS$11&lt;=$E75,AS$11&lt;=$E75-($E75-$C75-14)),1,
IF(AND(対象名簿【こちらに入力をお願いします。】!$F83="症状なし",AS$11&gt;=$C75,AS$11&lt;=$E75,AS$11&lt;=$E75-($E75-$C75-6)),1,"")))))</f>
        <v/>
      </c>
      <c r="AT75" s="42" t="str">
        <f>IF(OR($C75="",$E75=""),"",
IF(AND(対象名簿【こちらに入力をお願いします。】!$F83="症状あり",$C75=45199,AT$11&gt;=$C75,AT$11&lt;=$E75,AT$11&lt;=$E75-($E75-$C75-15)),1,
IF(AND(対象名簿【こちらに入力をお願いします。】!$F83="症状なし",$C75=45199,AT$11&gt;=$C75,AT$11&lt;=$E75,AT$11&lt;=$E75-($E75-$C75-7)),1,
IF(AND(対象名簿【こちらに入力をお願いします。】!$F83="症状あり",AT$11&gt;=$C75,AT$11&lt;=$E75,AT$11&lt;=$E75-($E75-$C75-14)),1,
IF(AND(対象名簿【こちらに入力をお願いします。】!$F83="症状なし",AT$11&gt;=$C75,AT$11&lt;=$E75,AT$11&lt;=$E75-($E75-$C75-6)),1,"")))))</f>
        <v/>
      </c>
      <c r="AU75" s="42" t="str">
        <f>IF(OR($C75="",$E75=""),"",
IF(AND(対象名簿【こちらに入力をお願いします。】!$F83="症状あり",$C75=45199,AU$11&gt;=$C75,AU$11&lt;=$E75,AU$11&lt;=$E75-($E75-$C75-15)),1,
IF(AND(対象名簿【こちらに入力をお願いします。】!$F83="症状なし",$C75=45199,AU$11&gt;=$C75,AU$11&lt;=$E75,AU$11&lt;=$E75-($E75-$C75-7)),1,
IF(AND(対象名簿【こちらに入力をお願いします。】!$F83="症状あり",AU$11&gt;=$C75,AU$11&lt;=$E75,AU$11&lt;=$E75-($E75-$C75-14)),1,
IF(AND(対象名簿【こちらに入力をお願いします。】!$F83="症状なし",AU$11&gt;=$C75,AU$11&lt;=$E75,AU$11&lt;=$E75-($E75-$C75-6)),1,"")))))</f>
        <v/>
      </c>
      <c r="AV75" s="42" t="str">
        <f>IF(OR($C75="",$E75=""),"",
IF(AND(対象名簿【こちらに入力をお願いします。】!$F83="症状あり",$C75=45199,AV$11&gt;=$C75,AV$11&lt;=$E75,AV$11&lt;=$E75-($E75-$C75-15)),1,
IF(AND(対象名簿【こちらに入力をお願いします。】!$F83="症状なし",$C75=45199,AV$11&gt;=$C75,AV$11&lt;=$E75,AV$11&lt;=$E75-($E75-$C75-7)),1,
IF(AND(対象名簿【こちらに入力をお願いします。】!$F83="症状あり",AV$11&gt;=$C75,AV$11&lt;=$E75,AV$11&lt;=$E75-($E75-$C75-14)),1,
IF(AND(対象名簿【こちらに入力をお願いします。】!$F83="症状なし",AV$11&gt;=$C75,AV$11&lt;=$E75,AV$11&lt;=$E75-($E75-$C75-6)),1,"")))))</f>
        <v/>
      </c>
      <c r="AW75" s="42" t="str">
        <f>IF(OR($C75="",$E75=""),"",
IF(AND(対象名簿【こちらに入力をお願いします。】!$F83="症状あり",$C75=45199,AW$11&gt;=$C75,AW$11&lt;=$E75,AW$11&lt;=$E75-($E75-$C75-15)),1,
IF(AND(対象名簿【こちらに入力をお願いします。】!$F83="症状なし",$C75=45199,AW$11&gt;=$C75,AW$11&lt;=$E75,AW$11&lt;=$E75-($E75-$C75-7)),1,
IF(AND(対象名簿【こちらに入力をお願いします。】!$F83="症状あり",AW$11&gt;=$C75,AW$11&lt;=$E75,AW$11&lt;=$E75-($E75-$C75-14)),1,
IF(AND(対象名簿【こちらに入力をお願いします。】!$F83="症状なし",AW$11&gt;=$C75,AW$11&lt;=$E75,AW$11&lt;=$E75-($E75-$C75-6)),1,"")))))</f>
        <v/>
      </c>
      <c r="AX75" s="42" t="str">
        <f>IF(OR($C75="",$E75=""),"",
IF(AND(対象名簿【こちらに入力をお願いします。】!$F83="症状あり",$C75=45199,AX$11&gt;=$C75,AX$11&lt;=$E75,AX$11&lt;=$E75-($E75-$C75-15)),1,
IF(AND(対象名簿【こちらに入力をお願いします。】!$F83="症状なし",$C75=45199,AX$11&gt;=$C75,AX$11&lt;=$E75,AX$11&lt;=$E75-($E75-$C75-7)),1,
IF(AND(対象名簿【こちらに入力をお願いします。】!$F83="症状あり",AX$11&gt;=$C75,AX$11&lt;=$E75,AX$11&lt;=$E75-($E75-$C75-14)),1,
IF(AND(対象名簿【こちらに入力をお願いします。】!$F83="症状なし",AX$11&gt;=$C75,AX$11&lt;=$E75,AX$11&lt;=$E75-($E75-$C75-6)),1,"")))))</f>
        <v/>
      </c>
      <c r="AY75" s="42" t="str">
        <f>IF(OR($C75="",$E75=""),"",
IF(AND(対象名簿【こちらに入力をお願いします。】!$F83="症状あり",$C75=45199,AY$11&gt;=$C75,AY$11&lt;=$E75,AY$11&lt;=$E75-($E75-$C75-15)),1,
IF(AND(対象名簿【こちらに入力をお願いします。】!$F83="症状なし",$C75=45199,AY$11&gt;=$C75,AY$11&lt;=$E75,AY$11&lt;=$E75-($E75-$C75-7)),1,
IF(AND(対象名簿【こちらに入力をお願いします。】!$F83="症状あり",AY$11&gt;=$C75,AY$11&lt;=$E75,AY$11&lt;=$E75-($E75-$C75-14)),1,
IF(AND(対象名簿【こちらに入力をお願いします。】!$F83="症状なし",AY$11&gt;=$C75,AY$11&lt;=$E75,AY$11&lt;=$E75-($E75-$C75-6)),1,"")))))</f>
        <v/>
      </c>
      <c r="AZ75" s="42" t="str">
        <f>IF(OR($C75="",$E75=""),"",
IF(AND(対象名簿【こちらに入力をお願いします。】!$F83="症状あり",$C75=45199,AZ$11&gt;=$C75,AZ$11&lt;=$E75,AZ$11&lt;=$E75-($E75-$C75-15)),1,
IF(AND(対象名簿【こちらに入力をお願いします。】!$F83="症状なし",$C75=45199,AZ$11&gt;=$C75,AZ$11&lt;=$E75,AZ$11&lt;=$E75-($E75-$C75-7)),1,
IF(AND(対象名簿【こちらに入力をお願いします。】!$F83="症状あり",AZ$11&gt;=$C75,AZ$11&lt;=$E75,AZ$11&lt;=$E75-($E75-$C75-14)),1,
IF(AND(対象名簿【こちらに入力をお願いします。】!$F83="症状なし",AZ$11&gt;=$C75,AZ$11&lt;=$E75,AZ$11&lt;=$E75-($E75-$C75-6)),1,"")))))</f>
        <v/>
      </c>
      <c r="BA75" s="42" t="str">
        <f>IF(OR($C75="",$E75=""),"",
IF(AND(対象名簿【こちらに入力をお願いします。】!$F83="症状あり",$C75=45199,BA$11&gt;=$C75,BA$11&lt;=$E75,BA$11&lt;=$E75-($E75-$C75-15)),1,
IF(AND(対象名簿【こちらに入力をお願いします。】!$F83="症状なし",$C75=45199,BA$11&gt;=$C75,BA$11&lt;=$E75,BA$11&lt;=$E75-($E75-$C75-7)),1,
IF(AND(対象名簿【こちらに入力をお願いします。】!$F83="症状あり",BA$11&gt;=$C75,BA$11&lt;=$E75,BA$11&lt;=$E75-($E75-$C75-14)),1,
IF(AND(対象名簿【こちらに入力をお願いします。】!$F83="症状なし",BA$11&gt;=$C75,BA$11&lt;=$E75,BA$11&lt;=$E75-($E75-$C75-6)),1,"")))))</f>
        <v/>
      </c>
      <c r="BB75" s="42" t="str">
        <f>IF(OR($C75="",$E75=""),"",
IF(AND(対象名簿【こちらに入力をお願いします。】!$F83="症状あり",$C75=45199,BB$11&gt;=$C75,BB$11&lt;=$E75,BB$11&lt;=$E75-($E75-$C75-15)),1,
IF(AND(対象名簿【こちらに入力をお願いします。】!$F83="症状なし",$C75=45199,BB$11&gt;=$C75,BB$11&lt;=$E75,BB$11&lt;=$E75-($E75-$C75-7)),1,
IF(AND(対象名簿【こちらに入力をお願いします。】!$F83="症状あり",BB$11&gt;=$C75,BB$11&lt;=$E75,BB$11&lt;=$E75-($E75-$C75-14)),1,
IF(AND(対象名簿【こちらに入力をお願いします。】!$F83="症状なし",BB$11&gt;=$C75,BB$11&lt;=$E75,BB$11&lt;=$E75-($E75-$C75-6)),1,"")))))</f>
        <v/>
      </c>
      <c r="BC75" s="42" t="str">
        <f>IF(OR($C75="",$E75=""),"",
IF(AND(対象名簿【こちらに入力をお願いします。】!$F83="症状あり",$C75=45199,BC$11&gt;=$C75,BC$11&lt;=$E75,BC$11&lt;=$E75-($E75-$C75-15)),1,
IF(AND(対象名簿【こちらに入力をお願いします。】!$F83="症状なし",$C75=45199,BC$11&gt;=$C75,BC$11&lt;=$E75,BC$11&lt;=$E75-($E75-$C75-7)),1,
IF(AND(対象名簿【こちらに入力をお願いします。】!$F83="症状あり",BC$11&gt;=$C75,BC$11&lt;=$E75,BC$11&lt;=$E75-($E75-$C75-14)),1,
IF(AND(対象名簿【こちらに入力をお願いします。】!$F83="症状なし",BC$11&gt;=$C75,BC$11&lt;=$E75,BC$11&lt;=$E75-($E75-$C75-6)),1,"")))))</f>
        <v/>
      </c>
      <c r="BD75" s="42" t="str">
        <f>IF(OR($C75="",$E75=""),"",
IF(AND(対象名簿【こちらに入力をお願いします。】!$F83="症状あり",$C75=45199,BD$11&gt;=$C75,BD$11&lt;=$E75,BD$11&lt;=$E75-($E75-$C75-15)),1,
IF(AND(対象名簿【こちらに入力をお願いします。】!$F83="症状なし",$C75=45199,BD$11&gt;=$C75,BD$11&lt;=$E75,BD$11&lt;=$E75-($E75-$C75-7)),1,
IF(AND(対象名簿【こちらに入力をお願いします。】!$F83="症状あり",BD$11&gt;=$C75,BD$11&lt;=$E75,BD$11&lt;=$E75-($E75-$C75-14)),1,
IF(AND(対象名簿【こちらに入力をお願いします。】!$F83="症状なし",BD$11&gt;=$C75,BD$11&lt;=$E75,BD$11&lt;=$E75-($E75-$C75-6)),1,"")))))</f>
        <v/>
      </c>
      <c r="BE75" s="42" t="str">
        <f>IF(OR($C75="",$E75=""),"",
IF(AND(対象名簿【こちらに入力をお願いします。】!$F83="症状あり",$C75=45199,BE$11&gt;=$C75,BE$11&lt;=$E75,BE$11&lt;=$E75-($E75-$C75-15)),1,
IF(AND(対象名簿【こちらに入力をお願いします。】!$F83="症状なし",$C75=45199,BE$11&gt;=$C75,BE$11&lt;=$E75,BE$11&lt;=$E75-($E75-$C75-7)),1,
IF(AND(対象名簿【こちらに入力をお願いします。】!$F83="症状あり",BE$11&gt;=$C75,BE$11&lt;=$E75,BE$11&lt;=$E75-($E75-$C75-14)),1,
IF(AND(対象名簿【こちらに入力をお願いします。】!$F83="症状なし",BE$11&gt;=$C75,BE$11&lt;=$E75,BE$11&lt;=$E75-($E75-$C75-6)),1,"")))))</f>
        <v/>
      </c>
      <c r="BF75" s="42" t="str">
        <f>IF(OR($C75="",$E75=""),"",
IF(AND(対象名簿【こちらに入力をお願いします。】!$F83="症状あり",$C75=45199,BF$11&gt;=$C75,BF$11&lt;=$E75,BF$11&lt;=$E75-($E75-$C75-15)),1,
IF(AND(対象名簿【こちらに入力をお願いします。】!$F83="症状なし",$C75=45199,BF$11&gt;=$C75,BF$11&lt;=$E75,BF$11&lt;=$E75-($E75-$C75-7)),1,
IF(AND(対象名簿【こちらに入力をお願いします。】!$F83="症状あり",BF$11&gt;=$C75,BF$11&lt;=$E75,BF$11&lt;=$E75-($E75-$C75-14)),1,
IF(AND(対象名簿【こちらに入力をお願いします。】!$F83="症状なし",BF$11&gt;=$C75,BF$11&lt;=$E75,BF$11&lt;=$E75-($E75-$C75-6)),1,"")))))</f>
        <v/>
      </c>
      <c r="BG75" s="42" t="str">
        <f>IF(OR($C75="",$E75=""),"",
IF(AND(対象名簿【こちらに入力をお願いします。】!$F83="症状あり",$C75=45199,BG$11&gt;=$C75,BG$11&lt;=$E75,BG$11&lt;=$E75-($E75-$C75-15)),1,
IF(AND(対象名簿【こちらに入力をお願いします。】!$F83="症状なし",$C75=45199,BG$11&gt;=$C75,BG$11&lt;=$E75,BG$11&lt;=$E75-($E75-$C75-7)),1,
IF(AND(対象名簿【こちらに入力をお願いします。】!$F83="症状あり",BG$11&gt;=$C75,BG$11&lt;=$E75,BG$11&lt;=$E75-($E75-$C75-14)),1,
IF(AND(対象名簿【こちらに入力をお願いします。】!$F83="症状なし",BG$11&gt;=$C75,BG$11&lt;=$E75,BG$11&lt;=$E75-($E75-$C75-6)),1,"")))))</f>
        <v/>
      </c>
      <c r="BH75" s="42" t="str">
        <f>IF(OR($C75="",$E75=""),"",
IF(AND(対象名簿【こちらに入力をお願いします。】!$F83="症状あり",$C75=45199,BH$11&gt;=$C75,BH$11&lt;=$E75,BH$11&lt;=$E75-($E75-$C75-15)),1,
IF(AND(対象名簿【こちらに入力をお願いします。】!$F83="症状なし",$C75=45199,BH$11&gt;=$C75,BH$11&lt;=$E75,BH$11&lt;=$E75-($E75-$C75-7)),1,
IF(AND(対象名簿【こちらに入力をお願いします。】!$F83="症状あり",BH$11&gt;=$C75,BH$11&lt;=$E75,BH$11&lt;=$E75-($E75-$C75-14)),1,
IF(AND(対象名簿【こちらに入力をお願いします。】!$F83="症状なし",BH$11&gt;=$C75,BH$11&lt;=$E75,BH$11&lt;=$E75-($E75-$C75-6)),1,"")))))</f>
        <v/>
      </c>
      <c r="BI75" s="42" t="str">
        <f>IF(OR($C75="",$E75=""),"",
IF(AND(対象名簿【こちらに入力をお願いします。】!$F83="症状あり",$C75=45199,BI$11&gt;=$C75,BI$11&lt;=$E75,BI$11&lt;=$E75-($E75-$C75-15)),1,
IF(AND(対象名簿【こちらに入力をお願いします。】!$F83="症状なし",$C75=45199,BI$11&gt;=$C75,BI$11&lt;=$E75,BI$11&lt;=$E75-($E75-$C75-7)),1,
IF(AND(対象名簿【こちらに入力をお願いします。】!$F83="症状あり",BI$11&gt;=$C75,BI$11&lt;=$E75,BI$11&lt;=$E75-($E75-$C75-14)),1,
IF(AND(対象名簿【こちらに入力をお願いします。】!$F83="症状なし",BI$11&gt;=$C75,BI$11&lt;=$E75,BI$11&lt;=$E75-($E75-$C75-6)),1,"")))))</f>
        <v/>
      </c>
      <c r="BJ75" s="42" t="str">
        <f>IF(OR($C75="",$E75=""),"",
IF(AND(対象名簿【こちらに入力をお願いします。】!$F83="症状あり",$C75=45199,BJ$11&gt;=$C75,BJ$11&lt;=$E75,BJ$11&lt;=$E75-($E75-$C75-15)),1,
IF(AND(対象名簿【こちらに入力をお願いします。】!$F83="症状なし",$C75=45199,BJ$11&gt;=$C75,BJ$11&lt;=$E75,BJ$11&lt;=$E75-($E75-$C75-7)),1,
IF(AND(対象名簿【こちらに入力をお願いします。】!$F83="症状あり",BJ$11&gt;=$C75,BJ$11&lt;=$E75,BJ$11&lt;=$E75-($E75-$C75-14)),1,
IF(AND(対象名簿【こちらに入力をお願いします。】!$F83="症状なし",BJ$11&gt;=$C75,BJ$11&lt;=$E75,BJ$11&lt;=$E75-($E75-$C75-6)),1,"")))))</f>
        <v/>
      </c>
      <c r="BK75" s="42" t="str">
        <f>IF(OR($C75="",$E75=""),"",
IF(AND(対象名簿【こちらに入力をお願いします。】!$F83="症状あり",$C75=45199,BK$11&gt;=$C75,BK$11&lt;=$E75,BK$11&lt;=$E75-($E75-$C75-15)),1,
IF(AND(対象名簿【こちらに入力をお願いします。】!$F83="症状なし",$C75=45199,BK$11&gt;=$C75,BK$11&lt;=$E75,BK$11&lt;=$E75-($E75-$C75-7)),1,
IF(AND(対象名簿【こちらに入力をお願いします。】!$F83="症状あり",BK$11&gt;=$C75,BK$11&lt;=$E75,BK$11&lt;=$E75-($E75-$C75-14)),1,
IF(AND(対象名簿【こちらに入力をお願いします。】!$F83="症状なし",BK$11&gt;=$C75,BK$11&lt;=$E75,BK$11&lt;=$E75-($E75-$C75-6)),1,"")))))</f>
        <v/>
      </c>
      <c r="BL75" s="42" t="str">
        <f>IF(OR($C75="",$E75=""),"",
IF(AND(対象名簿【こちらに入力をお願いします。】!$F83="症状あり",$C75=45199,BL$11&gt;=$C75,BL$11&lt;=$E75,BL$11&lt;=$E75-($E75-$C75-15)),1,
IF(AND(対象名簿【こちらに入力をお願いします。】!$F83="症状なし",$C75=45199,BL$11&gt;=$C75,BL$11&lt;=$E75,BL$11&lt;=$E75-($E75-$C75-7)),1,
IF(AND(対象名簿【こちらに入力をお願いします。】!$F83="症状あり",BL$11&gt;=$C75,BL$11&lt;=$E75,BL$11&lt;=$E75-($E75-$C75-14)),1,
IF(AND(対象名簿【こちらに入力をお願いします。】!$F83="症状なし",BL$11&gt;=$C75,BL$11&lt;=$E75,BL$11&lt;=$E75-($E75-$C75-6)),1,"")))))</f>
        <v/>
      </c>
      <c r="BM75" s="42" t="str">
        <f>IF(OR($C75="",$E75=""),"",
IF(AND(対象名簿【こちらに入力をお願いします。】!$F83="症状あり",$C75=45199,BM$11&gt;=$C75,BM$11&lt;=$E75,BM$11&lt;=$E75-($E75-$C75-15)),1,
IF(AND(対象名簿【こちらに入力をお願いします。】!$F83="症状なし",$C75=45199,BM$11&gt;=$C75,BM$11&lt;=$E75,BM$11&lt;=$E75-($E75-$C75-7)),1,
IF(AND(対象名簿【こちらに入力をお願いします。】!$F83="症状あり",BM$11&gt;=$C75,BM$11&lt;=$E75,BM$11&lt;=$E75-($E75-$C75-14)),1,
IF(AND(対象名簿【こちらに入力をお願いします。】!$F83="症状なし",BM$11&gt;=$C75,BM$11&lt;=$E75,BM$11&lt;=$E75-($E75-$C75-6)),1,"")))))</f>
        <v/>
      </c>
      <c r="BN75" s="42" t="str">
        <f>IF(OR($C75="",$E75=""),"",
IF(AND(対象名簿【こちらに入力をお願いします。】!$F83="症状あり",$C75=45199,BN$11&gt;=$C75,BN$11&lt;=$E75,BN$11&lt;=$E75-($E75-$C75-15)),1,
IF(AND(対象名簿【こちらに入力をお願いします。】!$F83="症状なし",$C75=45199,BN$11&gt;=$C75,BN$11&lt;=$E75,BN$11&lt;=$E75-($E75-$C75-7)),1,
IF(AND(対象名簿【こちらに入力をお願いします。】!$F83="症状あり",BN$11&gt;=$C75,BN$11&lt;=$E75,BN$11&lt;=$E75-($E75-$C75-14)),1,
IF(AND(対象名簿【こちらに入力をお願いします。】!$F83="症状なし",BN$11&gt;=$C75,BN$11&lt;=$E75,BN$11&lt;=$E75-($E75-$C75-6)),1,"")))))</f>
        <v/>
      </c>
      <c r="BO75" s="42" t="str">
        <f>IF(OR($C75="",$E75=""),"",
IF(AND(対象名簿【こちらに入力をお願いします。】!$F83="症状あり",$C75=45199,BO$11&gt;=$C75,BO$11&lt;=$E75,BO$11&lt;=$E75-($E75-$C75-15)),1,
IF(AND(対象名簿【こちらに入力をお願いします。】!$F83="症状なし",$C75=45199,BO$11&gt;=$C75,BO$11&lt;=$E75,BO$11&lt;=$E75-($E75-$C75-7)),1,
IF(AND(対象名簿【こちらに入力をお願いします。】!$F83="症状あり",BO$11&gt;=$C75,BO$11&lt;=$E75,BO$11&lt;=$E75-($E75-$C75-14)),1,
IF(AND(対象名簿【こちらに入力をお願いします。】!$F83="症状なし",BO$11&gt;=$C75,BO$11&lt;=$E75,BO$11&lt;=$E75-($E75-$C75-6)),1,"")))))</f>
        <v/>
      </c>
      <c r="BP75" s="42" t="str">
        <f>IF(OR($C75="",$E75=""),"",
IF(AND(対象名簿【こちらに入力をお願いします。】!$F83="症状あり",$C75=45199,BP$11&gt;=$C75,BP$11&lt;=$E75,BP$11&lt;=$E75-($E75-$C75-15)),1,
IF(AND(対象名簿【こちらに入力をお願いします。】!$F83="症状なし",$C75=45199,BP$11&gt;=$C75,BP$11&lt;=$E75,BP$11&lt;=$E75-($E75-$C75-7)),1,
IF(AND(対象名簿【こちらに入力をお願いします。】!$F83="症状あり",BP$11&gt;=$C75,BP$11&lt;=$E75,BP$11&lt;=$E75-($E75-$C75-14)),1,
IF(AND(対象名簿【こちらに入力をお願いします。】!$F83="症状なし",BP$11&gt;=$C75,BP$11&lt;=$E75,BP$11&lt;=$E75-($E75-$C75-6)),1,"")))))</f>
        <v/>
      </c>
      <c r="BQ75" s="42" t="str">
        <f>IF(OR($C75="",$E75=""),"",
IF(AND(対象名簿【こちらに入力をお願いします。】!$F83="症状あり",$C75=45199,BQ$11&gt;=$C75,BQ$11&lt;=$E75,BQ$11&lt;=$E75-($E75-$C75-15)),1,
IF(AND(対象名簿【こちらに入力をお願いします。】!$F83="症状なし",$C75=45199,BQ$11&gt;=$C75,BQ$11&lt;=$E75,BQ$11&lt;=$E75-($E75-$C75-7)),1,
IF(AND(対象名簿【こちらに入力をお願いします。】!$F83="症状あり",BQ$11&gt;=$C75,BQ$11&lt;=$E75,BQ$11&lt;=$E75-($E75-$C75-14)),1,
IF(AND(対象名簿【こちらに入力をお願いします。】!$F83="症状なし",BQ$11&gt;=$C75,BQ$11&lt;=$E75,BQ$11&lt;=$E75-($E75-$C75-6)),1,"")))))</f>
        <v/>
      </c>
      <c r="BR75" s="42" t="str">
        <f>IF(OR($C75="",$E75=""),"",
IF(AND(対象名簿【こちらに入力をお願いします。】!$F83="症状あり",$C75=45199,BR$11&gt;=$C75,BR$11&lt;=$E75,BR$11&lt;=$E75-($E75-$C75-15)),1,
IF(AND(対象名簿【こちらに入力をお願いします。】!$F83="症状なし",$C75=45199,BR$11&gt;=$C75,BR$11&lt;=$E75,BR$11&lt;=$E75-($E75-$C75-7)),1,
IF(AND(対象名簿【こちらに入力をお願いします。】!$F83="症状あり",BR$11&gt;=$C75,BR$11&lt;=$E75,BR$11&lt;=$E75-($E75-$C75-14)),1,
IF(AND(対象名簿【こちらに入力をお願いします。】!$F83="症状なし",BR$11&gt;=$C75,BR$11&lt;=$E75,BR$11&lt;=$E75-($E75-$C75-6)),1,"")))))</f>
        <v/>
      </c>
      <c r="BS75" s="42" t="str">
        <f>IF(OR($C75="",$E75=""),"",
IF(AND(対象名簿【こちらに入力をお願いします。】!$F83="症状あり",$C75=45199,BS$11&gt;=$C75,BS$11&lt;=$E75,BS$11&lt;=$E75-($E75-$C75-15)),1,
IF(AND(対象名簿【こちらに入力をお願いします。】!$F83="症状なし",$C75=45199,BS$11&gt;=$C75,BS$11&lt;=$E75,BS$11&lt;=$E75-($E75-$C75-7)),1,
IF(AND(対象名簿【こちらに入力をお願いします。】!$F83="症状あり",BS$11&gt;=$C75,BS$11&lt;=$E75,BS$11&lt;=$E75-($E75-$C75-14)),1,
IF(AND(対象名簿【こちらに入力をお願いします。】!$F83="症状なし",BS$11&gt;=$C75,BS$11&lt;=$E75,BS$11&lt;=$E75-($E75-$C75-6)),1,"")))))</f>
        <v/>
      </c>
      <c r="BT75" s="42" t="str">
        <f>IF(OR($C75="",$E75=""),"",
IF(AND(対象名簿【こちらに入力をお願いします。】!$F83="症状あり",$C75=45199,BT$11&gt;=$C75,BT$11&lt;=$E75,BT$11&lt;=$E75-($E75-$C75-15)),1,
IF(AND(対象名簿【こちらに入力をお願いします。】!$F83="症状なし",$C75=45199,BT$11&gt;=$C75,BT$11&lt;=$E75,BT$11&lt;=$E75-($E75-$C75-7)),1,
IF(AND(対象名簿【こちらに入力をお願いします。】!$F83="症状あり",BT$11&gt;=$C75,BT$11&lt;=$E75,BT$11&lt;=$E75-($E75-$C75-14)),1,
IF(AND(対象名簿【こちらに入力をお願いします。】!$F83="症状なし",BT$11&gt;=$C75,BT$11&lt;=$E75,BT$11&lt;=$E75-($E75-$C75-6)),1,"")))))</f>
        <v/>
      </c>
      <c r="BU75" s="42" t="str">
        <f>IF(OR($C75="",$E75=""),"",
IF(AND(対象名簿【こちらに入力をお願いします。】!$F83="症状あり",$C75=45199,BU$11&gt;=$C75,BU$11&lt;=$E75,BU$11&lt;=$E75-($E75-$C75-15)),1,
IF(AND(対象名簿【こちらに入力をお願いします。】!$F83="症状なし",$C75=45199,BU$11&gt;=$C75,BU$11&lt;=$E75,BU$11&lt;=$E75-($E75-$C75-7)),1,
IF(AND(対象名簿【こちらに入力をお願いします。】!$F83="症状あり",BU$11&gt;=$C75,BU$11&lt;=$E75,BU$11&lt;=$E75-($E75-$C75-14)),1,
IF(AND(対象名簿【こちらに入力をお願いします。】!$F83="症状なし",BU$11&gt;=$C75,BU$11&lt;=$E75,BU$11&lt;=$E75-($E75-$C75-6)),1,"")))))</f>
        <v/>
      </c>
      <c r="BV75" s="42" t="str">
        <f>IF(OR($C75="",$E75=""),"",
IF(AND(対象名簿【こちらに入力をお願いします。】!$F83="症状あり",$C75=45199,BV$11&gt;=$C75,BV$11&lt;=$E75,BV$11&lt;=$E75-($E75-$C75-15)),1,
IF(AND(対象名簿【こちらに入力をお願いします。】!$F83="症状なし",$C75=45199,BV$11&gt;=$C75,BV$11&lt;=$E75,BV$11&lt;=$E75-($E75-$C75-7)),1,
IF(AND(対象名簿【こちらに入力をお願いします。】!$F83="症状あり",BV$11&gt;=$C75,BV$11&lt;=$E75,BV$11&lt;=$E75-($E75-$C75-14)),1,
IF(AND(対象名簿【こちらに入力をお願いします。】!$F83="症状なし",BV$11&gt;=$C75,BV$11&lt;=$E75,BV$11&lt;=$E75-($E75-$C75-6)),1,"")))))</f>
        <v/>
      </c>
      <c r="BW75" s="42" t="str">
        <f>IF(OR($C75="",$E75=""),"",
IF(AND(対象名簿【こちらに入力をお願いします。】!$F83="症状あり",$C75=45199,BW$11&gt;=$C75,BW$11&lt;=$E75,BW$11&lt;=$E75-($E75-$C75-15)),1,
IF(AND(対象名簿【こちらに入力をお願いします。】!$F83="症状なし",$C75=45199,BW$11&gt;=$C75,BW$11&lt;=$E75,BW$11&lt;=$E75-($E75-$C75-7)),1,
IF(AND(対象名簿【こちらに入力をお願いします。】!$F83="症状あり",BW$11&gt;=$C75,BW$11&lt;=$E75,BW$11&lt;=$E75-($E75-$C75-14)),1,
IF(AND(対象名簿【こちらに入力をお願いします。】!$F83="症状なし",BW$11&gt;=$C75,BW$11&lt;=$E75,BW$11&lt;=$E75-($E75-$C75-6)),1,"")))))</f>
        <v/>
      </c>
      <c r="BX75" s="42" t="str">
        <f>IF(OR($C75="",$E75=""),"",
IF(AND(対象名簿【こちらに入力をお願いします。】!$F83="症状あり",$C75=45199,BX$11&gt;=$C75,BX$11&lt;=$E75,BX$11&lt;=$E75-($E75-$C75-15)),1,
IF(AND(対象名簿【こちらに入力をお願いします。】!$F83="症状なし",$C75=45199,BX$11&gt;=$C75,BX$11&lt;=$E75,BX$11&lt;=$E75-($E75-$C75-7)),1,
IF(AND(対象名簿【こちらに入力をお願いします。】!$F83="症状あり",BX$11&gt;=$C75,BX$11&lt;=$E75,BX$11&lt;=$E75-($E75-$C75-14)),1,
IF(AND(対象名簿【こちらに入力をお願いします。】!$F83="症状なし",BX$11&gt;=$C75,BX$11&lt;=$E75,BX$11&lt;=$E75-($E75-$C75-6)),1,"")))))</f>
        <v/>
      </c>
      <c r="BY75" s="42" t="str">
        <f>IF(OR($C75="",$E75=""),"",
IF(AND(対象名簿【こちらに入力をお願いします。】!$F83="症状あり",$C75=45199,BY$11&gt;=$C75,BY$11&lt;=$E75,BY$11&lt;=$E75-($E75-$C75-15)),1,
IF(AND(対象名簿【こちらに入力をお願いします。】!$F83="症状なし",$C75=45199,BY$11&gt;=$C75,BY$11&lt;=$E75,BY$11&lt;=$E75-($E75-$C75-7)),1,
IF(AND(対象名簿【こちらに入力をお願いします。】!$F83="症状あり",BY$11&gt;=$C75,BY$11&lt;=$E75,BY$11&lt;=$E75-($E75-$C75-14)),1,
IF(AND(対象名簿【こちらに入力をお願いします。】!$F83="症状なし",BY$11&gt;=$C75,BY$11&lt;=$E75,BY$11&lt;=$E75-($E75-$C75-6)),1,"")))))</f>
        <v/>
      </c>
      <c r="BZ75" s="42" t="str">
        <f>IF(OR($C75="",$E75=""),"",
IF(AND(対象名簿【こちらに入力をお願いします。】!$F83="症状あり",$C75=45199,BZ$11&gt;=$C75,BZ$11&lt;=$E75,BZ$11&lt;=$E75-($E75-$C75-15)),1,
IF(AND(対象名簿【こちらに入力をお願いします。】!$F83="症状なし",$C75=45199,BZ$11&gt;=$C75,BZ$11&lt;=$E75,BZ$11&lt;=$E75-($E75-$C75-7)),1,
IF(AND(対象名簿【こちらに入力をお願いします。】!$F83="症状あり",BZ$11&gt;=$C75,BZ$11&lt;=$E75,BZ$11&lt;=$E75-($E75-$C75-14)),1,
IF(AND(対象名簿【こちらに入力をお願いします。】!$F83="症状なし",BZ$11&gt;=$C75,BZ$11&lt;=$E75,BZ$11&lt;=$E75-($E75-$C75-6)),1,"")))))</f>
        <v/>
      </c>
      <c r="CA75" s="42" t="str">
        <f>IF(OR($C75="",$E75=""),"",
IF(AND(対象名簿【こちらに入力をお願いします。】!$F83="症状あり",$C75=45199,CA$11&gt;=$C75,CA$11&lt;=$E75,CA$11&lt;=$E75-($E75-$C75-15)),1,
IF(AND(対象名簿【こちらに入力をお願いします。】!$F83="症状なし",$C75=45199,CA$11&gt;=$C75,CA$11&lt;=$E75,CA$11&lt;=$E75-($E75-$C75-7)),1,
IF(AND(対象名簿【こちらに入力をお願いします。】!$F83="症状あり",CA$11&gt;=$C75,CA$11&lt;=$E75,CA$11&lt;=$E75-($E75-$C75-14)),1,
IF(AND(対象名簿【こちらに入力をお願いします。】!$F83="症状なし",CA$11&gt;=$C75,CA$11&lt;=$E75,CA$11&lt;=$E75-($E75-$C75-6)),1,"")))))</f>
        <v/>
      </c>
      <c r="CB75" s="42" t="str">
        <f>IF(OR($C75="",$E75=""),"",
IF(AND(対象名簿【こちらに入力をお願いします。】!$F83="症状あり",$C75=45199,CB$11&gt;=$C75,CB$11&lt;=$E75,CB$11&lt;=$E75-($E75-$C75-15)),1,
IF(AND(対象名簿【こちらに入力をお願いします。】!$F83="症状なし",$C75=45199,CB$11&gt;=$C75,CB$11&lt;=$E75,CB$11&lt;=$E75-($E75-$C75-7)),1,
IF(AND(対象名簿【こちらに入力をお願いします。】!$F83="症状あり",CB$11&gt;=$C75,CB$11&lt;=$E75,CB$11&lt;=$E75-($E75-$C75-14)),1,
IF(AND(対象名簿【こちらに入力をお願いします。】!$F83="症状なし",CB$11&gt;=$C75,CB$11&lt;=$E75,CB$11&lt;=$E75-($E75-$C75-6)),1,"")))))</f>
        <v/>
      </c>
      <c r="CC75" s="42" t="str">
        <f>IF(OR($C75="",$E75=""),"",
IF(AND(対象名簿【こちらに入力をお願いします。】!$F83="症状あり",$C75=45199,CC$11&gt;=$C75,CC$11&lt;=$E75,CC$11&lt;=$E75-($E75-$C75-15)),1,
IF(AND(対象名簿【こちらに入力をお願いします。】!$F83="症状なし",$C75=45199,CC$11&gt;=$C75,CC$11&lt;=$E75,CC$11&lt;=$E75-($E75-$C75-7)),1,
IF(AND(対象名簿【こちらに入力をお願いします。】!$F83="症状あり",CC$11&gt;=$C75,CC$11&lt;=$E75,CC$11&lt;=$E75-($E75-$C75-14)),1,
IF(AND(対象名簿【こちらに入力をお願いします。】!$F83="症状なし",CC$11&gt;=$C75,CC$11&lt;=$E75,CC$11&lt;=$E75-($E75-$C75-6)),1,"")))))</f>
        <v/>
      </c>
      <c r="CD75" s="42" t="str">
        <f>IF(OR($C75="",$E75=""),"",
IF(AND(対象名簿【こちらに入力をお願いします。】!$F83="症状あり",$C75=45199,CD$11&gt;=$C75,CD$11&lt;=$E75,CD$11&lt;=$E75-($E75-$C75-15)),1,
IF(AND(対象名簿【こちらに入力をお願いします。】!$F83="症状なし",$C75=45199,CD$11&gt;=$C75,CD$11&lt;=$E75,CD$11&lt;=$E75-($E75-$C75-7)),1,
IF(AND(対象名簿【こちらに入力をお願いします。】!$F83="症状あり",CD$11&gt;=$C75,CD$11&lt;=$E75,CD$11&lt;=$E75-($E75-$C75-14)),1,
IF(AND(対象名簿【こちらに入力をお願いします。】!$F83="症状なし",CD$11&gt;=$C75,CD$11&lt;=$E75,CD$11&lt;=$E75-($E75-$C75-6)),1,"")))))</f>
        <v/>
      </c>
      <c r="CE75" s="42" t="str">
        <f>IF(OR($C75="",$E75=""),"",
IF(AND(対象名簿【こちらに入力をお願いします。】!$F83="症状あり",$C75=45199,CE$11&gt;=$C75,CE$11&lt;=$E75,CE$11&lt;=$E75-($E75-$C75-15)),1,
IF(AND(対象名簿【こちらに入力をお願いします。】!$F83="症状なし",$C75=45199,CE$11&gt;=$C75,CE$11&lt;=$E75,CE$11&lt;=$E75-($E75-$C75-7)),1,
IF(AND(対象名簿【こちらに入力をお願いします。】!$F83="症状あり",CE$11&gt;=$C75,CE$11&lt;=$E75,CE$11&lt;=$E75-($E75-$C75-14)),1,
IF(AND(対象名簿【こちらに入力をお願いします。】!$F83="症状なし",CE$11&gt;=$C75,CE$11&lt;=$E75,CE$11&lt;=$E75-($E75-$C75-6)),1,"")))))</f>
        <v/>
      </c>
      <c r="CF75" s="42" t="str">
        <f>IF(OR($C75="",$E75=""),"",
IF(AND(対象名簿【こちらに入力をお願いします。】!$F83="症状あり",$C75=45199,CF$11&gt;=$C75,CF$11&lt;=$E75,CF$11&lt;=$E75-($E75-$C75-15)),1,
IF(AND(対象名簿【こちらに入力をお願いします。】!$F83="症状なし",$C75=45199,CF$11&gt;=$C75,CF$11&lt;=$E75,CF$11&lt;=$E75-($E75-$C75-7)),1,
IF(AND(対象名簿【こちらに入力をお願いします。】!$F83="症状あり",CF$11&gt;=$C75,CF$11&lt;=$E75,CF$11&lt;=$E75-($E75-$C75-14)),1,
IF(AND(対象名簿【こちらに入力をお願いします。】!$F83="症状なし",CF$11&gt;=$C75,CF$11&lt;=$E75,CF$11&lt;=$E75-($E75-$C75-6)),1,"")))))</f>
        <v/>
      </c>
      <c r="CG75" s="42" t="str">
        <f>IF(OR($C75="",$E75=""),"",
IF(AND(対象名簿【こちらに入力をお願いします。】!$F83="症状あり",$C75=45199,CG$11&gt;=$C75,CG$11&lt;=$E75,CG$11&lt;=$E75-($E75-$C75-15)),1,
IF(AND(対象名簿【こちらに入力をお願いします。】!$F83="症状なし",$C75=45199,CG$11&gt;=$C75,CG$11&lt;=$E75,CG$11&lt;=$E75-($E75-$C75-7)),1,
IF(AND(対象名簿【こちらに入力をお願いします。】!$F83="症状あり",CG$11&gt;=$C75,CG$11&lt;=$E75,CG$11&lt;=$E75-($E75-$C75-14)),1,
IF(AND(対象名簿【こちらに入力をお願いします。】!$F83="症状なし",CG$11&gt;=$C75,CG$11&lt;=$E75,CG$11&lt;=$E75-($E75-$C75-6)),1,"")))))</f>
        <v/>
      </c>
      <c r="CH75" s="42" t="str">
        <f>IF(OR($C75="",$E75=""),"",
IF(AND(対象名簿【こちらに入力をお願いします。】!$F83="症状あり",$C75=45199,CH$11&gt;=$C75,CH$11&lt;=$E75,CH$11&lt;=$E75-($E75-$C75-15)),1,
IF(AND(対象名簿【こちらに入力をお願いします。】!$F83="症状なし",$C75=45199,CH$11&gt;=$C75,CH$11&lt;=$E75,CH$11&lt;=$E75-($E75-$C75-7)),1,
IF(AND(対象名簿【こちらに入力をお願いします。】!$F83="症状あり",CH$11&gt;=$C75,CH$11&lt;=$E75,CH$11&lt;=$E75-($E75-$C75-14)),1,
IF(AND(対象名簿【こちらに入力をお願いします。】!$F83="症状なし",CH$11&gt;=$C75,CH$11&lt;=$E75,CH$11&lt;=$E75-($E75-$C75-6)),1,"")))))</f>
        <v/>
      </c>
      <c r="CI75" s="42" t="str">
        <f>IF(OR($C75="",$E75=""),"",
IF(AND(対象名簿【こちらに入力をお願いします。】!$F83="症状あり",$C75=45199,CI$11&gt;=$C75,CI$11&lt;=$E75,CI$11&lt;=$E75-($E75-$C75-15)),1,
IF(AND(対象名簿【こちらに入力をお願いします。】!$F83="症状なし",$C75=45199,CI$11&gt;=$C75,CI$11&lt;=$E75,CI$11&lt;=$E75-($E75-$C75-7)),1,
IF(AND(対象名簿【こちらに入力をお願いします。】!$F83="症状あり",CI$11&gt;=$C75,CI$11&lt;=$E75,CI$11&lt;=$E75-($E75-$C75-14)),1,
IF(AND(対象名簿【こちらに入力をお願いします。】!$F83="症状なし",CI$11&gt;=$C75,CI$11&lt;=$E75,CI$11&lt;=$E75-($E75-$C75-6)),1,"")))))</f>
        <v/>
      </c>
      <c r="CJ75" s="42" t="str">
        <f>IF(OR($C75="",$E75=""),"",
IF(AND(対象名簿【こちらに入力をお願いします。】!$F83="症状あり",$C75=45199,CJ$11&gt;=$C75,CJ$11&lt;=$E75,CJ$11&lt;=$E75-($E75-$C75-15)),1,
IF(AND(対象名簿【こちらに入力をお願いします。】!$F83="症状なし",$C75=45199,CJ$11&gt;=$C75,CJ$11&lt;=$E75,CJ$11&lt;=$E75-($E75-$C75-7)),1,
IF(AND(対象名簿【こちらに入力をお願いします。】!$F83="症状あり",CJ$11&gt;=$C75,CJ$11&lt;=$E75,CJ$11&lt;=$E75-($E75-$C75-14)),1,
IF(AND(対象名簿【こちらに入力をお願いします。】!$F83="症状なし",CJ$11&gt;=$C75,CJ$11&lt;=$E75,CJ$11&lt;=$E75-($E75-$C75-6)),1,"")))))</f>
        <v/>
      </c>
      <c r="CK75" s="42" t="str">
        <f>IF(OR($C75="",$E75=""),"",
IF(AND(対象名簿【こちらに入力をお願いします。】!$F83="症状あり",$C75=45199,CK$11&gt;=$C75,CK$11&lt;=$E75,CK$11&lt;=$E75-($E75-$C75-15)),1,
IF(AND(対象名簿【こちらに入力をお願いします。】!$F83="症状なし",$C75=45199,CK$11&gt;=$C75,CK$11&lt;=$E75,CK$11&lt;=$E75-($E75-$C75-7)),1,
IF(AND(対象名簿【こちらに入力をお願いします。】!$F83="症状あり",CK$11&gt;=$C75,CK$11&lt;=$E75,CK$11&lt;=$E75-($E75-$C75-14)),1,
IF(AND(対象名簿【こちらに入力をお願いします。】!$F83="症状なし",CK$11&gt;=$C75,CK$11&lt;=$E75,CK$11&lt;=$E75-($E75-$C75-6)),1,"")))))</f>
        <v/>
      </c>
      <c r="CL75" s="42" t="str">
        <f>IF(OR($C75="",$E75=""),"",
IF(AND(対象名簿【こちらに入力をお願いします。】!$F83="症状あり",$C75=45199,CL$11&gt;=$C75,CL$11&lt;=$E75,CL$11&lt;=$E75-($E75-$C75-15)),1,
IF(AND(対象名簿【こちらに入力をお願いします。】!$F83="症状なし",$C75=45199,CL$11&gt;=$C75,CL$11&lt;=$E75,CL$11&lt;=$E75-($E75-$C75-7)),1,
IF(AND(対象名簿【こちらに入力をお願いします。】!$F83="症状あり",CL$11&gt;=$C75,CL$11&lt;=$E75,CL$11&lt;=$E75-($E75-$C75-14)),1,
IF(AND(対象名簿【こちらに入力をお願いします。】!$F83="症状なし",CL$11&gt;=$C75,CL$11&lt;=$E75,CL$11&lt;=$E75-($E75-$C75-6)),1,"")))))</f>
        <v/>
      </c>
      <c r="CM75" s="42" t="str">
        <f>IF(OR($C75="",$E75=""),"",
IF(AND(対象名簿【こちらに入力をお願いします。】!$F83="症状あり",$C75=45199,CM$11&gt;=$C75,CM$11&lt;=$E75,CM$11&lt;=$E75-($E75-$C75-15)),1,
IF(AND(対象名簿【こちらに入力をお願いします。】!$F83="症状なし",$C75=45199,CM$11&gt;=$C75,CM$11&lt;=$E75,CM$11&lt;=$E75-($E75-$C75-7)),1,
IF(AND(対象名簿【こちらに入力をお願いします。】!$F83="症状あり",CM$11&gt;=$C75,CM$11&lt;=$E75,CM$11&lt;=$E75-($E75-$C75-14)),1,
IF(AND(対象名簿【こちらに入力をお願いします。】!$F83="症状なし",CM$11&gt;=$C75,CM$11&lt;=$E75,CM$11&lt;=$E75-($E75-$C75-6)),1,"")))))</f>
        <v/>
      </c>
      <c r="CN75" s="42" t="str">
        <f>IF(OR($C75="",$E75=""),"",
IF(AND(対象名簿【こちらに入力をお願いします。】!$F83="症状あり",$C75=45199,CN$11&gt;=$C75,CN$11&lt;=$E75,CN$11&lt;=$E75-($E75-$C75-15)),1,
IF(AND(対象名簿【こちらに入力をお願いします。】!$F83="症状なし",$C75=45199,CN$11&gt;=$C75,CN$11&lt;=$E75,CN$11&lt;=$E75-($E75-$C75-7)),1,
IF(AND(対象名簿【こちらに入力をお願いします。】!$F83="症状あり",CN$11&gt;=$C75,CN$11&lt;=$E75,CN$11&lt;=$E75-($E75-$C75-14)),1,
IF(AND(対象名簿【こちらに入力をお願いします。】!$F83="症状なし",CN$11&gt;=$C75,CN$11&lt;=$E75,CN$11&lt;=$E75-($E75-$C75-6)),1,"")))))</f>
        <v/>
      </c>
      <c r="CO75" s="42" t="str">
        <f>IF(OR($C75="",$E75=""),"",
IF(AND(対象名簿【こちらに入力をお願いします。】!$F83="症状あり",$C75=45199,CO$11&gt;=$C75,CO$11&lt;=$E75,CO$11&lt;=$E75-($E75-$C75-15)),1,
IF(AND(対象名簿【こちらに入力をお願いします。】!$F83="症状なし",$C75=45199,CO$11&gt;=$C75,CO$11&lt;=$E75,CO$11&lt;=$E75-($E75-$C75-7)),1,
IF(AND(対象名簿【こちらに入力をお願いします。】!$F83="症状あり",CO$11&gt;=$C75,CO$11&lt;=$E75,CO$11&lt;=$E75-($E75-$C75-14)),1,
IF(AND(対象名簿【こちらに入力をお願いします。】!$F83="症状なし",CO$11&gt;=$C75,CO$11&lt;=$E75,CO$11&lt;=$E75-($E75-$C75-6)),1,"")))))</f>
        <v/>
      </c>
      <c r="CP75" s="42" t="str">
        <f>IF(OR($C75="",$E75=""),"",
IF(AND(対象名簿【こちらに入力をお願いします。】!$F83="症状あり",$C75=45199,CP$11&gt;=$C75,CP$11&lt;=$E75,CP$11&lt;=$E75-($E75-$C75-15)),1,
IF(AND(対象名簿【こちらに入力をお願いします。】!$F83="症状なし",$C75=45199,CP$11&gt;=$C75,CP$11&lt;=$E75,CP$11&lt;=$E75-($E75-$C75-7)),1,
IF(AND(対象名簿【こちらに入力をお願いします。】!$F83="症状あり",CP$11&gt;=$C75,CP$11&lt;=$E75,CP$11&lt;=$E75-($E75-$C75-14)),1,
IF(AND(対象名簿【こちらに入力をお願いします。】!$F83="症状なし",CP$11&gt;=$C75,CP$11&lt;=$E75,CP$11&lt;=$E75-($E75-$C75-6)),1,"")))))</f>
        <v/>
      </c>
      <c r="CQ75" s="42" t="str">
        <f>IF(OR($C75="",$E75=""),"",
IF(AND(対象名簿【こちらに入力をお願いします。】!$F83="症状あり",$C75=45199,CQ$11&gt;=$C75,CQ$11&lt;=$E75,CQ$11&lt;=$E75-($E75-$C75-15)),1,
IF(AND(対象名簿【こちらに入力をお願いします。】!$F83="症状なし",$C75=45199,CQ$11&gt;=$C75,CQ$11&lt;=$E75,CQ$11&lt;=$E75-($E75-$C75-7)),1,
IF(AND(対象名簿【こちらに入力をお願いします。】!$F83="症状あり",CQ$11&gt;=$C75,CQ$11&lt;=$E75,CQ$11&lt;=$E75-($E75-$C75-14)),1,
IF(AND(対象名簿【こちらに入力をお願いします。】!$F83="症状なし",CQ$11&gt;=$C75,CQ$11&lt;=$E75,CQ$11&lt;=$E75-($E75-$C75-6)),1,"")))))</f>
        <v/>
      </c>
      <c r="CR75" s="42" t="str">
        <f>IF(OR($C75="",$E75=""),"",
IF(AND(対象名簿【こちらに入力をお願いします。】!$F83="症状あり",$C75=45199,CR$11&gt;=$C75,CR$11&lt;=$E75,CR$11&lt;=$E75-($E75-$C75-15)),1,
IF(AND(対象名簿【こちらに入力をお願いします。】!$F83="症状なし",$C75=45199,CR$11&gt;=$C75,CR$11&lt;=$E75,CR$11&lt;=$E75-($E75-$C75-7)),1,
IF(AND(対象名簿【こちらに入力をお願いします。】!$F83="症状あり",CR$11&gt;=$C75,CR$11&lt;=$E75,CR$11&lt;=$E75-($E75-$C75-14)),1,
IF(AND(対象名簿【こちらに入力をお願いします。】!$F83="症状なし",CR$11&gt;=$C75,CR$11&lt;=$E75,CR$11&lt;=$E75-($E75-$C75-6)),1,"")))))</f>
        <v/>
      </c>
      <c r="CS75" s="42" t="str">
        <f>IF(OR($C75="",$E75=""),"",
IF(AND(対象名簿【こちらに入力をお願いします。】!$F83="症状あり",$C75=45199,CS$11&gt;=$C75,CS$11&lt;=$E75,CS$11&lt;=$E75-($E75-$C75-15)),1,
IF(AND(対象名簿【こちらに入力をお願いします。】!$F83="症状なし",$C75=45199,CS$11&gt;=$C75,CS$11&lt;=$E75,CS$11&lt;=$E75-($E75-$C75-7)),1,
IF(AND(対象名簿【こちらに入力をお願いします。】!$F83="症状あり",CS$11&gt;=$C75,CS$11&lt;=$E75,CS$11&lt;=$E75-($E75-$C75-14)),1,
IF(AND(対象名簿【こちらに入力をお願いします。】!$F83="症状なし",CS$11&gt;=$C75,CS$11&lt;=$E75,CS$11&lt;=$E75-($E75-$C75-6)),1,"")))))</f>
        <v/>
      </c>
      <c r="CT75" s="42" t="str">
        <f>IF(OR($C75="",$E75=""),"",
IF(AND(対象名簿【こちらに入力をお願いします。】!$F83="症状あり",$C75=45199,CT$11&gt;=$C75,CT$11&lt;=$E75,CT$11&lt;=$E75-($E75-$C75-15)),1,
IF(AND(対象名簿【こちらに入力をお願いします。】!$F83="症状なし",$C75=45199,CT$11&gt;=$C75,CT$11&lt;=$E75,CT$11&lt;=$E75-($E75-$C75-7)),1,
IF(AND(対象名簿【こちらに入力をお願いします。】!$F83="症状あり",CT$11&gt;=$C75,CT$11&lt;=$E75,CT$11&lt;=$E75-($E75-$C75-14)),1,
IF(AND(対象名簿【こちらに入力をお願いします。】!$F83="症状なし",CT$11&gt;=$C75,CT$11&lt;=$E75,CT$11&lt;=$E75-($E75-$C75-6)),1,"")))))</f>
        <v/>
      </c>
      <c r="CU75" s="42" t="str">
        <f>IF(OR($C75="",$E75=""),"",
IF(AND(対象名簿【こちらに入力をお願いします。】!$F83="症状あり",$C75=45199,CU$11&gt;=$C75,CU$11&lt;=$E75,CU$11&lt;=$E75-($E75-$C75-15)),1,
IF(AND(対象名簿【こちらに入力をお願いします。】!$F83="症状なし",$C75=45199,CU$11&gt;=$C75,CU$11&lt;=$E75,CU$11&lt;=$E75-($E75-$C75-7)),1,
IF(AND(対象名簿【こちらに入力をお願いします。】!$F83="症状あり",CU$11&gt;=$C75,CU$11&lt;=$E75,CU$11&lt;=$E75-($E75-$C75-14)),1,
IF(AND(対象名簿【こちらに入力をお願いします。】!$F83="症状なし",CU$11&gt;=$C75,CU$11&lt;=$E75,CU$11&lt;=$E75-($E75-$C75-6)),1,"")))))</f>
        <v/>
      </c>
    </row>
    <row r="76" spans="1:99" s="25" customFormat="1">
      <c r="A76" s="72">
        <f>対象名簿【こちらに入力をお願いします。】!A84</f>
        <v>65</v>
      </c>
      <c r="B76" s="72" t="str">
        <f>IF(AND(対象名簿【こちらに入力をお願いします。】!$K$4&lt;=29,対象名簿【こちらに入力をお願いします。】!B84&lt;&gt;""),対象名簿【こちらに入力をお願いします。】!B84,"")</f>
        <v>利用者BM</v>
      </c>
      <c r="C76" s="73" t="str">
        <f>IF(AND(対象名簿【こちらに入力をお願いします。】!$K$4&lt;=29,対象名簿【こちらに入力をお願いします。】!C84&lt;&gt;""),対象名簿【こちらに入力をお願いします。】!C84,"")</f>
        <v/>
      </c>
      <c r="D76" s="74" t="s">
        <v>3</v>
      </c>
      <c r="E76" s="75" t="str">
        <f>IF(AND(対象名簿【こちらに入力をお願いします。】!$K$4&lt;=29,対象名簿【こちらに入力をお願いします。】!E84&lt;&gt;""),対象名簿【こちらに入力をお願いします。】!E84,"")</f>
        <v/>
      </c>
      <c r="F76" s="85">
        <f t="shared" ref="F76:F111" si="9">SUM(H76:CU76)</f>
        <v>0</v>
      </c>
      <c r="G76" s="76">
        <f t="shared" si="7"/>
        <v>0</v>
      </c>
      <c r="H76" s="93"/>
      <c r="I76" s="44" t="str">
        <f>IF(OR($C76="",$E76=""),"",
IF(AND(対象名簿【こちらに入力をお願いします。】!$F84="症状あり",$C76=45199,I$11&gt;=$C76,I$11&lt;=$E76,I$11&lt;=$E76-($E76-$C76-15)),1,
IF(AND(対象名簿【こちらに入力をお願いします。】!$F84="症状なし",$C76=45199,I$11&gt;=$C76,I$11&lt;=$E76,I$11&lt;=$E76-($E76-$C76-7)),1,
IF(AND(対象名簿【こちらに入力をお願いします。】!$F84="症状あり",I$11&gt;=$C76,I$11&lt;=$E76,I$11&lt;=$E76-($E76-$C76-14)),1,
IF(AND(対象名簿【こちらに入力をお願いします。】!$F84="症状なし",I$11&gt;=$C76,I$11&lt;=$E76,I$11&lt;=$E76-($E76-$C76-6)),1,"")))))</f>
        <v/>
      </c>
      <c r="J76" s="44" t="str">
        <f>IF(OR($C76="",$E76=""),"",
IF(AND(対象名簿【こちらに入力をお願いします。】!$F84="症状あり",$C76=45199,J$11&gt;=$C76,J$11&lt;=$E76,J$11&lt;=$E76-($E76-$C76-15)),1,
IF(AND(対象名簿【こちらに入力をお願いします。】!$F84="症状なし",$C76=45199,J$11&gt;=$C76,J$11&lt;=$E76,J$11&lt;=$E76-($E76-$C76-7)),1,
IF(AND(対象名簿【こちらに入力をお願いします。】!$F84="症状あり",J$11&gt;=$C76,J$11&lt;=$E76,J$11&lt;=$E76-($E76-$C76-14)),1,
IF(AND(対象名簿【こちらに入力をお願いします。】!$F84="症状なし",J$11&gt;=$C76,J$11&lt;=$E76,J$11&lt;=$E76-($E76-$C76-6)),1,"")))))</f>
        <v/>
      </c>
      <c r="K76" s="44" t="str">
        <f>IF(OR($C76="",$E76=""),"",
IF(AND(対象名簿【こちらに入力をお願いします。】!$F84="症状あり",$C76=45199,K$11&gt;=$C76,K$11&lt;=$E76,K$11&lt;=$E76-($E76-$C76-15)),1,
IF(AND(対象名簿【こちらに入力をお願いします。】!$F84="症状なし",$C76=45199,K$11&gt;=$C76,K$11&lt;=$E76,K$11&lt;=$E76-($E76-$C76-7)),1,
IF(AND(対象名簿【こちらに入力をお願いします。】!$F84="症状あり",K$11&gt;=$C76,K$11&lt;=$E76,K$11&lt;=$E76-($E76-$C76-14)),1,
IF(AND(対象名簿【こちらに入力をお願いします。】!$F84="症状なし",K$11&gt;=$C76,K$11&lt;=$E76,K$11&lt;=$E76-($E76-$C76-6)),1,"")))))</f>
        <v/>
      </c>
      <c r="L76" s="44" t="str">
        <f>IF(OR($C76="",$E76=""),"",
IF(AND(対象名簿【こちらに入力をお願いします。】!$F84="症状あり",$C76=45199,L$11&gt;=$C76,L$11&lt;=$E76,L$11&lt;=$E76-($E76-$C76-15)),1,
IF(AND(対象名簿【こちらに入力をお願いします。】!$F84="症状なし",$C76=45199,L$11&gt;=$C76,L$11&lt;=$E76,L$11&lt;=$E76-($E76-$C76-7)),1,
IF(AND(対象名簿【こちらに入力をお願いします。】!$F84="症状あり",L$11&gt;=$C76,L$11&lt;=$E76,L$11&lt;=$E76-($E76-$C76-14)),1,
IF(AND(対象名簿【こちらに入力をお願いします。】!$F84="症状なし",L$11&gt;=$C76,L$11&lt;=$E76,L$11&lt;=$E76-($E76-$C76-6)),1,"")))))</f>
        <v/>
      </c>
      <c r="M76" s="44" t="str">
        <f>IF(OR($C76="",$E76=""),"",
IF(AND(対象名簿【こちらに入力をお願いします。】!$F84="症状あり",$C76=45199,M$11&gt;=$C76,M$11&lt;=$E76,M$11&lt;=$E76-($E76-$C76-15)),1,
IF(AND(対象名簿【こちらに入力をお願いします。】!$F84="症状なし",$C76=45199,M$11&gt;=$C76,M$11&lt;=$E76,M$11&lt;=$E76-($E76-$C76-7)),1,
IF(AND(対象名簿【こちらに入力をお願いします。】!$F84="症状あり",M$11&gt;=$C76,M$11&lt;=$E76,M$11&lt;=$E76-($E76-$C76-14)),1,
IF(AND(対象名簿【こちらに入力をお願いします。】!$F84="症状なし",M$11&gt;=$C76,M$11&lt;=$E76,M$11&lt;=$E76-($E76-$C76-6)),1,"")))))</f>
        <v/>
      </c>
      <c r="N76" s="44" t="str">
        <f>IF(OR($C76="",$E76=""),"",
IF(AND(対象名簿【こちらに入力をお願いします。】!$F84="症状あり",$C76=45199,N$11&gt;=$C76,N$11&lt;=$E76,N$11&lt;=$E76-($E76-$C76-15)),1,
IF(AND(対象名簿【こちらに入力をお願いします。】!$F84="症状なし",$C76=45199,N$11&gt;=$C76,N$11&lt;=$E76,N$11&lt;=$E76-($E76-$C76-7)),1,
IF(AND(対象名簿【こちらに入力をお願いします。】!$F84="症状あり",N$11&gt;=$C76,N$11&lt;=$E76,N$11&lt;=$E76-($E76-$C76-14)),1,
IF(AND(対象名簿【こちらに入力をお願いします。】!$F84="症状なし",N$11&gt;=$C76,N$11&lt;=$E76,N$11&lt;=$E76-($E76-$C76-6)),1,"")))))</f>
        <v/>
      </c>
      <c r="O76" s="44" t="str">
        <f>IF(OR($C76="",$E76=""),"",
IF(AND(対象名簿【こちらに入力をお願いします。】!$F84="症状あり",$C76=45199,O$11&gt;=$C76,O$11&lt;=$E76,O$11&lt;=$E76-($E76-$C76-15)),1,
IF(AND(対象名簿【こちらに入力をお願いします。】!$F84="症状なし",$C76=45199,O$11&gt;=$C76,O$11&lt;=$E76,O$11&lt;=$E76-($E76-$C76-7)),1,
IF(AND(対象名簿【こちらに入力をお願いします。】!$F84="症状あり",O$11&gt;=$C76,O$11&lt;=$E76,O$11&lt;=$E76-($E76-$C76-14)),1,
IF(AND(対象名簿【こちらに入力をお願いします。】!$F84="症状なし",O$11&gt;=$C76,O$11&lt;=$E76,O$11&lt;=$E76-($E76-$C76-6)),1,"")))))</f>
        <v/>
      </c>
      <c r="P76" s="44" t="str">
        <f>IF(OR($C76="",$E76=""),"",
IF(AND(対象名簿【こちらに入力をお願いします。】!$F84="症状あり",$C76=45199,P$11&gt;=$C76,P$11&lt;=$E76,P$11&lt;=$E76-($E76-$C76-15)),1,
IF(AND(対象名簿【こちらに入力をお願いします。】!$F84="症状なし",$C76=45199,P$11&gt;=$C76,P$11&lt;=$E76,P$11&lt;=$E76-($E76-$C76-7)),1,
IF(AND(対象名簿【こちらに入力をお願いします。】!$F84="症状あり",P$11&gt;=$C76,P$11&lt;=$E76,P$11&lt;=$E76-($E76-$C76-14)),1,
IF(AND(対象名簿【こちらに入力をお願いします。】!$F84="症状なし",P$11&gt;=$C76,P$11&lt;=$E76,P$11&lt;=$E76-($E76-$C76-6)),1,"")))))</f>
        <v/>
      </c>
      <c r="Q76" s="44" t="str">
        <f>IF(OR($C76="",$E76=""),"",
IF(AND(対象名簿【こちらに入力をお願いします。】!$F84="症状あり",$C76=45199,Q$11&gt;=$C76,Q$11&lt;=$E76,Q$11&lt;=$E76-($E76-$C76-15)),1,
IF(AND(対象名簿【こちらに入力をお願いします。】!$F84="症状なし",$C76=45199,Q$11&gt;=$C76,Q$11&lt;=$E76,Q$11&lt;=$E76-($E76-$C76-7)),1,
IF(AND(対象名簿【こちらに入力をお願いします。】!$F84="症状あり",Q$11&gt;=$C76,Q$11&lt;=$E76,Q$11&lt;=$E76-($E76-$C76-14)),1,
IF(AND(対象名簿【こちらに入力をお願いします。】!$F84="症状なし",Q$11&gt;=$C76,Q$11&lt;=$E76,Q$11&lt;=$E76-($E76-$C76-6)),1,"")))))</f>
        <v/>
      </c>
      <c r="R76" s="44" t="str">
        <f>IF(OR($C76="",$E76=""),"",
IF(AND(対象名簿【こちらに入力をお願いします。】!$F84="症状あり",$C76=45199,R$11&gt;=$C76,R$11&lt;=$E76,R$11&lt;=$E76-($E76-$C76-15)),1,
IF(AND(対象名簿【こちらに入力をお願いします。】!$F84="症状なし",$C76=45199,R$11&gt;=$C76,R$11&lt;=$E76,R$11&lt;=$E76-($E76-$C76-7)),1,
IF(AND(対象名簿【こちらに入力をお願いします。】!$F84="症状あり",R$11&gt;=$C76,R$11&lt;=$E76,R$11&lt;=$E76-($E76-$C76-14)),1,
IF(AND(対象名簿【こちらに入力をお願いします。】!$F84="症状なし",R$11&gt;=$C76,R$11&lt;=$E76,R$11&lt;=$E76-($E76-$C76-6)),1,"")))))</f>
        <v/>
      </c>
      <c r="S76" s="44" t="str">
        <f>IF(OR($C76="",$E76=""),"",
IF(AND(対象名簿【こちらに入力をお願いします。】!$F84="症状あり",$C76=45199,S$11&gt;=$C76,S$11&lt;=$E76,S$11&lt;=$E76-($E76-$C76-15)),1,
IF(AND(対象名簿【こちらに入力をお願いします。】!$F84="症状なし",$C76=45199,S$11&gt;=$C76,S$11&lt;=$E76,S$11&lt;=$E76-($E76-$C76-7)),1,
IF(AND(対象名簿【こちらに入力をお願いします。】!$F84="症状あり",S$11&gt;=$C76,S$11&lt;=$E76,S$11&lt;=$E76-($E76-$C76-14)),1,
IF(AND(対象名簿【こちらに入力をお願いします。】!$F84="症状なし",S$11&gt;=$C76,S$11&lt;=$E76,S$11&lt;=$E76-($E76-$C76-6)),1,"")))))</f>
        <v/>
      </c>
      <c r="T76" s="44" t="str">
        <f>IF(OR($C76="",$E76=""),"",
IF(AND(対象名簿【こちらに入力をお願いします。】!$F84="症状あり",$C76=45199,T$11&gt;=$C76,T$11&lt;=$E76,T$11&lt;=$E76-($E76-$C76-15)),1,
IF(AND(対象名簿【こちらに入力をお願いします。】!$F84="症状なし",$C76=45199,T$11&gt;=$C76,T$11&lt;=$E76,T$11&lt;=$E76-($E76-$C76-7)),1,
IF(AND(対象名簿【こちらに入力をお願いします。】!$F84="症状あり",T$11&gt;=$C76,T$11&lt;=$E76,T$11&lt;=$E76-($E76-$C76-14)),1,
IF(AND(対象名簿【こちらに入力をお願いします。】!$F84="症状なし",T$11&gt;=$C76,T$11&lt;=$E76,T$11&lt;=$E76-($E76-$C76-6)),1,"")))))</f>
        <v/>
      </c>
      <c r="U76" s="44" t="str">
        <f>IF(OR($C76="",$E76=""),"",
IF(AND(対象名簿【こちらに入力をお願いします。】!$F84="症状あり",$C76=45199,U$11&gt;=$C76,U$11&lt;=$E76,U$11&lt;=$E76-($E76-$C76-15)),1,
IF(AND(対象名簿【こちらに入力をお願いします。】!$F84="症状なし",$C76=45199,U$11&gt;=$C76,U$11&lt;=$E76,U$11&lt;=$E76-($E76-$C76-7)),1,
IF(AND(対象名簿【こちらに入力をお願いします。】!$F84="症状あり",U$11&gt;=$C76,U$11&lt;=$E76,U$11&lt;=$E76-($E76-$C76-14)),1,
IF(AND(対象名簿【こちらに入力をお願いします。】!$F84="症状なし",U$11&gt;=$C76,U$11&lt;=$E76,U$11&lt;=$E76-($E76-$C76-6)),1,"")))))</f>
        <v/>
      </c>
      <c r="V76" s="44" t="str">
        <f>IF(OR($C76="",$E76=""),"",
IF(AND(対象名簿【こちらに入力をお願いします。】!$F84="症状あり",$C76=45199,V$11&gt;=$C76,V$11&lt;=$E76,V$11&lt;=$E76-($E76-$C76-15)),1,
IF(AND(対象名簿【こちらに入力をお願いします。】!$F84="症状なし",$C76=45199,V$11&gt;=$C76,V$11&lt;=$E76,V$11&lt;=$E76-($E76-$C76-7)),1,
IF(AND(対象名簿【こちらに入力をお願いします。】!$F84="症状あり",V$11&gt;=$C76,V$11&lt;=$E76,V$11&lt;=$E76-($E76-$C76-14)),1,
IF(AND(対象名簿【こちらに入力をお願いします。】!$F84="症状なし",V$11&gt;=$C76,V$11&lt;=$E76,V$11&lt;=$E76-($E76-$C76-6)),1,"")))))</f>
        <v/>
      </c>
      <c r="W76" s="44" t="str">
        <f>IF(OR($C76="",$E76=""),"",
IF(AND(対象名簿【こちらに入力をお願いします。】!$F84="症状あり",$C76=45199,W$11&gt;=$C76,W$11&lt;=$E76,W$11&lt;=$E76-($E76-$C76-15)),1,
IF(AND(対象名簿【こちらに入力をお願いします。】!$F84="症状なし",$C76=45199,W$11&gt;=$C76,W$11&lt;=$E76,W$11&lt;=$E76-($E76-$C76-7)),1,
IF(AND(対象名簿【こちらに入力をお願いします。】!$F84="症状あり",W$11&gt;=$C76,W$11&lt;=$E76,W$11&lt;=$E76-($E76-$C76-14)),1,
IF(AND(対象名簿【こちらに入力をお願いします。】!$F84="症状なし",W$11&gt;=$C76,W$11&lt;=$E76,W$11&lt;=$E76-($E76-$C76-6)),1,"")))))</f>
        <v/>
      </c>
      <c r="X76" s="44" t="str">
        <f>IF(OR($C76="",$E76=""),"",
IF(AND(対象名簿【こちらに入力をお願いします。】!$F84="症状あり",$C76=45199,X$11&gt;=$C76,X$11&lt;=$E76,X$11&lt;=$E76-($E76-$C76-15)),1,
IF(AND(対象名簿【こちらに入力をお願いします。】!$F84="症状なし",$C76=45199,X$11&gt;=$C76,X$11&lt;=$E76,X$11&lt;=$E76-($E76-$C76-7)),1,
IF(AND(対象名簿【こちらに入力をお願いします。】!$F84="症状あり",X$11&gt;=$C76,X$11&lt;=$E76,X$11&lt;=$E76-($E76-$C76-14)),1,
IF(AND(対象名簿【こちらに入力をお願いします。】!$F84="症状なし",X$11&gt;=$C76,X$11&lt;=$E76,X$11&lt;=$E76-($E76-$C76-6)),1,"")))))</f>
        <v/>
      </c>
      <c r="Y76" s="44" t="str">
        <f>IF(OR($C76="",$E76=""),"",
IF(AND(対象名簿【こちらに入力をお願いします。】!$F84="症状あり",$C76=45199,Y$11&gt;=$C76,Y$11&lt;=$E76,Y$11&lt;=$E76-($E76-$C76-15)),1,
IF(AND(対象名簿【こちらに入力をお願いします。】!$F84="症状なし",$C76=45199,Y$11&gt;=$C76,Y$11&lt;=$E76,Y$11&lt;=$E76-($E76-$C76-7)),1,
IF(AND(対象名簿【こちらに入力をお願いします。】!$F84="症状あり",Y$11&gt;=$C76,Y$11&lt;=$E76,Y$11&lt;=$E76-($E76-$C76-14)),1,
IF(AND(対象名簿【こちらに入力をお願いします。】!$F84="症状なし",Y$11&gt;=$C76,Y$11&lt;=$E76,Y$11&lt;=$E76-($E76-$C76-6)),1,"")))))</f>
        <v/>
      </c>
      <c r="Z76" s="44" t="str">
        <f>IF(OR($C76="",$E76=""),"",
IF(AND(対象名簿【こちらに入力をお願いします。】!$F84="症状あり",$C76=45199,Z$11&gt;=$C76,Z$11&lt;=$E76,Z$11&lt;=$E76-($E76-$C76-15)),1,
IF(AND(対象名簿【こちらに入力をお願いします。】!$F84="症状なし",$C76=45199,Z$11&gt;=$C76,Z$11&lt;=$E76,Z$11&lt;=$E76-($E76-$C76-7)),1,
IF(AND(対象名簿【こちらに入力をお願いします。】!$F84="症状あり",Z$11&gt;=$C76,Z$11&lt;=$E76,Z$11&lt;=$E76-($E76-$C76-14)),1,
IF(AND(対象名簿【こちらに入力をお願いします。】!$F84="症状なし",Z$11&gt;=$C76,Z$11&lt;=$E76,Z$11&lt;=$E76-($E76-$C76-6)),1,"")))))</f>
        <v/>
      </c>
      <c r="AA76" s="44" t="str">
        <f>IF(OR($C76="",$E76=""),"",
IF(AND(対象名簿【こちらに入力をお願いします。】!$F84="症状あり",$C76=45199,AA$11&gt;=$C76,AA$11&lt;=$E76,AA$11&lt;=$E76-($E76-$C76-15)),1,
IF(AND(対象名簿【こちらに入力をお願いします。】!$F84="症状なし",$C76=45199,AA$11&gt;=$C76,AA$11&lt;=$E76,AA$11&lt;=$E76-($E76-$C76-7)),1,
IF(AND(対象名簿【こちらに入力をお願いします。】!$F84="症状あり",AA$11&gt;=$C76,AA$11&lt;=$E76,AA$11&lt;=$E76-($E76-$C76-14)),1,
IF(AND(対象名簿【こちらに入力をお願いします。】!$F84="症状なし",AA$11&gt;=$C76,AA$11&lt;=$E76,AA$11&lt;=$E76-($E76-$C76-6)),1,"")))))</f>
        <v/>
      </c>
      <c r="AB76" s="44" t="str">
        <f>IF(OR($C76="",$E76=""),"",
IF(AND(対象名簿【こちらに入力をお願いします。】!$F84="症状あり",$C76=45199,AB$11&gt;=$C76,AB$11&lt;=$E76,AB$11&lt;=$E76-($E76-$C76-15)),1,
IF(AND(対象名簿【こちらに入力をお願いします。】!$F84="症状なし",$C76=45199,AB$11&gt;=$C76,AB$11&lt;=$E76,AB$11&lt;=$E76-($E76-$C76-7)),1,
IF(AND(対象名簿【こちらに入力をお願いします。】!$F84="症状あり",AB$11&gt;=$C76,AB$11&lt;=$E76,AB$11&lt;=$E76-($E76-$C76-14)),1,
IF(AND(対象名簿【こちらに入力をお願いします。】!$F84="症状なし",AB$11&gt;=$C76,AB$11&lt;=$E76,AB$11&lt;=$E76-($E76-$C76-6)),1,"")))))</f>
        <v/>
      </c>
      <c r="AC76" s="44" t="str">
        <f>IF(OR($C76="",$E76=""),"",
IF(AND(対象名簿【こちらに入力をお願いします。】!$F84="症状あり",$C76=45199,AC$11&gt;=$C76,AC$11&lt;=$E76,AC$11&lt;=$E76-($E76-$C76-15)),1,
IF(AND(対象名簿【こちらに入力をお願いします。】!$F84="症状なし",$C76=45199,AC$11&gt;=$C76,AC$11&lt;=$E76,AC$11&lt;=$E76-($E76-$C76-7)),1,
IF(AND(対象名簿【こちらに入力をお願いします。】!$F84="症状あり",AC$11&gt;=$C76,AC$11&lt;=$E76,AC$11&lt;=$E76-($E76-$C76-14)),1,
IF(AND(対象名簿【こちらに入力をお願いします。】!$F84="症状なし",AC$11&gt;=$C76,AC$11&lt;=$E76,AC$11&lt;=$E76-($E76-$C76-6)),1,"")))))</f>
        <v/>
      </c>
      <c r="AD76" s="44" t="str">
        <f>IF(OR($C76="",$E76=""),"",
IF(AND(対象名簿【こちらに入力をお願いします。】!$F84="症状あり",$C76=45199,AD$11&gt;=$C76,AD$11&lt;=$E76,AD$11&lt;=$E76-($E76-$C76-15)),1,
IF(AND(対象名簿【こちらに入力をお願いします。】!$F84="症状なし",$C76=45199,AD$11&gt;=$C76,AD$11&lt;=$E76,AD$11&lt;=$E76-($E76-$C76-7)),1,
IF(AND(対象名簿【こちらに入力をお願いします。】!$F84="症状あり",AD$11&gt;=$C76,AD$11&lt;=$E76,AD$11&lt;=$E76-($E76-$C76-14)),1,
IF(AND(対象名簿【こちらに入力をお願いします。】!$F84="症状なし",AD$11&gt;=$C76,AD$11&lt;=$E76,AD$11&lt;=$E76-($E76-$C76-6)),1,"")))))</f>
        <v/>
      </c>
      <c r="AE76" s="44" t="str">
        <f>IF(OR($C76="",$E76=""),"",
IF(AND(対象名簿【こちらに入力をお願いします。】!$F84="症状あり",$C76=45199,AE$11&gt;=$C76,AE$11&lt;=$E76,AE$11&lt;=$E76-($E76-$C76-15)),1,
IF(AND(対象名簿【こちらに入力をお願いします。】!$F84="症状なし",$C76=45199,AE$11&gt;=$C76,AE$11&lt;=$E76,AE$11&lt;=$E76-($E76-$C76-7)),1,
IF(AND(対象名簿【こちらに入力をお願いします。】!$F84="症状あり",AE$11&gt;=$C76,AE$11&lt;=$E76,AE$11&lt;=$E76-($E76-$C76-14)),1,
IF(AND(対象名簿【こちらに入力をお願いします。】!$F84="症状なし",AE$11&gt;=$C76,AE$11&lt;=$E76,AE$11&lt;=$E76-($E76-$C76-6)),1,"")))))</f>
        <v/>
      </c>
      <c r="AF76" s="44" t="str">
        <f>IF(OR($C76="",$E76=""),"",
IF(AND(対象名簿【こちらに入力をお願いします。】!$F84="症状あり",$C76=45199,AF$11&gt;=$C76,AF$11&lt;=$E76,AF$11&lt;=$E76-($E76-$C76-15)),1,
IF(AND(対象名簿【こちらに入力をお願いします。】!$F84="症状なし",$C76=45199,AF$11&gt;=$C76,AF$11&lt;=$E76,AF$11&lt;=$E76-($E76-$C76-7)),1,
IF(AND(対象名簿【こちらに入力をお願いします。】!$F84="症状あり",AF$11&gt;=$C76,AF$11&lt;=$E76,AF$11&lt;=$E76-($E76-$C76-14)),1,
IF(AND(対象名簿【こちらに入力をお願いします。】!$F84="症状なし",AF$11&gt;=$C76,AF$11&lt;=$E76,AF$11&lt;=$E76-($E76-$C76-6)),1,"")))))</f>
        <v/>
      </c>
      <c r="AG76" s="44" t="str">
        <f>IF(OR($C76="",$E76=""),"",
IF(AND(対象名簿【こちらに入力をお願いします。】!$F84="症状あり",$C76=45199,AG$11&gt;=$C76,AG$11&lt;=$E76,AG$11&lt;=$E76-($E76-$C76-15)),1,
IF(AND(対象名簿【こちらに入力をお願いします。】!$F84="症状なし",$C76=45199,AG$11&gt;=$C76,AG$11&lt;=$E76,AG$11&lt;=$E76-($E76-$C76-7)),1,
IF(AND(対象名簿【こちらに入力をお願いします。】!$F84="症状あり",AG$11&gt;=$C76,AG$11&lt;=$E76,AG$11&lt;=$E76-($E76-$C76-14)),1,
IF(AND(対象名簿【こちらに入力をお願いします。】!$F84="症状なし",AG$11&gt;=$C76,AG$11&lt;=$E76,AG$11&lt;=$E76-($E76-$C76-6)),1,"")))))</f>
        <v/>
      </c>
      <c r="AH76" s="44" t="str">
        <f>IF(OR($C76="",$E76=""),"",
IF(AND(対象名簿【こちらに入力をお願いします。】!$F84="症状あり",$C76=45199,AH$11&gt;=$C76,AH$11&lt;=$E76,AH$11&lt;=$E76-($E76-$C76-15)),1,
IF(AND(対象名簿【こちらに入力をお願いします。】!$F84="症状なし",$C76=45199,AH$11&gt;=$C76,AH$11&lt;=$E76,AH$11&lt;=$E76-($E76-$C76-7)),1,
IF(AND(対象名簿【こちらに入力をお願いします。】!$F84="症状あり",AH$11&gt;=$C76,AH$11&lt;=$E76,AH$11&lt;=$E76-($E76-$C76-14)),1,
IF(AND(対象名簿【こちらに入力をお願いします。】!$F84="症状なし",AH$11&gt;=$C76,AH$11&lt;=$E76,AH$11&lt;=$E76-($E76-$C76-6)),1,"")))))</f>
        <v/>
      </c>
      <c r="AI76" s="44" t="str">
        <f>IF(OR($C76="",$E76=""),"",
IF(AND(対象名簿【こちらに入力をお願いします。】!$F84="症状あり",$C76=45199,AI$11&gt;=$C76,AI$11&lt;=$E76,AI$11&lt;=$E76-($E76-$C76-15)),1,
IF(AND(対象名簿【こちらに入力をお願いします。】!$F84="症状なし",$C76=45199,AI$11&gt;=$C76,AI$11&lt;=$E76,AI$11&lt;=$E76-($E76-$C76-7)),1,
IF(AND(対象名簿【こちらに入力をお願いします。】!$F84="症状あり",AI$11&gt;=$C76,AI$11&lt;=$E76,AI$11&lt;=$E76-($E76-$C76-14)),1,
IF(AND(対象名簿【こちらに入力をお願いします。】!$F84="症状なし",AI$11&gt;=$C76,AI$11&lt;=$E76,AI$11&lt;=$E76-($E76-$C76-6)),1,"")))))</f>
        <v/>
      </c>
      <c r="AJ76" s="44" t="str">
        <f>IF(OR($C76="",$E76=""),"",
IF(AND(対象名簿【こちらに入力をお願いします。】!$F84="症状あり",$C76=45199,AJ$11&gt;=$C76,AJ$11&lt;=$E76,AJ$11&lt;=$E76-($E76-$C76-15)),1,
IF(AND(対象名簿【こちらに入力をお願いします。】!$F84="症状なし",$C76=45199,AJ$11&gt;=$C76,AJ$11&lt;=$E76,AJ$11&lt;=$E76-($E76-$C76-7)),1,
IF(AND(対象名簿【こちらに入力をお願いします。】!$F84="症状あり",AJ$11&gt;=$C76,AJ$11&lt;=$E76,AJ$11&lt;=$E76-($E76-$C76-14)),1,
IF(AND(対象名簿【こちらに入力をお願いします。】!$F84="症状なし",AJ$11&gt;=$C76,AJ$11&lt;=$E76,AJ$11&lt;=$E76-($E76-$C76-6)),1,"")))))</f>
        <v/>
      </c>
      <c r="AK76" s="44" t="str">
        <f>IF(OR($C76="",$E76=""),"",
IF(AND(対象名簿【こちらに入力をお願いします。】!$F84="症状あり",$C76=45199,AK$11&gt;=$C76,AK$11&lt;=$E76,AK$11&lt;=$E76-($E76-$C76-15)),1,
IF(AND(対象名簿【こちらに入力をお願いします。】!$F84="症状なし",$C76=45199,AK$11&gt;=$C76,AK$11&lt;=$E76,AK$11&lt;=$E76-($E76-$C76-7)),1,
IF(AND(対象名簿【こちらに入力をお願いします。】!$F84="症状あり",AK$11&gt;=$C76,AK$11&lt;=$E76,AK$11&lt;=$E76-($E76-$C76-14)),1,
IF(AND(対象名簿【こちらに入力をお願いします。】!$F84="症状なし",AK$11&gt;=$C76,AK$11&lt;=$E76,AK$11&lt;=$E76-($E76-$C76-6)),1,"")))))</f>
        <v/>
      </c>
      <c r="AL76" s="44" t="str">
        <f>IF(OR($C76="",$E76=""),"",
IF(AND(対象名簿【こちらに入力をお願いします。】!$F84="症状あり",$C76=45199,AL$11&gt;=$C76,AL$11&lt;=$E76,AL$11&lt;=$E76-($E76-$C76-15)),1,
IF(AND(対象名簿【こちらに入力をお願いします。】!$F84="症状なし",$C76=45199,AL$11&gt;=$C76,AL$11&lt;=$E76,AL$11&lt;=$E76-($E76-$C76-7)),1,
IF(AND(対象名簿【こちらに入力をお願いします。】!$F84="症状あり",AL$11&gt;=$C76,AL$11&lt;=$E76,AL$11&lt;=$E76-($E76-$C76-14)),1,
IF(AND(対象名簿【こちらに入力をお願いします。】!$F84="症状なし",AL$11&gt;=$C76,AL$11&lt;=$E76,AL$11&lt;=$E76-($E76-$C76-6)),1,"")))))</f>
        <v/>
      </c>
      <c r="AM76" s="44" t="str">
        <f>IF(OR($C76="",$E76=""),"",
IF(AND(対象名簿【こちらに入力をお願いします。】!$F84="症状あり",$C76=45199,AM$11&gt;=$C76,AM$11&lt;=$E76,AM$11&lt;=$E76-($E76-$C76-15)),1,
IF(AND(対象名簿【こちらに入力をお願いします。】!$F84="症状なし",$C76=45199,AM$11&gt;=$C76,AM$11&lt;=$E76,AM$11&lt;=$E76-($E76-$C76-7)),1,
IF(AND(対象名簿【こちらに入力をお願いします。】!$F84="症状あり",AM$11&gt;=$C76,AM$11&lt;=$E76,AM$11&lt;=$E76-($E76-$C76-14)),1,
IF(AND(対象名簿【こちらに入力をお願いします。】!$F84="症状なし",AM$11&gt;=$C76,AM$11&lt;=$E76,AM$11&lt;=$E76-($E76-$C76-6)),1,"")))))</f>
        <v/>
      </c>
      <c r="AN76" s="44" t="str">
        <f>IF(OR($C76="",$E76=""),"",
IF(AND(対象名簿【こちらに入力をお願いします。】!$F84="症状あり",$C76=45199,AN$11&gt;=$C76,AN$11&lt;=$E76,AN$11&lt;=$E76-($E76-$C76-15)),1,
IF(AND(対象名簿【こちらに入力をお願いします。】!$F84="症状なし",$C76=45199,AN$11&gt;=$C76,AN$11&lt;=$E76,AN$11&lt;=$E76-($E76-$C76-7)),1,
IF(AND(対象名簿【こちらに入力をお願いします。】!$F84="症状あり",AN$11&gt;=$C76,AN$11&lt;=$E76,AN$11&lt;=$E76-($E76-$C76-14)),1,
IF(AND(対象名簿【こちらに入力をお願いします。】!$F84="症状なし",AN$11&gt;=$C76,AN$11&lt;=$E76,AN$11&lt;=$E76-($E76-$C76-6)),1,"")))))</f>
        <v/>
      </c>
      <c r="AO76" s="44" t="str">
        <f>IF(OR($C76="",$E76=""),"",
IF(AND(対象名簿【こちらに入力をお願いします。】!$F84="症状あり",$C76=45199,AO$11&gt;=$C76,AO$11&lt;=$E76,AO$11&lt;=$E76-($E76-$C76-15)),1,
IF(AND(対象名簿【こちらに入力をお願いします。】!$F84="症状なし",$C76=45199,AO$11&gt;=$C76,AO$11&lt;=$E76,AO$11&lt;=$E76-($E76-$C76-7)),1,
IF(AND(対象名簿【こちらに入力をお願いします。】!$F84="症状あり",AO$11&gt;=$C76,AO$11&lt;=$E76,AO$11&lt;=$E76-($E76-$C76-14)),1,
IF(AND(対象名簿【こちらに入力をお願いします。】!$F84="症状なし",AO$11&gt;=$C76,AO$11&lt;=$E76,AO$11&lt;=$E76-($E76-$C76-6)),1,"")))))</f>
        <v/>
      </c>
      <c r="AP76" s="44" t="str">
        <f>IF(OR($C76="",$E76=""),"",
IF(AND(対象名簿【こちらに入力をお願いします。】!$F84="症状あり",$C76=45199,AP$11&gt;=$C76,AP$11&lt;=$E76,AP$11&lt;=$E76-($E76-$C76-15)),1,
IF(AND(対象名簿【こちらに入力をお願いします。】!$F84="症状なし",$C76=45199,AP$11&gt;=$C76,AP$11&lt;=$E76,AP$11&lt;=$E76-($E76-$C76-7)),1,
IF(AND(対象名簿【こちらに入力をお願いします。】!$F84="症状あり",AP$11&gt;=$C76,AP$11&lt;=$E76,AP$11&lt;=$E76-($E76-$C76-14)),1,
IF(AND(対象名簿【こちらに入力をお願いします。】!$F84="症状なし",AP$11&gt;=$C76,AP$11&lt;=$E76,AP$11&lt;=$E76-($E76-$C76-6)),1,"")))))</f>
        <v/>
      </c>
      <c r="AQ76" s="44" t="str">
        <f>IF(OR($C76="",$E76=""),"",
IF(AND(対象名簿【こちらに入力をお願いします。】!$F84="症状あり",$C76=45199,AQ$11&gt;=$C76,AQ$11&lt;=$E76,AQ$11&lt;=$E76-($E76-$C76-15)),1,
IF(AND(対象名簿【こちらに入力をお願いします。】!$F84="症状なし",$C76=45199,AQ$11&gt;=$C76,AQ$11&lt;=$E76,AQ$11&lt;=$E76-($E76-$C76-7)),1,
IF(AND(対象名簿【こちらに入力をお願いします。】!$F84="症状あり",AQ$11&gt;=$C76,AQ$11&lt;=$E76,AQ$11&lt;=$E76-($E76-$C76-14)),1,
IF(AND(対象名簿【こちらに入力をお願いします。】!$F84="症状なし",AQ$11&gt;=$C76,AQ$11&lt;=$E76,AQ$11&lt;=$E76-($E76-$C76-6)),1,"")))))</f>
        <v/>
      </c>
      <c r="AR76" s="44" t="str">
        <f>IF(OR($C76="",$E76=""),"",
IF(AND(対象名簿【こちらに入力をお願いします。】!$F84="症状あり",$C76=45199,AR$11&gt;=$C76,AR$11&lt;=$E76,AR$11&lt;=$E76-($E76-$C76-15)),1,
IF(AND(対象名簿【こちらに入力をお願いします。】!$F84="症状なし",$C76=45199,AR$11&gt;=$C76,AR$11&lt;=$E76,AR$11&lt;=$E76-($E76-$C76-7)),1,
IF(AND(対象名簿【こちらに入力をお願いします。】!$F84="症状あり",AR$11&gt;=$C76,AR$11&lt;=$E76,AR$11&lt;=$E76-($E76-$C76-14)),1,
IF(AND(対象名簿【こちらに入力をお願いします。】!$F84="症状なし",AR$11&gt;=$C76,AR$11&lt;=$E76,AR$11&lt;=$E76-($E76-$C76-6)),1,"")))))</f>
        <v/>
      </c>
      <c r="AS76" s="44" t="str">
        <f>IF(OR($C76="",$E76=""),"",
IF(AND(対象名簿【こちらに入力をお願いします。】!$F84="症状あり",$C76=45199,AS$11&gt;=$C76,AS$11&lt;=$E76,AS$11&lt;=$E76-($E76-$C76-15)),1,
IF(AND(対象名簿【こちらに入力をお願いします。】!$F84="症状なし",$C76=45199,AS$11&gt;=$C76,AS$11&lt;=$E76,AS$11&lt;=$E76-($E76-$C76-7)),1,
IF(AND(対象名簿【こちらに入力をお願いします。】!$F84="症状あり",AS$11&gt;=$C76,AS$11&lt;=$E76,AS$11&lt;=$E76-($E76-$C76-14)),1,
IF(AND(対象名簿【こちらに入力をお願いします。】!$F84="症状なし",AS$11&gt;=$C76,AS$11&lt;=$E76,AS$11&lt;=$E76-($E76-$C76-6)),1,"")))))</f>
        <v/>
      </c>
      <c r="AT76" s="44" t="str">
        <f>IF(OR($C76="",$E76=""),"",
IF(AND(対象名簿【こちらに入力をお願いします。】!$F84="症状あり",$C76=45199,AT$11&gt;=$C76,AT$11&lt;=$E76,AT$11&lt;=$E76-($E76-$C76-15)),1,
IF(AND(対象名簿【こちらに入力をお願いします。】!$F84="症状なし",$C76=45199,AT$11&gt;=$C76,AT$11&lt;=$E76,AT$11&lt;=$E76-($E76-$C76-7)),1,
IF(AND(対象名簿【こちらに入力をお願いします。】!$F84="症状あり",AT$11&gt;=$C76,AT$11&lt;=$E76,AT$11&lt;=$E76-($E76-$C76-14)),1,
IF(AND(対象名簿【こちらに入力をお願いします。】!$F84="症状なし",AT$11&gt;=$C76,AT$11&lt;=$E76,AT$11&lt;=$E76-($E76-$C76-6)),1,"")))))</f>
        <v/>
      </c>
      <c r="AU76" s="44" t="str">
        <f>IF(OR($C76="",$E76=""),"",
IF(AND(対象名簿【こちらに入力をお願いします。】!$F84="症状あり",$C76=45199,AU$11&gt;=$C76,AU$11&lt;=$E76,AU$11&lt;=$E76-($E76-$C76-15)),1,
IF(AND(対象名簿【こちらに入力をお願いします。】!$F84="症状なし",$C76=45199,AU$11&gt;=$C76,AU$11&lt;=$E76,AU$11&lt;=$E76-($E76-$C76-7)),1,
IF(AND(対象名簿【こちらに入力をお願いします。】!$F84="症状あり",AU$11&gt;=$C76,AU$11&lt;=$E76,AU$11&lt;=$E76-($E76-$C76-14)),1,
IF(AND(対象名簿【こちらに入力をお願いします。】!$F84="症状なし",AU$11&gt;=$C76,AU$11&lt;=$E76,AU$11&lt;=$E76-($E76-$C76-6)),1,"")))))</f>
        <v/>
      </c>
      <c r="AV76" s="44" t="str">
        <f>IF(OR($C76="",$E76=""),"",
IF(AND(対象名簿【こちらに入力をお願いします。】!$F84="症状あり",$C76=45199,AV$11&gt;=$C76,AV$11&lt;=$E76,AV$11&lt;=$E76-($E76-$C76-15)),1,
IF(AND(対象名簿【こちらに入力をお願いします。】!$F84="症状なし",$C76=45199,AV$11&gt;=$C76,AV$11&lt;=$E76,AV$11&lt;=$E76-($E76-$C76-7)),1,
IF(AND(対象名簿【こちらに入力をお願いします。】!$F84="症状あり",AV$11&gt;=$C76,AV$11&lt;=$E76,AV$11&lt;=$E76-($E76-$C76-14)),1,
IF(AND(対象名簿【こちらに入力をお願いします。】!$F84="症状なし",AV$11&gt;=$C76,AV$11&lt;=$E76,AV$11&lt;=$E76-($E76-$C76-6)),1,"")))))</f>
        <v/>
      </c>
      <c r="AW76" s="44" t="str">
        <f>IF(OR($C76="",$E76=""),"",
IF(AND(対象名簿【こちらに入力をお願いします。】!$F84="症状あり",$C76=45199,AW$11&gt;=$C76,AW$11&lt;=$E76,AW$11&lt;=$E76-($E76-$C76-15)),1,
IF(AND(対象名簿【こちらに入力をお願いします。】!$F84="症状なし",$C76=45199,AW$11&gt;=$C76,AW$11&lt;=$E76,AW$11&lt;=$E76-($E76-$C76-7)),1,
IF(AND(対象名簿【こちらに入力をお願いします。】!$F84="症状あり",AW$11&gt;=$C76,AW$11&lt;=$E76,AW$11&lt;=$E76-($E76-$C76-14)),1,
IF(AND(対象名簿【こちらに入力をお願いします。】!$F84="症状なし",AW$11&gt;=$C76,AW$11&lt;=$E76,AW$11&lt;=$E76-($E76-$C76-6)),1,"")))))</f>
        <v/>
      </c>
      <c r="AX76" s="44" t="str">
        <f>IF(OR($C76="",$E76=""),"",
IF(AND(対象名簿【こちらに入力をお願いします。】!$F84="症状あり",$C76=45199,AX$11&gt;=$C76,AX$11&lt;=$E76,AX$11&lt;=$E76-($E76-$C76-15)),1,
IF(AND(対象名簿【こちらに入力をお願いします。】!$F84="症状なし",$C76=45199,AX$11&gt;=$C76,AX$11&lt;=$E76,AX$11&lt;=$E76-($E76-$C76-7)),1,
IF(AND(対象名簿【こちらに入力をお願いします。】!$F84="症状あり",AX$11&gt;=$C76,AX$11&lt;=$E76,AX$11&lt;=$E76-($E76-$C76-14)),1,
IF(AND(対象名簿【こちらに入力をお願いします。】!$F84="症状なし",AX$11&gt;=$C76,AX$11&lt;=$E76,AX$11&lt;=$E76-($E76-$C76-6)),1,"")))))</f>
        <v/>
      </c>
      <c r="AY76" s="44" t="str">
        <f>IF(OR($C76="",$E76=""),"",
IF(AND(対象名簿【こちらに入力をお願いします。】!$F84="症状あり",$C76=45199,AY$11&gt;=$C76,AY$11&lt;=$E76,AY$11&lt;=$E76-($E76-$C76-15)),1,
IF(AND(対象名簿【こちらに入力をお願いします。】!$F84="症状なし",$C76=45199,AY$11&gt;=$C76,AY$11&lt;=$E76,AY$11&lt;=$E76-($E76-$C76-7)),1,
IF(AND(対象名簿【こちらに入力をお願いします。】!$F84="症状あり",AY$11&gt;=$C76,AY$11&lt;=$E76,AY$11&lt;=$E76-($E76-$C76-14)),1,
IF(AND(対象名簿【こちらに入力をお願いします。】!$F84="症状なし",AY$11&gt;=$C76,AY$11&lt;=$E76,AY$11&lt;=$E76-($E76-$C76-6)),1,"")))))</f>
        <v/>
      </c>
      <c r="AZ76" s="44" t="str">
        <f>IF(OR($C76="",$E76=""),"",
IF(AND(対象名簿【こちらに入力をお願いします。】!$F84="症状あり",$C76=45199,AZ$11&gt;=$C76,AZ$11&lt;=$E76,AZ$11&lt;=$E76-($E76-$C76-15)),1,
IF(AND(対象名簿【こちらに入力をお願いします。】!$F84="症状なし",$C76=45199,AZ$11&gt;=$C76,AZ$11&lt;=$E76,AZ$11&lt;=$E76-($E76-$C76-7)),1,
IF(AND(対象名簿【こちらに入力をお願いします。】!$F84="症状あり",AZ$11&gt;=$C76,AZ$11&lt;=$E76,AZ$11&lt;=$E76-($E76-$C76-14)),1,
IF(AND(対象名簿【こちらに入力をお願いします。】!$F84="症状なし",AZ$11&gt;=$C76,AZ$11&lt;=$E76,AZ$11&lt;=$E76-($E76-$C76-6)),1,"")))))</f>
        <v/>
      </c>
      <c r="BA76" s="44" t="str">
        <f>IF(OR($C76="",$E76=""),"",
IF(AND(対象名簿【こちらに入力をお願いします。】!$F84="症状あり",$C76=45199,BA$11&gt;=$C76,BA$11&lt;=$E76,BA$11&lt;=$E76-($E76-$C76-15)),1,
IF(AND(対象名簿【こちらに入力をお願いします。】!$F84="症状なし",$C76=45199,BA$11&gt;=$C76,BA$11&lt;=$E76,BA$11&lt;=$E76-($E76-$C76-7)),1,
IF(AND(対象名簿【こちらに入力をお願いします。】!$F84="症状あり",BA$11&gt;=$C76,BA$11&lt;=$E76,BA$11&lt;=$E76-($E76-$C76-14)),1,
IF(AND(対象名簿【こちらに入力をお願いします。】!$F84="症状なし",BA$11&gt;=$C76,BA$11&lt;=$E76,BA$11&lt;=$E76-($E76-$C76-6)),1,"")))))</f>
        <v/>
      </c>
      <c r="BB76" s="44" t="str">
        <f>IF(OR($C76="",$E76=""),"",
IF(AND(対象名簿【こちらに入力をお願いします。】!$F84="症状あり",$C76=45199,BB$11&gt;=$C76,BB$11&lt;=$E76,BB$11&lt;=$E76-($E76-$C76-15)),1,
IF(AND(対象名簿【こちらに入力をお願いします。】!$F84="症状なし",$C76=45199,BB$11&gt;=$C76,BB$11&lt;=$E76,BB$11&lt;=$E76-($E76-$C76-7)),1,
IF(AND(対象名簿【こちらに入力をお願いします。】!$F84="症状あり",BB$11&gt;=$C76,BB$11&lt;=$E76,BB$11&lt;=$E76-($E76-$C76-14)),1,
IF(AND(対象名簿【こちらに入力をお願いします。】!$F84="症状なし",BB$11&gt;=$C76,BB$11&lt;=$E76,BB$11&lt;=$E76-($E76-$C76-6)),1,"")))))</f>
        <v/>
      </c>
      <c r="BC76" s="44" t="str">
        <f>IF(OR($C76="",$E76=""),"",
IF(AND(対象名簿【こちらに入力をお願いします。】!$F84="症状あり",$C76=45199,BC$11&gt;=$C76,BC$11&lt;=$E76,BC$11&lt;=$E76-($E76-$C76-15)),1,
IF(AND(対象名簿【こちらに入力をお願いします。】!$F84="症状なし",$C76=45199,BC$11&gt;=$C76,BC$11&lt;=$E76,BC$11&lt;=$E76-($E76-$C76-7)),1,
IF(AND(対象名簿【こちらに入力をお願いします。】!$F84="症状あり",BC$11&gt;=$C76,BC$11&lt;=$E76,BC$11&lt;=$E76-($E76-$C76-14)),1,
IF(AND(対象名簿【こちらに入力をお願いします。】!$F84="症状なし",BC$11&gt;=$C76,BC$11&lt;=$E76,BC$11&lt;=$E76-($E76-$C76-6)),1,"")))))</f>
        <v/>
      </c>
      <c r="BD76" s="44" t="str">
        <f>IF(OR($C76="",$E76=""),"",
IF(AND(対象名簿【こちらに入力をお願いします。】!$F84="症状あり",$C76=45199,BD$11&gt;=$C76,BD$11&lt;=$E76,BD$11&lt;=$E76-($E76-$C76-15)),1,
IF(AND(対象名簿【こちらに入力をお願いします。】!$F84="症状なし",$C76=45199,BD$11&gt;=$C76,BD$11&lt;=$E76,BD$11&lt;=$E76-($E76-$C76-7)),1,
IF(AND(対象名簿【こちらに入力をお願いします。】!$F84="症状あり",BD$11&gt;=$C76,BD$11&lt;=$E76,BD$11&lt;=$E76-($E76-$C76-14)),1,
IF(AND(対象名簿【こちらに入力をお願いします。】!$F84="症状なし",BD$11&gt;=$C76,BD$11&lt;=$E76,BD$11&lt;=$E76-($E76-$C76-6)),1,"")))))</f>
        <v/>
      </c>
      <c r="BE76" s="44" t="str">
        <f>IF(OR($C76="",$E76=""),"",
IF(AND(対象名簿【こちらに入力をお願いします。】!$F84="症状あり",$C76=45199,BE$11&gt;=$C76,BE$11&lt;=$E76,BE$11&lt;=$E76-($E76-$C76-15)),1,
IF(AND(対象名簿【こちらに入力をお願いします。】!$F84="症状なし",$C76=45199,BE$11&gt;=$C76,BE$11&lt;=$E76,BE$11&lt;=$E76-($E76-$C76-7)),1,
IF(AND(対象名簿【こちらに入力をお願いします。】!$F84="症状あり",BE$11&gt;=$C76,BE$11&lt;=$E76,BE$11&lt;=$E76-($E76-$C76-14)),1,
IF(AND(対象名簿【こちらに入力をお願いします。】!$F84="症状なし",BE$11&gt;=$C76,BE$11&lt;=$E76,BE$11&lt;=$E76-($E76-$C76-6)),1,"")))))</f>
        <v/>
      </c>
      <c r="BF76" s="44" t="str">
        <f>IF(OR($C76="",$E76=""),"",
IF(AND(対象名簿【こちらに入力をお願いします。】!$F84="症状あり",$C76=45199,BF$11&gt;=$C76,BF$11&lt;=$E76,BF$11&lt;=$E76-($E76-$C76-15)),1,
IF(AND(対象名簿【こちらに入力をお願いします。】!$F84="症状なし",$C76=45199,BF$11&gt;=$C76,BF$11&lt;=$E76,BF$11&lt;=$E76-($E76-$C76-7)),1,
IF(AND(対象名簿【こちらに入力をお願いします。】!$F84="症状あり",BF$11&gt;=$C76,BF$11&lt;=$E76,BF$11&lt;=$E76-($E76-$C76-14)),1,
IF(AND(対象名簿【こちらに入力をお願いします。】!$F84="症状なし",BF$11&gt;=$C76,BF$11&lt;=$E76,BF$11&lt;=$E76-($E76-$C76-6)),1,"")))))</f>
        <v/>
      </c>
      <c r="BG76" s="44" t="str">
        <f>IF(OR($C76="",$E76=""),"",
IF(AND(対象名簿【こちらに入力をお願いします。】!$F84="症状あり",$C76=45199,BG$11&gt;=$C76,BG$11&lt;=$E76,BG$11&lt;=$E76-($E76-$C76-15)),1,
IF(AND(対象名簿【こちらに入力をお願いします。】!$F84="症状なし",$C76=45199,BG$11&gt;=$C76,BG$11&lt;=$E76,BG$11&lt;=$E76-($E76-$C76-7)),1,
IF(AND(対象名簿【こちらに入力をお願いします。】!$F84="症状あり",BG$11&gt;=$C76,BG$11&lt;=$E76,BG$11&lt;=$E76-($E76-$C76-14)),1,
IF(AND(対象名簿【こちらに入力をお願いします。】!$F84="症状なし",BG$11&gt;=$C76,BG$11&lt;=$E76,BG$11&lt;=$E76-($E76-$C76-6)),1,"")))))</f>
        <v/>
      </c>
      <c r="BH76" s="44" t="str">
        <f>IF(OR($C76="",$E76=""),"",
IF(AND(対象名簿【こちらに入力をお願いします。】!$F84="症状あり",$C76=45199,BH$11&gt;=$C76,BH$11&lt;=$E76,BH$11&lt;=$E76-($E76-$C76-15)),1,
IF(AND(対象名簿【こちらに入力をお願いします。】!$F84="症状なし",$C76=45199,BH$11&gt;=$C76,BH$11&lt;=$E76,BH$11&lt;=$E76-($E76-$C76-7)),1,
IF(AND(対象名簿【こちらに入力をお願いします。】!$F84="症状あり",BH$11&gt;=$C76,BH$11&lt;=$E76,BH$11&lt;=$E76-($E76-$C76-14)),1,
IF(AND(対象名簿【こちらに入力をお願いします。】!$F84="症状なし",BH$11&gt;=$C76,BH$11&lt;=$E76,BH$11&lt;=$E76-($E76-$C76-6)),1,"")))))</f>
        <v/>
      </c>
      <c r="BI76" s="44" t="str">
        <f>IF(OR($C76="",$E76=""),"",
IF(AND(対象名簿【こちらに入力をお願いします。】!$F84="症状あり",$C76=45199,BI$11&gt;=$C76,BI$11&lt;=$E76,BI$11&lt;=$E76-($E76-$C76-15)),1,
IF(AND(対象名簿【こちらに入力をお願いします。】!$F84="症状なし",$C76=45199,BI$11&gt;=$C76,BI$11&lt;=$E76,BI$11&lt;=$E76-($E76-$C76-7)),1,
IF(AND(対象名簿【こちらに入力をお願いします。】!$F84="症状あり",BI$11&gt;=$C76,BI$11&lt;=$E76,BI$11&lt;=$E76-($E76-$C76-14)),1,
IF(AND(対象名簿【こちらに入力をお願いします。】!$F84="症状なし",BI$11&gt;=$C76,BI$11&lt;=$E76,BI$11&lt;=$E76-($E76-$C76-6)),1,"")))))</f>
        <v/>
      </c>
      <c r="BJ76" s="44" t="str">
        <f>IF(OR($C76="",$E76=""),"",
IF(AND(対象名簿【こちらに入力をお願いします。】!$F84="症状あり",$C76=45199,BJ$11&gt;=$C76,BJ$11&lt;=$E76,BJ$11&lt;=$E76-($E76-$C76-15)),1,
IF(AND(対象名簿【こちらに入力をお願いします。】!$F84="症状なし",$C76=45199,BJ$11&gt;=$C76,BJ$11&lt;=$E76,BJ$11&lt;=$E76-($E76-$C76-7)),1,
IF(AND(対象名簿【こちらに入力をお願いします。】!$F84="症状あり",BJ$11&gt;=$C76,BJ$11&lt;=$E76,BJ$11&lt;=$E76-($E76-$C76-14)),1,
IF(AND(対象名簿【こちらに入力をお願いします。】!$F84="症状なし",BJ$11&gt;=$C76,BJ$11&lt;=$E76,BJ$11&lt;=$E76-($E76-$C76-6)),1,"")))))</f>
        <v/>
      </c>
      <c r="BK76" s="44" t="str">
        <f>IF(OR($C76="",$E76=""),"",
IF(AND(対象名簿【こちらに入力をお願いします。】!$F84="症状あり",$C76=45199,BK$11&gt;=$C76,BK$11&lt;=$E76,BK$11&lt;=$E76-($E76-$C76-15)),1,
IF(AND(対象名簿【こちらに入力をお願いします。】!$F84="症状なし",$C76=45199,BK$11&gt;=$C76,BK$11&lt;=$E76,BK$11&lt;=$E76-($E76-$C76-7)),1,
IF(AND(対象名簿【こちらに入力をお願いします。】!$F84="症状あり",BK$11&gt;=$C76,BK$11&lt;=$E76,BK$11&lt;=$E76-($E76-$C76-14)),1,
IF(AND(対象名簿【こちらに入力をお願いします。】!$F84="症状なし",BK$11&gt;=$C76,BK$11&lt;=$E76,BK$11&lt;=$E76-($E76-$C76-6)),1,"")))))</f>
        <v/>
      </c>
      <c r="BL76" s="44" t="str">
        <f>IF(OR($C76="",$E76=""),"",
IF(AND(対象名簿【こちらに入力をお願いします。】!$F84="症状あり",$C76=45199,BL$11&gt;=$C76,BL$11&lt;=$E76,BL$11&lt;=$E76-($E76-$C76-15)),1,
IF(AND(対象名簿【こちらに入力をお願いします。】!$F84="症状なし",$C76=45199,BL$11&gt;=$C76,BL$11&lt;=$E76,BL$11&lt;=$E76-($E76-$C76-7)),1,
IF(AND(対象名簿【こちらに入力をお願いします。】!$F84="症状あり",BL$11&gt;=$C76,BL$11&lt;=$E76,BL$11&lt;=$E76-($E76-$C76-14)),1,
IF(AND(対象名簿【こちらに入力をお願いします。】!$F84="症状なし",BL$11&gt;=$C76,BL$11&lt;=$E76,BL$11&lt;=$E76-($E76-$C76-6)),1,"")))))</f>
        <v/>
      </c>
      <c r="BM76" s="44" t="str">
        <f>IF(OR($C76="",$E76=""),"",
IF(AND(対象名簿【こちらに入力をお願いします。】!$F84="症状あり",$C76=45199,BM$11&gt;=$C76,BM$11&lt;=$E76,BM$11&lt;=$E76-($E76-$C76-15)),1,
IF(AND(対象名簿【こちらに入力をお願いします。】!$F84="症状なし",$C76=45199,BM$11&gt;=$C76,BM$11&lt;=$E76,BM$11&lt;=$E76-($E76-$C76-7)),1,
IF(AND(対象名簿【こちらに入力をお願いします。】!$F84="症状あり",BM$11&gt;=$C76,BM$11&lt;=$E76,BM$11&lt;=$E76-($E76-$C76-14)),1,
IF(AND(対象名簿【こちらに入力をお願いします。】!$F84="症状なし",BM$11&gt;=$C76,BM$11&lt;=$E76,BM$11&lt;=$E76-($E76-$C76-6)),1,"")))))</f>
        <v/>
      </c>
      <c r="BN76" s="44" t="str">
        <f>IF(OR($C76="",$E76=""),"",
IF(AND(対象名簿【こちらに入力をお願いします。】!$F84="症状あり",$C76=45199,BN$11&gt;=$C76,BN$11&lt;=$E76,BN$11&lt;=$E76-($E76-$C76-15)),1,
IF(AND(対象名簿【こちらに入力をお願いします。】!$F84="症状なし",$C76=45199,BN$11&gt;=$C76,BN$11&lt;=$E76,BN$11&lt;=$E76-($E76-$C76-7)),1,
IF(AND(対象名簿【こちらに入力をお願いします。】!$F84="症状あり",BN$11&gt;=$C76,BN$11&lt;=$E76,BN$11&lt;=$E76-($E76-$C76-14)),1,
IF(AND(対象名簿【こちらに入力をお願いします。】!$F84="症状なし",BN$11&gt;=$C76,BN$11&lt;=$E76,BN$11&lt;=$E76-($E76-$C76-6)),1,"")))))</f>
        <v/>
      </c>
      <c r="BO76" s="44" t="str">
        <f>IF(OR($C76="",$E76=""),"",
IF(AND(対象名簿【こちらに入力をお願いします。】!$F84="症状あり",$C76=45199,BO$11&gt;=$C76,BO$11&lt;=$E76,BO$11&lt;=$E76-($E76-$C76-15)),1,
IF(AND(対象名簿【こちらに入力をお願いします。】!$F84="症状なし",$C76=45199,BO$11&gt;=$C76,BO$11&lt;=$E76,BO$11&lt;=$E76-($E76-$C76-7)),1,
IF(AND(対象名簿【こちらに入力をお願いします。】!$F84="症状あり",BO$11&gt;=$C76,BO$11&lt;=$E76,BO$11&lt;=$E76-($E76-$C76-14)),1,
IF(AND(対象名簿【こちらに入力をお願いします。】!$F84="症状なし",BO$11&gt;=$C76,BO$11&lt;=$E76,BO$11&lt;=$E76-($E76-$C76-6)),1,"")))))</f>
        <v/>
      </c>
      <c r="BP76" s="44" t="str">
        <f>IF(OR($C76="",$E76=""),"",
IF(AND(対象名簿【こちらに入力をお願いします。】!$F84="症状あり",$C76=45199,BP$11&gt;=$C76,BP$11&lt;=$E76,BP$11&lt;=$E76-($E76-$C76-15)),1,
IF(AND(対象名簿【こちらに入力をお願いします。】!$F84="症状なし",$C76=45199,BP$11&gt;=$C76,BP$11&lt;=$E76,BP$11&lt;=$E76-($E76-$C76-7)),1,
IF(AND(対象名簿【こちらに入力をお願いします。】!$F84="症状あり",BP$11&gt;=$C76,BP$11&lt;=$E76,BP$11&lt;=$E76-($E76-$C76-14)),1,
IF(AND(対象名簿【こちらに入力をお願いします。】!$F84="症状なし",BP$11&gt;=$C76,BP$11&lt;=$E76,BP$11&lt;=$E76-($E76-$C76-6)),1,"")))))</f>
        <v/>
      </c>
      <c r="BQ76" s="44" t="str">
        <f>IF(OR($C76="",$E76=""),"",
IF(AND(対象名簿【こちらに入力をお願いします。】!$F84="症状あり",$C76=45199,BQ$11&gt;=$C76,BQ$11&lt;=$E76,BQ$11&lt;=$E76-($E76-$C76-15)),1,
IF(AND(対象名簿【こちらに入力をお願いします。】!$F84="症状なし",$C76=45199,BQ$11&gt;=$C76,BQ$11&lt;=$E76,BQ$11&lt;=$E76-($E76-$C76-7)),1,
IF(AND(対象名簿【こちらに入力をお願いします。】!$F84="症状あり",BQ$11&gt;=$C76,BQ$11&lt;=$E76,BQ$11&lt;=$E76-($E76-$C76-14)),1,
IF(AND(対象名簿【こちらに入力をお願いします。】!$F84="症状なし",BQ$11&gt;=$C76,BQ$11&lt;=$E76,BQ$11&lt;=$E76-($E76-$C76-6)),1,"")))))</f>
        <v/>
      </c>
      <c r="BR76" s="44" t="str">
        <f>IF(OR($C76="",$E76=""),"",
IF(AND(対象名簿【こちらに入力をお願いします。】!$F84="症状あり",$C76=45199,BR$11&gt;=$C76,BR$11&lt;=$E76,BR$11&lt;=$E76-($E76-$C76-15)),1,
IF(AND(対象名簿【こちらに入力をお願いします。】!$F84="症状なし",$C76=45199,BR$11&gt;=$C76,BR$11&lt;=$E76,BR$11&lt;=$E76-($E76-$C76-7)),1,
IF(AND(対象名簿【こちらに入力をお願いします。】!$F84="症状あり",BR$11&gt;=$C76,BR$11&lt;=$E76,BR$11&lt;=$E76-($E76-$C76-14)),1,
IF(AND(対象名簿【こちらに入力をお願いします。】!$F84="症状なし",BR$11&gt;=$C76,BR$11&lt;=$E76,BR$11&lt;=$E76-($E76-$C76-6)),1,"")))))</f>
        <v/>
      </c>
      <c r="BS76" s="44" t="str">
        <f>IF(OR($C76="",$E76=""),"",
IF(AND(対象名簿【こちらに入力をお願いします。】!$F84="症状あり",$C76=45199,BS$11&gt;=$C76,BS$11&lt;=$E76,BS$11&lt;=$E76-($E76-$C76-15)),1,
IF(AND(対象名簿【こちらに入力をお願いします。】!$F84="症状なし",$C76=45199,BS$11&gt;=$C76,BS$11&lt;=$E76,BS$11&lt;=$E76-($E76-$C76-7)),1,
IF(AND(対象名簿【こちらに入力をお願いします。】!$F84="症状あり",BS$11&gt;=$C76,BS$11&lt;=$E76,BS$11&lt;=$E76-($E76-$C76-14)),1,
IF(AND(対象名簿【こちらに入力をお願いします。】!$F84="症状なし",BS$11&gt;=$C76,BS$11&lt;=$E76,BS$11&lt;=$E76-($E76-$C76-6)),1,"")))))</f>
        <v/>
      </c>
      <c r="BT76" s="44" t="str">
        <f>IF(OR($C76="",$E76=""),"",
IF(AND(対象名簿【こちらに入力をお願いします。】!$F84="症状あり",$C76=45199,BT$11&gt;=$C76,BT$11&lt;=$E76,BT$11&lt;=$E76-($E76-$C76-15)),1,
IF(AND(対象名簿【こちらに入力をお願いします。】!$F84="症状なし",$C76=45199,BT$11&gt;=$C76,BT$11&lt;=$E76,BT$11&lt;=$E76-($E76-$C76-7)),1,
IF(AND(対象名簿【こちらに入力をお願いします。】!$F84="症状あり",BT$11&gt;=$C76,BT$11&lt;=$E76,BT$11&lt;=$E76-($E76-$C76-14)),1,
IF(AND(対象名簿【こちらに入力をお願いします。】!$F84="症状なし",BT$11&gt;=$C76,BT$11&lt;=$E76,BT$11&lt;=$E76-($E76-$C76-6)),1,"")))))</f>
        <v/>
      </c>
      <c r="BU76" s="44" t="str">
        <f>IF(OR($C76="",$E76=""),"",
IF(AND(対象名簿【こちらに入力をお願いします。】!$F84="症状あり",$C76=45199,BU$11&gt;=$C76,BU$11&lt;=$E76,BU$11&lt;=$E76-($E76-$C76-15)),1,
IF(AND(対象名簿【こちらに入力をお願いします。】!$F84="症状なし",$C76=45199,BU$11&gt;=$C76,BU$11&lt;=$E76,BU$11&lt;=$E76-($E76-$C76-7)),1,
IF(AND(対象名簿【こちらに入力をお願いします。】!$F84="症状あり",BU$11&gt;=$C76,BU$11&lt;=$E76,BU$11&lt;=$E76-($E76-$C76-14)),1,
IF(AND(対象名簿【こちらに入力をお願いします。】!$F84="症状なし",BU$11&gt;=$C76,BU$11&lt;=$E76,BU$11&lt;=$E76-($E76-$C76-6)),1,"")))))</f>
        <v/>
      </c>
      <c r="BV76" s="44" t="str">
        <f>IF(OR($C76="",$E76=""),"",
IF(AND(対象名簿【こちらに入力をお願いします。】!$F84="症状あり",$C76=45199,BV$11&gt;=$C76,BV$11&lt;=$E76,BV$11&lt;=$E76-($E76-$C76-15)),1,
IF(AND(対象名簿【こちらに入力をお願いします。】!$F84="症状なし",$C76=45199,BV$11&gt;=$C76,BV$11&lt;=$E76,BV$11&lt;=$E76-($E76-$C76-7)),1,
IF(AND(対象名簿【こちらに入力をお願いします。】!$F84="症状あり",BV$11&gt;=$C76,BV$11&lt;=$E76,BV$11&lt;=$E76-($E76-$C76-14)),1,
IF(AND(対象名簿【こちらに入力をお願いします。】!$F84="症状なし",BV$11&gt;=$C76,BV$11&lt;=$E76,BV$11&lt;=$E76-($E76-$C76-6)),1,"")))))</f>
        <v/>
      </c>
      <c r="BW76" s="44" t="str">
        <f>IF(OR($C76="",$E76=""),"",
IF(AND(対象名簿【こちらに入力をお願いします。】!$F84="症状あり",$C76=45199,BW$11&gt;=$C76,BW$11&lt;=$E76,BW$11&lt;=$E76-($E76-$C76-15)),1,
IF(AND(対象名簿【こちらに入力をお願いします。】!$F84="症状なし",$C76=45199,BW$11&gt;=$C76,BW$11&lt;=$E76,BW$11&lt;=$E76-($E76-$C76-7)),1,
IF(AND(対象名簿【こちらに入力をお願いします。】!$F84="症状あり",BW$11&gt;=$C76,BW$11&lt;=$E76,BW$11&lt;=$E76-($E76-$C76-14)),1,
IF(AND(対象名簿【こちらに入力をお願いします。】!$F84="症状なし",BW$11&gt;=$C76,BW$11&lt;=$E76,BW$11&lt;=$E76-($E76-$C76-6)),1,"")))))</f>
        <v/>
      </c>
      <c r="BX76" s="44" t="str">
        <f>IF(OR($C76="",$E76=""),"",
IF(AND(対象名簿【こちらに入力をお願いします。】!$F84="症状あり",$C76=45199,BX$11&gt;=$C76,BX$11&lt;=$E76,BX$11&lt;=$E76-($E76-$C76-15)),1,
IF(AND(対象名簿【こちらに入力をお願いします。】!$F84="症状なし",$C76=45199,BX$11&gt;=$C76,BX$11&lt;=$E76,BX$11&lt;=$E76-($E76-$C76-7)),1,
IF(AND(対象名簿【こちらに入力をお願いします。】!$F84="症状あり",BX$11&gt;=$C76,BX$11&lt;=$E76,BX$11&lt;=$E76-($E76-$C76-14)),1,
IF(AND(対象名簿【こちらに入力をお願いします。】!$F84="症状なし",BX$11&gt;=$C76,BX$11&lt;=$E76,BX$11&lt;=$E76-($E76-$C76-6)),1,"")))))</f>
        <v/>
      </c>
      <c r="BY76" s="44" t="str">
        <f>IF(OR($C76="",$E76=""),"",
IF(AND(対象名簿【こちらに入力をお願いします。】!$F84="症状あり",$C76=45199,BY$11&gt;=$C76,BY$11&lt;=$E76,BY$11&lt;=$E76-($E76-$C76-15)),1,
IF(AND(対象名簿【こちらに入力をお願いします。】!$F84="症状なし",$C76=45199,BY$11&gt;=$C76,BY$11&lt;=$E76,BY$11&lt;=$E76-($E76-$C76-7)),1,
IF(AND(対象名簿【こちらに入力をお願いします。】!$F84="症状あり",BY$11&gt;=$C76,BY$11&lt;=$E76,BY$11&lt;=$E76-($E76-$C76-14)),1,
IF(AND(対象名簿【こちらに入力をお願いします。】!$F84="症状なし",BY$11&gt;=$C76,BY$11&lt;=$E76,BY$11&lt;=$E76-($E76-$C76-6)),1,"")))))</f>
        <v/>
      </c>
      <c r="BZ76" s="44" t="str">
        <f>IF(OR($C76="",$E76=""),"",
IF(AND(対象名簿【こちらに入力をお願いします。】!$F84="症状あり",$C76=45199,BZ$11&gt;=$C76,BZ$11&lt;=$E76,BZ$11&lt;=$E76-($E76-$C76-15)),1,
IF(AND(対象名簿【こちらに入力をお願いします。】!$F84="症状なし",$C76=45199,BZ$11&gt;=$C76,BZ$11&lt;=$E76,BZ$11&lt;=$E76-($E76-$C76-7)),1,
IF(AND(対象名簿【こちらに入力をお願いします。】!$F84="症状あり",BZ$11&gt;=$C76,BZ$11&lt;=$E76,BZ$11&lt;=$E76-($E76-$C76-14)),1,
IF(AND(対象名簿【こちらに入力をお願いします。】!$F84="症状なし",BZ$11&gt;=$C76,BZ$11&lt;=$E76,BZ$11&lt;=$E76-($E76-$C76-6)),1,"")))))</f>
        <v/>
      </c>
      <c r="CA76" s="44" t="str">
        <f>IF(OR($C76="",$E76=""),"",
IF(AND(対象名簿【こちらに入力をお願いします。】!$F84="症状あり",$C76=45199,CA$11&gt;=$C76,CA$11&lt;=$E76,CA$11&lt;=$E76-($E76-$C76-15)),1,
IF(AND(対象名簿【こちらに入力をお願いします。】!$F84="症状なし",$C76=45199,CA$11&gt;=$C76,CA$11&lt;=$E76,CA$11&lt;=$E76-($E76-$C76-7)),1,
IF(AND(対象名簿【こちらに入力をお願いします。】!$F84="症状あり",CA$11&gt;=$C76,CA$11&lt;=$E76,CA$11&lt;=$E76-($E76-$C76-14)),1,
IF(AND(対象名簿【こちらに入力をお願いします。】!$F84="症状なし",CA$11&gt;=$C76,CA$11&lt;=$E76,CA$11&lt;=$E76-($E76-$C76-6)),1,"")))))</f>
        <v/>
      </c>
      <c r="CB76" s="44" t="str">
        <f>IF(OR($C76="",$E76=""),"",
IF(AND(対象名簿【こちらに入力をお願いします。】!$F84="症状あり",$C76=45199,CB$11&gt;=$C76,CB$11&lt;=$E76,CB$11&lt;=$E76-($E76-$C76-15)),1,
IF(AND(対象名簿【こちらに入力をお願いします。】!$F84="症状なし",$C76=45199,CB$11&gt;=$C76,CB$11&lt;=$E76,CB$11&lt;=$E76-($E76-$C76-7)),1,
IF(AND(対象名簿【こちらに入力をお願いします。】!$F84="症状あり",CB$11&gt;=$C76,CB$11&lt;=$E76,CB$11&lt;=$E76-($E76-$C76-14)),1,
IF(AND(対象名簿【こちらに入力をお願いします。】!$F84="症状なし",CB$11&gt;=$C76,CB$11&lt;=$E76,CB$11&lt;=$E76-($E76-$C76-6)),1,"")))))</f>
        <v/>
      </c>
      <c r="CC76" s="44" t="str">
        <f>IF(OR($C76="",$E76=""),"",
IF(AND(対象名簿【こちらに入力をお願いします。】!$F84="症状あり",$C76=45199,CC$11&gt;=$C76,CC$11&lt;=$E76,CC$11&lt;=$E76-($E76-$C76-15)),1,
IF(AND(対象名簿【こちらに入力をお願いします。】!$F84="症状なし",$C76=45199,CC$11&gt;=$C76,CC$11&lt;=$E76,CC$11&lt;=$E76-($E76-$C76-7)),1,
IF(AND(対象名簿【こちらに入力をお願いします。】!$F84="症状あり",CC$11&gt;=$C76,CC$11&lt;=$E76,CC$11&lt;=$E76-($E76-$C76-14)),1,
IF(AND(対象名簿【こちらに入力をお願いします。】!$F84="症状なし",CC$11&gt;=$C76,CC$11&lt;=$E76,CC$11&lt;=$E76-($E76-$C76-6)),1,"")))))</f>
        <v/>
      </c>
      <c r="CD76" s="44" t="str">
        <f>IF(OR($C76="",$E76=""),"",
IF(AND(対象名簿【こちらに入力をお願いします。】!$F84="症状あり",$C76=45199,CD$11&gt;=$C76,CD$11&lt;=$E76,CD$11&lt;=$E76-($E76-$C76-15)),1,
IF(AND(対象名簿【こちらに入力をお願いします。】!$F84="症状なし",$C76=45199,CD$11&gt;=$C76,CD$11&lt;=$E76,CD$11&lt;=$E76-($E76-$C76-7)),1,
IF(AND(対象名簿【こちらに入力をお願いします。】!$F84="症状あり",CD$11&gt;=$C76,CD$11&lt;=$E76,CD$11&lt;=$E76-($E76-$C76-14)),1,
IF(AND(対象名簿【こちらに入力をお願いします。】!$F84="症状なし",CD$11&gt;=$C76,CD$11&lt;=$E76,CD$11&lt;=$E76-($E76-$C76-6)),1,"")))))</f>
        <v/>
      </c>
      <c r="CE76" s="44" t="str">
        <f>IF(OR($C76="",$E76=""),"",
IF(AND(対象名簿【こちらに入力をお願いします。】!$F84="症状あり",$C76=45199,CE$11&gt;=$C76,CE$11&lt;=$E76,CE$11&lt;=$E76-($E76-$C76-15)),1,
IF(AND(対象名簿【こちらに入力をお願いします。】!$F84="症状なし",$C76=45199,CE$11&gt;=$C76,CE$11&lt;=$E76,CE$11&lt;=$E76-($E76-$C76-7)),1,
IF(AND(対象名簿【こちらに入力をお願いします。】!$F84="症状あり",CE$11&gt;=$C76,CE$11&lt;=$E76,CE$11&lt;=$E76-($E76-$C76-14)),1,
IF(AND(対象名簿【こちらに入力をお願いします。】!$F84="症状なし",CE$11&gt;=$C76,CE$11&lt;=$E76,CE$11&lt;=$E76-($E76-$C76-6)),1,"")))))</f>
        <v/>
      </c>
      <c r="CF76" s="44" t="str">
        <f>IF(OR($C76="",$E76=""),"",
IF(AND(対象名簿【こちらに入力をお願いします。】!$F84="症状あり",$C76=45199,CF$11&gt;=$C76,CF$11&lt;=$E76,CF$11&lt;=$E76-($E76-$C76-15)),1,
IF(AND(対象名簿【こちらに入力をお願いします。】!$F84="症状なし",$C76=45199,CF$11&gt;=$C76,CF$11&lt;=$E76,CF$11&lt;=$E76-($E76-$C76-7)),1,
IF(AND(対象名簿【こちらに入力をお願いします。】!$F84="症状あり",CF$11&gt;=$C76,CF$11&lt;=$E76,CF$11&lt;=$E76-($E76-$C76-14)),1,
IF(AND(対象名簿【こちらに入力をお願いします。】!$F84="症状なし",CF$11&gt;=$C76,CF$11&lt;=$E76,CF$11&lt;=$E76-($E76-$C76-6)),1,"")))))</f>
        <v/>
      </c>
      <c r="CG76" s="44" t="str">
        <f>IF(OR($C76="",$E76=""),"",
IF(AND(対象名簿【こちらに入力をお願いします。】!$F84="症状あり",$C76=45199,CG$11&gt;=$C76,CG$11&lt;=$E76,CG$11&lt;=$E76-($E76-$C76-15)),1,
IF(AND(対象名簿【こちらに入力をお願いします。】!$F84="症状なし",$C76=45199,CG$11&gt;=$C76,CG$11&lt;=$E76,CG$11&lt;=$E76-($E76-$C76-7)),1,
IF(AND(対象名簿【こちらに入力をお願いします。】!$F84="症状あり",CG$11&gt;=$C76,CG$11&lt;=$E76,CG$11&lt;=$E76-($E76-$C76-14)),1,
IF(AND(対象名簿【こちらに入力をお願いします。】!$F84="症状なし",CG$11&gt;=$C76,CG$11&lt;=$E76,CG$11&lt;=$E76-($E76-$C76-6)),1,"")))))</f>
        <v/>
      </c>
      <c r="CH76" s="44" t="str">
        <f>IF(OR($C76="",$E76=""),"",
IF(AND(対象名簿【こちらに入力をお願いします。】!$F84="症状あり",$C76=45199,CH$11&gt;=$C76,CH$11&lt;=$E76,CH$11&lt;=$E76-($E76-$C76-15)),1,
IF(AND(対象名簿【こちらに入力をお願いします。】!$F84="症状なし",$C76=45199,CH$11&gt;=$C76,CH$11&lt;=$E76,CH$11&lt;=$E76-($E76-$C76-7)),1,
IF(AND(対象名簿【こちらに入力をお願いします。】!$F84="症状あり",CH$11&gt;=$C76,CH$11&lt;=$E76,CH$11&lt;=$E76-($E76-$C76-14)),1,
IF(AND(対象名簿【こちらに入力をお願いします。】!$F84="症状なし",CH$11&gt;=$C76,CH$11&lt;=$E76,CH$11&lt;=$E76-($E76-$C76-6)),1,"")))))</f>
        <v/>
      </c>
      <c r="CI76" s="44" t="str">
        <f>IF(OR($C76="",$E76=""),"",
IF(AND(対象名簿【こちらに入力をお願いします。】!$F84="症状あり",$C76=45199,CI$11&gt;=$C76,CI$11&lt;=$E76,CI$11&lt;=$E76-($E76-$C76-15)),1,
IF(AND(対象名簿【こちらに入力をお願いします。】!$F84="症状なし",$C76=45199,CI$11&gt;=$C76,CI$11&lt;=$E76,CI$11&lt;=$E76-($E76-$C76-7)),1,
IF(AND(対象名簿【こちらに入力をお願いします。】!$F84="症状あり",CI$11&gt;=$C76,CI$11&lt;=$E76,CI$11&lt;=$E76-($E76-$C76-14)),1,
IF(AND(対象名簿【こちらに入力をお願いします。】!$F84="症状なし",CI$11&gt;=$C76,CI$11&lt;=$E76,CI$11&lt;=$E76-($E76-$C76-6)),1,"")))))</f>
        <v/>
      </c>
      <c r="CJ76" s="44" t="str">
        <f>IF(OR($C76="",$E76=""),"",
IF(AND(対象名簿【こちらに入力をお願いします。】!$F84="症状あり",$C76=45199,CJ$11&gt;=$C76,CJ$11&lt;=$E76,CJ$11&lt;=$E76-($E76-$C76-15)),1,
IF(AND(対象名簿【こちらに入力をお願いします。】!$F84="症状なし",$C76=45199,CJ$11&gt;=$C76,CJ$11&lt;=$E76,CJ$11&lt;=$E76-($E76-$C76-7)),1,
IF(AND(対象名簿【こちらに入力をお願いします。】!$F84="症状あり",CJ$11&gt;=$C76,CJ$11&lt;=$E76,CJ$11&lt;=$E76-($E76-$C76-14)),1,
IF(AND(対象名簿【こちらに入力をお願いします。】!$F84="症状なし",CJ$11&gt;=$C76,CJ$11&lt;=$E76,CJ$11&lt;=$E76-($E76-$C76-6)),1,"")))))</f>
        <v/>
      </c>
      <c r="CK76" s="44" t="str">
        <f>IF(OR($C76="",$E76=""),"",
IF(AND(対象名簿【こちらに入力をお願いします。】!$F84="症状あり",$C76=45199,CK$11&gt;=$C76,CK$11&lt;=$E76,CK$11&lt;=$E76-($E76-$C76-15)),1,
IF(AND(対象名簿【こちらに入力をお願いします。】!$F84="症状なし",$C76=45199,CK$11&gt;=$C76,CK$11&lt;=$E76,CK$11&lt;=$E76-($E76-$C76-7)),1,
IF(AND(対象名簿【こちらに入力をお願いします。】!$F84="症状あり",CK$11&gt;=$C76,CK$11&lt;=$E76,CK$11&lt;=$E76-($E76-$C76-14)),1,
IF(AND(対象名簿【こちらに入力をお願いします。】!$F84="症状なし",CK$11&gt;=$C76,CK$11&lt;=$E76,CK$11&lt;=$E76-($E76-$C76-6)),1,"")))))</f>
        <v/>
      </c>
      <c r="CL76" s="44" t="str">
        <f>IF(OR($C76="",$E76=""),"",
IF(AND(対象名簿【こちらに入力をお願いします。】!$F84="症状あり",$C76=45199,CL$11&gt;=$C76,CL$11&lt;=$E76,CL$11&lt;=$E76-($E76-$C76-15)),1,
IF(AND(対象名簿【こちらに入力をお願いします。】!$F84="症状なし",$C76=45199,CL$11&gt;=$C76,CL$11&lt;=$E76,CL$11&lt;=$E76-($E76-$C76-7)),1,
IF(AND(対象名簿【こちらに入力をお願いします。】!$F84="症状あり",CL$11&gt;=$C76,CL$11&lt;=$E76,CL$11&lt;=$E76-($E76-$C76-14)),1,
IF(AND(対象名簿【こちらに入力をお願いします。】!$F84="症状なし",CL$11&gt;=$C76,CL$11&lt;=$E76,CL$11&lt;=$E76-($E76-$C76-6)),1,"")))))</f>
        <v/>
      </c>
      <c r="CM76" s="44" t="str">
        <f>IF(OR($C76="",$E76=""),"",
IF(AND(対象名簿【こちらに入力をお願いします。】!$F84="症状あり",$C76=45199,CM$11&gt;=$C76,CM$11&lt;=$E76,CM$11&lt;=$E76-($E76-$C76-15)),1,
IF(AND(対象名簿【こちらに入力をお願いします。】!$F84="症状なし",$C76=45199,CM$11&gt;=$C76,CM$11&lt;=$E76,CM$11&lt;=$E76-($E76-$C76-7)),1,
IF(AND(対象名簿【こちらに入力をお願いします。】!$F84="症状あり",CM$11&gt;=$C76,CM$11&lt;=$E76,CM$11&lt;=$E76-($E76-$C76-14)),1,
IF(AND(対象名簿【こちらに入力をお願いします。】!$F84="症状なし",CM$11&gt;=$C76,CM$11&lt;=$E76,CM$11&lt;=$E76-($E76-$C76-6)),1,"")))))</f>
        <v/>
      </c>
      <c r="CN76" s="44" t="str">
        <f>IF(OR($C76="",$E76=""),"",
IF(AND(対象名簿【こちらに入力をお願いします。】!$F84="症状あり",$C76=45199,CN$11&gt;=$C76,CN$11&lt;=$E76,CN$11&lt;=$E76-($E76-$C76-15)),1,
IF(AND(対象名簿【こちらに入力をお願いします。】!$F84="症状なし",$C76=45199,CN$11&gt;=$C76,CN$11&lt;=$E76,CN$11&lt;=$E76-($E76-$C76-7)),1,
IF(AND(対象名簿【こちらに入力をお願いします。】!$F84="症状あり",CN$11&gt;=$C76,CN$11&lt;=$E76,CN$11&lt;=$E76-($E76-$C76-14)),1,
IF(AND(対象名簿【こちらに入力をお願いします。】!$F84="症状なし",CN$11&gt;=$C76,CN$11&lt;=$E76,CN$11&lt;=$E76-($E76-$C76-6)),1,"")))))</f>
        <v/>
      </c>
      <c r="CO76" s="44" t="str">
        <f>IF(OR($C76="",$E76=""),"",
IF(AND(対象名簿【こちらに入力をお願いします。】!$F84="症状あり",$C76=45199,CO$11&gt;=$C76,CO$11&lt;=$E76,CO$11&lt;=$E76-($E76-$C76-15)),1,
IF(AND(対象名簿【こちらに入力をお願いします。】!$F84="症状なし",$C76=45199,CO$11&gt;=$C76,CO$11&lt;=$E76,CO$11&lt;=$E76-($E76-$C76-7)),1,
IF(AND(対象名簿【こちらに入力をお願いします。】!$F84="症状あり",CO$11&gt;=$C76,CO$11&lt;=$E76,CO$11&lt;=$E76-($E76-$C76-14)),1,
IF(AND(対象名簿【こちらに入力をお願いします。】!$F84="症状なし",CO$11&gt;=$C76,CO$11&lt;=$E76,CO$11&lt;=$E76-($E76-$C76-6)),1,"")))))</f>
        <v/>
      </c>
      <c r="CP76" s="44" t="str">
        <f>IF(OR($C76="",$E76=""),"",
IF(AND(対象名簿【こちらに入力をお願いします。】!$F84="症状あり",$C76=45199,CP$11&gt;=$C76,CP$11&lt;=$E76,CP$11&lt;=$E76-($E76-$C76-15)),1,
IF(AND(対象名簿【こちらに入力をお願いします。】!$F84="症状なし",$C76=45199,CP$11&gt;=$C76,CP$11&lt;=$E76,CP$11&lt;=$E76-($E76-$C76-7)),1,
IF(AND(対象名簿【こちらに入力をお願いします。】!$F84="症状あり",CP$11&gt;=$C76,CP$11&lt;=$E76,CP$11&lt;=$E76-($E76-$C76-14)),1,
IF(AND(対象名簿【こちらに入力をお願いします。】!$F84="症状なし",CP$11&gt;=$C76,CP$11&lt;=$E76,CP$11&lt;=$E76-($E76-$C76-6)),1,"")))))</f>
        <v/>
      </c>
      <c r="CQ76" s="44" t="str">
        <f>IF(OR($C76="",$E76=""),"",
IF(AND(対象名簿【こちらに入力をお願いします。】!$F84="症状あり",$C76=45199,CQ$11&gt;=$C76,CQ$11&lt;=$E76,CQ$11&lt;=$E76-($E76-$C76-15)),1,
IF(AND(対象名簿【こちらに入力をお願いします。】!$F84="症状なし",$C76=45199,CQ$11&gt;=$C76,CQ$11&lt;=$E76,CQ$11&lt;=$E76-($E76-$C76-7)),1,
IF(AND(対象名簿【こちらに入力をお願いします。】!$F84="症状あり",CQ$11&gt;=$C76,CQ$11&lt;=$E76,CQ$11&lt;=$E76-($E76-$C76-14)),1,
IF(AND(対象名簿【こちらに入力をお願いします。】!$F84="症状なし",CQ$11&gt;=$C76,CQ$11&lt;=$E76,CQ$11&lt;=$E76-($E76-$C76-6)),1,"")))))</f>
        <v/>
      </c>
      <c r="CR76" s="44" t="str">
        <f>IF(OR($C76="",$E76=""),"",
IF(AND(対象名簿【こちらに入力をお願いします。】!$F84="症状あり",$C76=45199,CR$11&gt;=$C76,CR$11&lt;=$E76,CR$11&lt;=$E76-($E76-$C76-15)),1,
IF(AND(対象名簿【こちらに入力をお願いします。】!$F84="症状なし",$C76=45199,CR$11&gt;=$C76,CR$11&lt;=$E76,CR$11&lt;=$E76-($E76-$C76-7)),1,
IF(AND(対象名簿【こちらに入力をお願いします。】!$F84="症状あり",CR$11&gt;=$C76,CR$11&lt;=$E76,CR$11&lt;=$E76-($E76-$C76-14)),1,
IF(AND(対象名簿【こちらに入力をお願いします。】!$F84="症状なし",CR$11&gt;=$C76,CR$11&lt;=$E76,CR$11&lt;=$E76-($E76-$C76-6)),1,"")))))</f>
        <v/>
      </c>
      <c r="CS76" s="44" t="str">
        <f>IF(OR($C76="",$E76=""),"",
IF(AND(対象名簿【こちらに入力をお願いします。】!$F84="症状あり",$C76=45199,CS$11&gt;=$C76,CS$11&lt;=$E76,CS$11&lt;=$E76-($E76-$C76-15)),1,
IF(AND(対象名簿【こちらに入力をお願いします。】!$F84="症状なし",$C76=45199,CS$11&gt;=$C76,CS$11&lt;=$E76,CS$11&lt;=$E76-($E76-$C76-7)),1,
IF(AND(対象名簿【こちらに入力をお願いします。】!$F84="症状あり",CS$11&gt;=$C76,CS$11&lt;=$E76,CS$11&lt;=$E76-($E76-$C76-14)),1,
IF(AND(対象名簿【こちらに入力をお願いします。】!$F84="症状なし",CS$11&gt;=$C76,CS$11&lt;=$E76,CS$11&lt;=$E76-($E76-$C76-6)),1,"")))))</f>
        <v/>
      </c>
      <c r="CT76" s="44" t="str">
        <f>IF(OR($C76="",$E76=""),"",
IF(AND(対象名簿【こちらに入力をお願いします。】!$F84="症状あり",$C76=45199,CT$11&gt;=$C76,CT$11&lt;=$E76,CT$11&lt;=$E76-($E76-$C76-15)),1,
IF(AND(対象名簿【こちらに入力をお願いします。】!$F84="症状なし",$C76=45199,CT$11&gt;=$C76,CT$11&lt;=$E76,CT$11&lt;=$E76-($E76-$C76-7)),1,
IF(AND(対象名簿【こちらに入力をお願いします。】!$F84="症状あり",CT$11&gt;=$C76,CT$11&lt;=$E76,CT$11&lt;=$E76-($E76-$C76-14)),1,
IF(AND(対象名簿【こちらに入力をお願いします。】!$F84="症状なし",CT$11&gt;=$C76,CT$11&lt;=$E76,CT$11&lt;=$E76-($E76-$C76-6)),1,"")))))</f>
        <v/>
      </c>
      <c r="CU76" s="44" t="str">
        <f>IF(OR($C76="",$E76=""),"",
IF(AND(対象名簿【こちらに入力をお願いします。】!$F84="症状あり",$C76=45199,CU$11&gt;=$C76,CU$11&lt;=$E76,CU$11&lt;=$E76-($E76-$C76-15)),1,
IF(AND(対象名簿【こちらに入力をお願いします。】!$F84="症状なし",$C76=45199,CU$11&gt;=$C76,CU$11&lt;=$E76,CU$11&lt;=$E76-($E76-$C76-7)),1,
IF(AND(対象名簿【こちらに入力をお願いします。】!$F84="症状あり",CU$11&gt;=$C76,CU$11&lt;=$E76,CU$11&lt;=$E76-($E76-$C76-14)),1,
IF(AND(対象名簿【こちらに入力をお願いします。】!$F84="症状なし",CU$11&gt;=$C76,CU$11&lt;=$E76,CU$11&lt;=$E76-($E76-$C76-6)),1,"")))))</f>
        <v/>
      </c>
    </row>
    <row r="77" spans="1:99" s="23" customFormat="1">
      <c r="A77" s="77">
        <f>対象名簿【こちらに入力をお願いします。】!A85</f>
        <v>66</v>
      </c>
      <c r="B77" s="77" t="str">
        <f>IF(AND(対象名簿【こちらに入力をお願いします。】!$K$4&lt;=29,対象名簿【こちらに入力をお願いします。】!B85&lt;&gt;""),対象名簿【こちらに入力をお願いします。】!B85,"")</f>
        <v>利用者BN</v>
      </c>
      <c r="C77" s="78" t="str">
        <f>IF(AND(対象名簿【こちらに入力をお願いします。】!$K$4&lt;=29,対象名簿【こちらに入力をお願いします。】!C85&lt;&gt;""),対象名簿【こちらに入力をお願いします。】!C85,"")</f>
        <v/>
      </c>
      <c r="D77" s="63" t="s">
        <v>3</v>
      </c>
      <c r="E77" s="79" t="str">
        <f>IF(AND(対象名簿【こちらに入力をお願いします。】!$K$4&lt;=29,対象名簿【こちらに入力をお願いします。】!E85&lt;&gt;""),対象名簿【こちらに入力をお願いします。】!E85,"")</f>
        <v/>
      </c>
      <c r="F77" s="84">
        <f t="shared" si="9"/>
        <v>0</v>
      </c>
      <c r="G77" s="80">
        <f t="shared" ref="G77:G111" si="10">G184</f>
        <v>0</v>
      </c>
      <c r="H77" s="94"/>
      <c r="I77" s="46" t="str">
        <f>IF(OR($C77="",$E77=""),"",
IF(AND(対象名簿【こちらに入力をお願いします。】!$F85="症状あり",$C77=45199,I$11&gt;=$C77,I$11&lt;=$E77,I$11&lt;=$E77-($E77-$C77-15)),1,
IF(AND(対象名簿【こちらに入力をお願いします。】!$F85="症状なし",$C77=45199,I$11&gt;=$C77,I$11&lt;=$E77,I$11&lt;=$E77-($E77-$C77-7)),1,
IF(AND(対象名簿【こちらに入力をお願いします。】!$F85="症状あり",I$11&gt;=$C77,I$11&lt;=$E77,I$11&lt;=$E77-($E77-$C77-14)),1,
IF(AND(対象名簿【こちらに入力をお願いします。】!$F85="症状なし",I$11&gt;=$C77,I$11&lt;=$E77,I$11&lt;=$E77-($E77-$C77-6)),1,"")))))</f>
        <v/>
      </c>
      <c r="J77" s="46" t="str">
        <f>IF(OR($C77="",$E77=""),"",
IF(AND(対象名簿【こちらに入力をお願いします。】!$F85="症状あり",$C77=45199,J$11&gt;=$C77,J$11&lt;=$E77,J$11&lt;=$E77-($E77-$C77-15)),1,
IF(AND(対象名簿【こちらに入力をお願いします。】!$F85="症状なし",$C77=45199,J$11&gt;=$C77,J$11&lt;=$E77,J$11&lt;=$E77-($E77-$C77-7)),1,
IF(AND(対象名簿【こちらに入力をお願いします。】!$F85="症状あり",J$11&gt;=$C77,J$11&lt;=$E77,J$11&lt;=$E77-($E77-$C77-14)),1,
IF(AND(対象名簿【こちらに入力をお願いします。】!$F85="症状なし",J$11&gt;=$C77,J$11&lt;=$E77,J$11&lt;=$E77-($E77-$C77-6)),1,"")))))</f>
        <v/>
      </c>
      <c r="K77" s="46" t="str">
        <f>IF(OR($C77="",$E77=""),"",
IF(AND(対象名簿【こちらに入力をお願いします。】!$F85="症状あり",$C77=45199,K$11&gt;=$C77,K$11&lt;=$E77,K$11&lt;=$E77-($E77-$C77-15)),1,
IF(AND(対象名簿【こちらに入力をお願いします。】!$F85="症状なし",$C77=45199,K$11&gt;=$C77,K$11&lt;=$E77,K$11&lt;=$E77-($E77-$C77-7)),1,
IF(AND(対象名簿【こちらに入力をお願いします。】!$F85="症状あり",K$11&gt;=$C77,K$11&lt;=$E77,K$11&lt;=$E77-($E77-$C77-14)),1,
IF(AND(対象名簿【こちらに入力をお願いします。】!$F85="症状なし",K$11&gt;=$C77,K$11&lt;=$E77,K$11&lt;=$E77-($E77-$C77-6)),1,"")))))</f>
        <v/>
      </c>
      <c r="L77" s="46" t="str">
        <f>IF(OR($C77="",$E77=""),"",
IF(AND(対象名簿【こちらに入力をお願いします。】!$F85="症状あり",$C77=45199,L$11&gt;=$C77,L$11&lt;=$E77,L$11&lt;=$E77-($E77-$C77-15)),1,
IF(AND(対象名簿【こちらに入力をお願いします。】!$F85="症状なし",$C77=45199,L$11&gt;=$C77,L$11&lt;=$E77,L$11&lt;=$E77-($E77-$C77-7)),1,
IF(AND(対象名簿【こちらに入力をお願いします。】!$F85="症状あり",L$11&gt;=$C77,L$11&lt;=$E77,L$11&lt;=$E77-($E77-$C77-14)),1,
IF(AND(対象名簿【こちらに入力をお願いします。】!$F85="症状なし",L$11&gt;=$C77,L$11&lt;=$E77,L$11&lt;=$E77-($E77-$C77-6)),1,"")))))</f>
        <v/>
      </c>
      <c r="M77" s="46" t="str">
        <f>IF(OR($C77="",$E77=""),"",
IF(AND(対象名簿【こちらに入力をお願いします。】!$F85="症状あり",$C77=45199,M$11&gt;=$C77,M$11&lt;=$E77,M$11&lt;=$E77-($E77-$C77-15)),1,
IF(AND(対象名簿【こちらに入力をお願いします。】!$F85="症状なし",$C77=45199,M$11&gt;=$C77,M$11&lt;=$E77,M$11&lt;=$E77-($E77-$C77-7)),1,
IF(AND(対象名簿【こちらに入力をお願いします。】!$F85="症状あり",M$11&gt;=$C77,M$11&lt;=$E77,M$11&lt;=$E77-($E77-$C77-14)),1,
IF(AND(対象名簿【こちらに入力をお願いします。】!$F85="症状なし",M$11&gt;=$C77,M$11&lt;=$E77,M$11&lt;=$E77-($E77-$C77-6)),1,"")))))</f>
        <v/>
      </c>
      <c r="N77" s="46" t="str">
        <f>IF(OR($C77="",$E77=""),"",
IF(AND(対象名簿【こちらに入力をお願いします。】!$F85="症状あり",$C77=45199,N$11&gt;=$C77,N$11&lt;=$E77,N$11&lt;=$E77-($E77-$C77-15)),1,
IF(AND(対象名簿【こちらに入力をお願いします。】!$F85="症状なし",$C77=45199,N$11&gt;=$C77,N$11&lt;=$E77,N$11&lt;=$E77-($E77-$C77-7)),1,
IF(AND(対象名簿【こちらに入力をお願いします。】!$F85="症状あり",N$11&gt;=$C77,N$11&lt;=$E77,N$11&lt;=$E77-($E77-$C77-14)),1,
IF(AND(対象名簿【こちらに入力をお願いします。】!$F85="症状なし",N$11&gt;=$C77,N$11&lt;=$E77,N$11&lt;=$E77-($E77-$C77-6)),1,"")))))</f>
        <v/>
      </c>
      <c r="O77" s="46" t="str">
        <f>IF(OR($C77="",$E77=""),"",
IF(AND(対象名簿【こちらに入力をお願いします。】!$F85="症状あり",$C77=45199,O$11&gt;=$C77,O$11&lt;=$E77,O$11&lt;=$E77-($E77-$C77-15)),1,
IF(AND(対象名簿【こちらに入力をお願いします。】!$F85="症状なし",$C77=45199,O$11&gt;=$C77,O$11&lt;=$E77,O$11&lt;=$E77-($E77-$C77-7)),1,
IF(AND(対象名簿【こちらに入力をお願いします。】!$F85="症状あり",O$11&gt;=$C77,O$11&lt;=$E77,O$11&lt;=$E77-($E77-$C77-14)),1,
IF(AND(対象名簿【こちらに入力をお願いします。】!$F85="症状なし",O$11&gt;=$C77,O$11&lt;=$E77,O$11&lt;=$E77-($E77-$C77-6)),1,"")))))</f>
        <v/>
      </c>
      <c r="P77" s="46" t="str">
        <f>IF(OR($C77="",$E77=""),"",
IF(AND(対象名簿【こちらに入力をお願いします。】!$F85="症状あり",$C77=45199,P$11&gt;=$C77,P$11&lt;=$E77,P$11&lt;=$E77-($E77-$C77-15)),1,
IF(AND(対象名簿【こちらに入力をお願いします。】!$F85="症状なし",$C77=45199,P$11&gt;=$C77,P$11&lt;=$E77,P$11&lt;=$E77-($E77-$C77-7)),1,
IF(AND(対象名簿【こちらに入力をお願いします。】!$F85="症状あり",P$11&gt;=$C77,P$11&lt;=$E77,P$11&lt;=$E77-($E77-$C77-14)),1,
IF(AND(対象名簿【こちらに入力をお願いします。】!$F85="症状なし",P$11&gt;=$C77,P$11&lt;=$E77,P$11&lt;=$E77-($E77-$C77-6)),1,"")))))</f>
        <v/>
      </c>
      <c r="Q77" s="46" t="str">
        <f>IF(OR($C77="",$E77=""),"",
IF(AND(対象名簿【こちらに入力をお願いします。】!$F85="症状あり",$C77=45199,Q$11&gt;=$C77,Q$11&lt;=$E77,Q$11&lt;=$E77-($E77-$C77-15)),1,
IF(AND(対象名簿【こちらに入力をお願いします。】!$F85="症状なし",$C77=45199,Q$11&gt;=$C77,Q$11&lt;=$E77,Q$11&lt;=$E77-($E77-$C77-7)),1,
IF(AND(対象名簿【こちらに入力をお願いします。】!$F85="症状あり",Q$11&gt;=$C77,Q$11&lt;=$E77,Q$11&lt;=$E77-($E77-$C77-14)),1,
IF(AND(対象名簿【こちらに入力をお願いします。】!$F85="症状なし",Q$11&gt;=$C77,Q$11&lt;=$E77,Q$11&lt;=$E77-($E77-$C77-6)),1,"")))))</f>
        <v/>
      </c>
      <c r="R77" s="46" t="str">
        <f>IF(OR($C77="",$E77=""),"",
IF(AND(対象名簿【こちらに入力をお願いします。】!$F85="症状あり",$C77=45199,R$11&gt;=$C77,R$11&lt;=$E77,R$11&lt;=$E77-($E77-$C77-15)),1,
IF(AND(対象名簿【こちらに入力をお願いします。】!$F85="症状なし",$C77=45199,R$11&gt;=$C77,R$11&lt;=$E77,R$11&lt;=$E77-($E77-$C77-7)),1,
IF(AND(対象名簿【こちらに入力をお願いします。】!$F85="症状あり",R$11&gt;=$C77,R$11&lt;=$E77,R$11&lt;=$E77-($E77-$C77-14)),1,
IF(AND(対象名簿【こちらに入力をお願いします。】!$F85="症状なし",R$11&gt;=$C77,R$11&lt;=$E77,R$11&lt;=$E77-($E77-$C77-6)),1,"")))))</f>
        <v/>
      </c>
      <c r="S77" s="46" t="str">
        <f>IF(OR($C77="",$E77=""),"",
IF(AND(対象名簿【こちらに入力をお願いします。】!$F85="症状あり",$C77=45199,S$11&gt;=$C77,S$11&lt;=$E77,S$11&lt;=$E77-($E77-$C77-15)),1,
IF(AND(対象名簿【こちらに入力をお願いします。】!$F85="症状なし",$C77=45199,S$11&gt;=$C77,S$11&lt;=$E77,S$11&lt;=$E77-($E77-$C77-7)),1,
IF(AND(対象名簿【こちらに入力をお願いします。】!$F85="症状あり",S$11&gt;=$C77,S$11&lt;=$E77,S$11&lt;=$E77-($E77-$C77-14)),1,
IF(AND(対象名簿【こちらに入力をお願いします。】!$F85="症状なし",S$11&gt;=$C77,S$11&lt;=$E77,S$11&lt;=$E77-($E77-$C77-6)),1,"")))))</f>
        <v/>
      </c>
      <c r="T77" s="46" t="str">
        <f>IF(OR($C77="",$E77=""),"",
IF(AND(対象名簿【こちらに入力をお願いします。】!$F85="症状あり",$C77=45199,T$11&gt;=$C77,T$11&lt;=$E77,T$11&lt;=$E77-($E77-$C77-15)),1,
IF(AND(対象名簿【こちらに入力をお願いします。】!$F85="症状なし",$C77=45199,T$11&gt;=$C77,T$11&lt;=$E77,T$11&lt;=$E77-($E77-$C77-7)),1,
IF(AND(対象名簿【こちらに入力をお願いします。】!$F85="症状あり",T$11&gt;=$C77,T$11&lt;=$E77,T$11&lt;=$E77-($E77-$C77-14)),1,
IF(AND(対象名簿【こちらに入力をお願いします。】!$F85="症状なし",T$11&gt;=$C77,T$11&lt;=$E77,T$11&lt;=$E77-($E77-$C77-6)),1,"")))))</f>
        <v/>
      </c>
      <c r="U77" s="46" t="str">
        <f>IF(OR($C77="",$E77=""),"",
IF(AND(対象名簿【こちらに入力をお願いします。】!$F85="症状あり",$C77=45199,U$11&gt;=$C77,U$11&lt;=$E77,U$11&lt;=$E77-($E77-$C77-15)),1,
IF(AND(対象名簿【こちらに入力をお願いします。】!$F85="症状なし",$C77=45199,U$11&gt;=$C77,U$11&lt;=$E77,U$11&lt;=$E77-($E77-$C77-7)),1,
IF(AND(対象名簿【こちらに入力をお願いします。】!$F85="症状あり",U$11&gt;=$C77,U$11&lt;=$E77,U$11&lt;=$E77-($E77-$C77-14)),1,
IF(AND(対象名簿【こちらに入力をお願いします。】!$F85="症状なし",U$11&gt;=$C77,U$11&lt;=$E77,U$11&lt;=$E77-($E77-$C77-6)),1,"")))))</f>
        <v/>
      </c>
      <c r="V77" s="46" t="str">
        <f>IF(OR($C77="",$E77=""),"",
IF(AND(対象名簿【こちらに入力をお願いします。】!$F85="症状あり",$C77=45199,V$11&gt;=$C77,V$11&lt;=$E77,V$11&lt;=$E77-($E77-$C77-15)),1,
IF(AND(対象名簿【こちらに入力をお願いします。】!$F85="症状なし",$C77=45199,V$11&gt;=$C77,V$11&lt;=$E77,V$11&lt;=$E77-($E77-$C77-7)),1,
IF(AND(対象名簿【こちらに入力をお願いします。】!$F85="症状あり",V$11&gt;=$C77,V$11&lt;=$E77,V$11&lt;=$E77-($E77-$C77-14)),1,
IF(AND(対象名簿【こちらに入力をお願いします。】!$F85="症状なし",V$11&gt;=$C77,V$11&lt;=$E77,V$11&lt;=$E77-($E77-$C77-6)),1,"")))))</f>
        <v/>
      </c>
      <c r="W77" s="46" t="str">
        <f>IF(OR($C77="",$E77=""),"",
IF(AND(対象名簿【こちらに入力をお願いします。】!$F85="症状あり",$C77=45199,W$11&gt;=$C77,W$11&lt;=$E77,W$11&lt;=$E77-($E77-$C77-15)),1,
IF(AND(対象名簿【こちらに入力をお願いします。】!$F85="症状なし",$C77=45199,W$11&gt;=$C77,W$11&lt;=$E77,W$11&lt;=$E77-($E77-$C77-7)),1,
IF(AND(対象名簿【こちらに入力をお願いします。】!$F85="症状あり",W$11&gt;=$C77,W$11&lt;=$E77,W$11&lt;=$E77-($E77-$C77-14)),1,
IF(AND(対象名簿【こちらに入力をお願いします。】!$F85="症状なし",W$11&gt;=$C77,W$11&lt;=$E77,W$11&lt;=$E77-($E77-$C77-6)),1,"")))))</f>
        <v/>
      </c>
      <c r="X77" s="46" t="str">
        <f>IF(OR($C77="",$E77=""),"",
IF(AND(対象名簿【こちらに入力をお願いします。】!$F85="症状あり",$C77=45199,X$11&gt;=$C77,X$11&lt;=$E77,X$11&lt;=$E77-($E77-$C77-15)),1,
IF(AND(対象名簿【こちらに入力をお願いします。】!$F85="症状なし",$C77=45199,X$11&gt;=$C77,X$11&lt;=$E77,X$11&lt;=$E77-($E77-$C77-7)),1,
IF(AND(対象名簿【こちらに入力をお願いします。】!$F85="症状あり",X$11&gt;=$C77,X$11&lt;=$E77,X$11&lt;=$E77-($E77-$C77-14)),1,
IF(AND(対象名簿【こちらに入力をお願いします。】!$F85="症状なし",X$11&gt;=$C77,X$11&lt;=$E77,X$11&lt;=$E77-($E77-$C77-6)),1,"")))))</f>
        <v/>
      </c>
      <c r="Y77" s="46" t="str">
        <f>IF(OR($C77="",$E77=""),"",
IF(AND(対象名簿【こちらに入力をお願いします。】!$F85="症状あり",$C77=45199,Y$11&gt;=$C77,Y$11&lt;=$E77,Y$11&lt;=$E77-($E77-$C77-15)),1,
IF(AND(対象名簿【こちらに入力をお願いします。】!$F85="症状なし",$C77=45199,Y$11&gt;=$C77,Y$11&lt;=$E77,Y$11&lt;=$E77-($E77-$C77-7)),1,
IF(AND(対象名簿【こちらに入力をお願いします。】!$F85="症状あり",Y$11&gt;=$C77,Y$11&lt;=$E77,Y$11&lt;=$E77-($E77-$C77-14)),1,
IF(AND(対象名簿【こちらに入力をお願いします。】!$F85="症状なし",Y$11&gt;=$C77,Y$11&lt;=$E77,Y$11&lt;=$E77-($E77-$C77-6)),1,"")))))</f>
        <v/>
      </c>
      <c r="Z77" s="46" t="str">
        <f>IF(OR($C77="",$E77=""),"",
IF(AND(対象名簿【こちらに入力をお願いします。】!$F85="症状あり",$C77=45199,Z$11&gt;=$C77,Z$11&lt;=$E77,Z$11&lt;=$E77-($E77-$C77-15)),1,
IF(AND(対象名簿【こちらに入力をお願いします。】!$F85="症状なし",$C77=45199,Z$11&gt;=$C77,Z$11&lt;=$E77,Z$11&lt;=$E77-($E77-$C77-7)),1,
IF(AND(対象名簿【こちらに入力をお願いします。】!$F85="症状あり",Z$11&gt;=$C77,Z$11&lt;=$E77,Z$11&lt;=$E77-($E77-$C77-14)),1,
IF(AND(対象名簿【こちらに入力をお願いします。】!$F85="症状なし",Z$11&gt;=$C77,Z$11&lt;=$E77,Z$11&lt;=$E77-($E77-$C77-6)),1,"")))))</f>
        <v/>
      </c>
      <c r="AA77" s="46" t="str">
        <f>IF(OR($C77="",$E77=""),"",
IF(AND(対象名簿【こちらに入力をお願いします。】!$F85="症状あり",$C77=45199,AA$11&gt;=$C77,AA$11&lt;=$E77,AA$11&lt;=$E77-($E77-$C77-15)),1,
IF(AND(対象名簿【こちらに入力をお願いします。】!$F85="症状なし",$C77=45199,AA$11&gt;=$C77,AA$11&lt;=$E77,AA$11&lt;=$E77-($E77-$C77-7)),1,
IF(AND(対象名簿【こちらに入力をお願いします。】!$F85="症状あり",AA$11&gt;=$C77,AA$11&lt;=$E77,AA$11&lt;=$E77-($E77-$C77-14)),1,
IF(AND(対象名簿【こちらに入力をお願いします。】!$F85="症状なし",AA$11&gt;=$C77,AA$11&lt;=$E77,AA$11&lt;=$E77-($E77-$C77-6)),1,"")))))</f>
        <v/>
      </c>
      <c r="AB77" s="46" t="str">
        <f>IF(OR($C77="",$E77=""),"",
IF(AND(対象名簿【こちらに入力をお願いします。】!$F85="症状あり",$C77=45199,AB$11&gt;=$C77,AB$11&lt;=$E77,AB$11&lt;=$E77-($E77-$C77-15)),1,
IF(AND(対象名簿【こちらに入力をお願いします。】!$F85="症状なし",$C77=45199,AB$11&gt;=$C77,AB$11&lt;=$E77,AB$11&lt;=$E77-($E77-$C77-7)),1,
IF(AND(対象名簿【こちらに入力をお願いします。】!$F85="症状あり",AB$11&gt;=$C77,AB$11&lt;=$E77,AB$11&lt;=$E77-($E77-$C77-14)),1,
IF(AND(対象名簿【こちらに入力をお願いします。】!$F85="症状なし",AB$11&gt;=$C77,AB$11&lt;=$E77,AB$11&lt;=$E77-($E77-$C77-6)),1,"")))))</f>
        <v/>
      </c>
      <c r="AC77" s="46" t="str">
        <f>IF(OR($C77="",$E77=""),"",
IF(AND(対象名簿【こちらに入力をお願いします。】!$F85="症状あり",$C77=45199,AC$11&gt;=$C77,AC$11&lt;=$E77,AC$11&lt;=$E77-($E77-$C77-15)),1,
IF(AND(対象名簿【こちらに入力をお願いします。】!$F85="症状なし",$C77=45199,AC$11&gt;=$C77,AC$11&lt;=$E77,AC$11&lt;=$E77-($E77-$C77-7)),1,
IF(AND(対象名簿【こちらに入力をお願いします。】!$F85="症状あり",AC$11&gt;=$C77,AC$11&lt;=$E77,AC$11&lt;=$E77-($E77-$C77-14)),1,
IF(AND(対象名簿【こちらに入力をお願いします。】!$F85="症状なし",AC$11&gt;=$C77,AC$11&lt;=$E77,AC$11&lt;=$E77-($E77-$C77-6)),1,"")))))</f>
        <v/>
      </c>
      <c r="AD77" s="46" t="str">
        <f>IF(OR($C77="",$E77=""),"",
IF(AND(対象名簿【こちらに入力をお願いします。】!$F85="症状あり",$C77=45199,AD$11&gt;=$C77,AD$11&lt;=$E77,AD$11&lt;=$E77-($E77-$C77-15)),1,
IF(AND(対象名簿【こちらに入力をお願いします。】!$F85="症状なし",$C77=45199,AD$11&gt;=$C77,AD$11&lt;=$E77,AD$11&lt;=$E77-($E77-$C77-7)),1,
IF(AND(対象名簿【こちらに入力をお願いします。】!$F85="症状あり",AD$11&gt;=$C77,AD$11&lt;=$E77,AD$11&lt;=$E77-($E77-$C77-14)),1,
IF(AND(対象名簿【こちらに入力をお願いします。】!$F85="症状なし",AD$11&gt;=$C77,AD$11&lt;=$E77,AD$11&lt;=$E77-($E77-$C77-6)),1,"")))))</f>
        <v/>
      </c>
      <c r="AE77" s="46" t="str">
        <f>IF(OR($C77="",$E77=""),"",
IF(AND(対象名簿【こちらに入力をお願いします。】!$F85="症状あり",$C77=45199,AE$11&gt;=$C77,AE$11&lt;=$E77,AE$11&lt;=$E77-($E77-$C77-15)),1,
IF(AND(対象名簿【こちらに入力をお願いします。】!$F85="症状なし",$C77=45199,AE$11&gt;=$C77,AE$11&lt;=$E77,AE$11&lt;=$E77-($E77-$C77-7)),1,
IF(AND(対象名簿【こちらに入力をお願いします。】!$F85="症状あり",AE$11&gt;=$C77,AE$11&lt;=$E77,AE$11&lt;=$E77-($E77-$C77-14)),1,
IF(AND(対象名簿【こちらに入力をお願いします。】!$F85="症状なし",AE$11&gt;=$C77,AE$11&lt;=$E77,AE$11&lt;=$E77-($E77-$C77-6)),1,"")))))</f>
        <v/>
      </c>
      <c r="AF77" s="46" t="str">
        <f>IF(OR($C77="",$E77=""),"",
IF(AND(対象名簿【こちらに入力をお願いします。】!$F85="症状あり",$C77=45199,AF$11&gt;=$C77,AF$11&lt;=$E77,AF$11&lt;=$E77-($E77-$C77-15)),1,
IF(AND(対象名簿【こちらに入力をお願いします。】!$F85="症状なし",$C77=45199,AF$11&gt;=$C77,AF$11&lt;=$E77,AF$11&lt;=$E77-($E77-$C77-7)),1,
IF(AND(対象名簿【こちらに入力をお願いします。】!$F85="症状あり",AF$11&gt;=$C77,AF$11&lt;=$E77,AF$11&lt;=$E77-($E77-$C77-14)),1,
IF(AND(対象名簿【こちらに入力をお願いします。】!$F85="症状なし",AF$11&gt;=$C77,AF$11&lt;=$E77,AF$11&lt;=$E77-($E77-$C77-6)),1,"")))))</f>
        <v/>
      </c>
      <c r="AG77" s="46" t="str">
        <f>IF(OR($C77="",$E77=""),"",
IF(AND(対象名簿【こちらに入力をお願いします。】!$F85="症状あり",$C77=45199,AG$11&gt;=$C77,AG$11&lt;=$E77,AG$11&lt;=$E77-($E77-$C77-15)),1,
IF(AND(対象名簿【こちらに入力をお願いします。】!$F85="症状なし",$C77=45199,AG$11&gt;=$C77,AG$11&lt;=$E77,AG$11&lt;=$E77-($E77-$C77-7)),1,
IF(AND(対象名簿【こちらに入力をお願いします。】!$F85="症状あり",AG$11&gt;=$C77,AG$11&lt;=$E77,AG$11&lt;=$E77-($E77-$C77-14)),1,
IF(AND(対象名簿【こちらに入力をお願いします。】!$F85="症状なし",AG$11&gt;=$C77,AG$11&lt;=$E77,AG$11&lt;=$E77-($E77-$C77-6)),1,"")))))</f>
        <v/>
      </c>
      <c r="AH77" s="46" t="str">
        <f>IF(OR($C77="",$E77=""),"",
IF(AND(対象名簿【こちらに入力をお願いします。】!$F85="症状あり",$C77=45199,AH$11&gt;=$C77,AH$11&lt;=$E77,AH$11&lt;=$E77-($E77-$C77-15)),1,
IF(AND(対象名簿【こちらに入力をお願いします。】!$F85="症状なし",$C77=45199,AH$11&gt;=$C77,AH$11&lt;=$E77,AH$11&lt;=$E77-($E77-$C77-7)),1,
IF(AND(対象名簿【こちらに入力をお願いします。】!$F85="症状あり",AH$11&gt;=$C77,AH$11&lt;=$E77,AH$11&lt;=$E77-($E77-$C77-14)),1,
IF(AND(対象名簿【こちらに入力をお願いします。】!$F85="症状なし",AH$11&gt;=$C77,AH$11&lt;=$E77,AH$11&lt;=$E77-($E77-$C77-6)),1,"")))))</f>
        <v/>
      </c>
      <c r="AI77" s="46" t="str">
        <f>IF(OR($C77="",$E77=""),"",
IF(AND(対象名簿【こちらに入力をお願いします。】!$F85="症状あり",$C77=45199,AI$11&gt;=$C77,AI$11&lt;=$E77,AI$11&lt;=$E77-($E77-$C77-15)),1,
IF(AND(対象名簿【こちらに入力をお願いします。】!$F85="症状なし",$C77=45199,AI$11&gt;=$C77,AI$11&lt;=$E77,AI$11&lt;=$E77-($E77-$C77-7)),1,
IF(AND(対象名簿【こちらに入力をお願いします。】!$F85="症状あり",AI$11&gt;=$C77,AI$11&lt;=$E77,AI$11&lt;=$E77-($E77-$C77-14)),1,
IF(AND(対象名簿【こちらに入力をお願いします。】!$F85="症状なし",AI$11&gt;=$C77,AI$11&lt;=$E77,AI$11&lt;=$E77-($E77-$C77-6)),1,"")))))</f>
        <v/>
      </c>
      <c r="AJ77" s="46" t="str">
        <f>IF(OR($C77="",$E77=""),"",
IF(AND(対象名簿【こちらに入力をお願いします。】!$F85="症状あり",$C77=45199,AJ$11&gt;=$C77,AJ$11&lt;=$E77,AJ$11&lt;=$E77-($E77-$C77-15)),1,
IF(AND(対象名簿【こちらに入力をお願いします。】!$F85="症状なし",$C77=45199,AJ$11&gt;=$C77,AJ$11&lt;=$E77,AJ$11&lt;=$E77-($E77-$C77-7)),1,
IF(AND(対象名簿【こちらに入力をお願いします。】!$F85="症状あり",AJ$11&gt;=$C77,AJ$11&lt;=$E77,AJ$11&lt;=$E77-($E77-$C77-14)),1,
IF(AND(対象名簿【こちらに入力をお願いします。】!$F85="症状なし",AJ$11&gt;=$C77,AJ$11&lt;=$E77,AJ$11&lt;=$E77-($E77-$C77-6)),1,"")))))</f>
        <v/>
      </c>
      <c r="AK77" s="46" t="str">
        <f>IF(OR($C77="",$E77=""),"",
IF(AND(対象名簿【こちらに入力をお願いします。】!$F85="症状あり",$C77=45199,AK$11&gt;=$C77,AK$11&lt;=$E77,AK$11&lt;=$E77-($E77-$C77-15)),1,
IF(AND(対象名簿【こちらに入力をお願いします。】!$F85="症状なし",$C77=45199,AK$11&gt;=$C77,AK$11&lt;=$E77,AK$11&lt;=$E77-($E77-$C77-7)),1,
IF(AND(対象名簿【こちらに入力をお願いします。】!$F85="症状あり",AK$11&gt;=$C77,AK$11&lt;=$E77,AK$11&lt;=$E77-($E77-$C77-14)),1,
IF(AND(対象名簿【こちらに入力をお願いします。】!$F85="症状なし",AK$11&gt;=$C77,AK$11&lt;=$E77,AK$11&lt;=$E77-($E77-$C77-6)),1,"")))))</f>
        <v/>
      </c>
      <c r="AL77" s="46" t="str">
        <f>IF(OR($C77="",$E77=""),"",
IF(AND(対象名簿【こちらに入力をお願いします。】!$F85="症状あり",$C77=45199,AL$11&gt;=$C77,AL$11&lt;=$E77,AL$11&lt;=$E77-($E77-$C77-15)),1,
IF(AND(対象名簿【こちらに入力をお願いします。】!$F85="症状なし",$C77=45199,AL$11&gt;=$C77,AL$11&lt;=$E77,AL$11&lt;=$E77-($E77-$C77-7)),1,
IF(AND(対象名簿【こちらに入力をお願いします。】!$F85="症状あり",AL$11&gt;=$C77,AL$11&lt;=$E77,AL$11&lt;=$E77-($E77-$C77-14)),1,
IF(AND(対象名簿【こちらに入力をお願いします。】!$F85="症状なし",AL$11&gt;=$C77,AL$11&lt;=$E77,AL$11&lt;=$E77-($E77-$C77-6)),1,"")))))</f>
        <v/>
      </c>
      <c r="AM77" s="46" t="str">
        <f>IF(OR($C77="",$E77=""),"",
IF(AND(対象名簿【こちらに入力をお願いします。】!$F85="症状あり",$C77=45199,AM$11&gt;=$C77,AM$11&lt;=$E77,AM$11&lt;=$E77-($E77-$C77-15)),1,
IF(AND(対象名簿【こちらに入力をお願いします。】!$F85="症状なし",$C77=45199,AM$11&gt;=$C77,AM$11&lt;=$E77,AM$11&lt;=$E77-($E77-$C77-7)),1,
IF(AND(対象名簿【こちらに入力をお願いします。】!$F85="症状あり",AM$11&gt;=$C77,AM$11&lt;=$E77,AM$11&lt;=$E77-($E77-$C77-14)),1,
IF(AND(対象名簿【こちらに入力をお願いします。】!$F85="症状なし",AM$11&gt;=$C77,AM$11&lt;=$E77,AM$11&lt;=$E77-($E77-$C77-6)),1,"")))))</f>
        <v/>
      </c>
      <c r="AN77" s="46" t="str">
        <f>IF(OR($C77="",$E77=""),"",
IF(AND(対象名簿【こちらに入力をお願いします。】!$F85="症状あり",$C77=45199,AN$11&gt;=$C77,AN$11&lt;=$E77,AN$11&lt;=$E77-($E77-$C77-15)),1,
IF(AND(対象名簿【こちらに入力をお願いします。】!$F85="症状なし",$C77=45199,AN$11&gt;=$C77,AN$11&lt;=$E77,AN$11&lt;=$E77-($E77-$C77-7)),1,
IF(AND(対象名簿【こちらに入力をお願いします。】!$F85="症状あり",AN$11&gt;=$C77,AN$11&lt;=$E77,AN$11&lt;=$E77-($E77-$C77-14)),1,
IF(AND(対象名簿【こちらに入力をお願いします。】!$F85="症状なし",AN$11&gt;=$C77,AN$11&lt;=$E77,AN$11&lt;=$E77-($E77-$C77-6)),1,"")))))</f>
        <v/>
      </c>
      <c r="AO77" s="46" t="str">
        <f>IF(OR($C77="",$E77=""),"",
IF(AND(対象名簿【こちらに入力をお願いします。】!$F85="症状あり",$C77=45199,AO$11&gt;=$C77,AO$11&lt;=$E77,AO$11&lt;=$E77-($E77-$C77-15)),1,
IF(AND(対象名簿【こちらに入力をお願いします。】!$F85="症状なし",$C77=45199,AO$11&gt;=$C77,AO$11&lt;=$E77,AO$11&lt;=$E77-($E77-$C77-7)),1,
IF(AND(対象名簿【こちらに入力をお願いします。】!$F85="症状あり",AO$11&gt;=$C77,AO$11&lt;=$E77,AO$11&lt;=$E77-($E77-$C77-14)),1,
IF(AND(対象名簿【こちらに入力をお願いします。】!$F85="症状なし",AO$11&gt;=$C77,AO$11&lt;=$E77,AO$11&lt;=$E77-($E77-$C77-6)),1,"")))))</f>
        <v/>
      </c>
      <c r="AP77" s="46" t="str">
        <f>IF(OR($C77="",$E77=""),"",
IF(AND(対象名簿【こちらに入力をお願いします。】!$F85="症状あり",$C77=45199,AP$11&gt;=$C77,AP$11&lt;=$E77,AP$11&lt;=$E77-($E77-$C77-15)),1,
IF(AND(対象名簿【こちらに入力をお願いします。】!$F85="症状なし",$C77=45199,AP$11&gt;=$C77,AP$11&lt;=$E77,AP$11&lt;=$E77-($E77-$C77-7)),1,
IF(AND(対象名簿【こちらに入力をお願いします。】!$F85="症状あり",AP$11&gt;=$C77,AP$11&lt;=$E77,AP$11&lt;=$E77-($E77-$C77-14)),1,
IF(AND(対象名簿【こちらに入力をお願いします。】!$F85="症状なし",AP$11&gt;=$C77,AP$11&lt;=$E77,AP$11&lt;=$E77-($E77-$C77-6)),1,"")))))</f>
        <v/>
      </c>
      <c r="AQ77" s="46" t="str">
        <f>IF(OR($C77="",$E77=""),"",
IF(AND(対象名簿【こちらに入力をお願いします。】!$F85="症状あり",$C77=45199,AQ$11&gt;=$C77,AQ$11&lt;=$E77,AQ$11&lt;=$E77-($E77-$C77-15)),1,
IF(AND(対象名簿【こちらに入力をお願いします。】!$F85="症状なし",$C77=45199,AQ$11&gt;=$C77,AQ$11&lt;=$E77,AQ$11&lt;=$E77-($E77-$C77-7)),1,
IF(AND(対象名簿【こちらに入力をお願いします。】!$F85="症状あり",AQ$11&gt;=$C77,AQ$11&lt;=$E77,AQ$11&lt;=$E77-($E77-$C77-14)),1,
IF(AND(対象名簿【こちらに入力をお願いします。】!$F85="症状なし",AQ$11&gt;=$C77,AQ$11&lt;=$E77,AQ$11&lt;=$E77-($E77-$C77-6)),1,"")))))</f>
        <v/>
      </c>
      <c r="AR77" s="46" t="str">
        <f>IF(OR($C77="",$E77=""),"",
IF(AND(対象名簿【こちらに入力をお願いします。】!$F85="症状あり",$C77=45199,AR$11&gt;=$C77,AR$11&lt;=$E77,AR$11&lt;=$E77-($E77-$C77-15)),1,
IF(AND(対象名簿【こちらに入力をお願いします。】!$F85="症状なし",$C77=45199,AR$11&gt;=$C77,AR$11&lt;=$E77,AR$11&lt;=$E77-($E77-$C77-7)),1,
IF(AND(対象名簿【こちらに入力をお願いします。】!$F85="症状あり",AR$11&gt;=$C77,AR$11&lt;=$E77,AR$11&lt;=$E77-($E77-$C77-14)),1,
IF(AND(対象名簿【こちらに入力をお願いします。】!$F85="症状なし",AR$11&gt;=$C77,AR$11&lt;=$E77,AR$11&lt;=$E77-($E77-$C77-6)),1,"")))))</f>
        <v/>
      </c>
      <c r="AS77" s="46" t="str">
        <f>IF(OR($C77="",$E77=""),"",
IF(AND(対象名簿【こちらに入力をお願いします。】!$F85="症状あり",$C77=45199,AS$11&gt;=$C77,AS$11&lt;=$E77,AS$11&lt;=$E77-($E77-$C77-15)),1,
IF(AND(対象名簿【こちらに入力をお願いします。】!$F85="症状なし",$C77=45199,AS$11&gt;=$C77,AS$11&lt;=$E77,AS$11&lt;=$E77-($E77-$C77-7)),1,
IF(AND(対象名簿【こちらに入力をお願いします。】!$F85="症状あり",AS$11&gt;=$C77,AS$11&lt;=$E77,AS$11&lt;=$E77-($E77-$C77-14)),1,
IF(AND(対象名簿【こちらに入力をお願いします。】!$F85="症状なし",AS$11&gt;=$C77,AS$11&lt;=$E77,AS$11&lt;=$E77-($E77-$C77-6)),1,"")))))</f>
        <v/>
      </c>
      <c r="AT77" s="46" t="str">
        <f>IF(OR($C77="",$E77=""),"",
IF(AND(対象名簿【こちらに入力をお願いします。】!$F85="症状あり",$C77=45199,AT$11&gt;=$C77,AT$11&lt;=$E77,AT$11&lt;=$E77-($E77-$C77-15)),1,
IF(AND(対象名簿【こちらに入力をお願いします。】!$F85="症状なし",$C77=45199,AT$11&gt;=$C77,AT$11&lt;=$E77,AT$11&lt;=$E77-($E77-$C77-7)),1,
IF(AND(対象名簿【こちらに入力をお願いします。】!$F85="症状あり",AT$11&gt;=$C77,AT$11&lt;=$E77,AT$11&lt;=$E77-($E77-$C77-14)),1,
IF(AND(対象名簿【こちらに入力をお願いします。】!$F85="症状なし",AT$11&gt;=$C77,AT$11&lt;=$E77,AT$11&lt;=$E77-($E77-$C77-6)),1,"")))))</f>
        <v/>
      </c>
      <c r="AU77" s="46" t="str">
        <f>IF(OR($C77="",$E77=""),"",
IF(AND(対象名簿【こちらに入力をお願いします。】!$F85="症状あり",$C77=45199,AU$11&gt;=$C77,AU$11&lt;=$E77,AU$11&lt;=$E77-($E77-$C77-15)),1,
IF(AND(対象名簿【こちらに入力をお願いします。】!$F85="症状なし",$C77=45199,AU$11&gt;=$C77,AU$11&lt;=$E77,AU$11&lt;=$E77-($E77-$C77-7)),1,
IF(AND(対象名簿【こちらに入力をお願いします。】!$F85="症状あり",AU$11&gt;=$C77,AU$11&lt;=$E77,AU$11&lt;=$E77-($E77-$C77-14)),1,
IF(AND(対象名簿【こちらに入力をお願いします。】!$F85="症状なし",AU$11&gt;=$C77,AU$11&lt;=$E77,AU$11&lt;=$E77-($E77-$C77-6)),1,"")))))</f>
        <v/>
      </c>
      <c r="AV77" s="46" t="str">
        <f>IF(OR($C77="",$E77=""),"",
IF(AND(対象名簿【こちらに入力をお願いします。】!$F85="症状あり",$C77=45199,AV$11&gt;=$C77,AV$11&lt;=$E77,AV$11&lt;=$E77-($E77-$C77-15)),1,
IF(AND(対象名簿【こちらに入力をお願いします。】!$F85="症状なし",$C77=45199,AV$11&gt;=$C77,AV$11&lt;=$E77,AV$11&lt;=$E77-($E77-$C77-7)),1,
IF(AND(対象名簿【こちらに入力をお願いします。】!$F85="症状あり",AV$11&gt;=$C77,AV$11&lt;=$E77,AV$11&lt;=$E77-($E77-$C77-14)),1,
IF(AND(対象名簿【こちらに入力をお願いします。】!$F85="症状なし",AV$11&gt;=$C77,AV$11&lt;=$E77,AV$11&lt;=$E77-($E77-$C77-6)),1,"")))))</f>
        <v/>
      </c>
      <c r="AW77" s="46" t="str">
        <f>IF(OR($C77="",$E77=""),"",
IF(AND(対象名簿【こちらに入力をお願いします。】!$F85="症状あり",$C77=45199,AW$11&gt;=$C77,AW$11&lt;=$E77,AW$11&lt;=$E77-($E77-$C77-15)),1,
IF(AND(対象名簿【こちらに入力をお願いします。】!$F85="症状なし",$C77=45199,AW$11&gt;=$C77,AW$11&lt;=$E77,AW$11&lt;=$E77-($E77-$C77-7)),1,
IF(AND(対象名簿【こちらに入力をお願いします。】!$F85="症状あり",AW$11&gt;=$C77,AW$11&lt;=$E77,AW$11&lt;=$E77-($E77-$C77-14)),1,
IF(AND(対象名簿【こちらに入力をお願いします。】!$F85="症状なし",AW$11&gt;=$C77,AW$11&lt;=$E77,AW$11&lt;=$E77-($E77-$C77-6)),1,"")))))</f>
        <v/>
      </c>
      <c r="AX77" s="46" t="str">
        <f>IF(OR($C77="",$E77=""),"",
IF(AND(対象名簿【こちらに入力をお願いします。】!$F85="症状あり",$C77=45199,AX$11&gt;=$C77,AX$11&lt;=$E77,AX$11&lt;=$E77-($E77-$C77-15)),1,
IF(AND(対象名簿【こちらに入力をお願いします。】!$F85="症状なし",$C77=45199,AX$11&gt;=$C77,AX$11&lt;=$E77,AX$11&lt;=$E77-($E77-$C77-7)),1,
IF(AND(対象名簿【こちらに入力をお願いします。】!$F85="症状あり",AX$11&gt;=$C77,AX$11&lt;=$E77,AX$11&lt;=$E77-($E77-$C77-14)),1,
IF(AND(対象名簿【こちらに入力をお願いします。】!$F85="症状なし",AX$11&gt;=$C77,AX$11&lt;=$E77,AX$11&lt;=$E77-($E77-$C77-6)),1,"")))))</f>
        <v/>
      </c>
      <c r="AY77" s="46" t="str">
        <f>IF(OR($C77="",$E77=""),"",
IF(AND(対象名簿【こちらに入力をお願いします。】!$F85="症状あり",$C77=45199,AY$11&gt;=$C77,AY$11&lt;=$E77,AY$11&lt;=$E77-($E77-$C77-15)),1,
IF(AND(対象名簿【こちらに入力をお願いします。】!$F85="症状なし",$C77=45199,AY$11&gt;=$C77,AY$11&lt;=$E77,AY$11&lt;=$E77-($E77-$C77-7)),1,
IF(AND(対象名簿【こちらに入力をお願いします。】!$F85="症状あり",AY$11&gt;=$C77,AY$11&lt;=$E77,AY$11&lt;=$E77-($E77-$C77-14)),1,
IF(AND(対象名簿【こちらに入力をお願いします。】!$F85="症状なし",AY$11&gt;=$C77,AY$11&lt;=$E77,AY$11&lt;=$E77-($E77-$C77-6)),1,"")))))</f>
        <v/>
      </c>
      <c r="AZ77" s="46" t="str">
        <f>IF(OR($C77="",$E77=""),"",
IF(AND(対象名簿【こちらに入力をお願いします。】!$F85="症状あり",$C77=45199,AZ$11&gt;=$C77,AZ$11&lt;=$E77,AZ$11&lt;=$E77-($E77-$C77-15)),1,
IF(AND(対象名簿【こちらに入力をお願いします。】!$F85="症状なし",$C77=45199,AZ$11&gt;=$C77,AZ$11&lt;=$E77,AZ$11&lt;=$E77-($E77-$C77-7)),1,
IF(AND(対象名簿【こちらに入力をお願いします。】!$F85="症状あり",AZ$11&gt;=$C77,AZ$11&lt;=$E77,AZ$11&lt;=$E77-($E77-$C77-14)),1,
IF(AND(対象名簿【こちらに入力をお願いします。】!$F85="症状なし",AZ$11&gt;=$C77,AZ$11&lt;=$E77,AZ$11&lt;=$E77-($E77-$C77-6)),1,"")))))</f>
        <v/>
      </c>
      <c r="BA77" s="46" t="str">
        <f>IF(OR($C77="",$E77=""),"",
IF(AND(対象名簿【こちらに入力をお願いします。】!$F85="症状あり",$C77=45199,BA$11&gt;=$C77,BA$11&lt;=$E77,BA$11&lt;=$E77-($E77-$C77-15)),1,
IF(AND(対象名簿【こちらに入力をお願いします。】!$F85="症状なし",$C77=45199,BA$11&gt;=$C77,BA$11&lt;=$E77,BA$11&lt;=$E77-($E77-$C77-7)),1,
IF(AND(対象名簿【こちらに入力をお願いします。】!$F85="症状あり",BA$11&gt;=$C77,BA$11&lt;=$E77,BA$11&lt;=$E77-($E77-$C77-14)),1,
IF(AND(対象名簿【こちらに入力をお願いします。】!$F85="症状なし",BA$11&gt;=$C77,BA$11&lt;=$E77,BA$11&lt;=$E77-($E77-$C77-6)),1,"")))))</f>
        <v/>
      </c>
      <c r="BB77" s="46" t="str">
        <f>IF(OR($C77="",$E77=""),"",
IF(AND(対象名簿【こちらに入力をお願いします。】!$F85="症状あり",$C77=45199,BB$11&gt;=$C77,BB$11&lt;=$E77,BB$11&lt;=$E77-($E77-$C77-15)),1,
IF(AND(対象名簿【こちらに入力をお願いします。】!$F85="症状なし",$C77=45199,BB$11&gt;=$C77,BB$11&lt;=$E77,BB$11&lt;=$E77-($E77-$C77-7)),1,
IF(AND(対象名簿【こちらに入力をお願いします。】!$F85="症状あり",BB$11&gt;=$C77,BB$11&lt;=$E77,BB$11&lt;=$E77-($E77-$C77-14)),1,
IF(AND(対象名簿【こちらに入力をお願いします。】!$F85="症状なし",BB$11&gt;=$C77,BB$11&lt;=$E77,BB$11&lt;=$E77-($E77-$C77-6)),1,"")))))</f>
        <v/>
      </c>
      <c r="BC77" s="46" t="str">
        <f>IF(OR($C77="",$E77=""),"",
IF(AND(対象名簿【こちらに入力をお願いします。】!$F85="症状あり",$C77=45199,BC$11&gt;=$C77,BC$11&lt;=$E77,BC$11&lt;=$E77-($E77-$C77-15)),1,
IF(AND(対象名簿【こちらに入力をお願いします。】!$F85="症状なし",$C77=45199,BC$11&gt;=$C77,BC$11&lt;=$E77,BC$11&lt;=$E77-($E77-$C77-7)),1,
IF(AND(対象名簿【こちらに入力をお願いします。】!$F85="症状あり",BC$11&gt;=$C77,BC$11&lt;=$E77,BC$11&lt;=$E77-($E77-$C77-14)),1,
IF(AND(対象名簿【こちらに入力をお願いします。】!$F85="症状なし",BC$11&gt;=$C77,BC$11&lt;=$E77,BC$11&lt;=$E77-($E77-$C77-6)),1,"")))))</f>
        <v/>
      </c>
      <c r="BD77" s="46" t="str">
        <f>IF(OR($C77="",$E77=""),"",
IF(AND(対象名簿【こちらに入力をお願いします。】!$F85="症状あり",$C77=45199,BD$11&gt;=$C77,BD$11&lt;=$E77,BD$11&lt;=$E77-($E77-$C77-15)),1,
IF(AND(対象名簿【こちらに入力をお願いします。】!$F85="症状なし",$C77=45199,BD$11&gt;=$C77,BD$11&lt;=$E77,BD$11&lt;=$E77-($E77-$C77-7)),1,
IF(AND(対象名簿【こちらに入力をお願いします。】!$F85="症状あり",BD$11&gt;=$C77,BD$11&lt;=$E77,BD$11&lt;=$E77-($E77-$C77-14)),1,
IF(AND(対象名簿【こちらに入力をお願いします。】!$F85="症状なし",BD$11&gt;=$C77,BD$11&lt;=$E77,BD$11&lt;=$E77-($E77-$C77-6)),1,"")))))</f>
        <v/>
      </c>
      <c r="BE77" s="46" t="str">
        <f>IF(OR($C77="",$E77=""),"",
IF(AND(対象名簿【こちらに入力をお願いします。】!$F85="症状あり",$C77=45199,BE$11&gt;=$C77,BE$11&lt;=$E77,BE$11&lt;=$E77-($E77-$C77-15)),1,
IF(AND(対象名簿【こちらに入力をお願いします。】!$F85="症状なし",$C77=45199,BE$11&gt;=$C77,BE$11&lt;=$E77,BE$11&lt;=$E77-($E77-$C77-7)),1,
IF(AND(対象名簿【こちらに入力をお願いします。】!$F85="症状あり",BE$11&gt;=$C77,BE$11&lt;=$E77,BE$11&lt;=$E77-($E77-$C77-14)),1,
IF(AND(対象名簿【こちらに入力をお願いします。】!$F85="症状なし",BE$11&gt;=$C77,BE$11&lt;=$E77,BE$11&lt;=$E77-($E77-$C77-6)),1,"")))))</f>
        <v/>
      </c>
      <c r="BF77" s="46" t="str">
        <f>IF(OR($C77="",$E77=""),"",
IF(AND(対象名簿【こちらに入力をお願いします。】!$F85="症状あり",$C77=45199,BF$11&gt;=$C77,BF$11&lt;=$E77,BF$11&lt;=$E77-($E77-$C77-15)),1,
IF(AND(対象名簿【こちらに入力をお願いします。】!$F85="症状なし",$C77=45199,BF$11&gt;=$C77,BF$11&lt;=$E77,BF$11&lt;=$E77-($E77-$C77-7)),1,
IF(AND(対象名簿【こちらに入力をお願いします。】!$F85="症状あり",BF$11&gt;=$C77,BF$11&lt;=$E77,BF$11&lt;=$E77-($E77-$C77-14)),1,
IF(AND(対象名簿【こちらに入力をお願いします。】!$F85="症状なし",BF$11&gt;=$C77,BF$11&lt;=$E77,BF$11&lt;=$E77-($E77-$C77-6)),1,"")))))</f>
        <v/>
      </c>
      <c r="BG77" s="46" t="str">
        <f>IF(OR($C77="",$E77=""),"",
IF(AND(対象名簿【こちらに入力をお願いします。】!$F85="症状あり",$C77=45199,BG$11&gt;=$C77,BG$11&lt;=$E77,BG$11&lt;=$E77-($E77-$C77-15)),1,
IF(AND(対象名簿【こちらに入力をお願いします。】!$F85="症状なし",$C77=45199,BG$11&gt;=$C77,BG$11&lt;=$E77,BG$11&lt;=$E77-($E77-$C77-7)),1,
IF(AND(対象名簿【こちらに入力をお願いします。】!$F85="症状あり",BG$11&gt;=$C77,BG$11&lt;=$E77,BG$11&lt;=$E77-($E77-$C77-14)),1,
IF(AND(対象名簿【こちらに入力をお願いします。】!$F85="症状なし",BG$11&gt;=$C77,BG$11&lt;=$E77,BG$11&lt;=$E77-($E77-$C77-6)),1,"")))))</f>
        <v/>
      </c>
      <c r="BH77" s="46" t="str">
        <f>IF(OR($C77="",$E77=""),"",
IF(AND(対象名簿【こちらに入力をお願いします。】!$F85="症状あり",$C77=45199,BH$11&gt;=$C77,BH$11&lt;=$E77,BH$11&lt;=$E77-($E77-$C77-15)),1,
IF(AND(対象名簿【こちらに入力をお願いします。】!$F85="症状なし",$C77=45199,BH$11&gt;=$C77,BH$11&lt;=$E77,BH$11&lt;=$E77-($E77-$C77-7)),1,
IF(AND(対象名簿【こちらに入力をお願いします。】!$F85="症状あり",BH$11&gt;=$C77,BH$11&lt;=$E77,BH$11&lt;=$E77-($E77-$C77-14)),1,
IF(AND(対象名簿【こちらに入力をお願いします。】!$F85="症状なし",BH$11&gt;=$C77,BH$11&lt;=$E77,BH$11&lt;=$E77-($E77-$C77-6)),1,"")))))</f>
        <v/>
      </c>
      <c r="BI77" s="46" t="str">
        <f>IF(OR($C77="",$E77=""),"",
IF(AND(対象名簿【こちらに入力をお願いします。】!$F85="症状あり",$C77=45199,BI$11&gt;=$C77,BI$11&lt;=$E77,BI$11&lt;=$E77-($E77-$C77-15)),1,
IF(AND(対象名簿【こちらに入力をお願いします。】!$F85="症状なし",$C77=45199,BI$11&gt;=$C77,BI$11&lt;=$E77,BI$11&lt;=$E77-($E77-$C77-7)),1,
IF(AND(対象名簿【こちらに入力をお願いします。】!$F85="症状あり",BI$11&gt;=$C77,BI$11&lt;=$E77,BI$11&lt;=$E77-($E77-$C77-14)),1,
IF(AND(対象名簿【こちらに入力をお願いします。】!$F85="症状なし",BI$11&gt;=$C77,BI$11&lt;=$E77,BI$11&lt;=$E77-($E77-$C77-6)),1,"")))))</f>
        <v/>
      </c>
      <c r="BJ77" s="46" t="str">
        <f>IF(OR($C77="",$E77=""),"",
IF(AND(対象名簿【こちらに入力をお願いします。】!$F85="症状あり",$C77=45199,BJ$11&gt;=$C77,BJ$11&lt;=$E77,BJ$11&lt;=$E77-($E77-$C77-15)),1,
IF(AND(対象名簿【こちらに入力をお願いします。】!$F85="症状なし",$C77=45199,BJ$11&gt;=$C77,BJ$11&lt;=$E77,BJ$11&lt;=$E77-($E77-$C77-7)),1,
IF(AND(対象名簿【こちらに入力をお願いします。】!$F85="症状あり",BJ$11&gt;=$C77,BJ$11&lt;=$E77,BJ$11&lt;=$E77-($E77-$C77-14)),1,
IF(AND(対象名簿【こちらに入力をお願いします。】!$F85="症状なし",BJ$11&gt;=$C77,BJ$11&lt;=$E77,BJ$11&lt;=$E77-($E77-$C77-6)),1,"")))))</f>
        <v/>
      </c>
      <c r="BK77" s="46" t="str">
        <f>IF(OR($C77="",$E77=""),"",
IF(AND(対象名簿【こちらに入力をお願いします。】!$F85="症状あり",$C77=45199,BK$11&gt;=$C77,BK$11&lt;=$E77,BK$11&lt;=$E77-($E77-$C77-15)),1,
IF(AND(対象名簿【こちらに入力をお願いします。】!$F85="症状なし",$C77=45199,BK$11&gt;=$C77,BK$11&lt;=$E77,BK$11&lt;=$E77-($E77-$C77-7)),1,
IF(AND(対象名簿【こちらに入力をお願いします。】!$F85="症状あり",BK$11&gt;=$C77,BK$11&lt;=$E77,BK$11&lt;=$E77-($E77-$C77-14)),1,
IF(AND(対象名簿【こちらに入力をお願いします。】!$F85="症状なし",BK$11&gt;=$C77,BK$11&lt;=$E77,BK$11&lt;=$E77-($E77-$C77-6)),1,"")))))</f>
        <v/>
      </c>
      <c r="BL77" s="46" t="str">
        <f>IF(OR($C77="",$E77=""),"",
IF(AND(対象名簿【こちらに入力をお願いします。】!$F85="症状あり",$C77=45199,BL$11&gt;=$C77,BL$11&lt;=$E77,BL$11&lt;=$E77-($E77-$C77-15)),1,
IF(AND(対象名簿【こちらに入力をお願いします。】!$F85="症状なし",$C77=45199,BL$11&gt;=$C77,BL$11&lt;=$E77,BL$11&lt;=$E77-($E77-$C77-7)),1,
IF(AND(対象名簿【こちらに入力をお願いします。】!$F85="症状あり",BL$11&gt;=$C77,BL$11&lt;=$E77,BL$11&lt;=$E77-($E77-$C77-14)),1,
IF(AND(対象名簿【こちらに入力をお願いします。】!$F85="症状なし",BL$11&gt;=$C77,BL$11&lt;=$E77,BL$11&lt;=$E77-($E77-$C77-6)),1,"")))))</f>
        <v/>
      </c>
      <c r="BM77" s="46" t="str">
        <f>IF(OR($C77="",$E77=""),"",
IF(AND(対象名簿【こちらに入力をお願いします。】!$F85="症状あり",$C77=45199,BM$11&gt;=$C77,BM$11&lt;=$E77,BM$11&lt;=$E77-($E77-$C77-15)),1,
IF(AND(対象名簿【こちらに入力をお願いします。】!$F85="症状なし",$C77=45199,BM$11&gt;=$C77,BM$11&lt;=$E77,BM$11&lt;=$E77-($E77-$C77-7)),1,
IF(AND(対象名簿【こちらに入力をお願いします。】!$F85="症状あり",BM$11&gt;=$C77,BM$11&lt;=$E77,BM$11&lt;=$E77-($E77-$C77-14)),1,
IF(AND(対象名簿【こちらに入力をお願いします。】!$F85="症状なし",BM$11&gt;=$C77,BM$11&lt;=$E77,BM$11&lt;=$E77-($E77-$C77-6)),1,"")))))</f>
        <v/>
      </c>
      <c r="BN77" s="46" t="str">
        <f>IF(OR($C77="",$E77=""),"",
IF(AND(対象名簿【こちらに入力をお願いします。】!$F85="症状あり",$C77=45199,BN$11&gt;=$C77,BN$11&lt;=$E77,BN$11&lt;=$E77-($E77-$C77-15)),1,
IF(AND(対象名簿【こちらに入力をお願いします。】!$F85="症状なし",$C77=45199,BN$11&gt;=$C77,BN$11&lt;=$E77,BN$11&lt;=$E77-($E77-$C77-7)),1,
IF(AND(対象名簿【こちらに入力をお願いします。】!$F85="症状あり",BN$11&gt;=$C77,BN$11&lt;=$E77,BN$11&lt;=$E77-($E77-$C77-14)),1,
IF(AND(対象名簿【こちらに入力をお願いします。】!$F85="症状なし",BN$11&gt;=$C77,BN$11&lt;=$E77,BN$11&lt;=$E77-($E77-$C77-6)),1,"")))))</f>
        <v/>
      </c>
      <c r="BO77" s="46" t="str">
        <f>IF(OR($C77="",$E77=""),"",
IF(AND(対象名簿【こちらに入力をお願いします。】!$F85="症状あり",$C77=45199,BO$11&gt;=$C77,BO$11&lt;=$E77,BO$11&lt;=$E77-($E77-$C77-15)),1,
IF(AND(対象名簿【こちらに入力をお願いします。】!$F85="症状なし",$C77=45199,BO$11&gt;=$C77,BO$11&lt;=$E77,BO$11&lt;=$E77-($E77-$C77-7)),1,
IF(AND(対象名簿【こちらに入力をお願いします。】!$F85="症状あり",BO$11&gt;=$C77,BO$11&lt;=$E77,BO$11&lt;=$E77-($E77-$C77-14)),1,
IF(AND(対象名簿【こちらに入力をお願いします。】!$F85="症状なし",BO$11&gt;=$C77,BO$11&lt;=$E77,BO$11&lt;=$E77-($E77-$C77-6)),1,"")))))</f>
        <v/>
      </c>
      <c r="BP77" s="46" t="str">
        <f>IF(OR($C77="",$E77=""),"",
IF(AND(対象名簿【こちらに入力をお願いします。】!$F85="症状あり",$C77=45199,BP$11&gt;=$C77,BP$11&lt;=$E77,BP$11&lt;=$E77-($E77-$C77-15)),1,
IF(AND(対象名簿【こちらに入力をお願いします。】!$F85="症状なし",$C77=45199,BP$11&gt;=$C77,BP$11&lt;=$E77,BP$11&lt;=$E77-($E77-$C77-7)),1,
IF(AND(対象名簿【こちらに入力をお願いします。】!$F85="症状あり",BP$11&gt;=$C77,BP$11&lt;=$E77,BP$11&lt;=$E77-($E77-$C77-14)),1,
IF(AND(対象名簿【こちらに入力をお願いします。】!$F85="症状なし",BP$11&gt;=$C77,BP$11&lt;=$E77,BP$11&lt;=$E77-($E77-$C77-6)),1,"")))))</f>
        <v/>
      </c>
      <c r="BQ77" s="46" t="str">
        <f>IF(OR($C77="",$E77=""),"",
IF(AND(対象名簿【こちらに入力をお願いします。】!$F85="症状あり",$C77=45199,BQ$11&gt;=$C77,BQ$11&lt;=$E77,BQ$11&lt;=$E77-($E77-$C77-15)),1,
IF(AND(対象名簿【こちらに入力をお願いします。】!$F85="症状なし",$C77=45199,BQ$11&gt;=$C77,BQ$11&lt;=$E77,BQ$11&lt;=$E77-($E77-$C77-7)),1,
IF(AND(対象名簿【こちらに入力をお願いします。】!$F85="症状あり",BQ$11&gt;=$C77,BQ$11&lt;=$E77,BQ$11&lt;=$E77-($E77-$C77-14)),1,
IF(AND(対象名簿【こちらに入力をお願いします。】!$F85="症状なし",BQ$11&gt;=$C77,BQ$11&lt;=$E77,BQ$11&lt;=$E77-($E77-$C77-6)),1,"")))))</f>
        <v/>
      </c>
      <c r="BR77" s="46" t="str">
        <f>IF(OR($C77="",$E77=""),"",
IF(AND(対象名簿【こちらに入力をお願いします。】!$F85="症状あり",$C77=45199,BR$11&gt;=$C77,BR$11&lt;=$E77,BR$11&lt;=$E77-($E77-$C77-15)),1,
IF(AND(対象名簿【こちらに入力をお願いします。】!$F85="症状なし",$C77=45199,BR$11&gt;=$C77,BR$11&lt;=$E77,BR$11&lt;=$E77-($E77-$C77-7)),1,
IF(AND(対象名簿【こちらに入力をお願いします。】!$F85="症状あり",BR$11&gt;=$C77,BR$11&lt;=$E77,BR$11&lt;=$E77-($E77-$C77-14)),1,
IF(AND(対象名簿【こちらに入力をお願いします。】!$F85="症状なし",BR$11&gt;=$C77,BR$11&lt;=$E77,BR$11&lt;=$E77-($E77-$C77-6)),1,"")))))</f>
        <v/>
      </c>
      <c r="BS77" s="46" t="str">
        <f>IF(OR($C77="",$E77=""),"",
IF(AND(対象名簿【こちらに入力をお願いします。】!$F85="症状あり",$C77=45199,BS$11&gt;=$C77,BS$11&lt;=$E77,BS$11&lt;=$E77-($E77-$C77-15)),1,
IF(AND(対象名簿【こちらに入力をお願いします。】!$F85="症状なし",$C77=45199,BS$11&gt;=$C77,BS$11&lt;=$E77,BS$11&lt;=$E77-($E77-$C77-7)),1,
IF(AND(対象名簿【こちらに入力をお願いします。】!$F85="症状あり",BS$11&gt;=$C77,BS$11&lt;=$E77,BS$11&lt;=$E77-($E77-$C77-14)),1,
IF(AND(対象名簿【こちらに入力をお願いします。】!$F85="症状なし",BS$11&gt;=$C77,BS$11&lt;=$E77,BS$11&lt;=$E77-($E77-$C77-6)),1,"")))))</f>
        <v/>
      </c>
      <c r="BT77" s="46" t="str">
        <f>IF(OR($C77="",$E77=""),"",
IF(AND(対象名簿【こちらに入力をお願いします。】!$F85="症状あり",$C77=45199,BT$11&gt;=$C77,BT$11&lt;=$E77,BT$11&lt;=$E77-($E77-$C77-15)),1,
IF(AND(対象名簿【こちらに入力をお願いします。】!$F85="症状なし",$C77=45199,BT$11&gt;=$C77,BT$11&lt;=$E77,BT$11&lt;=$E77-($E77-$C77-7)),1,
IF(AND(対象名簿【こちらに入力をお願いします。】!$F85="症状あり",BT$11&gt;=$C77,BT$11&lt;=$E77,BT$11&lt;=$E77-($E77-$C77-14)),1,
IF(AND(対象名簿【こちらに入力をお願いします。】!$F85="症状なし",BT$11&gt;=$C77,BT$11&lt;=$E77,BT$11&lt;=$E77-($E77-$C77-6)),1,"")))))</f>
        <v/>
      </c>
      <c r="BU77" s="46" t="str">
        <f>IF(OR($C77="",$E77=""),"",
IF(AND(対象名簿【こちらに入力をお願いします。】!$F85="症状あり",$C77=45199,BU$11&gt;=$C77,BU$11&lt;=$E77,BU$11&lt;=$E77-($E77-$C77-15)),1,
IF(AND(対象名簿【こちらに入力をお願いします。】!$F85="症状なし",$C77=45199,BU$11&gt;=$C77,BU$11&lt;=$E77,BU$11&lt;=$E77-($E77-$C77-7)),1,
IF(AND(対象名簿【こちらに入力をお願いします。】!$F85="症状あり",BU$11&gt;=$C77,BU$11&lt;=$E77,BU$11&lt;=$E77-($E77-$C77-14)),1,
IF(AND(対象名簿【こちらに入力をお願いします。】!$F85="症状なし",BU$11&gt;=$C77,BU$11&lt;=$E77,BU$11&lt;=$E77-($E77-$C77-6)),1,"")))))</f>
        <v/>
      </c>
      <c r="BV77" s="46" t="str">
        <f>IF(OR($C77="",$E77=""),"",
IF(AND(対象名簿【こちらに入力をお願いします。】!$F85="症状あり",$C77=45199,BV$11&gt;=$C77,BV$11&lt;=$E77,BV$11&lt;=$E77-($E77-$C77-15)),1,
IF(AND(対象名簿【こちらに入力をお願いします。】!$F85="症状なし",$C77=45199,BV$11&gt;=$C77,BV$11&lt;=$E77,BV$11&lt;=$E77-($E77-$C77-7)),1,
IF(AND(対象名簿【こちらに入力をお願いします。】!$F85="症状あり",BV$11&gt;=$C77,BV$11&lt;=$E77,BV$11&lt;=$E77-($E77-$C77-14)),1,
IF(AND(対象名簿【こちらに入力をお願いします。】!$F85="症状なし",BV$11&gt;=$C77,BV$11&lt;=$E77,BV$11&lt;=$E77-($E77-$C77-6)),1,"")))))</f>
        <v/>
      </c>
      <c r="BW77" s="46" t="str">
        <f>IF(OR($C77="",$E77=""),"",
IF(AND(対象名簿【こちらに入力をお願いします。】!$F85="症状あり",$C77=45199,BW$11&gt;=$C77,BW$11&lt;=$E77,BW$11&lt;=$E77-($E77-$C77-15)),1,
IF(AND(対象名簿【こちらに入力をお願いします。】!$F85="症状なし",$C77=45199,BW$11&gt;=$C77,BW$11&lt;=$E77,BW$11&lt;=$E77-($E77-$C77-7)),1,
IF(AND(対象名簿【こちらに入力をお願いします。】!$F85="症状あり",BW$11&gt;=$C77,BW$11&lt;=$E77,BW$11&lt;=$E77-($E77-$C77-14)),1,
IF(AND(対象名簿【こちらに入力をお願いします。】!$F85="症状なし",BW$11&gt;=$C77,BW$11&lt;=$E77,BW$11&lt;=$E77-($E77-$C77-6)),1,"")))))</f>
        <v/>
      </c>
      <c r="BX77" s="46" t="str">
        <f>IF(OR($C77="",$E77=""),"",
IF(AND(対象名簿【こちらに入力をお願いします。】!$F85="症状あり",$C77=45199,BX$11&gt;=$C77,BX$11&lt;=$E77,BX$11&lt;=$E77-($E77-$C77-15)),1,
IF(AND(対象名簿【こちらに入力をお願いします。】!$F85="症状なし",$C77=45199,BX$11&gt;=$C77,BX$11&lt;=$E77,BX$11&lt;=$E77-($E77-$C77-7)),1,
IF(AND(対象名簿【こちらに入力をお願いします。】!$F85="症状あり",BX$11&gt;=$C77,BX$11&lt;=$E77,BX$11&lt;=$E77-($E77-$C77-14)),1,
IF(AND(対象名簿【こちらに入力をお願いします。】!$F85="症状なし",BX$11&gt;=$C77,BX$11&lt;=$E77,BX$11&lt;=$E77-($E77-$C77-6)),1,"")))))</f>
        <v/>
      </c>
      <c r="BY77" s="46" t="str">
        <f>IF(OR($C77="",$E77=""),"",
IF(AND(対象名簿【こちらに入力をお願いします。】!$F85="症状あり",$C77=45199,BY$11&gt;=$C77,BY$11&lt;=$E77,BY$11&lt;=$E77-($E77-$C77-15)),1,
IF(AND(対象名簿【こちらに入力をお願いします。】!$F85="症状なし",$C77=45199,BY$11&gt;=$C77,BY$11&lt;=$E77,BY$11&lt;=$E77-($E77-$C77-7)),1,
IF(AND(対象名簿【こちらに入力をお願いします。】!$F85="症状あり",BY$11&gt;=$C77,BY$11&lt;=$E77,BY$11&lt;=$E77-($E77-$C77-14)),1,
IF(AND(対象名簿【こちらに入力をお願いします。】!$F85="症状なし",BY$11&gt;=$C77,BY$11&lt;=$E77,BY$11&lt;=$E77-($E77-$C77-6)),1,"")))))</f>
        <v/>
      </c>
      <c r="BZ77" s="46" t="str">
        <f>IF(OR($C77="",$E77=""),"",
IF(AND(対象名簿【こちらに入力をお願いします。】!$F85="症状あり",$C77=45199,BZ$11&gt;=$C77,BZ$11&lt;=$E77,BZ$11&lt;=$E77-($E77-$C77-15)),1,
IF(AND(対象名簿【こちらに入力をお願いします。】!$F85="症状なし",$C77=45199,BZ$11&gt;=$C77,BZ$11&lt;=$E77,BZ$11&lt;=$E77-($E77-$C77-7)),1,
IF(AND(対象名簿【こちらに入力をお願いします。】!$F85="症状あり",BZ$11&gt;=$C77,BZ$11&lt;=$E77,BZ$11&lt;=$E77-($E77-$C77-14)),1,
IF(AND(対象名簿【こちらに入力をお願いします。】!$F85="症状なし",BZ$11&gt;=$C77,BZ$11&lt;=$E77,BZ$11&lt;=$E77-($E77-$C77-6)),1,"")))))</f>
        <v/>
      </c>
      <c r="CA77" s="46" t="str">
        <f>IF(OR($C77="",$E77=""),"",
IF(AND(対象名簿【こちらに入力をお願いします。】!$F85="症状あり",$C77=45199,CA$11&gt;=$C77,CA$11&lt;=$E77,CA$11&lt;=$E77-($E77-$C77-15)),1,
IF(AND(対象名簿【こちらに入力をお願いします。】!$F85="症状なし",$C77=45199,CA$11&gt;=$C77,CA$11&lt;=$E77,CA$11&lt;=$E77-($E77-$C77-7)),1,
IF(AND(対象名簿【こちらに入力をお願いします。】!$F85="症状あり",CA$11&gt;=$C77,CA$11&lt;=$E77,CA$11&lt;=$E77-($E77-$C77-14)),1,
IF(AND(対象名簿【こちらに入力をお願いします。】!$F85="症状なし",CA$11&gt;=$C77,CA$11&lt;=$E77,CA$11&lt;=$E77-($E77-$C77-6)),1,"")))))</f>
        <v/>
      </c>
      <c r="CB77" s="46" t="str">
        <f>IF(OR($C77="",$E77=""),"",
IF(AND(対象名簿【こちらに入力をお願いします。】!$F85="症状あり",$C77=45199,CB$11&gt;=$C77,CB$11&lt;=$E77,CB$11&lt;=$E77-($E77-$C77-15)),1,
IF(AND(対象名簿【こちらに入力をお願いします。】!$F85="症状なし",$C77=45199,CB$11&gt;=$C77,CB$11&lt;=$E77,CB$11&lt;=$E77-($E77-$C77-7)),1,
IF(AND(対象名簿【こちらに入力をお願いします。】!$F85="症状あり",CB$11&gt;=$C77,CB$11&lt;=$E77,CB$11&lt;=$E77-($E77-$C77-14)),1,
IF(AND(対象名簿【こちらに入力をお願いします。】!$F85="症状なし",CB$11&gt;=$C77,CB$11&lt;=$E77,CB$11&lt;=$E77-($E77-$C77-6)),1,"")))))</f>
        <v/>
      </c>
      <c r="CC77" s="46" t="str">
        <f>IF(OR($C77="",$E77=""),"",
IF(AND(対象名簿【こちらに入力をお願いします。】!$F85="症状あり",$C77=45199,CC$11&gt;=$C77,CC$11&lt;=$E77,CC$11&lt;=$E77-($E77-$C77-15)),1,
IF(AND(対象名簿【こちらに入力をお願いします。】!$F85="症状なし",$C77=45199,CC$11&gt;=$C77,CC$11&lt;=$E77,CC$11&lt;=$E77-($E77-$C77-7)),1,
IF(AND(対象名簿【こちらに入力をお願いします。】!$F85="症状あり",CC$11&gt;=$C77,CC$11&lt;=$E77,CC$11&lt;=$E77-($E77-$C77-14)),1,
IF(AND(対象名簿【こちらに入力をお願いします。】!$F85="症状なし",CC$11&gt;=$C77,CC$11&lt;=$E77,CC$11&lt;=$E77-($E77-$C77-6)),1,"")))))</f>
        <v/>
      </c>
      <c r="CD77" s="46" t="str">
        <f>IF(OR($C77="",$E77=""),"",
IF(AND(対象名簿【こちらに入力をお願いします。】!$F85="症状あり",$C77=45199,CD$11&gt;=$C77,CD$11&lt;=$E77,CD$11&lt;=$E77-($E77-$C77-15)),1,
IF(AND(対象名簿【こちらに入力をお願いします。】!$F85="症状なし",$C77=45199,CD$11&gt;=$C77,CD$11&lt;=$E77,CD$11&lt;=$E77-($E77-$C77-7)),1,
IF(AND(対象名簿【こちらに入力をお願いします。】!$F85="症状あり",CD$11&gt;=$C77,CD$11&lt;=$E77,CD$11&lt;=$E77-($E77-$C77-14)),1,
IF(AND(対象名簿【こちらに入力をお願いします。】!$F85="症状なし",CD$11&gt;=$C77,CD$11&lt;=$E77,CD$11&lt;=$E77-($E77-$C77-6)),1,"")))))</f>
        <v/>
      </c>
      <c r="CE77" s="46" t="str">
        <f>IF(OR($C77="",$E77=""),"",
IF(AND(対象名簿【こちらに入力をお願いします。】!$F85="症状あり",$C77=45199,CE$11&gt;=$C77,CE$11&lt;=$E77,CE$11&lt;=$E77-($E77-$C77-15)),1,
IF(AND(対象名簿【こちらに入力をお願いします。】!$F85="症状なし",$C77=45199,CE$11&gt;=$C77,CE$11&lt;=$E77,CE$11&lt;=$E77-($E77-$C77-7)),1,
IF(AND(対象名簿【こちらに入力をお願いします。】!$F85="症状あり",CE$11&gt;=$C77,CE$11&lt;=$E77,CE$11&lt;=$E77-($E77-$C77-14)),1,
IF(AND(対象名簿【こちらに入力をお願いします。】!$F85="症状なし",CE$11&gt;=$C77,CE$11&lt;=$E77,CE$11&lt;=$E77-($E77-$C77-6)),1,"")))))</f>
        <v/>
      </c>
      <c r="CF77" s="46" t="str">
        <f>IF(OR($C77="",$E77=""),"",
IF(AND(対象名簿【こちらに入力をお願いします。】!$F85="症状あり",$C77=45199,CF$11&gt;=$C77,CF$11&lt;=$E77,CF$11&lt;=$E77-($E77-$C77-15)),1,
IF(AND(対象名簿【こちらに入力をお願いします。】!$F85="症状なし",$C77=45199,CF$11&gt;=$C77,CF$11&lt;=$E77,CF$11&lt;=$E77-($E77-$C77-7)),1,
IF(AND(対象名簿【こちらに入力をお願いします。】!$F85="症状あり",CF$11&gt;=$C77,CF$11&lt;=$E77,CF$11&lt;=$E77-($E77-$C77-14)),1,
IF(AND(対象名簿【こちらに入力をお願いします。】!$F85="症状なし",CF$11&gt;=$C77,CF$11&lt;=$E77,CF$11&lt;=$E77-($E77-$C77-6)),1,"")))))</f>
        <v/>
      </c>
      <c r="CG77" s="46" t="str">
        <f>IF(OR($C77="",$E77=""),"",
IF(AND(対象名簿【こちらに入力をお願いします。】!$F85="症状あり",$C77=45199,CG$11&gt;=$C77,CG$11&lt;=$E77,CG$11&lt;=$E77-($E77-$C77-15)),1,
IF(AND(対象名簿【こちらに入力をお願いします。】!$F85="症状なし",$C77=45199,CG$11&gt;=$C77,CG$11&lt;=$E77,CG$11&lt;=$E77-($E77-$C77-7)),1,
IF(AND(対象名簿【こちらに入力をお願いします。】!$F85="症状あり",CG$11&gt;=$C77,CG$11&lt;=$E77,CG$11&lt;=$E77-($E77-$C77-14)),1,
IF(AND(対象名簿【こちらに入力をお願いします。】!$F85="症状なし",CG$11&gt;=$C77,CG$11&lt;=$E77,CG$11&lt;=$E77-($E77-$C77-6)),1,"")))))</f>
        <v/>
      </c>
      <c r="CH77" s="46" t="str">
        <f>IF(OR($C77="",$E77=""),"",
IF(AND(対象名簿【こちらに入力をお願いします。】!$F85="症状あり",$C77=45199,CH$11&gt;=$C77,CH$11&lt;=$E77,CH$11&lt;=$E77-($E77-$C77-15)),1,
IF(AND(対象名簿【こちらに入力をお願いします。】!$F85="症状なし",$C77=45199,CH$11&gt;=$C77,CH$11&lt;=$E77,CH$11&lt;=$E77-($E77-$C77-7)),1,
IF(AND(対象名簿【こちらに入力をお願いします。】!$F85="症状あり",CH$11&gt;=$C77,CH$11&lt;=$E77,CH$11&lt;=$E77-($E77-$C77-14)),1,
IF(AND(対象名簿【こちらに入力をお願いします。】!$F85="症状なし",CH$11&gt;=$C77,CH$11&lt;=$E77,CH$11&lt;=$E77-($E77-$C77-6)),1,"")))))</f>
        <v/>
      </c>
      <c r="CI77" s="46" t="str">
        <f>IF(OR($C77="",$E77=""),"",
IF(AND(対象名簿【こちらに入力をお願いします。】!$F85="症状あり",$C77=45199,CI$11&gt;=$C77,CI$11&lt;=$E77,CI$11&lt;=$E77-($E77-$C77-15)),1,
IF(AND(対象名簿【こちらに入力をお願いします。】!$F85="症状なし",$C77=45199,CI$11&gt;=$C77,CI$11&lt;=$E77,CI$11&lt;=$E77-($E77-$C77-7)),1,
IF(AND(対象名簿【こちらに入力をお願いします。】!$F85="症状あり",CI$11&gt;=$C77,CI$11&lt;=$E77,CI$11&lt;=$E77-($E77-$C77-14)),1,
IF(AND(対象名簿【こちらに入力をお願いします。】!$F85="症状なし",CI$11&gt;=$C77,CI$11&lt;=$E77,CI$11&lt;=$E77-($E77-$C77-6)),1,"")))))</f>
        <v/>
      </c>
      <c r="CJ77" s="46" t="str">
        <f>IF(OR($C77="",$E77=""),"",
IF(AND(対象名簿【こちらに入力をお願いします。】!$F85="症状あり",$C77=45199,CJ$11&gt;=$C77,CJ$11&lt;=$E77,CJ$11&lt;=$E77-($E77-$C77-15)),1,
IF(AND(対象名簿【こちらに入力をお願いします。】!$F85="症状なし",$C77=45199,CJ$11&gt;=$C77,CJ$11&lt;=$E77,CJ$11&lt;=$E77-($E77-$C77-7)),1,
IF(AND(対象名簿【こちらに入力をお願いします。】!$F85="症状あり",CJ$11&gt;=$C77,CJ$11&lt;=$E77,CJ$11&lt;=$E77-($E77-$C77-14)),1,
IF(AND(対象名簿【こちらに入力をお願いします。】!$F85="症状なし",CJ$11&gt;=$C77,CJ$11&lt;=$E77,CJ$11&lt;=$E77-($E77-$C77-6)),1,"")))))</f>
        <v/>
      </c>
      <c r="CK77" s="46" t="str">
        <f>IF(OR($C77="",$E77=""),"",
IF(AND(対象名簿【こちらに入力をお願いします。】!$F85="症状あり",$C77=45199,CK$11&gt;=$C77,CK$11&lt;=$E77,CK$11&lt;=$E77-($E77-$C77-15)),1,
IF(AND(対象名簿【こちらに入力をお願いします。】!$F85="症状なし",$C77=45199,CK$11&gt;=$C77,CK$11&lt;=$E77,CK$11&lt;=$E77-($E77-$C77-7)),1,
IF(AND(対象名簿【こちらに入力をお願いします。】!$F85="症状あり",CK$11&gt;=$C77,CK$11&lt;=$E77,CK$11&lt;=$E77-($E77-$C77-14)),1,
IF(AND(対象名簿【こちらに入力をお願いします。】!$F85="症状なし",CK$11&gt;=$C77,CK$11&lt;=$E77,CK$11&lt;=$E77-($E77-$C77-6)),1,"")))))</f>
        <v/>
      </c>
      <c r="CL77" s="46" t="str">
        <f>IF(OR($C77="",$E77=""),"",
IF(AND(対象名簿【こちらに入力をお願いします。】!$F85="症状あり",$C77=45199,CL$11&gt;=$C77,CL$11&lt;=$E77,CL$11&lt;=$E77-($E77-$C77-15)),1,
IF(AND(対象名簿【こちらに入力をお願いします。】!$F85="症状なし",$C77=45199,CL$11&gt;=$C77,CL$11&lt;=$E77,CL$11&lt;=$E77-($E77-$C77-7)),1,
IF(AND(対象名簿【こちらに入力をお願いします。】!$F85="症状あり",CL$11&gt;=$C77,CL$11&lt;=$E77,CL$11&lt;=$E77-($E77-$C77-14)),1,
IF(AND(対象名簿【こちらに入力をお願いします。】!$F85="症状なし",CL$11&gt;=$C77,CL$11&lt;=$E77,CL$11&lt;=$E77-($E77-$C77-6)),1,"")))))</f>
        <v/>
      </c>
      <c r="CM77" s="46" t="str">
        <f>IF(OR($C77="",$E77=""),"",
IF(AND(対象名簿【こちらに入力をお願いします。】!$F85="症状あり",$C77=45199,CM$11&gt;=$C77,CM$11&lt;=$E77,CM$11&lt;=$E77-($E77-$C77-15)),1,
IF(AND(対象名簿【こちらに入力をお願いします。】!$F85="症状なし",$C77=45199,CM$11&gt;=$C77,CM$11&lt;=$E77,CM$11&lt;=$E77-($E77-$C77-7)),1,
IF(AND(対象名簿【こちらに入力をお願いします。】!$F85="症状あり",CM$11&gt;=$C77,CM$11&lt;=$E77,CM$11&lt;=$E77-($E77-$C77-14)),1,
IF(AND(対象名簿【こちらに入力をお願いします。】!$F85="症状なし",CM$11&gt;=$C77,CM$11&lt;=$E77,CM$11&lt;=$E77-($E77-$C77-6)),1,"")))))</f>
        <v/>
      </c>
      <c r="CN77" s="46" t="str">
        <f>IF(OR($C77="",$E77=""),"",
IF(AND(対象名簿【こちらに入力をお願いします。】!$F85="症状あり",$C77=45199,CN$11&gt;=$C77,CN$11&lt;=$E77,CN$11&lt;=$E77-($E77-$C77-15)),1,
IF(AND(対象名簿【こちらに入力をお願いします。】!$F85="症状なし",$C77=45199,CN$11&gt;=$C77,CN$11&lt;=$E77,CN$11&lt;=$E77-($E77-$C77-7)),1,
IF(AND(対象名簿【こちらに入力をお願いします。】!$F85="症状あり",CN$11&gt;=$C77,CN$11&lt;=$E77,CN$11&lt;=$E77-($E77-$C77-14)),1,
IF(AND(対象名簿【こちらに入力をお願いします。】!$F85="症状なし",CN$11&gt;=$C77,CN$11&lt;=$E77,CN$11&lt;=$E77-($E77-$C77-6)),1,"")))))</f>
        <v/>
      </c>
      <c r="CO77" s="46" t="str">
        <f>IF(OR($C77="",$E77=""),"",
IF(AND(対象名簿【こちらに入力をお願いします。】!$F85="症状あり",$C77=45199,CO$11&gt;=$C77,CO$11&lt;=$E77,CO$11&lt;=$E77-($E77-$C77-15)),1,
IF(AND(対象名簿【こちらに入力をお願いします。】!$F85="症状なし",$C77=45199,CO$11&gt;=$C77,CO$11&lt;=$E77,CO$11&lt;=$E77-($E77-$C77-7)),1,
IF(AND(対象名簿【こちらに入力をお願いします。】!$F85="症状あり",CO$11&gt;=$C77,CO$11&lt;=$E77,CO$11&lt;=$E77-($E77-$C77-14)),1,
IF(AND(対象名簿【こちらに入力をお願いします。】!$F85="症状なし",CO$11&gt;=$C77,CO$11&lt;=$E77,CO$11&lt;=$E77-($E77-$C77-6)),1,"")))))</f>
        <v/>
      </c>
      <c r="CP77" s="46" t="str">
        <f>IF(OR($C77="",$E77=""),"",
IF(AND(対象名簿【こちらに入力をお願いします。】!$F85="症状あり",$C77=45199,CP$11&gt;=$C77,CP$11&lt;=$E77,CP$11&lt;=$E77-($E77-$C77-15)),1,
IF(AND(対象名簿【こちらに入力をお願いします。】!$F85="症状なし",$C77=45199,CP$11&gt;=$C77,CP$11&lt;=$E77,CP$11&lt;=$E77-($E77-$C77-7)),1,
IF(AND(対象名簿【こちらに入力をお願いします。】!$F85="症状あり",CP$11&gt;=$C77,CP$11&lt;=$E77,CP$11&lt;=$E77-($E77-$C77-14)),1,
IF(AND(対象名簿【こちらに入力をお願いします。】!$F85="症状なし",CP$11&gt;=$C77,CP$11&lt;=$E77,CP$11&lt;=$E77-($E77-$C77-6)),1,"")))))</f>
        <v/>
      </c>
      <c r="CQ77" s="46" t="str">
        <f>IF(OR($C77="",$E77=""),"",
IF(AND(対象名簿【こちらに入力をお願いします。】!$F85="症状あり",$C77=45199,CQ$11&gt;=$C77,CQ$11&lt;=$E77,CQ$11&lt;=$E77-($E77-$C77-15)),1,
IF(AND(対象名簿【こちらに入力をお願いします。】!$F85="症状なし",$C77=45199,CQ$11&gt;=$C77,CQ$11&lt;=$E77,CQ$11&lt;=$E77-($E77-$C77-7)),1,
IF(AND(対象名簿【こちらに入力をお願いします。】!$F85="症状あり",CQ$11&gt;=$C77,CQ$11&lt;=$E77,CQ$11&lt;=$E77-($E77-$C77-14)),1,
IF(AND(対象名簿【こちらに入力をお願いします。】!$F85="症状なし",CQ$11&gt;=$C77,CQ$11&lt;=$E77,CQ$11&lt;=$E77-($E77-$C77-6)),1,"")))))</f>
        <v/>
      </c>
      <c r="CR77" s="46" t="str">
        <f>IF(OR($C77="",$E77=""),"",
IF(AND(対象名簿【こちらに入力をお願いします。】!$F85="症状あり",$C77=45199,CR$11&gt;=$C77,CR$11&lt;=$E77,CR$11&lt;=$E77-($E77-$C77-15)),1,
IF(AND(対象名簿【こちらに入力をお願いします。】!$F85="症状なし",$C77=45199,CR$11&gt;=$C77,CR$11&lt;=$E77,CR$11&lt;=$E77-($E77-$C77-7)),1,
IF(AND(対象名簿【こちらに入力をお願いします。】!$F85="症状あり",CR$11&gt;=$C77,CR$11&lt;=$E77,CR$11&lt;=$E77-($E77-$C77-14)),1,
IF(AND(対象名簿【こちらに入力をお願いします。】!$F85="症状なし",CR$11&gt;=$C77,CR$11&lt;=$E77,CR$11&lt;=$E77-($E77-$C77-6)),1,"")))))</f>
        <v/>
      </c>
      <c r="CS77" s="46" t="str">
        <f>IF(OR($C77="",$E77=""),"",
IF(AND(対象名簿【こちらに入力をお願いします。】!$F85="症状あり",$C77=45199,CS$11&gt;=$C77,CS$11&lt;=$E77,CS$11&lt;=$E77-($E77-$C77-15)),1,
IF(AND(対象名簿【こちらに入力をお願いします。】!$F85="症状なし",$C77=45199,CS$11&gt;=$C77,CS$11&lt;=$E77,CS$11&lt;=$E77-($E77-$C77-7)),1,
IF(AND(対象名簿【こちらに入力をお願いします。】!$F85="症状あり",CS$11&gt;=$C77,CS$11&lt;=$E77,CS$11&lt;=$E77-($E77-$C77-14)),1,
IF(AND(対象名簿【こちらに入力をお願いします。】!$F85="症状なし",CS$11&gt;=$C77,CS$11&lt;=$E77,CS$11&lt;=$E77-($E77-$C77-6)),1,"")))))</f>
        <v/>
      </c>
      <c r="CT77" s="46" t="str">
        <f>IF(OR($C77="",$E77=""),"",
IF(AND(対象名簿【こちらに入力をお願いします。】!$F85="症状あり",$C77=45199,CT$11&gt;=$C77,CT$11&lt;=$E77,CT$11&lt;=$E77-($E77-$C77-15)),1,
IF(AND(対象名簿【こちらに入力をお願いします。】!$F85="症状なし",$C77=45199,CT$11&gt;=$C77,CT$11&lt;=$E77,CT$11&lt;=$E77-($E77-$C77-7)),1,
IF(AND(対象名簿【こちらに入力をお願いします。】!$F85="症状あり",CT$11&gt;=$C77,CT$11&lt;=$E77,CT$11&lt;=$E77-($E77-$C77-14)),1,
IF(AND(対象名簿【こちらに入力をお願いします。】!$F85="症状なし",CT$11&gt;=$C77,CT$11&lt;=$E77,CT$11&lt;=$E77-($E77-$C77-6)),1,"")))))</f>
        <v/>
      </c>
      <c r="CU77" s="46" t="str">
        <f>IF(OR($C77="",$E77=""),"",
IF(AND(対象名簿【こちらに入力をお願いします。】!$F85="症状あり",$C77=45199,CU$11&gt;=$C77,CU$11&lt;=$E77,CU$11&lt;=$E77-($E77-$C77-15)),1,
IF(AND(対象名簿【こちらに入力をお願いします。】!$F85="症状なし",$C77=45199,CU$11&gt;=$C77,CU$11&lt;=$E77,CU$11&lt;=$E77-($E77-$C77-7)),1,
IF(AND(対象名簿【こちらに入力をお願いします。】!$F85="症状あり",CU$11&gt;=$C77,CU$11&lt;=$E77,CU$11&lt;=$E77-($E77-$C77-14)),1,
IF(AND(対象名簿【こちらに入力をお願いします。】!$F85="症状なし",CU$11&gt;=$C77,CU$11&lt;=$E77,CU$11&lt;=$E77-($E77-$C77-6)),1,"")))))</f>
        <v/>
      </c>
    </row>
    <row r="78" spans="1:99" s="24" customFormat="1">
      <c r="A78" s="67">
        <f>対象名簿【こちらに入力をお願いします。】!A86</f>
        <v>67</v>
      </c>
      <c r="B78" s="67" t="str">
        <f>IF(AND(対象名簿【こちらに入力をお願いします。】!$K$4&lt;=29,対象名簿【こちらに入力をお願いします。】!B86&lt;&gt;""),対象名簿【こちらに入力をお願いします。】!B86,"")</f>
        <v>利用者BO</v>
      </c>
      <c r="C78" s="68" t="str">
        <f>IF(AND(対象名簿【こちらに入力をお願いします。】!$K$4&lt;=29,対象名簿【こちらに入力をお願いします。】!C86&lt;&gt;""),対象名簿【こちらに入力をお願いします。】!C86,"")</f>
        <v/>
      </c>
      <c r="D78" s="69" t="s">
        <v>3</v>
      </c>
      <c r="E78" s="70" t="str">
        <f>IF(AND(対象名簿【こちらに入力をお願いします。】!$K$4&lt;=29,対象名簿【こちらに入力をお願いします。】!E86&lt;&gt;""),対象名簿【こちらに入力をお願いします。】!E86,"")</f>
        <v/>
      </c>
      <c r="F78" s="83">
        <f t="shared" si="9"/>
        <v>0</v>
      </c>
      <c r="G78" s="71">
        <f t="shared" si="10"/>
        <v>0</v>
      </c>
      <c r="H78" s="92"/>
      <c r="I78" s="42" t="str">
        <f>IF(OR($C78="",$E78=""),"",
IF(AND(対象名簿【こちらに入力をお願いします。】!$F86="症状あり",$C78=45199,I$11&gt;=$C78,I$11&lt;=$E78,I$11&lt;=$E78-($E78-$C78-15)),1,
IF(AND(対象名簿【こちらに入力をお願いします。】!$F86="症状なし",$C78=45199,I$11&gt;=$C78,I$11&lt;=$E78,I$11&lt;=$E78-($E78-$C78-7)),1,
IF(AND(対象名簿【こちらに入力をお願いします。】!$F86="症状あり",I$11&gt;=$C78,I$11&lt;=$E78,I$11&lt;=$E78-($E78-$C78-14)),1,
IF(AND(対象名簿【こちらに入力をお願いします。】!$F86="症状なし",I$11&gt;=$C78,I$11&lt;=$E78,I$11&lt;=$E78-($E78-$C78-6)),1,"")))))</f>
        <v/>
      </c>
      <c r="J78" s="42" t="str">
        <f>IF(OR($C78="",$E78=""),"",
IF(AND(対象名簿【こちらに入力をお願いします。】!$F86="症状あり",$C78=45199,J$11&gt;=$C78,J$11&lt;=$E78,J$11&lt;=$E78-($E78-$C78-15)),1,
IF(AND(対象名簿【こちらに入力をお願いします。】!$F86="症状なし",$C78=45199,J$11&gt;=$C78,J$11&lt;=$E78,J$11&lt;=$E78-($E78-$C78-7)),1,
IF(AND(対象名簿【こちらに入力をお願いします。】!$F86="症状あり",J$11&gt;=$C78,J$11&lt;=$E78,J$11&lt;=$E78-($E78-$C78-14)),1,
IF(AND(対象名簿【こちらに入力をお願いします。】!$F86="症状なし",J$11&gt;=$C78,J$11&lt;=$E78,J$11&lt;=$E78-($E78-$C78-6)),1,"")))))</f>
        <v/>
      </c>
      <c r="K78" s="42" t="str">
        <f>IF(OR($C78="",$E78=""),"",
IF(AND(対象名簿【こちらに入力をお願いします。】!$F86="症状あり",$C78=45199,K$11&gt;=$C78,K$11&lt;=$E78,K$11&lt;=$E78-($E78-$C78-15)),1,
IF(AND(対象名簿【こちらに入力をお願いします。】!$F86="症状なし",$C78=45199,K$11&gt;=$C78,K$11&lt;=$E78,K$11&lt;=$E78-($E78-$C78-7)),1,
IF(AND(対象名簿【こちらに入力をお願いします。】!$F86="症状あり",K$11&gt;=$C78,K$11&lt;=$E78,K$11&lt;=$E78-($E78-$C78-14)),1,
IF(AND(対象名簿【こちらに入力をお願いします。】!$F86="症状なし",K$11&gt;=$C78,K$11&lt;=$E78,K$11&lt;=$E78-($E78-$C78-6)),1,"")))))</f>
        <v/>
      </c>
      <c r="L78" s="42" t="str">
        <f>IF(OR($C78="",$E78=""),"",
IF(AND(対象名簿【こちらに入力をお願いします。】!$F86="症状あり",$C78=45199,L$11&gt;=$C78,L$11&lt;=$E78,L$11&lt;=$E78-($E78-$C78-15)),1,
IF(AND(対象名簿【こちらに入力をお願いします。】!$F86="症状なし",$C78=45199,L$11&gt;=$C78,L$11&lt;=$E78,L$11&lt;=$E78-($E78-$C78-7)),1,
IF(AND(対象名簿【こちらに入力をお願いします。】!$F86="症状あり",L$11&gt;=$C78,L$11&lt;=$E78,L$11&lt;=$E78-($E78-$C78-14)),1,
IF(AND(対象名簿【こちらに入力をお願いします。】!$F86="症状なし",L$11&gt;=$C78,L$11&lt;=$E78,L$11&lt;=$E78-($E78-$C78-6)),1,"")))))</f>
        <v/>
      </c>
      <c r="M78" s="42" t="str">
        <f>IF(OR($C78="",$E78=""),"",
IF(AND(対象名簿【こちらに入力をお願いします。】!$F86="症状あり",$C78=45199,M$11&gt;=$C78,M$11&lt;=$E78,M$11&lt;=$E78-($E78-$C78-15)),1,
IF(AND(対象名簿【こちらに入力をお願いします。】!$F86="症状なし",$C78=45199,M$11&gt;=$C78,M$11&lt;=$E78,M$11&lt;=$E78-($E78-$C78-7)),1,
IF(AND(対象名簿【こちらに入力をお願いします。】!$F86="症状あり",M$11&gt;=$C78,M$11&lt;=$E78,M$11&lt;=$E78-($E78-$C78-14)),1,
IF(AND(対象名簿【こちらに入力をお願いします。】!$F86="症状なし",M$11&gt;=$C78,M$11&lt;=$E78,M$11&lt;=$E78-($E78-$C78-6)),1,"")))))</f>
        <v/>
      </c>
      <c r="N78" s="42" t="str">
        <f>IF(OR($C78="",$E78=""),"",
IF(AND(対象名簿【こちらに入力をお願いします。】!$F86="症状あり",$C78=45199,N$11&gt;=$C78,N$11&lt;=$E78,N$11&lt;=$E78-($E78-$C78-15)),1,
IF(AND(対象名簿【こちらに入力をお願いします。】!$F86="症状なし",$C78=45199,N$11&gt;=$C78,N$11&lt;=$E78,N$11&lt;=$E78-($E78-$C78-7)),1,
IF(AND(対象名簿【こちらに入力をお願いします。】!$F86="症状あり",N$11&gt;=$C78,N$11&lt;=$E78,N$11&lt;=$E78-($E78-$C78-14)),1,
IF(AND(対象名簿【こちらに入力をお願いします。】!$F86="症状なし",N$11&gt;=$C78,N$11&lt;=$E78,N$11&lt;=$E78-($E78-$C78-6)),1,"")))))</f>
        <v/>
      </c>
      <c r="O78" s="42" t="str">
        <f>IF(OR($C78="",$E78=""),"",
IF(AND(対象名簿【こちらに入力をお願いします。】!$F86="症状あり",$C78=45199,O$11&gt;=$C78,O$11&lt;=$E78,O$11&lt;=$E78-($E78-$C78-15)),1,
IF(AND(対象名簿【こちらに入力をお願いします。】!$F86="症状なし",$C78=45199,O$11&gt;=$C78,O$11&lt;=$E78,O$11&lt;=$E78-($E78-$C78-7)),1,
IF(AND(対象名簿【こちらに入力をお願いします。】!$F86="症状あり",O$11&gt;=$C78,O$11&lt;=$E78,O$11&lt;=$E78-($E78-$C78-14)),1,
IF(AND(対象名簿【こちらに入力をお願いします。】!$F86="症状なし",O$11&gt;=$C78,O$11&lt;=$E78,O$11&lt;=$E78-($E78-$C78-6)),1,"")))))</f>
        <v/>
      </c>
      <c r="P78" s="42" t="str">
        <f>IF(OR($C78="",$E78=""),"",
IF(AND(対象名簿【こちらに入力をお願いします。】!$F86="症状あり",$C78=45199,P$11&gt;=$C78,P$11&lt;=$E78,P$11&lt;=$E78-($E78-$C78-15)),1,
IF(AND(対象名簿【こちらに入力をお願いします。】!$F86="症状なし",$C78=45199,P$11&gt;=$C78,P$11&lt;=$E78,P$11&lt;=$E78-($E78-$C78-7)),1,
IF(AND(対象名簿【こちらに入力をお願いします。】!$F86="症状あり",P$11&gt;=$C78,P$11&lt;=$E78,P$11&lt;=$E78-($E78-$C78-14)),1,
IF(AND(対象名簿【こちらに入力をお願いします。】!$F86="症状なし",P$11&gt;=$C78,P$11&lt;=$E78,P$11&lt;=$E78-($E78-$C78-6)),1,"")))))</f>
        <v/>
      </c>
      <c r="Q78" s="42" t="str">
        <f>IF(OR($C78="",$E78=""),"",
IF(AND(対象名簿【こちらに入力をお願いします。】!$F86="症状あり",$C78=45199,Q$11&gt;=$C78,Q$11&lt;=$E78,Q$11&lt;=$E78-($E78-$C78-15)),1,
IF(AND(対象名簿【こちらに入力をお願いします。】!$F86="症状なし",$C78=45199,Q$11&gt;=$C78,Q$11&lt;=$E78,Q$11&lt;=$E78-($E78-$C78-7)),1,
IF(AND(対象名簿【こちらに入力をお願いします。】!$F86="症状あり",Q$11&gt;=$C78,Q$11&lt;=$E78,Q$11&lt;=$E78-($E78-$C78-14)),1,
IF(AND(対象名簿【こちらに入力をお願いします。】!$F86="症状なし",Q$11&gt;=$C78,Q$11&lt;=$E78,Q$11&lt;=$E78-($E78-$C78-6)),1,"")))))</f>
        <v/>
      </c>
      <c r="R78" s="42" t="str">
        <f>IF(OR($C78="",$E78=""),"",
IF(AND(対象名簿【こちらに入力をお願いします。】!$F86="症状あり",$C78=45199,R$11&gt;=$C78,R$11&lt;=$E78,R$11&lt;=$E78-($E78-$C78-15)),1,
IF(AND(対象名簿【こちらに入力をお願いします。】!$F86="症状なし",$C78=45199,R$11&gt;=$C78,R$11&lt;=$E78,R$11&lt;=$E78-($E78-$C78-7)),1,
IF(AND(対象名簿【こちらに入力をお願いします。】!$F86="症状あり",R$11&gt;=$C78,R$11&lt;=$E78,R$11&lt;=$E78-($E78-$C78-14)),1,
IF(AND(対象名簿【こちらに入力をお願いします。】!$F86="症状なし",R$11&gt;=$C78,R$11&lt;=$E78,R$11&lt;=$E78-($E78-$C78-6)),1,"")))))</f>
        <v/>
      </c>
      <c r="S78" s="42" t="str">
        <f>IF(OR($C78="",$E78=""),"",
IF(AND(対象名簿【こちらに入力をお願いします。】!$F86="症状あり",$C78=45199,S$11&gt;=$C78,S$11&lt;=$E78,S$11&lt;=$E78-($E78-$C78-15)),1,
IF(AND(対象名簿【こちらに入力をお願いします。】!$F86="症状なし",$C78=45199,S$11&gt;=$C78,S$11&lt;=$E78,S$11&lt;=$E78-($E78-$C78-7)),1,
IF(AND(対象名簿【こちらに入力をお願いします。】!$F86="症状あり",S$11&gt;=$C78,S$11&lt;=$E78,S$11&lt;=$E78-($E78-$C78-14)),1,
IF(AND(対象名簿【こちらに入力をお願いします。】!$F86="症状なし",S$11&gt;=$C78,S$11&lt;=$E78,S$11&lt;=$E78-($E78-$C78-6)),1,"")))))</f>
        <v/>
      </c>
      <c r="T78" s="42" t="str">
        <f>IF(OR($C78="",$E78=""),"",
IF(AND(対象名簿【こちらに入力をお願いします。】!$F86="症状あり",$C78=45199,T$11&gt;=$C78,T$11&lt;=$E78,T$11&lt;=$E78-($E78-$C78-15)),1,
IF(AND(対象名簿【こちらに入力をお願いします。】!$F86="症状なし",$C78=45199,T$11&gt;=$C78,T$11&lt;=$E78,T$11&lt;=$E78-($E78-$C78-7)),1,
IF(AND(対象名簿【こちらに入力をお願いします。】!$F86="症状あり",T$11&gt;=$C78,T$11&lt;=$E78,T$11&lt;=$E78-($E78-$C78-14)),1,
IF(AND(対象名簿【こちらに入力をお願いします。】!$F86="症状なし",T$11&gt;=$C78,T$11&lt;=$E78,T$11&lt;=$E78-($E78-$C78-6)),1,"")))))</f>
        <v/>
      </c>
      <c r="U78" s="42" t="str">
        <f>IF(OR($C78="",$E78=""),"",
IF(AND(対象名簿【こちらに入力をお願いします。】!$F86="症状あり",$C78=45199,U$11&gt;=$C78,U$11&lt;=$E78,U$11&lt;=$E78-($E78-$C78-15)),1,
IF(AND(対象名簿【こちらに入力をお願いします。】!$F86="症状なし",$C78=45199,U$11&gt;=$C78,U$11&lt;=$E78,U$11&lt;=$E78-($E78-$C78-7)),1,
IF(AND(対象名簿【こちらに入力をお願いします。】!$F86="症状あり",U$11&gt;=$C78,U$11&lt;=$E78,U$11&lt;=$E78-($E78-$C78-14)),1,
IF(AND(対象名簿【こちらに入力をお願いします。】!$F86="症状なし",U$11&gt;=$C78,U$11&lt;=$E78,U$11&lt;=$E78-($E78-$C78-6)),1,"")))))</f>
        <v/>
      </c>
      <c r="V78" s="42" t="str">
        <f>IF(OR($C78="",$E78=""),"",
IF(AND(対象名簿【こちらに入力をお願いします。】!$F86="症状あり",$C78=45199,V$11&gt;=$C78,V$11&lt;=$E78,V$11&lt;=$E78-($E78-$C78-15)),1,
IF(AND(対象名簿【こちらに入力をお願いします。】!$F86="症状なし",$C78=45199,V$11&gt;=$C78,V$11&lt;=$E78,V$11&lt;=$E78-($E78-$C78-7)),1,
IF(AND(対象名簿【こちらに入力をお願いします。】!$F86="症状あり",V$11&gt;=$C78,V$11&lt;=$E78,V$11&lt;=$E78-($E78-$C78-14)),1,
IF(AND(対象名簿【こちらに入力をお願いします。】!$F86="症状なし",V$11&gt;=$C78,V$11&lt;=$E78,V$11&lt;=$E78-($E78-$C78-6)),1,"")))))</f>
        <v/>
      </c>
      <c r="W78" s="42" t="str">
        <f>IF(OR($C78="",$E78=""),"",
IF(AND(対象名簿【こちらに入力をお願いします。】!$F86="症状あり",$C78=45199,W$11&gt;=$C78,W$11&lt;=$E78,W$11&lt;=$E78-($E78-$C78-15)),1,
IF(AND(対象名簿【こちらに入力をお願いします。】!$F86="症状なし",$C78=45199,W$11&gt;=$C78,W$11&lt;=$E78,W$11&lt;=$E78-($E78-$C78-7)),1,
IF(AND(対象名簿【こちらに入力をお願いします。】!$F86="症状あり",W$11&gt;=$C78,W$11&lt;=$E78,W$11&lt;=$E78-($E78-$C78-14)),1,
IF(AND(対象名簿【こちらに入力をお願いします。】!$F86="症状なし",W$11&gt;=$C78,W$11&lt;=$E78,W$11&lt;=$E78-($E78-$C78-6)),1,"")))))</f>
        <v/>
      </c>
      <c r="X78" s="42" t="str">
        <f>IF(OR($C78="",$E78=""),"",
IF(AND(対象名簿【こちらに入力をお願いします。】!$F86="症状あり",$C78=45199,X$11&gt;=$C78,X$11&lt;=$E78,X$11&lt;=$E78-($E78-$C78-15)),1,
IF(AND(対象名簿【こちらに入力をお願いします。】!$F86="症状なし",$C78=45199,X$11&gt;=$C78,X$11&lt;=$E78,X$11&lt;=$E78-($E78-$C78-7)),1,
IF(AND(対象名簿【こちらに入力をお願いします。】!$F86="症状あり",X$11&gt;=$C78,X$11&lt;=$E78,X$11&lt;=$E78-($E78-$C78-14)),1,
IF(AND(対象名簿【こちらに入力をお願いします。】!$F86="症状なし",X$11&gt;=$C78,X$11&lt;=$E78,X$11&lt;=$E78-($E78-$C78-6)),1,"")))))</f>
        <v/>
      </c>
      <c r="Y78" s="42" t="str">
        <f>IF(OR($C78="",$E78=""),"",
IF(AND(対象名簿【こちらに入力をお願いします。】!$F86="症状あり",$C78=45199,Y$11&gt;=$C78,Y$11&lt;=$E78,Y$11&lt;=$E78-($E78-$C78-15)),1,
IF(AND(対象名簿【こちらに入力をお願いします。】!$F86="症状なし",$C78=45199,Y$11&gt;=$C78,Y$11&lt;=$E78,Y$11&lt;=$E78-($E78-$C78-7)),1,
IF(AND(対象名簿【こちらに入力をお願いします。】!$F86="症状あり",Y$11&gt;=$C78,Y$11&lt;=$E78,Y$11&lt;=$E78-($E78-$C78-14)),1,
IF(AND(対象名簿【こちらに入力をお願いします。】!$F86="症状なし",Y$11&gt;=$C78,Y$11&lt;=$E78,Y$11&lt;=$E78-($E78-$C78-6)),1,"")))))</f>
        <v/>
      </c>
      <c r="Z78" s="42" t="str">
        <f>IF(OR($C78="",$E78=""),"",
IF(AND(対象名簿【こちらに入力をお願いします。】!$F86="症状あり",$C78=45199,Z$11&gt;=$C78,Z$11&lt;=$E78,Z$11&lt;=$E78-($E78-$C78-15)),1,
IF(AND(対象名簿【こちらに入力をお願いします。】!$F86="症状なし",$C78=45199,Z$11&gt;=$C78,Z$11&lt;=$E78,Z$11&lt;=$E78-($E78-$C78-7)),1,
IF(AND(対象名簿【こちらに入力をお願いします。】!$F86="症状あり",Z$11&gt;=$C78,Z$11&lt;=$E78,Z$11&lt;=$E78-($E78-$C78-14)),1,
IF(AND(対象名簿【こちらに入力をお願いします。】!$F86="症状なし",Z$11&gt;=$C78,Z$11&lt;=$E78,Z$11&lt;=$E78-($E78-$C78-6)),1,"")))))</f>
        <v/>
      </c>
      <c r="AA78" s="42" t="str">
        <f>IF(OR($C78="",$E78=""),"",
IF(AND(対象名簿【こちらに入力をお願いします。】!$F86="症状あり",$C78=45199,AA$11&gt;=$C78,AA$11&lt;=$E78,AA$11&lt;=$E78-($E78-$C78-15)),1,
IF(AND(対象名簿【こちらに入力をお願いします。】!$F86="症状なし",$C78=45199,AA$11&gt;=$C78,AA$11&lt;=$E78,AA$11&lt;=$E78-($E78-$C78-7)),1,
IF(AND(対象名簿【こちらに入力をお願いします。】!$F86="症状あり",AA$11&gt;=$C78,AA$11&lt;=$E78,AA$11&lt;=$E78-($E78-$C78-14)),1,
IF(AND(対象名簿【こちらに入力をお願いします。】!$F86="症状なし",AA$11&gt;=$C78,AA$11&lt;=$E78,AA$11&lt;=$E78-($E78-$C78-6)),1,"")))))</f>
        <v/>
      </c>
      <c r="AB78" s="42" t="str">
        <f>IF(OR($C78="",$E78=""),"",
IF(AND(対象名簿【こちらに入力をお願いします。】!$F86="症状あり",$C78=45199,AB$11&gt;=$C78,AB$11&lt;=$E78,AB$11&lt;=$E78-($E78-$C78-15)),1,
IF(AND(対象名簿【こちらに入力をお願いします。】!$F86="症状なし",$C78=45199,AB$11&gt;=$C78,AB$11&lt;=$E78,AB$11&lt;=$E78-($E78-$C78-7)),1,
IF(AND(対象名簿【こちらに入力をお願いします。】!$F86="症状あり",AB$11&gt;=$C78,AB$11&lt;=$E78,AB$11&lt;=$E78-($E78-$C78-14)),1,
IF(AND(対象名簿【こちらに入力をお願いします。】!$F86="症状なし",AB$11&gt;=$C78,AB$11&lt;=$E78,AB$11&lt;=$E78-($E78-$C78-6)),1,"")))))</f>
        <v/>
      </c>
      <c r="AC78" s="42" t="str">
        <f>IF(OR($C78="",$E78=""),"",
IF(AND(対象名簿【こちらに入力をお願いします。】!$F86="症状あり",$C78=45199,AC$11&gt;=$C78,AC$11&lt;=$E78,AC$11&lt;=$E78-($E78-$C78-15)),1,
IF(AND(対象名簿【こちらに入力をお願いします。】!$F86="症状なし",$C78=45199,AC$11&gt;=$C78,AC$11&lt;=$E78,AC$11&lt;=$E78-($E78-$C78-7)),1,
IF(AND(対象名簿【こちらに入力をお願いします。】!$F86="症状あり",AC$11&gt;=$C78,AC$11&lt;=$E78,AC$11&lt;=$E78-($E78-$C78-14)),1,
IF(AND(対象名簿【こちらに入力をお願いします。】!$F86="症状なし",AC$11&gt;=$C78,AC$11&lt;=$E78,AC$11&lt;=$E78-($E78-$C78-6)),1,"")))))</f>
        <v/>
      </c>
      <c r="AD78" s="42" t="str">
        <f>IF(OR($C78="",$E78=""),"",
IF(AND(対象名簿【こちらに入力をお願いします。】!$F86="症状あり",$C78=45199,AD$11&gt;=$C78,AD$11&lt;=$E78,AD$11&lt;=$E78-($E78-$C78-15)),1,
IF(AND(対象名簿【こちらに入力をお願いします。】!$F86="症状なし",$C78=45199,AD$11&gt;=$C78,AD$11&lt;=$E78,AD$11&lt;=$E78-($E78-$C78-7)),1,
IF(AND(対象名簿【こちらに入力をお願いします。】!$F86="症状あり",AD$11&gt;=$C78,AD$11&lt;=$E78,AD$11&lt;=$E78-($E78-$C78-14)),1,
IF(AND(対象名簿【こちらに入力をお願いします。】!$F86="症状なし",AD$11&gt;=$C78,AD$11&lt;=$E78,AD$11&lt;=$E78-($E78-$C78-6)),1,"")))))</f>
        <v/>
      </c>
      <c r="AE78" s="42" t="str">
        <f>IF(OR($C78="",$E78=""),"",
IF(AND(対象名簿【こちらに入力をお願いします。】!$F86="症状あり",$C78=45199,AE$11&gt;=$C78,AE$11&lt;=$E78,AE$11&lt;=$E78-($E78-$C78-15)),1,
IF(AND(対象名簿【こちらに入力をお願いします。】!$F86="症状なし",$C78=45199,AE$11&gt;=$C78,AE$11&lt;=$E78,AE$11&lt;=$E78-($E78-$C78-7)),1,
IF(AND(対象名簿【こちらに入力をお願いします。】!$F86="症状あり",AE$11&gt;=$C78,AE$11&lt;=$E78,AE$11&lt;=$E78-($E78-$C78-14)),1,
IF(AND(対象名簿【こちらに入力をお願いします。】!$F86="症状なし",AE$11&gt;=$C78,AE$11&lt;=$E78,AE$11&lt;=$E78-($E78-$C78-6)),1,"")))))</f>
        <v/>
      </c>
      <c r="AF78" s="42" t="str">
        <f>IF(OR($C78="",$E78=""),"",
IF(AND(対象名簿【こちらに入力をお願いします。】!$F86="症状あり",$C78=45199,AF$11&gt;=$C78,AF$11&lt;=$E78,AF$11&lt;=$E78-($E78-$C78-15)),1,
IF(AND(対象名簿【こちらに入力をお願いします。】!$F86="症状なし",$C78=45199,AF$11&gt;=$C78,AF$11&lt;=$E78,AF$11&lt;=$E78-($E78-$C78-7)),1,
IF(AND(対象名簿【こちらに入力をお願いします。】!$F86="症状あり",AF$11&gt;=$C78,AF$11&lt;=$E78,AF$11&lt;=$E78-($E78-$C78-14)),1,
IF(AND(対象名簿【こちらに入力をお願いします。】!$F86="症状なし",AF$11&gt;=$C78,AF$11&lt;=$E78,AF$11&lt;=$E78-($E78-$C78-6)),1,"")))))</f>
        <v/>
      </c>
      <c r="AG78" s="42" t="str">
        <f>IF(OR($C78="",$E78=""),"",
IF(AND(対象名簿【こちらに入力をお願いします。】!$F86="症状あり",$C78=45199,AG$11&gt;=$C78,AG$11&lt;=$E78,AG$11&lt;=$E78-($E78-$C78-15)),1,
IF(AND(対象名簿【こちらに入力をお願いします。】!$F86="症状なし",$C78=45199,AG$11&gt;=$C78,AG$11&lt;=$E78,AG$11&lt;=$E78-($E78-$C78-7)),1,
IF(AND(対象名簿【こちらに入力をお願いします。】!$F86="症状あり",AG$11&gt;=$C78,AG$11&lt;=$E78,AG$11&lt;=$E78-($E78-$C78-14)),1,
IF(AND(対象名簿【こちらに入力をお願いします。】!$F86="症状なし",AG$11&gt;=$C78,AG$11&lt;=$E78,AG$11&lt;=$E78-($E78-$C78-6)),1,"")))))</f>
        <v/>
      </c>
      <c r="AH78" s="42" t="str">
        <f>IF(OR($C78="",$E78=""),"",
IF(AND(対象名簿【こちらに入力をお願いします。】!$F86="症状あり",$C78=45199,AH$11&gt;=$C78,AH$11&lt;=$E78,AH$11&lt;=$E78-($E78-$C78-15)),1,
IF(AND(対象名簿【こちらに入力をお願いします。】!$F86="症状なし",$C78=45199,AH$11&gt;=$C78,AH$11&lt;=$E78,AH$11&lt;=$E78-($E78-$C78-7)),1,
IF(AND(対象名簿【こちらに入力をお願いします。】!$F86="症状あり",AH$11&gt;=$C78,AH$11&lt;=$E78,AH$11&lt;=$E78-($E78-$C78-14)),1,
IF(AND(対象名簿【こちらに入力をお願いします。】!$F86="症状なし",AH$11&gt;=$C78,AH$11&lt;=$E78,AH$11&lt;=$E78-($E78-$C78-6)),1,"")))))</f>
        <v/>
      </c>
      <c r="AI78" s="42" t="str">
        <f>IF(OR($C78="",$E78=""),"",
IF(AND(対象名簿【こちらに入力をお願いします。】!$F86="症状あり",$C78=45199,AI$11&gt;=$C78,AI$11&lt;=$E78,AI$11&lt;=$E78-($E78-$C78-15)),1,
IF(AND(対象名簿【こちらに入力をお願いします。】!$F86="症状なし",$C78=45199,AI$11&gt;=$C78,AI$11&lt;=$E78,AI$11&lt;=$E78-($E78-$C78-7)),1,
IF(AND(対象名簿【こちらに入力をお願いします。】!$F86="症状あり",AI$11&gt;=$C78,AI$11&lt;=$E78,AI$11&lt;=$E78-($E78-$C78-14)),1,
IF(AND(対象名簿【こちらに入力をお願いします。】!$F86="症状なし",AI$11&gt;=$C78,AI$11&lt;=$E78,AI$11&lt;=$E78-($E78-$C78-6)),1,"")))))</f>
        <v/>
      </c>
      <c r="AJ78" s="42" t="str">
        <f>IF(OR($C78="",$E78=""),"",
IF(AND(対象名簿【こちらに入力をお願いします。】!$F86="症状あり",$C78=45199,AJ$11&gt;=$C78,AJ$11&lt;=$E78,AJ$11&lt;=$E78-($E78-$C78-15)),1,
IF(AND(対象名簿【こちらに入力をお願いします。】!$F86="症状なし",$C78=45199,AJ$11&gt;=$C78,AJ$11&lt;=$E78,AJ$11&lt;=$E78-($E78-$C78-7)),1,
IF(AND(対象名簿【こちらに入力をお願いします。】!$F86="症状あり",AJ$11&gt;=$C78,AJ$11&lt;=$E78,AJ$11&lt;=$E78-($E78-$C78-14)),1,
IF(AND(対象名簿【こちらに入力をお願いします。】!$F86="症状なし",AJ$11&gt;=$C78,AJ$11&lt;=$E78,AJ$11&lt;=$E78-($E78-$C78-6)),1,"")))))</f>
        <v/>
      </c>
      <c r="AK78" s="42" t="str">
        <f>IF(OR($C78="",$E78=""),"",
IF(AND(対象名簿【こちらに入力をお願いします。】!$F86="症状あり",$C78=45199,AK$11&gt;=$C78,AK$11&lt;=$E78,AK$11&lt;=$E78-($E78-$C78-15)),1,
IF(AND(対象名簿【こちらに入力をお願いします。】!$F86="症状なし",$C78=45199,AK$11&gt;=$C78,AK$11&lt;=$E78,AK$11&lt;=$E78-($E78-$C78-7)),1,
IF(AND(対象名簿【こちらに入力をお願いします。】!$F86="症状あり",AK$11&gt;=$C78,AK$11&lt;=$E78,AK$11&lt;=$E78-($E78-$C78-14)),1,
IF(AND(対象名簿【こちらに入力をお願いします。】!$F86="症状なし",AK$11&gt;=$C78,AK$11&lt;=$E78,AK$11&lt;=$E78-($E78-$C78-6)),1,"")))))</f>
        <v/>
      </c>
      <c r="AL78" s="42" t="str">
        <f>IF(OR($C78="",$E78=""),"",
IF(AND(対象名簿【こちらに入力をお願いします。】!$F86="症状あり",$C78=45199,AL$11&gt;=$C78,AL$11&lt;=$E78,AL$11&lt;=$E78-($E78-$C78-15)),1,
IF(AND(対象名簿【こちらに入力をお願いします。】!$F86="症状なし",$C78=45199,AL$11&gt;=$C78,AL$11&lt;=$E78,AL$11&lt;=$E78-($E78-$C78-7)),1,
IF(AND(対象名簿【こちらに入力をお願いします。】!$F86="症状あり",AL$11&gt;=$C78,AL$11&lt;=$E78,AL$11&lt;=$E78-($E78-$C78-14)),1,
IF(AND(対象名簿【こちらに入力をお願いします。】!$F86="症状なし",AL$11&gt;=$C78,AL$11&lt;=$E78,AL$11&lt;=$E78-($E78-$C78-6)),1,"")))))</f>
        <v/>
      </c>
      <c r="AM78" s="42" t="str">
        <f>IF(OR($C78="",$E78=""),"",
IF(AND(対象名簿【こちらに入力をお願いします。】!$F86="症状あり",$C78=45199,AM$11&gt;=$C78,AM$11&lt;=$E78,AM$11&lt;=$E78-($E78-$C78-15)),1,
IF(AND(対象名簿【こちらに入力をお願いします。】!$F86="症状なし",$C78=45199,AM$11&gt;=$C78,AM$11&lt;=$E78,AM$11&lt;=$E78-($E78-$C78-7)),1,
IF(AND(対象名簿【こちらに入力をお願いします。】!$F86="症状あり",AM$11&gt;=$C78,AM$11&lt;=$E78,AM$11&lt;=$E78-($E78-$C78-14)),1,
IF(AND(対象名簿【こちらに入力をお願いします。】!$F86="症状なし",AM$11&gt;=$C78,AM$11&lt;=$E78,AM$11&lt;=$E78-($E78-$C78-6)),1,"")))))</f>
        <v/>
      </c>
      <c r="AN78" s="42" t="str">
        <f>IF(OR($C78="",$E78=""),"",
IF(AND(対象名簿【こちらに入力をお願いします。】!$F86="症状あり",$C78=45199,AN$11&gt;=$C78,AN$11&lt;=$E78,AN$11&lt;=$E78-($E78-$C78-15)),1,
IF(AND(対象名簿【こちらに入力をお願いします。】!$F86="症状なし",$C78=45199,AN$11&gt;=$C78,AN$11&lt;=$E78,AN$11&lt;=$E78-($E78-$C78-7)),1,
IF(AND(対象名簿【こちらに入力をお願いします。】!$F86="症状あり",AN$11&gt;=$C78,AN$11&lt;=$E78,AN$11&lt;=$E78-($E78-$C78-14)),1,
IF(AND(対象名簿【こちらに入力をお願いします。】!$F86="症状なし",AN$11&gt;=$C78,AN$11&lt;=$E78,AN$11&lt;=$E78-($E78-$C78-6)),1,"")))))</f>
        <v/>
      </c>
      <c r="AO78" s="42" t="str">
        <f>IF(OR($C78="",$E78=""),"",
IF(AND(対象名簿【こちらに入力をお願いします。】!$F86="症状あり",$C78=45199,AO$11&gt;=$C78,AO$11&lt;=$E78,AO$11&lt;=$E78-($E78-$C78-15)),1,
IF(AND(対象名簿【こちらに入力をお願いします。】!$F86="症状なし",$C78=45199,AO$11&gt;=$C78,AO$11&lt;=$E78,AO$11&lt;=$E78-($E78-$C78-7)),1,
IF(AND(対象名簿【こちらに入力をお願いします。】!$F86="症状あり",AO$11&gt;=$C78,AO$11&lt;=$E78,AO$11&lt;=$E78-($E78-$C78-14)),1,
IF(AND(対象名簿【こちらに入力をお願いします。】!$F86="症状なし",AO$11&gt;=$C78,AO$11&lt;=$E78,AO$11&lt;=$E78-($E78-$C78-6)),1,"")))))</f>
        <v/>
      </c>
      <c r="AP78" s="42" t="str">
        <f>IF(OR($C78="",$E78=""),"",
IF(AND(対象名簿【こちらに入力をお願いします。】!$F86="症状あり",$C78=45199,AP$11&gt;=$C78,AP$11&lt;=$E78,AP$11&lt;=$E78-($E78-$C78-15)),1,
IF(AND(対象名簿【こちらに入力をお願いします。】!$F86="症状なし",$C78=45199,AP$11&gt;=$C78,AP$11&lt;=$E78,AP$11&lt;=$E78-($E78-$C78-7)),1,
IF(AND(対象名簿【こちらに入力をお願いします。】!$F86="症状あり",AP$11&gt;=$C78,AP$11&lt;=$E78,AP$11&lt;=$E78-($E78-$C78-14)),1,
IF(AND(対象名簿【こちらに入力をお願いします。】!$F86="症状なし",AP$11&gt;=$C78,AP$11&lt;=$E78,AP$11&lt;=$E78-($E78-$C78-6)),1,"")))))</f>
        <v/>
      </c>
      <c r="AQ78" s="42" t="str">
        <f>IF(OR($C78="",$E78=""),"",
IF(AND(対象名簿【こちらに入力をお願いします。】!$F86="症状あり",$C78=45199,AQ$11&gt;=$C78,AQ$11&lt;=$E78,AQ$11&lt;=$E78-($E78-$C78-15)),1,
IF(AND(対象名簿【こちらに入力をお願いします。】!$F86="症状なし",$C78=45199,AQ$11&gt;=$C78,AQ$11&lt;=$E78,AQ$11&lt;=$E78-($E78-$C78-7)),1,
IF(AND(対象名簿【こちらに入力をお願いします。】!$F86="症状あり",AQ$11&gt;=$C78,AQ$11&lt;=$E78,AQ$11&lt;=$E78-($E78-$C78-14)),1,
IF(AND(対象名簿【こちらに入力をお願いします。】!$F86="症状なし",AQ$11&gt;=$C78,AQ$11&lt;=$E78,AQ$11&lt;=$E78-($E78-$C78-6)),1,"")))))</f>
        <v/>
      </c>
      <c r="AR78" s="42" t="str">
        <f>IF(OR($C78="",$E78=""),"",
IF(AND(対象名簿【こちらに入力をお願いします。】!$F86="症状あり",$C78=45199,AR$11&gt;=$C78,AR$11&lt;=$E78,AR$11&lt;=$E78-($E78-$C78-15)),1,
IF(AND(対象名簿【こちらに入力をお願いします。】!$F86="症状なし",$C78=45199,AR$11&gt;=$C78,AR$11&lt;=$E78,AR$11&lt;=$E78-($E78-$C78-7)),1,
IF(AND(対象名簿【こちらに入力をお願いします。】!$F86="症状あり",AR$11&gt;=$C78,AR$11&lt;=$E78,AR$11&lt;=$E78-($E78-$C78-14)),1,
IF(AND(対象名簿【こちらに入力をお願いします。】!$F86="症状なし",AR$11&gt;=$C78,AR$11&lt;=$E78,AR$11&lt;=$E78-($E78-$C78-6)),1,"")))))</f>
        <v/>
      </c>
      <c r="AS78" s="42" t="str">
        <f>IF(OR($C78="",$E78=""),"",
IF(AND(対象名簿【こちらに入力をお願いします。】!$F86="症状あり",$C78=45199,AS$11&gt;=$C78,AS$11&lt;=$E78,AS$11&lt;=$E78-($E78-$C78-15)),1,
IF(AND(対象名簿【こちらに入力をお願いします。】!$F86="症状なし",$C78=45199,AS$11&gt;=$C78,AS$11&lt;=$E78,AS$11&lt;=$E78-($E78-$C78-7)),1,
IF(AND(対象名簿【こちらに入力をお願いします。】!$F86="症状あり",AS$11&gt;=$C78,AS$11&lt;=$E78,AS$11&lt;=$E78-($E78-$C78-14)),1,
IF(AND(対象名簿【こちらに入力をお願いします。】!$F86="症状なし",AS$11&gt;=$C78,AS$11&lt;=$E78,AS$11&lt;=$E78-($E78-$C78-6)),1,"")))))</f>
        <v/>
      </c>
      <c r="AT78" s="42" t="str">
        <f>IF(OR($C78="",$E78=""),"",
IF(AND(対象名簿【こちらに入力をお願いします。】!$F86="症状あり",$C78=45199,AT$11&gt;=$C78,AT$11&lt;=$E78,AT$11&lt;=$E78-($E78-$C78-15)),1,
IF(AND(対象名簿【こちらに入力をお願いします。】!$F86="症状なし",$C78=45199,AT$11&gt;=$C78,AT$11&lt;=$E78,AT$11&lt;=$E78-($E78-$C78-7)),1,
IF(AND(対象名簿【こちらに入力をお願いします。】!$F86="症状あり",AT$11&gt;=$C78,AT$11&lt;=$E78,AT$11&lt;=$E78-($E78-$C78-14)),1,
IF(AND(対象名簿【こちらに入力をお願いします。】!$F86="症状なし",AT$11&gt;=$C78,AT$11&lt;=$E78,AT$11&lt;=$E78-($E78-$C78-6)),1,"")))))</f>
        <v/>
      </c>
      <c r="AU78" s="42" t="str">
        <f>IF(OR($C78="",$E78=""),"",
IF(AND(対象名簿【こちらに入力をお願いします。】!$F86="症状あり",$C78=45199,AU$11&gt;=$C78,AU$11&lt;=$E78,AU$11&lt;=$E78-($E78-$C78-15)),1,
IF(AND(対象名簿【こちらに入力をお願いします。】!$F86="症状なし",$C78=45199,AU$11&gt;=$C78,AU$11&lt;=$E78,AU$11&lt;=$E78-($E78-$C78-7)),1,
IF(AND(対象名簿【こちらに入力をお願いします。】!$F86="症状あり",AU$11&gt;=$C78,AU$11&lt;=$E78,AU$11&lt;=$E78-($E78-$C78-14)),1,
IF(AND(対象名簿【こちらに入力をお願いします。】!$F86="症状なし",AU$11&gt;=$C78,AU$11&lt;=$E78,AU$11&lt;=$E78-($E78-$C78-6)),1,"")))))</f>
        <v/>
      </c>
      <c r="AV78" s="42" t="str">
        <f>IF(OR($C78="",$E78=""),"",
IF(AND(対象名簿【こちらに入力をお願いします。】!$F86="症状あり",$C78=45199,AV$11&gt;=$C78,AV$11&lt;=$E78,AV$11&lt;=$E78-($E78-$C78-15)),1,
IF(AND(対象名簿【こちらに入力をお願いします。】!$F86="症状なし",$C78=45199,AV$11&gt;=$C78,AV$11&lt;=$E78,AV$11&lt;=$E78-($E78-$C78-7)),1,
IF(AND(対象名簿【こちらに入力をお願いします。】!$F86="症状あり",AV$11&gt;=$C78,AV$11&lt;=$E78,AV$11&lt;=$E78-($E78-$C78-14)),1,
IF(AND(対象名簿【こちらに入力をお願いします。】!$F86="症状なし",AV$11&gt;=$C78,AV$11&lt;=$E78,AV$11&lt;=$E78-($E78-$C78-6)),1,"")))))</f>
        <v/>
      </c>
      <c r="AW78" s="42" t="str">
        <f>IF(OR($C78="",$E78=""),"",
IF(AND(対象名簿【こちらに入力をお願いします。】!$F86="症状あり",$C78=45199,AW$11&gt;=$C78,AW$11&lt;=$E78,AW$11&lt;=$E78-($E78-$C78-15)),1,
IF(AND(対象名簿【こちらに入力をお願いします。】!$F86="症状なし",$C78=45199,AW$11&gt;=$C78,AW$11&lt;=$E78,AW$11&lt;=$E78-($E78-$C78-7)),1,
IF(AND(対象名簿【こちらに入力をお願いします。】!$F86="症状あり",AW$11&gt;=$C78,AW$11&lt;=$E78,AW$11&lt;=$E78-($E78-$C78-14)),1,
IF(AND(対象名簿【こちらに入力をお願いします。】!$F86="症状なし",AW$11&gt;=$C78,AW$11&lt;=$E78,AW$11&lt;=$E78-($E78-$C78-6)),1,"")))))</f>
        <v/>
      </c>
      <c r="AX78" s="42" t="str">
        <f>IF(OR($C78="",$E78=""),"",
IF(AND(対象名簿【こちらに入力をお願いします。】!$F86="症状あり",$C78=45199,AX$11&gt;=$C78,AX$11&lt;=$E78,AX$11&lt;=$E78-($E78-$C78-15)),1,
IF(AND(対象名簿【こちらに入力をお願いします。】!$F86="症状なし",$C78=45199,AX$11&gt;=$C78,AX$11&lt;=$E78,AX$11&lt;=$E78-($E78-$C78-7)),1,
IF(AND(対象名簿【こちらに入力をお願いします。】!$F86="症状あり",AX$11&gt;=$C78,AX$11&lt;=$E78,AX$11&lt;=$E78-($E78-$C78-14)),1,
IF(AND(対象名簿【こちらに入力をお願いします。】!$F86="症状なし",AX$11&gt;=$C78,AX$11&lt;=$E78,AX$11&lt;=$E78-($E78-$C78-6)),1,"")))))</f>
        <v/>
      </c>
      <c r="AY78" s="42" t="str">
        <f>IF(OR($C78="",$E78=""),"",
IF(AND(対象名簿【こちらに入力をお願いします。】!$F86="症状あり",$C78=45199,AY$11&gt;=$C78,AY$11&lt;=$E78,AY$11&lt;=$E78-($E78-$C78-15)),1,
IF(AND(対象名簿【こちらに入力をお願いします。】!$F86="症状なし",$C78=45199,AY$11&gt;=$C78,AY$11&lt;=$E78,AY$11&lt;=$E78-($E78-$C78-7)),1,
IF(AND(対象名簿【こちらに入力をお願いします。】!$F86="症状あり",AY$11&gt;=$C78,AY$11&lt;=$E78,AY$11&lt;=$E78-($E78-$C78-14)),1,
IF(AND(対象名簿【こちらに入力をお願いします。】!$F86="症状なし",AY$11&gt;=$C78,AY$11&lt;=$E78,AY$11&lt;=$E78-($E78-$C78-6)),1,"")))))</f>
        <v/>
      </c>
      <c r="AZ78" s="42" t="str">
        <f>IF(OR($C78="",$E78=""),"",
IF(AND(対象名簿【こちらに入力をお願いします。】!$F86="症状あり",$C78=45199,AZ$11&gt;=$C78,AZ$11&lt;=$E78,AZ$11&lt;=$E78-($E78-$C78-15)),1,
IF(AND(対象名簿【こちらに入力をお願いします。】!$F86="症状なし",$C78=45199,AZ$11&gt;=$C78,AZ$11&lt;=$E78,AZ$11&lt;=$E78-($E78-$C78-7)),1,
IF(AND(対象名簿【こちらに入力をお願いします。】!$F86="症状あり",AZ$11&gt;=$C78,AZ$11&lt;=$E78,AZ$11&lt;=$E78-($E78-$C78-14)),1,
IF(AND(対象名簿【こちらに入力をお願いします。】!$F86="症状なし",AZ$11&gt;=$C78,AZ$11&lt;=$E78,AZ$11&lt;=$E78-($E78-$C78-6)),1,"")))))</f>
        <v/>
      </c>
      <c r="BA78" s="42" t="str">
        <f>IF(OR($C78="",$E78=""),"",
IF(AND(対象名簿【こちらに入力をお願いします。】!$F86="症状あり",$C78=45199,BA$11&gt;=$C78,BA$11&lt;=$E78,BA$11&lt;=$E78-($E78-$C78-15)),1,
IF(AND(対象名簿【こちらに入力をお願いします。】!$F86="症状なし",$C78=45199,BA$11&gt;=$C78,BA$11&lt;=$E78,BA$11&lt;=$E78-($E78-$C78-7)),1,
IF(AND(対象名簿【こちらに入力をお願いします。】!$F86="症状あり",BA$11&gt;=$C78,BA$11&lt;=$E78,BA$11&lt;=$E78-($E78-$C78-14)),1,
IF(AND(対象名簿【こちらに入力をお願いします。】!$F86="症状なし",BA$11&gt;=$C78,BA$11&lt;=$E78,BA$11&lt;=$E78-($E78-$C78-6)),1,"")))))</f>
        <v/>
      </c>
      <c r="BB78" s="42" t="str">
        <f>IF(OR($C78="",$E78=""),"",
IF(AND(対象名簿【こちらに入力をお願いします。】!$F86="症状あり",$C78=45199,BB$11&gt;=$C78,BB$11&lt;=$E78,BB$11&lt;=$E78-($E78-$C78-15)),1,
IF(AND(対象名簿【こちらに入力をお願いします。】!$F86="症状なし",$C78=45199,BB$11&gt;=$C78,BB$11&lt;=$E78,BB$11&lt;=$E78-($E78-$C78-7)),1,
IF(AND(対象名簿【こちらに入力をお願いします。】!$F86="症状あり",BB$11&gt;=$C78,BB$11&lt;=$E78,BB$11&lt;=$E78-($E78-$C78-14)),1,
IF(AND(対象名簿【こちらに入力をお願いします。】!$F86="症状なし",BB$11&gt;=$C78,BB$11&lt;=$E78,BB$11&lt;=$E78-($E78-$C78-6)),1,"")))))</f>
        <v/>
      </c>
      <c r="BC78" s="42" t="str">
        <f>IF(OR($C78="",$E78=""),"",
IF(AND(対象名簿【こちらに入力をお願いします。】!$F86="症状あり",$C78=45199,BC$11&gt;=$C78,BC$11&lt;=$E78,BC$11&lt;=$E78-($E78-$C78-15)),1,
IF(AND(対象名簿【こちらに入力をお願いします。】!$F86="症状なし",$C78=45199,BC$11&gt;=$C78,BC$11&lt;=$E78,BC$11&lt;=$E78-($E78-$C78-7)),1,
IF(AND(対象名簿【こちらに入力をお願いします。】!$F86="症状あり",BC$11&gt;=$C78,BC$11&lt;=$E78,BC$11&lt;=$E78-($E78-$C78-14)),1,
IF(AND(対象名簿【こちらに入力をお願いします。】!$F86="症状なし",BC$11&gt;=$C78,BC$11&lt;=$E78,BC$11&lt;=$E78-($E78-$C78-6)),1,"")))))</f>
        <v/>
      </c>
      <c r="BD78" s="42" t="str">
        <f>IF(OR($C78="",$E78=""),"",
IF(AND(対象名簿【こちらに入力をお願いします。】!$F86="症状あり",$C78=45199,BD$11&gt;=$C78,BD$11&lt;=$E78,BD$11&lt;=$E78-($E78-$C78-15)),1,
IF(AND(対象名簿【こちらに入力をお願いします。】!$F86="症状なし",$C78=45199,BD$11&gt;=$C78,BD$11&lt;=$E78,BD$11&lt;=$E78-($E78-$C78-7)),1,
IF(AND(対象名簿【こちらに入力をお願いします。】!$F86="症状あり",BD$11&gt;=$C78,BD$11&lt;=$E78,BD$11&lt;=$E78-($E78-$C78-14)),1,
IF(AND(対象名簿【こちらに入力をお願いします。】!$F86="症状なし",BD$11&gt;=$C78,BD$11&lt;=$E78,BD$11&lt;=$E78-($E78-$C78-6)),1,"")))))</f>
        <v/>
      </c>
      <c r="BE78" s="42" t="str">
        <f>IF(OR($C78="",$E78=""),"",
IF(AND(対象名簿【こちらに入力をお願いします。】!$F86="症状あり",$C78=45199,BE$11&gt;=$C78,BE$11&lt;=$E78,BE$11&lt;=$E78-($E78-$C78-15)),1,
IF(AND(対象名簿【こちらに入力をお願いします。】!$F86="症状なし",$C78=45199,BE$11&gt;=$C78,BE$11&lt;=$E78,BE$11&lt;=$E78-($E78-$C78-7)),1,
IF(AND(対象名簿【こちらに入力をお願いします。】!$F86="症状あり",BE$11&gt;=$C78,BE$11&lt;=$E78,BE$11&lt;=$E78-($E78-$C78-14)),1,
IF(AND(対象名簿【こちらに入力をお願いします。】!$F86="症状なし",BE$11&gt;=$C78,BE$11&lt;=$E78,BE$11&lt;=$E78-($E78-$C78-6)),1,"")))))</f>
        <v/>
      </c>
      <c r="BF78" s="42" t="str">
        <f>IF(OR($C78="",$E78=""),"",
IF(AND(対象名簿【こちらに入力をお願いします。】!$F86="症状あり",$C78=45199,BF$11&gt;=$C78,BF$11&lt;=$E78,BF$11&lt;=$E78-($E78-$C78-15)),1,
IF(AND(対象名簿【こちらに入力をお願いします。】!$F86="症状なし",$C78=45199,BF$11&gt;=$C78,BF$11&lt;=$E78,BF$11&lt;=$E78-($E78-$C78-7)),1,
IF(AND(対象名簿【こちらに入力をお願いします。】!$F86="症状あり",BF$11&gt;=$C78,BF$11&lt;=$E78,BF$11&lt;=$E78-($E78-$C78-14)),1,
IF(AND(対象名簿【こちらに入力をお願いします。】!$F86="症状なし",BF$11&gt;=$C78,BF$11&lt;=$E78,BF$11&lt;=$E78-($E78-$C78-6)),1,"")))))</f>
        <v/>
      </c>
      <c r="BG78" s="42" t="str">
        <f>IF(OR($C78="",$E78=""),"",
IF(AND(対象名簿【こちらに入力をお願いします。】!$F86="症状あり",$C78=45199,BG$11&gt;=$C78,BG$11&lt;=$E78,BG$11&lt;=$E78-($E78-$C78-15)),1,
IF(AND(対象名簿【こちらに入力をお願いします。】!$F86="症状なし",$C78=45199,BG$11&gt;=$C78,BG$11&lt;=$E78,BG$11&lt;=$E78-($E78-$C78-7)),1,
IF(AND(対象名簿【こちらに入力をお願いします。】!$F86="症状あり",BG$11&gt;=$C78,BG$11&lt;=$E78,BG$11&lt;=$E78-($E78-$C78-14)),1,
IF(AND(対象名簿【こちらに入力をお願いします。】!$F86="症状なし",BG$11&gt;=$C78,BG$11&lt;=$E78,BG$11&lt;=$E78-($E78-$C78-6)),1,"")))))</f>
        <v/>
      </c>
      <c r="BH78" s="42" t="str">
        <f>IF(OR($C78="",$E78=""),"",
IF(AND(対象名簿【こちらに入力をお願いします。】!$F86="症状あり",$C78=45199,BH$11&gt;=$C78,BH$11&lt;=$E78,BH$11&lt;=$E78-($E78-$C78-15)),1,
IF(AND(対象名簿【こちらに入力をお願いします。】!$F86="症状なし",$C78=45199,BH$11&gt;=$C78,BH$11&lt;=$E78,BH$11&lt;=$E78-($E78-$C78-7)),1,
IF(AND(対象名簿【こちらに入力をお願いします。】!$F86="症状あり",BH$11&gt;=$C78,BH$11&lt;=$E78,BH$11&lt;=$E78-($E78-$C78-14)),1,
IF(AND(対象名簿【こちらに入力をお願いします。】!$F86="症状なし",BH$11&gt;=$C78,BH$11&lt;=$E78,BH$11&lt;=$E78-($E78-$C78-6)),1,"")))))</f>
        <v/>
      </c>
      <c r="BI78" s="42" t="str">
        <f>IF(OR($C78="",$E78=""),"",
IF(AND(対象名簿【こちらに入力をお願いします。】!$F86="症状あり",$C78=45199,BI$11&gt;=$C78,BI$11&lt;=$E78,BI$11&lt;=$E78-($E78-$C78-15)),1,
IF(AND(対象名簿【こちらに入力をお願いします。】!$F86="症状なし",$C78=45199,BI$11&gt;=$C78,BI$11&lt;=$E78,BI$11&lt;=$E78-($E78-$C78-7)),1,
IF(AND(対象名簿【こちらに入力をお願いします。】!$F86="症状あり",BI$11&gt;=$C78,BI$11&lt;=$E78,BI$11&lt;=$E78-($E78-$C78-14)),1,
IF(AND(対象名簿【こちらに入力をお願いします。】!$F86="症状なし",BI$11&gt;=$C78,BI$11&lt;=$E78,BI$11&lt;=$E78-($E78-$C78-6)),1,"")))))</f>
        <v/>
      </c>
      <c r="BJ78" s="42" t="str">
        <f>IF(OR($C78="",$E78=""),"",
IF(AND(対象名簿【こちらに入力をお願いします。】!$F86="症状あり",$C78=45199,BJ$11&gt;=$C78,BJ$11&lt;=$E78,BJ$11&lt;=$E78-($E78-$C78-15)),1,
IF(AND(対象名簿【こちらに入力をお願いします。】!$F86="症状なし",$C78=45199,BJ$11&gt;=$C78,BJ$11&lt;=$E78,BJ$11&lt;=$E78-($E78-$C78-7)),1,
IF(AND(対象名簿【こちらに入力をお願いします。】!$F86="症状あり",BJ$11&gt;=$C78,BJ$11&lt;=$E78,BJ$11&lt;=$E78-($E78-$C78-14)),1,
IF(AND(対象名簿【こちらに入力をお願いします。】!$F86="症状なし",BJ$11&gt;=$C78,BJ$11&lt;=$E78,BJ$11&lt;=$E78-($E78-$C78-6)),1,"")))))</f>
        <v/>
      </c>
      <c r="BK78" s="42" t="str">
        <f>IF(OR($C78="",$E78=""),"",
IF(AND(対象名簿【こちらに入力をお願いします。】!$F86="症状あり",$C78=45199,BK$11&gt;=$C78,BK$11&lt;=$E78,BK$11&lt;=$E78-($E78-$C78-15)),1,
IF(AND(対象名簿【こちらに入力をお願いします。】!$F86="症状なし",$C78=45199,BK$11&gt;=$C78,BK$11&lt;=$E78,BK$11&lt;=$E78-($E78-$C78-7)),1,
IF(AND(対象名簿【こちらに入力をお願いします。】!$F86="症状あり",BK$11&gt;=$C78,BK$11&lt;=$E78,BK$11&lt;=$E78-($E78-$C78-14)),1,
IF(AND(対象名簿【こちらに入力をお願いします。】!$F86="症状なし",BK$11&gt;=$C78,BK$11&lt;=$E78,BK$11&lt;=$E78-($E78-$C78-6)),1,"")))))</f>
        <v/>
      </c>
      <c r="BL78" s="42" t="str">
        <f>IF(OR($C78="",$E78=""),"",
IF(AND(対象名簿【こちらに入力をお願いします。】!$F86="症状あり",$C78=45199,BL$11&gt;=$C78,BL$11&lt;=$E78,BL$11&lt;=$E78-($E78-$C78-15)),1,
IF(AND(対象名簿【こちらに入力をお願いします。】!$F86="症状なし",$C78=45199,BL$11&gt;=$C78,BL$11&lt;=$E78,BL$11&lt;=$E78-($E78-$C78-7)),1,
IF(AND(対象名簿【こちらに入力をお願いします。】!$F86="症状あり",BL$11&gt;=$C78,BL$11&lt;=$E78,BL$11&lt;=$E78-($E78-$C78-14)),1,
IF(AND(対象名簿【こちらに入力をお願いします。】!$F86="症状なし",BL$11&gt;=$C78,BL$11&lt;=$E78,BL$11&lt;=$E78-($E78-$C78-6)),1,"")))))</f>
        <v/>
      </c>
      <c r="BM78" s="42" t="str">
        <f>IF(OR($C78="",$E78=""),"",
IF(AND(対象名簿【こちらに入力をお願いします。】!$F86="症状あり",$C78=45199,BM$11&gt;=$C78,BM$11&lt;=$E78,BM$11&lt;=$E78-($E78-$C78-15)),1,
IF(AND(対象名簿【こちらに入力をお願いします。】!$F86="症状なし",$C78=45199,BM$11&gt;=$C78,BM$11&lt;=$E78,BM$11&lt;=$E78-($E78-$C78-7)),1,
IF(AND(対象名簿【こちらに入力をお願いします。】!$F86="症状あり",BM$11&gt;=$C78,BM$11&lt;=$E78,BM$11&lt;=$E78-($E78-$C78-14)),1,
IF(AND(対象名簿【こちらに入力をお願いします。】!$F86="症状なし",BM$11&gt;=$C78,BM$11&lt;=$E78,BM$11&lt;=$E78-($E78-$C78-6)),1,"")))))</f>
        <v/>
      </c>
      <c r="BN78" s="42" t="str">
        <f>IF(OR($C78="",$E78=""),"",
IF(AND(対象名簿【こちらに入力をお願いします。】!$F86="症状あり",$C78=45199,BN$11&gt;=$C78,BN$11&lt;=$E78,BN$11&lt;=$E78-($E78-$C78-15)),1,
IF(AND(対象名簿【こちらに入力をお願いします。】!$F86="症状なし",$C78=45199,BN$11&gt;=$C78,BN$11&lt;=$E78,BN$11&lt;=$E78-($E78-$C78-7)),1,
IF(AND(対象名簿【こちらに入力をお願いします。】!$F86="症状あり",BN$11&gt;=$C78,BN$11&lt;=$E78,BN$11&lt;=$E78-($E78-$C78-14)),1,
IF(AND(対象名簿【こちらに入力をお願いします。】!$F86="症状なし",BN$11&gt;=$C78,BN$11&lt;=$E78,BN$11&lt;=$E78-($E78-$C78-6)),1,"")))))</f>
        <v/>
      </c>
      <c r="BO78" s="42" t="str">
        <f>IF(OR($C78="",$E78=""),"",
IF(AND(対象名簿【こちらに入力をお願いします。】!$F86="症状あり",$C78=45199,BO$11&gt;=$C78,BO$11&lt;=$E78,BO$11&lt;=$E78-($E78-$C78-15)),1,
IF(AND(対象名簿【こちらに入力をお願いします。】!$F86="症状なし",$C78=45199,BO$11&gt;=$C78,BO$11&lt;=$E78,BO$11&lt;=$E78-($E78-$C78-7)),1,
IF(AND(対象名簿【こちらに入力をお願いします。】!$F86="症状あり",BO$11&gt;=$C78,BO$11&lt;=$E78,BO$11&lt;=$E78-($E78-$C78-14)),1,
IF(AND(対象名簿【こちらに入力をお願いします。】!$F86="症状なし",BO$11&gt;=$C78,BO$11&lt;=$E78,BO$11&lt;=$E78-($E78-$C78-6)),1,"")))))</f>
        <v/>
      </c>
      <c r="BP78" s="42" t="str">
        <f>IF(OR($C78="",$E78=""),"",
IF(AND(対象名簿【こちらに入力をお願いします。】!$F86="症状あり",$C78=45199,BP$11&gt;=$C78,BP$11&lt;=$E78,BP$11&lt;=$E78-($E78-$C78-15)),1,
IF(AND(対象名簿【こちらに入力をお願いします。】!$F86="症状なし",$C78=45199,BP$11&gt;=$C78,BP$11&lt;=$E78,BP$11&lt;=$E78-($E78-$C78-7)),1,
IF(AND(対象名簿【こちらに入力をお願いします。】!$F86="症状あり",BP$11&gt;=$C78,BP$11&lt;=$E78,BP$11&lt;=$E78-($E78-$C78-14)),1,
IF(AND(対象名簿【こちらに入力をお願いします。】!$F86="症状なし",BP$11&gt;=$C78,BP$11&lt;=$E78,BP$11&lt;=$E78-($E78-$C78-6)),1,"")))))</f>
        <v/>
      </c>
      <c r="BQ78" s="42" t="str">
        <f>IF(OR($C78="",$E78=""),"",
IF(AND(対象名簿【こちらに入力をお願いします。】!$F86="症状あり",$C78=45199,BQ$11&gt;=$C78,BQ$11&lt;=$E78,BQ$11&lt;=$E78-($E78-$C78-15)),1,
IF(AND(対象名簿【こちらに入力をお願いします。】!$F86="症状なし",$C78=45199,BQ$11&gt;=$C78,BQ$11&lt;=$E78,BQ$11&lt;=$E78-($E78-$C78-7)),1,
IF(AND(対象名簿【こちらに入力をお願いします。】!$F86="症状あり",BQ$11&gt;=$C78,BQ$11&lt;=$E78,BQ$11&lt;=$E78-($E78-$C78-14)),1,
IF(AND(対象名簿【こちらに入力をお願いします。】!$F86="症状なし",BQ$11&gt;=$C78,BQ$11&lt;=$E78,BQ$11&lt;=$E78-($E78-$C78-6)),1,"")))))</f>
        <v/>
      </c>
      <c r="BR78" s="42" t="str">
        <f>IF(OR($C78="",$E78=""),"",
IF(AND(対象名簿【こちらに入力をお願いします。】!$F86="症状あり",$C78=45199,BR$11&gt;=$C78,BR$11&lt;=$E78,BR$11&lt;=$E78-($E78-$C78-15)),1,
IF(AND(対象名簿【こちらに入力をお願いします。】!$F86="症状なし",$C78=45199,BR$11&gt;=$C78,BR$11&lt;=$E78,BR$11&lt;=$E78-($E78-$C78-7)),1,
IF(AND(対象名簿【こちらに入力をお願いします。】!$F86="症状あり",BR$11&gt;=$C78,BR$11&lt;=$E78,BR$11&lt;=$E78-($E78-$C78-14)),1,
IF(AND(対象名簿【こちらに入力をお願いします。】!$F86="症状なし",BR$11&gt;=$C78,BR$11&lt;=$E78,BR$11&lt;=$E78-($E78-$C78-6)),1,"")))))</f>
        <v/>
      </c>
      <c r="BS78" s="42" t="str">
        <f>IF(OR($C78="",$E78=""),"",
IF(AND(対象名簿【こちらに入力をお願いします。】!$F86="症状あり",$C78=45199,BS$11&gt;=$C78,BS$11&lt;=$E78,BS$11&lt;=$E78-($E78-$C78-15)),1,
IF(AND(対象名簿【こちらに入力をお願いします。】!$F86="症状なし",$C78=45199,BS$11&gt;=$C78,BS$11&lt;=$E78,BS$11&lt;=$E78-($E78-$C78-7)),1,
IF(AND(対象名簿【こちらに入力をお願いします。】!$F86="症状あり",BS$11&gt;=$C78,BS$11&lt;=$E78,BS$11&lt;=$E78-($E78-$C78-14)),1,
IF(AND(対象名簿【こちらに入力をお願いします。】!$F86="症状なし",BS$11&gt;=$C78,BS$11&lt;=$E78,BS$11&lt;=$E78-($E78-$C78-6)),1,"")))))</f>
        <v/>
      </c>
      <c r="BT78" s="42" t="str">
        <f>IF(OR($C78="",$E78=""),"",
IF(AND(対象名簿【こちらに入力をお願いします。】!$F86="症状あり",$C78=45199,BT$11&gt;=$C78,BT$11&lt;=$E78,BT$11&lt;=$E78-($E78-$C78-15)),1,
IF(AND(対象名簿【こちらに入力をお願いします。】!$F86="症状なし",$C78=45199,BT$11&gt;=$C78,BT$11&lt;=$E78,BT$11&lt;=$E78-($E78-$C78-7)),1,
IF(AND(対象名簿【こちらに入力をお願いします。】!$F86="症状あり",BT$11&gt;=$C78,BT$11&lt;=$E78,BT$11&lt;=$E78-($E78-$C78-14)),1,
IF(AND(対象名簿【こちらに入力をお願いします。】!$F86="症状なし",BT$11&gt;=$C78,BT$11&lt;=$E78,BT$11&lt;=$E78-($E78-$C78-6)),1,"")))))</f>
        <v/>
      </c>
      <c r="BU78" s="42" t="str">
        <f>IF(OR($C78="",$E78=""),"",
IF(AND(対象名簿【こちらに入力をお願いします。】!$F86="症状あり",$C78=45199,BU$11&gt;=$C78,BU$11&lt;=$E78,BU$11&lt;=$E78-($E78-$C78-15)),1,
IF(AND(対象名簿【こちらに入力をお願いします。】!$F86="症状なし",$C78=45199,BU$11&gt;=$C78,BU$11&lt;=$E78,BU$11&lt;=$E78-($E78-$C78-7)),1,
IF(AND(対象名簿【こちらに入力をお願いします。】!$F86="症状あり",BU$11&gt;=$C78,BU$11&lt;=$E78,BU$11&lt;=$E78-($E78-$C78-14)),1,
IF(AND(対象名簿【こちらに入力をお願いします。】!$F86="症状なし",BU$11&gt;=$C78,BU$11&lt;=$E78,BU$11&lt;=$E78-($E78-$C78-6)),1,"")))))</f>
        <v/>
      </c>
      <c r="BV78" s="42" t="str">
        <f>IF(OR($C78="",$E78=""),"",
IF(AND(対象名簿【こちらに入力をお願いします。】!$F86="症状あり",$C78=45199,BV$11&gt;=$C78,BV$11&lt;=$E78,BV$11&lt;=$E78-($E78-$C78-15)),1,
IF(AND(対象名簿【こちらに入力をお願いします。】!$F86="症状なし",$C78=45199,BV$11&gt;=$C78,BV$11&lt;=$E78,BV$11&lt;=$E78-($E78-$C78-7)),1,
IF(AND(対象名簿【こちらに入力をお願いします。】!$F86="症状あり",BV$11&gt;=$C78,BV$11&lt;=$E78,BV$11&lt;=$E78-($E78-$C78-14)),1,
IF(AND(対象名簿【こちらに入力をお願いします。】!$F86="症状なし",BV$11&gt;=$C78,BV$11&lt;=$E78,BV$11&lt;=$E78-($E78-$C78-6)),1,"")))))</f>
        <v/>
      </c>
      <c r="BW78" s="42" t="str">
        <f>IF(OR($C78="",$E78=""),"",
IF(AND(対象名簿【こちらに入力をお願いします。】!$F86="症状あり",$C78=45199,BW$11&gt;=$C78,BW$11&lt;=$E78,BW$11&lt;=$E78-($E78-$C78-15)),1,
IF(AND(対象名簿【こちらに入力をお願いします。】!$F86="症状なし",$C78=45199,BW$11&gt;=$C78,BW$11&lt;=$E78,BW$11&lt;=$E78-($E78-$C78-7)),1,
IF(AND(対象名簿【こちらに入力をお願いします。】!$F86="症状あり",BW$11&gt;=$C78,BW$11&lt;=$E78,BW$11&lt;=$E78-($E78-$C78-14)),1,
IF(AND(対象名簿【こちらに入力をお願いします。】!$F86="症状なし",BW$11&gt;=$C78,BW$11&lt;=$E78,BW$11&lt;=$E78-($E78-$C78-6)),1,"")))))</f>
        <v/>
      </c>
      <c r="BX78" s="42" t="str">
        <f>IF(OR($C78="",$E78=""),"",
IF(AND(対象名簿【こちらに入力をお願いします。】!$F86="症状あり",$C78=45199,BX$11&gt;=$C78,BX$11&lt;=$E78,BX$11&lt;=$E78-($E78-$C78-15)),1,
IF(AND(対象名簿【こちらに入力をお願いします。】!$F86="症状なし",$C78=45199,BX$11&gt;=$C78,BX$11&lt;=$E78,BX$11&lt;=$E78-($E78-$C78-7)),1,
IF(AND(対象名簿【こちらに入力をお願いします。】!$F86="症状あり",BX$11&gt;=$C78,BX$11&lt;=$E78,BX$11&lt;=$E78-($E78-$C78-14)),1,
IF(AND(対象名簿【こちらに入力をお願いします。】!$F86="症状なし",BX$11&gt;=$C78,BX$11&lt;=$E78,BX$11&lt;=$E78-($E78-$C78-6)),1,"")))))</f>
        <v/>
      </c>
      <c r="BY78" s="42" t="str">
        <f>IF(OR($C78="",$E78=""),"",
IF(AND(対象名簿【こちらに入力をお願いします。】!$F86="症状あり",$C78=45199,BY$11&gt;=$C78,BY$11&lt;=$E78,BY$11&lt;=$E78-($E78-$C78-15)),1,
IF(AND(対象名簿【こちらに入力をお願いします。】!$F86="症状なし",$C78=45199,BY$11&gt;=$C78,BY$11&lt;=$E78,BY$11&lt;=$E78-($E78-$C78-7)),1,
IF(AND(対象名簿【こちらに入力をお願いします。】!$F86="症状あり",BY$11&gt;=$C78,BY$11&lt;=$E78,BY$11&lt;=$E78-($E78-$C78-14)),1,
IF(AND(対象名簿【こちらに入力をお願いします。】!$F86="症状なし",BY$11&gt;=$C78,BY$11&lt;=$E78,BY$11&lt;=$E78-($E78-$C78-6)),1,"")))))</f>
        <v/>
      </c>
      <c r="BZ78" s="42" t="str">
        <f>IF(OR($C78="",$E78=""),"",
IF(AND(対象名簿【こちらに入力をお願いします。】!$F86="症状あり",$C78=45199,BZ$11&gt;=$C78,BZ$11&lt;=$E78,BZ$11&lt;=$E78-($E78-$C78-15)),1,
IF(AND(対象名簿【こちらに入力をお願いします。】!$F86="症状なし",$C78=45199,BZ$11&gt;=$C78,BZ$11&lt;=$E78,BZ$11&lt;=$E78-($E78-$C78-7)),1,
IF(AND(対象名簿【こちらに入力をお願いします。】!$F86="症状あり",BZ$11&gt;=$C78,BZ$11&lt;=$E78,BZ$11&lt;=$E78-($E78-$C78-14)),1,
IF(AND(対象名簿【こちらに入力をお願いします。】!$F86="症状なし",BZ$11&gt;=$C78,BZ$11&lt;=$E78,BZ$11&lt;=$E78-($E78-$C78-6)),1,"")))))</f>
        <v/>
      </c>
      <c r="CA78" s="42" t="str">
        <f>IF(OR($C78="",$E78=""),"",
IF(AND(対象名簿【こちらに入力をお願いします。】!$F86="症状あり",$C78=45199,CA$11&gt;=$C78,CA$11&lt;=$E78,CA$11&lt;=$E78-($E78-$C78-15)),1,
IF(AND(対象名簿【こちらに入力をお願いします。】!$F86="症状なし",$C78=45199,CA$11&gt;=$C78,CA$11&lt;=$E78,CA$11&lt;=$E78-($E78-$C78-7)),1,
IF(AND(対象名簿【こちらに入力をお願いします。】!$F86="症状あり",CA$11&gt;=$C78,CA$11&lt;=$E78,CA$11&lt;=$E78-($E78-$C78-14)),1,
IF(AND(対象名簿【こちらに入力をお願いします。】!$F86="症状なし",CA$11&gt;=$C78,CA$11&lt;=$E78,CA$11&lt;=$E78-($E78-$C78-6)),1,"")))))</f>
        <v/>
      </c>
      <c r="CB78" s="42" t="str">
        <f>IF(OR($C78="",$E78=""),"",
IF(AND(対象名簿【こちらに入力をお願いします。】!$F86="症状あり",$C78=45199,CB$11&gt;=$C78,CB$11&lt;=$E78,CB$11&lt;=$E78-($E78-$C78-15)),1,
IF(AND(対象名簿【こちらに入力をお願いします。】!$F86="症状なし",$C78=45199,CB$11&gt;=$C78,CB$11&lt;=$E78,CB$11&lt;=$E78-($E78-$C78-7)),1,
IF(AND(対象名簿【こちらに入力をお願いします。】!$F86="症状あり",CB$11&gt;=$C78,CB$11&lt;=$E78,CB$11&lt;=$E78-($E78-$C78-14)),1,
IF(AND(対象名簿【こちらに入力をお願いします。】!$F86="症状なし",CB$11&gt;=$C78,CB$11&lt;=$E78,CB$11&lt;=$E78-($E78-$C78-6)),1,"")))))</f>
        <v/>
      </c>
      <c r="CC78" s="42" t="str">
        <f>IF(OR($C78="",$E78=""),"",
IF(AND(対象名簿【こちらに入力をお願いします。】!$F86="症状あり",$C78=45199,CC$11&gt;=$C78,CC$11&lt;=$E78,CC$11&lt;=$E78-($E78-$C78-15)),1,
IF(AND(対象名簿【こちらに入力をお願いします。】!$F86="症状なし",$C78=45199,CC$11&gt;=$C78,CC$11&lt;=$E78,CC$11&lt;=$E78-($E78-$C78-7)),1,
IF(AND(対象名簿【こちらに入力をお願いします。】!$F86="症状あり",CC$11&gt;=$C78,CC$11&lt;=$E78,CC$11&lt;=$E78-($E78-$C78-14)),1,
IF(AND(対象名簿【こちらに入力をお願いします。】!$F86="症状なし",CC$11&gt;=$C78,CC$11&lt;=$E78,CC$11&lt;=$E78-($E78-$C78-6)),1,"")))))</f>
        <v/>
      </c>
      <c r="CD78" s="42" t="str">
        <f>IF(OR($C78="",$E78=""),"",
IF(AND(対象名簿【こちらに入力をお願いします。】!$F86="症状あり",$C78=45199,CD$11&gt;=$C78,CD$11&lt;=$E78,CD$11&lt;=$E78-($E78-$C78-15)),1,
IF(AND(対象名簿【こちらに入力をお願いします。】!$F86="症状なし",$C78=45199,CD$11&gt;=$C78,CD$11&lt;=$E78,CD$11&lt;=$E78-($E78-$C78-7)),1,
IF(AND(対象名簿【こちらに入力をお願いします。】!$F86="症状あり",CD$11&gt;=$C78,CD$11&lt;=$E78,CD$11&lt;=$E78-($E78-$C78-14)),1,
IF(AND(対象名簿【こちらに入力をお願いします。】!$F86="症状なし",CD$11&gt;=$C78,CD$11&lt;=$E78,CD$11&lt;=$E78-($E78-$C78-6)),1,"")))))</f>
        <v/>
      </c>
      <c r="CE78" s="42" t="str">
        <f>IF(OR($C78="",$E78=""),"",
IF(AND(対象名簿【こちらに入力をお願いします。】!$F86="症状あり",$C78=45199,CE$11&gt;=$C78,CE$11&lt;=$E78,CE$11&lt;=$E78-($E78-$C78-15)),1,
IF(AND(対象名簿【こちらに入力をお願いします。】!$F86="症状なし",$C78=45199,CE$11&gt;=$C78,CE$11&lt;=$E78,CE$11&lt;=$E78-($E78-$C78-7)),1,
IF(AND(対象名簿【こちらに入力をお願いします。】!$F86="症状あり",CE$11&gt;=$C78,CE$11&lt;=$E78,CE$11&lt;=$E78-($E78-$C78-14)),1,
IF(AND(対象名簿【こちらに入力をお願いします。】!$F86="症状なし",CE$11&gt;=$C78,CE$11&lt;=$E78,CE$11&lt;=$E78-($E78-$C78-6)),1,"")))))</f>
        <v/>
      </c>
      <c r="CF78" s="42" t="str">
        <f>IF(OR($C78="",$E78=""),"",
IF(AND(対象名簿【こちらに入力をお願いします。】!$F86="症状あり",$C78=45199,CF$11&gt;=$C78,CF$11&lt;=$E78,CF$11&lt;=$E78-($E78-$C78-15)),1,
IF(AND(対象名簿【こちらに入力をお願いします。】!$F86="症状なし",$C78=45199,CF$11&gt;=$C78,CF$11&lt;=$E78,CF$11&lt;=$E78-($E78-$C78-7)),1,
IF(AND(対象名簿【こちらに入力をお願いします。】!$F86="症状あり",CF$11&gt;=$C78,CF$11&lt;=$E78,CF$11&lt;=$E78-($E78-$C78-14)),1,
IF(AND(対象名簿【こちらに入力をお願いします。】!$F86="症状なし",CF$11&gt;=$C78,CF$11&lt;=$E78,CF$11&lt;=$E78-($E78-$C78-6)),1,"")))))</f>
        <v/>
      </c>
      <c r="CG78" s="42" t="str">
        <f>IF(OR($C78="",$E78=""),"",
IF(AND(対象名簿【こちらに入力をお願いします。】!$F86="症状あり",$C78=45199,CG$11&gt;=$C78,CG$11&lt;=$E78,CG$11&lt;=$E78-($E78-$C78-15)),1,
IF(AND(対象名簿【こちらに入力をお願いします。】!$F86="症状なし",$C78=45199,CG$11&gt;=$C78,CG$11&lt;=$E78,CG$11&lt;=$E78-($E78-$C78-7)),1,
IF(AND(対象名簿【こちらに入力をお願いします。】!$F86="症状あり",CG$11&gt;=$C78,CG$11&lt;=$E78,CG$11&lt;=$E78-($E78-$C78-14)),1,
IF(AND(対象名簿【こちらに入力をお願いします。】!$F86="症状なし",CG$11&gt;=$C78,CG$11&lt;=$E78,CG$11&lt;=$E78-($E78-$C78-6)),1,"")))))</f>
        <v/>
      </c>
      <c r="CH78" s="42" t="str">
        <f>IF(OR($C78="",$E78=""),"",
IF(AND(対象名簿【こちらに入力をお願いします。】!$F86="症状あり",$C78=45199,CH$11&gt;=$C78,CH$11&lt;=$E78,CH$11&lt;=$E78-($E78-$C78-15)),1,
IF(AND(対象名簿【こちらに入力をお願いします。】!$F86="症状なし",$C78=45199,CH$11&gt;=$C78,CH$11&lt;=$E78,CH$11&lt;=$E78-($E78-$C78-7)),1,
IF(AND(対象名簿【こちらに入力をお願いします。】!$F86="症状あり",CH$11&gt;=$C78,CH$11&lt;=$E78,CH$11&lt;=$E78-($E78-$C78-14)),1,
IF(AND(対象名簿【こちらに入力をお願いします。】!$F86="症状なし",CH$11&gt;=$C78,CH$11&lt;=$E78,CH$11&lt;=$E78-($E78-$C78-6)),1,"")))))</f>
        <v/>
      </c>
      <c r="CI78" s="42" t="str">
        <f>IF(OR($C78="",$E78=""),"",
IF(AND(対象名簿【こちらに入力をお願いします。】!$F86="症状あり",$C78=45199,CI$11&gt;=$C78,CI$11&lt;=$E78,CI$11&lt;=$E78-($E78-$C78-15)),1,
IF(AND(対象名簿【こちらに入力をお願いします。】!$F86="症状なし",$C78=45199,CI$11&gt;=$C78,CI$11&lt;=$E78,CI$11&lt;=$E78-($E78-$C78-7)),1,
IF(AND(対象名簿【こちらに入力をお願いします。】!$F86="症状あり",CI$11&gt;=$C78,CI$11&lt;=$E78,CI$11&lt;=$E78-($E78-$C78-14)),1,
IF(AND(対象名簿【こちらに入力をお願いします。】!$F86="症状なし",CI$11&gt;=$C78,CI$11&lt;=$E78,CI$11&lt;=$E78-($E78-$C78-6)),1,"")))))</f>
        <v/>
      </c>
      <c r="CJ78" s="42" t="str">
        <f>IF(OR($C78="",$E78=""),"",
IF(AND(対象名簿【こちらに入力をお願いします。】!$F86="症状あり",$C78=45199,CJ$11&gt;=$C78,CJ$11&lt;=$E78,CJ$11&lt;=$E78-($E78-$C78-15)),1,
IF(AND(対象名簿【こちらに入力をお願いします。】!$F86="症状なし",$C78=45199,CJ$11&gt;=$C78,CJ$11&lt;=$E78,CJ$11&lt;=$E78-($E78-$C78-7)),1,
IF(AND(対象名簿【こちらに入力をお願いします。】!$F86="症状あり",CJ$11&gt;=$C78,CJ$11&lt;=$E78,CJ$11&lt;=$E78-($E78-$C78-14)),1,
IF(AND(対象名簿【こちらに入力をお願いします。】!$F86="症状なし",CJ$11&gt;=$C78,CJ$11&lt;=$E78,CJ$11&lt;=$E78-($E78-$C78-6)),1,"")))))</f>
        <v/>
      </c>
      <c r="CK78" s="42" t="str">
        <f>IF(OR($C78="",$E78=""),"",
IF(AND(対象名簿【こちらに入力をお願いします。】!$F86="症状あり",$C78=45199,CK$11&gt;=$C78,CK$11&lt;=$E78,CK$11&lt;=$E78-($E78-$C78-15)),1,
IF(AND(対象名簿【こちらに入力をお願いします。】!$F86="症状なし",$C78=45199,CK$11&gt;=$C78,CK$11&lt;=$E78,CK$11&lt;=$E78-($E78-$C78-7)),1,
IF(AND(対象名簿【こちらに入力をお願いします。】!$F86="症状あり",CK$11&gt;=$C78,CK$11&lt;=$E78,CK$11&lt;=$E78-($E78-$C78-14)),1,
IF(AND(対象名簿【こちらに入力をお願いします。】!$F86="症状なし",CK$11&gt;=$C78,CK$11&lt;=$E78,CK$11&lt;=$E78-($E78-$C78-6)),1,"")))))</f>
        <v/>
      </c>
      <c r="CL78" s="42" t="str">
        <f>IF(OR($C78="",$E78=""),"",
IF(AND(対象名簿【こちらに入力をお願いします。】!$F86="症状あり",$C78=45199,CL$11&gt;=$C78,CL$11&lt;=$E78,CL$11&lt;=$E78-($E78-$C78-15)),1,
IF(AND(対象名簿【こちらに入力をお願いします。】!$F86="症状なし",$C78=45199,CL$11&gt;=$C78,CL$11&lt;=$E78,CL$11&lt;=$E78-($E78-$C78-7)),1,
IF(AND(対象名簿【こちらに入力をお願いします。】!$F86="症状あり",CL$11&gt;=$C78,CL$11&lt;=$E78,CL$11&lt;=$E78-($E78-$C78-14)),1,
IF(AND(対象名簿【こちらに入力をお願いします。】!$F86="症状なし",CL$11&gt;=$C78,CL$11&lt;=$E78,CL$11&lt;=$E78-($E78-$C78-6)),1,"")))))</f>
        <v/>
      </c>
      <c r="CM78" s="42" t="str">
        <f>IF(OR($C78="",$E78=""),"",
IF(AND(対象名簿【こちらに入力をお願いします。】!$F86="症状あり",$C78=45199,CM$11&gt;=$C78,CM$11&lt;=$E78,CM$11&lt;=$E78-($E78-$C78-15)),1,
IF(AND(対象名簿【こちらに入力をお願いします。】!$F86="症状なし",$C78=45199,CM$11&gt;=$C78,CM$11&lt;=$E78,CM$11&lt;=$E78-($E78-$C78-7)),1,
IF(AND(対象名簿【こちらに入力をお願いします。】!$F86="症状あり",CM$11&gt;=$C78,CM$11&lt;=$E78,CM$11&lt;=$E78-($E78-$C78-14)),1,
IF(AND(対象名簿【こちらに入力をお願いします。】!$F86="症状なし",CM$11&gt;=$C78,CM$11&lt;=$E78,CM$11&lt;=$E78-($E78-$C78-6)),1,"")))))</f>
        <v/>
      </c>
      <c r="CN78" s="42" t="str">
        <f>IF(OR($C78="",$E78=""),"",
IF(AND(対象名簿【こちらに入力をお願いします。】!$F86="症状あり",$C78=45199,CN$11&gt;=$C78,CN$11&lt;=$E78,CN$11&lt;=$E78-($E78-$C78-15)),1,
IF(AND(対象名簿【こちらに入力をお願いします。】!$F86="症状なし",$C78=45199,CN$11&gt;=$C78,CN$11&lt;=$E78,CN$11&lt;=$E78-($E78-$C78-7)),1,
IF(AND(対象名簿【こちらに入力をお願いします。】!$F86="症状あり",CN$11&gt;=$C78,CN$11&lt;=$E78,CN$11&lt;=$E78-($E78-$C78-14)),1,
IF(AND(対象名簿【こちらに入力をお願いします。】!$F86="症状なし",CN$11&gt;=$C78,CN$11&lt;=$E78,CN$11&lt;=$E78-($E78-$C78-6)),1,"")))))</f>
        <v/>
      </c>
      <c r="CO78" s="42" t="str">
        <f>IF(OR($C78="",$E78=""),"",
IF(AND(対象名簿【こちらに入力をお願いします。】!$F86="症状あり",$C78=45199,CO$11&gt;=$C78,CO$11&lt;=$E78,CO$11&lt;=$E78-($E78-$C78-15)),1,
IF(AND(対象名簿【こちらに入力をお願いします。】!$F86="症状なし",$C78=45199,CO$11&gt;=$C78,CO$11&lt;=$E78,CO$11&lt;=$E78-($E78-$C78-7)),1,
IF(AND(対象名簿【こちらに入力をお願いします。】!$F86="症状あり",CO$11&gt;=$C78,CO$11&lt;=$E78,CO$11&lt;=$E78-($E78-$C78-14)),1,
IF(AND(対象名簿【こちらに入力をお願いします。】!$F86="症状なし",CO$11&gt;=$C78,CO$11&lt;=$E78,CO$11&lt;=$E78-($E78-$C78-6)),1,"")))))</f>
        <v/>
      </c>
      <c r="CP78" s="42" t="str">
        <f>IF(OR($C78="",$E78=""),"",
IF(AND(対象名簿【こちらに入力をお願いします。】!$F86="症状あり",$C78=45199,CP$11&gt;=$C78,CP$11&lt;=$E78,CP$11&lt;=$E78-($E78-$C78-15)),1,
IF(AND(対象名簿【こちらに入力をお願いします。】!$F86="症状なし",$C78=45199,CP$11&gt;=$C78,CP$11&lt;=$E78,CP$11&lt;=$E78-($E78-$C78-7)),1,
IF(AND(対象名簿【こちらに入力をお願いします。】!$F86="症状あり",CP$11&gt;=$C78,CP$11&lt;=$E78,CP$11&lt;=$E78-($E78-$C78-14)),1,
IF(AND(対象名簿【こちらに入力をお願いします。】!$F86="症状なし",CP$11&gt;=$C78,CP$11&lt;=$E78,CP$11&lt;=$E78-($E78-$C78-6)),1,"")))))</f>
        <v/>
      </c>
      <c r="CQ78" s="42" t="str">
        <f>IF(OR($C78="",$E78=""),"",
IF(AND(対象名簿【こちらに入力をお願いします。】!$F86="症状あり",$C78=45199,CQ$11&gt;=$C78,CQ$11&lt;=$E78,CQ$11&lt;=$E78-($E78-$C78-15)),1,
IF(AND(対象名簿【こちらに入力をお願いします。】!$F86="症状なし",$C78=45199,CQ$11&gt;=$C78,CQ$11&lt;=$E78,CQ$11&lt;=$E78-($E78-$C78-7)),1,
IF(AND(対象名簿【こちらに入力をお願いします。】!$F86="症状あり",CQ$11&gt;=$C78,CQ$11&lt;=$E78,CQ$11&lt;=$E78-($E78-$C78-14)),1,
IF(AND(対象名簿【こちらに入力をお願いします。】!$F86="症状なし",CQ$11&gt;=$C78,CQ$11&lt;=$E78,CQ$11&lt;=$E78-($E78-$C78-6)),1,"")))))</f>
        <v/>
      </c>
      <c r="CR78" s="42" t="str">
        <f>IF(OR($C78="",$E78=""),"",
IF(AND(対象名簿【こちらに入力をお願いします。】!$F86="症状あり",$C78=45199,CR$11&gt;=$C78,CR$11&lt;=$E78,CR$11&lt;=$E78-($E78-$C78-15)),1,
IF(AND(対象名簿【こちらに入力をお願いします。】!$F86="症状なし",$C78=45199,CR$11&gt;=$C78,CR$11&lt;=$E78,CR$11&lt;=$E78-($E78-$C78-7)),1,
IF(AND(対象名簿【こちらに入力をお願いします。】!$F86="症状あり",CR$11&gt;=$C78,CR$11&lt;=$E78,CR$11&lt;=$E78-($E78-$C78-14)),1,
IF(AND(対象名簿【こちらに入力をお願いします。】!$F86="症状なし",CR$11&gt;=$C78,CR$11&lt;=$E78,CR$11&lt;=$E78-($E78-$C78-6)),1,"")))))</f>
        <v/>
      </c>
      <c r="CS78" s="42" t="str">
        <f>IF(OR($C78="",$E78=""),"",
IF(AND(対象名簿【こちらに入力をお願いします。】!$F86="症状あり",$C78=45199,CS$11&gt;=$C78,CS$11&lt;=$E78,CS$11&lt;=$E78-($E78-$C78-15)),1,
IF(AND(対象名簿【こちらに入力をお願いします。】!$F86="症状なし",$C78=45199,CS$11&gt;=$C78,CS$11&lt;=$E78,CS$11&lt;=$E78-($E78-$C78-7)),1,
IF(AND(対象名簿【こちらに入力をお願いします。】!$F86="症状あり",CS$11&gt;=$C78,CS$11&lt;=$E78,CS$11&lt;=$E78-($E78-$C78-14)),1,
IF(AND(対象名簿【こちらに入力をお願いします。】!$F86="症状なし",CS$11&gt;=$C78,CS$11&lt;=$E78,CS$11&lt;=$E78-($E78-$C78-6)),1,"")))))</f>
        <v/>
      </c>
      <c r="CT78" s="42" t="str">
        <f>IF(OR($C78="",$E78=""),"",
IF(AND(対象名簿【こちらに入力をお願いします。】!$F86="症状あり",$C78=45199,CT$11&gt;=$C78,CT$11&lt;=$E78,CT$11&lt;=$E78-($E78-$C78-15)),1,
IF(AND(対象名簿【こちらに入力をお願いします。】!$F86="症状なし",$C78=45199,CT$11&gt;=$C78,CT$11&lt;=$E78,CT$11&lt;=$E78-($E78-$C78-7)),1,
IF(AND(対象名簿【こちらに入力をお願いします。】!$F86="症状あり",CT$11&gt;=$C78,CT$11&lt;=$E78,CT$11&lt;=$E78-($E78-$C78-14)),1,
IF(AND(対象名簿【こちらに入力をお願いします。】!$F86="症状なし",CT$11&gt;=$C78,CT$11&lt;=$E78,CT$11&lt;=$E78-($E78-$C78-6)),1,"")))))</f>
        <v/>
      </c>
      <c r="CU78" s="42" t="str">
        <f>IF(OR($C78="",$E78=""),"",
IF(AND(対象名簿【こちらに入力をお願いします。】!$F86="症状あり",$C78=45199,CU$11&gt;=$C78,CU$11&lt;=$E78,CU$11&lt;=$E78-($E78-$C78-15)),1,
IF(AND(対象名簿【こちらに入力をお願いします。】!$F86="症状なし",$C78=45199,CU$11&gt;=$C78,CU$11&lt;=$E78,CU$11&lt;=$E78-($E78-$C78-7)),1,
IF(AND(対象名簿【こちらに入力をお願いします。】!$F86="症状あり",CU$11&gt;=$C78,CU$11&lt;=$E78,CU$11&lt;=$E78-($E78-$C78-14)),1,
IF(AND(対象名簿【こちらに入力をお願いします。】!$F86="症状なし",CU$11&gt;=$C78,CU$11&lt;=$E78,CU$11&lt;=$E78-($E78-$C78-6)),1,"")))))</f>
        <v/>
      </c>
    </row>
    <row r="79" spans="1:99" s="24" customFormat="1">
      <c r="A79" s="67">
        <f>対象名簿【こちらに入力をお願いします。】!A87</f>
        <v>68</v>
      </c>
      <c r="B79" s="67" t="str">
        <f>IF(AND(対象名簿【こちらに入力をお願いします。】!$K$4&lt;=29,対象名簿【こちらに入力をお願いします。】!B87&lt;&gt;""),対象名簿【こちらに入力をお願いします。】!B87,"")</f>
        <v>利用者BP</v>
      </c>
      <c r="C79" s="68" t="str">
        <f>IF(AND(対象名簿【こちらに入力をお願いします。】!$K$4&lt;=29,対象名簿【こちらに入力をお願いします。】!C87&lt;&gt;""),対象名簿【こちらに入力をお願いします。】!C87,"")</f>
        <v/>
      </c>
      <c r="D79" s="69" t="s">
        <v>3</v>
      </c>
      <c r="E79" s="70" t="str">
        <f>IF(AND(対象名簿【こちらに入力をお願いします。】!$K$4&lt;=29,対象名簿【こちらに入力をお願いします。】!E87&lt;&gt;""),対象名簿【こちらに入力をお願いします。】!E87,"")</f>
        <v/>
      </c>
      <c r="F79" s="83">
        <f t="shared" si="9"/>
        <v>0</v>
      </c>
      <c r="G79" s="71">
        <f t="shared" si="10"/>
        <v>0</v>
      </c>
      <c r="H79" s="92"/>
      <c r="I79" s="42" t="str">
        <f>IF(OR($C79="",$E79=""),"",
IF(AND(対象名簿【こちらに入力をお願いします。】!$F87="症状あり",$C79=45199,I$11&gt;=$C79,I$11&lt;=$E79,I$11&lt;=$E79-($E79-$C79-15)),1,
IF(AND(対象名簿【こちらに入力をお願いします。】!$F87="症状なし",$C79=45199,I$11&gt;=$C79,I$11&lt;=$E79,I$11&lt;=$E79-($E79-$C79-7)),1,
IF(AND(対象名簿【こちらに入力をお願いします。】!$F87="症状あり",I$11&gt;=$C79,I$11&lt;=$E79,I$11&lt;=$E79-($E79-$C79-14)),1,
IF(AND(対象名簿【こちらに入力をお願いします。】!$F87="症状なし",I$11&gt;=$C79,I$11&lt;=$E79,I$11&lt;=$E79-($E79-$C79-6)),1,"")))))</f>
        <v/>
      </c>
      <c r="J79" s="42" t="str">
        <f>IF(OR($C79="",$E79=""),"",
IF(AND(対象名簿【こちらに入力をお願いします。】!$F87="症状あり",$C79=45199,J$11&gt;=$C79,J$11&lt;=$E79,J$11&lt;=$E79-($E79-$C79-15)),1,
IF(AND(対象名簿【こちらに入力をお願いします。】!$F87="症状なし",$C79=45199,J$11&gt;=$C79,J$11&lt;=$E79,J$11&lt;=$E79-($E79-$C79-7)),1,
IF(AND(対象名簿【こちらに入力をお願いします。】!$F87="症状あり",J$11&gt;=$C79,J$11&lt;=$E79,J$11&lt;=$E79-($E79-$C79-14)),1,
IF(AND(対象名簿【こちらに入力をお願いします。】!$F87="症状なし",J$11&gt;=$C79,J$11&lt;=$E79,J$11&lt;=$E79-($E79-$C79-6)),1,"")))))</f>
        <v/>
      </c>
      <c r="K79" s="42" t="str">
        <f>IF(OR($C79="",$E79=""),"",
IF(AND(対象名簿【こちらに入力をお願いします。】!$F87="症状あり",$C79=45199,K$11&gt;=$C79,K$11&lt;=$E79,K$11&lt;=$E79-($E79-$C79-15)),1,
IF(AND(対象名簿【こちらに入力をお願いします。】!$F87="症状なし",$C79=45199,K$11&gt;=$C79,K$11&lt;=$E79,K$11&lt;=$E79-($E79-$C79-7)),1,
IF(AND(対象名簿【こちらに入力をお願いします。】!$F87="症状あり",K$11&gt;=$C79,K$11&lt;=$E79,K$11&lt;=$E79-($E79-$C79-14)),1,
IF(AND(対象名簿【こちらに入力をお願いします。】!$F87="症状なし",K$11&gt;=$C79,K$11&lt;=$E79,K$11&lt;=$E79-($E79-$C79-6)),1,"")))))</f>
        <v/>
      </c>
      <c r="L79" s="42" t="str">
        <f>IF(OR($C79="",$E79=""),"",
IF(AND(対象名簿【こちらに入力をお願いします。】!$F87="症状あり",$C79=45199,L$11&gt;=$C79,L$11&lt;=$E79,L$11&lt;=$E79-($E79-$C79-15)),1,
IF(AND(対象名簿【こちらに入力をお願いします。】!$F87="症状なし",$C79=45199,L$11&gt;=$C79,L$11&lt;=$E79,L$11&lt;=$E79-($E79-$C79-7)),1,
IF(AND(対象名簿【こちらに入力をお願いします。】!$F87="症状あり",L$11&gt;=$C79,L$11&lt;=$E79,L$11&lt;=$E79-($E79-$C79-14)),1,
IF(AND(対象名簿【こちらに入力をお願いします。】!$F87="症状なし",L$11&gt;=$C79,L$11&lt;=$E79,L$11&lt;=$E79-($E79-$C79-6)),1,"")))))</f>
        <v/>
      </c>
      <c r="M79" s="42" t="str">
        <f>IF(OR($C79="",$E79=""),"",
IF(AND(対象名簿【こちらに入力をお願いします。】!$F87="症状あり",$C79=45199,M$11&gt;=$C79,M$11&lt;=$E79,M$11&lt;=$E79-($E79-$C79-15)),1,
IF(AND(対象名簿【こちらに入力をお願いします。】!$F87="症状なし",$C79=45199,M$11&gt;=$C79,M$11&lt;=$E79,M$11&lt;=$E79-($E79-$C79-7)),1,
IF(AND(対象名簿【こちらに入力をお願いします。】!$F87="症状あり",M$11&gt;=$C79,M$11&lt;=$E79,M$11&lt;=$E79-($E79-$C79-14)),1,
IF(AND(対象名簿【こちらに入力をお願いします。】!$F87="症状なし",M$11&gt;=$C79,M$11&lt;=$E79,M$11&lt;=$E79-($E79-$C79-6)),1,"")))))</f>
        <v/>
      </c>
      <c r="N79" s="42" t="str">
        <f>IF(OR($C79="",$E79=""),"",
IF(AND(対象名簿【こちらに入力をお願いします。】!$F87="症状あり",$C79=45199,N$11&gt;=$C79,N$11&lt;=$E79,N$11&lt;=$E79-($E79-$C79-15)),1,
IF(AND(対象名簿【こちらに入力をお願いします。】!$F87="症状なし",$C79=45199,N$11&gt;=$C79,N$11&lt;=$E79,N$11&lt;=$E79-($E79-$C79-7)),1,
IF(AND(対象名簿【こちらに入力をお願いします。】!$F87="症状あり",N$11&gt;=$C79,N$11&lt;=$E79,N$11&lt;=$E79-($E79-$C79-14)),1,
IF(AND(対象名簿【こちらに入力をお願いします。】!$F87="症状なし",N$11&gt;=$C79,N$11&lt;=$E79,N$11&lt;=$E79-($E79-$C79-6)),1,"")))))</f>
        <v/>
      </c>
      <c r="O79" s="42" t="str">
        <f>IF(OR($C79="",$E79=""),"",
IF(AND(対象名簿【こちらに入力をお願いします。】!$F87="症状あり",$C79=45199,O$11&gt;=$C79,O$11&lt;=$E79,O$11&lt;=$E79-($E79-$C79-15)),1,
IF(AND(対象名簿【こちらに入力をお願いします。】!$F87="症状なし",$C79=45199,O$11&gt;=$C79,O$11&lt;=$E79,O$11&lt;=$E79-($E79-$C79-7)),1,
IF(AND(対象名簿【こちらに入力をお願いします。】!$F87="症状あり",O$11&gt;=$C79,O$11&lt;=$E79,O$11&lt;=$E79-($E79-$C79-14)),1,
IF(AND(対象名簿【こちらに入力をお願いします。】!$F87="症状なし",O$11&gt;=$C79,O$11&lt;=$E79,O$11&lt;=$E79-($E79-$C79-6)),1,"")))))</f>
        <v/>
      </c>
      <c r="P79" s="42" t="str">
        <f>IF(OR($C79="",$E79=""),"",
IF(AND(対象名簿【こちらに入力をお願いします。】!$F87="症状あり",$C79=45199,P$11&gt;=$C79,P$11&lt;=$E79,P$11&lt;=$E79-($E79-$C79-15)),1,
IF(AND(対象名簿【こちらに入力をお願いします。】!$F87="症状なし",$C79=45199,P$11&gt;=$C79,P$11&lt;=$E79,P$11&lt;=$E79-($E79-$C79-7)),1,
IF(AND(対象名簿【こちらに入力をお願いします。】!$F87="症状あり",P$11&gt;=$C79,P$11&lt;=$E79,P$11&lt;=$E79-($E79-$C79-14)),1,
IF(AND(対象名簿【こちらに入力をお願いします。】!$F87="症状なし",P$11&gt;=$C79,P$11&lt;=$E79,P$11&lt;=$E79-($E79-$C79-6)),1,"")))))</f>
        <v/>
      </c>
      <c r="Q79" s="42" t="str">
        <f>IF(OR($C79="",$E79=""),"",
IF(AND(対象名簿【こちらに入力をお願いします。】!$F87="症状あり",$C79=45199,Q$11&gt;=$C79,Q$11&lt;=$E79,Q$11&lt;=$E79-($E79-$C79-15)),1,
IF(AND(対象名簿【こちらに入力をお願いします。】!$F87="症状なし",$C79=45199,Q$11&gt;=$C79,Q$11&lt;=$E79,Q$11&lt;=$E79-($E79-$C79-7)),1,
IF(AND(対象名簿【こちらに入力をお願いします。】!$F87="症状あり",Q$11&gt;=$C79,Q$11&lt;=$E79,Q$11&lt;=$E79-($E79-$C79-14)),1,
IF(AND(対象名簿【こちらに入力をお願いします。】!$F87="症状なし",Q$11&gt;=$C79,Q$11&lt;=$E79,Q$11&lt;=$E79-($E79-$C79-6)),1,"")))))</f>
        <v/>
      </c>
      <c r="R79" s="42" t="str">
        <f>IF(OR($C79="",$E79=""),"",
IF(AND(対象名簿【こちらに入力をお願いします。】!$F87="症状あり",$C79=45199,R$11&gt;=$C79,R$11&lt;=$E79,R$11&lt;=$E79-($E79-$C79-15)),1,
IF(AND(対象名簿【こちらに入力をお願いします。】!$F87="症状なし",$C79=45199,R$11&gt;=$C79,R$11&lt;=$E79,R$11&lt;=$E79-($E79-$C79-7)),1,
IF(AND(対象名簿【こちらに入力をお願いします。】!$F87="症状あり",R$11&gt;=$C79,R$11&lt;=$E79,R$11&lt;=$E79-($E79-$C79-14)),1,
IF(AND(対象名簿【こちらに入力をお願いします。】!$F87="症状なし",R$11&gt;=$C79,R$11&lt;=$E79,R$11&lt;=$E79-($E79-$C79-6)),1,"")))))</f>
        <v/>
      </c>
      <c r="S79" s="42" t="str">
        <f>IF(OR($C79="",$E79=""),"",
IF(AND(対象名簿【こちらに入力をお願いします。】!$F87="症状あり",$C79=45199,S$11&gt;=$C79,S$11&lt;=$E79,S$11&lt;=$E79-($E79-$C79-15)),1,
IF(AND(対象名簿【こちらに入力をお願いします。】!$F87="症状なし",$C79=45199,S$11&gt;=$C79,S$11&lt;=$E79,S$11&lt;=$E79-($E79-$C79-7)),1,
IF(AND(対象名簿【こちらに入力をお願いします。】!$F87="症状あり",S$11&gt;=$C79,S$11&lt;=$E79,S$11&lt;=$E79-($E79-$C79-14)),1,
IF(AND(対象名簿【こちらに入力をお願いします。】!$F87="症状なし",S$11&gt;=$C79,S$11&lt;=$E79,S$11&lt;=$E79-($E79-$C79-6)),1,"")))))</f>
        <v/>
      </c>
      <c r="T79" s="42" t="str">
        <f>IF(OR($C79="",$E79=""),"",
IF(AND(対象名簿【こちらに入力をお願いします。】!$F87="症状あり",$C79=45199,T$11&gt;=$C79,T$11&lt;=$E79,T$11&lt;=$E79-($E79-$C79-15)),1,
IF(AND(対象名簿【こちらに入力をお願いします。】!$F87="症状なし",$C79=45199,T$11&gt;=$C79,T$11&lt;=$E79,T$11&lt;=$E79-($E79-$C79-7)),1,
IF(AND(対象名簿【こちらに入力をお願いします。】!$F87="症状あり",T$11&gt;=$C79,T$11&lt;=$E79,T$11&lt;=$E79-($E79-$C79-14)),1,
IF(AND(対象名簿【こちらに入力をお願いします。】!$F87="症状なし",T$11&gt;=$C79,T$11&lt;=$E79,T$11&lt;=$E79-($E79-$C79-6)),1,"")))))</f>
        <v/>
      </c>
      <c r="U79" s="42" t="str">
        <f>IF(OR($C79="",$E79=""),"",
IF(AND(対象名簿【こちらに入力をお願いします。】!$F87="症状あり",$C79=45199,U$11&gt;=$C79,U$11&lt;=$E79,U$11&lt;=$E79-($E79-$C79-15)),1,
IF(AND(対象名簿【こちらに入力をお願いします。】!$F87="症状なし",$C79=45199,U$11&gt;=$C79,U$11&lt;=$E79,U$11&lt;=$E79-($E79-$C79-7)),1,
IF(AND(対象名簿【こちらに入力をお願いします。】!$F87="症状あり",U$11&gt;=$C79,U$11&lt;=$E79,U$11&lt;=$E79-($E79-$C79-14)),1,
IF(AND(対象名簿【こちらに入力をお願いします。】!$F87="症状なし",U$11&gt;=$C79,U$11&lt;=$E79,U$11&lt;=$E79-($E79-$C79-6)),1,"")))))</f>
        <v/>
      </c>
      <c r="V79" s="42" t="str">
        <f>IF(OR($C79="",$E79=""),"",
IF(AND(対象名簿【こちらに入力をお願いします。】!$F87="症状あり",$C79=45199,V$11&gt;=$C79,V$11&lt;=$E79,V$11&lt;=$E79-($E79-$C79-15)),1,
IF(AND(対象名簿【こちらに入力をお願いします。】!$F87="症状なし",$C79=45199,V$11&gt;=$C79,V$11&lt;=$E79,V$11&lt;=$E79-($E79-$C79-7)),1,
IF(AND(対象名簿【こちらに入力をお願いします。】!$F87="症状あり",V$11&gt;=$C79,V$11&lt;=$E79,V$11&lt;=$E79-($E79-$C79-14)),1,
IF(AND(対象名簿【こちらに入力をお願いします。】!$F87="症状なし",V$11&gt;=$C79,V$11&lt;=$E79,V$11&lt;=$E79-($E79-$C79-6)),1,"")))))</f>
        <v/>
      </c>
      <c r="W79" s="42" t="str">
        <f>IF(OR($C79="",$E79=""),"",
IF(AND(対象名簿【こちらに入力をお願いします。】!$F87="症状あり",$C79=45199,W$11&gt;=$C79,W$11&lt;=$E79,W$11&lt;=$E79-($E79-$C79-15)),1,
IF(AND(対象名簿【こちらに入力をお願いします。】!$F87="症状なし",$C79=45199,W$11&gt;=$C79,W$11&lt;=$E79,W$11&lt;=$E79-($E79-$C79-7)),1,
IF(AND(対象名簿【こちらに入力をお願いします。】!$F87="症状あり",W$11&gt;=$C79,W$11&lt;=$E79,W$11&lt;=$E79-($E79-$C79-14)),1,
IF(AND(対象名簿【こちらに入力をお願いします。】!$F87="症状なし",W$11&gt;=$C79,W$11&lt;=$E79,W$11&lt;=$E79-($E79-$C79-6)),1,"")))))</f>
        <v/>
      </c>
      <c r="X79" s="42" t="str">
        <f>IF(OR($C79="",$E79=""),"",
IF(AND(対象名簿【こちらに入力をお願いします。】!$F87="症状あり",$C79=45199,X$11&gt;=$C79,X$11&lt;=$E79,X$11&lt;=$E79-($E79-$C79-15)),1,
IF(AND(対象名簿【こちらに入力をお願いします。】!$F87="症状なし",$C79=45199,X$11&gt;=$C79,X$11&lt;=$E79,X$11&lt;=$E79-($E79-$C79-7)),1,
IF(AND(対象名簿【こちらに入力をお願いします。】!$F87="症状あり",X$11&gt;=$C79,X$11&lt;=$E79,X$11&lt;=$E79-($E79-$C79-14)),1,
IF(AND(対象名簿【こちらに入力をお願いします。】!$F87="症状なし",X$11&gt;=$C79,X$11&lt;=$E79,X$11&lt;=$E79-($E79-$C79-6)),1,"")))))</f>
        <v/>
      </c>
      <c r="Y79" s="42" t="str">
        <f>IF(OR($C79="",$E79=""),"",
IF(AND(対象名簿【こちらに入力をお願いします。】!$F87="症状あり",$C79=45199,Y$11&gt;=$C79,Y$11&lt;=$E79,Y$11&lt;=$E79-($E79-$C79-15)),1,
IF(AND(対象名簿【こちらに入力をお願いします。】!$F87="症状なし",$C79=45199,Y$11&gt;=$C79,Y$11&lt;=$E79,Y$11&lt;=$E79-($E79-$C79-7)),1,
IF(AND(対象名簿【こちらに入力をお願いします。】!$F87="症状あり",Y$11&gt;=$C79,Y$11&lt;=$E79,Y$11&lt;=$E79-($E79-$C79-14)),1,
IF(AND(対象名簿【こちらに入力をお願いします。】!$F87="症状なし",Y$11&gt;=$C79,Y$11&lt;=$E79,Y$11&lt;=$E79-($E79-$C79-6)),1,"")))))</f>
        <v/>
      </c>
      <c r="Z79" s="42" t="str">
        <f>IF(OR($C79="",$E79=""),"",
IF(AND(対象名簿【こちらに入力をお願いします。】!$F87="症状あり",$C79=45199,Z$11&gt;=$C79,Z$11&lt;=$E79,Z$11&lt;=$E79-($E79-$C79-15)),1,
IF(AND(対象名簿【こちらに入力をお願いします。】!$F87="症状なし",$C79=45199,Z$11&gt;=$C79,Z$11&lt;=$E79,Z$11&lt;=$E79-($E79-$C79-7)),1,
IF(AND(対象名簿【こちらに入力をお願いします。】!$F87="症状あり",Z$11&gt;=$C79,Z$11&lt;=$E79,Z$11&lt;=$E79-($E79-$C79-14)),1,
IF(AND(対象名簿【こちらに入力をお願いします。】!$F87="症状なし",Z$11&gt;=$C79,Z$11&lt;=$E79,Z$11&lt;=$E79-($E79-$C79-6)),1,"")))))</f>
        <v/>
      </c>
      <c r="AA79" s="42" t="str">
        <f>IF(OR($C79="",$E79=""),"",
IF(AND(対象名簿【こちらに入力をお願いします。】!$F87="症状あり",$C79=45199,AA$11&gt;=$C79,AA$11&lt;=$E79,AA$11&lt;=$E79-($E79-$C79-15)),1,
IF(AND(対象名簿【こちらに入力をお願いします。】!$F87="症状なし",$C79=45199,AA$11&gt;=$C79,AA$11&lt;=$E79,AA$11&lt;=$E79-($E79-$C79-7)),1,
IF(AND(対象名簿【こちらに入力をお願いします。】!$F87="症状あり",AA$11&gt;=$C79,AA$11&lt;=$E79,AA$11&lt;=$E79-($E79-$C79-14)),1,
IF(AND(対象名簿【こちらに入力をお願いします。】!$F87="症状なし",AA$11&gt;=$C79,AA$11&lt;=$E79,AA$11&lt;=$E79-($E79-$C79-6)),1,"")))))</f>
        <v/>
      </c>
      <c r="AB79" s="42" t="str">
        <f>IF(OR($C79="",$E79=""),"",
IF(AND(対象名簿【こちらに入力をお願いします。】!$F87="症状あり",$C79=45199,AB$11&gt;=$C79,AB$11&lt;=$E79,AB$11&lt;=$E79-($E79-$C79-15)),1,
IF(AND(対象名簿【こちらに入力をお願いします。】!$F87="症状なし",$C79=45199,AB$11&gt;=$C79,AB$11&lt;=$E79,AB$11&lt;=$E79-($E79-$C79-7)),1,
IF(AND(対象名簿【こちらに入力をお願いします。】!$F87="症状あり",AB$11&gt;=$C79,AB$11&lt;=$E79,AB$11&lt;=$E79-($E79-$C79-14)),1,
IF(AND(対象名簿【こちらに入力をお願いします。】!$F87="症状なし",AB$11&gt;=$C79,AB$11&lt;=$E79,AB$11&lt;=$E79-($E79-$C79-6)),1,"")))))</f>
        <v/>
      </c>
      <c r="AC79" s="42" t="str">
        <f>IF(OR($C79="",$E79=""),"",
IF(AND(対象名簿【こちらに入力をお願いします。】!$F87="症状あり",$C79=45199,AC$11&gt;=$C79,AC$11&lt;=$E79,AC$11&lt;=$E79-($E79-$C79-15)),1,
IF(AND(対象名簿【こちらに入力をお願いします。】!$F87="症状なし",$C79=45199,AC$11&gt;=$C79,AC$11&lt;=$E79,AC$11&lt;=$E79-($E79-$C79-7)),1,
IF(AND(対象名簿【こちらに入力をお願いします。】!$F87="症状あり",AC$11&gt;=$C79,AC$11&lt;=$E79,AC$11&lt;=$E79-($E79-$C79-14)),1,
IF(AND(対象名簿【こちらに入力をお願いします。】!$F87="症状なし",AC$11&gt;=$C79,AC$11&lt;=$E79,AC$11&lt;=$E79-($E79-$C79-6)),1,"")))))</f>
        <v/>
      </c>
      <c r="AD79" s="42" t="str">
        <f>IF(OR($C79="",$E79=""),"",
IF(AND(対象名簿【こちらに入力をお願いします。】!$F87="症状あり",$C79=45199,AD$11&gt;=$C79,AD$11&lt;=$E79,AD$11&lt;=$E79-($E79-$C79-15)),1,
IF(AND(対象名簿【こちらに入力をお願いします。】!$F87="症状なし",$C79=45199,AD$11&gt;=$C79,AD$11&lt;=$E79,AD$11&lt;=$E79-($E79-$C79-7)),1,
IF(AND(対象名簿【こちらに入力をお願いします。】!$F87="症状あり",AD$11&gt;=$C79,AD$11&lt;=$E79,AD$11&lt;=$E79-($E79-$C79-14)),1,
IF(AND(対象名簿【こちらに入力をお願いします。】!$F87="症状なし",AD$11&gt;=$C79,AD$11&lt;=$E79,AD$11&lt;=$E79-($E79-$C79-6)),1,"")))))</f>
        <v/>
      </c>
      <c r="AE79" s="42" t="str">
        <f>IF(OR($C79="",$E79=""),"",
IF(AND(対象名簿【こちらに入力をお願いします。】!$F87="症状あり",$C79=45199,AE$11&gt;=$C79,AE$11&lt;=$E79,AE$11&lt;=$E79-($E79-$C79-15)),1,
IF(AND(対象名簿【こちらに入力をお願いします。】!$F87="症状なし",$C79=45199,AE$11&gt;=$C79,AE$11&lt;=$E79,AE$11&lt;=$E79-($E79-$C79-7)),1,
IF(AND(対象名簿【こちらに入力をお願いします。】!$F87="症状あり",AE$11&gt;=$C79,AE$11&lt;=$E79,AE$11&lt;=$E79-($E79-$C79-14)),1,
IF(AND(対象名簿【こちらに入力をお願いします。】!$F87="症状なし",AE$11&gt;=$C79,AE$11&lt;=$E79,AE$11&lt;=$E79-($E79-$C79-6)),1,"")))))</f>
        <v/>
      </c>
      <c r="AF79" s="42" t="str">
        <f>IF(OR($C79="",$E79=""),"",
IF(AND(対象名簿【こちらに入力をお願いします。】!$F87="症状あり",$C79=45199,AF$11&gt;=$C79,AF$11&lt;=$E79,AF$11&lt;=$E79-($E79-$C79-15)),1,
IF(AND(対象名簿【こちらに入力をお願いします。】!$F87="症状なし",$C79=45199,AF$11&gt;=$C79,AF$11&lt;=$E79,AF$11&lt;=$E79-($E79-$C79-7)),1,
IF(AND(対象名簿【こちらに入力をお願いします。】!$F87="症状あり",AF$11&gt;=$C79,AF$11&lt;=$E79,AF$11&lt;=$E79-($E79-$C79-14)),1,
IF(AND(対象名簿【こちらに入力をお願いします。】!$F87="症状なし",AF$11&gt;=$C79,AF$11&lt;=$E79,AF$11&lt;=$E79-($E79-$C79-6)),1,"")))))</f>
        <v/>
      </c>
      <c r="AG79" s="42" t="str">
        <f>IF(OR($C79="",$E79=""),"",
IF(AND(対象名簿【こちらに入力をお願いします。】!$F87="症状あり",$C79=45199,AG$11&gt;=$C79,AG$11&lt;=$E79,AG$11&lt;=$E79-($E79-$C79-15)),1,
IF(AND(対象名簿【こちらに入力をお願いします。】!$F87="症状なし",$C79=45199,AG$11&gt;=$C79,AG$11&lt;=$E79,AG$11&lt;=$E79-($E79-$C79-7)),1,
IF(AND(対象名簿【こちらに入力をお願いします。】!$F87="症状あり",AG$11&gt;=$C79,AG$11&lt;=$E79,AG$11&lt;=$E79-($E79-$C79-14)),1,
IF(AND(対象名簿【こちらに入力をお願いします。】!$F87="症状なし",AG$11&gt;=$C79,AG$11&lt;=$E79,AG$11&lt;=$E79-($E79-$C79-6)),1,"")))))</f>
        <v/>
      </c>
      <c r="AH79" s="42" t="str">
        <f>IF(OR($C79="",$E79=""),"",
IF(AND(対象名簿【こちらに入力をお願いします。】!$F87="症状あり",$C79=45199,AH$11&gt;=$C79,AH$11&lt;=$E79,AH$11&lt;=$E79-($E79-$C79-15)),1,
IF(AND(対象名簿【こちらに入力をお願いします。】!$F87="症状なし",$C79=45199,AH$11&gt;=$C79,AH$11&lt;=$E79,AH$11&lt;=$E79-($E79-$C79-7)),1,
IF(AND(対象名簿【こちらに入力をお願いします。】!$F87="症状あり",AH$11&gt;=$C79,AH$11&lt;=$E79,AH$11&lt;=$E79-($E79-$C79-14)),1,
IF(AND(対象名簿【こちらに入力をお願いします。】!$F87="症状なし",AH$11&gt;=$C79,AH$11&lt;=$E79,AH$11&lt;=$E79-($E79-$C79-6)),1,"")))))</f>
        <v/>
      </c>
      <c r="AI79" s="42" t="str">
        <f>IF(OR($C79="",$E79=""),"",
IF(AND(対象名簿【こちらに入力をお願いします。】!$F87="症状あり",$C79=45199,AI$11&gt;=$C79,AI$11&lt;=$E79,AI$11&lt;=$E79-($E79-$C79-15)),1,
IF(AND(対象名簿【こちらに入力をお願いします。】!$F87="症状なし",$C79=45199,AI$11&gt;=$C79,AI$11&lt;=$E79,AI$11&lt;=$E79-($E79-$C79-7)),1,
IF(AND(対象名簿【こちらに入力をお願いします。】!$F87="症状あり",AI$11&gt;=$C79,AI$11&lt;=$E79,AI$11&lt;=$E79-($E79-$C79-14)),1,
IF(AND(対象名簿【こちらに入力をお願いします。】!$F87="症状なし",AI$11&gt;=$C79,AI$11&lt;=$E79,AI$11&lt;=$E79-($E79-$C79-6)),1,"")))))</f>
        <v/>
      </c>
      <c r="AJ79" s="42" t="str">
        <f>IF(OR($C79="",$E79=""),"",
IF(AND(対象名簿【こちらに入力をお願いします。】!$F87="症状あり",$C79=45199,AJ$11&gt;=$C79,AJ$11&lt;=$E79,AJ$11&lt;=$E79-($E79-$C79-15)),1,
IF(AND(対象名簿【こちらに入力をお願いします。】!$F87="症状なし",$C79=45199,AJ$11&gt;=$C79,AJ$11&lt;=$E79,AJ$11&lt;=$E79-($E79-$C79-7)),1,
IF(AND(対象名簿【こちらに入力をお願いします。】!$F87="症状あり",AJ$11&gt;=$C79,AJ$11&lt;=$E79,AJ$11&lt;=$E79-($E79-$C79-14)),1,
IF(AND(対象名簿【こちらに入力をお願いします。】!$F87="症状なし",AJ$11&gt;=$C79,AJ$11&lt;=$E79,AJ$11&lt;=$E79-($E79-$C79-6)),1,"")))))</f>
        <v/>
      </c>
      <c r="AK79" s="42" t="str">
        <f>IF(OR($C79="",$E79=""),"",
IF(AND(対象名簿【こちらに入力をお願いします。】!$F87="症状あり",$C79=45199,AK$11&gt;=$C79,AK$11&lt;=$E79,AK$11&lt;=$E79-($E79-$C79-15)),1,
IF(AND(対象名簿【こちらに入力をお願いします。】!$F87="症状なし",$C79=45199,AK$11&gt;=$C79,AK$11&lt;=$E79,AK$11&lt;=$E79-($E79-$C79-7)),1,
IF(AND(対象名簿【こちらに入力をお願いします。】!$F87="症状あり",AK$11&gt;=$C79,AK$11&lt;=$E79,AK$11&lt;=$E79-($E79-$C79-14)),1,
IF(AND(対象名簿【こちらに入力をお願いします。】!$F87="症状なし",AK$11&gt;=$C79,AK$11&lt;=$E79,AK$11&lt;=$E79-($E79-$C79-6)),1,"")))))</f>
        <v/>
      </c>
      <c r="AL79" s="42" t="str">
        <f>IF(OR($C79="",$E79=""),"",
IF(AND(対象名簿【こちらに入力をお願いします。】!$F87="症状あり",$C79=45199,AL$11&gt;=$C79,AL$11&lt;=$E79,AL$11&lt;=$E79-($E79-$C79-15)),1,
IF(AND(対象名簿【こちらに入力をお願いします。】!$F87="症状なし",$C79=45199,AL$11&gt;=$C79,AL$11&lt;=$E79,AL$11&lt;=$E79-($E79-$C79-7)),1,
IF(AND(対象名簿【こちらに入力をお願いします。】!$F87="症状あり",AL$11&gt;=$C79,AL$11&lt;=$E79,AL$11&lt;=$E79-($E79-$C79-14)),1,
IF(AND(対象名簿【こちらに入力をお願いします。】!$F87="症状なし",AL$11&gt;=$C79,AL$11&lt;=$E79,AL$11&lt;=$E79-($E79-$C79-6)),1,"")))))</f>
        <v/>
      </c>
      <c r="AM79" s="42" t="str">
        <f>IF(OR($C79="",$E79=""),"",
IF(AND(対象名簿【こちらに入力をお願いします。】!$F87="症状あり",$C79=45199,AM$11&gt;=$C79,AM$11&lt;=$E79,AM$11&lt;=$E79-($E79-$C79-15)),1,
IF(AND(対象名簿【こちらに入力をお願いします。】!$F87="症状なし",$C79=45199,AM$11&gt;=$C79,AM$11&lt;=$E79,AM$11&lt;=$E79-($E79-$C79-7)),1,
IF(AND(対象名簿【こちらに入力をお願いします。】!$F87="症状あり",AM$11&gt;=$C79,AM$11&lt;=$E79,AM$11&lt;=$E79-($E79-$C79-14)),1,
IF(AND(対象名簿【こちらに入力をお願いします。】!$F87="症状なし",AM$11&gt;=$C79,AM$11&lt;=$E79,AM$11&lt;=$E79-($E79-$C79-6)),1,"")))))</f>
        <v/>
      </c>
      <c r="AN79" s="42" t="str">
        <f>IF(OR($C79="",$E79=""),"",
IF(AND(対象名簿【こちらに入力をお願いします。】!$F87="症状あり",$C79=45199,AN$11&gt;=$C79,AN$11&lt;=$E79,AN$11&lt;=$E79-($E79-$C79-15)),1,
IF(AND(対象名簿【こちらに入力をお願いします。】!$F87="症状なし",$C79=45199,AN$11&gt;=$C79,AN$11&lt;=$E79,AN$11&lt;=$E79-($E79-$C79-7)),1,
IF(AND(対象名簿【こちらに入力をお願いします。】!$F87="症状あり",AN$11&gt;=$C79,AN$11&lt;=$E79,AN$11&lt;=$E79-($E79-$C79-14)),1,
IF(AND(対象名簿【こちらに入力をお願いします。】!$F87="症状なし",AN$11&gt;=$C79,AN$11&lt;=$E79,AN$11&lt;=$E79-($E79-$C79-6)),1,"")))))</f>
        <v/>
      </c>
      <c r="AO79" s="42" t="str">
        <f>IF(OR($C79="",$E79=""),"",
IF(AND(対象名簿【こちらに入力をお願いします。】!$F87="症状あり",$C79=45199,AO$11&gt;=$C79,AO$11&lt;=$E79,AO$11&lt;=$E79-($E79-$C79-15)),1,
IF(AND(対象名簿【こちらに入力をお願いします。】!$F87="症状なし",$C79=45199,AO$11&gt;=$C79,AO$11&lt;=$E79,AO$11&lt;=$E79-($E79-$C79-7)),1,
IF(AND(対象名簿【こちらに入力をお願いします。】!$F87="症状あり",AO$11&gt;=$C79,AO$11&lt;=$E79,AO$11&lt;=$E79-($E79-$C79-14)),1,
IF(AND(対象名簿【こちらに入力をお願いします。】!$F87="症状なし",AO$11&gt;=$C79,AO$11&lt;=$E79,AO$11&lt;=$E79-($E79-$C79-6)),1,"")))))</f>
        <v/>
      </c>
      <c r="AP79" s="42" t="str">
        <f>IF(OR($C79="",$E79=""),"",
IF(AND(対象名簿【こちらに入力をお願いします。】!$F87="症状あり",$C79=45199,AP$11&gt;=$C79,AP$11&lt;=$E79,AP$11&lt;=$E79-($E79-$C79-15)),1,
IF(AND(対象名簿【こちらに入力をお願いします。】!$F87="症状なし",$C79=45199,AP$11&gt;=$C79,AP$11&lt;=$E79,AP$11&lt;=$E79-($E79-$C79-7)),1,
IF(AND(対象名簿【こちらに入力をお願いします。】!$F87="症状あり",AP$11&gt;=$C79,AP$11&lt;=$E79,AP$11&lt;=$E79-($E79-$C79-14)),1,
IF(AND(対象名簿【こちらに入力をお願いします。】!$F87="症状なし",AP$11&gt;=$C79,AP$11&lt;=$E79,AP$11&lt;=$E79-($E79-$C79-6)),1,"")))))</f>
        <v/>
      </c>
      <c r="AQ79" s="42" t="str">
        <f>IF(OR($C79="",$E79=""),"",
IF(AND(対象名簿【こちらに入力をお願いします。】!$F87="症状あり",$C79=45199,AQ$11&gt;=$C79,AQ$11&lt;=$E79,AQ$11&lt;=$E79-($E79-$C79-15)),1,
IF(AND(対象名簿【こちらに入力をお願いします。】!$F87="症状なし",$C79=45199,AQ$11&gt;=$C79,AQ$11&lt;=$E79,AQ$11&lt;=$E79-($E79-$C79-7)),1,
IF(AND(対象名簿【こちらに入力をお願いします。】!$F87="症状あり",AQ$11&gt;=$C79,AQ$11&lt;=$E79,AQ$11&lt;=$E79-($E79-$C79-14)),1,
IF(AND(対象名簿【こちらに入力をお願いします。】!$F87="症状なし",AQ$11&gt;=$C79,AQ$11&lt;=$E79,AQ$11&lt;=$E79-($E79-$C79-6)),1,"")))))</f>
        <v/>
      </c>
      <c r="AR79" s="42" t="str">
        <f>IF(OR($C79="",$E79=""),"",
IF(AND(対象名簿【こちらに入力をお願いします。】!$F87="症状あり",$C79=45199,AR$11&gt;=$C79,AR$11&lt;=$E79,AR$11&lt;=$E79-($E79-$C79-15)),1,
IF(AND(対象名簿【こちらに入力をお願いします。】!$F87="症状なし",$C79=45199,AR$11&gt;=$C79,AR$11&lt;=$E79,AR$11&lt;=$E79-($E79-$C79-7)),1,
IF(AND(対象名簿【こちらに入力をお願いします。】!$F87="症状あり",AR$11&gt;=$C79,AR$11&lt;=$E79,AR$11&lt;=$E79-($E79-$C79-14)),1,
IF(AND(対象名簿【こちらに入力をお願いします。】!$F87="症状なし",AR$11&gt;=$C79,AR$11&lt;=$E79,AR$11&lt;=$E79-($E79-$C79-6)),1,"")))))</f>
        <v/>
      </c>
      <c r="AS79" s="42" t="str">
        <f>IF(OR($C79="",$E79=""),"",
IF(AND(対象名簿【こちらに入力をお願いします。】!$F87="症状あり",$C79=45199,AS$11&gt;=$C79,AS$11&lt;=$E79,AS$11&lt;=$E79-($E79-$C79-15)),1,
IF(AND(対象名簿【こちらに入力をお願いします。】!$F87="症状なし",$C79=45199,AS$11&gt;=$C79,AS$11&lt;=$E79,AS$11&lt;=$E79-($E79-$C79-7)),1,
IF(AND(対象名簿【こちらに入力をお願いします。】!$F87="症状あり",AS$11&gt;=$C79,AS$11&lt;=$E79,AS$11&lt;=$E79-($E79-$C79-14)),1,
IF(AND(対象名簿【こちらに入力をお願いします。】!$F87="症状なし",AS$11&gt;=$C79,AS$11&lt;=$E79,AS$11&lt;=$E79-($E79-$C79-6)),1,"")))))</f>
        <v/>
      </c>
      <c r="AT79" s="42" t="str">
        <f>IF(OR($C79="",$E79=""),"",
IF(AND(対象名簿【こちらに入力をお願いします。】!$F87="症状あり",$C79=45199,AT$11&gt;=$C79,AT$11&lt;=$E79,AT$11&lt;=$E79-($E79-$C79-15)),1,
IF(AND(対象名簿【こちらに入力をお願いします。】!$F87="症状なし",$C79=45199,AT$11&gt;=$C79,AT$11&lt;=$E79,AT$11&lt;=$E79-($E79-$C79-7)),1,
IF(AND(対象名簿【こちらに入力をお願いします。】!$F87="症状あり",AT$11&gt;=$C79,AT$11&lt;=$E79,AT$11&lt;=$E79-($E79-$C79-14)),1,
IF(AND(対象名簿【こちらに入力をお願いします。】!$F87="症状なし",AT$11&gt;=$C79,AT$11&lt;=$E79,AT$11&lt;=$E79-($E79-$C79-6)),1,"")))))</f>
        <v/>
      </c>
      <c r="AU79" s="42" t="str">
        <f>IF(OR($C79="",$E79=""),"",
IF(AND(対象名簿【こちらに入力をお願いします。】!$F87="症状あり",$C79=45199,AU$11&gt;=$C79,AU$11&lt;=$E79,AU$11&lt;=$E79-($E79-$C79-15)),1,
IF(AND(対象名簿【こちらに入力をお願いします。】!$F87="症状なし",$C79=45199,AU$11&gt;=$C79,AU$11&lt;=$E79,AU$11&lt;=$E79-($E79-$C79-7)),1,
IF(AND(対象名簿【こちらに入力をお願いします。】!$F87="症状あり",AU$11&gt;=$C79,AU$11&lt;=$E79,AU$11&lt;=$E79-($E79-$C79-14)),1,
IF(AND(対象名簿【こちらに入力をお願いします。】!$F87="症状なし",AU$11&gt;=$C79,AU$11&lt;=$E79,AU$11&lt;=$E79-($E79-$C79-6)),1,"")))))</f>
        <v/>
      </c>
      <c r="AV79" s="42" t="str">
        <f>IF(OR($C79="",$E79=""),"",
IF(AND(対象名簿【こちらに入力をお願いします。】!$F87="症状あり",$C79=45199,AV$11&gt;=$C79,AV$11&lt;=$E79,AV$11&lt;=$E79-($E79-$C79-15)),1,
IF(AND(対象名簿【こちらに入力をお願いします。】!$F87="症状なし",$C79=45199,AV$11&gt;=$C79,AV$11&lt;=$E79,AV$11&lt;=$E79-($E79-$C79-7)),1,
IF(AND(対象名簿【こちらに入力をお願いします。】!$F87="症状あり",AV$11&gt;=$C79,AV$11&lt;=$E79,AV$11&lt;=$E79-($E79-$C79-14)),1,
IF(AND(対象名簿【こちらに入力をお願いします。】!$F87="症状なし",AV$11&gt;=$C79,AV$11&lt;=$E79,AV$11&lt;=$E79-($E79-$C79-6)),1,"")))))</f>
        <v/>
      </c>
      <c r="AW79" s="42" t="str">
        <f>IF(OR($C79="",$E79=""),"",
IF(AND(対象名簿【こちらに入力をお願いします。】!$F87="症状あり",$C79=45199,AW$11&gt;=$C79,AW$11&lt;=$E79,AW$11&lt;=$E79-($E79-$C79-15)),1,
IF(AND(対象名簿【こちらに入力をお願いします。】!$F87="症状なし",$C79=45199,AW$11&gt;=$C79,AW$11&lt;=$E79,AW$11&lt;=$E79-($E79-$C79-7)),1,
IF(AND(対象名簿【こちらに入力をお願いします。】!$F87="症状あり",AW$11&gt;=$C79,AW$11&lt;=$E79,AW$11&lt;=$E79-($E79-$C79-14)),1,
IF(AND(対象名簿【こちらに入力をお願いします。】!$F87="症状なし",AW$11&gt;=$C79,AW$11&lt;=$E79,AW$11&lt;=$E79-($E79-$C79-6)),1,"")))))</f>
        <v/>
      </c>
      <c r="AX79" s="42" t="str">
        <f>IF(OR($C79="",$E79=""),"",
IF(AND(対象名簿【こちらに入力をお願いします。】!$F87="症状あり",$C79=45199,AX$11&gt;=$C79,AX$11&lt;=$E79,AX$11&lt;=$E79-($E79-$C79-15)),1,
IF(AND(対象名簿【こちらに入力をお願いします。】!$F87="症状なし",$C79=45199,AX$11&gt;=$C79,AX$11&lt;=$E79,AX$11&lt;=$E79-($E79-$C79-7)),1,
IF(AND(対象名簿【こちらに入力をお願いします。】!$F87="症状あり",AX$11&gt;=$C79,AX$11&lt;=$E79,AX$11&lt;=$E79-($E79-$C79-14)),1,
IF(AND(対象名簿【こちらに入力をお願いします。】!$F87="症状なし",AX$11&gt;=$C79,AX$11&lt;=$E79,AX$11&lt;=$E79-($E79-$C79-6)),1,"")))))</f>
        <v/>
      </c>
      <c r="AY79" s="42" t="str">
        <f>IF(OR($C79="",$E79=""),"",
IF(AND(対象名簿【こちらに入力をお願いします。】!$F87="症状あり",$C79=45199,AY$11&gt;=$C79,AY$11&lt;=$E79,AY$11&lt;=$E79-($E79-$C79-15)),1,
IF(AND(対象名簿【こちらに入力をお願いします。】!$F87="症状なし",$C79=45199,AY$11&gt;=$C79,AY$11&lt;=$E79,AY$11&lt;=$E79-($E79-$C79-7)),1,
IF(AND(対象名簿【こちらに入力をお願いします。】!$F87="症状あり",AY$11&gt;=$C79,AY$11&lt;=$E79,AY$11&lt;=$E79-($E79-$C79-14)),1,
IF(AND(対象名簿【こちらに入力をお願いします。】!$F87="症状なし",AY$11&gt;=$C79,AY$11&lt;=$E79,AY$11&lt;=$E79-($E79-$C79-6)),1,"")))))</f>
        <v/>
      </c>
      <c r="AZ79" s="42" t="str">
        <f>IF(OR($C79="",$E79=""),"",
IF(AND(対象名簿【こちらに入力をお願いします。】!$F87="症状あり",$C79=45199,AZ$11&gt;=$C79,AZ$11&lt;=$E79,AZ$11&lt;=$E79-($E79-$C79-15)),1,
IF(AND(対象名簿【こちらに入力をお願いします。】!$F87="症状なし",$C79=45199,AZ$11&gt;=$C79,AZ$11&lt;=$E79,AZ$11&lt;=$E79-($E79-$C79-7)),1,
IF(AND(対象名簿【こちらに入力をお願いします。】!$F87="症状あり",AZ$11&gt;=$C79,AZ$11&lt;=$E79,AZ$11&lt;=$E79-($E79-$C79-14)),1,
IF(AND(対象名簿【こちらに入力をお願いします。】!$F87="症状なし",AZ$11&gt;=$C79,AZ$11&lt;=$E79,AZ$11&lt;=$E79-($E79-$C79-6)),1,"")))))</f>
        <v/>
      </c>
      <c r="BA79" s="42" t="str">
        <f>IF(OR($C79="",$E79=""),"",
IF(AND(対象名簿【こちらに入力をお願いします。】!$F87="症状あり",$C79=45199,BA$11&gt;=$C79,BA$11&lt;=$E79,BA$11&lt;=$E79-($E79-$C79-15)),1,
IF(AND(対象名簿【こちらに入力をお願いします。】!$F87="症状なし",$C79=45199,BA$11&gt;=$C79,BA$11&lt;=$E79,BA$11&lt;=$E79-($E79-$C79-7)),1,
IF(AND(対象名簿【こちらに入力をお願いします。】!$F87="症状あり",BA$11&gt;=$C79,BA$11&lt;=$E79,BA$11&lt;=$E79-($E79-$C79-14)),1,
IF(AND(対象名簿【こちらに入力をお願いします。】!$F87="症状なし",BA$11&gt;=$C79,BA$11&lt;=$E79,BA$11&lt;=$E79-($E79-$C79-6)),1,"")))))</f>
        <v/>
      </c>
      <c r="BB79" s="42" t="str">
        <f>IF(OR($C79="",$E79=""),"",
IF(AND(対象名簿【こちらに入力をお願いします。】!$F87="症状あり",$C79=45199,BB$11&gt;=$C79,BB$11&lt;=$E79,BB$11&lt;=$E79-($E79-$C79-15)),1,
IF(AND(対象名簿【こちらに入力をお願いします。】!$F87="症状なし",$C79=45199,BB$11&gt;=$C79,BB$11&lt;=$E79,BB$11&lt;=$E79-($E79-$C79-7)),1,
IF(AND(対象名簿【こちらに入力をお願いします。】!$F87="症状あり",BB$11&gt;=$C79,BB$11&lt;=$E79,BB$11&lt;=$E79-($E79-$C79-14)),1,
IF(AND(対象名簿【こちらに入力をお願いします。】!$F87="症状なし",BB$11&gt;=$C79,BB$11&lt;=$E79,BB$11&lt;=$E79-($E79-$C79-6)),1,"")))))</f>
        <v/>
      </c>
      <c r="BC79" s="42" t="str">
        <f>IF(OR($C79="",$E79=""),"",
IF(AND(対象名簿【こちらに入力をお願いします。】!$F87="症状あり",$C79=45199,BC$11&gt;=$C79,BC$11&lt;=$E79,BC$11&lt;=$E79-($E79-$C79-15)),1,
IF(AND(対象名簿【こちらに入力をお願いします。】!$F87="症状なし",$C79=45199,BC$11&gt;=$C79,BC$11&lt;=$E79,BC$11&lt;=$E79-($E79-$C79-7)),1,
IF(AND(対象名簿【こちらに入力をお願いします。】!$F87="症状あり",BC$11&gt;=$C79,BC$11&lt;=$E79,BC$11&lt;=$E79-($E79-$C79-14)),1,
IF(AND(対象名簿【こちらに入力をお願いします。】!$F87="症状なし",BC$11&gt;=$C79,BC$11&lt;=$E79,BC$11&lt;=$E79-($E79-$C79-6)),1,"")))))</f>
        <v/>
      </c>
      <c r="BD79" s="42" t="str">
        <f>IF(OR($C79="",$E79=""),"",
IF(AND(対象名簿【こちらに入力をお願いします。】!$F87="症状あり",$C79=45199,BD$11&gt;=$C79,BD$11&lt;=$E79,BD$11&lt;=$E79-($E79-$C79-15)),1,
IF(AND(対象名簿【こちらに入力をお願いします。】!$F87="症状なし",$C79=45199,BD$11&gt;=$C79,BD$11&lt;=$E79,BD$11&lt;=$E79-($E79-$C79-7)),1,
IF(AND(対象名簿【こちらに入力をお願いします。】!$F87="症状あり",BD$11&gt;=$C79,BD$11&lt;=$E79,BD$11&lt;=$E79-($E79-$C79-14)),1,
IF(AND(対象名簿【こちらに入力をお願いします。】!$F87="症状なし",BD$11&gt;=$C79,BD$11&lt;=$E79,BD$11&lt;=$E79-($E79-$C79-6)),1,"")))))</f>
        <v/>
      </c>
      <c r="BE79" s="42" t="str">
        <f>IF(OR($C79="",$E79=""),"",
IF(AND(対象名簿【こちらに入力をお願いします。】!$F87="症状あり",$C79=45199,BE$11&gt;=$C79,BE$11&lt;=$E79,BE$11&lt;=$E79-($E79-$C79-15)),1,
IF(AND(対象名簿【こちらに入力をお願いします。】!$F87="症状なし",$C79=45199,BE$11&gt;=$C79,BE$11&lt;=$E79,BE$11&lt;=$E79-($E79-$C79-7)),1,
IF(AND(対象名簿【こちらに入力をお願いします。】!$F87="症状あり",BE$11&gt;=$C79,BE$11&lt;=$E79,BE$11&lt;=$E79-($E79-$C79-14)),1,
IF(AND(対象名簿【こちらに入力をお願いします。】!$F87="症状なし",BE$11&gt;=$C79,BE$11&lt;=$E79,BE$11&lt;=$E79-($E79-$C79-6)),1,"")))))</f>
        <v/>
      </c>
      <c r="BF79" s="42" t="str">
        <f>IF(OR($C79="",$E79=""),"",
IF(AND(対象名簿【こちらに入力をお願いします。】!$F87="症状あり",$C79=45199,BF$11&gt;=$C79,BF$11&lt;=$E79,BF$11&lt;=$E79-($E79-$C79-15)),1,
IF(AND(対象名簿【こちらに入力をお願いします。】!$F87="症状なし",$C79=45199,BF$11&gt;=$C79,BF$11&lt;=$E79,BF$11&lt;=$E79-($E79-$C79-7)),1,
IF(AND(対象名簿【こちらに入力をお願いします。】!$F87="症状あり",BF$11&gt;=$C79,BF$11&lt;=$E79,BF$11&lt;=$E79-($E79-$C79-14)),1,
IF(AND(対象名簿【こちらに入力をお願いします。】!$F87="症状なし",BF$11&gt;=$C79,BF$11&lt;=$E79,BF$11&lt;=$E79-($E79-$C79-6)),1,"")))))</f>
        <v/>
      </c>
      <c r="BG79" s="42" t="str">
        <f>IF(OR($C79="",$E79=""),"",
IF(AND(対象名簿【こちらに入力をお願いします。】!$F87="症状あり",$C79=45199,BG$11&gt;=$C79,BG$11&lt;=$E79,BG$11&lt;=$E79-($E79-$C79-15)),1,
IF(AND(対象名簿【こちらに入力をお願いします。】!$F87="症状なし",$C79=45199,BG$11&gt;=$C79,BG$11&lt;=$E79,BG$11&lt;=$E79-($E79-$C79-7)),1,
IF(AND(対象名簿【こちらに入力をお願いします。】!$F87="症状あり",BG$11&gt;=$C79,BG$11&lt;=$E79,BG$11&lt;=$E79-($E79-$C79-14)),1,
IF(AND(対象名簿【こちらに入力をお願いします。】!$F87="症状なし",BG$11&gt;=$C79,BG$11&lt;=$E79,BG$11&lt;=$E79-($E79-$C79-6)),1,"")))))</f>
        <v/>
      </c>
      <c r="BH79" s="42" t="str">
        <f>IF(OR($C79="",$E79=""),"",
IF(AND(対象名簿【こちらに入力をお願いします。】!$F87="症状あり",$C79=45199,BH$11&gt;=$C79,BH$11&lt;=$E79,BH$11&lt;=$E79-($E79-$C79-15)),1,
IF(AND(対象名簿【こちらに入力をお願いします。】!$F87="症状なし",$C79=45199,BH$11&gt;=$C79,BH$11&lt;=$E79,BH$11&lt;=$E79-($E79-$C79-7)),1,
IF(AND(対象名簿【こちらに入力をお願いします。】!$F87="症状あり",BH$11&gt;=$C79,BH$11&lt;=$E79,BH$11&lt;=$E79-($E79-$C79-14)),1,
IF(AND(対象名簿【こちらに入力をお願いします。】!$F87="症状なし",BH$11&gt;=$C79,BH$11&lt;=$E79,BH$11&lt;=$E79-($E79-$C79-6)),1,"")))))</f>
        <v/>
      </c>
      <c r="BI79" s="42" t="str">
        <f>IF(OR($C79="",$E79=""),"",
IF(AND(対象名簿【こちらに入力をお願いします。】!$F87="症状あり",$C79=45199,BI$11&gt;=$C79,BI$11&lt;=$E79,BI$11&lt;=$E79-($E79-$C79-15)),1,
IF(AND(対象名簿【こちらに入力をお願いします。】!$F87="症状なし",$C79=45199,BI$11&gt;=$C79,BI$11&lt;=$E79,BI$11&lt;=$E79-($E79-$C79-7)),1,
IF(AND(対象名簿【こちらに入力をお願いします。】!$F87="症状あり",BI$11&gt;=$C79,BI$11&lt;=$E79,BI$11&lt;=$E79-($E79-$C79-14)),1,
IF(AND(対象名簿【こちらに入力をお願いします。】!$F87="症状なし",BI$11&gt;=$C79,BI$11&lt;=$E79,BI$11&lt;=$E79-($E79-$C79-6)),1,"")))))</f>
        <v/>
      </c>
      <c r="BJ79" s="42" t="str">
        <f>IF(OR($C79="",$E79=""),"",
IF(AND(対象名簿【こちらに入力をお願いします。】!$F87="症状あり",$C79=45199,BJ$11&gt;=$C79,BJ$11&lt;=$E79,BJ$11&lt;=$E79-($E79-$C79-15)),1,
IF(AND(対象名簿【こちらに入力をお願いします。】!$F87="症状なし",$C79=45199,BJ$11&gt;=$C79,BJ$11&lt;=$E79,BJ$11&lt;=$E79-($E79-$C79-7)),1,
IF(AND(対象名簿【こちらに入力をお願いします。】!$F87="症状あり",BJ$11&gt;=$C79,BJ$11&lt;=$E79,BJ$11&lt;=$E79-($E79-$C79-14)),1,
IF(AND(対象名簿【こちらに入力をお願いします。】!$F87="症状なし",BJ$11&gt;=$C79,BJ$11&lt;=$E79,BJ$11&lt;=$E79-($E79-$C79-6)),1,"")))))</f>
        <v/>
      </c>
      <c r="BK79" s="42" t="str">
        <f>IF(OR($C79="",$E79=""),"",
IF(AND(対象名簿【こちらに入力をお願いします。】!$F87="症状あり",$C79=45199,BK$11&gt;=$C79,BK$11&lt;=$E79,BK$11&lt;=$E79-($E79-$C79-15)),1,
IF(AND(対象名簿【こちらに入力をお願いします。】!$F87="症状なし",$C79=45199,BK$11&gt;=$C79,BK$11&lt;=$E79,BK$11&lt;=$E79-($E79-$C79-7)),1,
IF(AND(対象名簿【こちらに入力をお願いします。】!$F87="症状あり",BK$11&gt;=$C79,BK$11&lt;=$E79,BK$11&lt;=$E79-($E79-$C79-14)),1,
IF(AND(対象名簿【こちらに入力をお願いします。】!$F87="症状なし",BK$11&gt;=$C79,BK$11&lt;=$E79,BK$11&lt;=$E79-($E79-$C79-6)),1,"")))))</f>
        <v/>
      </c>
      <c r="BL79" s="42" t="str">
        <f>IF(OR($C79="",$E79=""),"",
IF(AND(対象名簿【こちらに入力をお願いします。】!$F87="症状あり",$C79=45199,BL$11&gt;=$C79,BL$11&lt;=$E79,BL$11&lt;=$E79-($E79-$C79-15)),1,
IF(AND(対象名簿【こちらに入力をお願いします。】!$F87="症状なし",$C79=45199,BL$11&gt;=$C79,BL$11&lt;=$E79,BL$11&lt;=$E79-($E79-$C79-7)),1,
IF(AND(対象名簿【こちらに入力をお願いします。】!$F87="症状あり",BL$11&gt;=$C79,BL$11&lt;=$E79,BL$11&lt;=$E79-($E79-$C79-14)),1,
IF(AND(対象名簿【こちらに入力をお願いします。】!$F87="症状なし",BL$11&gt;=$C79,BL$11&lt;=$E79,BL$11&lt;=$E79-($E79-$C79-6)),1,"")))))</f>
        <v/>
      </c>
      <c r="BM79" s="42" t="str">
        <f>IF(OR($C79="",$E79=""),"",
IF(AND(対象名簿【こちらに入力をお願いします。】!$F87="症状あり",$C79=45199,BM$11&gt;=$C79,BM$11&lt;=$E79,BM$11&lt;=$E79-($E79-$C79-15)),1,
IF(AND(対象名簿【こちらに入力をお願いします。】!$F87="症状なし",$C79=45199,BM$11&gt;=$C79,BM$11&lt;=$E79,BM$11&lt;=$E79-($E79-$C79-7)),1,
IF(AND(対象名簿【こちらに入力をお願いします。】!$F87="症状あり",BM$11&gt;=$C79,BM$11&lt;=$E79,BM$11&lt;=$E79-($E79-$C79-14)),1,
IF(AND(対象名簿【こちらに入力をお願いします。】!$F87="症状なし",BM$11&gt;=$C79,BM$11&lt;=$E79,BM$11&lt;=$E79-($E79-$C79-6)),1,"")))))</f>
        <v/>
      </c>
      <c r="BN79" s="42" t="str">
        <f>IF(OR($C79="",$E79=""),"",
IF(AND(対象名簿【こちらに入力をお願いします。】!$F87="症状あり",$C79=45199,BN$11&gt;=$C79,BN$11&lt;=$E79,BN$11&lt;=$E79-($E79-$C79-15)),1,
IF(AND(対象名簿【こちらに入力をお願いします。】!$F87="症状なし",$C79=45199,BN$11&gt;=$C79,BN$11&lt;=$E79,BN$11&lt;=$E79-($E79-$C79-7)),1,
IF(AND(対象名簿【こちらに入力をお願いします。】!$F87="症状あり",BN$11&gt;=$C79,BN$11&lt;=$E79,BN$11&lt;=$E79-($E79-$C79-14)),1,
IF(AND(対象名簿【こちらに入力をお願いします。】!$F87="症状なし",BN$11&gt;=$C79,BN$11&lt;=$E79,BN$11&lt;=$E79-($E79-$C79-6)),1,"")))))</f>
        <v/>
      </c>
      <c r="BO79" s="42" t="str">
        <f>IF(OR($C79="",$E79=""),"",
IF(AND(対象名簿【こちらに入力をお願いします。】!$F87="症状あり",$C79=45199,BO$11&gt;=$C79,BO$11&lt;=$E79,BO$11&lt;=$E79-($E79-$C79-15)),1,
IF(AND(対象名簿【こちらに入力をお願いします。】!$F87="症状なし",$C79=45199,BO$11&gt;=$C79,BO$11&lt;=$E79,BO$11&lt;=$E79-($E79-$C79-7)),1,
IF(AND(対象名簿【こちらに入力をお願いします。】!$F87="症状あり",BO$11&gt;=$C79,BO$11&lt;=$E79,BO$11&lt;=$E79-($E79-$C79-14)),1,
IF(AND(対象名簿【こちらに入力をお願いします。】!$F87="症状なし",BO$11&gt;=$C79,BO$11&lt;=$E79,BO$11&lt;=$E79-($E79-$C79-6)),1,"")))))</f>
        <v/>
      </c>
      <c r="BP79" s="42" t="str">
        <f>IF(OR($C79="",$E79=""),"",
IF(AND(対象名簿【こちらに入力をお願いします。】!$F87="症状あり",$C79=45199,BP$11&gt;=$C79,BP$11&lt;=$E79,BP$11&lt;=$E79-($E79-$C79-15)),1,
IF(AND(対象名簿【こちらに入力をお願いします。】!$F87="症状なし",$C79=45199,BP$11&gt;=$C79,BP$11&lt;=$E79,BP$11&lt;=$E79-($E79-$C79-7)),1,
IF(AND(対象名簿【こちらに入力をお願いします。】!$F87="症状あり",BP$11&gt;=$C79,BP$11&lt;=$E79,BP$11&lt;=$E79-($E79-$C79-14)),1,
IF(AND(対象名簿【こちらに入力をお願いします。】!$F87="症状なし",BP$11&gt;=$C79,BP$11&lt;=$E79,BP$11&lt;=$E79-($E79-$C79-6)),1,"")))))</f>
        <v/>
      </c>
      <c r="BQ79" s="42" t="str">
        <f>IF(OR($C79="",$E79=""),"",
IF(AND(対象名簿【こちらに入力をお願いします。】!$F87="症状あり",$C79=45199,BQ$11&gt;=$C79,BQ$11&lt;=$E79,BQ$11&lt;=$E79-($E79-$C79-15)),1,
IF(AND(対象名簿【こちらに入力をお願いします。】!$F87="症状なし",$C79=45199,BQ$11&gt;=$C79,BQ$11&lt;=$E79,BQ$11&lt;=$E79-($E79-$C79-7)),1,
IF(AND(対象名簿【こちらに入力をお願いします。】!$F87="症状あり",BQ$11&gt;=$C79,BQ$11&lt;=$E79,BQ$11&lt;=$E79-($E79-$C79-14)),1,
IF(AND(対象名簿【こちらに入力をお願いします。】!$F87="症状なし",BQ$11&gt;=$C79,BQ$11&lt;=$E79,BQ$11&lt;=$E79-($E79-$C79-6)),1,"")))))</f>
        <v/>
      </c>
      <c r="BR79" s="42" t="str">
        <f>IF(OR($C79="",$E79=""),"",
IF(AND(対象名簿【こちらに入力をお願いします。】!$F87="症状あり",$C79=45199,BR$11&gt;=$C79,BR$11&lt;=$E79,BR$11&lt;=$E79-($E79-$C79-15)),1,
IF(AND(対象名簿【こちらに入力をお願いします。】!$F87="症状なし",$C79=45199,BR$11&gt;=$C79,BR$11&lt;=$E79,BR$11&lt;=$E79-($E79-$C79-7)),1,
IF(AND(対象名簿【こちらに入力をお願いします。】!$F87="症状あり",BR$11&gt;=$C79,BR$11&lt;=$E79,BR$11&lt;=$E79-($E79-$C79-14)),1,
IF(AND(対象名簿【こちらに入力をお願いします。】!$F87="症状なし",BR$11&gt;=$C79,BR$11&lt;=$E79,BR$11&lt;=$E79-($E79-$C79-6)),1,"")))))</f>
        <v/>
      </c>
      <c r="BS79" s="42" t="str">
        <f>IF(OR($C79="",$E79=""),"",
IF(AND(対象名簿【こちらに入力をお願いします。】!$F87="症状あり",$C79=45199,BS$11&gt;=$C79,BS$11&lt;=$E79,BS$11&lt;=$E79-($E79-$C79-15)),1,
IF(AND(対象名簿【こちらに入力をお願いします。】!$F87="症状なし",$C79=45199,BS$11&gt;=$C79,BS$11&lt;=$E79,BS$11&lt;=$E79-($E79-$C79-7)),1,
IF(AND(対象名簿【こちらに入力をお願いします。】!$F87="症状あり",BS$11&gt;=$C79,BS$11&lt;=$E79,BS$11&lt;=$E79-($E79-$C79-14)),1,
IF(AND(対象名簿【こちらに入力をお願いします。】!$F87="症状なし",BS$11&gt;=$C79,BS$11&lt;=$E79,BS$11&lt;=$E79-($E79-$C79-6)),1,"")))))</f>
        <v/>
      </c>
      <c r="BT79" s="42" t="str">
        <f>IF(OR($C79="",$E79=""),"",
IF(AND(対象名簿【こちらに入力をお願いします。】!$F87="症状あり",$C79=45199,BT$11&gt;=$C79,BT$11&lt;=$E79,BT$11&lt;=$E79-($E79-$C79-15)),1,
IF(AND(対象名簿【こちらに入力をお願いします。】!$F87="症状なし",$C79=45199,BT$11&gt;=$C79,BT$11&lt;=$E79,BT$11&lt;=$E79-($E79-$C79-7)),1,
IF(AND(対象名簿【こちらに入力をお願いします。】!$F87="症状あり",BT$11&gt;=$C79,BT$11&lt;=$E79,BT$11&lt;=$E79-($E79-$C79-14)),1,
IF(AND(対象名簿【こちらに入力をお願いします。】!$F87="症状なし",BT$11&gt;=$C79,BT$11&lt;=$E79,BT$11&lt;=$E79-($E79-$C79-6)),1,"")))))</f>
        <v/>
      </c>
      <c r="BU79" s="42" t="str">
        <f>IF(OR($C79="",$E79=""),"",
IF(AND(対象名簿【こちらに入力をお願いします。】!$F87="症状あり",$C79=45199,BU$11&gt;=$C79,BU$11&lt;=$E79,BU$11&lt;=$E79-($E79-$C79-15)),1,
IF(AND(対象名簿【こちらに入力をお願いします。】!$F87="症状なし",$C79=45199,BU$11&gt;=$C79,BU$11&lt;=$E79,BU$11&lt;=$E79-($E79-$C79-7)),1,
IF(AND(対象名簿【こちらに入力をお願いします。】!$F87="症状あり",BU$11&gt;=$C79,BU$11&lt;=$E79,BU$11&lt;=$E79-($E79-$C79-14)),1,
IF(AND(対象名簿【こちらに入力をお願いします。】!$F87="症状なし",BU$11&gt;=$C79,BU$11&lt;=$E79,BU$11&lt;=$E79-($E79-$C79-6)),1,"")))))</f>
        <v/>
      </c>
      <c r="BV79" s="42" t="str">
        <f>IF(OR($C79="",$E79=""),"",
IF(AND(対象名簿【こちらに入力をお願いします。】!$F87="症状あり",$C79=45199,BV$11&gt;=$C79,BV$11&lt;=$E79,BV$11&lt;=$E79-($E79-$C79-15)),1,
IF(AND(対象名簿【こちらに入力をお願いします。】!$F87="症状なし",$C79=45199,BV$11&gt;=$C79,BV$11&lt;=$E79,BV$11&lt;=$E79-($E79-$C79-7)),1,
IF(AND(対象名簿【こちらに入力をお願いします。】!$F87="症状あり",BV$11&gt;=$C79,BV$11&lt;=$E79,BV$11&lt;=$E79-($E79-$C79-14)),1,
IF(AND(対象名簿【こちらに入力をお願いします。】!$F87="症状なし",BV$11&gt;=$C79,BV$11&lt;=$E79,BV$11&lt;=$E79-($E79-$C79-6)),1,"")))))</f>
        <v/>
      </c>
      <c r="BW79" s="42" t="str">
        <f>IF(OR($C79="",$E79=""),"",
IF(AND(対象名簿【こちらに入力をお願いします。】!$F87="症状あり",$C79=45199,BW$11&gt;=$C79,BW$11&lt;=$E79,BW$11&lt;=$E79-($E79-$C79-15)),1,
IF(AND(対象名簿【こちらに入力をお願いします。】!$F87="症状なし",$C79=45199,BW$11&gt;=$C79,BW$11&lt;=$E79,BW$11&lt;=$E79-($E79-$C79-7)),1,
IF(AND(対象名簿【こちらに入力をお願いします。】!$F87="症状あり",BW$11&gt;=$C79,BW$11&lt;=$E79,BW$11&lt;=$E79-($E79-$C79-14)),1,
IF(AND(対象名簿【こちらに入力をお願いします。】!$F87="症状なし",BW$11&gt;=$C79,BW$11&lt;=$E79,BW$11&lt;=$E79-($E79-$C79-6)),1,"")))))</f>
        <v/>
      </c>
      <c r="BX79" s="42" t="str">
        <f>IF(OR($C79="",$E79=""),"",
IF(AND(対象名簿【こちらに入力をお願いします。】!$F87="症状あり",$C79=45199,BX$11&gt;=$C79,BX$11&lt;=$E79,BX$11&lt;=$E79-($E79-$C79-15)),1,
IF(AND(対象名簿【こちらに入力をお願いします。】!$F87="症状なし",$C79=45199,BX$11&gt;=$C79,BX$11&lt;=$E79,BX$11&lt;=$E79-($E79-$C79-7)),1,
IF(AND(対象名簿【こちらに入力をお願いします。】!$F87="症状あり",BX$11&gt;=$C79,BX$11&lt;=$E79,BX$11&lt;=$E79-($E79-$C79-14)),1,
IF(AND(対象名簿【こちらに入力をお願いします。】!$F87="症状なし",BX$11&gt;=$C79,BX$11&lt;=$E79,BX$11&lt;=$E79-($E79-$C79-6)),1,"")))))</f>
        <v/>
      </c>
      <c r="BY79" s="42" t="str">
        <f>IF(OR($C79="",$E79=""),"",
IF(AND(対象名簿【こちらに入力をお願いします。】!$F87="症状あり",$C79=45199,BY$11&gt;=$C79,BY$11&lt;=$E79,BY$11&lt;=$E79-($E79-$C79-15)),1,
IF(AND(対象名簿【こちらに入力をお願いします。】!$F87="症状なし",$C79=45199,BY$11&gt;=$C79,BY$11&lt;=$E79,BY$11&lt;=$E79-($E79-$C79-7)),1,
IF(AND(対象名簿【こちらに入力をお願いします。】!$F87="症状あり",BY$11&gt;=$C79,BY$11&lt;=$E79,BY$11&lt;=$E79-($E79-$C79-14)),1,
IF(AND(対象名簿【こちらに入力をお願いします。】!$F87="症状なし",BY$11&gt;=$C79,BY$11&lt;=$E79,BY$11&lt;=$E79-($E79-$C79-6)),1,"")))))</f>
        <v/>
      </c>
      <c r="BZ79" s="42" t="str">
        <f>IF(OR($C79="",$E79=""),"",
IF(AND(対象名簿【こちらに入力をお願いします。】!$F87="症状あり",$C79=45199,BZ$11&gt;=$C79,BZ$11&lt;=$E79,BZ$11&lt;=$E79-($E79-$C79-15)),1,
IF(AND(対象名簿【こちらに入力をお願いします。】!$F87="症状なし",$C79=45199,BZ$11&gt;=$C79,BZ$11&lt;=$E79,BZ$11&lt;=$E79-($E79-$C79-7)),1,
IF(AND(対象名簿【こちらに入力をお願いします。】!$F87="症状あり",BZ$11&gt;=$C79,BZ$11&lt;=$E79,BZ$11&lt;=$E79-($E79-$C79-14)),1,
IF(AND(対象名簿【こちらに入力をお願いします。】!$F87="症状なし",BZ$11&gt;=$C79,BZ$11&lt;=$E79,BZ$11&lt;=$E79-($E79-$C79-6)),1,"")))))</f>
        <v/>
      </c>
      <c r="CA79" s="42" t="str">
        <f>IF(OR($C79="",$E79=""),"",
IF(AND(対象名簿【こちらに入力をお願いします。】!$F87="症状あり",$C79=45199,CA$11&gt;=$C79,CA$11&lt;=$E79,CA$11&lt;=$E79-($E79-$C79-15)),1,
IF(AND(対象名簿【こちらに入力をお願いします。】!$F87="症状なし",$C79=45199,CA$11&gt;=$C79,CA$11&lt;=$E79,CA$11&lt;=$E79-($E79-$C79-7)),1,
IF(AND(対象名簿【こちらに入力をお願いします。】!$F87="症状あり",CA$11&gt;=$C79,CA$11&lt;=$E79,CA$11&lt;=$E79-($E79-$C79-14)),1,
IF(AND(対象名簿【こちらに入力をお願いします。】!$F87="症状なし",CA$11&gt;=$C79,CA$11&lt;=$E79,CA$11&lt;=$E79-($E79-$C79-6)),1,"")))))</f>
        <v/>
      </c>
      <c r="CB79" s="42" t="str">
        <f>IF(OR($C79="",$E79=""),"",
IF(AND(対象名簿【こちらに入力をお願いします。】!$F87="症状あり",$C79=45199,CB$11&gt;=$C79,CB$11&lt;=$E79,CB$11&lt;=$E79-($E79-$C79-15)),1,
IF(AND(対象名簿【こちらに入力をお願いします。】!$F87="症状なし",$C79=45199,CB$11&gt;=$C79,CB$11&lt;=$E79,CB$11&lt;=$E79-($E79-$C79-7)),1,
IF(AND(対象名簿【こちらに入力をお願いします。】!$F87="症状あり",CB$11&gt;=$C79,CB$11&lt;=$E79,CB$11&lt;=$E79-($E79-$C79-14)),1,
IF(AND(対象名簿【こちらに入力をお願いします。】!$F87="症状なし",CB$11&gt;=$C79,CB$11&lt;=$E79,CB$11&lt;=$E79-($E79-$C79-6)),1,"")))))</f>
        <v/>
      </c>
      <c r="CC79" s="42" t="str">
        <f>IF(OR($C79="",$E79=""),"",
IF(AND(対象名簿【こちらに入力をお願いします。】!$F87="症状あり",$C79=45199,CC$11&gt;=$C79,CC$11&lt;=$E79,CC$11&lt;=$E79-($E79-$C79-15)),1,
IF(AND(対象名簿【こちらに入力をお願いします。】!$F87="症状なし",$C79=45199,CC$11&gt;=$C79,CC$11&lt;=$E79,CC$11&lt;=$E79-($E79-$C79-7)),1,
IF(AND(対象名簿【こちらに入力をお願いします。】!$F87="症状あり",CC$11&gt;=$C79,CC$11&lt;=$E79,CC$11&lt;=$E79-($E79-$C79-14)),1,
IF(AND(対象名簿【こちらに入力をお願いします。】!$F87="症状なし",CC$11&gt;=$C79,CC$11&lt;=$E79,CC$11&lt;=$E79-($E79-$C79-6)),1,"")))))</f>
        <v/>
      </c>
      <c r="CD79" s="42" t="str">
        <f>IF(OR($C79="",$E79=""),"",
IF(AND(対象名簿【こちらに入力をお願いします。】!$F87="症状あり",$C79=45199,CD$11&gt;=$C79,CD$11&lt;=$E79,CD$11&lt;=$E79-($E79-$C79-15)),1,
IF(AND(対象名簿【こちらに入力をお願いします。】!$F87="症状なし",$C79=45199,CD$11&gt;=$C79,CD$11&lt;=$E79,CD$11&lt;=$E79-($E79-$C79-7)),1,
IF(AND(対象名簿【こちらに入力をお願いします。】!$F87="症状あり",CD$11&gt;=$C79,CD$11&lt;=$E79,CD$11&lt;=$E79-($E79-$C79-14)),1,
IF(AND(対象名簿【こちらに入力をお願いします。】!$F87="症状なし",CD$11&gt;=$C79,CD$11&lt;=$E79,CD$11&lt;=$E79-($E79-$C79-6)),1,"")))))</f>
        <v/>
      </c>
      <c r="CE79" s="42" t="str">
        <f>IF(OR($C79="",$E79=""),"",
IF(AND(対象名簿【こちらに入力をお願いします。】!$F87="症状あり",$C79=45199,CE$11&gt;=$C79,CE$11&lt;=$E79,CE$11&lt;=$E79-($E79-$C79-15)),1,
IF(AND(対象名簿【こちらに入力をお願いします。】!$F87="症状なし",$C79=45199,CE$11&gt;=$C79,CE$11&lt;=$E79,CE$11&lt;=$E79-($E79-$C79-7)),1,
IF(AND(対象名簿【こちらに入力をお願いします。】!$F87="症状あり",CE$11&gt;=$C79,CE$11&lt;=$E79,CE$11&lt;=$E79-($E79-$C79-14)),1,
IF(AND(対象名簿【こちらに入力をお願いします。】!$F87="症状なし",CE$11&gt;=$C79,CE$11&lt;=$E79,CE$11&lt;=$E79-($E79-$C79-6)),1,"")))))</f>
        <v/>
      </c>
      <c r="CF79" s="42" t="str">
        <f>IF(OR($C79="",$E79=""),"",
IF(AND(対象名簿【こちらに入力をお願いします。】!$F87="症状あり",$C79=45199,CF$11&gt;=$C79,CF$11&lt;=$E79,CF$11&lt;=$E79-($E79-$C79-15)),1,
IF(AND(対象名簿【こちらに入力をお願いします。】!$F87="症状なし",$C79=45199,CF$11&gt;=$C79,CF$11&lt;=$E79,CF$11&lt;=$E79-($E79-$C79-7)),1,
IF(AND(対象名簿【こちらに入力をお願いします。】!$F87="症状あり",CF$11&gt;=$C79,CF$11&lt;=$E79,CF$11&lt;=$E79-($E79-$C79-14)),1,
IF(AND(対象名簿【こちらに入力をお願いします。】!$F87="症状なし",CF$11&gt;=$C79,CF$11&lt;=$E79,CF$11&lt;=$E79-($E79-$C79-6)),1,"")))))</f>
        <v/>
      </c>
      <c r="CG79" s="42" t="str">
        <f>IF(OR($C79="",$E79=""),"",
IF(AND(対象名簿【こちらに入力をお願いします。】!$F87="症状あり",$C79=45199,CG$11&gt;=$C79,CG$11&lt;=$E79,CG$11&lt;=$E79-($E79-$C79-15)),1,
IF(AND(対象名簿【こちらに入力をお願いします。】!$F87="症状なし",$C79=45199,CG$11&gt;=$C79,CG$11&lt;=$E79,CG$11&lt;=$E79-($E79-$C79-7)),1,
IF(AND(対象名簿【こちらに入力をお願いします。】!$F87="症状あり",CG$11&gt;=$C79,CG$11&lt;=$E79,CG$11&lt;=$E79-($E79-$C79-14)),1,
IF(AND(対象名簿【こちらに入力をお願いします。】!$F87="症状なし",CG$11&gt;=$C79,CG$11&lt;=$E79,CG$11&lt;=$E79-($E79-$C79-6)),1,"")))))</f>
        <v/>
      </c>
      <c r="CH79" s="42" t="str">
        <f>IF(OR($C79="",$E79=""),"",
IF(AND(対象名簿【こちらに入力をお願いします。】!$F87="症状あり",$C79=45199,CH$11&gt;=$C79,CH$11&lt;=$E79,CH$11&lt;=$E79-($E79-$C79-15)),1,
IF(AND(対象名簿【こちらに入力をお願いします。】!$F87="症状なし",$C79=45199,CH$11&gt;=$C79,CH$11&lt;=$E79,CH$11&lt;=$E79-($E79-$C79-7)),1,
IF(AND(対象名簿【こちらに入力をお願いします。】!$F87="症状あり",CH$11&gt;=$C79,CH$11&lt;=$E79,CH$11&lt;=$E79-($E79-$C79-14)),1,
IF(AND(対象名簿【こちらに入力をお願いします。】!$F87="症状なし",CH$11&gt;=$C79,CH$11&lt;=$E79,CH$11&lt;=$E79-($E79-$C79-6)),1,"")))))</f>
        <v/>
      </c>
      <c r="CI79" s="42" t="str">
        <f>IF(OR($C79="",$E79=""),"",
IF(AND(対象名簿【こちらに入力をお願いします。】!$F87="症状あり",$C79=45199,CI$11&gt;=$C79,CI$11&lt;=$E79,CI$11&lt;=$E79-($E79-$C79-15)),1,
IF(AND(対象名簿【こちらに入力をお願いします。】!$F87="症状なし",$C79=45199,CI$11&gt;=$C79,CI$11&lt;=$E79,CI$11&lt;=$E79-($E79-$C79-7)),1,
IF(AND(対象名簿【こちらに入力をお願いします。】!$F87="症状あり",CI$11&gt;=$C79,CI$11&lt;=$E79,CI$11&lt;=$E79-($E79-$C79-14)),1,
IF(AND(対象名簿【こちらに入力をお願いします。】!$F87="症状なし",CI$11&gt;=$C79,CI$11&lt;=$E79,CI$11&lt;=$E79-($E79-$C79-6)),1,"")))))</f>
        <v/>
      </c>
      <c r="CJ79" s="42" t="str">
        <f>IF(OR($C79="",$E79=""),"",
IF(AND(対象名簿【こちらに入力をお願いします。】!$F87="症状あり",$C79=45199,CJ$11&gt;=$C79,CJ$11&lt;=$E79,CJ$11&lt;=$E79-($E79-$C79-15)),1,
IF(AND(対象名簿【こちらに入力をお願いします。】!$F87="症状なし",$C79=45199,CJ$11&gt;=$C79,CJ$11&lt;=$E79,CJ$11&lt;=$E79-($E79-$C79-7)),1,
IF(AND(対象名簿【こちらに入力をお願いします。】!$F87="症状あり",CJ$11&gt;=$C79,CJ$11&lt;=$E79,CJ$11&lt;=$E79-($E79-$C79-14)),1,
IF(AND(対象名簿【こちらに入力をお願いします。】!$F87="症状なし",CJ$11&gt;=$C79,CJ$11&lt;=$E79,CJ$11&lt;=$E79-($E79-$C79-6)),1,"")))))</f>
        <v/>
      </c>
      <c r="CK79" s="42" t="str">
        <f>IF(OR($C79="",$E79=""),"",
IF(AND(対象名簿【こちらに入力をお願いします。】!$F87="症状あり",$C79=45199,CK$11&gt;=$C79,CK$11&lt;=$E79,CK$11&lt;=$E79-($E79-$C79-15)),1,
IF(AND(対象名簿【こちらに入力をお願いします。】!$F87="症状なし",$C79=45199,CK$11&gt;=$C79,CK$11&lt;=$E79,CK$11&lt;=$E79-($E79-$C79-7)),1,
IF(AND(対象名簿【こちらに入力をお願いします。】!$F87="症状あり",CK$11&gt;=$C79,CK$11&lt;=$E79,CK$11&lt;=$E79-($E79-$C79-14)),1,
IF(AND(対象名簿【こちらに入力をお願いします。】!$F87="症状なし",CK$11&gt;=$C79,CK$11&lt;=$E79,CK$11&lt;=$E79-($E79-$C79-6)),1,"")))))</f>
        <v/>
      </c>
      <c r="CL79" s="42" t="str">
        <f>IF(OR($C79="",$E79=""),"",
IF(AND(対象名簿【こちらに入力をお願いします。】!$F87="症状あり",$C79=45199,CL$11&gt;=$C79,CL$11&lt;=$E79,CL$11&lt;=$E79-($E79-$C79-15)),1,
IF(AND(対象名簿【こちらに入力をお願いします。】!$F87="症状なし",$C79=45199,CL$11&gt;=$C79,CL$11&lt;=$E79,CL$11&lt;=$E79-($E79-$C79-7)),1,
IF(AND(対象名簿【こちらに入力をお願いします。】!$F87="症状あり",CL$11&gt;=$C79,CL$11&lt;=$E79,CL$11&lt;=$E79-($E79-$C79-14)),1,
IF(AND(対象名簿【こちらに入力をお願いします。】!$F87="症状なし",CL$11&gt;=$C79,CL$11&lt;=$E79,CL$11&lt;=$E79-($E79-$C79-6)),1,"")))))</f>
        <v/>
      </c>
      <c r="CM79" s="42" t="str">
        <f>IF(OR($C79="",$E79=""),"",
IF(AND(対象名簿【こちらに入力をお願いします。】!$F87="症状あり",$C79=45199,CM$11&gt;=$C79,CM$11&lt;=$E79,CM$11&lt;=$E79-($E79-$C79-15)),1,
IF(AND(対象名簿【こちらに入力をお願いします。】!$F87="症状なし",$C79=45199,CM$11&gt;=$C79,CM$11&lt;=$E79,CM$11&lt;=$E79-($E79-$C79-7)),1,
IF(AND(対象名簿【こちらに入力をお願いします。】!$F87="症状あり",CM$11&gt;=$C79,CM$11&lt;=$E79,CM$11&lt;=$E79-($E79-$C79-14)),1,
IF(AND(対象名簿【こちらに入力をお願いします。】!$F87="症状なし",CM$11&gt;=$C79,CM$11&lt;=$E79,CM$11&lt;=$E79-($E79-$C79-6)),1,"")))))</f>
        <v/>
      </c>
      <c r="CN79" s="42" t="str">
        <f>IF(OR($C79="",$E79=""),"",
IF(AND(対象名簿【こちらに入力をお願いします。】!$F87="症状あり",$C79=45199,CN$11&gt;=$C79,CN$11&lt;=$E79,CN$11&lt;=$E79-($E79-$C79-15)),1,
IF(AND(対象名簿【こちらに入力をお願いします。】!$F87="症状なし",$C79=45199,CN$11&gt;=$C79,CN$11&lt;=$E79,CN$11&lt;=$E79-($E79-$C79-7)),1,
IF(AND(対象名簿【こちらに入力をお願いします。】!$F87="症状あり",CN$11&gt;=$C79,CN$11&lt;=$E79,CN$11&lt;=$E79-($E79-$C79-14)),1,
IF(AND(対象名簿【こちらに入力をお願いします。】!$F87="症状なし",CN$11&gt;=$C79,CN$11&lt;=$E79,CN$11&lt;=$E79-($E79-$C79-6)),1,"")))))</f>
        <v/>
      </c>
      <c r="CO79" s="42" t="str">
        <f>IF(OR($C79="",$E79=""),"",
IF(AND(対象名簿【こちらに入力をお願いします。】!$F87="症状あり",$C79=45199,CO$11&gt;=$C79,CO$11&lt;=$E79,CO$11&lt;=$E79-($E79-$C79-15)),1,
IF(AND(対象名簿【こちらに入力をお願いします。】!$F87="症状なし",$C79=45199,CO$11&gt;=$C79,CO$11&lt;=$E79,CO$11&lt;=$E79-($E79-$C79-7)),1,
IF(AND(対象名簿【こちらに入力をお願いします。】!$F87="症状あり",CO$11&gt;=$C79,CO$11&lt;=$E79,CO$11&lt;=$E79-($E79-$C79-14)),1,
IF(AND(対象名簿【こちらに入力をお願いします。】!$F87="症状なし",CO$11&gt;=$C79,CO$11&lt;=$E79,CO$11&lt;=$E79-($E79-$C79-6)),1,"")))))</f>
        <v/>
      </c>
      <c r="CP79" s="42" t="str">
        <f>IF(OR($C79="",$E79=""),"",
IF(AND(対象名簿【こちらに入力をお願いします。】!$F87="症状あり",$C79=45199,CP$11&gt;=$C79,CP$11&lt;=$E79,CP$11&lt;=$E79-($E79-$C79-15)),1,
IF(AND(対象名簿【こちらに入力をお願いします。】!$F87="症状なし",$C79=45199,CP$11&gt;=$C79,CP$11&lt;=$E79,CP$11&lt;=$E79-($E79-$C79-7)),1,
IF(AND(対象名簿【こちらに入力をお願いします。】!$F87="症状あり",CP$11&gt;=$C79,CP$11&lt;=$E79,CP$11&lt;=$E79-($E79-$C79-14)),1,
IF(AND(対象名簿【こちらに入力をお願いします。】!$F87="症状なし",CP$11&gt;=$C79,CP$11&lt;=$E79,CP$11&lt;=$E79-($E79-$C79-6)),1,"")))))</f>
        <v/>
      </c>
      <c r="CQ79" s="42" t="str">
        <f>IF(OR($C79="",$E79=""),"",
IF(AND(対象名簿【こちらに入力をお願いします。】!$F87="症状あり",$C79=45199,CQ$11&gt;=$C79,CQ$11&lt;=$E79,CQ$11&lt;=$E79-($E79-$C79-15)),1,
IF(AND(対象名簿【こちらに入力をお願いします。】!$F87="症状なし",$C79=45199,CQ$11&gt;=$C79,CQ$11&lt;=$E79,CQ$11&lt;=$E79-($E79-$C79-7)),1,
IF(AND(対象名簿【こちらに入力をお願いします。】!$F87="症状あり",CQ$11&gt;=$C79,CQ$11&lt;=$E79,CQ$11&lt;=$E79-($E79-$C79-14)),1,
IF(AND(対象名簿【こちらに入力をお願いします。】!$F87="症状なし",CQ$11&gt;=$C79,CQ$11&lt;=$E79,CQ$11&lt;=$E79-($E79-$C79-6)),1,"")))))</f>
        <v/>
      </c>
      <c r="CR79" s="42" t="str">
        <f>IF(OR($C79="",$E79=""),"",
IF(AND(対象名簿【こちらに入力をお願いします。】!$F87="症状あり",$C79=45199,CR$11&gt;=$C79,CR$11&lt;=$E79,CR$11&lt;=$E79-($E79-$C79-15)),1,
IF(AND(対象名簿【こちらに入力をお願いします。】!$F87="症状なし",$C79=45199,CR$11&gt;=$C79,CR$11&lt;=$E79,CR$11&lt;=$E79-($E79-$C79-7)),1,
IF(AND(対象名簿【こちらに入力をお願いします。】!$F87="症状あり",CR$11&gt;=$C79,CR$11&lt;=$E79,CR$11&lt;=$E79-($E79-$C79-14)),1,
IF(AND(対象名簿【こちらに入力をお願いします。】!$F87="症状なし",CR$11&gt;=$C79,CR$11&lt;=$E79,CR$11&lt;=$E79-($E79-$C79-6)),1,"")))))</f>
        <v/>
      </c>
      <c r="CS79" s="42" t="str">
        <f>IF(OR($C79="",$E79=""),"",
IF(AND(対象名簿【こちらに入力をお願いします。】!$F87="症状あり",$C79=45199,CS$11&gt;=$C79,CS$11&lt;=$E79,CS$11&lt;=$E79-($E79-$C79-15)),1,
IF(AND(対象名簿【こちらに入力をお願いします。】!$F87="症状なし",$C79=45199,CS$11&gt;=$C79,CS$11&lt;=$E79,CS$11&lt;=$E79-($E79-$C79-7)),1,
IF(AND(対象名簿【こちらに入力をお願いします。】!$F87="症状あり",CS$11&gt;=$C79,CS$11&lt;=$E79,CS$11&lt;=$E79-($E79-$C79-14)),1,
IF(AND(対象名簿【こちらに入力をお願いします。】!$F87="症状なし",CS$11&gt;=$C79,CS$11&lt;=$E79,CS$11&lt;=$E79-($E79-$C79-6)),1,"")))))</f>
        <v/>
      </c>
      <c r="CT79" s="42" t="str">
        <f>IF(OR($C79="",$E79=""),"",
IF(AND(対象名簿【こちらに入力をお願いします。】!$F87="症状あり",$C79=45199,CT$11&gt;=$C79,CT$11&lt;=$E79,CT$11&lt;=$E79-($E79-$C79-15)),1,
IF(AND(対象名簿【こちらに入力をお願いします。】!$F87="症状なし",$C79=45199,CT$11&gt;=$C79,CT$11&lt;=$E79,CT$11&lt;=$E79-($E79-$C79-7)),1,
IF(AND(対象名簿【こちらに入力をお願いします。】!$F87="症状あり",CT$11&gt;=$C79,CT$11&lt;=$E79,CT$11&lt;=$E79-($E79-$C79-14)),1,
IF(AND(対象名簿【こちらに入力をお願いします。】!$F87="症状なし",CT$11&gt;=$C79,CT$11&lt;=$E79,CT$11&lt;=$E79-($E79-$C79-6)),1,"")))))</f>
        <v/>
      </c>
      <c r="CU79" s="42" t="str">
        <f>IF(OR($C79="",$E79=""),"",
IF(AND(対象名簿【こちらに入力をお願いします。】!$F87="症状あり",$C79=45199,CU$11&gt;=$C79,CU$11&lt;=$E79,CU$11&lt;=$E79-($E79-$C79-15)),1,
IF(AND(対象名簿【こちらに入力をお願いします。】!$F87="症状なし",$C79=45199,CU$11&gt;=$C79,CU$11&lt;=$E79,CU$11&lt;=$E79-($E79-$C79-7)),1,
IF(AND(対象名簿【こちらに入力をお願いします。】!$F87="症状あり",CU$11&gt;=$C79,CU$11&lt;=$E79,CU$11&lt;=$E79-($E79-$C79-14)),1,
IF(AND(対象名簿【こちらに入力をお願いします。】!$F87="症状なし",CU$11&gt;=$C79,CU$11&lt;=$E79,CU$11&lt;=$E79-($E79-$C79-6)),1,"")))))</f>
        <v/>
      </c>
    </row>
    <row r="80" spans="1:99" s="24" customFormat="1">
      <c r="A80" s="67">
        <f>対象名簿【こちらに入力をお願いします。】!A88</f>
        <v>69</v>
      </c>
      <c r="B80" s="67" t="str">
        <f>IF(AND(対象名簿【こちらに入力をお願いします。】!$K$4&lt;=29,対象名簿【こちらに入力をお願いします。】!B88&lt;&gt;""),対象名簿【こちらに入力をお願いします。】!B88,"")</f>
        <v>利用者BQ</v>
      </c>
      <c r="C80" s="68" t="str">
        <f>IF(AND(対象名簿【こちらに入力をお願いします。】!$K$4&lt;=29,対象名簿【こちらに入力をお願いします。】!C88&lt;&gt;""),対象名簿【こちらに入力をお願いします。】!C88,"")</f>
        <v/>
      </c>
      <c r="D80" s="69" t="s">
        <v>3</v>
      </c>
      <c r="E80" s="70" t="str">
        <f>IF(AND(対象名簿【こちらに入力をお願いします。】!$K$4&lt;=29,対象名簿【こちらに入力をお願いします。】!E88&lt;&gt;""),対象名簿【こちらに入力をお願いします。】!E88,"")</f>
        <v/>
      </c>
      <c r="F80" s="83">
        <f t="shared" si="9"/>
        <v>0</v>
      </c>
      <c r="G80" s="71">
        <f t="shared" si="10"/>
        <v>0</v>
      </c>
      <c r="H80" s="92"/>
      <c r="I80" s="42" t="str">
        <f>IF(OR($C80="",$E80=""),"",
IF(AND(対象名簿【こちらに入力をお願いします。】!$F88="症状あり",$C80=45199,I$11&gt;=$C80,I$11&lt;=$E80,I$11&lt;=$E80-($E80-$C80-15)),1,
IF(AND(対象名簿【こちらに入力をお願いします。】!$F88="症状なし",$C80=45199,I$11&gt;=$C80,I$11&lt;=$E80,I$11&lt;=$E80-($E80-$C80-7)),1,
IF(AND(対象名簿【こちらに入力をお願いします。】!$F88="症状あり",I$11&gt;=$C80,I$11&lt;=$E80,I$11&lt;=$E80-($E80-$C80-14)),1,
IF(AND(対象名簿【こちらに入力をお願いします。】!$F88="症状なし",I$11&gt;=$C80,I$11&lt;=$E80,I$11&lt;=$E80-($E80-$C80-6)),1,"")))))</f>
        <v/>
      </c>
      <c r="J80" s="42" t="str">
        <f>IF(OR($C80="",$E80=""),"",
IF(AND(対象名簿【こちらに入力をお願いします。】!$F88="症状あり",$C80=45199,J$11&gt;=$C80,J$11&lt;=$E80,J$11&lt;=$E80-($E80-$C80-15)),1,
IF(AND(対象名簿【こちらに入力をお願いします。】!$F88="症状なし",$C80=45199,J$11&gt;=$C80,J$11&lt;=$E80,J$11&lt;=$E80-($E80-$C80-7)),1,
IF(AND(対象名簿【こちらに入力をお願いします。】!$F88="症状あり",J$11&gt;=$C80,J$11&lt;=$E80,J$11&lt;=$E80-($E80-$C80-14)),1,
IF(AND(対象名簿【こちらに入力をお願いします。】!$F88="症状なし",J$11&gt;=$C80,J$11&lt;=$E80,J$11&lt;=$E80-($E80-$C80-6)),1,"")))))</f>
        <v/>
      </c>
      <c r="K80" s="42" t="str">
        <f>IF(OR($C80="",$E80=""),"",
IF(AND(対象名簿【こちらに入力をお願いします。】!$F88="症状あり",$C80=45199,K$11&gt;=$C80,K$11&lt;=$E80,K$11&lt;=$E80-($E80-$C80-15)),1,
IF(AND(対象名簿【こちらに入力をお願いします。】!$F88="症状なし",$C80=45199,K$11&gt;=$C80,K$11&lt;=$E80,K$11&lt;=$E80-($E80-$C80-7)),1,
IF(AND(対象名簿【こちらに入力をお願いします。】!$F88="症状あり",K$11&gt;=$C80,K$11&lt;=$E80,K$11&lt;=$E80-($E80-$C80-14)),1,
IF(AND(対象名簿【こちらに入力をお願いします。】!$F88="症状なし",K$11&gt;=$C80,K$11&lt;=$E80,K$11&lt;=$E80-($E80-$C80-6)),1,"")))))</f>
        <v/>
      </c>
      <c r="L80" s="42" t="str">
        <f>IF(OR($C80="",$E80=""),"",
IF(AND(対象名簿【こちらに入力をお願いします。】!$F88="症状あり",$C80=45199,L$11&gt;=$C80,L$11&lt;=$E80,L$11&lt;=$E80-($E80-$C80-15)),1,
IF(AND(対象名簿【こちらに入力をお願いします。】!$F88="症状なし",$C80=45199,L$11&gt;=$C80,L$11&lt;=$E80,L$11&lt;=$E80-($E80-$C80-7)),1,
IF(AND(対象名簿【こちらに入力をお願いします。】!$F88="症状あり",L$11&gt;=$C80,L$11&lt;=$E80,L$11&lt;=$E80-($E80-$C80-14)),1,
IF(AND(対象名簿【こちらに入力をお願いします。】!$F88="症状なし",L$11&gt;=$C80,L$11&lt;=$E80,L$11&lt;=$E80-($E80-$C80-6)),1,"")))))</f>
        <v/>
      </c>
      <c r="M80" s="42" t="str">
        <f>IF(OR($C80="",$E80=""),"",
IF(AND(対象名簿【こちらに入力をお願いします。】!$F88="症状あり",$C80=45199,M$11&gt;=$C80,M$11&lt;=$E80,M$11&lt;=$E80-($E80-$C80-15)),1,
IF(AND(対象名簿【こちらに入力をお願いします。】!$F88="症状なし",$C80=45199,M$11&gt;=$C80,M$11&lt;=$E80,M$11&lt;=$E80-($E80-$C80-7)),1,
IF(AND(対象名簿【こちらに入力をお願いします。】!$F88="症状あり",M$11&gt;=$C80,M$11&lt;=$E80,M$11&lt;=$E80-($E80-$C80-14)),1,
IF(AND(対象名簿【こちらに入力をお願いします。】!$F88="症状なし",M$11&gt;=$C80,M$11&lt;=$E80,M$11&lt;=$E80-($E80-$C80-6)),1,"")))))</f>
        <v/>
      </c>
      <c r="N80" s="42" t="str">
        <f>IF(OR($C80="",$E80=""),"",
IF(AND(対象名簿【こちらに入力をお願いします。】!$F88="症状あり",$C80=45199,N$11&gt;=$C80,N$11&lt;=$E80,N$11&lt;=$E80-($E80-$C80-15)),1,
IF(AND(対象名簿【こちらに入力をお願いします。】!$F88="症状なし",$C80=45199,N$11&gt;=$C80,N$11&lt;=$E80,N$11&lt;=$E80-($E80-$C80-7)),1,
IF(AND(対象名簿【こちらに入力をお願いします。】!$F88="症状あり",N$11&gt;=$C80,N$11&lt;=$E80,N$11&lt;=$E80-($E80-$C80-14)),1,
IF(AND(対象名簿【こちらに入力をお願いします。】!$F88="症状なし",N$11&gt;=$C80,N$11&lt;=$E80,N$11&lt;=$E80-($E80-$C80-6)),1,"")))))</f>
        <v/>
      </c>
      <c r="O80" s="42" t="str">
        <f>IF(OR($C80="",$E80=""),"",
IF(AND(対象名簿【こちらに入力をお願いします。】!$F88="症状あり",$C80=45199,O$11&gt;=$C80,O$11&lt;=$E80,O$11&lt;=$E80-($E80-$C80-15)),1,
IF(AND(対象名簿【こちらに入力をお願いします。】!$F88="症状なし",$C80=45199,O$11&gt;=$C80,O$11&lt;=$E80,O$11&lt;=$E80-($E80-$C80-7)),1,
IF(AND(対象名簿【こちらに入力をお願いします。】!$F88="症状あり",O$11&gt;=$C80,O$11&lt;=$E80,O$11&lt;=$E80-($E80-$C80-14)),1,
IF(AND(対象名簿【こちらに入力をお願いします。】!$F88="症状なし",O$11&gt;=$C80,O$11&lt;=$E80,O$11&lt;=$E80-($E80-$C80-6)),1,"")))))</f>
        <v/>
      </c>
      <c r="P80" s="42" t="str">
        <f>IF(OR($C80="",$E80=""),"",
IF(AND(対象名簿【こちらに入力をお願いします。】!$F88="症状あり",$C80=45199,P$11&gt;=$C80,P$11&lt;=$E80,P$11&lt;=$E80-($E80-$C80-15)),1,
IF(AND(対象名簿【こちらに入力をお願いします。】!$F88="症状なし",$C80=45199,P$11&gt;=$C80,P$11&lt;=$E80,P$11&lt;=$E80-($E80-$C80-7)),1,
IF(AND(対象名簿【こちらに入力をお願いします。】!$F88="症状あり",P$11&gt;=$C80,P$11&lt;=$E80,P$11&lt;=$E80-($E80-$C80-14)),1,
IF(AND(対象名簿【こちらに入力をお願いします。】!$F88="症状なし",P$11&gt;=$C80,P$11&lt;=$E80,P$11&lt;=$E80-($E80-$C80-6)),1,"")))))</f>
        <v/>
      </c>
      <c r="Q80" s="42" t="str">
        <f>IF(OR($C80="",$E80=""),"",
IF(AND(対象名簿【こちらに入力をお願いします。】!$F88="症状あり",$C80=45199,Q$11&gt;=$C80,Q$11&lt;=$E80,Q$11&lt;=$E80-($E80-$C80-15)),1,
IF(AND(対象名簿【こちらに入力をお願いします。】!$F88="症状なし",$C80=45199,Q$11&gt;=$C80,Q$11&lt;=$E80,Q$11&lt;=$E80-($E80-$C80-7)),1,
IF(AND(対象名簿【こちらに入力をお願いします。】!$F88="症状あり",Q$11&gt;=$C80,Q$11&lt;=$E80,Q$11&lt;=$E80-($E80-$C80-14)),1,
IF(AND(対象名簿【こちらに入力をお願いします。】!$F88="症状なし",Q$11&gt;=$C80,Q$11&lt;=$E80,Q$11&lt;=$E80-($E80-$C80-6)),1,"")))))</f>
        <v/>
      </c>
      <c r="R80" s="42" t="str">
        <f>IF(OR($C80="",$E80=""),"",
IF(AND(対象名簿【こちらに入力をお願いします。】!$F88="症状あり",$C80=45199,R$11&gt;=$C80,R$11&lt;=$E80,R$11&lt;=$E80-($E80-$C80-15)),1,
IF(AND(対象名簿【こちらに入力をお願いします。】!$F88="症状なし",$C80=45199,R$11&gt;=$C80,R$11&lt;=$E80,R$11&lt;=$E80-($E80-$C80-7)),1,
IF(AND(対象名簿【こちらに入力をお願いします。】!$F88="症状あり",R$11&gt;=$C80,R$11&lt;=$E80,R$11&lt;=$E80-($E80-$C80-14)),1,
IF(AND(対象名簿【こちらに入力をお願いします。】!$F88="症状なし",R$11&gt;=$C80,R$11&lt;=$E80,R$11&lt;=$E80-($E80-$C80-6)),1,"")))))</f>
        <v/>
      </c>
      <c r="S80" s="42" t="str">
        <f>IF(OR($C80="",$E80=""),"",
IF(AND(対象名簿【こちらに入力をお願いします。】!$F88="症状あり",$C80=45199,S$11&gt;=$C80,S$11&lt;=$E80,S$11&lt;=$E80-($E80-$C80-15)),1,
IF(AND(対象名簿【こちらに入力をお願いします。】!$F88="症状なし",$C80=45199,S$11&gt;=$C80,S$11&lt;=$E80,S$11&lt;=$E80-($E80-$C80-7)),1,
IF(AND(対象名簿【こちらに入力をお願いします。】!$F88="症状あり",S$11&gt;=$C80,S$11&lt;=$E80,S$11&lt;=$E80-($E80-$C80-14)),1,
IF(AND(対象名簿【こちらに入力をお願いします。】!$F88="症状なし",S$11&gt;=$C80,S$11&lt;=$E80,S$11&lt;=$E80-($E80-$C80-6)),1,"")))))</f>
        <v/>
      </c>
      <c r="T80" s="42" t="str">
        <f>IF(OR($C80="",$E80=""),"",
IF(AND(対象名簿【こちらに入力をお願いします。】!$F88="症状あり",$C80=45199,T$11&gt;=$C80,T$11&lt;=$E80,T$11&lt;=$E80-($E80-$C80-15)),1,
IF(AND(対象名簿【こちらに入力をお願いします。】!$F88="症状なし",$C80=45199,T$11&gt;=$C80,T$11&lt;=$E80,T$11&lt;=$E80-($E80-$C80-7)),1,
IF(AND(対象名簿【こちらに入力をお願いします。】!$F88="症状あり",T$11&gt;=$C80,T$11&lt;=$E80,T$11&lt;=$E80-($E80-$C80-14)),1,
IF(AND(対象名簿【こちらに入力をお願いします。】!$F88="症状なし",T$11&gt;=$C80,T$11&lt;=$E80,T$11&lt;=$E80-($E80-$C80-6)),1,"")))))</f>
        <v/>
      </c>
      <c r="U80" s="42" t="str">
        <f>IF(OR($C80="",$E80=""),"",
IF(AND(対象名簿【こちらに入力をお願いします。】!$F88="症状あり",$C80=45199,U$11&gt;=$C80,U$11&lt;=$E80,U$11&lt;=$E80-($E80-$C80-15)),1,
IF(AND(対象名簿【こちらに入力をお願いします。】!$F88="症状なし",$C80=45199,U$11&gt;=$C80,U$11&lt;=$E80,U$11&lt;=$E80-($E80-$C80-7)),1,
IF(AND(対象名簿【こちらに入力をお願いします。】!$F88="症状あり",U$11&gt;=$C80,U$11&lt;=$E80,U$11&lt;=$E80-($E80-$C80-14)),1,
IF(AND(対象名簿【こちらに入力をお願いします。】!$F88="症状なし",U$11&gt;=$C80,U$11&lt;=$E80,U$11&lt;=$E80-($E80-$C80-6)),1,"")))))</f>
        <v/>
      </c>
      <c r="V80" s="42" t="str">
        <f>IF(OR($C80="",$E80=""),"",
IF(AND(対象名簿【こちらに入力をお願いします。】!$F88="症状あり",$C80=45199,V$11&gt;=$C80,V$11&lt;=$E80,V$11&lt;=$E80-($E80-$C80-15)),1,
IF(AND(対象名簿【こちらに入力をお願いします。】!$F88="症状なし",$C80=45199,V$11&gt;=$C80,V$11&lt;=$E80,V$11&lt;=$E80-($E80-$C80-7)),1,
IF(AND(対象名簿【こちらに入力をお願いします。】!$F88="症状あり",V$11&gt;=$C80,V$11&lt;=$E80,V$11&lt;=$E80-($E80-$C80-14)),1,
IF(AND(対象名簿【こちらに入力をお願いします。】!$F88="症状なし",V$11&gt;=$C80,V$11&lt;=$E80,V$11&lt;=$E80-($E80-$C80-6)),1,"")))))</f>
        <v/>
      </c>
      <c r="W80" s="42" t="str">
        <f>IF(OR($C80="",$E80=""),"",
IF(AND(対象名簿【こちらに入力をお願いします。】!$F88="症状あり",$C80=45199,W$11&gt;=$C80,W$11&lt;=$E80,W$11&lt;=$E80-($E80-$C80-15)),1,
IF(AND(対象名簿【こちらに入力をお願いします。】!$F88="症状なし",$C80=45199,W$11&gt;=$C80,W$11&lt;=$E80,W$11&lt;=$E80-($E80-$C80-7)),1,
IF(AND(対象名簿【こちらに入力をお願いします。】!$F88="症状あり",W$11&gt;=$C80,W$11&lt;=$E80,W$11&lt;=$E80-($E80-$C80-14)),1,
IF(AND(対象名簿【こちらに入力をお願いします。】!$F88="症状なし",W$11&gt;=$C80,W$11&lt;=$E80,W$11&lt;=$E80-($E80-$C80-6)),1,"")))))</f>
        <v/>
      </c>
      <c r="X80" s="42" t="str">
        <f>IF(OR($C80="",$E80=""),"",
IF(AND(対象名簿【こちらに入力をお願いします。】!$F88="症状あり",$C80=45199,X$11&gt;=$C80,X$11&lt;=$E80,X$11&lt;=$E80-($E80-$C80-15)),1,
IF(AND(対象名簿【こちらに入力をお願いします。】!$F88="症状なし",$C80=45199,X$11&gt;=$C80,X$11&lt;=$E80,X$11&lt;=$E80-($E80-$C80-7)),1,
IF(AND(対象名簿【こちらに入力をお願いします。】!$F88="症状あり",X$11&gt;=$C80,X$11&lt;=$E80,X$11&lt;=$E80-($E80-$C80-14)),1,
IF(AND(対象名簿【こちらに入力をお願いします。】!$F88="症状なし",X$11&gt;=$C80,X$11&lt;=$E80,X$11&lt;=$E80-($E80-$C80-6)),1,"")))))</f>
        <v/>
      </c>
      <c r="Y80" s="42" t="str">
        <f>IF(OR($C80="",$E80=""),"",
IF(AND(対象名簿【こちらに入力をお願いします。】!$F88="症状あり",$C80=45199,Y$11&gt;=$C80,Y$11&lt;=$E80,Y$11&lt;=$E80-($E80-$C80-15)),1,
IF(AND(対象名簿【こちらに入力をお願いします。】!$F88="症状なし",$C80=45199,Y$11&gt;=$C80,Y$11&lt;=$E80,Y$11&lt;=$E80-($E80-$C80-7)),1,
IF(AND(対象名簿【こちらに入力をお願いします。】!$F88="症状あり",Y$11&gt;=$C80,Y$11&lt;=$E80,Y$11&lt;=$E80-($E80-$C80-14)),1,
IF(AND(対象名簿【こちらに入力をお願いします。】!$F88="症状なし",Y$11&gt;=$C80,Y$11&lt;=$E80,Y$11&lt;=$E80-($E80-$C80-6)),1,"")))))</f>
        <v/>
      </c>
      <c r="Z80" s="42" t="str">
        <f>IF(OR($C80="",$E80=""),"",
IF(AND(対象名簿【こちらに入力をお願いします。】!$F88="症状あり",$C80=45199,Z$11&gt;=$C80,Z$11&lt;=$E80,Z$11&lt;=$E80-($E80-$C80-15)),1,
IF(AND(対象名簿【こちらに入力をお願いします。】!$F88="症状なし",$C80=45199,Z$11&gt;=$C80,Z$11&lt;=$E80,Z$11&lt;=$E80-($E80-$C80-7)),1,
IF(AND(対象名簿【こちらに入力をお願いします。】!$F88="症状あり",Z$11&gt;=$C80,Z$11&lt;=$E80,Z$11&lt;=$E80-($E80-$C80-14)),1,
IF(AND(対象名簿【こちらに入力をお願いします。】!$F88="症状なし",Z$11&gt;=$C80,Z$11&lt;=$E80,Z$11&lt;=$E80-($E80-$C80-6)),1,"")))))</f>
        <v/>
      </c>
      <c r="AA80" s="42" t="str">
        <f>IF(OR($C80="",$E80=""),"",
IF(AND(対象名簿【こちらに入力をお願いします。】!$F88="症状あり",$C80=45199,AA$11&gt;=$C80,AA$11&lt;=$E80,AA$11&lt;=$E80-($E80-$C80-15)),1,
IF(AND(対象名簿【こちらに入力をお願いします。】!$F88="症状なし",$C80=45199,AA$11&gt;=$C80,AA$11&lt;=$E80,AA$11&lt;=$E80-($E80-$C80-7)),1,
IF(AND(対象名簿【こちらに入力をお願いします。】!$F88="症状あり",AA$11&gt;=$C80,AA$11&lt;=$E80,AA$11&lt;=$E80-($E80-$C80-14)),1,
IF(AND(対象名簿【こちらに入力をお願いします。】!$F88="症状なし",AA$11&gt;=$C80,AA$11&lt;=$E80,AA$11&lt;=$E80-($E80-$C80-6)),1,"")))))</f>
        <v/>
      </c>
      <c r="AB80" s="42" t="str">
        <f>IF(OR($C80="",$E80=""),"",
IF(AND(対象名簿【こちらに入力をお願いします。】!$F88="症状あり",$C80=45199,AB$11&gt;=$C80,AB$11&lt;=$E80,AB$11&lt;=$E80-($E80-$C80-15)),1,
IF(AND(対象名簿【こちらに入力をお願いします。】!$F88="症状なし",$C80=45199,AB$11&gt;=$C80,AB$11&lt;=$E80,AB$11&lt;=$E80-($E80-$C80-7)),1,
IF(AND(対象名簿【こちらに入力をお願いします。】!$F88="症状あり",AB$11&gt;=$C80,AB$11&lt;=$E80,AB$11&lt;=$E80-($E80-$C80-14)),1,
IF(AND(対象名簿【こちらに入力をお願いします。】!$F88="症状なし",AB$11&gt;=$C80,AB$11&lt;=$E80,AB$11&lt;=$E80-($E80-$C80-6)),1,"")))))</f>
        <v/>
      </c>
      <c r="AC80" s="42" t="str">
        <f>IF(OR($C80="",$E80=""),"",
IF(AND(対象名簿【こちらに入力をお願いします。】!$F88="症状あり",$C80=45199,AC$11&gt;=$C80,AC$11&lt;=$E80,AC$11&lt;=$E80-($E80-$C80-15)),1,
IF(AND(対象名簿【こちらに入力をお願いします。】!$F88="症状なし",$C80=45199,AC$11&gt;=$C80,AC$11&lt;=$E80,AC$11&lt;=$E80-($E80-$C80-7)),1,
IF(AND(対象名簿【こちらに入力をお願いします。】!$F88="症状あり",AC$11&gt;=$C80,AC$11&lt;=$E80,AC$11&lt;=$E80-($E80-$C80-14)),1,
IF(AND(対象名簿【こちらに入力をお願いします。】!$F88="症状なし",AC$11&gt;=$C80,AC$11&lt;=$E80,AC$11&lt;=$E80-($E80-$C80-6)),1,"")))))</f>
        <v/>
      </c>
      <c r="AD80" s="42" t="str">
        <f>IF(OR($C80="",$E80=""),"",
IF(AND(対象名簿【こちらに入力をお願いします。】!$F88="症状あり",$C80=45199,AD$11&gt;=$C80,AD$11&lt;=$E80,AD$11&lt;=$E80-($E80-$C80-15)),1,
IF(AND(対象名簿【こちらに入力をお願いします。】!$F88="症状なし",$C80=45199,AD$11&gt;=$C80,AD$11&lt;=$E80,AD$11&lt;=$E80-($E80-$C80-7)),1,
IF(AND(対象名簿【こちらに入力をお願いします。】!$F88="症状あり",AD$11&gt;=$C80,AD$11&lt;=$E80,AD$11&lt;=$E80-($E80-$C80-14)),1,
IF(AND(対象名簿【こちらに入力をお願いします。】!$F88="症状なし",AD$11&gt;=$C80,AD$11&lt;=$E80,AD$11&lt;=$E80-($E80-$C80-6)),1,"")))))</f>
        <v/>
      </c>
      <c r="AE80" s="42" t="str">
        <f>IF(OR($C80="",$E80=""),"",
IF(AND(対象名簿【こちらに入力をお願いします。】!$F88="症状あり",$C80=45199,AE$11&gt;=$C80,AE$11&lt;=$E80,AE$11&lt;=$E80-($E80-$C80-15)),1,
IF(AND(対象名簿【こちらに入力をお願いします。】!$F88="症状なし",$C80=45199,AE$11&gt;=$C80,AE$11&lt;=$E80,AE$11&lt;=$E80-($E80-$C80-7)),1,
IF(AND(対象名簿【こちらに入力をお願いします。】!$F88="症状あり",AE$11&gt;=$C80,AE$11&lt;=$E80,AE$11&lt;=$E80-($E80-$C80-14)),1,
IF(AND(対象名簿【こちらに入力をお願いします。】!$F88="症状なし",AE$11&gt;=$C80,AE$11&lt;=$E80,AE$11&lt;=$E80-($E80-$C80-6)),1,"")))))</f>
        <v/>
      </c>
      <c r="AF80" s="42" t="str">
        <f>IF(OR($C80="",$E80=""),"",
IF(AND(対象名簿【こちらに入力をお願いします。】!$F88="症状あり",$C80=45199,AF$11&gt;=$C80,AF$11&lt;=$E80,AF$11&lt;=$E80-($E80-$C80-15)),1,
IF(AND(対象名簿【こちらに入力をお願いします。】!$F88="症状なし",$C80=45199,AF$11&gt;=$C80,AF$11&lt;=$E80,AF$11&lt;=$E80-($E80-$C80-7)),1,
IF(AND(対象名簿【こちらに入力をお願いします。】!$F88="症状あり",AF$11&gt;=$C80,AF$11&lt;=$E80,AF$11&lt;=$E80-($E80-$C80-14)),1,
IF(AND(対象名簿【こちらに入力をお願いします。】!$F88="症状なし",AF$11&gt;=$C80,AF$11&lt;=$E80,AF$11&lt;=$E80-($E80-$C80-6)),1,"")))))</f>
        <v/>
      </c>
      <c r="AG80" s="42" t="str">
        <f>IF(OR($C80="",$E80=""),"",
IF(AND(対象名簿【こちらに入力をお願いします。】!$F88="症状あり",$C80=45199,AG$11&gt;=$C80,AG$11&lt;=$E80,AG$11&lt;=$E80-($E80-$C80-15)),1,
IF(AND(対象名簿【こちらに入力をお願いします。】!$F88="症状なし",$C80=45199,AG$11&gt;=$C80,AG$11&lt;=$E80,AG$11&lt;=$E80-($E80-$C80-7)),1,
IF(AND(対象名簿【こちらに入力をお願いします。】!$F88="症状あり",AG$11&gt;=$C80,AG$11&lt;=$E80,AG$11&lt;=$E80-($E80-$C80-14)),1,
IF(AND(対象名簿【こちらに入力をお願いします。】!$F88="症状なし",AG$11&gt;=$C80,AG$11&lt;=$E80,AG$11&lt;=$E80-($E80-$C80-6)),1,"")))))</f>
        <v/>
      </c>
      <c r="AH80" s="42" t="str">
        <f>IF(OR($C80="",$E80=""),"",
IF(AND(対象名簿【こちらに入力をお願いします。】!$F88="症状あり",$C80=45199,AH$11&gt;=$C80,AH$11&lt;=$E80,AH$11&lt;=$E80-($E80-$C80-15)),1,
IF(AND(対象名簿【こちらに入力をお願いします。】!$F88="症状なし",$C80=45199,AH$11&gt;=$C80,AH$11&lt;=$E80,AH$11&lt;=$E80-($E80-$C80-7)),1,
IF(AND(対象名簿【こちらに入力をお願いします。】!$F88="症状あり",AH$11&gt;=$C80,AH$11&lt;=$E80,AH$11&lt;=$E80-($E80-$C80-14)),1,
IF(AND(対象名簿【こちらに入力をお願いします。】!$F88="症状なし",AH$11&gt;=$C80,AH$11&lt;=$E80,AH$11&lt;=$E80-($E80-$C80-6)),1,"")))))</f>
        <v/>
      </c>
      <c r="AI80" s="42" t="str">
        <f>IF(OR($C80="",$E80=""),"",
IF(AND(対象名簿【こちらに入力をお願いします。】!$F88="症状あり",$C80=45199,AI$11&gt;=$C80,AI$11&lt;=$E80,AI$11&lt;=$E80-($E80-$C80-15)),1,
IF(AND(対象名簿【こちらに入力をお願いします。】!$F88="症状なし",$C80=45199,AI$11&gt;=$C80,AI$11&lt;=$E80,AI$11&lt;=$E80-($E80-$C80-7)),1,
IF(AND(対象名簿【こちらに入力をお願いします。】!$F88="症状あり",AI$11&gt;=$C80,AI$11&lt;=$E80,AI$11&lt;=$E80-($E80-$C80-14)),1,
IF(AND(対象名簿【こちらに入力をお願いします。】!$F88="症状なし",AI$11&gt;=$C80,AI$11&lt;=$E80,AI$11&lt;=$E80-($E80-$C80-6)),1,"")))))</f>
        <v/>
      </c>
      <c r="AJ80" s="42" t="str">
        <f>IF(OR($C80="",$E80=""),"",
IF(AND(対象名簿【こちらに入力をお願いします。】!$F88="症状あり",$C80=45199,AJ$11&gt;=$C80,AJ$11&lt;=$E80,AJ$11&lt;=$E80-($E80-$C80-15)),1,
IF(AND(対象名簿【こちらに入力をお願いします。】!$F88="症状なし",$C80=45199,AJ$11&gt;=$C80,AJ$11&lt;=$E80,AJ$11&lt;=$E80-($E80-$C80-7)),1,
IF(AND(対象名簿【こちらに入力をお願いします。】!$F88="症状あり",AJ$11&gt;=$C80,AJ$11&lt;=$E80,AJ$11&lt;=$E80-($E80-$C80-14)),1,
IF(AND(対象名簿【こちらに入力をお願いします。】!$F88="症状なし",AJ$11&gt;=$C80,AJ$11&lt;=$E80,AJ$11&lt;=$E80-($E80-$C80-6)),1,"")))))</f>
        <v/>
      </c>
      <c r="AK80" s="42" t="str">
        <f>IF(OR($C80="",$E80=""),"",
IF(AND(対象名簿【こちらに入力をお願いします。】!$F88="症状あり",$C80=45199,AK$11&gt;=$C80,AK$11&lt;=$E80,AK$11&lt;=$E80-($E80-$C80-15)),1,
IF(AND(対象名簿【こちらに入力をお願いします。】!$F88="症状なし",$C80=45199,AK$11&gt;=$C80,AK$11&lt;=$E80,AK$11&lt;=$E80-($E80-$C80-7)),1,
IF(AND(対象名簿【こちらに入力をお願いします。】!$F88="症状あり",AK$11&gt;=$C80,AK$11&lt;=$E80,AK$11&lt;=$E80-($E80-$C80-14)),1,
IF(AND(対象名簿【こちらに入力をお願いします。】!$F88="症状なし",AK$11&gt;=$C80,AK$11&lt;=$E80,AK$11&lt;=$E80-($E80-$C80-6)),1,"")))))</f>
        <v/>
      </c>
      <c r="AL80" s="42" t="str">
        <f>IF(OR($C80="",$E80=""),"",
IF(AND(対象名簿【こちらに入力をお願いします。】!$F88="症状あり",$C80=45199,AL$11&gt;=$C80,AL$11&lt;=$E80,AL$11&lt;=$E80-($E80-$C80-15)),1,
IF(AND(対象名簿【こちらに入力をお願いします。】!$F88="症状なし",$C80=45199,AL$11&gt;=$C80,AL$11&lt;=$E80,AL$11&lt;=$E80-($E80-$C80-7)),1,
IF(AND(対象名簿【こちらに入力をお願いします。】!$F88="症状あり",AL$11&gt;=$C80,AL$11&lt;=$E80,AL$11&lt;=$E80-($E80-$C80-14)),1,
IF(AND(対象名簿【こちらに入力をお願いします。】!$F88="症状なし",AL$11&gt;=$C80,AL$11&lt;=$E80,AL$11&lt;=$E80-($E80-$C80-6)),1,"")))))</f>
        <v/>
      </c>
      <c r="AM80" s="42" t="str">
        <f>IF(OR($C80="",$E80=""),"",
IF(AND(対象名簿【こちらに入力をお願いします。】!$F88="症状あり",$C80=45199,AM$11&gt;=$C80,AM$11&lt;=$E80,AM$11&lt;=$E80-($E80-$C80-15)),1,
IF(AND(対象名簿【こちらに入力をお願いします。】!$F88="症状なし",$C80=45199,AM$11&gt;=$C80,AM$11&lt;=$E80,AM$11&lt;=$E80-($E80-$C80-7)),1,
IF(AND(対象名簿【こちらに入力をお願いします。】!$F88="症状あり",AM$11&gt;=$C80,AM$11&lt;=$E80,AM$11&lt;=$E80-($E80-$C80-14)),1,
IF(AND(対象名簿【こちらに入力をお願いします。】!$F88="症状なし",AM$11&gt;=$C80,AM$11&lt;=$E80,AM$11&lt;=$E80-($E80-$C80-6)),1,"")))))</f>
        <v/>
      </c>
      <c r="AN80" s="42" t="str">
        <f>IF(OR($C80="",$E80=""),"",
IF(AND(対象名簿【こちらに入力をお願いします。】!$F88="症状あり",$C80=45199,AN$11&gt;=$C80,AN$11&lt;=$E80,AN$11&lt;=$E80-($E80-$C80-15)),1,
IF(AND(対象名簿【こちらに入力をお願いします。】!$F88="症状なし",$C80=45199,AN$11&gt;=$C80,AN$11&lt;=$E80,AN$11&lt;=$E80-($E80-$C80-7)),1,
IF(AND(対象名簿【こちらに入力をお願いします。】!$F88="症状あり",AN$11&gt;=$C80,AN$11&lt;=$E80,AN$11&lt;=$E80-($E80-$C80-14)),1,
IF(AND(対象名簿【こちらに入力をお願いします。】!$F88="症状なし",AN$11&gt;=$C80,AN$11&lt;=$E80,AN$11&lt;=$E80-($E80-$C80-6)),1,"")))))</f>
        <v/>
      </c>
      <c r="AO80" s="42" t="str">
        <f>IF(OR($C80="",$E80=""),"",
IF(AND(対象名簿【こちらに入力をお願いします。】!$F88="症状あり",$C80=45199,AO$11&gt;=$C80,AO$11&lt;=$E80,AO$11&lt;=$E80-($E80-$C80-15)),1,
IF(AND(対象名簿【こちらに入力をお願いします。】!$F88="症状なし",$C80=45199,AO$11&gt;=$C80,AO$11&lt;=$E80,AO$11&lt;=$E80-($E80-$C80-7)),1,
IF(AND(対象名簿【こちらに入力をお願いします。】!$F88="症状あり",AO$11&gt;=$C80,AO$11&lt;=$E80,AO$11&lt;=$E80-($E80-$C80-14)),1,
IF(AND(対象名簿【こちらに入力をお願いします。】!$F88="症状なし",AO$11&gt;=$C80,AO$11&lt;=$E80,AO$11&lt;=$E80-($E80-$C80-6)),1,"")))))</f>
        <v/>
      </c>
      <c r="AP80" s="42" t="str">
        <f>IF(OR($C80="",$E80=""),"",
IF(AND(対象名簿【こちらに入力をお願いします。】!$F88="症状あり",$C80=45199,AP$11&gt;=$C80,AP$11&lt;=$E80,AP$11&lt;=$E80-($E80-$C80-15)),1,
IF(AND(対象名簿【こちらに入力をお願いします。】!$F88="症状なし",$C80=45199,AP$11&gt;=$C80,AP$11&lt;=$E80,AP$11&lt;=$E80-($E80-$C80-7)),1,
IF(AND(対象名簿【こちらに入力をお願いします。】!$F88="症状あり",AP$11&gt;=$C80,AP$11&lt;=$E80,AP$11&lt;=$E80-($E80-$C80-14)),1,
IF(AND(対象名簿【こちらに入力をお願いします。】!$F88="症状なし",AP$11&gt;=$C80,AP$11&lt;=$E80,AP$11&lt;=$E80-($E80-$C80-6)),1,"")))))</f>
        <v/>
      </c>
      <c r="AQ80" s="42" t="str">
        <f>IF(OR($C80="",$E80=""),"",
IF(AND(対象名簿【こちらに入力をお願いします。】!$F88="症状あり",$C80=45199,AQ$11&gt;=$C80,AQ$11&lt;=$E80,AQ$11&lt;=$E80-($E80-$C80-15)),1,
IF(AND(対象名簿【こちらに入力をお願いします。】!$F88="症状なし",$C80=45199,AQ$11&gt;=$C80,AQ$11&lt;=$E80,AQ$11&lt;=$E80-($E80-$C80-7)),1,
IF(AND(対象名簿【こちらに入力をお願いします。】!$F88="症状あり",AQ$11&gt;=$C80,AQ$11&lt;=$E80,AQ$11&lt;=$E80-($E80-$C80-14)),1,
IF(AND(対象名簿【こちらに入力をお願いします。】!$F88="症状なし",AQ$11&gt;=$C80,AQ$11&lt;=$E80,AQ$11&lt;=$E80-($E80-$C80-6)),1,"")))))</f>
        <v/>
      </c>
      <c r="AR80" s="42" t="str">
        <f>IF(OR($C80="",$E80=""),"",
IF(AND(対象名簿【こちらに入力をお願いします。】!$F88="症状あり",$C80=45199,AR$11&gt;=$C80,AR$11&lt;=$E80,AR$11&lt;=$E80-($E80-$C80-15)),1,
IF(AND(対象名簿【こちらに入力をお願いします。】!$F88="症状なし",$C80=45199,AR$11&gt;=$C80,AR$11&lt;=$E80,AR$11&lt;=$E80-($E80-$C80-7)),1,
IF(AND(対象名簿【こちらに入力をお願いします。】!$F88="症状あり",AR$11&gt;=$C80,AR$11&lt;=$E80,AR$11&lt;=$E80-($E80-$C80-14)),1,
IF(AND(対象名簿【こちらに入力をお願いします。】!$F88="症状なし",AR$11&gt;=$C80,AR$11&lt;=$E80,AR$11&lt;=$E80-($E80-$C80-6)),1,"")))))</f>
        <v/>
      </c>
      <c r="AS80" s="42" t="str">
        <f>IF(OR($C80="",$E80=""),"",
IF(AND(対象名簿【こちらに入力をお願いします。】!$F88="症状あり",$C80=45199,AS$11&gt;=$C80,AS$11&lt;=$E80,AS$11&lt;=$E80-($E80-$C80-15)),1,
IF(AND(対象名簿【こちらに入力をお願いします。】!$F88="症状なし",$C80=45199,AS$11&gt;=$C80,AS$11&lt;=$E80,AS$11&lt;=$E80-($E80-$C80-7)),1,
IF(AND(対象名簿【こちらに入力をお願いします。】!$F88="症状あり",AS$11&gt;=$C80,AS$11&lt;=$E80,AS$11&lt;=$E80-($E80-$C80-14)),1,
IF(AND(対象名簿【こちらに入力をお願いします。】!$F88="症状なし",AS$11&gt;=$C80,AS$11&lt;=$E80,AS$11&lt;=$E80-($E80-$C80-6)),1,"")))))</f>
        <v/>
      </c>
      <c r="AT80" s="42" t="str">
        <f>IF(OR($C80="",$E80=""),"",
IF(AND(対象名簿【こちらに入力をお願いします。】!$F88="症状あり",$C80=45199,AT$11&gt;=$C80,AT$11&lt;=$E80,AT$11&lt;=$E80-($E80-$C80-15)),1,
IF(AND(対象名簿【こちらに入力をお願いします。】!$F88="症状なし",$C80=45199,AT$11&gt;=$C80,AT$11&lt;=$E80,AT$11&lt;=$E80-($E80-$C80-7)),1,
IF(AND(対象名簿【こちらに入力をお願いします。】!$F88="症状あり",AT$11&gt;=$C80,AT$11&lt;=$E80,AT$11&lt;=$E80-($E80-$C80-14)),1,
IF(AND(対象名簿【こちらに入力をお願いします。】!$F88="症状なし",AT$11&gt;=$C80,AT$11&lt;=$E80,AT$11&lt;=$E80-($E80-$C80-6)),1,"")))))</f>
        <v/>
      </c>
      <c r="AU80" s="42" t="str">
        <f>IF(OR($C80="",$E80=""),"",
IF(AND(対象名簿【こちらに入力をお願いします。】!$F88="症状あり",$C80=45199,AU$11&gt;=$C80,AU$11&lt;=$E80,AU$11&lt;=$E80-($E80-$C80-15)),1,
IF(AND(対象名簿【こちらに入力をお願いします。】!$F88="症状なし",$C80=45199,AU$11&gt;=$C80,AU$11&lt;=$E80,AU$11&lt;=$E80-($E80-$C80-7)),1,
IF(AND(対象名簿【こちらに入力をお願いします。】!$F88="症状あり",AU$11&gt;=$C80,AU$11&lt;=$E80,AU$11&lt;=$E80-($E80-$C80-14)),1,
IF(AND(対象名簿【こちらに入力をお願いします。】!$F88="症状なし",AU$11&gt;=$C80,AU$11&lt;=$E80,AU$11&lt;=$E80-($E80-$C80-6)),1,"")))))</f>
        <v/>
      </c>
      <c r="AV80" s="42" t="str">
        <f>IF(OR($C80="",$E80=""),"",
IF(AND(対象名簿【こちらに入力をお願いします。】!$F88="症状あり",$C80=45199,AV$11&gt;=$C80,AV$11&lt;=$E80,AV$11&lt;=$E80-($E80-$C80-15)),1,
IF(AND(対象名簿【こちらに入力をお願いします。】!$F88="症状なし",$C80=45199,AV$11&gt;=$C80,AV$11&lt;=$E80,AV$11&lt;=$E80-($E80-$C80-7)),1,
IF(AND(対象名簿【こちらに入力をお願いします。】!$F88="症状あり",AV$11&gt;=$C80,AV$11&lt;=$E80,AV$11&lt;=$E80-($E80-$C80-14)),1,
IF(AND(対象名簿【こちらに入力をお願いします。】!$F88="症状なし",AV$11&gt;=$C80,AV$11&lt;=$E80,AV$11&lt;=$E80-($E80-$C80-6)),1,"")))))</f>
        <v/>
      </c>
      <c r="AW80" s="42" t="str">
        <f>IF(OR($C80="",$E80=""),"",
IF(AND(対象名簿【こちらに入力をお願いします。】!$F88="症状あり",$C80=45199,AW$11&gt;=$C80,AW$11&lt;=$E80,AW$11&lt;=$E80-($E80-$C80-15)),1,
IF(AND(対象名簿【こちらに入力をお願いします。】!$F88="症状なし",$C80=45199,AW$11&gt;=$C80,AW$11&lt;=$E80,AW$11&lt;=$E80-($E80-$C80-7)),1,
IF(AND(対象名簿【こちらに入力をお願いします。】!$F88="症状あり",AW$11&gt;=$C80,AW$11&lt;=$E80,AW$11&lt;=$E80-($E80-$C80-14)),1,
IF(AND(対象名簿【こちらに入力をお願いします。】!$F88="症状なし",AW$11&gt;=$C80,AW$11&lt;=$E80,AW$11&lt;=$E80-($E80-$C80-6)),1,"")))))</f>
        <v/>
      </c>
      <c r="AX80" s="42" t="str">
        <f>IF(OR($C80="",$E80=""),"",
IF(AND(対象名簿【こちらに入力をお願いします。】!$F88="症状あり",$C80=45199,AX$11&gt;=$C80,AX$11&lt;=$E80,AX$11&lt;=$E80-($E80-$C80-15)),1,
IF(AND(対象名簿【こちらに入力をお願いします。】!$F88="症状なし",$C80=45199,AX$11&gt;=$C80,AX$11&lt;=$E80,AX$11&lt;=$E80-($E80-$C80-7)),1,
IF(AND(対象名簿【こちらに入力をお願いします。】!$F88="症状あり",AX$11&gt;=$C80,AX$11&lt;=$E80,AX$11&lt;=$E80-($E80-$C80-14)),1,
IF(AND(対象名簿【こちらに入力をお願いします。】!$F88="症状なし",AX$11&gt;=$C80,AX$11&lt;=$E80,AX$11&lt;=$E80-($E80-$C80-6)),1,"")))))</f>
        <v/>
      </c>
      <c r="AY80" s="42" t="str">
        <f>IF(OR($C80="",$E80=""),"",
IF(AND(対象名簿【こちらに入力をお願いします。】!$F88="症状あり",$C80=45199,AY$11&gt;=$C80,AY$11&lt;=$E80,AY$11&lt;=$E80-($E80-$C80-15)),1,
IF(AND(対象名簿【こちらに入力をお願いします。】!$F88="症状なし",$C80=45199,AY$11&gt;=$C80,AY$11&lt;=$E80,AY$11&lt;=$E80-($E80-$C80-7)),1,
IF(AND(対象名簿【こちらに入力をお願いします。】!$F88="症状あり",AY$11&gt;=$C80,AY$11&lt;=$E80,AY$11&lt;=$E80-($E80-$C80-14)),1,
IF(AND(対象名簿【こちらに入力をお願いします。】!$F88="症状なし",AY$11&gt;=$C80,AY$11&lt;=$E80,AY$11&lt;=$E80-($E80-$C80-6)),1,"")))))</f>
        <v/>
      </c>
      <c r="AZ80" s="42" t="str">
        <f>IF(OR($C80="",$E80=""),"",
IF(AND(対象名簿【こちらに入力をお願いします。】!$F88="症状あり",$C80=45199,AZ$11&gt;=$C80,AZ$11&lt;=$E80,AZ$11&lt;=$E80-($E80-$C80-15)),1,
IF(AND(対象名簿【こちらに入力をお願いします。】!$F88="症状なし",$C80=45199,AZ$11&gt;=$C80,AZ$11&lt;=$E80,AZ$11&lt;=$E80-($E80-$C80-7)),1,
IF(AND(対象名簿【こちらに入力をお願いします。】!$F88="症状あり",AZ$11&gt;=$C80,AZ$11&lt;=$E80,AZ$11&lt;=$E80-($E80-$C80-14)),1,
IF(AND(対象名簿【こちらに入力をお願いします。】!$F88="症状なし",AZ$11&gt;=$C80,AZ$11&lt;=$E80,AZ$11&lt;=$E80-($E80-$C80-6)),1,"")))))</f>
        <v/>
      </c>
      <c r="BA80" s="42" t="str">
        <f>IF(OR($C80="",$E80=""),"",
IF(AND(対象名簿【こちらに入力をお願いします。】!$F88="症状あり",$C80=45199,BA$11&gt;=$C80,BA$11&lt;=$E80,BA$11&lt;=$E80-($E80-$C80-15)),1,
IF(AND(対象名簿【こちらに入力をお願いします。】!$F88="症状なし",$C80=45199,BA$11&gt;=$C80,BA$11&lt;=$E80,BA$11&lt;=$E80-($E80-$C80-7)),1,
IF(AND(対象名簿【こちらに入力をお願いします。】!$F88="症状あり",BA$11&gt;=$C80,BA$11&lt;=$E80,BA$11&lt;=$E80-($E80-$C80-14)),1,
IF(AND(対象名簿【こちらに入力をお願いします。】!$F88="症状なし",BA$11&gt;=$C80,BA$11&lt;=$E80,BA$11&lt;=$E80-($E80-$C80-6)),1,"")))))</f>
        <v/>
      </c>
      <c r="BB80" s="42" t="str">
        <f>IF(OR($C80="",$E80=""),"",
IF(AND(対象名簿【こちらに入力をお願いします。】!$F88="症状あり",$C80=45199,BB$11&gt;=$C80,BB$11&lt;=$E80,BB$11&lt;=$E80-($E80-$C80-15)),1,
IF(AND(対象名簿【こちらに入力をお願いします。】!$F88="症状なし",$C80=45199,BB$11&gt;=$C80,BB$11&lt;=$E80,BB$11&lt;=$E80-($E80-$C80-7)),1,
IF(AND(対象名簿【こちらに入力をお願いします。】!$F88="症状あり",BB$11&gt;=$C80,BB$11&lt;=$E80,BB$11&lt;=$E80-($E80-$C80-14)),1,
IF(AND(対象名簿【こちらに入力をお願いします。】!$F88="症状なし",BB$11&gt;=$C80,BB$11&lt;=$E80,BB$11&lt;=$E80-($E80-$C80-6)),1,"")))))</f>
        <v/>
      </c>
      <c r="BC80" s="42" t="str">
        <f>IF(OR($C80="",$E80=""),"",
IF(AND(対象名簿【こちらに入力をお願いします。】!$F88="症状あり",$C80=45199,BC$11&gt;=$C80,BC$11&lt;=$E80,BC$11&lt;=$E80-($E80-$C80-15)),1,
IF(AND(対象名簿【こちらに入力をお願いします。】!$F88="症状なし",$C80=45199,BC$11&gt;=$C80,BC$11&lt;=$E80,BC$11&lt;=$E80-($E80-$C80-7)),1,
IF(AND(対象名簿【こちらに入力をお願いします。】!$F88="症状あり",BC$11&gt;=$C80,BC$11&lt;=$E80,BC$11&lt;=$E80-($E80-$C80-14)),1,
IF(AND(対象名簿【こちらに入力をお願いします。】!$F88="症状なし",BC$11&gt;=$C80,BC$11&lt;=$E80,BC$11&lt;=$E80-($E80-$C80-6)),1,"")))))</f>
        <v/>
      </c>
      <c r="BD80" s="42" t="str">
        <f>IF(OR($C80="",$E80=""),"",
IF(AND(対象名簿【こちらに入力をお願いします。】!$F88="症状あり",$C80=45199,BD$11&gt;=$C80,BD$11&lt;=$E80,BD$11&lt;=$E80-($E80-$C80-15)),1,
IF(AND(対象名簿【こちらに入力をお願いします。】!$F88="症状なし",$C80=45199,BD$11&gt;=$C80,BD$11&lt;=$E80,BD$11&lt;=$E80-($E80-$C80-7)),1,
IF(AND(対象名簿【こちらに入力をお願いします。】!$F88="症状あり",BD$11&gt;=$C80,BD$11&lt;=$E80,BD$11&lt;=$E80-($E80-$C80-14)),1,
IF(AND(対象名簿【こちらに入力をお願いします。】!$F88="症状なし",BD$11&gt;=$C80,BD$11&lt;=$E80,BD$11&lt;=$E80-($E80-$C80-6)),1,"")))))</f>
        <v/>
      </c>
      <c r="BE80" s="42" t="str">
        <f>IF(OR($C80="",$E80=""),"",
IF(AND(対象名簿【こちらに入力をお願いします。】!$F88="症状あり",$C80=45199,BE$11&gt;=$C80,BE$11&lt;=$E80,BE$11&lt;=$E80-($E80-$C80-15)),1,
IF(AND(対象名簿【こちらに入力をお願いします。】!$F88="症状なし",$C80=45199,BE$11&gt;=$C80,BE$11&lt;=$E80,BE$11&lt;=$E80-($E80-$C80-7)),1,
IF(AND(対象名簿【こちらに入力をお願いします。】!$F88="症状あり",BE$11&gt;=$C80,BE$11&lt;=$E80,BE$11&lt;=$E80-($E80-$C80-14)),1,
IF(AND(対象名簿【こちらに入力をお願いします。】!$F88="症状なし",BE$11&gt;=$C80,BE$11&lt;=$E80,BE$11&lt;=$E80-($E80-$C80-6)),1,"")))))</f>
        <v/>
      </c>
      <c r="BF80" s="42" t="str">
        <f>IF(OR($C80="",$E80=""),"",
IF(AND(対象名簿【こちらに入力をお願いします。】!$F88="症状あり",$C80=45199,BF$11&gt;=$C80,BF$11&lt;=$E80,BF$11&lt;=$E80-($E80-$C80-15)),1,
IF(AND(対象名簿【こちらに入力をお願いします。】!$F88="症状なし",$C80=45199,BF$11&gt;=$C80,BF$11&lt;=$E80,BF$11&lt;=$E80-($E80-$C80-7)),1,
IF(AND(対象名簿【こちらに入力をお願いします。】!$F88="症状あり",BF$11&gt;=$C80,BF$11&lt;=$E80,BF$11&lt;=$E80-($E80-$C80-14)),1,
IF(AND(対象名簿【こちらに入力をお願いします。】!$F88="症状なし",BF$11&gt;=$C80,BF$11&lt;=$E80,BF$11&lt;=$E80-($E80-$C80-6)),1,"")))))</f>
        <v/>
      </c>
      <c r="BG80" s="42" t="str">
        <f>IF(OR($C80="",$E80=""),"",
IF(AND(対象名簿【こちらに入力をお願いします。】!$F88="症状あり",$C80=45199,BG$11&gt;=$C80,BG$11&lt;=$E80,BG$11&lt;=$E80-($E80-$C80-15)),1,
IF(AND(対象名簿【こちらに入力をお願いします。】!$F88="症状なし",$C80=45199,BG$11&gt;=$C80,BG$11&lt;=$E80,BG$11&lt;=$E80-($E80-$C80-7)),1,
IF(AND(対象名簿【こちらに入力をお願いします。】!$F88="症状あり",BG$11&gt;=$C80,BG$11&lt;=$E80,BG$11&lt;=$E80-($E80-$C80-14)),1,
IF(AND(対象名簿【こちらに入力をお願いします。】!$F88="症状なし",BG$11&gt;=$C80,BG$11&lt;=$E80,BG$11&lt;=$E80-($E80-$C80-6)),1,"")))))</f>
        <v/>
      </c>
      <c r="BH80" s="42" t="str">
        <f>IF(OR($C80="",$E80=""),"",
IF(AND(対象名簿【こちらに入力をお願いします。】!$F88="症状あり",$C80=45199,BH$11&gt;=$C80,BH$11&lt;=$E80,BH$11&lt;=$E80-($E80-$C80-15)),1,
IF(AND(対象名簿【こちらに入力をお願いします。】!$F88="症状なし",$C80=45199,BH$11&gt;=$C80,BH$11&lt;=$E80,BH$11&lt;=$E80-($E80-$C80-7)),1,
IF(AND(対象名簿【こちらに入力をお願いします。】!$F88="症状あり",BH$11&gt;=$C80,BH$11&lt;=$E80,BH$11&lt;=$E80-($E80-$C80-14)),1,
IF(AND(対象名簿【こちらに入力をお願いします。】!$F88="症状なし",BH$11&gt;=$C80,BH$11&lt;=$E80,BH$11&lt;=$E80-($E80-$C80-6)),1,"")))))</f>
        <v/>
      </c>
      <c r="BI80" s="42" t="str">
        <f>IF(OR($C80="",$E80=""),"",
IF(AND(対象名簿【こちらに入力をお願いします。】!$F88="症状あり",$C80=45199,BI$11&gt;=$C80,BI$11&lt;=$E80,BI$11&lt;=$E80-($E80-$C80-15)),1,
IF(AND(対象名簿【こちらに入力をお願いします。】!$F88="症状なし",$C80=45199,BI$11&gt;=$C80,BI$11&lt;=$E80,BI$11&lt;=$E80-($E80-$C80-7)),1,
IF(AND(対象名簿【こちらに入力をお願いします。】!$F88="症状あり",BI$11&gt;=$C80,BI$11&lt;=$E80,BI$11&lt;=$E80-($E80-$C80-14)),1,
IF(AND(対象名簿【こちらに入力をお願いします。】!$F88="症状なし",BI$11&gt;=$C80,BI$11&lt;=$E80,BI$11&lt;=$E80-($E80-$C80-6)),1,"")))))</f>
        <v/>
      </c>
      <c r="BJ80" s="42" t="str">
        <f>IF(OR($C80="",$E80=""),"",
IF(AND(対象名簿【こちらに入力をお願いします。】!$F88="症状あり",$C80=45199,BJ$11&gt;=$C80,BJ$11&lt;=$E80,BJ$11&lt;=$E80-($E80-$C80-15)),1,
IF(AND(対象名簿【こちらに入力をお願いします。】!$F88="症状なし",$C80=45199,BJ$11&gt;=$C80,BJ$11&lt;=$E80,BJ$11&lt;=$E80-($E80-$C80-7)),1,
IF(AND(対象名簿【こちらに入力をお願いします。】!$F88="症状あり",BJ$11&gt;=$C80,BJ$11&lt;=$E80,BJ$11&lt;=$E80-($E80-$C80-14)),1,
IF(AND(対象名簿【こちらに入力をお願いします。】!$F88="症状なし",BJ$11&gt;=$C80,BJ$11&lt;=$E80,BJ$11&lt;=$E80-($E80-$C80-6)),1,"")))))</f>
        <v/>
      </c>
      <c r="BK80" s="42" t="str">
        <f>IF(OR($C80="",$E80=""),"",
IF(AND(対象名簿【こちらに入力をお願いします。】!$F88="症状あり",$C80=45199,BK$11&gt;=$C80,BK$11&lt;=$E80,BK$11&lt;=$E80-($E80-$C80-15)),1,
IF(AND(対象名簿【こちらに入力をお願いします。】!$F88="症状なし",$C80=45199,BK$11&gt;=$C80,BK$11&lt;=$E80,BK$11&lt;=$E80-($E80-$C80-7)),1,
IF(AND(対象名簿【こちらに入力をお願いします。】!$F88="症状あり",BK$11&gt;=$C80,BK$11&lt;=$E80,BK$11&lt;=$E80-($E80-$C80-14)),1,
IF(AND(対象名簿【こちらに入力をお願いします。】!$F88="症状なし",BK$11&gt;=$C80,BK$11&lt;=$E80,BK$11&lt;=$E80-($E80-$C80-6)),1,"")))))</f>
        <v/>
      </c>
      <c r="BL80" s="42" t="str">
        <f>IF(OR($C80="",$E80=""),"",
IF(AND(対象名簿【こちらに入力をお願いします。】!$F88="症状あり",$C80=45199,BL$11&gt;=$C80,BL$11&lt;=$E80,BL$11&lt;=$E80-($E80-$C80-15)),1,
IF(AND(対象名簿【こちらに入力をお願いします。】!$F88="症状なし",$C80=45199,BL$11&gt;=$C80,BL$11&lt;=$E80,BL$11&lt;=$E80-($E80-$C80-7)),1,
IF(AND(対象名簿【こちらに入力をお願いします。】!$F88="症状あり",BL$11&gt;=$C80,BL$11&lt;=$E80,BL$11&lt;=$E80-($E80-$C80-14)),1,
IF(AND(対象名簿【こちらに入力をお願いします。】!$F88="症状なし",BL$11&gt;=$C80,BL$11&lt;=$E80,BL$11&lt;=$E80-($E80-$C80-6)),1,"")))))</f>
        <v/>
      </c>
      <c r="BM80" s="42" t="str">
        <f>IF(OR($C80="",$E80=""),"",
IF(AND(対象名簿【こちらに入力をお願いします。】!$F88="症状あり",$C80=45199,BM$11&gt;=$C80,BM$11&lt;=$E80,BM$11&lt;=$E80-($E80-$C80-15)),1,
IF(AND(対象名簿【こちらに入力をお願いします。】!$F88="症状なし",$C80=45199,BM$11&gt;=$C80,BM$11&lt;=$E80,BM$11&lt;=$E80-($E80-$C80-7)),1,
IF(AND(対象名簿【こちらに入力をお願いします。】!$F88="症状あり",BM$11&gt;=$C80,BM$11&lt;=$E80,BM$11&lt;=$E80-($E80-$C80-14)),1,
IF(AND(対象名簿【こちらに入力をお願いします。】!$F88="症状なし",BM$11&gt;=$C80,BM$11&lt;=$E80,BM$11&lt;=$E80-($E80-$C80-6)),1,"")))))</f>
        <v/>
      </c>
      <c r="BN80" s="42" t="str">
        <f>IF(OR($C80="",$E80=""),"",
IF(AND(対象名簿【こちらに入力をお願いします。】!$F88="症状あり",$C80=45199,BN$11&gt;=$C80,BN$11&lt;=$E80,BN$11&lt;=$E80-($E80-$C80-15)),1,
IF(AND(対象名簿【こちらに入力をお願いします。】!$F88="症状なし",$C80=45199,BN$11&gt;=$C80,BN$11&lt;=$E80,BN$11&lt;=$E80-($E80-$C80-7)),1,
IF(AND(対象名簿【こちらに入力をお願いします。】!$F88="症状あり",BN$11&gt;=$C80,BN$11&lt;=$E80,BN$11&lt;=$E80-($E80-$C80-14)),1,
IF(AND(対象名簿【こちらに入力をお願いします。】!$F88="症状なし",BN$11&gt;=$C80,BN$11&lt;=$E80,BN$11&lt;=$E80-($E80-$C80-6)),1,"")))))</f>
        <v/>
      </c>
      <c r="BO80" s="42" t="str">
        <f>IF(OR($C80="",$E80=""),"",
IF(AND(対象名簿【こちらに入力をお願いします。】!$F88="症状あり",$C80=45199,BO$11&gt;=$C80,BO$11&lt;=$E80,BO$11&lt;=$E80-($E80-$C80-15)),1,
IF(AND(対象名簿【こちらに入力をお願いします。】!$F88="症状なし",$C80=45199,BO$11&gt;=$C80,BO$11&lt;=$E80,BO$11&lt;=$E80-($E80-$C80-7)),1,
IF(AND(対象名簿【こちらに入力をお願いします。】!$F88="症状あり",BO$11&gt;=$C80,BO$11&lt;=$E80,BO$11&lt;=$E80-($E80-$C80-14)),1,
IF(AND(対象名簿【こちらに入力をお願いします。】!$F88="症状なし",BO$11&gt;=$C80,BO$11&lt;=$E80,BO$11&lt;=$E80-($E80-$C80-6)),1,"")))))</f>
        <v/>
      </c>
      <c r="BP80" s="42" t="str">
        <f>IF(OR($C80="",$E80=""),"",
IF(AND(対象名簿【こちらに入力をお願いします。】!$F88="症状あり",$C80=45199,BP$11&gt;=$C80,BP$11&lt;=$E80,BP$11&lt;=$E80-($E80-$C80-15)),1,
IF(AND(対象名簿【こちらに入力をお願いします。】!$F88="症状なし",$C80=45199,BP$11&gt;=$C80,BP$11&lt;=$E80,BP$11&lt;=$E80-($E80-$C80-7)),1,
IF(AND(対象名簿【こちらに入力をお願いします。】!$F88="症状あり",BP$11&gt;=$C80,BP$11&lt;=$E80,BP$11&lt;=$E80-($E80-$C80-14)),1,
IF(AND(対象名簿【こちらに入力をお願いします。】!$F88="症状なし",BP$11&gt;=$C80,BP$11&lt;=$E80,BP$11&lt;=$E80-($E80-$C80-6)),1,"")))))</f>
        <v/>
      </c>
      <c r="BQ80" s="42" t="str">
        <f>IF(OR($C80="",$E80=""),"",
IF(AND(対象名簿【こちらに入力をお願いします。】!$F88="症状あり",$C80=45199,BQ$11&gt;=$C80,BQ$11&lt;=$E80,BQ$11&lt;=$E80-($E80-$C80-15)),1,
IF(AND(対象名簿【こちらに入力をお願いします。】!$F88="症状なし",$C80=45199,BQ$11&gt;=$C80,BQ$11&lt;=$E80,BQ$11&lt;=$E80-($E80-$C80-7)),1,
IF(AND(対象名簿【こちらに入力をお願いします。】!$F88="症状あり",BQ$11&gt;=$C80,BQ$11&lt;=$E80,BQ$11&lt;=$E80-($E80-$C80-14)),1,
IF(AND(対象名簿【こちらに入力をお願いします。】!$F88="症状なし",BQ$11&gt;=$C80,BQ$11&lt;=$E80,BQ$11&lt;=$E80-($E80-$C80-6)),1,"")))))</f>
        <v/>
      </c>
      <c r="BR80" s="42" t="str">
        <f>IF(OR($C80="",$E80=""),"",
IF(AND(対象名簿【こちらに入力をお願いします。】!$F88="症状あり",$C80=45199,BR$11&gt;=$C80,BR$11&lt;=$E80,BR$11&lt;=$E80-($E80-$C80-15)),1,
IF(AND(対象名簿【こちらに入力をお願いします。】!$F88="症状なし",$C80=45199,BR$11&gt;=$C80,BR$11&lt;=$E80,BR$11&lt;=$E80-($E80-$C80-7)),1,
IF(AND(対象名簿【こちらに入力をお願いします。】!$F88="症状あり",BR$11&gt;=$C80,BR$11&lt;=$E80,BR$11&lt;=$E80-($E80-$C80-14)),1,
IF(AND(対象名簿【こちらに入力をお願いします。】!$F88="症状なし",BR$11&gt;=$C80,BR$11&lt;=$E80,BR$11&lt;=$E80-($E80-$C80-6)),1,"")))))</f>
        <v/>
      </c>
      <c r="BS80" s="42" t="str">
        <f>IF(OR($C80="",$E80=""),"",
IF(AND(対象名簿【こちらに入力をお願いします。】!$F88="症状あり",$C80=45199,BS$11&gt;=$C80,BS$11&lt;=$E80,BS$11&lt;=$E80-($E80-$C80-15)),1,
IF(AND(対象名簿【こちらに入力をお願いします。】!$F88="症状なし",$C80=45199,BS$11&gt;=$C80,BS$11&lt;=$E80,BS$11&lt;=$E80-($E80-$C80-7)),1,
IF(AND(対象名簿【こちらに入力をお願いします。】!$F88="症状あり",BS$11&gt;=$C80,BS$11&lt;=$E80,BS$11&lt;=$E80-($E80-$C80-14)),1,
IF(AND(対象名簿【こちらに入力をお願いします。】!$F88="症状なし",BS$11&gt;=$C80,BS$11&lt;=$E80,BS$11&lt;=$E80-($E80-$C80-6)),1,"")))))</f>
        <v/>
      </c>
      <c r="BT80" s="42" t="str">
        <f>IF(OR($C80="",$E80=""),"",
IF(AND(対象名簿【こちらに入力をお願いします。】!$F88="症状あり",$C80=45199,BT$11&gt;=$C80,BT$11&lt;=$E80,BT$11&lt;=$E80-($E80-$C80-15)),1,
IF(AND(対象名簿【こちらに入力をお願いします。】!$F88="症状なし",$C80=45199,BT$11&gt;=$C80,BT$11&lt;=$E80,BT$11&lt;=$E80-($E80-$C80-7)),1,
IF(AND(対象名簿【こちらに入力をお願いします。】!$F88="症状あり",BT$11&gt;=$C80,BT$11&lt;=$E80,BT$11&lt;=$E80-($E80-$C80-14)),1,
IF(AND(対象名簿【こちらに入力をお願いします。】!$F88="症状なし",BT$11&gt;=$C80,BT$11&lt;=$E80,BT$11&lt;=$E80-($E80-$C80-6)),1,"")))))</f>
        <v/>
      </c>
      <c r="BU80" s="42" t="str">
        <f>IF(OR($C80="",$E80=""),"",
IF(AND(対象名簿【こちらに入力をお願いします。】!$F88="症状あり",$C80=45199,BU$11&gt;=$C80,BU$11&lt;=$E80,BU$11&lt;=$E80-($E80-$C80-15)),1,
IF(AND(対象名簿【こちらに入力をお願いします。】!$F88="症状なし",$C80=45199,BU$11&gt;=$C80,BU$11&lt;=$E80,BU$11&lt;=$E80-($E80-$C80-7)),1,
IF(AND(対象名簿【こちらに入力をお願いします。】!$F88="症状あり",BU$11&gt;=$C80,BU$11&lt;=$E80,BU$11&lt;=$E80-($E80-$C80-14)),1,
IF(AND(対象名簿【こちらに入力をお願いします。】!$F88="症状なし",BU$11&gt;=$C80,BU$11&lt;=$E80,BU$11&lt;=$E80-($E80-$C80-6)),1,"")))))</f>
        <v/>
      </c>
      <c r="BV80" s="42" t="str">
        <f>IF(OR($C80="",$E80=""),"",
IF(AND(対象名簿【こちらに入力をお願いします。】!$F88="症状あり",$C80=45199,BV$11&gt;=$C80,BV$11&lt;=$E80,BV$11&lt;=$E80-($E80-$C80-15)),1,
IF(AND(対象名簿【こちらに入力をお願いします。】!$F88="症状なし",$C80=45199,BV$11&gt;=$C80,BV$11&lt;=$E80,BV$11&lt;=$E80-($E80-$C80-7)),1,
IF(AND(対象名簿【こちらに入力をお願いします。】!$F88="症状あり",BV$11&gt;=$C80,BV$11&lt;=$E80,BV$11&lt;=$E80-($E80-$C80-14)),1,
IF(AND(対象名簿【こちらに入力をお願いします。】!$F88="症状なし",BV$11&gt;=$C80,BV$11&lt;=$E80,BV$11&lt;=$E80-($E80-$C80-6)),1,"")))))</f>
        <v/>
      </c>
      <c r="BW80" s="42" t="str">
        <f>IF(OR($C80="",$E80=""),"",
IF(AND(対象名簿【こちらに入力をお願いします。】!$F88="症状あり",$C80=45199,BW$11&gt;=$C80,BW$11&lt;=$E80,BW$11&lt;=$E80-($E80-$C80-15)),1,
IF(AND(対象名簿【こちらに入力をお願いします。】!$F88="症状なし",$C80=45199,BW$11&gt;=$C80,BW$11&lt;=$E80,BW$11&lt;=$E80-($E80-$C80-7)),1,
IF(AND(対象名簿【こちらに入力をお願いします。】!$F88="症状あり",BW$11&gt;=$C80,BW$11&lt;=$E80,BW$11&lt;=$E80-($E80-$C80-14)),1,
IF(AND(対象名簿【こちらに入力をお願いします。】!$F88="症状なし",BW$11&gt;=$C80,BW$11&lt;=$E80,BW$11&lt;=$E80-($E80-$C80-6)),1,"")))))</f>
        <v/>
      </c>
      <c r="BX80" s="42" t="str">
        <f>IF(OR($C80="",$E80=""),"",
IF(AND(対象名簿【こちらに入力をお願いします。】!$F88="症状あり",$C80=45199,BX$11&gt;=$C80,BX$11&lt;=$E80,BX$11&lt;=$E80-($E80-$C80-15)),1,
IF(AND(対象名簿【こちらに入力をお願いします。】!$F88="症状なし",$C80=45199,BX$11&gt;=$C80,BX$11&lt;=$E80,BX$11&lt;=$E80-($E80-$C80-7)),1,
IF(AND(対象名簿【こちらに入力をお願いします。】!$F88="症状あり",BX$11&gt;=$C80,BX$11&lt;=$E80,BX$11&lt;=$E80-($E80-$C80-14)),1,
IF(AND(対象名簿【こちらに入力をお願いします。】!$F88="症状なし",BX$11&gt;=$C80,BX$11&lt;=$E80,BX$11&lt;=$E80-($E80-$C80-6)),1,"")))))</f>
        <v/>
      </c>
      <c r="BY80" s="42" t="str">
        <f>IF(OR($C80="",$E80=""),"",
IF(AND(対象名簿【こちらに入力をお願いします。】!$F88="症状あり",$C80=45199,BY$11&gt;=$C80,BY$11&lt;=$E80,BY$11&lt;=$E80-($E80-$C80-15)),1,
IF(AND(対象名簿【こちらに入力をお願いします。】!$F88="症状なし",$C80=45199,BY$11&gt;=$C80,BY$11&lt;=$E80,BY$11&lt;=$E80-($E80-$C80-7)),1,
IF(AND(対象名簿【こちらに入力をお願いします。】!$F88="症状あり",BY$11&gt;=$C80,BY$11&lt;=$E80,BY$11&lt;=$E80-($E80-$C80-14)),1,
IF(AND(対象名簿【こちらに入力をお願いします。】!$F88="症状なし",BY$11&gt;=$C80,BY$11&lt;=$E80,BY$11&lt;=$E80-($E80-$C80-6)),1,"")))))</f>
        <v/>
      </c>
      <c r="BZ80" s="42" t="str">
        <f>IF(OR($C80="",$E80=""),"",
IF(AND(対象名簿【こちらに入力をお願いします。】!$F88="症状あり",$C80=45199,BZ$11&gt;=$C80,BZ$11&lt;=$E80,BZ$11&lt;=$E80-($E80-$C80-15)),1,
IF(AND(対象名簿【こちらに入力をお願いします。】!$F88="症状なし",$C80=45199,BZ$11&gt;=$C80,BZ$11&lt;=$E80,BZ$11&lt;=$E80-($E80-$C80-7)),1,
IF(AND(対象名簿【こちらに入力をお願いします。】!$F88="症状あり",BZ$11&gt;=$C80,BZ$11&lt;=$E80,BZ$11&lt;=$E80-($E80-$C80-14)),1,
IF(AND(対象名簿【こちらに入力をお願いします。】!$F88="症状なし",BZ$11&gt;=$C80,BZ$11&lt;=$E80,BZ$11&lt;=$E80-($E80-$C80-6)),1,"")))))</f>
        <v/>
      </c>
      <c r="CA80" s="42" t="str">
        <f>IF(OR($C80="",$E80=""),"",
IF(AND(対象名簿【こちらに入力をお願いします。】!$F88="症状あり",$C80=45199,CA$11&gt;=$C80,CA$11&lt;=$E80,CA$11&lt;=$E80-($E80-$C80-15)),1,
IF(AND(対象名簿【こちらに入力をお願いします。】!$F88="症状なし",$C80=45199,CA$11&gt;=$C80,CA$11&lt;=$E80,CA$11&lt;=$E80-($E80-$C80-7)),1,
IF(AND(対象名簿【こちらに入力をお願いします。】!$F88="症状あり",CA$11&gt;=$C80,CA$11&lt;=$E80,CA$11&lt;=$E80-($E80-$C80-14)),1,
IF(AND(対象名簿【こちらに入力をお願いします。】!$F88="症状なし",CA$11&gt;=$C80,CA$11&lt;=$E80,CA$11&lt;=$E80-($E80-$C80-6)),1,"")))))</f>
        <v/>
      </c>
      <c r="CB80" s="42" t="str">
        <f>IF(OR($C80="",$E80=""),"",
IF(AND(対象名簿【こちらに入力をお願いします。】!$F88="症状あり",$C80=45199,CB$11&gt;=$C80,CB$11&lt;=$E80,CB$11&lt;=$E80-($E80-$C80-15)),1,
IF(AND(対象名簿【こちらに入力をお願いします。】!$F88="症状なし",$C80=45199,CB$11&gt;=$C80,CB$11&lt;=$E80,CB$11&lt;=$E80-($E80-$C80-7)),1,
IF(AND(対象名簿【こちらに入力をお願いします。】!$F88="症状あり",CB$11&gt;=$C80,CB$11&lt;=$E80,CB$11&lt;=$E80-($E80-$C80-14)),1,
IF(AND(対象名簿【こちらに入力をお願いします。】!$F88="症状なし",CB$11&gt;=$C80,CB$11&lt;=$E80,CB$11&lt;=$E80-($E80-$C80-6)),1,"")))))</f>
        <v/>
      </c>
      <c r="CC80" s="42" t="str">
        <f>IF(OR($C80="",$E80=""),"",
IF(AND(対象名簿【こちらに入力をお願いします。】!$F88="症状あり",$C80=45199,CC$11&gt;=$C80,CC$11&lt;=$E80,CC$11&lt;=$E80-($E80-$C80-15)),1,
IF(AND(対象名簿【こちらに入力をお願いします。】!$F88="症状なし",$C80=45199,CC$11&gt;=$C80,CC$11&lt;=$E80,CC$11&lt;=$E80-($E80-$C80-7)),1,
IF(AND(対象名簿【こちらに入力をお願いします。】!$F88="症状あり",CC$11&gt;=$C80,CC$11&lt;=$E80,CC$11&lt;=$E80-($E80-$C80-14)),1,
IF(AND(対象名簿【こちらに入力をお願いします。】!$F88="症状なし",CC$11&gt;=$C80,CC$11&lt;=$E80,CC$11&lt;=$E80-($E80-$C80-6)),1,"")))))</f>
        <v/>
      </c>
      <c r="CD80" s="42" t="str">
        <f>IF(OR($C80="",$E80=""),"",
IF(AND(対象名簿【こちらに入力をお願いします。】!$F88="症状あり",$C80=45199,CD$11&gt;=$C80,CD$11&lt;=$E80,CD$11&lt;=$E80-($E80-$C80-15)),1,
IF(AND(対象名簿【こちらに入力をお願いします。】!$F88="症状なし",$C80=45199,CD$11&gt;=$C80,CD$11&lt;=$E80,CD$11&lt;=$E80-($E80-$C80-7)),1,
IF(AND(対象名簿【こちらに入力をお願いします。】!$F88="症状あり",CD$11&gt;=$C80,CD$11&lt;=$E80,CD$11&lt;=$E80-($E80-$C80-14)),1,
IF(AND(対象名簿【こちらに入力をお願いします。】!$F88="症状なし",CD$11&gt;=$C80,CD$11&lt;=$E80,CD$11&lt;=$E80-($E80-$C80-6)),1,"")))))</f>
        <v/>
      </c>
      <c r="CE80" s="42" t="str">
        <f>IF(OR($C80="",$E80=""),"",
IF(AND(対象名簿【こちらに入力をお願いします。】!$F88="症状あり",$C80=45199,CE$11&gt;=$C80,CE$11&lt;=$E80,CE$11&lt;=$E80-($E80-$C80-15)),1,
IF(AND(対象名簿【こちらに入力をお願いします。】!$F88="症状なし",$C80=45199,CE$11&gt;=$C80,CE$11&lt;=$E80,CE$11&lt;=$E80-($E80-$C80-7)),1,
IF(AND(対象名簿【こちらに入力をお願いします。】!$F88="症状あり",CE$11&gt;=$C80,CE$11&lt;=$E80,CE$11&lt;=$E80-($E80-$C80-14)),1,
IF(AND(対象名簿【こちらに入力をお願いします。】!$F88="症状なし",CE$11&gt;=$C80,CE$11&lt;=$E80,CE$11&lt;=$E80-($E80-$C80-6)),1,"")))))</f>
        <v/>
      </c>
      <c r="CF80" s="42" t="str">
        <f>IF(OR($C80="",$E80=""),"",
IF(AND(対象名簿【こちらに入力をお願いします。】!$F88="症状あり",$C80=45199,CF$11&gt;=$C80,CF$11&lt;=$E80,CF$11&lt;=$E80-($E80-$C80-15)),1,
IF(AND(対象名簿【こちらに入力をお願いします。】!$F88="症状なし",$C80=45199,CF$11&gt;=$C80,CF$11&lt;=$E80,CF$11&lt;=$E80-($E80-$C80-7)),1,
IF(AND(対象名簿【こちらに入力をお願いします。】!$F88="症状あり",CF$11&gt;=$C80,CF$11&lt;=$E80,CF$11&lt;=$E80-($E80-$C80-14)),1,
IF(AND(対象名簿【こちらに入力をお願いします。】!$F88="症状なし",CF$11&gt;=$C80,CF$11&lt;=$E80,CF$11&lt;=$E80-($E80-$C80-6)),1,"")))))</f>
        <v/>
      </c>
      <c r="CG80" s="42" t="str">
        <f>IF(OR($C80="",$E80=""),"",
IF(AND(対象名簿【こちらに入力をお願いします。】!$F88="症状あり",$C80=45199,CG$11&gt;=$C80,CG$11&lt;=$E80,CG$11&lt;=$E80-($E80-$C80-15)),1,
IF(AND(対象名簿【こちらに入力をお願いします。】!$F88="症状なし",$C80=45199,CG$11&gt;=$C80,CG$11&lt;=$E80,CG$11&lt;=$E80-($E80-$C80-7)),1,
IF(AND(対象名簿【こちらに入力をお願いします。】!$F88="症状あり",CG$11&gt;=$C80,CG$11&lt;=$E80,CG$11&lt;=$E80-($E80-$C80-14)),1,
IF(AND(対象名簿【こちらに入力をお願いします。】!$F88="症状なし",CG$11&gt;=$C80,CG$11&lt;=$E80,CG$11&lt;=$E80-($E80-$C80-6)),1,"")))))</f>
        <v/>
      </c>
      <c r="CH80" s="42" t="str">
        <f>IF(OR($C80="",$E80=""),"",
IF(AND(対象名簿【こちらに入力をお願いします。】!$F88="症状あり",$C80=45199,CH$11&gt;=$C80,CH$11&lt;=$E80,CH$11&lt;=$E80-($E80-$C80-15)),1,
IF(AND(対象名簿【こちらに入力をお願いします。】!$F88="症状なし",$C80=45199,CH$11&gt;=$C80,CH$11&lt;=$E80,CH$11&lt;=$E80-($E80-$C80-7)),1,
IF(AND(対象名簿【こちらに入力をお願いします。】!$F88="症状あり",CH$11&gt;=$C80,CH$11&lt;=$E80,CH$11&lt;=$E80-($E80-$C80-14)),1,
IF(AND(対象名簿【こちらに入力をお願いします。】!$F88="症状なし",CH$11&gt;=$C80,CH$11&lt;=$E80,CH$11&lt;=$E80-($E80-$C80-6)),1,"")))))</f>
        <v/>
      </c>
      <c r="CI80" s="42" t="str">
        <f>IF(OR($C80="",$E80=""),"",
IF(AND(対象名簿【こちらに入力をお願いします。】!$F88="症状あり",$C80=45199,CI$11&gt;=$C80,CI$11&lt;=$E80,CI$11&lt;=$E80-($E80-$C80-15)),1,
IF(AND(対象名簿【こちらに入力をお願いします。】!$F88="症状なし",$C80=45199,CI$11&gt;=$C80,CI$11&lt;=$E80,CI$11&lt;=$E80-($E80-$C80-7)),1,
IF(AND(対象名簿【こちらに入力をお願いします。】!$F88="症状あり",CI$11&gt;=$C80,CI$11&lt;=$E80,CI$11&lt;=$E80-($E80-$C80-14)),1,
IF(AND(対象名簿【こちらに入力をお願いします。】!$F88="症状なし",CI$11&gt;=$C80,CI$11&lt;=$E80,CI$11&lt;=$E80-($E80-$C80-6)),1,"")))))</f>
        <v/>
      </c>
      <c r="CJ80" s="42" t="str">
        <f>IF(OR($C80="",$E80=""),"",
IF(AND(対象名簿【こちらに入力をお願いします。】!$F88="症状あり",$C80=45199,CJ$11&gt;=$C80,CJ$11&lt;=$E80,CJ$11&lt;=$E80-($E80-$C80-15)),1,
IF(AND(対象名簿【こちらに入力をお願いします。】!$F88="症状なし",$C80=45199,CJ$11&gt;=$C80,CJ$11&lt;=$E80,CJ$11&lt;=$E80-($E80-$C80-7)),1,
IF(AND(対象名簿【こちらに入力をお願いします。】!$F88="症状あり",CJ$11&gt;=$C80,CJ$11&lt;=$E80,CJ$11&lt;=$E80-($E80-$C80-14)),1,
IF(AND(対象名簿【こちらに入力をお願いします。】!$F88="症状なし",CJ$11&gt;=$C80,CJ$11&lt;=$E80,CJ$11&lt;=$E80-($E80-$C80-6)),1,"")))))</f>
        <v/>
      </c>
      <c r="CK80" s="42" t="str">
        <f>IF(OR($C80="",$E80=""),"",
IF(AND(対象名簿【こちらに入力をお願いします。】!$F88="症状あり",$C80=45199,CK$11&gt;=$C80,CK$11&lt;=$E80,CK$11&lt;=$E80-($E80-$C80-15)),1,
IF(AND(対象名簿【こちらに入力をお願いします。】!$F88="症状なし",$C80=45199,CK$11&gt;=$C80,CK$11&lt;=$E80,CK$11&lt;=$E80-($E80-$C80-7)),1,
IF(AND(対象名簿【こちらに入力をお願いします。】!$F88="症状あり",CK$11&gt;=$C80,CK$11&lt;=$E80,CK$11&lt;=$E80-($E80-$C80-14)),1,
IF(AND(対象名簿【こちらに入力をお願いします。】!$F88="症状なし",CK$11&gt;=$C80,CK$11&lt;=$E80,CK$11&lt;=$E80-($E80-$C80-6)),1,"")))))</f>
        <v/>
      </c>
      <c r="CL80" s="42" t="str">
        <f>IF(OR($C80="",$E80=""),"",
IF(AND(対象名簿【こちらに入力をお願いします。】!$F88="症状あり",$C80=45199,CL$11&gt;=$C80,CL$11&lt;=$E80,CL$11&lt;=$E80-($E80-$C80-15)),1,
IF(AND(対象名簿【こちらに入力をお願いします。】!$F88="症状なし",$C80=45199,CL$11&gt;=$C80,CL$11&lt;=$E80,CL$11&lt;=$E80-($E80-$C80-7)),1,
IF(AND(対象名簿【こちらに入力をお願いします。】!$F88="症状あり",CL$11&gt;=$C80,CL$11&lt;=$E80,CL$11&lt;=$E80-($E80-$C80-14)),1,
IF(AND(対象名簿【こちらに入力をお願いします。】!$F88="症状なし",CL$11&gt;=$C80,CL$11&lt;=$E80,CL$11&lt;=$E80-($E80-$C80-6)),1,"")))))</f>
        <v/>
      </c>
      <c r="CM80" s="42" t="str">
        <f>IF(OR($C80="",$E80=""),"",
IF(AND(対象名簿【こちらに入力をお願いします。】!$F88="症状あり",$C80=45199,CM$11&gt;=$C80,CM$11&lt;=$E80,CM$11&lt;=$E80-($E80-$C80-15)),1,
IF(AND(対象名簿【こちらに入力をお願いします。】!$F88="症状なし",$C80=45199,CM$11&gt;=$C80,CM$11&lt;=$E80,CM$11&lt;=$E80-($E80-$C80-7)),1,
IF(AND(対象名簿【こちらに入力をお願いします。】!$F88="症状あり",CM$11&gt;=$C80,CM$11&lt;=$E80,CM$11&lt;=$E80-($E80-$C80-14)),1,
IF(AND(対象名簿【こちらに入力をお願いします。】!$F88="症状なし",CM$11&gt;=$C80,CM$11&lt;=$E80,CM$11&lt;=$E80-($E80-$C80-6)),1,"")))))</f>
        <v/>
      </c>
      <c r="CN80" s="42" t="str">
        <f>IF(OR($C80="",$E80=""),"",
IF(AND(対象名簿【こちらに入力をお願いします。】!$F88="症状あり",$C80=45199,CN$11&gt;=$C80,CN$11&lt;=$E80,CN$11&lt;=$E80-($E80-$C80-15)),1,
IF(AND(対象名簿【こちらに入力をお願いします。】!$F88="症状なし",$C80=45199,CN$11&gt;=$C80,CN$11&lt;=$E80,CN$11&lt;=$E80-($E80-$C80-7)),1,
IF(AND(対象名簿【こちらに入力をお願いします。】!$F88="症状あり",CN$11&gt;=$C80,CN$11&lt;=$E80,CN$11&lt;=$E80-($E80-$C80-14)),1,
IF(AND(対象名簿【こちらに入力をお願いします。】!$F88="症状なし",CN$11&gt;=$C80,CN$11&lt;=$E80,CN$11&lt;=$E80-($E80-$C80-6)),1,"")))))</f>
        <v/>
      </c>
      <c r="CO80" s="42" t="str">
        <f>IF(OR($C80="",$E80=""),"",
IF(AND(対象名簿【こちらに入力をお願いします。】!$F88="症状あり",$C80=45199,CO$11&gt;=$C80,CO$11&lt;=$E80,CO$11&lt;=$E80-($E80-$C80-15)),1,
IF(AND(対象名簿【こちらに入力をお願いします。】!$F88="症状なし",$C80=45199,CO$11&gt;=$C80,CO$11&lt;=$E80,CO$11&lt;=$E80-($E80-$C80-7)),1,
IF(AND(対象名簿【こちらに入力をお願いします。】!$F88="症状あり",CO$11&gt;=$C80,CO$11&lt;=$E80,CO$11&lt;=$E80-($E80-$C80-14)),1,
IF(AND(対象名簿【こちらに入力をお願いします。】!$F88="症状なし",CO$11&gt;=$C80,CO$11&lt;=$E80,CO$11&lt;=$E80-($E80-$C80-6)),1,"")))))</f>
        <v/>
      </c>
      <c r="CP80" s="42" t="str">
        <f>IF(OR($C80="",$E80=""),"",
IF(AND(対象名簿【こちらに入力をお願いします。】!$F88="症状あり",$C80=45199,CP$11&gt;=$C80,CP$11&lt;=$E80,CP$11&lt;=$E80-($E80-$C80-15)),1,
IF(AND(対象名簿【こちらに入力をお願いします。】!$F88="症状なし",$C80=45199,CP$11&gt;=$C80,CP$11&lt;=$E80,CP$11&lt;=$E80-($E80-$C80-7)),1,
IF(AND(対象名簿【こちらに入力をお願いします。】!$F88="症状あり",CP$11&gt;=$C80,CP$11&lt;=$E80,CP$11&lt;=$E80-($E80-$C80-14)),1,
IF(AND(対象名簿【こちらに入力をお願いします。】!$F88="症状なし",CP$11&gt;=$C80,CP$11&lt;=$E80,CP$11&lt;=$E80-($E80-$C80-6)),1,"")))))</f>
        <v/>
      </c>
      <c r="CQ80" s="42" t="str">
        <f>IF(OR($C80="",$E80=""),"",
IF(AND(対象名簿【こちらに入力をお願いします。】!$F88="症状あり",$C80=45199,CQ$11&gt;=$C80,CQ$11&lt;=$E80,CQ$11&lt;=$E80-($E80-$C80-15)),1,
IF(AND(対象名簿【こちらに入力をお願いします。】!$F88="症状なし",$C80=45199,CQ$11&gt;=$C80,CQ$11&lt;=$E80,CQ$11&lt;=$E80-($E80-$C80-7)),1,
IF(AND(対象名簿【こちらに入力をお願いします。】!$F88="症状あり",CQ$11&gt;=$C80,CQ$11&lt;=$E80,CQ$11&lt;=$E80-($E80-$C80-14)),1,
IF(AND(対象名簿【こちらに入力をお願いします。】!$F88="症状なし",CQ$11&gt;=$C80,CQ$11&lt;=$E80,CQ$11&lt;=$E80-($E80-$C80-6)),1,"")))))</f>
        <v/>
      </c>
      <c r="CR80" s="42" t="str">
        <f>IF(OR($C80="",$E80=""),"",
IF(AND(対象名簿【こちらに入力をお願いします。】!$F88="症状あり",$C80=45199,CR$11&gt;=$C80,CR$11&lt;=$E80,CR$11&lt;=$E80-($E80-$C80-15)),1,
IF(AND(対象名簿【こちらに入力をお願いします。】!$F88="症状なし",$C80=45199,CR$11&gt;=$C80,CR$11&lt;=$E80,CR$11&lt;=$E80-($E80-$C80-7)),1,
IF(AND(対象名簿【こちらに入力をお願いします。】!$F88="症状あり",CR$11&gt;=$C80,CR$11&lt;=$E80,CR$11&lt;=$E80-($E80-$C80-14)),1,
IF(AND(対象名簿【こちらに入力をお願いします。】!$F88="症状なし",CR$11&gt;=$C80,CR$11&lt;=$E80,CR$11&lt;=$E80-($E80-$C80-6)),1,"")))))</f>
        <v/>
      </c>
      <c r="CS80" s="42" t="str">
        <f>IF(OR($C80="",$E80=""),"",
IF(AND(対象名簿【こちらに入力をお願いします。】!$F88="症状あり",$C80=45199,CS$11&gt;=$C80,CS$11&lt;=$E80,CS$11&lt;=$E80-($E80-$C80-15)),1,
IF(AND(対象名簿【こちらに入力をお願いします。】!$F88="症状なし",$C80=45199,CS$11&gt;=$C80,CS$11&lt;=$E80,CS$11&lt;=$E80-($E80-$C80-7)),1,
IF(AND(対象名簿【こちらに入力をお願いします。】!$F88="症状あり",CS$11&gt;=$C80,CS$11&lt;=$E80,CS$11&lt;=$E80-($E80-$C80-14)),1,
IF(AND(対象名簿【こちらに入力をお願いします。】!$F88="症状なし",CS$11&gt;=$C80,CS$11&lt;=$E80,CS$11&lt;=$E80-($E80-$C80-6)),1,"")))))</f>
        <v/>
      </c>
      <c r="CT80" s="42" t="str">
        <f>IF(OR($C80="",$E80=""),"",
IF(AND(対象名簿【こちらに入力をお願いします。】!$F88="症状あり",$C80=45199,CT$11&gt;=$C80,CT$11&lt;=$E80,CT$11&lt;=$E80-($E80-$C80-15)),1,
IF(AND(対象名簿【こちらに入力をお願いします。】!$F88="症状なし",$C80=45199,CT$11&gt;=$C80,CT$11&lt;=$E80,CT$11&lt;=$E80-($E80-$C80-7)),1,
IF(AND(対象名簿【こちらに入力をお願いします。】!$F88="症状あり",CT$11&gt;=$C80,CT$11&lt;=$E80,CT$11&lt;=$E80-($E80-$C80-14)),1,
IF(AND(対象名簿【こちらに入力をお願いします。】!$F88="症状なし",CT$11&gt;=$C80,CT$11&lt;=$E80,CT$11&lt;=$E80-($E80-$C80-6)),1,"")))))</f>
        <v/>
      </c>
      <c r="CU80" s="42" t="str">
        <f>IF(OR($C80="",$E80=""),"",
IF(AND(対象名簿【こちらに入力をお願いします。】!$F88="症状あり",$C80=45199,CU$11&gt;=$C80,CU$11&lt;=$E80,CU$11&lt;=$E80-($E80-$C80-15)),1,
IF(AND(対象名簿【こちらに入力をお願いします。】!$F88="症状なし",$C80=45199,CU$11&gt;=$C80,CU$11&lt;=$E80,CU$11&lt;=$E80-($E80-$C80-7)),1,
IF(AND(対象名簿【こちらに入力をお願いします。】!$F88="症状あり",CU$11&gt;=$C80,CU$11&lt;=$E80,CU$11&lt;=$E80-($E80-$C80-14)),1,
IF(AND(対象名簿【こちらに入力をお願いします。】!$F88="症状なし",CU$11&gt;=$C80,CU$11&lt;=$E80,CU$11&lt;=$E80-($E80-$C80-6)),1,"")))))</f>
        <v/>
      </c>
    </row>
    <row r="81" spans="1:99" s="25" customFormat="1">
      <c r="A81" s="72">
        <f>対象名簿【こちらに入力をお願いします。】!A89</f>
        <v>70</v>
      </c>
      <c r="B81" s="72" t="str">
        <f>IF(AND(対象名簿【こちらに入力をお願いします。】!$K$4&lt;=29,対象名簿【こちらに入力をお願いします。】!B89&lt;&gt;""),対象名簿【こちらに入力をお願いします。】!B89,"")</f>
        <v>利用者BR</v>
      </c>
      <c r="C81" s="73" t="str">
        <f>IF(AND(対象名簿【こちらに入力をお願いします。】!$K$4&lt;=29,対象名簿【こちらに入力をお願いします。】!C89&lt;&gt;""),対象名簿【こちらに入力をお願いします。】!C89,"")</f>
        <v/>
      </c>
      <c r="D81" s="74" t="s">
        <v>3</v>
      </c>
      <c r="E81" s="75" t="str">
        <f>IF(AND(対象名簿【こちらに入力をお願いします。】!$K$4&lt;=29,対象名簿【こちらに入力をお願いします。】!E89&lt;&gt;""),対象名簿【こちらに入力をお願いします。】!E89,"")</f>
        <v/>
      </c>
      <c r="F81" s="85">
        <f t="shared" si="9"/>
        <v>0</v>
      </c>
      <c r="G81" s="76">
        <f t="shared" si="10"/>
        <v>0</v>
      </c>
      <c r="H81" s="93"/>
      <c r="I81" s="44" t="str">
        <f>IF(OR($C81="",$E81=""),"",
IF(AND(対象名簿【こちらに入力をお願いします。】!$F89="症状あり",$C81=45199,I$11&gt;=$C81,I$11&lt;=$E81,I$11&lt;=$E81-($E81-$C81-15)),1,
IF(AND(対象名簿【こちらに入力をお願いします。】!$F89="症状なし",$C81=45199,I$11&gt;=$C81,I$11&lt;=$E81,I$11&lt;=$E81-($E81-$C81-7)),1,
IF(AND(対象名簿【こちらに入力をお願いします。】!$F89="症状あり",I$11&gt;=$C81,I$11&lt;=$E81,I$11&lt;=$E81-($E81-$C81-14)),1,
IF(AND(対象名簿【こちらに入力をお願いします。】!$F89="症状なし",I$11&gt;=$C81,I$11&lt;=$E81,I$11&lt;=$E81-($E81-$C81-6)),1,"")))))</f>
        <v/>
      </c>
      <c r="J81" s="44" t="str">
        <f>IF(OR($C81="",$E81=""),"",
IF(AND(対象名簿【こちらに入力をお願いします。】!$F89="症状あり",$C81=45199,J$11&gt;=$C81,J$11&lt;=$E81,J$11&lt;=$E81-($E81-$C81-15)),1,
IF(AND(対象名簿【こちらに入力をお願いします。】!$F89="症状なし",$C81=45199,J$11&gt;=$C81,J$11&lt;=$E81,J$11&lt;=$E81-($E81-$C81-7)),1,
IF(AND(対象名簿【こちらに入力をお願いします。】!$F89="症状あり",J$11&gt;=$C81,J$11&lt;=$E81,J$11&lt;=$E81-($E81-$C81-14)),1,
IF(AND(対象名簿【こちらに入力をお願いします。】!$F89="症状なし",J$11&gt;=$C81,J$11&lt;=$E81,J$11&lt;=$E81-($E81-$C81-6)),1,"")))))</f>
        <v/>
      </c>
      <c r="K81" s="44" t="str">
        <f>IF(OR($C81="",$E81=""),"",
IF(AND(対象名簿【こちらに入力をお願いします。】!$F89="症状あり",$C81=45199,K$11&gt;=$C81,K$11&lt;=$E81,K$11&lt;=$E81-($E81-$C81-15)),1,
IF(AND(対象名簿【こちらに入力をお願いします。】!$F89="症状なし",$C81=45199,K$11&gt;=$C81,K$11&lt;=$E81,K$11&lt;=$E81-($E81-$C81-7)),1,
IF(AND(対象名簿【こちらに入力をお願いします。】!$F89="症状あり",K$11&gt;=$C81,K$11&lt;=$E81,K$11&lt;=$E81-($E81-$C81-14)),1,
IF(AND(対象名簿【こちらに入力をお願いします。】!$F89="症状なし",K$11&gt;=$C81,K$11&lt;=$E81,K$11&lt;=$E81-($E81-$C81-6)),1,"")))))</f>
        <v/>
      </c>
      <c r="L81" s="44" t="str">
        <f>IF(OR($C81="",$E81=""),"",
IF(AND(対象名簿【こちらに入力をお願いします。】!$F89="症状あり",$C81=45199,L$11&gt;=$C81,L$11&lt;=$E81,L$11&lt;=$E81-($E81-$C81-15)),1,
IF(AND(対象名簿【こちらに入力をお願いします。】!$F89="症状なし",$C81=45199,L$11&gt;=$C81,L$11&lt;=$E81,L$11&lt;=$E81-($E81-$C81-7)),1,
IF(AND(対象名簿【こちらに入力をお願いします。】!$F89="症状あり",L$11&gt;=$C81,L$11&lt;=$E81,L$11&lt;=$E81-($E81-$C81-14)),1,
IF(AND(対象名簿【こちらに入力をお願いします。】!$F89="症状なし",L$11&gt;=$C81,L$11&lt;=$E81,L$11&lt;=$E81-($E81-$C81-6)),1,"")))))</f>
        <v/>
      </c>
      <c r="M81" s="44" t="str">
        <f>IF(OR($C81="",$E81=""),"",
IF(AND(対象名簿【こちらに入力をお願いします。】!$F89="症状あり",$C81=45199,M$11&gt;=$C81,M$11&lt;=$E81,M$11&lt;=$E81-($E81-$C81-15)),1,
IF(AND(対象名簿【こちらに入力をお願いします。】!$F89="症状なし",$C81=45199,M$11&gt;=$C81,M$11&lt;=$E81,M$11&lt;=$E81-($E81-$C81-7)),1,
IF(AND(対象名簿【こちらに入力をお願いします。】!$F89="症状あり",M$11&gt;=$C81,M$11&lt;=$E81,M$11&lt;=$E81-($E81-$C81-14)),1,
IF(AND(対象名簿【こちらに入力をお願いします。】!$F89="症状なし",M$11&gt;=$C81,M$11&lt;=$E81,M$11&lt;=$E81-($E81-$C81-6)),1,"")))))</f>
        <v/>
      </c>
      <c r="N81" s="44" t="str">
        <f>IF(OR($C81="",$E81=""),"",
IF(AND(対象名簿【こちらに入力をお願いします。】!$F89="症状あり",$C81=45199,N$11&gt;=$C81,N$11&lt;=$E81,N$11&lt;=$E81-($E81-$C81-15)),1,
IF(AND(対象名簿【こちらに入力をお願いします。】!$F89="症状なし",$C81=45199,N$11&gt;=$C81,N$11&lt;=$E81,N$11&lt;=$E81-($E81-$C81-7)),1,
IF(AND(対象名簿【こちらに入力をお願いします。】!$F89="症状あり",N$11&gt;=$C81,N$11&lt;=$E81,N$11&lt;=$E81-($E81-$C81-14)),1,
IF(AND(対象名簿【こちらに入力をお願いします。】!$F89="症状なし",N$11&gt;=$C81,N$11&lt;=$E81,N$11&lt;=$E81-($E81-$C81-6)),1,"")))))</f>
        <v/>
      </c>
      <c r="O81" s="44" t="str">
        <f>IF(OR($C81="",$E81=""),"",
IF(AND(対象名簿【こちらに入力をお願いします。】!$F89="症状あり",$C81=45199,O$11&gt;=$C81,O$11&lt;=$E81,O$11&lt;=$E81-($E81-$C81-15)),1,
IF(AND(対象名簿【こちらに入力をお願いします。】!$F89="症状なし",$C81=45199,O$11&gt;=$C81,O$11&lt;=$E81,O$11&lt;=$E81-($E81-$C81-7)),1,
IF(AND(対象名簿【こちらに入力をお願いします。】!$F89="症状あり",O$11&gt;=$C81,O$11&lt;=$E81,O$11&lt;=$E81-($E81-$C81-14)),1,
IF(AND(対象名簿【こちらに入力をお願いします。】!$F89="症状なし",O$11&gt;=$C81,O$11&lt;=$E81,O$11&lt;=$E81-($E81-$C81-6)),1,"")))))</f>
        <v/>
      </c>
      <c r="P81" s="44" t="str">
        <f>IF(OR($C81="",$E81=""),"",
IF(AND(対象名簿【こちらに入力をお願いします。】!$F89="症状あり",$C81=45199,P$11&gt;=$C81,P$11&lt;=$E81,P$11&lt;=$E81-($E81-$C81-15)),1,
IF(AND(対象名簿【こちらに入力をお願いします。】!$F89="症状なし",$C81=45199,P$11&gt;=$C81,P$11&lt;=$E81,P$11&lt;=$E81-($E81-$C81-7)),1,
IF(AND(対象名簿【こちらに入力をお願いします。】!$F89="症状あり",P$11&gt;=$C81,P$11&lt;=$E81,P$11&lt;=$E81-($E81-$C81-14)),1,
IF(AND(対象名簿【こちらに入力をお願いします。】!$F89="症状なし",P$11&gt;=$C81,P$11&lt;=$E81,P$11&lt;=$E81-($E81-$C81-6)),1,"")))))</f>
        <v/>
      </c>
      <c r="Q81" s="44" t="str">
        <f>IF(OR($C81="",$E81=""),"",
IF(AND(対象名簿【こちらに入力をお願いします。】!$F89="症状あり",$C81=45199,Q$11&gt;=$C81,Q$11&lt;=$E81,Q$11&lt;=$E81-($E81-$C81-15)),1,
IF(AND(対象名簿【こちらに入力をお願いします。】!$F89="症状なし",$C81=45199,Q$11&gt;=$C81,Q$11&lt;=$E81,Q$11&lt;=$E81-($E81-$C81-7)),1,
IF(AND(対象名簿【こちらに入力をお願いします。】!$F89="症状あり",Q$11&gt;=$C81,Q$11&lt;=$E81,Q$11&lt;=$E81-($E81-$C81-14)),1,
IF(AND(対象名簿【こちらに入力をお願いします。】!$F89="症状なし",Q$11&gt;=$C81,Q$11&lt;=$E81,Q$11&lt;=$E81-($E81-$C81-6)),1,"")))))</f>
        <v/>
      </c>
      <c r="R81" s="44" t="str">
        <f>IF(OR($C81="",$E81=""),"",
IF(AND(対象名簿【こちらに入力をお願いします。】!$F89="症状あり",$C81=45199,R$11&gt;=$C81,R$11&lt;=$E81,R$11&lt;=$E81-($E81-$C81-15)),1,
IF(AND(対象名簿【こちらに入力をお願いします。】!$F89="症状なし",$C81=45199,R$11&gt;=$C81,R$11&lt;=$E81,R$11&lt;=$E81-($E81-$C81-7)),1,
IF(AND(対象名簿【こちらに入力をお願いします。】!$F89="症状あり",R$11&gt;=$C81,R$11&lt;=$E81,R$11&lt;=$E81-($E81-$C81-14)),1,
IF(AND(対象名簿【こちらに入力をお願いします。】!$F89="症状なし",R$11&gt;=$C81,R$11&lt;=$E81,R$11&lt;=$E81-($E81-$C81-6)),1,"")))))</f>
        <v/>
      </c>
      <c r="S81" s="44" t="str">
        <f>IF(OR($C81="",$E81=""),"",
IF(AND(対象名簿【こちらに入力をお願いします。】!$F89="症状あり",$C81=45199,S$11&gt;=$C81,S$11&lt;=$E81,S$11&lt;=$E81-($E81-$C81-15)),1,
IF(AND(対象名簿【こちらに入力をお願いします。】!$F89="症状なし",$C81=45199,S$11&gt;=$C81,S$11&lt;=$E81,S$11&lt;=$E81-($E81-$C81-7)),1,
IF(AND(対象名簿【こちらに入力をお願いします。】!$F89="症状あり",S$11&gt;=$C81,S$11&lt;=$E81,S$11&lt;=$E81-($E81-$C81-14)),1,
IF(AND(対象名簿【こちらに入力をお願いします。】!$F89="症状なし",S$11&gt;=$C81,S$11&lt;=$E81,S$11&lt;=$E81-($E81-$C81-6)),1,"")))))</f>
        <v/>
      </c>
      <c r="T81" s="44" t="str">
        <f>IF(OR($C81="",$E81=""),"",
IF(AND(対象名簿【こちらに入力をお願いします。】!$F89="症状あり",$C81=45199,T$11&gt;=$C81,T$11&lt;=$E81,T$11&lt;=$E81-($E81-$C81-15)),1,
IF(AND(対象名簿【こちらに入力をお願いします。】!$F89="症状なし",$C81=45199,T$11&gt;=$C81,T$11&lt;=$E81,T$11&lt;=$E81-($E81-$C81-7)),1,
IF(AND(対象名簿【こちらに入力をお願いします。】!$F89="症状あり",T$11&gt;=$C81,T$11&lt;=$E81,T$11&lt;=$E81-($E81-$C81-14)),1,
IF(AND(対象名簿【こちらに入力をお願いします。】!$F89="症状なし",T$11&gt;=$C81,T$11&lt;=$E81,T$11&lt;=$E81-($E81-$C81-6)),1,"")))))</f>
        <v/>
      </c>
      <c r="U81" s="44" t="str">
        <f>IF(OR($C81="",$E81=""),"",
IF(AND(対象名簿【こちらに入力をお願いします。】!$F89="症状あり",$C81=45199,U$11&gt;=$C81,U$11&lt;=$E81,U$11&lt;=$E81-($E81-$C81-15)),1,
IF(AND(対象名簿【こちらに入力をお願いします。】!$F89="症状なし",$C81=45199,U$11&gt;=$C81,U$11&lt;=$E81,U$11&lt;=$E81-($E81-$C81-7)),1,
IF(AND(対象名簿【こちらに入力をお願いします。】!$F89="症状あり",U$11&gt;=$C81,U$11&lt;=$E81,U$11&lt;=$E81-($E81-$C81-14)),1,
IF(AND(対象名簿【こちらに入力をお願いします。】!$F89="症状なし",U$11&gt;=$C81,U$11&lt;=$E81,U$11&lt;=$E81-($E81-$C81-6)),1,"")))))</f>
        <v/>
      </c>
      <c r="V81" s="44" t="str">
        <f>IF(OR($C81="",$E81=""),"",
IF(AND(対象名簿【こちらに入力をお願いします。】!$F89="症状あり",$C81=45199,V$11&gt;=$C81,V$11&lt;=$E81,V$11&lt;=$E81-($E81-$C81-15)),1,
IF(AND(対象名簿【こちらに入力をお願いします。】!$F89="症状なし",$C81=45199,V$11&gt;=$C81,V$11&lt;=$E81,V$11&lt;=$E81-($E81-$C81-7)),1,
IF(AND(対象名簿【こちらに入力をお願いします。】!$F89="症状あり",V$11&gt;=$C81,V$11&lt;=$E81,V$11&lt;=$E81-($E81-$C81-14)),1,
IF(AND(対象名簿【こちらに入力をお願いします。】!$F89="症状なし",V$11&gt;=$C81,V$11&lt;=$E81,V$11&lt;=$E81-($E81-$C81-6)),1,"")))))</f>
        <v/>
      </c>
      <c r="W81" s="44" t="str">
        <f>IF(OR($C81="",$E81=""),"",
IF(AND(対象名簿【こちらに入力をお願いします。】!$F89="症状あり",$C81=45199,W$11&gt;=$C81,W$11&lt;=$E81,W$11&lt;=$E81-($E81-$C81-15)),1,
IF(AND(対象名簿【こちらに入力をお願いします。】!$F89="症状なし",$C81=45199,W$11&gt;=$C81,W$11&lt;=$E81,W$11&lt;=$E81-($E81-$C81-7)),1,
IF(AND(対象名簿【こちらに入力をお願いします。】!$F89="症状あり",W$11&gt;=$C81,W$11&lt;=$E81,W$11&lt;=$E81-($E81-$C81-14)),1,
IF(AND(対象名簿【こちらに入力をお願いします。】!$F89="症状なし",W$11&gt;=$C81,W$11&lt;=$E81,W$11&lt;=$E81-($E81-$C81-6)),1,"")))))</f>
        <v/>
      </c>
      <c r="X81" s="44" t="str">
        <f>IF(OR($C81="",$E81=""),"",
IF(AND(対象名簿【こちらに入力をお願いします。】!$F89="症状あり",$C81=45199,X$11&gt;=$C81,X$11&lt;=$E81,X$11&lt;=$E81-($E81-$C81-15)),1,
IF(AND(対象名簿【こちらに入力をお願いします。】!$F89="症状なし",$C81=45199,X$11&gt;=$C81,X$11&lt;=$E81,X$11&lt;=$E81-($E81-$C81-7)),1,
IF(AND(対象名簿【こちらに入力をお願いします。】!$F89="症状あり",X$11&gt;=$C81,X$11&lt;=$E81,X$11&lt;=$E81-($E81-$C81-14)),1,
IF(AND(対象名簿【こちらに入力をお願いします。】!$F89="症状なし",X$11&gt;=$C81,X$11&lt;=$E81,X$11&lt;=$E81-($E81-$C81-6)),1,"")))))</f>
        <v/>
      </c>
      <c r="Y81" s="44" t="str">
        <f>IF(OR($C81="",$E81=""),"",
IF(AND(対象名簿【こちらに入力をお願いします。】!$F89="症状あり",$C81=45199,Y$11&gt;=$C81,Y$11&lt;=$E81,Y$11&lt;=$E81-($E81-$C81-15)),1,
IF(AND(対象名簿【こちらに入力をお願いします。】!$F89="症状なし",$C81=45199,Y$11&gt;=$C81,Y$11&lt;=$E81,Y$11&lt;=$E81-($E81-$C81-7)),1,
IF(AND(対象名簿【こちらに入力をお願いします。】!$F89="症状あり",Y$11&gt;=$C81,Y$11&lt;=$E81,Y$11&lt;=$E81-($E81-$C81-14)),1,
IF(AND(対象名簿【こちらに入力をお願いします。】!$F89="症状なし",Y$11&gt;=$C81,Y$11&lt;=$E81,Y$11&lt;=$E81-($E81-$C81-6)),1,"")))))</f>
        <v/>
      </c>
      <c r="Z81" s="44" t="str">
        <f>IF(OR($C81="",$E81=""),"",
IF(AND(対象名簿【こちらに入力をお願いします。】!$F89="症状あり",$C81=45199,Z$11&gt;=$C81,Z$11&lt;=$E81,Z$11&lt;=$E81-($E81-$C81-15)),1,
IF(AND(対象名簿【こちらに入力をお願いします。】!$F89="症状なし",$C81=45199,Z$11&gt;=$C81,Z$11&lt;=$E81,Z$11&lt;=$E81-($E81-$C81-7)),1,
IF(AND(対象名簿【こちらに入力をお願いします。】!$F89="症状あり",Z$11&gt;=$C81,Z$11&lt;=$E81,Z$11&lt;=$E81-($E81-$C81-14)),1,
IF(AND(対象名簿【こちらに入力をお願いします。】!$F89="症状なし",Z$11&gt;=$C81,Z$11&lt;=$E81,Z$11&lt;=$E81-($E81-$C81-6)),1,"")))))</f>
        <v/>
      </c>
      <c r="AA81" s="44" t="str">
        <f>IF(OR($C81="",$E81=""),"",
IF(AND(対象名簿【こちらに入力をお願いします。】!$F89="症状あり",$C81=45199,AA$11&gt;=$C81,AA$11&lt;=$E81,AA$11&lt;=$E81-($E81-$C81-15)),1,
IF(AND(対象名簿【こちらに入力をお願いします。】!$F89="症状なし",$C81=45199,AA$11&gt;=$C81,AA$11&lt;=$E81,AA$11&lt;=$E81-($E81-$C81-7)),1,
IF(AND(対象名簿【こちらに入力をお願いします。】!$F89="症状あり",AA$11&gt;=$C81,AA$11&lt;=$E81,AA$11&lt;=$E81-($E81-$C81-14)),1,
IF(AND(対象名簿【こちらに入力をお願いします。】!$F89="症状なし",AA$11&gt;=$C81,AA$11&lt;=$E81,AA$11&lt;=$E81-($E81-$C81-6)),1,"")))))</f>
        <v/>
      </c>
      <c r="AB81" s="44" t="str">
        <f>IF(OR($C81="",$E81=""),"",
IF(AND(対象名簿【こちらに入力をお願いします。】!$F89="症状あり",$C81=45199,AB$11&gt;=$C81,AB$11&lt;=$E81,AB$11&lt;=$E81-($E81-$C81-15)),1,
IF(AND(対象名簿【こちらに入力をお願いします。】!$F89="症状なし",$C81=45199,AB$11&gt;=$C81,AB$11&lt;=$E81,AB$11&lt;=$E81-($E81-$C81-7)),1,
IF(AND(対象名簿【こちらに入力をお願いします。】!$F89="症状あり",AB$11&gt;=$C81,AB$11&lt;=$E81,AB$11&lt;=$E81-($E81-$C81-14)),1,
IF(AND(対象名簿【こちらに入力をお願いします。】!$F89="症状なし",AB$11&gt;=$C81,AB$11&lt;=$E81,AB$11&lt;=$E81-($E81-$C81-6)),1,"")))))</f>
        <v/>
      </c>
      <c r="AC81" s="44" t="str">
        <f>IF(OR($C81="",$E81=""),"",
IF(AND(対象名簿【こちらに入力をお願いします。】!$F89="症状あり",$C81=45199,AC$11&gt;=$C81,AC$11&lt;=$E81,AC$11&lt;=$E81-($E81-$C81-15)),1,
IF(AND(対象名簿【こちらに入力をお願いします。】!$F89="症状なし",$C81=45199,AC$11&gt;=$C81,AC$11&lt;=$E81,AC$11&lt;=$E81-($E81-$C81-7)),1,
IF(AND(対象名簿【こちらに入力をお願いします。】!$F89="症状あり",AC$11&gt;=$C81,AC$11&lt;=$E81,AC$11&lt;=$E81-($E81-$C81-14)),1,
IF(AND(対象名簿【こちらに入力をお願いします。】!$F89="症状なし",AC$11&gt;=$C81,AC$11&lt;=$E81,AC$11&lt;=$E81-($E81-$C81-6)),1,"")))))</f>
        <v/>
      </c>
      <c r="AD81" s="44" t="str">
        <f>IF(OR($C81="",$E81=""),"",
IF(AND(対象名簿【こちらに入力をお願いします。】!$F89="症状あり",$C81=45199,AD$11&gt;=$C81,AD$11&lt;=$E81,AD$11&lt;=$E81-($E81-$C81-15)),1,
IF(AND(対象名簿【こちらに入力をお願いします。】!$F89="症状なし",$C81=45199,AD$11&gt;=$C81,AD$11&lt;=$E81,AD$11&lt;=$E81-($E81-$C81-7)),1,
IF(AND(対象名簿【こちらに入力をお願いします。】!$F89="症状あり",AD$11&gt;=$C81,AD$11&lt;=$E81,AD$11&lt;=$E81-($E81-$C81-14)),1,
IF(AND(対象名簿【こちらに入力をお願いします。】!$F89="症状なし",AD$11&gt;=$C81,AD$11&lt;=$E81,AD$11&lt;=$E81-($E81-$C81-6)),1,"")))))</f>
        <v/>
      </c>
      <c r="AE81" s="44" t="str">
        <f>IF(OR($C81="",$E81=""),"",
IF(AND(対象名簿【こちらに入力をお願いします。】!$F89="症状あり",$C81=45199,AE$11&gt;=$C81,AE$11&lt;=$E81,AE$11&lt;=$E81-($E81-$C81-15)),1,
IF(AND(対象名簿【こちらに入力をお願いします。】!$F89="症状なし",$C81=45199,AE$11&gt;=$C81,AE$11&lt;=$E81,AE$11&lt;=$E81-($E81-$C81-7)),1,
IF(AND(対象名簿【こちらに入力をお願いします。】!$F89="症状あり",AE$11&gt;=$C81,AE$11&lt;=$E81,AE$11&lt;=$E81-($E81-$C81-14)),1,
IF(AND(対象名簿【こちらに入力をお願いします。】!$F89="症状なし",AE$11&gt;=$C81,AE$11&lt;=$E81,AE$11&lt;=$E81-($E81-$C81-6)),1,"")))))</f>
        <v/>
      </c>
      <c r="AF81" s="44" t="str">
        <f>IF(OR($C81="",$E81=""),"",
IF(AND(対象名簿【こちらに入力をお願いします。】!$F89="症状あり",$C81=45199,AF$11&gt;=$C81,AF$11&lt;=$E81,AF$11&lt;=$E81-($E81-$C81-15)),1,
IF(AND(対象名簿【こちらに入力をお願いします。】!$F89="症状なし",$C81=45199,AF$11&gt;=$C81,AF$11&lt;=$E81,AF$11&lt;=$E81-($E81-$C81-7)),1,
IF(AND(対象名簿【こちらに入力をお願いします。】!$F89="症状あり",AF$11&gt;=$C81,AF$11&lt;=$E81,AF$11&lt;=$E81-($E81-$C81-14)),1,
IF(AND(対象名簿【こちらに入力をお願いします。】!$F89="症状なし",AF$11&gt;=$C81,AF$11&lt;=$E81,AF$11&lt;=$E81-($E81-$C81-6)),1,"")))))</f>
        <v/>
      </c>
      <c r="AG81" s="44" t="str">
        <f>IF(OR($C81="",$E81=""),"",
IF(AND(対象名簿【こちらに入力をお願いします。】!$F89="症状あり",$C81=45199,AG$11&gt;=$C81,AG$11&lt;=$E81,AG$11&lt;=$E81-($E81-$C81-15)),1,
IF(AND(対象名簿【こちらに入力をお願いします。】!$F89="症状なし",$C81=45199,AG$11&gt;=$C81,AG$11&lt;=$E81,AG$11&lt;=$E81-($E81-$C81-7)),1,
IF(AND(対象名簿【こちらに入力をお願いします。】!$F89="症状あり",AG$11&gt;=$C81,AG$11&lt;=$E81,AG$11&lt;=$E81-($E81-$C81-14)),1,
IF(AND(対象名簿【こちらに入力をお願いします。】!$F89="症状なし",AG$11&gt;=$C81,AG$11&lt;=$E81,AG$11&lt;=$E81-($E81-$C81-6)),1,"")))))</f>
        <v/>
      </c>
      <c r="AH81" s="44" t="str">
        <f>IF(OR($C81="",$E81=""),"",
IF(AND(対象名簿【こちらに入力をお願いします。】!$F89="症状あり",$C81=45199,AH$11&gt;=$C81,AH$11&lt;=$E81,AH$11&lt;=$E81-($E81-$C81-15)),1,
IF(AND(対象名簿【こちらに入力をお願いします。】!$F89="症状なし",$C81=45199,AH$11&gt;=$C81,AH$11&lt;=$E81,AH$11&lt;=$E81-($E81-$C81-7)),1,
IF(AND(対象名簿【こちらに入力をお願いします。】!$F89="症状あり",AH$11&gt;=$C81,AH$11&lt;=$E81,AH$11&lt;=$E81-($E81-$C81-14)),1,
IF(AND(対象名簿【こちらに入力をお願いします。】!$F89="症状なし",AH$11&gt;=$C81,AH$11&lt;=$E81,AH$11&lt;=$E81-($E81-$C81-6)),1,"")))))</f>
        <v/>
      </c>
      <c r="AI81" s="44" t="str">
        <f>IF(OR($C81="",$E81=""),"",
IF(AND(対象名簿【こちらに入力をお願いします。】!$F89="症状あり",$C81=45199,AI$11&gt;=$C81,AI$11&lt;=$E81,AI$11&lt;=$E81-($E81-$C81-15)),1,
IF(AND(対象名簿【こちらに入力をお願いします。】!$F89="症状なし",$C81=45199,AI$11&gt;=$C81,AI$11&lt;=$E81,AI$11&lt;=$E81-($E81-$C81-7)),1,
IF(AND(対象名簿【こちらに入力をお願いします。】!$F89="症状あり",AI$11&gt;=$C81,AI$11&lt;=$E81,AI$11&lt;=$E81-($E81-$C81-14)),1,
IF(AND(対象名簿【こちらに入力をお願いします。】!$F89="症状なし",AI$11&gt;=$C81,AI$11&lt;=$E81,AI$11&lt;=$E81-($E81-$C81-6)),1,"")))))</f>
        <v/>
      </c>
      <c r="AJ81" s="44" t="str">
        <f>IF(OR($C81="",$E81=""),"",
IF(AND(対象名簿【こちらに入力をお願いします。】!$F89="症状あり",$C81=45199,AJ$11&gt;=$C81,AJ$11&lt;=$E81,AJ$11&lt;=$E81-($E81-$C81-15)),1,
IF(AND(対象名簿【こちらに入力をお願いします。】!$F89="症状なし",$C81=45199,AJ$11&gt;=$C81,AJ$11&lt;=$E81,AJ$11&lt;=$E81-($E81-$C81-7)),1,
IF(AND(対象名簿【こちらに入力をお願いします。】!$F89="症状あり",AJ$11&gt;=$C81,AJ$11&lt;=$E81,AJ$11&lt;=$E81-($E81-$C81-14)),1,
IF(AND(対象名簿【こちらに入力をお願いします。】!$F89="症状なし",AJ$11&gt;=$C81,AJ$11&lt;=$E81,AJ$11&lt;=$E81-($E81-$C81-6)),1,"")))))</f>
        <v/>
      </c>
      <c r="AK81" s="44" t="str">
        <f>IF(OR($C81="",$E81=""),"",
IF(AND(対象名簿【こちらに入力をお願いします。】!$F89="症状あり",$C81=45199,AK$11&gt;=$C81,AK$11&lt;=$E81,AK$11&lt;=$E81-($E81-$C81-15)),1,
IF(AND(対象名簿【こちらに入力をお願いします。】!$F89="症状なし",$C81=45199,AK$11&gt;=$C81,AK$11&lt;=$E81,AK$11&lt;=$E81-($E81-$C81-7)),1,
IF(AND(対象名簿【こちらに入力をお願いします。】!$F89="症状あり",AK$11&gt;=$C81,AK$11&lt;=$E81,AK$11&lt;=$E81-($E81-$C81-14)),1,
IF(AND(対象名簿【こちらに入力をお願いします。】!$F89="症状なし",AK$11&gt;=$C81,AK$11&lt;=$E81,AK$11&lt;=$E81-($E81-$C81-6)),1,"")))))</f>
        <v/>
      </c>
      <c r="AL81" s="44" t="str">
        <f>IF(OR($C81="",$E81=""),"",
IF(AND(対象名簿【こちらに入力をお願いします。】!$F89="症状あり",$C81=45199,AL$11&gt;=$C81,AL$11&lt;=$E81,AL$11&lt;=$E81-($E81-$C81-15)),1,
IF(AND(対象名簿【こちらに入力をお願いします。】!$F89="症状なし",$C81=45199,AL$11&gt;=$C81,AL$11&lt;=$E81,AL$11&lt;=$E81-($E81-$C81-7)),1,
IF(AND(対象名簿【こちらに入力をお願いします。】!$F89="症状あり",AL$11&gt;=$C81,AL$11&lt;=$E81,AL$11&lt;=$E81-($E81-$C81-14)),1,
IF(AND(対象名簿【こちらに入力をお願いします。】!$F89="症状なし",AL$11&gt;=$C81,AL$11&lt;=$E81,AL$11&lt;=$E81-($E81-$C81-6)),1,"")))))</f>
        <v/>
      </c>
      <c r="AM81" s="44" t="str">
        <f>IF(OR($C81="",$E81=""),"",
IF(AND(対象名簿【こちらに入力をお願いします。】!$F89="症状あり",$C81=45199,AM$11&gt;=$C81,AM$11&lt;=$E81,AM$11&lt;=$E81-($E81-$C81-15)),1,
IF(AND(対象名簿【こちらに入力をお願いします。】!$F89="症状なし",$C81=45199,AM$11&gt;=$C81,AM$11&lt;=$E81,AM$11&lt;=$E81-($E81-$C81-7)),1,
IF(AND(対象名簿【こちらに入力をお願いします。】!$F89="症状あり",AM$11&gt;=$C81,AM$11&lt;=$E81,AM$11&lt;=$E81-($E81-$C81-14)),1,
IF(AND(対象名簿【こちらに入力をお願いします。】!$F89="症状なし",AM$11&gt;=$C81,AM$11&lt;=$E81,AM$11&lt;=$E81-($E81-$C81-6)),1,"")))))</f>
        <v/>
      </c>
      <c r="AN81" s="44" t="str">
        <f>IF(OR($C81="",$E81=""),"",
IF(AND(対象名簿【こちらに入力をお願いします。】!$F89="症状あり",$C81=45199,AN$11&gt;=$C81,AN$11&lt;=$E81,AN$11&lt;=$E81-($E81-$C81-15)),1,
IF(AND(対象名簿【こちらに入力をお願いします。】!$F89="症状なし",$C81=45199,AN$11&gt;=$C81,AN$11&lt;=$E81,AN$11&lt;=$E81-($E81-$C81-7)),1,
IF(AND(対象名簿【こちらに入力をお願いします。】!$F89="症状あり",AN$11&gt;=$C81,AN$11&lt;=$E81,AN$11&lt;=$E81-($E81-$C81-14)),1,
IF(AND(対象名簿【こちらに入力をお願いします。】!$F89="症状なし",AN$11&gt;=$C81,AN$11&lt;=$E81,AN$11&lt;=$E81-($E81-$C81-6)),1,"")))))</f>
        <v/>
      </c>
      <c r="AO81" s="44" t="str">
        <f>IF(OR($C81="",$E81=""),"",
IF(AND(対象名簿【こちらに入力をお願いします。】!$F89="症状あり",$C81=45199,AO$11&gt;=$C81,AO$11&lt;=$E81,AO$11&lt;=$E81-($E81-$C81-15)),1,
IF(AND(対象名簿【こちらに入力をお願いします。】!$F89="症状なし",$C81=45199,AO$11&gt;=$C81,AO$11&lt;=$E81,AO$11&lt;=$E81-($E81-$C81-7)),1,
IF(AND(対象名簿【こちらに入力をお願いします。】!$F89="症状あり",AO$11&gt;=$C81,AO$11&lt;=$E81,AO$11&lt;=$E81-($E81-$C81-14)),1,
IF(AND(対象名簿【こちらに入力をお願いします。】!$F89="症状なし",AO$11&gt;=$C81,AO$11&lt;=$E81,AO$11&lt;=$E81-($E81-$C81-6)),1,"")))))</f>
        <v/>
      </c>
      <c r="AP81" s="44" t="str">
        <f>IF(OR($C81="",$E81=""),"",
IF(AND(対象名簿【こちらに入力をお願いします。】!$F89="症状あり",$C81=45199,AP$11&gt;=$C81,AP$11&lt;=$E81,AP$11&lt;=$E81-($E81-$C81-15)),1,
IF(AND(対象名簿【こちらに入力をお願いします。】!$F89="症状なし",$C81=45199,AP$11&gt;=$C81,AP$11&lt;=$E81,AP$11&lt;=$E81-($E81-$C81-7)),1,
IF(AND(対象名簿【こちらに入力をお願いします。】!$F89="症状あり",AP$11&gt;=$C81,AP$11&lt;=$E81,AP$11&lt;=$E81-($E81-$C81-14)),1,
IF(AND(対象名簿【こちらに入力をお願いします。】!$F89="症状なし",AP$11&gt;=$C81,AP$11&lt;=$E81,AP$11&lt;=$E81-($E81-$C81-6)),1,"")))))</f>
        <v/>
      </c>
      <c r="AQ81" s="44" t="str">
        <f>IF(OR($C81="",$E81=""),"",
IF(AND(対象名簿【こちらに入力をお願いします。】!$F89="症状あり",$C81=45199,AQ$11&gt;=$C81,AQ$11&lt;=$E81,AQ$11&lt;=$E81-($E81-$C81-15)),1,
IF(AND(対象名簿【こちらに入力をお願いします。】!$F89="症状なし",$C81=45199,AQ$11&gt;=$C81,AQ$11&lt;=$E81,AQ$11&lt;=$E81-($E81-$C81-7)),1,
IF(AND(対象名簿【こちらに入力をお願いします。】!$F89="症状あり",AQ$11&gt;=$C81,AQ$11&lt;=$E81,AQ$11&lt;=$E81-($E81-$C81-14)),1,
IF(AND(対象名簿【こちらに入力をお願いします。】!$F89="症状なし",AQ$11&gt;=$C81,AQ$11&lt;=$E81,AQ$11&lt;=$E81-($E81-$C81-6)),1,"")))))</f>
        <v/>
      </c>
      <c r="AR81" s="44" t="str">
        <f>IF(OR($C81="",$E81=""),"",
IF(AND(対象名簿【こちらに入力をお願いします。】!$F89="症状あり",$C81=45199,AR$11&gt;=$C81,AR$11&lt;=$E81,AR$11&lt;=$E81-($E81-$C81-15)),1,
IF(AND(対象名簿【こちらに入力をお願いします。】!$F89="症状なし",$C81=45199,AR$11&gt;=$C81,AR$11&lt;=$E81,AR$11&lt;=$E81-($E81-$C81-7)),1,
IF(AND(対象名簿【こちらに入力をお願いします。】!$F89="症状あり",AR$11&gt;=$C81,AR$11&lt;=$E81,AR$11&lt;=$E81-($E81-$C81-14)),1,
IF(AND(対象名簿【こちらに入力をお願いします。】!$F89="症状なし",AR$11&gt;=$C81,AR$11&lt;=$E81,AR$11&lt;=$E81-($E81-$C81-6)),1,"")))))</f>
        <v/>
      </c>
      <c r="AS81" s="44" t="str">
        <f>IF(OR($C81="",$E81=""),"",
IF(AND(対象名簿【こちらに入力をお願いします。】!$F89="症状あり",$C81=45199,AS$11&gt;=$C81,AS$11&lt;=$E81,AS$11&lt;=$E81-($E81-$C81-15)),1,
IF(AND(対象名簿【こちらに入力をお願いします。】!$F89="症状なし",$C81=45199,AS$11&gt;=$C81,AS$11&lt;=$E81,AS$11&lt;=$E81-($E81-$C81-7)),1,
IF(AND(対象名簿【こちらに入力をお願いします。】!$F89="症状あり",AS$11&gt;=$C81,AS$11&lt;=$E81,AS$11&lt;=$E81-($E81-$C81-14)),1,
IF(AND(対象名簿【こちらに入力をお願いします。】!$F89="症状なし",AS$11&gt;=$C81,AS$11&lt;=$E81,AS$11&lt;=$E81-($E81-$C81-6)),1,"")))))</f>
        <v/>
      </c>
      <c r="AT81" s="44" t="str">
        <f>IF(OR($C81="",$E81=""),"",
IF(AND(対象名簿【こちらに入力をお願いします。】!$F89="症状あり",$C81=45199,AT$11&gt;=$C81,AT$11&lt;=$E81,AT$11&lt;=$E81-($E81-$C81-15)),1,
IF(AND(対象名簿【こちらに入力をお願いします。】!$F89="症状なし",$C81=45199,AT$11&gt;=$C81,AT$11&lt;=$E81,AT$11&lt;=$E81-($E81-$C81-7)),1,
IF(AND(対象名簿【こちらに入力をお願いします。】!$F89="症状あり",AT$11&gt;=$C81,AT$11&lt;=$E81,AT$11&lt;=$E81-($E81-$C81-14)),1,
IF(AND(対象名簿【こちらに入力をお願いします。】!$F89="症状なし",AT$11&gt;=$C81,AT$11&lt;=$E81,AT$11&lt;=$E81-($E81-$C81-6)),1,"")))))</f>
        <v/>
      </c>
      <c r="AU81" s="44" t="str">
        <f>IF(OR($C81="",$E81=""),"",
IF(AND(対象名簿【こちらに入力をお願いします。】!$F89="症状あり",$C81=45199,AU$11&gt;=$C81,AU$11&lt;=$E81,AU$11&lt;=$E81-($E81-$C81-15)),1,
IF(AND(対象名簿【こちらに入力をお願いします。】!$F89="症状なし",$C81=45199,AU$11&gt;=$C81,AU$11&lt;=$E81,AU$11&lt;=$E81-($E81-$C81-7)),1,
IF(AND(対象名簿【こちらに入力をお願いします。】!$F89="症状あり",AU$11&gt;=$C81,AU$11&lt;=$E81,AU$11&lt;=$E81-($E81-$C81-14)),1,
IF(AND(対象名簿【こちらに入力をお願いします。】!$F89="症状なし",AU$11&gt;=$C81,AU$11&lt;=$E81,AU$11&lt;=$E81-($E81-$C81-6)),1,"")))))</f>
        <v/>
      </c>
      <c r="AV81" s="44" t="str">
        <f>IF(OR($C81="",$E81=""),"",
IF(AND(対象名簿【こちらに入力をお願いします。】!$F89="症状あり",$C81=45199,AV$11&gt;=$C81,AV$11&lt;=$E81,AV$11&lt;=$E81-($E81-$C81-15)),1,
IF(AND(対象名簿【こちらに入力をお願いします。】!$F89="症状なし",$C81=45199,AV$11&gt;=$C81,AV$11&lt;=$E81,AV$11&lt;=$E81-($E81-$C81-7)),1,
IF(AND(対象名簿【こちらに入力をお願いします。】!$F89="症状あり",AV$11&gt;=$C81,AV$11&lt;=$E81,AV$11&lt;=$E81-($E81-$C81-14)),1,
IF(AND(対象名簿【こちらに入力をお願いします。】!$F89="症状なし",AV$11&gt;=$C81,AV$11&lt;=$E81,AV$11&lt;=$E81-($E81-$C81-6)),1,"")))))</f>
        <v/>
      </c>
      <c r="AW81" s="44" t="str">
        <f>IF(OR($C81="",$E81=""),"",
IF(AND(対象名簿【こちらに入力をお願いします。】!$F89="症状あり",$C81=45199,AW$11&gt;=$C81,AW$11&lt;=$E81,AW$11&lt;=$E81-($E81-$C81-15)),1,
IF(AND(対象名簿【こちらに入力をお願いします。】!$F89="症状なし",$C81=45199,AW$11&gt;=$C81,AW$11&lt;=$E81,AW$11&lt;=$E81-($E81-$C81-7)),1,
IF(AND(対象名簿【こちらに入力をお願いします。】!$F89="症状あり",AW$11&gt;=$C81,AW$11&lt;=$E81,AW$11&lt;=$E81-($E81-$C81-14)),1,
IF(AND(対象名簿【こちらに入力をお願いします。】!$F89="症状なし",AW$11&gt;=$C81,AW$11&lt;=$E81,AW$11&lt;=$E81-($E81-$C81-6)),1,"")))))</f>
        <v/>
      </c>
      <c r="AX81" s="44" t="str">
        <f>IF(OR($C81="",$E81=""),"",
IF(AND(対象名簿【こちらに入力をお願いします。】!$F89="症状あり",$C81=45199,AX$11&gt;=$C81,AX$11&lt;=$E81,AX$11&lt;=$E81-($E81-$C81-15)),1,
IF(AND(対象名簿【こちらに入力をお願いします。】!$F89="症状なし",$C81=45199,AX$11&gt;=$C81,AX$11&lt;=$E81,AX$11&lt;=$E81-($E81-$C81-7)),1,
IF(AND(対象名簿【こちらに入力をお願いします。】!$F89="症状あり",AX$11&gt;=$C81,AX$11&lt;=$E81,AX$11&lt;=$E81-($E81-$C81-14)),1,
IF(AND(対象名簿【こちらに入力をお願いします。】!$F89="症状なし",AX$11&gt;=$C81,AX$11&lt;=$E81,AX$11&lt;=$E81-($E81-$C81-6)),1,"")))))</f>
        <v/>
      </c>
      <c r="AY81" s="44" t="str">
        <f>IF(OR($C81="",$E81=""),"",
IF(AND(対象名簿【こちらに入力をお願いします。】!$F89="症状あり",$C81=45199,AY$11&gt;=$C81,AY$11&lt;=$E81,AY$11&lt;=$E81-($E81-$C81-15)),1,
IF(AND(対象名簿【こちらに入力をお願いします。】!$F89="症状なし",$C81=45199,AY$11&gt;=$C81,AY$11&lt;=$E81,AY$11&lt;=$E81-($E81-$C81-7)),1,
IF(AND(対象名簿【こちらに入力をお願いします。】!$F89="症状あり",AY$11&gt;=$C81,AY$11&lt;=$E81,AY$11&lt;=$E81-($E81-$C81-14)),1,
IF(AND(対象名簿【こちらに入力をお願いします。】!$F89="症状なし",AY$11&gt;=$C81,AY$11&lt;=$E81,AY$11&lt;=$E81-($E81-$C81-6)),1,"")))))</f>
        <v/>
      </c>
      <c r="AZ81" s="44" t="str">
        <f>IF(OR($C81="",$E81=""),"",
IF(AND(対象名簿【こちらに入力をお願いします。】!$F89="症状あり",$C81=45199,AZ$11&gt;=$C81,AZ$11&lt;=$E81,AZ$11&lt;=$E81-($E81-$C81-15)),1,
IF(AND(対象名簿【こちらに入力をお願いします。】!$F89="症状なし",$C81=45199,AZ$11&gt;=$C81,AZ$11&lt;=$E81,AZ$11&lt;=$E81-($E81-$C81-7)),1,
IF(AND(対象名簿【こちらに入力をお願いします。】!$F89="症状あり",AZ$11&gt;=$C81,AZ$11&lt;=$E81,AZ$11&lt;=$E81-($E81-$C81-14)),1,
IF(AND(対象名簿【こちらに入力をお願いします。】!$F89="症状なし",AZ$11&gt;=$C81,AZ$11&lt;=$E81,AZ$11&lt;=$E81-($E81-$C81-6)),1,"")))))</f>
        <v/>
      </c>
      <c r="BA81" s="44" t="str">
        <f>IF(OR($C81="",$E81=""),"",
IF(AND(対象名簿【こちらに入力をお願いします。】!$F89="症状あり",$C81=45199,BA$11&gt;=$C81,BA$11&lt;=$E81,BA$11&lt;=$E81-($E81-$C81-15)),1,
IF(AND(対象名簿【こちらに入力をお願いします。】!$F89="症状なし",$C81=45199,BA$11&gt;=$C81,BA$11&lt;=$E81,BA$11&lt;=$E81-($E81-$C81-7)),1,
IF(AND(対象名簿【こちらに入力をお願いします。】!$F89="症状あり",BA$11&gt;=$C81,BA$11&lt;=$E81,BA$11&lt;=$E81-($E81-$C81-14)),1,
IF(AND(対象名簿【こちらに入力をお願いします。】!$F89="症状なし",BA$11&gt;=$C81,BA$11&lt;=$E81,BA$11&lt;=$E81-($E81-$C81-6)),1,"")))))</f>
        <v/>
      </c>
      <c r="BB81" s="44" t="str">
        <f>IF(OR($C81="",$E81=""),"",
IF(AND(対象名簿【こちらに入力をお願いします。】!$F89="症状あり",$C81=45199,BB$11&gt;=$C81,BB$11&lt;=$E81,BB$11&lt;=$E81-($E81-$C81-15)),1,
IF(AND(対象名簿【こちらに入力をお願いします。】!$F89="症状なし",$C81=45199,BB$11&gt;=$C81,BB$11&lt;=$E81,BB$11&lt;=$E81-($E81-$C81-7)),1,
IF(AND(対象名簿【こちらに入力をお願いします。】!$F89="症状あり",BB$11&gt;=$C81,BB$11&lt;=$E81,BB$11&lt;=$E81-($E81-$C81-14)),1,
IF(AND(対象名簿【こちらに入力をお願いします。】!$F89="症状なし",BB$11&gt;=$C81,BB$11&lt;=$E81,BB$11&lt;=$E81-($E81-$C81-6)),1,"")))))</f>
        <v/>
      </c>
      <c r="BC81" s="44" t="str">
        <f>IF(OR($C81="",$E81=""),"",
IF(AND(対象名簿【こちらに入力をお願いします。】!$F89="症状あり",$C81=45199,BC$11&gt;=$C81,BC$11&lt;=$E81,BC$11&lt;=$E81-($E81-$C81-15)),1,
IF(AND(対象名簿【こちらに入力をお願いします。】!$F89="症状なし",$C81=45199,BC$11&gt;=$C81,BC$11&lt;=$E81,BC$11&lt;=$E81-($E81-$C81-7)),1,
IF(AND(対象名簿【こちらに入力をお願いします。】!$F89="症状あり",BC$11&gt;=$C81,BC$11&lt;=$E81,BC$11&lt;=$E81-($E81-$C81-14)),1,
IF(AND(対象名簿【こちらに入力をお願いします。】!$F89="症状なし",BC$11&gt;=$C81,BC$11&lt;=$E81,BC$11&lt;=$E81-($E81-$C81-6)),1,"")))))</f>
        <v/>
      </c>
      <c r="BD81" s="44" t="str">
        <f>IF(OR($C81="",$E81=""),"",
IF(AND(対象名簿【こちらに入力をお願いします。】!$F89="症状あり",$C81=45199,BD$11&gt;=$C81,BD$11&lt;=$E81,BD$11&lt;=$E81-($E81-$C81-15)),1,
IF(AND(対象名簿【こちらに入力をお願いします。】!$F89="症状なし",$C81=45199,BD$11&gt;=$C81,BD$11&lt;=$E81,BD$11&lt;=$E81-($E81-$C81-7)),1,
IF(AND(対象名簿【こちらに入力をお願いします。】!$F89="症状あり",BD$11&gt;=$C81,BD$11&lt;=$E81,BD$11&lt;=$E81-($E81-$C81-14)),1,
IF(AND(対象名簿【こちらに入力をお願いします。】!$F89="症状なし",BD$11&gt;=$C81,BD$11&lt;=$E81,BD$11&lt;=$E81-($E81-$C81-6)),1,"")))))</f>
        <v/>
      </c>
      <c r="BE81" s="44" t="str">
        <f>IF(OR($C81="",$E81=""),"",
IF(AND(対象名簿【こちらに入力をお願いします。】!$F89="症状あり",$C81=45199,BE$11&gt;=$C81,BE$11&lt;=$E81,BE$11&lt;=$E81-($E81-$C81-15)),1,
IF(AND(対象名簿【こちらに入力をお願いします。】!$F89="症状なし",$C81=45199,BE$11&gt;=$C81,BE$11&lt;=$E81,BE$11&lt;=$E81-($E81-$C81-7)),1,
IF(AND(対象名簿【こちらに入力をお願いします。】!$F89="症状あり",BE$11&gt;=$C81,BE$11&lt;=$E81,BE$11&lt;=$E81-($E81-$C81-14)),1,
IF(AND(対象名簿【こちらに入力をお願いします。】!$F89="症状なし",BE$11&gt;=$C81,BE$11&lt;=$E81,BE$11&lt;=$E81-($E81-$C81-6)),1,"")))))</f>
        <v/>
      </c>
      <c r="BF81" s="44" t="str">
        <f>IF(OR($C81="",$E81=""),"",
IF(AND(対象名簿【こちらに入力をお願いします。】!$F89="症状あり",$C81=45199,BF$11&gt;=$C81,BF$11&lt;=$E81,BF$11&lt;=$E81-($E81-$C81-15)),1,
IF(AND(対象名簿【こちらに入力をお願いします。】!$F89="症状なし",$C81=45199,BF$11&gt;=$C81,BF$11&lt;=$E81,BF$11&lt;=$E81-($E81-$C81-7)),1,
IF(AND(対象名簿【こちらに入力をお願いします。】!$F89="症状あり",BF$11&gt;=$C81,BF$11&lt;=$E81,BF$11&lt;=$E81-($E81-$C81-14)),1,
IF(AND(対象名簿【こちらに入力をお願いします。】!$F89="症状なし",BF$11&gt;=$C81,BF$11&lt;=$E81,BF$11&lt;=$E81-($E81-$C81-6)),1,"")))))</f>
        <v/>
      </c>
      <c r="BG81" s="44" t="str">
        <f>IF(OR($C81="",$E81=""),"",
IF(AND(対象名簿【こちらに入力をお願いします。】!$F89="症状あり",$C81=45199,BG$11&gt;=$C81,BG$11&lt;=$E81,BG$11&lt;=$E81-($E81-$C81-15)),1,
IF(AND(対象名簿【こちらに入力をお願いします。】!$F89="症状なし",$C81=45199,BG$11&gt;=$C81,BG$11&lt;=$E81,BG$11&lt;=$E81-($E81-$C81-7)),1,
IF(AND(対象名簿【こちらに入力をお願いします。】!$F89="症状あり",BG$11&gt;=$C81,BG$11&lt;=$E81,BG$11&lt;=$E81-($E81-$C81-14)),1,
IF(AND(対象名簿【こちらに入力をお願いします。】!$F89="症状なし",BG$11&gt;=$C81,BG$11&lt;=$E81,BG$11&lt;=$E81-($E81-$C81-6)),1,"")))))</f>
        <v/>
      </c>
      <c r="BH81" s="44" t="str">
        <f>IF(OR($C81="",$E81=""),"",
IF(AND(対象名簿【こちらに入力をお願いします。】!$F89="症状あり",$C81=45199,BH$11&gt;=$C81,BH$11&lt;=$E81,BH$11&lt;=$E81-($E81-$C81-15)),1,
IF(AND(対象名簿【こちらに入力をお願いします。】!$F89="症状なし",$C81=45199,BH$11&gt;=$C81,BH$11&lt;=$E81,BH$11&lt;=$E81-($E81-$C81-7)),1,
IF(AND(対象名簿【こちらに入力をお願いします。】!$F89="症状あり",BH$11&gt;=$C81,BH$11&lt;=$E81,BH$11&lt;=$E81-($E81-$C81-14)),1,
IF(AND(対象名簿【こちらに入力をお願いします。】!$F89="症状なし",BH$11&gt;=$C81,BH$11&lt;=$E81,BH$11&lt;=$E81-($E81-$C81-6)),1,"")))))</f>
        <v/>
      </c>
      <c r="BI81" s="44" t="str">
        <f>IF(OR($C81="",$E81=""),"",
IF(AND(対象名簿【こちらに入力をお願いします。】!$F89="症状あり",$C81=45199,BI$11&gt;=$C81,BI$11&lt;=$E81,BI$11&lt;=$E81-($E81-$C81-15)),1,
IF(AND(対象名簿【こちらに入力をお願いします。】!$F89="症状なし",$C81=45199,BI$11&gt;=$C81,BI$11&lt;=$E81,BI$11&lt;=$E81-($E81-$C81-7)),1,
IF(AND(対象名簿【こちらに入力をお願いします。】!$F89="症状あり",BI$11&gt;=$C81,BI$11&lt;=$E81,BI$11&lt;=$E81-($E81-$C81-14)),1,
IF(AND(対象名簿【こちらに入力をお願いします。】!$F89="症状なし",BI$11&gt;=$C81,BI$11&lt;=$E81,BI$11&lt;=$E81-($E81-$C81-6)),1,"")))))</f>
        <v/>
      </c>
      <c r="BJ81" s="44" t="str">
        <f>IF(OR($C81="",$E81=""),"",
IF(AND(対象名簿【こちらに入力をお願いします。】!$F89="症状あり",$C81=45199,BJ$11&gt;=$C81,BJ$11&lt;=$E81,BJ$11&lt;=$E81-($E81-$C81-15)),1,
IF(AND(対象名簿【こちらに入力をお願いします。】!$F89="症状なし",$C81=45199,BJ$11&gt;=$C81,BJ$11&lt;=$E81,BJ$11&lt;=$E81-($E81-$C81-7)),1,
IF(AND(対象名簿【こちらに入力をお願いします。】!$F89="症状あり",BJ$11&gt;=$C81,BJ$11&lt;=$E81,BJ$11&lt;=$E81-($E81-$C81-14)),1,
IF(AND(対象名簿【こちらに入力をお願いします。】!$F89="症状なし",BJ$11&gt;=$C81,BJ$11&lt;=$E81,BJ$11&lt;=$E81-($E81-$C81-6)),1,"")))))</f>
        <v/>
      </c>
      <c r="BK81" s="44" t="str">
        <f>IF(OR($C81="",$E81=""),"",
IF(AND(対象名簿【こちらに入力をお願いします。】!$F89="症状あり",$C81=45199,BK$11&gt;=$C81,BK$11&lt;=$E81,BK$11&lt;=$E81-($E81-$C81-15)),1,
IF(AND(対象名簿【こちらに入力をお願いします。】!$F89="症状なし",$C81=45199,BK$11&gt;=$C81,BK$11&lt;=$E81,BK$11&lt;=$E81-($E81-$C81-7)),1,
IF(AND(対象名簿【こちらに入力をお願いします。】!$F89="症状あり",BK$11&gt;=$C81,BK$11&lt;=$E81,BK$11&lt;=$E81-($E81-$C81-14)),1,
IF(AND(対象名簿【こちらに入力をお願いします。】!$F89="症状なし",BK$11&gt;=$C81,BK$11&lt;=$E81,BK$11&lt;=$E81-($E81-$C81-6)),1,"")))))</f>
        <v/>
      </c>
      <c r="BL81" s="44" t="str">
        <f>IF(OR($C81="",$E81=""),"",
IF(AND(対象名簿【こちらに入力をお願いします。】!$F89="症状あり",$C81=45199,BL$11&gt;=$C81,BL$11&lt;=$E81,BL$11&lt;=$E81-($E81-$C81-15)),1,
IF(AND(対象名簿【こちらに入力をお願いします。】!$F89="症状なし",$C81=45199,BL$11&gt;=$C81,BL$11&lt;=$E81,BL$11&lt;=$E81-($E81-$C81-7)),1,
IF(AND(対象名簿【こちらに入力をお願いします。】!$F89="症状あり",BL$11&gt;=$C81,BL$11&lt;=$E81,BL$11&lt;=$E81-($E81-$C81-14)),1,
IF(AND(対象名簿【こちらに入力をお願いします。】!$F89="症状なし",BL$11&gt;=$C81,BL$11&lt;=$E81,BL$11&lt;=$E81-($E81-$C81-6)),1,"")))))</f>
        <v/>
      </c>
      <c r="BM81" s="44" t="str">
        <f>IF(OR($C81="",$E81=""),"",
IF(AND(対象名簿【こちらに入力をお願いします。】!$F89="症状あり",$C81=45199,BM$11&gt;=$C81,BM$11&lt;=$E81,BM$11&lt;=$E81-($E81-$C81-15)),1,
IF(AND(対象名簿【こちらに入力をお願いします。】!$F89="症状なし",$C81=45199,BM$11&gt;=$C81,BM$11&lt;=$E81,BM$11&lt;=$E81-($E81-$C81-7)),1,
IF(AND(対象名簿【こちらに入力をお願いします。】!$F89="症状あり",BM$11&gt;=$C81,BM$11&lt;=$E81,BM$11&lt;=$E81-($E81-$C81-14)),1,
IF(AND(対象名簿【こちらに入力をお願いします。】!$F89="症状なし",BM$11&gt;=$C81,BM$11&lt;=$E81,BM$11&lt;=$E81-($E81-$C81-6)),1,"")))))</f>
        <v/>
      </c>
      <c r="BN81" s="44" t="str">
        <f>IF(OR($C81="",$E81=""),"",
IF(AND(対象名簿【こちらに入力をお願いします。】!$F89="症状あり",$C81=45199,BN$11&gt;=$C81,BN$11&lt;=$E81,BN$11&lt;=$E81-($E81-$C81-15)),1,
IF(AND(対象名簿【こちらに入力をお願いします。】!$F89="症状なし",$C81=45199,BN$11&gt;=$C81,BN$11&lt;=$E81,BN$11&lt;=$E81-($E81-$C81-7)),1,
IF(AND(対象名簿【こちらに入力をお願いします。】!$F89="症状あり",BN$11&gt;=$C81,BN$11&lt;=$E81,BN$11&lt;=$E81-($E81-$C81-14)),1,
IF(AND(対象名簿【こちらに入力をお願いします。】!$F89="症状なし",BN$11&gt;=$C81,BN$11&lt;=$E81,BN$11&lt;=$E81-($E81-$C81-6)),1,"")))))</f>
        <v/>
      </c>
      <c r="BO81" s="44" t="str">
        <f>IF(OR($C81="",$E81=""),"",
IF(AND(対象名簿【こちらに入力をお願いします。】!$F89="症状あり",$C81=45199,BO$11&gt;=$C81,BO$11&lt;=$E81,BO$11&lt;=$E81-($E81-$C81-15)),1,
IF(AND(対象名簿【こちらに入力をお願いします。】!$F89="症状なし",$C81=45199,BO$11&gt;=$C81,BO$11&lt;=$E81,BO$11&lt;=$E81-($E81-$C81-7)),1,
IF(AND(対象名簿【こちらに入力をお願いします。】!$F89="症状あり",BO$11&gt;=$C81,BO$11&lt;=$E81,BO$11&lt;=$E81-($E81-$C81-14)),1,
IF(AND(対象名簿【こちらに入力をお願いします。】!$F89="症状なし",BO$11&gt;=$C81,BO$11&lt;=$E81,BO$11&lt;=$E81-($E81-$C81-6)),1,"")))))</f>
        <v/>
      </c>
      <c r="BP81" s="44" t="str">
        <f>IF(OR($C81="",$E81=""),"",
IF(AND(対象名簿【こちらに入力をお願いします。】!$F89="症状あり",$C81=45199,BP$11&gt;=$C81,BP$11&lt;=$E81,BP$11&lt;=$E81-($E81-$C81-15)),1,
IF(AND(対象名簿【こちらに入力をお願いします。】!$F89="症状なし",$C81=45199,BP$11&gt;=$C81,BP$11&lt;=$E81,BP$11&lt;=$E81-($E81-$C81-7)),1,
IF(AND(対象名簿【こちらに入力をお願いします。】!$F89="症状あり",BP$11&gt;=$C81,BP$11&lt;=$E81,BP$11&lt;=$E81-($E81-$C81-14)),1,
IF(AND(対象名簿【こちらに入力をお願いします。】!$F89="症状なし",BP$11&gt;=$C81,BP$11&lt;=$E81,BP$11&lt;=$E81-($E81-$C81-6)),1,"")))))</f>
        <v/>
      </c>
      <c r="BQ81" s="44" t="str">
        <f>IF(OR($C81="",$E81=""),"",
IF(AND(対象名簿【こちらに入力をお願いします。】!$F89="症状あり",$C81=45199,BQ$11&gt;=$C81,BQ$11&lt;=$E81,BQ$11&lt;=$E81-($E81-$C81-15)),1,
IF(AND(対象名簿【こちらに入力をお願いします。】!$F89="症状なし",$C81=45199,BQ$11&gt;=$C81,BQ$11&lt;=$E81,BQ$11&lt;=$E81-($E81-$C81-7)),1,
IF(AND(対象名簿【こちらに入力をお願いします。】!$F89="症状あり",BQ$11&gt;=$C81,BQ$11&lt;=$E81,BQ$11&lt;=$E81-($E81-$C81-14)),1,
IF(AND(対象名簿【こちらに入力をお願いします。】!$F89="症状なし",BQ$11&gt;=$C81,BQ$11&lt;=$E81,BQ$11&lt;=$E81-($E81-$C81-6)),1,"")))))</f>
        <v/>
      </c>
      <c r="BR81" s="44" t="str">
        <f>IF(OR($C81="",$E81=""),"",
IF(AND(対象名簿【こちらに入力をお願いします。】!$F89="症状あり",$C81=45199,BR$11&gt;=$C81,BR$11&lt;=$E81,BR$11&lt;=$E81-($E81-$C81-15)),1,
IF(AND(対象名簿【こちらに入力をお願いします。】!$F89="症状なし",$C81=45199,BR$11&gt;=$C81,BR$11&lt;=$E81,BR$11&lt;=$E81-($E81-$C81-7)),1,
IF(AND(対象名簿【こちらに入力をお願いします。】!$F89="症状あり",BR$11&gt;=$C81,BR$11&lt;=$E81,BR$11&lt;=$E81-($E81-$C81-14)),1,
IF(AND(対象名簿【こちらに入力をお願いします。】!$F89="症状なし",BR$11&gt;=$C81,BR$11&lt;=$E81,BR$11&lt;=$E81-($E81-$C81-6)),1,"")))))</f>
        <v/>
      </c>
      <c r="BS81" s="44" t="str">
        <f>IF(OR($C81="",$E81=""),"",
IF(AND(対象名簿【こちらに入力をお願いします。】!$F89="症状あり",$C81=45199,BS$11&gt;=$C81,BS$11&lt;=$E81,BS$11&lt;=$E81-($E81-$C81-15)),1,
IF(AND(対象名簿【こちらに入力をお願いします。】!$F89="症状なし",$C81=45199,BS$11&gt;=$C81,BS$11&lt;=$E81,BS$11&lt;=$E81-($E81-$C81-7)),1,
IF(AND(対象名簿【こちらに入力をお願いします。】!$F89="症状あり",BS$11&gt;=$C81,BS$11&lt;=$E81,BS$11&lt;=$E81-($E81-$C81-14)),1,
IF(AND(対象名簿【こちらに入力をお願いします。】!$F89="症状なし",BS$11&gt;=$C81,BS$11&lt;=$E81,BS$11&lt;=$E81-($E81-$C81-6)),1,"")))))</f>
        <v/>
      </c>
      <c r="BT81" s="44" t="str">
        <f>IF(OR($C81="",$E81=""),"",
IF(AND(対象名簿【こちらに入力をお願いします。】!$F89="症状あり",$C81=45199,BT$11&gt;=$C81,BT$11&lt;=$E81,BT$11&lt;=$E81-($E81-$C81-15)),1,
IF(AND(対象名簿【こちらに入力をお願いします。】!$F89="症状なし",$C81=45199,BT$11&gt;=$C81,BT$11&lt;=$E81,BT$11&lt;=$E81-($E81-$C81-7)),1,
IF(AND(対象名簿【こちらに入力をお願いします。】!$F89="症状あり",BT$11&gt;=$C81,BT$11&lt;=$E81,BT$11&lt;=$E81-($E81-$C81-14)),1,
IF(AND(対象名簿【こちらに入力をお願いします。】!$F89="症状なし",BT$11&gt;=$C81,BT$11&lt;=$E81,BT$11&lt;=$E81-($E81-$C81-6)),1,"")))))</f>
        <v/>
      </c>
      <c r="BU81" s="44" t="str">
        <f>IF(OR($C81="",$E81=""),"",
IF(AND(対象名簿【こちらに入力をお願いします。】!$F89="症状あり",$C81=45199,BU$11&gt;=$C81,BU$11&lt;=$E81,BU$11&lt;=$E81-($E81-$C81-15)),1,
IF(AND(対象名簿【こちらに入力をお願いします。】!$F89="症状なし",$C81=45199,BU$11&gt;=$C81,BU$11&lt;=$E81,BU$11&lt;=$E81-($E81-$C81-7)),1,
IF(AND(対象名簿【こちらに入力をお願いします。】!$F89="症状あり",BU$11&gt;=$C81,BU$11&lt;=$E81,BU$11&lt;=$E81-($E81-$C81-14)),1,
IF(AND(対象名簿【こちらに入力をお願いします。】!$F89="症状なし",BU$11&gt;=$C81,BU$11&lt;=$E81,BU$11&lt;=$E81-($E81-$C81-6)),1,"")))))</f>
        <v/>
      </c>
      <c r="BV81" s="44" t="str">
        <f>IF(OR($C81="",$E81=""),"",
IF(AND(対象名簿【こちらに入力をお願いします。】!$F89="症状あり",$C81=45199,BV$11&gt;=$C81,BV$11&lt;=$E81,BV$11&lt;=$E81-($E81-$C81-15)),1,
IF(AND(対象名簿【こちらに入力をお願いします。】!$F89="症状なし",$C81=45199,BV$11&gt;=$C81,BV$11&lt;=$E81,BV$11&lt;=$E81-($E81-$C81-7)),1,
IF(AND(対象名簿【こちらに入力をお願いします。】!$F89="症状あり",BV$11&gt;=$C81,BV$11&lt;=$E81,BV$11&lt;=$E81-($E81-$C81-14)),1,
IF(AND(対象名簿【こちらに入力をお願いします。】!$F89="症状なし",BV$11&gt;=$C81,BV$11&lt;=$E81,BV$11&lt;=$E81-($E81-$C81-6)),1,"")))))</f>
        <v/>
      </c>
      <c r="BW81" s="44" t="str">
        <f>IF(OR($C81="",$E81=""),"",
IF(AND(対象名簿【こちらに入力をお願いします。】!$F89="症状あり",$C81=45199,BW$11&gt;=$C81,BW$11&lt;=$E81,BW$11&lt;=$E81-($E81-$C81-15)),1,
IF(AND(対象名簿【こちらに入力をお願いします。】!$F89="症状なし",$C81=45199,BW$11&gt;=$C81,BW$11&lt;=$E81,BW$11&lt;=$E81-($E81-$C81-7)),1,
IF(AND(対象名簿【こちらに入力をお願いします。】!$F89="症状あり",BW$11&gt;=$C81,BW$11&lt;=$E81,BW$11&lt;=$E81-($E81-$C81-14)),1,
IF(AND(対象名簿【こちらに入力をお願いします。】!$F89="症状なし",BW$11&gt;=$C81,BW$11&lt;=$E81,BW$11&lt;=$E81-($E81-$C81-6)),1,"")))))</f>
        <v/>
      </c>
      <c r="BX81" s="44" t="str">
        <f>IF(OR($C81="",$E81=""),"",
IF(AND(対象名簿【こちらに入力をお願いします。】!$F89="症状あり",$C81=45199,BX$11&gt;=$C81,BX$11&lt;=$E81,BX$11&lt;=$E81-($E81-$C81-15)),1,
IF(AND(対象名簿【こちらに入力をお願いします。】!$F89="症状なし",$C81=45199,BX$11&gt;=$C81,BX$11&lt;=$E81,BX$11&lt;=$E81-($E81-$C81-7)),1,
IF(AND(対象名簿【こちらに入力をお願いします。】!$F89="症状あり",BX$11&gt;=$C81,BX$11&lt;=$E81,BX$11&lt;=$E81-($E81-$C81-14)),1,
IF(AND(対象名簿【こちらに入力をお願いします。】!$F89="症状なし",BX$11&gt;=$C81,BX$11&lt;=$E81,BX$11&lt;=$E81-($E81-$C81-6)),1,"")))))</f>
        <v/>
      </c>
      <c r="BY81" s="44" t="str">
        <f>IF(OR($C81="",$E81=""),"",
IF(AND(対象名簿【こちらに入力をお願いします。】!$F89="症状あり",$C81=45199,BY$11&gt;=$C81,BY$11&lt;=$E81,BY$11&lt;=$E81-($E81-$C81-15)),1,
IF(AND(対象名簿【こちらに入力をお願いします。】!$F89="症状なし",$C81=45199,BY$11&gt;=$C81,BY$11&lt;=$E81,BY$11&lt;=$E81-($E81-$C81-7)),1,
IF(AND(対象名簿【こちらに入力をお願いします。】!$F89="症状あり",BY$11&gt;=$C81,BY$11&lt;=$E81,BY$11&lt;=$E81-($E81-$C81-14)),1,
IF(AND(対象名簿【こちらに入力をお願いします。】!$F89="症状なし",BY$11&gt;=$C81,BY$11&lt;=$E81,BY$11&lt;=$E81-($E81-$C81-6)),1,"")))))</f>
        <v/>
      </c>
      <c r="BZ81" s="44" t="str">
        <f>IF(OR($C81="",$E81=""),"",
IF(AND(対象名簿【こちらに入力をお願いします。】!$F89="症状あり",$C81=45199,BZ$11&gt;=$C81,BZ$11&lt;=$E81,BZ$11&lt;=$E81-($E81-$C81-15)),1,
IF(AND(対象名簿【こちらに入力をお願いします。】!$F89="症状なし",$C81=45199,BZ$11&gt;=$C81,BZ$11&lt;=$E81,BZ$11&lt;=$E81-($E81-$C81-7)),1,
IF(AND(対象名簿【こちらに入力をお願いします。】!$F89="症状あり",BZ$11&gt;=$C81,BZ$11&lt;=$E81,BZ$11&lt;=$E81-($E81-$C81-14)),1,
IF(AND(対象名簿【こちらに入力をお願いします。】!$F89="症状なし",BZ$11&gt;=$C81,BZ$11&lt;=$E81,BZ$11&lt;=$E81-($E81-$C81-6)),1,"")))))</f>
        <v/>
      </c>
      <c r="CA81" s="44" t="str">
        <f>IF(OR($C81="",$E81=""),"",
IF(AND(対象名簿【こちらに入力をお願いします。】!$F89="症状あり",$C81=45199,CA$11&gt;=$C81,CA$11&lt;=$E81,CA$11&lt;=$E81-($E81-$C81-15)),1,
IF(AND(対象名簿【こちらに入力をお願いします。】!$F89="症状なし",$C81=45199,CA$11&gt;=$C81,CA$11&lt;=$E81,CA$11&lt;=$E81-($E81-$C81-7)),1,
IF(AND(対象名簿【こちらに入力をお願いします。】!$F89="症状あり",CA$11&gt;=$C81,CA$11&lt;=$E81,CA$11&lt;=$E81-($E81-$C81-14)),1,
IF(AND(対象名簿【こちらに入力をお願いします。】!$F89="症状なし",CA$11&gt;=$C81,CA$11&lt;=$E81,CA$11&lt;=$E81-($E81-$C81-6)),1,"")))))</f>
        <v/>
      </c>
      <c r="CB81" s="44" t="str">
        <f>IF(OR($C81="",$E81=""),"",
IF(AND(対象名簿【こちらに入力をお願いします。】!$F89="症状あり",$C81=45199,CB$11&gt;=$C81,CB$11&lt;=$E81,CB$11&lt;=$E81-($E81-$C81-15)),1,
IF(AND(対象名簿【こちらに入力をお願いします。】!$F89="症状なし",$C81=45199,CB$11&gt;=$C81,CB$11&lt;=$E81,CB$11&lt;=$E81-($E81-$C81-7)),1,
IF(AND(対象名簿【こちらに入力をお願いします。】!$F89="症状あり",CB$11&gt;=$C81,CB$11&lt;=$E81,CB$11&lt;=$E81-($E81-$C81-14)),1,
IF(AND(対象名簿【こちらに入力をお願いします。】!$F89="症状なし",CB$11&gt;=$C81,CB$11&lt;=$E81,CB$11&lt;=$E81-($E81-$C81-6)),1,"")))))</f>
        <v/>
      </c>
      <c r="CC81" s="44" t="str">
        <f>IF(OR($C81="",$E81=""),"",
IF(AND(対象名簿【こちらに入力をお願いします。】!$F89="症状あり",$C81=45199,CC$11&gt;=$C81,CC$11&lt;=$E81,CC$11&lt;=$E81-($E81-$C81-15)),1,
IF(AND(対象名簿【こちらに入力をお願いします。】!$F89="症状なし",$C81=45199,CC$11&gt;=$C81,CC$11&lt;=$E81,CC$11&lt;=$E81-($E81-$C81-7)),1,
IF(AND(対象名簿【こちらに入力をお願いします。】!$F89="症状あり",CC$11&gt;=$C81,CC$11&lt;=$E81,CC$11&lt;=$E81-($E81-$C81-14)),1,
IF(AND(対象名簿【こちらに入力をお願いします。】!$F89="症状なし",CC$11&gt;=$C81,CC$11&lt;=$E81,CC$11&lt;=$E81-($E81-$C81-6)),1,"")))))</f>
        <v/>
      </c>
      <c r="CD81" s="44" t="str">
        <f>IF(OR($C81="",$E81=""),"",
IF(AND(対象名簿【こちらに入力をお願いします。】!$F89="症状あり",$C81=45199,CD$11&gt;=$C81,CD$11&lt;=$E81,CD$11&lt;=$E81-($E81-$C81-15)),1,
IF(AND(対象名簿【こちらに入力をお願いします。】!$F89="症状なし",$C81=45199,CD$11&gt;=$C81,CD$11&lt;=$E81,CD$11&lt;=$E81-($E81-$C81-7)),1,
IF(AND(対象名簿【こちらに入力をお願いします。】!$F89="症状あり",CD$11&gt;=$C81,CD$11&lt;=$E81,CD$11&lt;=$E81-($E81-$C81-14)),1,
IF(AND(対象名簿【こちらに入力をお願いします。】!$F89="症状なし",CD$11&gt;=$C81,CD$11&lt;=$E81,CD$11&lt;=$E81-($E81-$C81-6)),1,"")))))</f>
        <v/>
      </c>
      <c r="CE81" s="44" t="str">
        <f>IF(OR($C81="",$E81=""),"",
IF(AND(対象名簿【こちらに入力をお願いします。】!$F89="症状あり",$C81=45199,CE$11&gt;=$C81,CE$11&lt;=$E81,CE$11&lt;=$E81-($E81-$C81-15)),1,
IF(AND(対象名簿【こちらに入力をお願いします。】!$F89="症状なし",$C81=45199,CE$11&gt;=$C81,CE$11&lt;=$E81,CE$11&lt;=$E81-($E81-$C81-7)),1,
IF(AND(対象名簿【こちらに入力をお願いします。】!$F89="症状あり",CE$11&gt;=$C81,CE$11&lt;=$E81,CE$11&lt;=$E81-($E81-$C81-14)),1,
IF(AND(対象名簿【こちらに入力をお願いします。】!$F89="症状なし",CE$11&gt;=$C81,CE$11&lt;=$E81,CE$11&lt;=$E81-($E81-$C81-6)),1,"")))))</f>
        <v/>
      </c>
      <c r="CF81" s="44" t="str">
        <f>IF(OR($C81="",$E81=""),"",
IF(AND(対象名簿【こちらに入力をお願いします。】!$F89="症状あり",$C81=45199,CF$11&gt;=$C81,CF$11&lt;=$E81,CF$11&lt;=$E81-($E81-$C81-15)),1,
IF(AND(対象名簿【こちらに入力をお願いします。】!$F89="症状なし",$C81=45199,CF$11&gt;=$C81,CF$11&lt;=$E81,CF$11&lt;=$E81-($E81-$C81-7)),1,
IF(AND(対象名簿【こちらに入力をお願いします。】!$F89="症状あり",CF$11&gt;=$C81,CF$11&lt;=$E81,CF$11&lt;=$E81-($E81-$C81-14)),1,
IF(AND(対象名簿【こちらに入力をお願いします。】!$F89="症状なし",CF$11&gt;=$C81,CF$11&lt;=$E81,CF$11&lt;=$E81-($E81-$C81-6)),1,"")))))</f>
        <v/>
      </c>
      <c r="CG81" s="44" t="str">
        <f>IF(OR($C81="",$E81=""),"",
IF(AND(対象名簿【こちらに入力をお願いします。】!$F89="症状あり",$C81=45199,CG$11&gt;=$C81,CG$11&lt;=$E81,CG$11&lt;=$E81-($E81-$C81-15)),1,
IF(AND(対象名簿【こちらに入力をお願いします。】!$F89="症状なし",$C81=45199,CG$11&gt;=$C81,CG$11&lt;=$E81,CG$11&lt;=$E81-($E81-$C81-7)),1,
IF(AND(対象名簿【こちらに入力をお願いします。】!$F89="症状あり",CG$11&gt;=$C81,CG$11&lt;=$E81,CG$11&lt;=$E81-($E81-$C81-14)),1,
IF(AND(対象名簿【こちらに入力をお願いします。】!$F89="症状なし",CG$11&gt;=$C81,CG$11&lt;=$E81,CG$11&lt;=$E81-($E81-$C81-6)),1,"")))))</f>
        <v/>
      </c>
      <c r="CH81" s="44" t="str">
        <f>IF(OR($C81="",$E81=""),"",
IF(AND(対象名簿【こちらに入力をお願いします。】!$F89="症状あり",$C81=45199,CH$11&gt;=$C81,CH$11&lt;=$E81,CH$11&lt;=$E81-($E81-$C81-15)),1,
IF(AND(対象名簿【こちらに入力をお願いします。】!$F89="症状なし",$C81=45199,CH$11&gt;=$C81,CH$11&lt;=$E81,CH$11&lt;=$E81-($E81-$C81-7)),1,
IF(AND(対象名簿【こちらに入力をお願いします。】!$F89="症状あり",CH$11&gt;=$C81,CH$11&lt;=$E81,CH$11&lt;=$E81-($E81-$C81-14)),1,
IF(AND(対象名簿【こちらに入力をお願いします。】!$F89="症状なし",CH$11&gt;=$C81,CH$11&lt;=$E81,CH$11&lt;=$E81-($E81-$C81-6)),1,"")))))</f>
        <v/>
      </c>
      <c r="CI81" s="44" t="str">
        <f>IF(OR($C81="",$E81=""),"",
IF(AND(対象名簿【こちらに入力をお願いします。】!$F89="症状あり",$C81=45199,CI$11&gt;=$C81,CI$11&lt;=$E81,CI$11&lt;=$E81-($E81-$C81-15)),1,
IF(AND(対象名簿【こちらに入力をお願いします。】!$F89="症状なし",$C81=45199,CI$11&gt;=$C81,CI$11&lt;=$E81,CI$11&lt;=$E81-($E81-$C81-7)),1,
IF(AND(対象名簿【こちらに入力をお願いします。】!$F89="症状あり",CI$11&gt;=$C81,CI$11&lt;=$E81,CI$11&lt;=$E81-($E81-$C81-14)),1,
IF(AND(対象名簿【こちらに入力をお願いします。】!$F89="症状なし",CI$11&gt;=$C81,CI$11&lt;=$E81,CI$11&lt;=$E81-($E81-$C81-6)),1,"")))))</f>
        <v/>
      </c>
      <c r="CJ81" s="44" t="str">
        <f>IF(OR($C81="",$E81=""),"",
IF(AND(対象名簿【こちらに入力をお願いします。】!$F89="症状あり",$C81=45199,CJ$11&gt;=$C81,CJ$11&lt;=$E81,CJ$11&lt;=$E81-($E81-$C81-15)),1,
IF(AND(対象名簿【こちらに入力をお願いします。】!$F89="症状なし",$C81=45199,CJ$11&gt;=$C81,CJ$11&lt;=$E81,CJ$11&lt;=$E81-($E81-$C81-7)),1,
IF(AND(対象名簿【こちらに入力をお願いします。】!$F89="症状あり",CJ$11&gt;=$C81,CJ$11&lt;=$E81,CJ$11&lt;=$E81-($E81-$C81-14)),1,
IF(AND(対象名簿【こちらに入力をお願いします。】!$F89="症状なし",CJ$11&gt;=$C81,CJ$11&lt;=$E81,CJ$11&lt;=$E81-($E81-$C81-6)),1,"")))))</f>
        <v/>
      </c>
      <c r="CK81" s="44" t="str">
        <f>IF(OR($C81="",$E81=""),"",
IF(AND(対象名簿【こちらに入力をお願いします。】!$F89="症状あり",$C81=45199,CK$11&gt;=$C81,CK$11&lt;=$E81,CK$11&lt;=$E81-($E81-$C81-15)),1,
IF(AND(対象名簿【こちらに入力をお願いします。】!$F89="症状なし",$C81=45199,CK$11&gt;=$C81,CK$11&lt;=$E81,CK$11&lt;=$E81-($E81-$C81-7)),1,
IF(AND(対象名簿【こちらに入力をお願いします。】!$F89="症状あり",CK$11&gt;=$C81,CK$11&lt;=$E81,CK$11&lt;=$E81-($E81-$C81-14)),1,
IF(AND(対象名簿【こちらに入力をお願いします。】!$F89="症状なし",CK$11&gt;=$C81,CK$11&lt;=$E81,CK$11&lt;=$E81-($E81-$C81-6)),1,"")))))</f>
        <v/>
      </c>
      <c r="CL81" s="44" t="str">
        <f>IF(OR($C81="",$E81=""),"",
IF(AND(対象名簿【こちらに入力をお願いします。】!$F89="症状あり",$C81=45199,CL$11&gt;=$C81,CL$11&lt;=$E81,CL$11&lt;=$E81-($E81-$C81-15)),1,
IF(AND(対象名簿【こちらに入力をお願いします。】!$F89="症状なし",$C81=45199,CL$11&gt;=$C81,CL$11&lt;=$E81,CL$11&lt;=$E81-($E81-$C81-7)),1,
IF(AND(対象名簿【こちらに入力をお願いします。】!$F89="症状あり",CL$11&gt;=$C81,CL$11&lt;=$E81,CL$11&lt;=$E81-($E81-$C81-14)),1,
IF(AND(対象名簿【こちらに入力をお願いします。】!$F89="症状なし",CL$11&gt;=$C81,CL$11&lt;=$E81,CL$11&lt;=$E81-($E81-$C81-6)),1,"")))))</f>
        <v/>
      </c>
      <c r="CM81" s="44" t="str">
        <f>IF(OR($C81="",$E81=""),"",
IF(AND(対象名簿【こちらに入力をお願いします。】!$F89="症状あり",$C81=45199,CM$11&gt;=$C81,CM$11&lt;=$E81,CM$11&lt;=$E81-($E81-$C81-15)),1,
IF(AND(対象名簿【こちらに入力をお願いします。】!$F89="症状なし",$C81=45199,CM$11&gt;=$C81,CM$11&lt;=$E81,CM$11&lt;=$E81-($E81-$C81-7)),1,
IF(AND(対象名簿【こちらに入力をお願いします。】!$F89="症状あり",CM$11&gt;=$C81,CM$11&lt;=$E81,CM$11&lt;=$E81-($E81-$C81-14)),1,
IF(AND(対象名簿【こちらに入力をお願いします。】!$F89="症状なし",CM$11&gt;=$C81,CM$11&lt;=$E81,CM$11&lt;=$E81-($E81-$C81-6)),1,"")))))</f>
        <v/>
      </c>
      <c r="CN81" s="44" t="str">
        <f>IF(OR($C81="",$E81=""),"",
IF(AND(対象名簿【こちらに入力をお願いします。】!$F89="症状あり",$C81=45199,CN$11&gt;=$C81,CN$11&lt;=$E81,CN$11&lt;=$E81-($E81-$C81-15)),1,
IF(AND(対象名簿【こちらに入力をお願いします。】!$F89="症状なし",$C81=45199,CN$11&gt;=$C81,CN$11&lt;=$E81,CN$11&lt;=$E81-($E81-$C81-7)),1,
IF(AND(対象名簿【こちらに入力をお願いします。】!$F89="症状あり",CN$11&gt;=$C81,CN$11&lt;=$E81,CN$11&lt;=$E81-($E81-$C81-14)),1,
IF(AND(対象名簿【こちらに入力をお願いします。】!$F89="症状なし",CN$11&gt;=$C81,CN$11&lt;=$E81,CN$11&lt;=$E81-($E81-$C81-6)),1,"")))))</f>
        <v/>
      </c>
      <c r="CO81" s="44" t="str">
        <f>IF(OR($C81="",$E81=""),"",
IF(AND(対象名簿【こちらに入力をお願いします。】!$F89="症状あり",$C81=45199,CO$11&gt;=$C81,CO$11&lt;=$E81,CO$11&lt;=$E81-($E81-$C81-15)),1,
IF(AND(対象名簿【こちらに入力をお願いします。】!$F89="症状なし",$C81=45199,CO$11&gt;=$C81,CO$11&lt;=$E81,CO$11&lt;=$E81-($E81-$C81-7)),1,
IF(AND(対象名簿【こちらに入力をお願いします。】!$F89="症状あり",CO$11&gt;=$C81,CO$11&lt;=$E81,CO$11&lt;=$E81-($E81-$C81-14)),1,
IF(AND(対象名簿【こちらに入力をお願いします。】!$F89="症状なし",CO$11&gt;=$C81,CO$11&lt;=$E81,CO$11&lt;=$E81-($E81-$C81-6)),1,"")))))</f>
        <v/>
      </c>
      <c r="CP81" s="44" t="str">
        <f>IF(OR($C81="",$E81=""),"",
IF(AND(対象名簿【こちらに入力をお願いします。】!$F89="症状あり",$C81=45199,CP$11&gt;=$C81,CP$11&lt;=$E81,CP$11&lt;=$E81-($E81-$C81-15)),1,
IF(AND(対象名簿【こちらに入力をお願いします。】!$F89="症状なし",$C81=45199,CP$11&gt;=$C81,CP$11&lt;=$E81,CP$11&lt;=$E81-($E81-$C81-7)),1,
IF(AND(対象名簿【こちらに入力をお願いします。】!$F89="症状あり",CP$11&gt;=$C81,CP$11&lt;=$E81,CP$11&lt;=$E81-($E81-$C81-14)),1,
IF(AND(対象名簿【こちらに入力をお願いします。】!$F89="症状なし",CP$11&gt;=$C81,CP$11&lt;=$E81,CP$11&lt;=$E81-($E81-$C81-6)),1,"")))))</f>
        <v/>
      </c>
      <c r="CQ81" s="44" t="str">
        <f>IF(OR($C81="",$E81=""),"",
IF(AND(対象名簿【こちらに入力をお願いします。】!$F89="症状あり",$C81=45199,CQ$11&gt;=$C81,CQ$11&lt;=$E81,CQ$11&lt;=$E81-($E81-$C81-15)),1,
IF(AND(対象名簿【こちらに入力をお願いします。】!$F89="症状なし",$C81=45199,CQ$11&gt;=$C81,CQ$11&lt;=$E81,CQ$11&lt;=$E81-($E81-$C81-7)),1,
IF(AND(対象名簿【こちらに入力をお願いします。】!$F89="症状あり",CQ$11&gt;=$C81,CQ$11&lt;=$E81,CQ$11&lt;=$E81-($E81-$C81-14)),1,
IF(AND(対象名簿【こちらに入力をお願いします。】!$F89="症状なし",CQ$11&gt;=$C81,CQ$11&lt;=$E81,CQ$11&lt;=$E81-($E81-$C81-6)),1,"")))))</f>
        <v/>
      </c>
      <c r="CR81" s="44" t="str">
        <f>IF(OR($C81="",$E81=""),"",
IF(AND(対象名簿【こちらに入力をお願いします。】!$F89="症状あり",$C81=45199,CR$11&gt;=$C81,CR$11&lt;=$E81,CR$11&lt;=$E81-($E81-$C81-15)),1,
IF(AND(対象名簿【こちらに入力をお願いします。】!$F89="症状なし",$C81=45199,CR$11&gt;=$C81,CR$11&lt;=$E81,CR$11&lt;=$E81-($E81-$C81-7)),1,
IF(AND(対象名簿【こちらに入力をお願いします。】!$F89="症状あり",CR$11&gt;=$C81,CR$11&lt;=$E81,CR$11&lt;=$E81-($E81-$C81-14)),1,
IF(AND(対象名簿【こちらに入力をお願いします。】!$F89="症状なし",CR$11&gt;=$C81,CR$11&lt;=$E81,CR$11&lt;=$E81-($E81-$C81-6)),1,"")))))</f>
        <v/>
      </c>
      <c r="CS81" s="44" t="str">
        <f>IF(OR($C81="",$E81=""),"",
IF(AND(対象名簿【こちらに入力をお願いします。】!$F89="症状あり",$C81=45199,CS$11&gt;=$C81,CS$11&lt;=$E81,CS$11&lt;=$E81-($E81-$C81-15)),1,
IF(AND(対象名簿【こちらに入力をお願いします。】!$F89="症状なし",$C81=45199,CS$11&gt;=$C81,CS$11&lt;=$E81,CS$11&lt;=$E81-($E81-$C81-7)),1,
IF(AND(対象名簿【こちらに入力をお願いします。】!$F89="症状あり",CS$11&gt;=$C81,CS$11&lt;=$E81,CS$11&lt;=$E81-($E81-$C81-14)),1,
IF(AND(対象名簿【こちらに入力をお願いします。】!$F89="症状なし",CS$11&gt;=$C81,CS$11&lt;=$E81,CS$11&lt;=$E81-($E81-$C81-6)),1,"")))))</f>
        <v/>
      </c>
      <c r="CT81" s="44" t="str">
        <f>IF(OR($C81="",$E81=""),"",
IF(AND(対象名簿【こちらに入力をお願いします。】!$F89="症状あり",$C81=45199,CT$11&gt;=$C81,CT$11&lt;=$E81,CT$11&lt;=$E81-($E81-$C81-15)),1,
IF(AND(対象名簿【こちらに入力をお願いします。】!$F89="症状なし",$C81=45199,CT$11&gt;=$C81,CT$11&lt;=$E81,CT$11&lt;=$E81-($E81-$C81-7)),1,
IF(AND(対象名簿【こちらに入力をお願いします。】!$F89="症状あり",CT$11&gt;=$C81,CT$11&lt;=$E81,CT$11&lt;=$E81-($E81-$C81-14)),1,
IF(AND(対象名簿【こちらに入力をお願いします。】!$F89="症状なし",CT$11&gt;=$C81,CT$11&lt;=$E81,CT$11&lt;=$E81-($E81-$C81-6)),1,"")))))</f>
        <v/>
      </c>
      <c r="CU81" s="44" t="str">
        <f>IF(OR($C81="",$E81=""),"",
IF(AND(対象名簿【こちらに入力をお願いします。】!$F89="症状あり",$C81=45199,CU$11&gt;=$C81,CU$11&lt;=$E81,CU$11&lt;=$E81-($E81-$C81-15)),1,
IF(AND(対象名簿【こちらに入力をお願いします。】!$F89="症状なし",$C81=45199,CU$11&gt;=$C81,CU$11&lt;=$E81,CU$11&lt;=$E81-($E81-$C81-7)),1,
IF(AND(対象名簿【こちらに入力をお願いします。】!$F89="症状あり",CU$11&gt;=$C81,CU$11&lt;=$E81,CU$11&lt;=$E81-($E81-$C81-14)),1,
IF(AND(対象名簿【こちらに入力をお願いします。】!$F89="症状なし",CU$11&gt;=$C81,CU$11&lt;=$E81,CU$11&lt;=$E81-($E81-$C81-6)),1,"")))))</f>
        <v/>
      </c>
    </row>
    <row r="82" spans="1:99" s="23" customFormat="1">
      <c r="A82" s="77">
        <f>対象名簿【こちらに入力をお願いします。】!A90</f>
        <v>71</v>
      </c>
      <c r="B82" s="77" t="str">
        <f>IF(AND(対象名簿【こちらに入力をお願いします。】!$K$4&lt;=29,対象名簿【こちらに入力をお願いします。】!B90&lt;&gt;""),対象名簿【こちらに入力をお願いします。】!B90,"")</f>
        <v>利用者BS</v>
      </c>
      <c r="C82" s="78" t="str">
        <f>IF(AND(対象名簿【こちらに入力をお願いします。】!$K$4&lt;=29,対象名簿【こちらに入力をお願いします。】!C90&lt;&gt;""),対象名簿【こちらに入力をお願いします。】!C90,"")</f>
        <v/>
      </c>
      <c r="D82" s="63" t="s">
        <v>3</v>
      </c>
      <c r="E82" s="79" t="str">
        <f>IF(AND(対象名簿【こちらに入力をお願いします。】!$K$4&lt;=29,対象名簿【こちらに入力をお願いします。】!E90&lt;&gt;""),対象名簿【こちらに入力をお願いします。】!E90,"")</f>
        <v/>
      </c>
      <c r="F82" s="84">
        <f t="shared" si="9"/>
        <v>0</v>
      </c>
      <c r="G82" s="80">
        <f t="shared" si="10"/>
        <v>0</v>
      </c>
      <c r="H82" s="94"/>
      <c r="I82" s="46" t="str">
        <f>IF(OR($C82="",$E82=""),"",
IF(AND(対象名簿【こちらに入力をお願いします。】!$F90="症状あり",$C82=45199,I$11&gt;=$C82,I$11&lt;=$E82,I$11&lt;=$E82-($E82-$C82-15)),1,
IF(AND(対象名簿【こちらに入力をお願いします。】!$F90="症状なし",$C82=45199,I$11&gt;=$C82,I$11&lt;=$E82,I$11&lt;=$E82-($E82-$C82-7)),1,
IF(AND(対象名簿【こちらに入力をお願いします。】!$F90="症状あり",I$11&gt;=$C82,I$11&lt;=$E82,I$11&lt;=$E82-($E82-$C82-14)),1,
IF(AND(対象名簿【こちらに入力をお願いします。】!$F90="症状なし",I$11&gt;=$C82,I$11&lt;=$E82,I$11&lt;=$E82-($E82-$C82-6)),1,"")))))</f>
        <v/>
      </c>
      <c r="J82" s="46" t="str">
        <f>IF(OR($C82="",$E82=""),"",
IF(AND(対象名簿【こちらに入力をお願いします。】!$F90="症状あり",$C82=45199,J$11&gt;=$C82,J$11&lt;=$E82,J$11&lt;=$E82-($E82-$C82-15)),1,
IF(AND(対象名簿【こちらに入力をお願いします。】!$F90="症状なし",$C82=45199,J$11&gt;=$C82,J$11&lt;=$E82,J$11&lt;=$E82-($E82-$C82-7)),1,
IF(AND(対象名簿【こちらに入力をお願いします。】!$F90="症状あり",J$11&gt;=$C82,J$11&lt;=$E82,J$11&lt;=$E82-($E82-$C82-14)),1,
IF(AND(対象名簿【こちらに入力をお願いします。】!$F90="症状なし",J$11&gt;=$C82,J$11&lt;=$E82,J$11&lt;=$E82-($E82-$C82-6)),1,"")))))</f>
        <v/>
      </c>
      <c r="K82" s="46" t="str">
        <f>IF(OR($C82="",$E82=""),"",
IF(AND(対象名簿【こちらに入力をお願いします。】!$F90="症状あり",$C82=45199,K$11&gt;=$C82,K$11&lt;=$E82,K$11&lt;=$E82-($E82-$C82-15)),1,
IF(AND(対象名簿【こちらに入力をお願いします。】!$F90="症状なし",$C82=45199,K$11&gt;=$C82,K$11&lt;=$E82,K$11&lt;=$E82-($E82-$C82-7)),1,
IF(AND(対象名簿【こちらに入力をお願いします。】!$F90="症状あり",K$11&gt;=$C82,K$11&lt;=$E82,K$11&lt;=$E82-($E82-$C82-14)),1,
IF(AND(対象名簿【こちらに入力をお願いします。】!$F90="症状なし",K$11&gt;=$C82,K$11&lt;=$E82,K$11&lt;=$E82-($E82-$C82-6)),1,"")))))</f>
        <v/>
      </c>
      <c r="L82" s="46" t="str">
        <f>IF(OR($C82="",$E82=""),"",
IF(AND(対象名簿【こちらに入力をお願いします。】!$F90="症状あり",$C82=45199,L$11&gt;=$C82,L$11&lt;=$E82,L$11&lt;=$E82-($E82-$C82-15)),1,
IF(AND(対象名簿【こちらに入力をお願いします。】!$F90="症状なし",$C82=45199,L$11&gt;=$C82,L$11&lt;=$E82,L$11&lt;=$E82-($E82-$C82-7)),1,
IF(AND(対象名簿【こちらに入力をお願いします。】!$F90="症状あり",L$11&gt;=$C82,L$11&lt;=$E82,L$11&lt;=$E82-($E82-$C82-14)),1,
IF(AND(対象名簿【こちらに入力をお願いします。】!$F90="症状なし",L$11&gt;=$C82,L$11&lt;=$E82,L$11&lt;=$E82-($E82-$C82-6)),1,"")))))</f>
        <v/>
      </c>
      <c r="M82" s="46" t="str">
        <f>IF(OR($C82="",$E82=""),"",
IF(AND(対象名簿【こちらに入力をお願いします。】!$F90="症状あり",$C82=45199,M$11&gt;=$C82,M$11&lt;=$E82,M$11&lt;=$E82-($E82-$C82-15)),1,
IF(AND(対象名簿【こちらに入力をお願いします。】!$F90="症状なし",$C82=45199,M$11&gt;=$C82,M$11&lt;=$E82,M$11&lt;=$E82-($E82-$C82-7)),1,
IF(AND(対象名簿【こちらに入力をお願いします。】!$F90="症状あり",M$11&gt;=$C82,M$11&lt;=$E82,M$11&lt;=$E82-($E82-$C82-14)),1,
IF(AND(対象名簿【こちらに入力をお願いします。】!$F90="症状なし",M$11&gt;=$C82,M$11&lt;=$E82,M$11&lt;=$E82-($E82-$C82-6)),1,"")))))</f>
        <v/>
      </c>
      <c r="N82" s="46" t="str">
        <f>IF(OR($C82="",$E82=""),"",
IF(AND(対象名簿【こちらに入力をお願いします。】!$F90="症状あり",$C82=45199,N$11&gt;=$C82,N$11&lt;=$E82,N$11&lt;=$E82-($E82-$C82-15)),1,
IF(AND(対象名簿【こちらに入力をお願いします。】!$F90="症状なし",$C82=45199,N$11&gt;=$C82,N$11&lt;=$E82,N$11&lt;=$E82-($E82-$C82-7)),1,
IF(AND(対象名簿【こちらに入力をお願いします。】!$F90="症状あり",N$11&gt;=$C82,N$11&lt;=$E82,N$11&lt;=$E82-($E82-$C82-14)),1,
IF(AND(対象名簿【こちらに入力をお願いします。】!$F90="症状なし",N$11&gt;=$C82,N$11&lt;=$E82,N$11&lt;=$E82-($E82-$C82-6)),1,"")))))</f>
        <v/>
      </c>
      <c r="O82" s="46" t="str">
        <f>IF(OR($C82="",$E82=""),"",
IF(AND(対象名簿【こちらに入力をお願いします。】!$F90="症状あり",$C82=45199,O$11&gt;=$C82,O$11&lt;=$E82,O$11&lt;=$E82-($E82-$C82-15)),1,
IF(AND(対象名簿【こちらに入力をお願いします。】!$F90="症状なし",$C82=45199,O$11&gt;=$C82,O$11&lt;=$E82,O$11&lt;=$E82-($E82-$C82-7)),1,
IF(AND(対象名簿【こちらに入力をお願いします。】!$F90="症状あり",O$11&gt;=$C82,O$11&lt;=$E82,O$11&lt;=$E82-($E82-$C82-14)),1,
IF(AND(対象名簿【こちらに入力をお願いします。】!$F90="症状なし",O$11&gt;=$C82,O$11&lt;=$E82,O$11&lt;=$E82-($E82-$C82-6)),1,"")))))</f>
        <v/>
      </c>
      <c r="P82" s="46" t="str">
        <f>IF(OR($C82="",$E82=""),"",
IF(AND(対象名簿【こちらに入力をお願いします。】!$F90="症状あり",$C82=45199,P$11&gt;=$C82,P$11&lt;=$E82,P$11&lt;=$E82-($E82-$C82-15)),1,
IF(AND(対象名簿【こちらに入力をお願いします。】!$F90="症状なし",$C82=45199,P$11&gt;=$C82,P$11&lt;=$E82,P$11&lt;=$E82-($E82-$C82-7)),1,
IF(AND(対象名簿【こちらに入力をお願いします。】!$F90="症状あり",P$11&gt;=$C82,P$11&lt;=$E82,P$11&lt;=$E82-($E82-$C82-14)),1,
IF(AND(対象名簿【こちらに入力をお願いします。】!$F90="症状なし",P$11&gt;=$C82,P$11&lt;=$E82,P$11&lt;=$E82-($E82-$C82-6)),1,"")))))</f>
        <v/>
      </c>
      <c r="Q82" s="46" t="str">
        <f>IF(OR($C82="",$E82=""),"",
IF(AND(対象名簿【こちらに入力をお願いします。】!$F90="症状あり",$C82=45199,Q$11&gt;=$C82,Q$11&lt;=$E82,Q$11&lt;=$E82-($E82-$C82-15)),1,
IF(AND(対象名簿【こちらに入力をお願いします。】!$F90="症状なし",$C82=45199,Q$11&gt;=$C82,Q$11&lt;=$E82,Q$11&lt;=$E82-($E82-$C82-7)),1,
IF(AND(対象名簿【こちらに入力をお願いします。】!$F90="症状あり",Q$11&gt;=$C82,Q$11&lt;=$E82,Q$11&lt;=$E82-($E82-$C82-14)),1,
IF(AND(対象名簿【こちらに入力をお願いします。】!$F90="症状なし",Q$11&gt;=$C82,Q$11&lt;=$E82,Q$11&lt;=$E82-($E82-$C82-6)),1,"")))))</f>
        <v/>
      </c>
      <c r="R82" s="46" t="str">
        <f>IF(OR($C82="",$E82=""),"",
IF(AND(対象名簿【こちらに入力をお願いします。】!$F90="症状あり",$C82=45199,R$11&gt;=$C82,R$11&lt;=$E82,R$11&lt;=$E82-($E82-$C82-15)),1,
IF(AND(対象名簿【こちらに入力をお願いします。】!$F90="症状なし",$C82=45199,R$11&gt;=$C82,R$11&lt;=$E82,R$11&lt;=$E82-($E82-$C82-7)),1,
IF(AND(対象名簿【こちらに入力をお願いします。】!$F90="症状あり",R$11&gt;=$C82,R$11&lt;=$E82,R$11&lt;=$E82-($E82-$C82-14)),1,
IF(AND(対象名簿【こちらに入力をお願いします。】!$F90="症状なし",R$11&gt;=$C82,R$11&lt;=$E82,R$11&lt;=$E82-($E82-$C82-6)),1,"")))))</f>
        <v/>
      </c>
      <c r="S82" s="46" t="str">
        <f>IF(OR($C82="",$E82=""),"",
IF(AND(対象名簿【こちらに入力をお願いします。】!$F90="症状あり",$C82=45199,S$11&gt;=$C82,S$11&lt;=$E82,S$11&lt;=$E82-($E82-$C82-15)),1,
IF(AND(対象名簿【こちらに入力をお願いします。】!$F90="症状なし",$C82=45199,S$11&gt;=$C82,S$11&lt;=$E82,S$11&lt;=$E82-($E82-$C82-7)),1,
IF(AND(対象名簿【こちらに入力をお願いします。】!$F90="症状あり",S$11&gt;=$C82,S$11&lt;=$E82,S$11&lt;=$E82-($E82-$C82-14)),1,
IF(AND(対象名簿【こちらに入力をお願いします。】!$F90="症状なし",S$11&gt;=$C82,S$11&lt;=$E82,S$11&lt;=$E82-($E82-$C82-6)),1,"")))))</f>
        <v/>
      </c>
      <c r="T82" s="46" t="str">
        <f>IF(OR($C82="",$E82=""),"",
IF(AND(対象名簿【こちらに入力をお願いします。】!$F90="症状あり",$C82=45199,T$11&gt;=$C82,T$11&lt;=$E82,T$11&lt;=$E82-($E82-$C82-15)),1,
IF(AND(対象名簿【こちらに入力をお願いします。】!$F90="症状なし",$C82=45199,T$11&gt;=$C82,T$11&lt;=$E82,T$11&lt;=$E82-($E82-$C82-7)),1,
IF(AND(対象名簿【こちらに入力をお願いします。】!$F90="症状あり",T$11&gt;=$C82,T$11&lt;=$E82,T$11&lt;=$E82-($E82-$C82-14)),1,
IF(AND(対象名簿【こちらに入力をお願いします。】!$F90="症状なし",T$11&gt;=$C82,T$11&lt;=$E82,T$11&lt;=$E82-($E82-$C82-6)),1,"")))))</f>
        <v/>
      </c>
      <c r="U82" s="46" t="str">
        <f>IF(OR($C82="",$E82=""),"",
IF(AND(対象名簿【こちらに入力をお願いします。】!$F90="症状あり",$C82=45199,U$11&gt;=$C82,U$11&lt;=$E82,U$11&lt;=$E82-($E82-$C82-15)),1,
IF(AND(対象名簿【こちらに入力をお願いします。】!$F90="症状なし",$C82=45199,U$11&gt;=$C82,U$11&lt;=$E82,U$11&lt;=$E82-($E82-$C82-7)),1,
IF(AND(対象名簿【こちらに入力をお願いします。】!$F90="症状あり",U$11&gt;=$C82,U$11&lt;=$E82,U$11&lt;=$E82-($E82-$C82-14)),1,
IF(AND(対象名簿【こちらに入力をお願いします。】!$F90="症状なし",U$11&gt;=$C82,U$11&lt;=$E82,U$11&lt;=$E82-($E82-$C82-6)),1,"")))))</f>
        <v/>
      </c>
      <c r="V82" s="46" t="str">
        <f>IF(OR($C82="",$E82=""),"",
IF(AND(対象名簿【こちらに入力をお願いします。】!$F90="症状あり",$C82=45199,V$11&gt;=$C82,V$11&lt;=$E82,V$11&lt;=$E82-($E82-$C82-15)),1,
IF(AND(対象名簿【こちらに入力をお願いします。】!$F90="症状なし",$C82=45199,V$11&gt;=$C82,V$11&lt;=$E82,V$11&lt;=$E82-($E82-$C82-7)),1,
IF(AND(対象名簿【こちらに入力をお願いします。】!$F90="症状あり",V$11&gt;=$C82,V$11&lt;=$E82,V$11&lt;=$E82-($E82-$C82-14)),1,
IF(AND(対象名簿【こちらに入力をお願いします。】!$F90="症状なし",V$11&gt;=$C82,V$11&lt;=$E82,V$11&lt;=$E82-($E82-$C82-6)),1,"")))))</f>
        <v/>
      </c>
      <c r="W82" s="46" t="str">
        <f>IF(OR($C82="",$E82=""),"",
IF(AND(対象名簿【こちらに入力をお願いします。】!$F90="症状あり",$C82=45199,W$11&gt;=$C82,W$11&lt;=$E82,W$11&lt;=$E82-($E82-$C82-15)),1,
IF(AND(対象名簿【こちらに入力をお願いします。】!$F90="症状なし",$C82=45199,W$11&gt;=$C82,W$11&lt;=$E82,W$11&lt;=$E82-($E82-$C82-7)),1,
IF(AND(対象名簿【こちらに入力をお願いします。】!$F90="症状あり",W$11&gt;=$C82,W$11&lt;=$E82,W$11&lt;=$E82-($E82-$C82-14)),1,
IF(AND(対象名簿【こちらに入力をお願いします。】!$F90="症状なし",W$11&gt;=$C82,W$11&lt;=$E82,W$11&lt;=$E82-($E82-$C82-6)),1,"")))))</f>
        <v/>
      </c>
      <c r="X82" s="46" t="str">
        <f>IF(OR($C82="",$E82=""),"",
IF(AND(対象名簿【こちらに入力をお願いします。】!$F90="症状あり",$C82=45199,X$11&gt;=$C82,X$11&lt;=$E82,X$11&lt;=$E82-($E82-$C82-15)),1,
IF(AND(対象名簿【こちらに入力をお願いします。】!$F90="症状なし",$C82=45199,X$11&gt;=$C82,X$11&lt;=$E82,X$11&lt;=$E82-($E82-$C82-7)),1,
IF(AND(対象名簿【こちらに入力をお願いします。】!$F90="症状あり",X$11&gt;=$C82,X$11&lt;=$E82,X$11&lt;=$E82-($E82-$C82-14)),1,
IF(AND(対象名簿【こちらに入力をお願いします。】!$F90="症状なし",X$11&gt;=$C82,X$11&lt;=$E82,X$11&lt;=$E82-($E82-$C82-6)),1,"")))))</f>
        <v/>
      </c>
      <c r="Y82" s="46" t="str">
        <f>IF(OR($C82="",$E82=""),"",
IF(AND(対象名簿【こちらに入力をお願いします。】!$F90="症状あり",$C82=45199,Y$11&gt;=$C82,Y$11&lt;=$E82,Y$11&lt;=$E82-($E82-$C82-15)),1,
IF(AND(対象名簿【こちらに入力をお願いします。】!$F90="症状なし",$C82=45199,Y$11&gt;=$C82,Y$11&lt;=$E82,Y$11&lt;=$E82-($E82-$C82-7)),1,
IF(AND(対象名簿【こちらに入力をお願いします。】!$F90="症状あり",Y$11&gt;=$C82,Y$11&lt;=$E82,Y$11&lt;=$E82-($E82-$C82-14)),1,
IF(AND(対象名簿【こちらに入力をお願いします。】!$F90="症状なし",Y$11&gt;=$C82,Y$11&lt;=$E82,Y$11&lt;=$E82-($E82-$C82-6)),1,"")))))</f>
        <v/>
      </c>
      <c r="Z82" s="46" t="str">
        <f>IF(OR($C82="",$E82=""),"",
IF(AND(対象名簿【こちらに入力をお願いします。】!$F90="症状あり",$C82=45199,Z$11&gt;=$C82,Z$11&lt;=$E82,Z$11&lt;=$E82-($E82-$C82-15)),1,
IF(AND(対象名簿【こちらに入力をお願いします。】!$F90="症状なし",$C82=45199,Z$11&gt;=$C82,Z$11&lt;=$E82,Z$11&lt;=$E82-($E82-$C82-7)),1,
IF(AND(対象名簿【こちらに入力をお願いします。】!$F90="症状あり",Z$11&gt;=$C82,Z$11&lt;=$E82,Z$11&lt;=$E82-($E82-$C82-14)),1,
IF(AND(対象名簿【こちらに入力をお願いします。】!$F90="症状なし",Z$11&gt;=$C82,Z$11&lt;=$E82,Z$11&lt;=$E82-($E82-$C82-6)),1,"")))))</f>
        <v/>
      </c>
      <c r="AA82" s="46" t="str">
        <f>IF(OR($C82="",$E82=""),"",
IF(AND(対象名簿【こちらに入力をお願いします。】!$F90="症状あり",$C82=45199,AA$11&gt;=$C82,AA$11&lt;=$E82,AA$11&lt;=$E82-($E82-$C82-15)),1,
IF(AND(対象名簿【こちらに入力をお願いします。】!$F90="症状なし",$C82=45199,AA$11&gt;=$C82,AA$11&lt;=$E82,AA$11&lt;=$E82-($E82-$C82-7)),1,
IF(AND(対象名簿【こちらに入力をお願いします。】!$F90="症状あり",AA$11&gt;=$C82,AA$11&lt;=$E82,AA$11&lt;=$E82-($E82-$C82-14)),1,
IF(AND(対象名簿【こちらに入力をお願いします。】!$F90="症状なし",AA$11&gt;=$C82,AA$11&lt;=$E82,AA$11&lt;=$E82-($E82-$C82-6)),1,"")))))</f>
        <v/>
      </c>
      <c r="AB82" s="46" t="str">
        <f>IF(OR($C82="",$E82=""),"",
IF(AND(対象名簿【こちらに入力をお願いします。】!$F90="症状あり",$C82=45199,AB$11&gt;=$C82,AB$11&lt;=$E82,AB$11&lt;=$E82-($E82-$C82-15)),1,
IF(AND(対象名簿【こちらに入力をお願いします。】!$F90="症状なし",$C82=45199,AB$11&gt;=$C82,AB$11&lt;=$E82,AB$11&lt;=$E82-($E82-$C82-7)),1,
IF(AND(対象名簿【こちらに入力をお願いします。】!$F90="症状あり",AB$11&gt;=$C82,AB$11&lt;=$E82,AB$11&lt;=$E82-($E82-$C82-14)),1,
IF(AND(対象名簿【こちらに入力をお願いします。】!$F90="症状なし",AB$11&gt;=$C82,AB$11&lt;=$E82,AB$11&lt;=$E82-($E82-$C82-6)),1,"")))))</f>
        <v/>
      </c>
      <c r="AC82" s="46" t="str">
        <f>IF(OR($C82="",$E82=""),"",
IF(AND(対象名簿【こちらに入力をお願いします。】!$F90="症状あり",$C82=45199,AC$11&gt;=$C82,AC$11&lt;=$E82,AC$11&lt;=$E82-($E82-$C82-15)),1,
IF(AND(対象名簿【こちらに入力をお願いします。】!$F90="症状なし",$C82=45199,AC$11&gt;=$C82,AC$11&lt;=$E82,AC$11&lt;=$E82-($E82-$C82-7)),1,
IF(AND(対象名簿【こちらに入力をお願いします。】!$F90="症状あり",AC$11&gt;=$C82,AC$11&lt;=$E82,AC$11&lt;=$E82-($E82-$C82-14)),1,
IF(AND(対象名簿【こちらに入力をお願いします。】!$F90="症状なし",AC$11&gt;=$C82,AC$11&lt;=$E82,AC$11&lt;=$E82-($E82-$C82-6)),1,"")))))</f>
        <v/>
      </c>
      <c r="AD82" s="46" t="str">
        <f>IF(OR($C82="",$E82=""),"",
IF(AND(対象名簿【こちらに入力をお願いします。】!$F90="症状あり",$C82=45199,AD$11&gt;=$C82,AD$11&lt;=$E82,AD$11&lt;=$E82-($E82-$C82-15)),1,
IF(AND(対象名簿【こちらに入力をお願いします。】!$F90="症状なし",$C82=45199,AD$11&gt;=$C82,AD$11&lt;=$E82,AD$11&lt;=$E82-($E82-$C82-7)),1,
IF(AND(対象名簿【こちらに入力をお願いします。】!$F90="症状あり",AD$11&gt;=$C82,AD$11&lt;=$E82,AD$11&lt;=$E82-($E82-$C82-14)),1,
IF(AND(対象名簿【こちらに入力をお願いします。】!$F90="症状なし",AD$11&gt;=$C82,AD$11&lt;=$E82,AD$11&lt;=$E82-($E82-$C82-6)),1,"")))))</f>
        <v/>
      </c>
      <c r="AE82" s="46" t="str">
        <f>IF(OR($C82="",$E82=""),"",
IF(AND(対象名簿【こちらに入力をお願いします。】!$F90="症状あり",$C82=45199,AE$11&gt;=$C82,AE$11&lt;=$E82,AE$11&lt;=$E82-($E82-$C82-15)),1,
IF(AND(対象名簿【こちらに入力をお願いします。】!$F90="症状なし",$C82=45199,AE$11&gt;=$C82,AE$11&lt;=$E82,AE$11&lt;=$E82-($E82-$C82-7)),1,
IF(AND(対象名簿【こちらに入力をお願いします。】!$F90="症状あり",AE$11&gt;=$C82,AE$11&lt;=$E82,AE$11&lt;=$E82-($E82-$C82-14)),1,
IF(AND(対象名簿【こちらに入力をお願いします。】!$F90="症状なし",AE$11&gt;=$C82,AE$11&lt;=$E82,AE$11&lt;=$E82-($E82-$C82-6)),1,"")))))</f>
        <v/>
      </c>
      <c r="AF82" s="46" t="str">
        <f>IF(OR($C82="",$E82=""),"",
IF(AND(対象名簿【こちらに入力をお願いします。】!$F90="症状あり",$C82=45199,AF$11&gt;=$C82,AF$11&lt;=$E82,AF$11&lt;=$E82-($E82-$C82-15)),1,
IF(AND(対象名簿【こちらに入力をお願いします。】!$F90="症状なし",$C82=45199,AF$11&gt;=$C82,AF$11&lt;=$E82,AF$11&lt;=$E82-($E82-$C82-7)),1,
IF(AND(対象名簿【こちらに入力をお願いします。】!$F90="症状あり",AF$11&gt;=$C82,AF$11&lt;=$E82,AF$11&lt;=$E82-($E82-$C82-14)),1,
IF(AND(対象名簿【こちらに入力をお願いします。】!$F90="症状なし",AF$11&gt;=$C82,AF$11&lt;=$E82,AF$11&lt;=$E82-($E82-$C82-6)),1,"")))))</f>
        <v/>
      </c>
      <c r="AG82" s="46" t="str">
        <f>IF(OR($C82="",$E82=""),"",
IF(AND(対象名簿【こちらに入力をお願いします。】!$F90="症状あり",$C82=45199,AG$11&gt;=$C82,AG$11&lt;=$E82,AG$11&lt;=$E82-($E82-$C82-15)),1,
IF(AND(対象名簿【こちらに入力をお願いします。】!$F90="症状なし",$C82=45199,AG$11&gt;=$C82,AG$11&lt;=$E82,AG$11&lt;=$E82-($E82-$C82-7)),1,
IF(AND(対象名簿【こちらに入力をお願いします。】!$F90="症状あり",AG$11&gt;=$C82,AG$11&lt;=$E82,AG$11&lt;=$E82-($E82-$C82-14)),1,
IF(AND(対象名簿【こちらに入力をお願いします。】!$F90="症状なし",AG$11&gt;=$C82,AG$11&lt;=$E82,AG$11&lt;=$E82-($E82-$C82-6)),1,"")))))</f>
        <v/>
      </c>
      <c r="AH82" s="46" t="str">
        <f>IF(OR($C82="",$E82=""),"",
IF(AND(対象名簿【こちらに入力をお願いします。】!$F90="症状あり",$C82=45199,AH$11&gt;=$C82,AH$11&lt;=$E82,AH$11&lt;=$E82-($E82-$C82-15)),1,
IF(AND(対象名簿【こちらに入力をお願いします。】!$F90="症状なし",$C82=45199,AH$11&gt;=$C82,AH$11&lt;=$E82,AH$11&lt;=$E82-($E82-$C82-7)),1,
IF(AND(対象名簿【こちらに入力をお願いします。】!$F90="症状あり",AH$11&gt;=$C82,AH$11&lt;=$E82,AH$11&lt;=$E82-($E82-$C82-14)),1,
IF(AND(対象名簿【こちらに入力をお願いします。】!$F90="症状なし",AH$11&gt;=$C82,AH$11&lt;=$E82,AH$11&lt;=$E82-($E82-$C82-6)),1,"")))))</f>
        <v/>
      </c>
      <c r="AI82" s="46" t="str">
        <f>IF(OR($C82="",$E82=""),"",
IF(AND(対象名簿【こちらに入力をお願いします。】!$F90="症状あり",$C82=45199,AI$11&gt;=$C82,AI$11&lt;=$E82,AI$11&lt;=$E82-($E82-$C82-15)),1,
IF(AND(対象名簿【こちらに入力をお願いします。】!$F90="症状なし",$C82=45199,AI$11&gt;=$C82,AI$11&lt;=$E82,AI$11&lt;=$E82-($E82-$C82-7)),1,
IF(AND(対象名簿【こちらに入力をお願いします。】!$F90="症状あり",AI$11&gt;=$C82,AI$11&lt;=$E82,AI$11&lt;=$E82-($E82-$C82-14)),1,
IF(AND(対象名簿【こちらに入力をお願いします。】!$F90="症状なし",AI$11&gt;=$C82,AI$11&lt;=$E82,AI$11&lt;=$E82-($E82-$C82-6)),1,"")))))</f>
        <v/>
      </c>
      <c r="AJ82" s="46" t="str">
        <f>IF(OR($C82="",$E82=""),"",
IF(AND(対象名簿【こちらに入力をお願いします。】!$F90="症状あり",$C82=45199,AJ$11&gt;=$C82,AJ$11&lt;=$E82,AJ$11&lt;=$E82-($E82-$C82-15)),1,
IF(AND(対象名簿【こちらに入力をお願いします。】!$F90="症状なし",$C82=45199,AJ$11&gt;=$C82,AJ$11&lt;=$E82,AJ$11&lt;=$E82-($E82-$C82-7)),1,
IF(AND(対象名簿【こちらに入力をお願いします。】!$F90="症状あり",AJ$11&gt;=$C82,AJ$11&lt;=$E82,AJ$11&lt;=$E82-($E82-$C82-14)),1,
IF(AND(対象名簿【こちらに入力をお願いします。】!$F90="症状なし",AJ$11&gt;=$C82,AJ$11&lt;=$E82,AJ$11&lt;=$E82-($E82-$C82-6)),1,"")))))</f>
        <v/>
      </c>
      <c r="AK82" s="46" t="str">
        <f>IF(OR($C82="",$E82=""),"",
IF(AND(対象名簿【こちらに入力をお願いします。】!$F90="症状あり",$C82=45199,AK$11&gt;=$C82,AK$11&lt;=$E82,AK$11&lt;=$E82-($E82-$C82-15)),1,
IF(AND(対象名簿【こちらに入力をお願いします。】!$F90="症状なし",$C82=45199,AK$11&gt;=$C82,AK$11&lt;=$E82,AK$11&lt;=$E82-($E82-$C82-7)),1,
IF(AND(対象名簿【こちらに入力をお願いします。】!$F90="症状あり",AK$11&gt;=$C82,AK$11&lt;=$E82,AK$11&lt;=$E82-($E82-$C82-14)),1,
IF(AND(対象名簿【こちらに入力をお願いします。】!$F90="症状なし",AK$11&gt;=$C82,AK$11&lt;=$E82,AK$11&lt;=$E82-($E82-$C82-6)),1,"")))))</f>
        <v/>
      </c>
      <c r="AL82" s="46" t="str">
        <f>IF(OR($C82="",$E82=""),"",
IF(AND(対象名簿【こちらに入力をお願いします。】!$F90="症状あり",$C82=45199,AL$11&gt;=$C82,AL$11&lt;=$E82,AL$11&lt;=$E82-($E82-$C82-15)),1,
IF(AND(対象名簿【こちらに入力をお願いします。】!$F90="症状なし",$C82=45199,AL$11&gt;=$C82,AL$11&lt;=$E82,AL$11&lt;=$E82-($E82-$C82-7)),1,
IF(AND(対象名簿【こちらに入力をお願いします。】!$F90="症状あり",AL$11&gt;=$C82,AL$11&lt;=$E82,AL$11&lt;=$E82-($E82-$C82-14)),1,
IF(AND(対象名簿【こちらに入力をお願いします。】!$F90="症状なし",AL$11&gt;=$C82,AL$11&lt;=$E82,AL$11&lt;=$E82-($E82-$C82-6)),1,"")))))</f>
        <v/>
      </c>
      <c r="AM82" s="46" t="str">
        <f>IF(OR($C82="",$E82=""),"",
IF(AND(対象名簿【こちらに入力をお願いします。】!$F90="症状あり",$C82=45199,AM$11&gt;=$C82,AM$11&lt;=$E82,AM$11&lt;=$E82-($E82-$C82-15)),1,
IF(AND(対象名簿【こちらに入力をお願いします。】!$F90="症状なし",$C82=45199,AM$11&gt;=$C82,AM$11&lt;=$E82,AM$11&lt;=$E82-($E82-$C82-7)),1,
IF(AND(対象名簿【こちらに入力をお願いします。】!$F90="症状あり",AM$11&gt;=$C82,AM$11&lt;=$E82,AM$11&lt;=$E82-($E82-$C82-14)),1,
IF(AND(対象名簿【こちらに入力をお願いします。】!$F90="症状なし",AM$11&gt;=$C82,AM$11&lt;=$E82,AM$11&lt;=$E82-($E82-$C82-6)),1,"")))))</f>
        <v/>
      </c>
      <c r="AN82" s="46" t="str">
        <f>IF(OR($C82="",$E82=""),"",
IF(AND(対象名簿【こちらに入力をお願いします。】!$F90="症状あり",$C82=45199,AN$11&gt;=$C82,AN$11&lt;=$E82,AN$11&lt;=$E82-($E82-$C82-15)),1,
IF(AND(対象名簿【こちらに入力をお願いします。】!$F90="症状なし",$C82=45199,AN$11&gt;=$C82,AN$11&lt;=$E82,AN$11&lt;=$E82-($E82-$C82-7)),1,
IF(AND(対象名簿【こちらに入力をお願いします。】!$F90="症状あり",AN$11&gt;=$C82,AN$11&lt;=$E82,AN$11&lt;=$E82-($E82-$C82-14)),1,
IF(AND(対象名簿【こちらに入力をお願いします。】!$F90="症状なし",AN$11&gt;=$C82,AN$11&lt;=$E82,AN$11&lt;=$E82-($E82-$C82-6)),1,"")))))</f>
        <v/>
      </c>
      <c r="AO82" s="46" t="str">
        <f>IF(OR($C82="",$E82=""),"",
IF(AND(対象名簿【こちらに入力をお願いします。】!$F90="症状あり",$C82=45199,AO$11&gt;=$C82,AO$11&lt;=$E82,AO$11&lt;=$E82-($E82-$C82-15)),1,
IF(AND(対象名簿【こちらに入力をお願いします。】!$F90="症状なし",$C82=45199,AO$11&gt;=$C82,AO$11&lt;=$E82,AO$11&lt;=$E82-($E82-$C82-7)),1,
IF(AND(対象名簿【こちらに入力をお願いします。】!$F90="症状あり",AO$11&gt;=$C82,AO$11&lt;=$E82,AO$11&lt;=$E82-($E82-$C82-14)),1,
IF(AND(対象名簿【こちらに入力をお願いします。】!$F90="症状なし",AO$11&gt;=$C82,AO$11&lt;=$E82,AO$11&lt;=$E82-($E82-$C82-6)),1,"")))))</f>
        <v/>
      </c>
      <c r="AP82" s="46" t="str">
        <f>IF(OR($C82="",$E82=""),"",
IF(AND(対象名簿【こちらに入力をお願いします。】!$F90="症状あり",$C82=45199,AP$11&gt;=$C82,AP$11&lt;=$E82,AP$11&lt;=$E82-($E82-$C82-15)),1,
IF(AND(対象名簿【こちらに入力をお願いします。】!$F90="症状なし",$C82=45199,AP$11&gt;=$C82,AP$11&lt;=$E82,AP$11&lt;=$E82-($E82-$C82-7)),1,
IF(AND(対象名簿【こちらに入力をお願いします。】!$F90="症状あり",AP$11&gt;=$C82,AP$11&lt;=$E82,AP$11&lt;=$E82-($E82-$C82-14)),1,
IF(AND(対象名簿【こちらに入力をお願いします。】!$F90="症状なし",AP$11&gt;=$C82,AP$11&lt;=$E82,AP$11&lt;=$E82-($E82-$C82-6)),1,"")))))</f>
        <v/>
      </c>
      <c r="AQ82" s="46" t="str">
        <f>IF(OR($C82="",$E82=""),"",
IF(AND(対象名簿【こちらに入力をお願いします。】!$F90="症状あり",$C82=45199,AQ$11&gt;=$C82,AQ$11&lt;=$E82,AQ$11&lt;=$E82-($E82-$C82-15)),1,
IF(AND(対象名簿【こちらに入力をお願いします。】!$F90="症状なし",$C82=45199,AQ$11&gt;=$C82,AQ$11&lt;=$E82,AQ$11&lt;=$E82-($E82-$C82-7)),1,
IF(AND(対象名簿【こちらに入力をお願いします。】!$F90="症状あり",AQ$11&gt;=$C82,AQ$11&lt;=$E82,AQ$11&lt;=$E82-($E82-$C82-14)),1,
IF(AND(対象名簿【こちらに入力をお願いします。】!$F90="症状なし",AQ$11&gt;=$C82,AQ$11&lt;=$E82,AQ$11&lt;=$E82-($E82-$C82-6)),1,"")))))</f>
        <v/>
      </c>
      <c r="AR82" s="46" t="str">
        <f>IF(OR($C82="",$E82=""),"",
IF(AND(対象名簿【こちらに入力をお願いします。】!$F90="症状あり",$C82=45199,AR$11&gt;=$C82,AR$11&lt;=$E82,AR$11&lt;=$E82-($E82-$C82-15)),1,
IF(AND(対象名簿【こちらに入力をお願いします。】!$F90="症状なし",$C82=45199,AR$11&gt;=$C82,AR$11&lt;=$E82,AR$11&lt;=$E82-($E82-$C82-7)),1,
IF(AND(対象名簿【こちらに入力をお願いします。】!$F90="症状あり",AR$11&gt;=$C82,AR$11&lt;=$E82,AR$11&lt;=$E82-($E82-$C82-14)),1,
IF(AND(対象名簿【こちらに入力をお願いします。】!$F90="症状なし",AR$11&gt;=$C82,AR$11&lt;=$E82,AR$11&lt;=$E82-($E82-$C82-6)),1,"")))))</f>
        <v/>
      </c>
      <c r="AS82" s="46" t="str">
        <f>IF(OR($C82="",$E82=""),"",
IF(AND(対象名簿【こちらに入力をお願いします。】!$F90="症状あり",$C82=45199,AS$11&gt;=$C82,AS$11&lt;=$E82,AS$11&lt;=$E82-($E82-$C82-15)),1,
IF(AND(対象名簿【こちらに入力をお願いします。】!$F90="症状なし",$C82=45199,AS$11&gt;=$C82,AS$11&lt;=$E82,AS$11&lt;=$E82-($E82-$C82-7)),1,
IF(AND(対象名簿【こちらに入力をお願いします。】!$F90="症状あり",AS$11&gt;=$C82,AS$11&lt;=$E82,AS$11&lt;=$E82-($E82-$C82-14)),1,
IF(AND(対象名簿【こちらに入力をお願いします。】!$F90="症状なし",AS$11&gt;=$C82,AS$11&lt;=$E82,AS$11&lt;=$E82-($E82-$C82-6)),1,"")))))</f>
        <v/>
      </c>
      <c r="AT82" s="46" t="str">
        <f>IF(OR($C82="",$E82=""),"",
IF(AND(対象名簿【こちらに入力をお願いします。】!$F90="症状あり",$C82=45199,AT$11&gt;=$C82,AT$11&lt;=$E82,AT$11&lt;=$E82-($E82-$C82-15)),1,
IF(AND(対象名簿【こちらに入力をお願いします。】!$F90="症状なし",$C82=45199,AT$11&gt;=$C82,AT$11&lt;=$E82,AT$11&lt;=$E82-($E82-$C82-7)),1,
IF(AND(対象名簿【こちらに入力をお願いします。】!$F90="症状あり",AT$11&gt;=$C82,AT$11&lt;=$E82,AT$11&lt;=$E82-($E82-$C82-14)),1,
IF(AND(対象名簿【こちらに入力をお願いします。】!$F90="症状なし",AT$11&gt;=$C82,AT$11&lt;=$E82,AT$11&lt;=$E82-($E82-$C82-6)),1,"")))))</f>
        <v/>
      </c>
      <c r="AU82" s="46" t="str">
        <f>IF(OR($C82="",$E82=""),"",
IF(AND(対象名簿【こちらに入力をお願いします。】!$F90="症状あり",$C82=45199,AU$11&gt;=$C82,AU$11&lt;=$E82,AU$11&lt;=$E82-($E82-$C82-15)),1,
IF(AND(対象名簿【こちらに入力をお願いします。】!$F90="症状なし",$C82=45199,AU$11&gt;=$C82,AU$11&lt;=$E82,AU$11&lt;=$E82-($E82-$C82-7)),1,
IF(AND(対象名簿【こちらに入力をお願いします。】!$F90="症状あり",AU$11&gt;=$C82,AU$11&lt;=$E82,AU$11&lt;=$E82-($E82-$C82-14)),1,
IF(AND(対象名簿【こちらに入力をお願いします。】!$F90="症状なし",AU$11&gt;=$C82,AU$11&lt;=$E82,AU$11&lt;=$E82-($E82-$C82-6)),1,"")))))</f>
        <v/>
      </c>
      <c r="AV82" s="46" t="str">
        <f>IF(OR($C82="",$E82=""),"",
IF(AND(対象名簿【こちらに入力をお願いします。】!$F90="症状あり",$C82=45199,AV$11&gt;=$C82,AV$11&lt;=$E82,AV$11&lt;=$E82-($E82-$C82-15)),1,
IF(AND(対象名簿【こちらに入力をお願いします。】!$F90="症状なし",$C82=45199,AV$11&gt;=$C82,AV$11&lt;=$E82,AV$11&lt;=$E82-($E82-$C82-7)),1,
IF(AND(対象名簿【こちらに入力をお願いします。】!$F90="症状あり",AV$11&gt;=$C82,AV$11&lt;=$E82,AV$11&lt;=$E82-($E82-$C82-14)),1,
IF(AND(対象名簿【こちらに入力をお願いします。】!$F90="症状なし",AV$11&gt;=$C82,AV$11&lt;=$E82,AV$11&lt;=$E82-($E82-$C82-6)),1,"")))))</f>
        <v/>
      </c>
      <c r="AW82" s="46" t="str">
        <f>IF(OR($C82="",$E82=""),"",
IF(AND(対象名簿【こちらに入力をお願いします。】!$F90="症状あり",$C82=45199,AW$11&gt;=$C82,AW$11&lt;=$E82,AW$11&lt;=$E82-($E82-$C82-15)),1,
IF(AND(対象名簿【こちらに入力をお願いします。】!$F90="症状なし",$C82=45199,AW$11&gt;=$C82,AW$11&lt;=$E82,AW$11&lt;=$E82-($E82-$C82-7)),1,
IF(AND(対象名簿【こちらに入力をお願いします。】!$F90="症状あり",AW$11&gt;=$C82,AW$11&lt;=$E82,AW$11&lt;=$E82-($E82-$C82-14)),1,
IF(AND(対象名簿【こちらに入力をお願いします。】!$F90="症状なし",AW$11&gt;=$C82,AW$11&lt;=$E82,AW$11&lt;=$E82-($E82-$C82-6)),1,"")))))</f>
        <v/>
      </c>
      <c r="AX82" s="46" t="str">
        <f>IF(OR($C82="",$E82=""),"",
IF(AND(対象名簿【こちらに入力をお願いします。】!$F90="症状あり",$C82=45199,AX$11&gt;=$C82,AX$11&lt;=$E82,AX$11&lt;=$E82-($E82-$C82-15)),1,
IF(AND(対象名簿【こちらに入力をお願いします。】!$F90="症状なし",$C82=45199,AX$11&gt;=$C82,AX$11&lt;=$E82,AX$11&lt;=$E82-($E82-$C82-7)),1,
IF(AND(対象名簿【こちらに入力をお願いします。】!$F90="症状あり",AX$11&gt;=$C82,AX$11&lt;=$E82,AX$11&lt;=$E82-($E82-$C82-14)),1,
IF(AND(対象名簿【こちらに入力をお願いします。】!$F90="症状なし",AX$11&gt;=$C82,AX$11&lt;=$E82,AX$11&lt;=$E82-($E82-$C82-6)),1,"")))))</f>
        <v/>
      </c>
      <c r="AY82" s="46" t="str">
        <f>IF(OR($C82="",$E82=""),"",
IF(AND(対象名簿【こちらに入力をお願いします。】!$F90="症状あり",$C82=45199,AY$11&gt;=$C82,AY$11&lt;=$E82,AY$11&lt;=$E82-($E82-$C82-15)),1,
IF(AND(対象名簿【こちらに入力をお願いします。】!$F90="症状なし",$C82=45199,AY$11&gt;=$C82,AY$11&lt;=$E82,AY$11&lt;=$E82-($E82-$C82-7)),1,
IF(AND(対象名簿【こちらに入力をお願いします。】!$F90="症状あり",AY$11&gt;=$C82,AY$11&lt;=$E82,AY$11&lt;=$E82-($E82-$C82-14)),1,
IF(AND(対象名簿【こちらに入力をお願いします。】!$F90="症状なし",AY$11&gt;=$C82,AY$11&lt;=$E82,AY$11&lt;=$E82-($E82-$C82-6)),1,"")))))</f>
        <v/>
      </c>
      <c r="AZ82" s="46" t="str">
        <f>IF(OR($C82="",$E82=""),"",
IF(AND(対象名簿【こちらに入力をお願いします。】!$F90="症状あり",$C82=45199,AZ$11&gt;=$C82,AZ$11&lt;=$E82,AZ$11&lt;=$E82-($E82-$C82-15)),1,
IF(AND(対象名簿【こちらに入力をお願いします。】!$F90="症状なし",$C82=45199,AZ$11&gt;=$C82,AZ$11&lt;=$E82,AZ$11&lt;=$E82-($E82-$C82-7)),1,
IF(AND(対象名簿【こちらに入力をお願いします。】!$F90="症状あり",AZ$11&gt;=$C82,AZ$11&lt;=$E82,AZ$11&lt;=$E82-($E82-$C82-14)),1,
IF(AND(対象名簿【こちらに入力をお願いします。】!$F90="症状なし",AZ$11&gt;=$C82,AZ$11&lt;=$E82,AZ$11&lt;=$E82-($E82-$C82-6)),1,"")))))</f>
        <v/>
      </c>
      <c r="BA82" s="46" t="str">
        <f>IF(OR($C82="",$E82=""),"",
IF(AND(対象名簿【こちらに入力をお願いします。】!$F90="症状あり",$C82=45199,BA$11&gt;=$C82,BA$11&lt;=$E82,BA$11&lt;=$E82-($E82-$C82-15)),1,
IF(AND(対象名簿【こちらに入力をお願いします。】!$F90="症状なし",$C82=45199,BA$11&gt;=$C82,BA$11&lt;=$E82,BA$11&lt;=$E82-($E82-$C82-7)),1,
IF(AND(対象名簿【こちらに入力をお願いします。】!$F90="症状あり",BA$11&gt;=$C82,BA$11&lt;=$E82,BA$11&lt;=$E82-($E82-$C82-14)),1,
IF(AND(対象名簿【こちらに入力をお願いします。】!$F90="症状なし",BA$11&gt;=$C82,BA$11&lt;=$E82,BA$11&lt;=$E82-($E82-$C82-6)),1,"")))))</f>
        <v/>
      </c>
      <c r="BB82" s="46" t="str">
        <f>IF(OR($C82="",$E82=""),"",
IF(AND(対象名簿【こちらに入力をお願いします。】!$F90="症状あり",$C82=45199,BB$11&gt;=$C82,BB$11&lt;=$E82,BB$11&lt;=$E82-($E82-$C82-15)),1,
IF(AND(対象名簿【こちらに入力をお願いします。】!$F90="症状なし",$C82=45199,BB$11&gt;=$C82,BB$11&lt;=$E82,BB$11&lt;=$E82-($E82-$C82-7)),1,
IF(AND(対象名簿【こちらに入力をお願いします。】!$F90="症状あり",BB$11&gt;=$C82,BB$11&lt;=$E82,BB$11&lt;=$E82-($E82-$C82-14)),1,
IF(AND(対象名簿【こちらに入力をお願いします。】!$F90="症状なし",BB$11&gt;=$C82,BB$11&lt;=$E82,BB$11&lt;=$E82-($E82-$C82-6)),1,"")))))</f>
        <v/>
      </c>
      <c r="BC82" s="46" t="str">
        <f>IF(OR($C82="",$E82=""),"",
IF(AND(対象名簿【こちらに入力をお願いします。】!$F90="症状あり",$C82=45199,BC$11&gt;=$C82,BC$11&lt;=$E82,BC$11&lt;=$E82-($E82-$C82-15)),1,
IF(AND(対象名簿【こちらに入力をお願いします。】!$F90="症状なし",$C82=45199,BC$11&gt;=$C82,BC$11&lt;=$E82,BC$11&lt;=$E82-($E82-$C82-7)),1,
IF(AND(対象名簿【こちらに入力をお願いします。】!$F90="症状あり",BC$11&gt;=$C82,BC$11&lt;=$E82,BC$11&lt;=$E82-($E82-$C82-14)),1,
IF(AND(対象名簿【こちらに入力をお願いします。】!$F90="症状なし",BC$11&gt;=$C82,BC$11&lt;=$E82,BC$11&lt;=$E82-($E82-$C82-6)),1,"")))))</f>
        <v/>
      </c>
      <c r="BD82" s="46" t="str">
        <f>IF(OR($C82="",$E82=""),"",
IF(AND(対象名簿【こちらに入力をお願いします。】!$F90="症状あり",$C82=45199,BD$11&gt;=$C82,BD$11&lt;=$E82,BD$11&lt;=$E82-($E82-$C82-15)),1,
IF(AND(対象名簿【こちらに入力をお願いします。】!$F90="症状なし",$C82=45199,BD$11&gt;=$C82,BD$11&lt;=$E82,BD$11&lt;=$E82-($E82-$C82-7)),1,
IF(AND(対象名簿【こちらに入力をお願いします。】!$F90="症状あり",BD$11&gt;=$C82,BD$11&lt;=$E82,BD$11&lt;=$E82-($E82-$C82-14)),1,
IF(AND(対象名簿【こちらに入力をお願いします。】!$F90="症状なし",BD$11&gt;=$C82,BD$11&lt;=$E82,BD$11&lt;=$E82-($E82-$C82-6)),1,"")))))</f>
        <v/>
      </c>
      <c r="BE82" s="46" t="str">
        <f>IF(OR($C82="",$E82=""),"",
IF(AND(対象名簿【こちらに入力をお願いします。】!$F90="症状あり",$C82=45199,BE$11&gt;=$C82,BE$11&lt;=$E82,BE$11&lt;=$E82-($E82-$C82-15)),1,
IF(AND(対象名簿【こちらに入力をお願いします。】!$F90="症状なし",$C82=45199,BE$11&gt;=$C82,BE$11&lt;=$E82,BE$11&lt;=$E82-($E82-$C82-7)),1,
IF(AND(対象名簿【こちらに入力をお願いします。】!$F90="症状あり",BE$11&gt;=$C82,BE$11&lt;=$E82,BE$11&lt;=$E82-($E82-$C82-14)),1,
IF(AND(対象名簿【こちらに入力をお願いします。】!$F90="症状なし",BE$11&gt;=$C82,BE$11&lt;=$E82,BE$11&lt;=$E82-($E82-$C82-6)),1,"")))))</f>
        <v/>
      </c>
      <c r="BF82" s="46" t="str">
        <f>IF(OR($C82="",$E82=""),"",
IF(AND(対象名簿【こちらに入力をお願いします。】!$F90="症状あり",$C82=45199,BF$11&gt;=$C82,BF$11&lt;=$E82,BF$11&lt;=$E82-($E82-$C82-15)),1,
IF(AND(対象名簿【こちらに入力をお願いします。】!$F90="症状なし",$C82=45199,BF$11&gt;=$C82,BF$11&lt;=$E82,BF$11&lt;=$E82-($E82-$C82-7)),1,
IF(AND(対象名簿【こちらに入力をお願いします。】!$F90="症状あり",BF$11&gt;=$C82,BF$11&lt;=$E82,BF$11&lt;=$E82-($E82-$C82-14)),1,
IF(AND(対象名簿【こちらに入力をお願いします。】!$F90="症状なし",BF$11&gt;=$C82,BF$11&lt;=$E82,BF$11&lt;=$E82-($E82-$C82-6)),1,"")))))</f>
        <v/>
      </c>
      <c r="BG82" s="46" t="str">
        <f>IF(OR($C82="",$E82=""),"",
IF(AND(対象名簿【こちらに入力をお願いします。】!$F90="症状あり",$C82=45199,BG$11&gt;=$C82,BG$11&lt;=$E82,BG$11&lt;=$E82-($E82-$C82-15)),1,
IF(AND(対象名簿【こちらに入力をお願いします。】!$F90="症状なし",$C82=45199,BG$11&gt;=$C82,BG$11&lt;=$E82,BG$11&lt;=$E82-($E82-$C82-7)),1,
IF(AND(対象名簿【こちらに入力をお願いします。】!$F90="症状あり",BG$11&gt;=$C82,BG$11&lt;=$E82,BG$11&lt;=$E82-($E82-$C82-14)),1,
IF(AND(対象名簿【こちらに入力をお願いします。】!$F90="症状なし",BG$11&gt;=$C82,BG$11&lt;=$E82,BG$11&lt;=$E82-($E82-$C82-6)),1,"")))))</f>
        <v/>
      </c>
      <c r="BH82" s="46" t="str">
        <f>IF(OR($C82="",$E82=""),"",
IF(AND(対象名簿【こちらに入力をお願いします。】!$F90="症状あり",$C82=45199,BH$11&gt;=$C82,BH$11&lt;=$E82,BH$11&lt;=$E82-($E82-$C82-15)),1,
IF(AND(対象名簿【こちらに入力をお願いします。】!$F90="症状なし",$C82=45199,BH$11&gt;=$C82,BH$11&lt;=$E82,BH$11&lt;=$E82-($E82-$C82-7)),1,
IF(AND(対象名簿【こちらに入力をお願いします。】!$F90="症状あり",BH$11&gt;=$C82,BH$11&lt;=$E82,BH$11&lt;=$E82-($E82-$C82-14)),1,
IF(AND(対象名簿【こちらに入力をお願いします。】!$F90="症状なし",BH$11&gt;=$C82,BH$11&lt;=$E82,BH$11&lt;=$E82-($E82-$C82-6)),1,"")))))</f>
        <v/>
      </c>
      <c r="BI82" s="46" t="str">
        <f>IF(OR($C82="",$E82=""),"",
IF(AND(対象名簿【こちらに入力をお願いします。】!$F90="症状あり",$C82=45199,BI$11&gt;=$C82,BI$11&lt;=$E82,BI$11&lt;=$E82-($E82-$C82-15)),1,
IF(AND(対象名簿【こちらに入力をお願いします。】!$F90="症状なし",$C82=45199,BI$11&gt;=$C82,BI$11&lt;=$E82,BI$11&lt;=$E82-($E82-$C82-7)),1,
IF(AND(対象名簿【こちらに入力をお願いします。】!$F90="症状あり",BI$11&gt;=$C82,BI$11&lt;=$E82,BI$11&lt;=$E82-($E82-$C82-14)),1,
IF(AND(対象名簿【こちらに入力をお願いします。】!$F90="症状なし",BI$11&gt;=$C82,BI$11&lt;=$E82,BI$11&lt;=$E82-($E82-$C82-6)),1,"")))))</f>
        <v/>
      </c>
      <c r="BJ82" s="46" t="str">
        <f>IF(OR($C82="",$E82=""),"",
IF(AND(対象名簿【こちらに入力をお願いします。】!$F90="症状あり",$C82=45199,BJ$11&gt;=$C82,BJ$11&lt;=$E82,BJ$11&lt;=$E82-($E82-$C82-15)),1,
IF(AND(対象名簿【こちらに入力をお願いします。】!$F90="症状なし",$C82=45199,BJ$11&gt;=$C82,BJ$11&lt;=$E82,BJ$11&lt;=$E82-($E82-$C82-7)),1,
IF(AND(対象名簿【こちらに入力をお願いします。】!$F90="症状あり",BJ$11&gt;=$C82,BJ$11&lt;=$E82,BJ$11&lt;=$E82-($E82-$C82-14)),1,
IF(AND(対象名簿【こちらに入力をお願いします。】!$F90="症状なし",BJ$11&gt;=$C82,BJ$11&lt;=$E82,BJ$11&lt;=$E82-($E82-$C82-6)),1,"")))))</f>
        <v/>
      </c>
      <c r="BK82" s="46" t="str">
        <f>IF(OR($C82="",$E82=""),"",
IF(AND(対象名簿【こちらに入力をお願いします。】!$F90="症状あり",$C82=45199,BK$11&gt;=$C82,BK$11&lt;=$E82,BK$11&lt;=$E82-($E82-$C82-15)),1,
IF(AND(対象名簿【こちらに入力をお願いします。】!$F90="症状なし",$C82=45199,BK$11&gt;=$C82,BK$11&lt;=$E82,BK$11&lt;=$E82-($E82-$C82-7)),1,
IF(AND(対象名簿【こちらに入力をお願いします。】!$F90="症状あり",BK$11&gt;=$C82,BK$11&lt;=$E82,BK$11&lt;=$E82-($E82-$C82-14)),1,
IF(AND(対象名簿【こちらに入力をお願いします。】!$F90="症状なし",BK$11&gt;=$C82,BK$11&lt;=$E82,BK$11&lt;=$E82-($E82-$C82-6)),1,"")))))</f>
        <v/>
      </c>
      <c r="BL82" s="46" t="str">
        <f>IF(OR($C82="",$E82=""),"",
IF(AND(対象名簿【こちらに入力をお願いします。】!$F90="症状あり",$C82=45199,BL$11&gt;=$C82,BL$11&lt;=$E82,BL$11&lt;=$E82-($E82-$C82-15)),1,
IF(AND(対象名簿【こちらに入力をお願いします。】!$F90="症状なし",$C82=45199,BL$11&gt;=$C82,BL$11&lt;=$E82,BL$11&lt;=$E82-($E82-$C82-7)),1,
IF(AND(対象名簿【こちらに入力をお願いします。】!$F90="症状あり",BL$11&gt;=$C82,BL$11&lt;=$E82,BL$11&lt;=$E82-($E82-$C82-14)),1,
IF(AND(対象名簿【こちらに入力をお願いします。】!$F90="症状なし",BL$11&gt;=$C82,BL$11&lt;=$E82,BL$11&lt;=$E82-($E82-$C82-6)),1,"")))))</f>
        <v/>
      </c>
      <c r="BM82" s="46" t="str">
        <f>IF(OR($C82="",$E82=""),"",
IF(AND(対象名簿【こちらに入力をお願いします。】!$F90="症状あり",$C82=45199,BM$11&gt;=$C82,BM$11&lt;=$E82,BM$11&lt;=$E82-($E82-$C82-15)),1,
IF(AND(対象名簿【こちらに入力をお願いします。】!$F90="症状なし",$C82=45199,BM$11&gt;=$C82,BM$11&lt;=$E82,BM$11&lt;=$E82-($E82-$C82-7)),1,
IF(AND(対象名簿【こちらに入力をお願いします。】!$F90="症状あり",BM$11&gt;=$C82,BM$11&lt;=$E82,BM$11&lt;=$E82-($E82-$C82-14)),1,
IF(AND(対象名簿【こちらに入力をお願いします。】!$F90="症状なし",BM$11&gt;=$C82,BM$11&lt;=$E82,BM$11&lt;=$E82-($E82-$C82-6)),1,"")))))</f>
        <v/>
      </c>
      <c r="BN82" s="46" t="str">
        <f>IF(OR($C82="",$E82=""),"",
IF(AND(対象名簿【こちらに入力をお願いします。】!$F90="症状あり",$C82=45199,BN$11&gt;=$C82,BN$11&lt;=$E82,BN$11&lt;=$E82-($E82-$C82-15)),1,
IF(AND(対象名簿【こちらに入力をお願いします。】!$F90="症状なし",$C82=45199,BN$11&gt;=$C82,BN$11&lt;=$E82,BN$11&lt;=$E82-($E82-$C82-7)),1,
IF(AND(対象名簿【こちらに入力をお願いします。】!$F90="症状あり",BN$11&gt;=$C82,BN$11&lt;=$E82,BN$11&lt;=$E82-($E82-$C82-14)),1,
IF(AND(対象名簿【こちらに入力をお願いします。】!$F90="症状なし",BN$11&gt;=$C82,BN$11&lt;=$E82,BN$11&lt;=$E82-($E82-$C82-6)),1,"")))))</f>
        <v/>
      </c>
      <c r="BO82" s="46" t="str">
        <f>IF(OR($C82="",$E82=""),"",
IF(AND(対象名簿【こちらに入力をお願いします。】!$F90="症状あり",$C82=45199,BO$11&gt;=$C82,BO$11&lt;=$E82,BO$11&lt;=$E82-($E82-$C82-15)),1,
IF(AND(対象名簿【こちらに入力をお願いします。】!$F90="症状なし",$C82=45199,BO$11&gt;=$C82,BO$11&lt;=$E82,BO$11&lt;=$E82-($E82-$C82-7)),1,
IF(AND(対象名簿【こちらに入力をお願いします。】!$F90="症状あり",BO$11&gt;=$C82,BO$11&lt;=$E82,BO$11&lt;=$E82-($E82-$C82-14)),1,
IF(AND(対象名簿【こちらに入力をお願いします。】!$F90="症状なし",BO$11&gt;=$C82,BO$11&lt;=$E82,BO$11&lt;=$E82-($E82-$C82-6)),1,"")))))</f>
        <v/>
      </c>
      <c r="BP82" s="46" t="str">
        <f>IF(OR($C82="",$E82=""),"",
IF(AND(対象名簿【こちらに入力をお願いします。】!$F90="症状あり",$C82=45199,BP$11&gt;=$C82,BP$11&lt;=$E82,BP$11&lt;=$E82-($E82-$C82-15)),1,
IF(AND(対象名簿【こちらに入力をお願いします。】!$F90="症状なし",$C82=45199,BP$11&gt;=$C82,BP$11&lt;=$E82,BP$11&lt;=$E82-($E82-$C82-7)),1,
IF(AND(対象名簿【こちらに入力をお願いします。】!$F90="症状あり",BP$11&gt;=$C82,BP$11&lt;=$E82,BP$11&lt;=$E82-($E82-$C82-14)),1,
IF(AND(対象名簿【こちらに入力をお願いします。】!$F90="症状なし",BP$11&gt;=$C82,BP$11&lt;=$E82,BP$11&lt;=$E82-($E82-$C82-6)),1,"")))))</f>
        <v/>
      </c>
      <c r="BQ82" s="46" t="str">
        <f>IF(OR($C82="",$E82=""),"",
IF(AND(対象名簿【こちらに入力をお願いします。】!$F90="症状あり",$C82=45199,BQ$11&gt;=$C82,BQ$11&lt;=$E82,BQ$11&lt;=$E82-($E82-$C82-15)),1,
IF(AND(対象名簿【こちらに入力をお願いします。】!$F90="症状なし",$C82=45199,BQ$11&gt;=$C82,BQ$11&lt;=$E82,BQ$11&lt;=$E82-($E82-$C82-7)),1,
IF(AND(対象名簿【こちらに入力をお願いします。】!$F90="症状あり",BQ$11&gt;=$C82,BQ$11&lt;=$E82,BQ$11&lt;=$E82-($E82-$C82-14)),1,
IF(AND(対象名簿【こちらに入力をお願いします。】!$F90="症状なし",BQ$11&gt;=$C82,BQ$11&lt;=$E82,BQ$11&lt;=$E82-($E82-$C82-6)),1,"")))))</f>
        <v/>
      </c>
      <c r="BR82" s="46" t="str">
        <f>IF(OR($C82="",$E82=""),"",
IF(AND(対象名簿【こちらに入力をお願いします。】!$F90="症状あり",$C82=45199,BR$11&gt;=$C82,BR$11&lt;=$E82,BR$11&lt;=$E82-($E82-$C82-15)),1,
IF(AND(対象名簿【こちらに入力をお願いします。】!$F90="症状なし",$C82=45199,BR$11&gt;=$C82,BR$11&lt;=$E82,BR$11&lt;=$E82-($E82-$C82-7)),1,
IF(AND(対象名簿【こちらに入力をお願いします。】!$F90="症状あり",BR$11&gt;=$C82,BR$11&lt;=$E82,BR$11&lt;=$E82-($E82-$C82-14)),1,
IF(AND(対象名簿【こちらに入力をお願いします。】!$F90="症状なし",BR$11&gt;=$C82,BR$11&lt;=$E82,BR$11&lt;=$E82-($E82-$C82-6)),1,"")))))</f>
        <v/>
      </c>
      <c r="BS82" s="46" t="str">
        <f>IF(OR($C82="",$E82=""),"",
IF(AND(対象名簿【こちらに入力をお願いします。】!$F90="症状あり",$C82=45199,BS$11&gt;=$C82,BS$11&lt;=$E82,BS$11&lt;=$E82-($E82-$C82-15)),1,
IF(AND(対象名簿【こちらに入力をお願いします。】!$F90="症状なし",$C82=45199,BS$11&gt;=$C82,BS$11&lt;=$E82,BS$11&lt;=$E82-($E82-$C82-7)),1,
IF(AND(対象名簿【こちらに入力をお願いします。】!$F90="症状あり",BS$11&gt;=$C82,BS$11&lt;=$E82,BS$11&lt;=$E82-($E82-$C82-14)),1,
IF(AND(対象名簿【こちらに入力をお願いします。】!$F90="症状なし",BS$11&gt;=$C82,BS$11&lt;=$E82,BS$11&lt;=$E82-($E82-$C82-6)),1,"")))))</f>
        <v/>
      </c>
      <c r="BT82" s="46" t="str">
        <f>IF(OR($C82="",$E82=""),"",
IF(AND(対象名簿【こちらに入力をお願いします。】!$F90="症状あり",$C82=45199,BT$11&gt;=$C82,BT$11&lt;=$E82,BT$11&lt;=$E82-($E82-$C82-15)),1,
IF(AND(対象名簿【こちらに入力をお願いします。】!$F90="症状なし",$C82=45199,BT$11&gt;=$C82,BT$11&lt;=$E82,BT$11&lt;=$E82-($E82-$C82-7)),1,
IF(AND(対象名簿【こちらに入力をお願いします。】!$F90="症状あり",BT$11&gt;=$C82,BT$11&lt;=$E82,BT$11&lt;=$E82-($E82-$C82-14)),1,
IF(AND(対象名簿【こちらに入力をお願いします。】!$F90="症状なし",BT$11&gt;=$C82,BT$11&lt;=$E82,BT$11&lt;=$E82-($E82-$C82-6)),1,"")))))</f>
        <v/>
      </c>
      <c r="BU82" s="46" t="str">
        <f>IF(OR($C82="",$E82=""),"",
IF(AND(対象名簿【こちらに入力をお願いします。】!$F90="症状あり",$C82=45199,BU$11&gt;=$C82,BU$11&lt;=$E82,BU$11&lt;=$E82-($E82-$C82-15)),1,
IF(AND(対象名簿【こちらに入力をお願いします。】!$F90="症状なし",$C82=45199,BU$11&gt;=$C82,BU$11&lt;=$E82,BU$11&lt;=$E82-($E82-$C82-7)),1,
IF(AND(対象名簿【こちらに入力をお願いします。】!$F90="症状あり",BU$11&gt;=$C82,BU$11&lt;=$E82,BU$11&lt;=$E82-($E82-$C82-14)),1,
IF(AND(対象名簿【こちらに入力をお願いします。】!$F90="症状なし",BU$11&gt;=$C82,BU$11&lt;=$E82,BU$11&lt;=$E82-($E82-$C82-6)),1,"")))))</f>
        <v/>
      </c>
      <c r="BV82" s="46" t="str">
        <f>IF(OR($C82="",$E82=""),"",
IF(AND(対象名簿【こちらに入力をお願いします。】!$F90="症状あり",$C82=45199,BV$11&gt;=$C82,BV$11&lt;=$E82,BV$11&lt;=$E82-($E82-$C82-15)),1,
IF(AND(対象名簿【こちらに入力をお願いします。】!$F90="症状なし",$C82=45199,BV$11&gt;=$C82,BV$11&lt;=$E82,BV$11&lt;=$E82-($E82-$C82-7)),1,
IF(AND(対象名簿【こちらに入力をお願いします。】!$F90="症状あり",BV$11&gt;=$C82,BV$11&lt;=$E82,BV$11&lt;=$E82-($E82-$C82-14)),1,
IF(AND(対象名簿【こちらに入力をお願いします。】!$F90="症状なし",BV$11&gt;=$C82,BV$11&lt;=$E82,BV$11&lt;=$E82-($E82-$C82-6)),1,"")))))</f>
        <v/>
      </c>
      <c r="BW82" s="46" t="str">
        <f>IF(OR($C82="",$E82=""),"",
IF(AND(対象名簿【こちらに入力をお願いします。】!$F90="症状あり",$C82=45199,BW$11&gt;=$C82,BW$11&lt;=$E82,BW$11&lt;=$E82-($E82-$C82-15)),1,
IF(AND(対象名簿【こちらに入力をお願いします。】!$F90="症状なし",$C82=45199,BW$11&gt;=$C82,BW$11&lt;=$E82,BW$11&lt;=$E82-($E82-$C82-7)),1,
IF(AND(対象名簿【こちらに入力をお願いします。】!$F90="症状あり",BW$11&gt;=$C82,BW$11&lt;=$E82,BW$11&lt;=$E82-($E82-$C82-14)),1,
IF(AND(対象名簿【こちらに入力をお願いします。】!$F90="症状なし",BW$11&gt;=$C82,BW$11&lt;=$E82,BW$11&lt;=$E82-($E82-$C82-6)),1,"")))))</f>
        <v/>
      </c>
      <c r="BX82" s="46" t="str">
        <f>IF(OR($C82="",$E82=""),"",
IF(AND(対象名簿【こちらに入力をお願いします。】!$F90="症状あり",$C82=45199,BX$11&gt;=$C82,BX$11&lt;=$E82,BX$11&lt;=$E82-($E82-$C82-15)),1,
IF(AND(対象名簿【こちらに入力をお願いします。】!$F90="症状なし",$C82=45199,BX$11&gt;=$C82,BX$11&lt;=$E82,BX$11&lt;=$E82-($E82-$C82-7)),1,
IF(AND(対象名簿【こちらに入力をお願いします。】!$F90="症状あり",BX$11&gt;=$C82,BX$11&lt;=$E82,BX$11&lt;=$E82-($E82-$C82-14)),1,
IF(AND(対象名簿【こちらに入力をお願いします。】!$F90="症状なし",BX$11&gt;=$C82,BX$11&lt;=$E82,BX$11&lt;=$E82-($E82-$C82-6)),1,"")))))</f>
        <v/>
      </c>
      <c r="BY82" s="46" t="str">
        <f>IF(OR($C82="",$E82=""),"",
IF(AND(対象名簿【こちらに入力をお願いします。】!$F90="症状あり",$C82=45199,BY$11&gt;=$C82,BY$11&lt;=$E82,BY$11&lt;=$E82-($E82-$C82-15)),1,
IF(AND(対象名簿【こちらに入力をお願いします。】!$F90="症状なし",$C82=45199,BY$11&gt;=$C82,BY$11&lt;=$E82,BY$11&lt;=$E82-($E82-$C82-7)),1,
IF(AND(対象名簿【こちらに入力をお願いします。】!$F90="症状あり",BY$11&gt;=$C82,BY$11&lt;=$E82,BY$11&lt;=$E82-($E82-$C82-14)),1,
IF(AND(対象名簿【こちらに入力をお願いします。】!$F90="症状なし",BY$11&gt;=$C82,BY$11&lt;=$E82,BY$11&lt;=$E82-($E82-$C82-6)),1,"")))))</f>
        <v/>
      </c>
      <c r="BZ82" s="46" t="str">
        <f>IF(OR($C82="",$E82=""),"",
IF(AND(対象名簿【こちらに入力をお願いします。】!$F90="症状あり",$C82=45199,BZ$11&gt;=$C82,BZ$11&lt;=$E82,BZ$11&lt;=$E82-($E82-$C82-15)),1,
IF(AND(対象名簿【こちらに入力をお願いします。】!$F90="症状なし",$C82=45199,BZ$11&gt;=$C82,BZ$11&lt;=$E82,BZ$11&lt;=$E82-($E82-$C82-7)),1,
IF(AND(対象名簿【こちらに入力をお願いします。】!$F90="症状あり",BZ$11&gt;=$C82,BZ$11&lt;=$E82,BZ$11&lt;=$E82-($E82-$C82-14)),1,
IF(AND(対象名簿【こちらに入力をお願いします。】!$F90="症状なし",BZ$11&gt;=$C82,BZ$11&lt;=$E82,BZ$11&lt;=$E82-($E82-$C82-6)),1,"")))))</f>
        <v/>
      </c>
      <c r="CA82" s="46" t="str">
        <f>IF(OR($C82="",$E82=""),"",
IF(AND(対象名簿【こちらに入力をお願いします。】!$F90="症状あり",$C82=45199,CA$11&gt;=$C82,CA$11&lt;=$E82,CA$11&lt;=$E82-($E82-$C82-15)),1,
IF(AND(対象名簿【こちらに入力をお願いします。】!$F90="症状なし",$C82=45199,CA$11&gt;=$C82,CA$11&lt;=$E82,CA$11&lt;=$E82-($E82-$C82-7)),1,
IF(AND(対象名簿【こちらに入力をお願いします。】!$F90="症状あり",CA$11&gt;=$C82,CA$11&lt;=$E82,CA$11&lt;=$E82-($E82-$C82-14)),1,
IF(AND(対象名簿【こちらに入力をお願いします。】!$F90="症状なし",CA$11&gt;=$C82,CA$11&lt;=$E82,CA$11&lt;=$E82-($E82-$C82-6)),1,"")))))</f>
        <v/>
      </c>
      <c r="CB82" s="46" t="str">
        <f>IF(OR($C82="",$E82=""),"",
IF(AND(対象名簿【こちらに入力をお願いします。】!$F90="症状あり",$C82=45199,CB$11&gt;=$C82,CB$11&lt;=$E82,CB$11&lt;=$E82-($E82-$C82-15)),1,
IF(AND(対象名簿【こちらに入力をお願いします。】!$F90="症状なし",$C82=45199,CB$11&gt;=$C82,CB$11&lt;=$E82,CB$11&lt;=$E82-($E82-$C82-7)),1,
IF(AND(対象名簿【こちらに入力をお願いします。】!$F90="症状あり",CB$11&gt;=$C82,CB$11&lt;=$E82,CB$11&lt;=$E82-($E82-$C82-14)),1,
IF(AND(対象名簿【こちらに入力をお願いします。】!$F90="症状なし",CB$11&gt;=$C82,CB$11&lt;=$E82,CB$11&lt;=$E82-($E82-$C82-6)),1,"")))))</f>
        <v/>
      </c>
      <c r="CC82" s="46" t="str">
        <f>IF(OR($C82="",$E82=""),"",
IF(AND(対象名簿【こちらに入力をお願いします。】!$F90="症状あり",$C82=45199,CC$11&gt;=$C82,CC$11&lt;=$E82,CC$11&lt;=$E82-($E82-$C82-15)),1,
IF(AND(対象名簿【こちらに入力をお願いします。】!$F90="症状なし",$C82=45199,CC$11&gt;=$C82,CC$11&lt;=$E82,CC$11&lt;=$E82-($E82-$C82-7)),1,
IF(AND(対象名簿【こちらに入力をお願いします。】!$F90="症状あり",CC$11&gt;=$C82,CC$11&lt;=$E82,CC$11&lt;=$E82-($E82-$C82-14)),1,
IF(AND(対象名簿【こちらに入力をお願いします。】!$F90="症状なし",CC$11&gt;=$C82,CC$11&lt;=$E82,CC$11&lt;=$E82-($E82-$C82-6)),1,"")))))</f>
        <v/>
      </c>
      <c r="CD82" s="46" t="str">
        <f>IF(OR($C82="",$E82=""),"",
IF(AND(対象名簿【こちらに入力をお願いします。】!$F90="症状あり",$C82=45199,CD$11&gt;=$C82,CD$11&lt;=$E82,CD$11&lt;=$E82-($E82-$C82-15)),1,
IF(AND(対象名簿【こちらに入力をお願いします。】!$F90="症状なし",$C82=45199,CD$11&gt;=$C82,CD$11&lt;=$E82,CD$11&lt;=$E82-($E82-$C82-7)),1,
IF(AND(対象名簿【こちらに入力をお願いします。】!$F90="症状あり",CD$11&gt;=$C82,CD$11&lt;=$E82,CD$11&lt;=$E82-($E82-$C82-14)),1,
IF(AND(対象名簿【こちらに入力をお願いします。】!$F90="症状なし",CD$11&gt;=$C82,CD$11&lt;=$E82,CD$11&lt;=$E82-($E82-$C82-6)),1,"")))))</f>
        <v/>
      </c>
      <c r="CE82" s="46" t="str">
        <f>IF(OR($C82="",$E82=""),"",
IF(AND(対象名簿【こちらに入力をお願いします。】!$F90="症状あり",$C82=45199,CE$11&gt;=$C82,CE$11&lt;=$E82,CE$11&lt;=$E82-($E82-$C82-15)),1,
IF(AND(対象名簿【こちらに入力をお願いします。】!$F90="症状なし",$C82=45199,CE$11&gt;=$C82,CE$11&lt;=$E82,CE$11&lt;=$E82-($E82-$C82-7)),1,
IF(AND(対象名簿【こちらに入力をお願いします。】!$F90="症状あり",CE$11&gt;=$C82,CE$11&lt;=$E82,CE$11&lt;=$E82-($E82-$C82-14)),1,
IF(AND(対象名簿【こちらに入力をお願いします。】!$F90="症状なし",CE$11&gt;=$C82,CE$11&lt;=$E82,CE$11&lt;=$E82-($E82-$C82-6)),1,"")))))</f>
        <v/>
      </c>
      <c r="CF82" s="46" t="str">
        <f>IF(OR($C82="",$E82=""),"",
IF(AND(対象名簿【こちらに入力をお願いします。】!$F90="症状あり",$C82=45199,CF$11&gt;=$C82,CF$11&lt;=$E82,CF$11&lt;=$E82-($E82-$C82-15)),1,
IF(AND(対象名簿【こちらに入力をお願いします。】!$F90="症状なし",$C82=45199,CF$11&gt;=$C82,CF$11&lt;=$E82,CF$11&lt;=$E82-($E82-$C82-7)),1,
IF(AND(対象名簿【こちらに入力をお願いします。】!$F90="症状あり",CF$11&gt;=$C82,CF$11&lt;=$E82,CF$11&lt;=$E82-($E82-$C82-14)),1,
IF(AND(対象名簿【こちらに入力をお願いします。】!$F90="症状なし",CF$11&gt;=$C82,CF$11&lt;=$E82,CF$11&lt;=$E82-($E82-$C82-6)),1,"")))))</f>
        <v/>
      </c>
      <c r="CG82" s="46" t="str">
        <f>IF(OR($C82="",$E82=""),"",
IF(AND(対象名簿【こちらに入力をお願いします。】!$F90="症状あり",$C82=45199,CG$11&gt;=$C82,CG$11&lt;=$E82,CG$11&lt;=$E82-($E82-$C82-15)),1,
IF(AND(対象名簿【こちらに入力をお願いします。】!$F90="症状なし",$C82=45199,CG$11&gt;=$C82,CG$11&lt;=$E82,CG$11&lt;=$E82-($E82-$C82-7)),1,
IF(AND(対象名簿【こちらに入力をお願いします。】!$F90="症状あり",CG$11&gt;=$C82,CG$11&lt;=$E82,CG$11&lt;=$E82-($E82-$C82-14)),1,
IF(AND(対象名簿【こちらに入力をお願いします。】!$F90="症状なし",CG$11&gt;=$C82,CG$11&lt;=$E82,CG$11&lt;=$E82-($E82-$C82-6)),1,"")))))</f>
        <v/>
      </c>
      <c r="CH82" s="46" t="str">
        <f>IF(OR($C82="",$E82=""),"",
IF(AND(対象名簿【こちらに入力をお願いします。】!$F90="症状あり",$C82=45199,CH$11&gt;=$C82,CH$11&lt;=$E82,CH$11&lt;=$E82-($E82-$C82-15)),1,
IF(AND(対象名簿【こちらに入力をお願いします。】!$F90="症状なし",$C82=45199,CH$11&gt;=$C82,CH$11&lt;=$E82,CH$11&lt;=$E82-($E82-$C82-7)),1,
IF(AND(対象名簿【こちらに入力をお願いします。】!$F90="症状あり",CH$11&gt;=$C82,CH$11&lt;=$E82,CH$11&lt;=$E82-($E82-$C82-14)),1,
IF(AND(対象名簿【こちらに入力をお願いします。】!$F90="症状なし",CH$11&gt;=$C82,CH$11&lt;=$E82,CH$11&lt;=$E82-($E82-$C82-6)),1,"")))))</f>
        <v/>
      </c>
      <c r="CI82" s="46" t="str">
        <f>IF(OR($C82="",$E82=""),"",
IF(AND(対象名簿【こちらに入力をお願いします。】!$F90="症状あり",$C82=45199,CI$11&gt;=$C82,CI$11&lt;=$E82,CI$11&lt;=$E82-($E82-$C82-15)),1,
IF(AND(対象名簿【こちらに入力をお願いします。】!$F90="症状なし",$C82=45199,CI$11&gt;=$C82,CI$11&lt;=$E82,CI$11&lt;=$E82-($E82-$C82-7)),1,
IF(AND(対象名簿【こちらに入力をお願いします。】!$F90="症状あり",CI$11&gt;=$C82,CI$11&lt;=$E82,CI$11&lt;=$E82-($E82-$C82-14)),1,
IF(AND(対象名簿【こちらに入力をお願いします。】!$F90="症状なし",CI$11&gt;=$C82,CI$11&lt;=$E82,CI$11&lt;=$E82-($E82-$C82-6)),1,"")))))</f>
        <v/>
      </c>
      <c r="CJ82" s="46" t="str">
        <f>IF(OR($C82="",$E82=""),"",
IF(AND(対象名簿【こちらに入力をお願いします。】!$F90="症状あり",$C82=45199,CJ$11&gt;=$C82,CJ$11&lt;=$E82,CJ$11&lt;=$E82-($E82-$C82-15)),1,
IF(AND(対象名簿【こちらに入力をお願いします。】!$F90="症状なし",$C82=45199,CJ$11&gt;=$C82,CJ$11&lt;=$E82,CJ$11&lt;=$E82-($E82-$C82-7)),1,
IF(AND(対象名簿【こちらに入力をお願いします。】!$F90="症状あり",CJ$11&gt;=$C82,CJ$11&lt;=$E82,CJ$11&lt;=$E82-($E82-$C82-14)),1,
IF(AND(対象名簿【こちらに入力をお願いします。】!$F90="症状なし",CJ$11&gt;=$C82,CJ$11&lt;=$E82,CJ$11&lt;=$E82-($E82-$C82-6)),1,"")))))</f>
        <v/>
      </c>
      <c r="CK82" s="46" t="str">
        <f>IF(OR($C82="",$E82=""),"",
IF(AND(対象名簿【こちらに入力をお願いします。】!$F90="症状あり",$C82=45199,CK$11&gt;=$C82,CK$11&lt;=$E82,CK$11&lt;=$E82-($E82-$C82-15)),1,
IF(AND(対象名簿【こちらに入力をお願いします。】!$F90="症状なし",$C82=45199,CK$11&gt;=$C82,CK$11&lt;=$E82,CK$11&lt;=$E82-($E82-$C82-7)),1,
IF(AND(対象名簿【こちらに入力をお願いします。】!$F90="症状あり",CK$11&gt;=$C82,CK$11&lt;=$E82,CK$11&lt;=$E82-($E82-$C82-14)),1,
IF(AND(対象名簿【こちらに入力をお願いします。】!$F90="症状なし",CK$11&gt;=$C82,CK$11&lt;=$E82,CK$11&lt;=$E82-($E82-$C82-6)),1,"")))))</f>
        <v/>
      </c>
      <c r="CL82" s="46" t="str">
        <f>IF(OR($C82="",$E82=""),"",
IF(AND(対象名簿【こちらに入力をお願いします。】!$F90="症状あり",$C82=45199,CL$11&gt;=$C82,CL$11&lt;=$E82,CL$11&lt;=$E82-($E82-$C82-15)),1,
IF(AND(対象名簿【こちらに入力をお願いします。】!$F90="症状なし",$C82=45199,CL$11&gt;=$C82,CL$11&lt;=$E82,CL$11&lt;=$E82-($E82-$C82-7)),1,
IF(AND(対象名簿【こちらに入力をお願いします。】!$F90="症状あり",CL$11&gt;=$C82,CL$11&lt;=$E82,CL$11&lt;=$E82-($E82-$C82-14)),1,
IF(AND(対象名簿【こちらに入力をお願いします。】!$F90="症状なし",CL$11&gt;=$C82,CL$11&lt;=$E82,CL$11&lt;=$E82-($E82-$C82-6)),1,"")))))</f>
        <v/>
      </c>
      <c r="CM82" s="46" t="str">
        <f>IF(OR($C82="",$E82=""),"",
IF(AND(対象名簿【こちらに入力をお願いします。】!$F90="症状あり",$C82=45199,CM$11&gt;=$C82,CM$11&lt;=$E82,CM$11&lt;=$E82-($E82-$C82-15)),1,
IF(AND(対象名簿【こちらに入力をお願いします。】!$F90="症状なし",$C82=45199,CM$11&gt;=$C82,CM$11&lt;=$E82,CM$11&lt;=$E82-($E82-$C82-7)),1,
IF(AND(対象名簿【こちらに入力をお願いします。】!$F90="症状あり",CM$11&gt;=$C82,CM$11&lt;=$E82,CM$11&lt;=$E82-($E82-$C82-14)),1,
IF(AND(対象名簿【こちらに入力をお願いします。】!$F90="症状なし",CM$11&gt;=$C82,CM$11&lt;=$E82,CM$11&lt;=$E82-($E82-$C82-6)),1,"")))))</f>
        <v/>
      </c>
      <c r="CN82" s="46" t="str">
        <f>IF(OR($C82="",$E82=""),"",
IF(AND(対象名簿【こちらに入力をお願いします。】!$F90="症状あり",$C82=45199,CN$11&gt;=$C82,CN$11&lt;=$E82,CN$11&lt;=$E82-($E82-$C82-15)),1,
IF(AND(対象名簿【こちらに入力をお願いします。】!$F90="症状なし",$C82=45199,CN$11&gt;=$C82,CN$11&lt;=$E82,CN$11&lt;=$E82-($E82-$C82-7)),1,
IF(AND(対象名簿【こちらに入力をお願いします。】!$F90="症状あり",CN$11&gt;=$C82,CN$11&lt;=$E82,CN$11&lt;=$E82-($E82-$C82-14)),1,
IF(AND(対象名簿【こちらに入力をお願いします。】!$F90="症状なし",CN$11&gt;=$C82,CN$11&lt;=$E82,CN$11&lt;=$E82-($E82-$C82-6)),1,"")))))</f>
        <v/>
      </c>
      <c r="CO82" s="46" t="str">
        <f>IF(OR($C82="",$E82=""),"",
IF(AND(対象名簿【こちらに入力をお願いします。】!$F90="症状あり",$C82=45199,CO$11&gt;=$C82,CO$11&lt;=$E82,CO$11&lt;=$E82-($E82-$C82-15)),1,
IF(AND(対象名簿【こちらに入力をお願いします。】!$F90="症状なし",$C82=45199,CO$11&gt;=$C82,CO$11&lt;=$E82,CO$11&lt;=$E82-($E82-$C82-7)),1,
IF(AND(対象名簿【こちらに入力をお願いします。】!$F90="症状あり",CO$11&gt;=$C82,CO$11&lt;=$E82,CO$11&lt;=$E82-($E82-$C82-14)),1,
IF(AND(対象名簿【こちらに入力をお願いします。】!$F90="症状なし",CO$11&gt;=$C82,CO$11&lt;=$E82,CO$11&lt;=$E82-($E82-$C82-6)),1,"")))))</f>
        <v/>
      </c>
      <c r="CP82" s="46" t="str">
        <f>IF(OR($C82="",$E82=""),"",
IF(AND(対象名簿【こちらに入力をお願いします。】!$F90="症状あり",$C82=45199,CP$11&gt;=$C82,CP$11&lt;=$E82,CP$11&lt;=$E82-($E82-$C82-15)),1,
IF(AND(対象名簿【こちらに入力をお願いします。】!$F90="症状なし",$C82=45199,CP$11&gt;=$C82,CP$11&lt;=$E82,CP$11&lt;=$E82-($E82-$C82-7)),1,
IF(AND(対象名簿【こちらに入力をお願いします。】!$F90="症状あり",CP$11&gt;=$C82,CP$11&lt;=$E82,CP$11&lt;=$E82-($E82-$C82-14)),1,
IF(AND(対象名簿【こちらに入力をお願いします。】!$F90="症状なし",CP$11&gt;=$C82,CP$11&lt;=$E82,CP$11&lt;=$E82-($E82-$C82-6)),1,"")))))</f>
        <v/>
      </c>
      <c r="CQ82" s="46" t="str">
        <f>IF(OR($C82="",$E82=""),"",
IF(AND(対象名簿【こちらに入力をお願いします。】!$F90="症状あり",$C82=45199,CQ$11&gt;=$C82,CQ$11&lt;=$E82,CQ$11&lt;=$E82-($E82-$C82-15)),1,
IF(AND(対象名簿【こちらに入力をお願いします。】!$F90="症状なし",$C82=45199,CQ$11&gt;=$C82,CQ$11&lt;=$E82,CQ$11&lt;=$E82-($E82-$C82-7)),1,
IF(AND(対象名簿【こちらに入力をお願いします。】!$F90="症状あり",CQ$11&gt;=$C82,CQ$11&lt;=$E82,CQ$11&lt;=$E82-($E82-$C82-14)),1,
IF(AND(対象名簿【こちらに入力をお願いします。】!$F90="症状なし",CQ$11&gt;=$C82,CQ$11&lt;=$E82,CQ$11&lt;=$E82-($E82-$C82-6)),1,"")))))</f>
        <v/>
      </c>
      <c r="CR82" s="46" t="str">
        <f>IF(OR($C82="",$E82=""),"",
IF(AND(対象名簿【こちらに入力をお願いします。】!$F90="症状あり",$C82=45199,CR$11&gt;=$C82,CR$11&lt;=$E82,CR$11&lt;=$E82-($E82-$C82-15)),1,
IF(AND(対象名簿【こちらに入力をお願いします。】!$F90="症状なし",$C82=45199,CR$11&gt;=$C82,CR$11&lt;=$E82,CR$11&lt;=$E82-($E82-$C82-7)),1,
IF(AND(対象名簿【こちらに入力をお願いします。】!$F90="症状あり",CR$11&gt;=$C82,CR$11&lt;=$E82,CR$11&lt;=$E82-($E82-$C82-14)),1,
IF(AND(対象名簿【こちらに入力をお願いします。】!$F90="症状なし",CR$11&gt;=$C82,CR$11&lt;=$E82,CR$11&lt;=$E82-($E82-$C82-6)),1,"")))))</f>
        <v/>
      </c>
      <c r="CS82" s="46" t="str">
        <f>IF(OR($C82="",$E82=""),"",
IF(AND(対象名簿【こちらに入力をお願いします。】!$F90="症状あり",$C82=45199,CS$11&gt;=$C82,CS$11&lt;=$E82,CS$11&lt;=$E82-($E82-$C82-15)),1,
IF(AND(対象名簿【こちらに入力をお願いします。】!$F90="症状なし",$C82=45199,CS$11&gt;=$C82,CS$11&lt;=$E82,CS$11&lt;=$E82-($E82-$C82-7)),1,
IF(AND(対象名簿【こちらに入力をお願いします。】!$F90="症状あり",CS$11&gt;=$C82,CS$11&lt;=$E82,CS$11&lt;=$E82-($E82-$C82-14)),1,
IF(AND(対象名簿【こちらに入力をお願いします。】!$F90="症状なし",CS$11&gt;=$C82,CS$11&lt;=$E82,CS$11&lt;=$E82-($E82-$C82-6)),1,"")))))</f>
        <v/>
      </c>
      <c r="CT82" s="46" t="str">
        <f>IF(OR($C82="",$E82=""),"",
IF(AND(対象名簿【こちらに入力をお願いします。】!$F90="症状あり",$C82=45199,CT$11&gt;=$C82,CT$11&lt;=$E82,CT$11&lt;=$E82-($E82-$C82-15)),1,
IF(AND(対象名簿【こちらに入力をお願いします。】!$F90="症状なし",$C82=45199,CT$11&gt;=$C82,CT$11&lt;=$E82,CT$11&lt;=$E82-($E82-$C82-7)),1,
IF(AND(対象名簿【こちらに入力をお願いします。】!$F90="症状あり",CT$11&gt;=$C82,CT$11&lt;=$E82,CT$11&lt;=$E82-($E82-$C82-14)),1,
IF(AND(対象名簿【こちらに入力をお願いします。】!$F90="症状なし",CT$11&gt;=$C82,CT$11&lt;=$E82,CT$11&lt;=$E82-($E82-$C82-6)),1,"")))))</f>
        <v/>
      </c>
      <c r="CU82" s="46" t="str">
        <f>IF(OR($C82="",$E82=""),"",
IF(AND(対象名簿【こちらに入力をお願いします。】!$F90="症状あり",$C82=45199,CU$11&gt;=$C82,CU$11&lt;=$E82,CU$11&lt;=$E82-($E82-$C82-15)),1,
IF(AND(対象名簿【こちらに入力をお願いします。】!$F90="症状なし",$C82=45199,CU$11&gt;=$C82,CU$11&lt;=$E82,CU$11&lt;=$E82-($E82-$C82-7)),1,
IF(AND(対象名簿【こちらに入力をお願いします。】!$F90="症状あり",CU$11&gt;=$C82,CU$11&lt;=$E82,CU$11&lt;=$E82-($E82-$C82-14)),1,
IF(AND(対象名簿【こちらに入力をお願いします。】!$F90="症状なし",CU$11&gt;=$C82,CU$11&lt;=$E82,CU$11&lt;=$E82-($E82-$C82-6)),1,"")))))</f>
        <v/>
      </c>
    </row>
    <row r="83" spans="1:99" s="24" customFormat="1">
      <c r="A83" s="67">
        <f>対象名簿【こちらに入力をお願いします。】!A91</f>
        <v>72</v>
      </c>
      <c r="B83" s="67" t="str">
        <f>IF(AND(対象名簿【こちらに入力をお願いします。】!$K$4&lt;=29,対象名簿【こちらに入力をお願いします。】!B91&lt;&gt;""),対象名簿【こちらに入力をお願いします。】!B91,"")</f>
        <v>利用者BT</v>
      </c>
      <c r="C83" s="68" t="str">
        <f>IF(AND(対象名簿【こちらに入力をお願いします。】!$K$4&lt;=29,対象名簿【こちらに入力をお願いします。】!C91&lt;&gt;""),対象名簿【こちらに入力をお願いします。】!C91,"")</f>
        <v/>
      </c>
      <c r="D83" s="69" t="s">
        <v>3</v>
      </c>
      <c r="E83" s="70" t="str">
        <f>IF(AND(対象名簿【こちらに入力をお願いします。】!$K$4&lt;=29,対象名簿【こちらに入力をお願いします。】!E91&lt;&gt;""),対象名簿【こちらに入力をお願いします。】!E91,"")</f>
        <v/>
      </c>
      <c r="F83" s="83">
        <f t="shared" si="9"/>
        <v>0</v>
      </c>
      <c r="G83" s="71">
        <f t="shared" si="10"/>
        <v>0</v>
      </c>
      <c r="H83" s="92"/>
      <c r="I83" s="42" t="str">
        <f>IF(OR($C83="",$E83=""),"",
IF(AND(対象名簿【こちらに入力をお願いします。】!$F91="症状あり",$C83=45199,I$11&gt;=$C83,I$11&lt;=$E83,I$11&lt;=$E83-($E83-$C83-15)),1,
IF(AND(対象名簿【こちらに入力をお願いします。】!$F91="症状なし",$C83=45199,I$11&gt;=$C83,I$11&lt;=$E83,I$11&lt;=$E83-($E83-$C83-7)),1,
IF(AND(対象名簿【こちらに入力をお願いします。】!$F91="症状あり",I$11&gt;=$C83,I$11&lt;=$E83,I$11&lt;=$E83-($E83-$C83-14)),1,
IF(AND(対象名簿【こちらに入力をお願いします。】!$F91="症状なし",I$11&gt;=$C83,I$11&lt;=$E83,I$11&lt;=$E83-($E83-$C83-6)),1,"")))))</f>
        <v/>
      </c>
      <c r="J83" s="42" t="str">
        <f>IF(OR($C83="",$E83=""),"",
IF(AND(対象名簿【こちらに入力をお願いします。】!$F91="症状あり",$C83=45199,J$11&gt;=$C83,J$11&lt;=$E83,J$11&lt;=$E83-($E83-$C83-15)),1,
IF(AND(対象名簿【こちらに入力をお願いします。】!$F91="症状なし",$C83=45199,J$11&gt;=$C83,J$11&lt;=$E83,J$11&lt;=$E83-($E83-$C83-7)),1,
IF(AND(対象名簿【こちらに入力をお願いします。】!$F91="症状あり",J$11&gt;=$C83,J$11&lt;=$E83,J$11&lt;=$E83-($E83-$C83-14)),1,
IF(AND(対象名簿【こちらに入力をお願いします。】!$F91="症状なし",J$11&gt;=$C83,J$11&lt;=$E83,J$11&lt;=$E83-($E83-$C83-6)),1,"")))))</f>
        <v/>
      </c>
      <c r="K83" s="42" t="str">
        <f>IF(OR($C83="",$E83=""),"",
IF(AND(対象名簿【こちらに入力をお願いします。】!$F91="症状あり",$C83=45199,K$11&gt;=$C83,K$11&lt;=$E83,K$11&lt;=$E83-($E83-$C83-15)),1,
IF(AND(対象名簿【こちらに入力をお願いします。】!$F91="症状なし",$C83=45199,K$11&gt;=$C83,K$11&lt;=$E83,K$11&lt;=$E83-($E83-$C83-7)),1,
IF(AND(対象名簿【こちらに入力をお願いします。】!$F91="症状あり",K$11&gt;=$C83,K$11&lt;=$E83,K$11&lt;=$E83-($E83-$C83-14)),1,
IF(AND(対象名簿【こちらに入力をお願いします。】!$F91="症状なし",K$11&gt;=$C83,K$11&lt;=$E83,K$11&lt;=$E83-($E83-$C83-6)),1,"")))))</f>
        <v/>
      </c>
      <c r="L83" s="42" t="str">
        <f>IF(OR($C83="",$E83=""),"",
IF(AND(対象名簿【こちらに入力をお願いします。】!$F91="症状あり",$C83=45199,L$11&gt;=$C83,L$11&lt;=$E83,L$11&lt;=$E83-($E83-$C83-15)),1,
IF(AND(対象名簿【こちらに入力をお願いします。】!$F91="症状なし",$C83=45199,L$11&gt;=$C83,L$11&lt;=$E83,L$11&lt;=$E83-($E83-$C83-7)),1,
IF(AND(対象名簿【こちらに入力をお願いします。】!$F91="症状あり",L$11&gt;=$C83,L$11&lt;=$E83,L$11&lt;=$E83-($E83-$C83-14)),1,
IF(AND(対象名簿【こちらに入力をお願いします。】!$F91="症状なし",L$11&gt;=$C83,L$11&lt;=$E83,L$11&lt;=$E83-($E83-$C83-6)),1,"")))))</f>
        <v/>
      </c>
      <c r="M83" s="42" t="str">
        <f>IF(OR($C83="",$E83=""),"",
IF(AND(対象名簿【こちらに入力をお願いします。】!$F91="症状あり",$C83=45199,M$11&gt;=$C83,M$11&lt;=$E83,M$11&lt;=$E83-($E83-$C83-15)),1,
IF(AND(対象名簿【こちらに入力をお願いします。】!$F91="症状なし",$C83=45199,M$11&gt;=$C83,M$11&lt;=$E83,M$11&lt;=$E83-($E83-$C83-7)),1,
IF(AND(対象名簿【こちらに入力をお願いします。】!$F91="症状あり",M$11&gt;=$C83,M$11&lt;=$E83,M$11&lt;=$E83-($E83-$C83-14)),1,
IF(AND(対象名簿【こちらに入力をお願いします。】!$F91="症状なし",M$11&gt;=$C83,M$11&lt;=$E83,M$11&lt;=$E83-($E83-$C83-6)),1,"")))))</f>
        <v/>
      </c>
      <c r="N83" s="42" t="str">
        <f>IF(OR($C83="",$E83=""),"",
IF(AND(対象名簿【こちらに入力をお願いします。】!$F91="症状あり",$C83=45199,N$11&gt;=$C83,N$11&lt;=$E83,N$11&lt;=$E83-($E83-$C83-15)),1,
IF(AND(対象名簿【こちらに入力をお願いします。】!$F91="症状なし",$C83=45199,N$11&gt;=$C83,N$11&lt;=$E83,N$11&lt;=$E83-($E83-$C83-7)),1,
IF(AND(対象名簿【こちらに入力をお願いします。】!$F91="症状あり",N$11&gt;=$C83,N$11&lt;=$E83,N$11&lt;=$E83-($E83-$C83-14)),1,
IF(AND(対象名簿【こちらに入力をお願いします。】!$F91="症状なし",N$11&gt;=$C83,N$11&lt;=$E83,N$11&lt;=$E83-($E83-$C83-6)),1,"")))))</f>
        <v/>
      </c>
      <c r="O83" s="42" t="str">
        <f>IF(OR($C83="",$E83=""),"",
IF(AND(対象名簿【こちらに入力をお願いします。】!$F91="症状あり",$C83=45199,O$11&gt;=$C83,O$11&lt;=$E83,O$11&lt;=$E83-($E83-$C83-15)),1,
IF(AND(対象名簿【こちらに入力をお願いします。】!$F91="症状なし",$C83=45199,O$11&gt;=$C83,O$11&lt;=$E83,O$11&lt;=$E83-($E83-$C83-7)),1,
IF(AND(対象名簿【こちらに入力をお願いします。】!$F91="症状あり",O$11&gt;=$C83,O$11&lt;=$E83,O$11&lt;=$E83-($E83-$C83-14)),1,
IF(AND(対象名簿【こちらに入力をお願いします。】!$F91="症状なし",O$11&gt;=$C83,O$11&lt;=$E83,O$11&lt;=$E83-($E83-$C83-6)),1,"")))))</f>
        <v/>
      </c>
      <c r="P83" s="42" t="str">
        <f>IF(OR($C83="",$E83=""),"",
IF(AND(対象名簿【こちらに入力をお願いします。】!$F91="症状あり",$C83=45199,P$11&gt;=$C83,P$11&lt;=$E83,P$11&lt;=$E83-($E83-$C83-15)),1,
IF(AND(対象名簿【こちらに入力をお願いします。】!$F91="症状なし",$C83=45199,P$11&gt;=$C83,P$11&lt;=$E83,P$11&lt;=$E83-($E83-$C83-7)),1,
IF(AND(対象名簿【こちらに入力をお願いします。】!$F91="症状あり",P$11&gt;=$C83,P$11&lt;=$E83,P$11&lt;=$E83-($E83-$C83-14)),1,
IF(AND(対象名簿【こちらに入力をお願いします。】!$F91="症状なし",P$11&gt;=$C83,P$11&lt;=$E83,P$11&lt;=$E83-($E83-$C83-6)),1,"")))))</f>
        <v/>
      </c>
      <c r="Q83" s="42" t="str">
        <f>IF(OR($C83="",$E83=""),"",
IF(AND(対象名簿【こちらに入力をお願いします。】!$F91="症状あり",$C83=45199,Q$11&gt;=$C83,Q$11&lt;=$E83,Q$11&lt;=$E83-($E83-$C83-15)),1,
IF(AND(対象名簿【こちらに入力をお願いします。】!$F91="症状なし",$C83=45199,Q$11&gt;=$C83,Q$11&lt;=$E83,Q$11&lt;=$E83-($E83-$C83-7)),1,
IF(AND(対象名簿【こちらに入力をお願いします。】!$F91="症状あり",Q$11&gt;=$C83,Q$11&lt;=$E83,Q$11&lt;=$E83-($E83-$C83-14)),1,
IF(AND(対象名簿【こちらに入力をお願いします。】!$F91="症状なし",Q$11&gt;=$C83,Q$11&lt;=$E83,Q$11&lt;=$E83-($E83-$C83-6)),1,"")))))</f>
        <v/>
      </c>
      <c r="R83" s="42" t="str">
        <f>IF(OR($C83="",$E83=""),"",
IF(AND(対象名簿【こちらに入力をお願いします。】!$F91="症状あり",$C83=45199,R$11&gt;=$C83,R$11&lt;=$E83,R$11&lt;=$E83-($E83-$C83-15)),1,
IF(AND(対象名簿【こちらに入力をお願いします。】!$F91="症状なし",$C83=45199,R$11&gt;=$C83,R$11&lt;=$E83,R$11&lt;=$E83-($E83-$C83-7)),1,
IF(AND(対象名簿【こちらに入力をお願いします。】!$F91="症状あり",R$11&gt;=$C83,R$11&lt;=$E83,R$11&lt;=$E83-($E83-$C83-14)),1,
IF(AND(対象名簿【こちらに入力をお願いします。】!$F91="症状なし",R$11&gt;=$C83,R$11&lt;=$E83,R$11&lt;=$E83-($E83-$C83-6)),1,"")))))</f>
        <v/>
      </c>
      <c r="S83" s="42" t="str">
        <f>IF(OR($C83="",$E83=""),"",
IF(AND(対象名簿【こちらに入力をお願いします。】!$F91="症状あり",$C83=45199,S$11&gt;=$C83,S$11&lt;=$E83,S$11&lt;=$E83-($E83-$C83-15)),1,
IF(AND(対象名簿【こちらに入力をお願いします。】!$F91="症状なし",$C83=45199,S$11&gt;=$C83,S$11&lt;=$E83,S$11&lt;=$E83-($E83-$C83-7)),1,
IF(AND(対象名簿【こちらに入力をお願いします。】!$F91="症状あり",S$11&gt;=$C83,S$11&lt;=$E83,S$11&lt;=$E83-($E83-$C83-14)),1,
IF(AND(対象名簿【こちらに入力をお願いします。】!$F91="症状なし",S$11&gt;=$C83,S$11&lt;=$E83,S$11&lt;=$E83-($E83-$C83-6)),1,"")))))</f>
        <v/>
      </c>
      <c r="T83" s="42" t="str">
        <f>IF(OR($C83="",$E83=""),"",
IF(AND(対象名簿【こちらに入力をお願いします。】!$F91="症状あり",$C83=45199,T$11&gt;=$C83,T$11&lt;=$E83,T$11&lt;=$E83-($E83-$C83-15)),1,
IF(AND(対象名簿【こちらに入力をお願いします。】!$F91="症状なし",$C83=45199,T$11&gt;=$C83,T$11&lt;=$E83,T$11&lt;=$E83-($E83-$C83-7)),1,
IF(AND(対象名簿【こちらに入力をお願いします。】!$F91="症状あり",T$11&gt;=$C83,T$11&lt;=$E83,T$11&lt;=$E83-($E83-$C83-14)),1,
IF(AND(対象名簿【こちらに入力をお願いします。】!$F91="症状なし",T$11&gt;=$C83,T$11&lt;=$E83,T$11&lt;=$E83-($E83-$C83-6)),1,"")))))</f>
        <v/>
      </c>
      <c r="U83" s="42" t="str">
        <f>IF(OR($C83="",$E83=""),"",
IF(AND(対象名簿【こちらに入力をお願いします。】!$F91="症状あり",$C83=45199,U$11&gt;=$C83,U$11&lt;=$E83,U$11&lt;=$E83-($E83-$C83-15)),1,
IF(AND(対象名簿【こちらに入力をお願いします。】!$F91="症状なし",$C83=45199,U$11&gt;=$C83,U$11&lt;=$E83,U$11&lt;=$E83-($E83-$C83-7)),1,
IF(AND(対象名簿【こちらに入力をお願いします。】!$F91="症状あり",U$11&gt;=$C83,U$11&lt;=$E83,U$11&lt;=$E83-($E83-$C83-14)),1,
IF(AND(対象名簿【こちらに入力をお願いします。】!$F91="症状なし",U$11&gt;=$C83,U$11&lt;=$E83,U$11&lt;=$E83-($E83-$C83-6)),1,"")))))</f>
        <v/>
      </c>
      <c r="V83" s="42" t="str">
        <f>IF(OR($C83="",$E83=""),"",
IF(AND(対象名簿【こちらに入力をお願いします。】!$F91="症状あり",$C83=45199,V$11&gt;=$C83,V$11&lt;=$E83,V$11&lt;=$E83-($E83-$C83-15)),1,
IF(AND(対象名簿【こちらに入力をお願いします。】!$F91="症状なし",$C83=45199,V$11&gt;=$C83,V$11&lt;=$E83,V$11&lt;=$E83-($E83-$C83-7)),1,
IF(AND(対象名簿【こちらに入力をお願いします。】!$F91="症状あり",V$11&gt;=$C83,V$11&lt;=$E83,V$11&lt;=$E83-($E83-$C83-14)),1,
IF(AND(対象名簿【こちらに入力をお願いします。】!$F91="症状なし",V$11&gt;=$C83,V$11&lt;=$E83,V$11&lt;=$E83-($E83-$C83-6)),1,"")))))</f>
        <v/>
      </c>
      <c r="W83" s="42" t="str">
        <f>IF(OR($C83="",$E83=""),"",
IF(AND(対象名簿【こちらに入力をお願いします。】!$F91="症状あり",$C83=45199,W$11&gt;=$C83,W$11&lt;=$E83,W$11&lt;=$E83-($E83-$C83-15)),1,
IF(AND(対象名簿【こちらに入力をお願いします。】!$F91="症状なし",$C83=45199,W$11&gt;=$C83,W$11&lt;=$E83,W$11&lt;=$E83-($E83-$C83-7)),1,
IF(AND(対象名簿【こちらに入力をお願いします。】!$F91="症状あり",W$11&gt;=$C83,W$11&lt;=$E83,W$11&lt;=$E83-($E83-$C83-14)),1,
IF(AND(対象名簿【こちらに入力をお願いします。】!$F91="症状なし",W$11&gt;=$C83,W$11&lt;=$E83,W$11&lt;=$E83-($E83-$C83-6)),1,"")))))</f>
        <v/>
      </c>
      <c r="X83" s="42" t="str">
        <f>IF(OR($C83="",$E83=""),"",
IF(AND(対象名簿【こちらに入力をお願いします。】!$F91="症状あり",$C83=45199,X$11&gt;=$C83,X$11&lt;=$E83,X$11&lt;=$E83-($E83-$C83-15)),1,
IF(AND(対象名簿【こちらに入力をお願いします。】!$F91="症状なし",$C83=45199,X$11&gt;=$C83,X$11&lt;=$E83,X$11&lt;=$E83-($E83-$C83-7)),1,
IF(AND(対象名簿【こちらに入力をお願いします。】!$F91="症状あり",X$11&gt;=$C83,X$11&lt;=$E83,X$11&lt;=$E83-($E83-$C83-14)),1,
IF(AND(対象名簿【こちらに入力をお願いします。】!$F91="症状なし",X$11&gt;=$C83,X$11&lt;=$E83,X$11&lt;=$E83-($E83-$C83-6)),1,"")))))</f>
        <v/>
      </c>
      <c r="Y83" s="42" t="str">
        <f>IF(OR($C83="",$E83=""),"",
IF(AND(対象名簿【こちらに入力をお願いします。】!$F91="症状あり",$C83=45199,Y$11&gt;=$C83,Y$11&lt;=$E83,Y$11&lt;=$E83-($E83-$C83-15)),1,
IF(AND(対象名簿【こちらに入力をお願いします。】!$F91="症状なし",$C83=45199,Y$11&gt;=$C83,Y$11&lt;=$E83,Y$11&lt;=$E83-($E83-$C83-7)),1,
IF(AND(対象名簿【こちらに入力をお願いします。】!$F91="症状あり",Y$11&gt;=$C83,Y$11&lt;=$E83,Y$11&lt;=$E83-($E83-$C83-14)),1,
IF(AND(対象名簿【こちらに入力をお願いします。】!$F91="症状なし",Y$11&gt;=$C83,Y$11&lt;=$E83,Y$11&lt;=$E83-($E83-$C83-6)),1,"")))))</f>
        <v/>
      </c>
      <c r="Z83" s="42" t="str">
        <f>IF(OR($C83="",$E83=""),"",
IF(AND(対象名簿【こちらに入力をお願いします。】!$F91="症状あり",$C83=45199,Z$11&gt;=$C83,Z$11&lt;=$E83,Z$11&lt;=$E83-($E83-$C83-15)),1,
IF(AND(対象名簿【こちらに入力をお願いします。】!$F91="症状なし",$C83=45199,Z$11&gt;=$C83,Z$11&lt;=$E83,Z$11&lt;=$E83-($E83-$C83-7)),1,
IF(AND(対象名簿【こちらに入力をお願いします。】!$F91="症状あり",Z$11&gt;=$C83,Z$11&lt;=$E83,Z$11&lt;=$E83-($E83-$C83-14)),1,
IF(AND(対象名簿【こちらに入力をお願いします。】!$F91="症状なし",Z$11&gt;=$C83,Z$11&lt;=$E83,Z$11&lt;=$E83-($E83-$C83-6)),1,"")))))</f>
        <v/>
      </c>
      <c r="AA83" s="42" t="str">
        <f>IF(OR($C83="",$E83=""),"",
IF(AND(対象名簿【こちらに入力をお願いします。】!$F91="症状あり",$C83=45199,AA$11&gt;=$C83,AA$11&lt;=$E83,AA$11&lt;=$E83-($E83-$C83-15)),1,
IF(AND(対象名簿【こちらに入力をお願いします。】!$F91="症状なし",$C83=45199,AA$11&gt;=$C83,AA$11&lt;=$E83,AA$11&lt;=$E83-($E83-$C83-7)),1,
IF(AND(対象名簿【こちらに入力をお願いします。】!$F91="症状あり",AA$11&gt;=$C83,AA$11&lt;=$E83,AA$11&lt;=$E83-($E83-$C83-14)),1,
IF(AND(対象名簿【こちらに入力をお願いします。】!$F91="症状なし",AA$11&gt;=$C83,AA$11&lt;=$E83,AA$11&lt;=$E83-($E83-$C83-6)),1,"")))))</f>
        <v/>
      </c>
      <c r="AB83" s="42" t="str">
        <f>IF(OR($C83="",$E83=""),"",
IF(AND(対象名簿【こちらに入力をお願いします。】!$F91="症状あり",$C83=45199,AB$11&gt;=$C83,AB$11&lt;=$E83,AB$11&lt;=$E83-($E83-$C83-15)),1,
IF(AND(対象名簿【こちらに入力をお願いします。】!$F91="症状なし",$C83=45199,AB$11&gt;=$C83,AB$11&lt;=$E83,AB$11&lt;=$E83-($E83-$C83-7)),1,
IF(AND(対象名簿【こちらに入力をお願いします。】!$F91="症状あり",AB$11&gt;=$C83,AB$11&lt;=$E83,AB$11&lt;=$E83-($E83-$C83-14)),1,
IF(AND(対象名簿【こちらに入力をお願いします。】!$F91="症状なし",AB$11&gt;=$C83,AB$11&lt;=$E83,AB$11&lt;=$E83-($E83-$C83-6)),1,"")))))</f>
        <v/>
      </c>
      <c r="AC83" s="42" t="str">
        <f>IF(OR($C83="",$E83=""),"",
IF(AND(対象名簿【こちらに入力をお願いします。】!$F91="症状あり",$C83=45199,AC$11&gt;=$C83,AC$11&lt;=$E83,AC$11&lt;=$E83-($E83-$C83-15)),1,
IF(AND(対象名簿【こちらに入力をお願いします。】!$F91="症状なし",$C83=45199,AC$11&gt;=$C83,AC$11&lt;=$E83,AC$11&lt;=$E83-($E83-$C83-7)),1,
IF(AND(対象名簿【こちらに入力をお願いします。】!$F91="症状あり",AC$11&gt;=$C83,AC$11&lt;=$E83,AC$11&lt;=$E83-($E83-$C83-14)),1,
IF(AND(対象名簿【こちらに入力をお願いします。】!$F91="症状なし",AC$11&gt;=$C83,AC$11&lt;=$E83,AC$11&lt;=$E83-($E83-$C83-6)),1,"")))))</f>
        <v/>
      </c>
      <c r="AD83" s="42" t="str">
        <f>IF(OR($C83="",$E83=""),"",
IF(AND(対象名簿【こちらに入力をお願いします。】!$F91="症状あり",$C83=45199,AD$11&gt;=$C83,AD$11&lt;=$E83,AD$11&lt;=$E83-($E83-$C83-15)),1,
IF(AND(対象名簿【こちらに入力をお願いします。】!$F91="症状なし",$C83=45199,AD$11&gt;=$C83,AD$11&lt;=$E83,AD$11&lt;=$E83-($E83-$C83-7)),1,
IF(AND(対象名簿【こちらに入力をお願いします。】!$F91="症状あり",AD$11&gt;=$C83,AD$11&lt;=$E83,AD$11&lt;=$E83-($E83-$C83-14)),1,
IF(AND(対象名簿【こちらに入力をお願いします。】!$F91="症状なし",AD$11&gt;=$C83,AD$11&lt;=$E83,AD$11&lt;=$E83-($E83-$C83-6)),1,"")))))</f>
        <v/>
      </c>
      <c r="AE83" s="42" t="str">
        <f>IF(OR($C83="",$E83=""),"",
IF(AND(対象名簿【こちらに入力をお願いします。】!$F91="症状あり",$C83=45199,AE$11&gt;=$C83,AE$11&lt;=$E83,AE$11&lt;=$E83-($E83-$C83-15)),1,
IF(AND(対象名簿【こちらに入力をお願いします。】!$F91="症状なし",$C83=45199,AE$11&gt;=$C83,AE$11&lt;=$E83,AE$11&lt;=$E83-($E83-$C83-7)),1,
IF(AND(対象名簿【こちらに入力をお願いします。】!$F91="症状あり",AE$11&gt;=$C83,AE$11&lt;=$E83,AE$11&lt;=$E83-($E83-$C83-14)),1,
IF(AND(対象名簿【こちらに入力をお願いします。】!$F91="症状なし",AE$11&gt;=$C83,AE$11&lt;=$E83,AE$11&lt;=$E83-($E83-$C83-6)),1,"")))))</f>
        <v/>
      </c>
      <c r="AF83" s="42" t="str">
        <f>IF(OR($C83="",$E83=""),"",
IF(AND(対象名簿【こちらに入力をお願いします。】!$F91="症状あり",$C83=45199,AF$11&gt;=$C83,AF$11&lt;=$E83,AF$11&lt;=$E83-($E83-$C83-15)),1,
IF(AND(対象名簿【こちらに入力をお願いします。】!$F91="症状なし",$C83=45199,AF$11&gt;=$C83,AF$11&lt;=$E83,AF$11&lt;=$E83-($E83-$C83-7)),1,
IF(AND(対象名簿【こちらに入力をお願いします。】!$F91="症状あり",AF$11&gt;=$C83,AF$11&lt;=$E83,AF$11&lt;=$E83-($E83-$C83-14)),1,
IF(AND(対象名簿【こちらに入力をお願いします。】!$F91="症状なし",AF$11&gt;=$C83,AF$11&lt;=$E83,AF$11&lt;=$E83-($E83-$C83-6)),1,"")))))</f>
        <v/>
      </c>
      <c r="AG83" s="42" t="str">
        <f>IF(OR($C83="",$E83=""),"",
IF(AND(対象名簿【こちらに入力をお願いします。】!$F91="症状あり",$C83=45199,AG$11&gt;=$C83,AG$11&lt;=$E83,AG$11&lt;=$E83-($E83-$C83-15)),1,
IF(AND(対象名簿【こちらに入力をお願いします。】!$F91="症状なし",$C83=45199,AG$11&gt;=$C83,AG$11&lt;=$E83,AG$11&lt;=$E83-($E83-$C83-7)),1,
IF(AND(対象名簿【こちらに入力をお願いします。】!$F91="症状あり",AG$11&gt;=$C83,AG$11&lt;=$E83,AG$11&lt;=$E83-($E83-$C83-14)),1,
IF(AND(対象名簿【こちらに入力をお願いします。】!$F91="症状なし",AG$11&gt;=$C83,AG$11&lt;=$E83,AG$11&lt;=$E83-($E83-$C83-6)),1,"")))))</f>
        <v/>
      </c>
      <c r="AH83" s="42" t="str">
        <f>IF(OR($C83="",$E83=""),"",
IF(AND(対象名簿【こちらに入力をお願いします。】!$F91="症状あり",$C83=45199,AH$11&gt;=$C83,AH$11&lt;=$E83,AH$11&lt;=$E83-($E83-$C83-15)),1,
IF(AND(対象名簿【こちらに入力をお願いします。】!$F91="症状なし",$C83=45199,AH$11&gt;=$C83,AH$11&lt;=$E83,AH$11&lt;=$E83-($E83-$C83-7)),1,
IF(AND(対象名簿【こちらに入力をお願いします。】!$F91="症状あり",AH$11&gt;=$C83,AH$11&lt;=$E83,AH$11&lt;=$E83-($E83-$C83-14)),1,
IF(AND(対象名簿【こちらに入力をお願いします。】!$F91="症状なし",AH$11&gt;=$C83,AH$11&lt;=$E83,AH$11&lt;=$E83-($E83-$C83-6)),1,"")))))</f>
        <v/>
      </c>
      <c r="AI83" s="42" t="str">
        <f>IF(OR($C83="",$E83=""),"",
IF(AND(対象名簿【こちらに入力をお願いします。】!$F91="症状あり",$C83=45199,AI$11&gt;=$C83,AI$11&lt;=$E83,AI$11&lt;=$E83-($E83-$C83-15)),1,
IF(AND(対象名簿【こちらに入力をお願いします。】!$F91="症状なし",$C83=45199,AI$11&gt;=$C83,AI$11&lt;=$E83,AI$11&lt;=$E83-($E83-$C83-7)),1,
IF(AND(対象名簿【こちらに入力をお願いします。】!$F91="症状あり",AI$11&gt;=$C83,AI$11&lt;=$E83,AI$11&lt;=$E83-($E83-$C83-14)),1,
IF(AND(対象名簿【こちらに入力をお願いします。】!$F91="症状なし",AI$11&gt;=$C83,AI$11&lt;=$E83,AI$11&lt;=$E83-($E83-$C83-6)),1,"")))))</f>
        <v/>
      </c>
      <c r="AJ83" s="42" t="str">
        <f>IF(OR($C83="",$E83=""),"",
IF(AND(対象名簿【こちらに入力をお願いします。】!$F91="症状あり",$C83=45199,AJ$11&gt;=$C83,AJ$11&lt;=$E83,AJ$11&lt;=$E83-($E83-$C83-15)),1,
IF(AND(対象名簿【こちらに入力をお願いします。】!$F91="症状なし",$C83=45199,AJ$11&gt;=$C83,AJ$11&lt;=$E83,AJ$11&lt;=$E83-($E83-$C83-7)),1,
IF(AND(対象名簿【こちらに入力をお願いします。】!$F91="症状あり",AJ$11&gt;=$C83,AJ$11&lt;=$E83,AJ$11&lt;=$E83-($E83-$C83-14)),1,
IF(AND(対象名簿【こちらに入力をお願いします。】!$F91="症状なし",AJ$11&gt;=$C83,AJ$11&lt;=$E83,AJ$11&lt;=$E83-($E83-$C83-6)),1,"")))))</f>
        <v/>
      </c>
      <c r="AK83" s="42" t="str">
        <f>IF(OR($C83="",$E83=""),"",
IF(AND(対象名簿【こちらに入力をお願いします。】!$F91="症状あり",$C83=45199,AK$11&gt;=$C83,AK$11&lt;=$E83,AK$11&lt;=$E83-($E83-$C83-15)),1,
IF(AND(対象名簿【こちらに入力をお願いします。】!$F91="症状なし",$C83=45199,AK$11&gt;=$C83,AK$11&lt;=$E83,AK$11&lt;=$E83-($E83-$C83-7)),1,
IF(AND(対象名簿【こちらに入力をお願いします。】!$F91="症状あり",AK$11&gt;=$C83,AK$11&lt;=$E83,AK$11&lt;=$E83-($E83-$C83-14)),1,
IF(AND(対象名簿【こちらに入力をお願いします。】!$F91="症状なし",AK$11&gt;=$C83,AK$11&lt;=$E83,AK$11&lt;=$E83-($E83-$C83-6)),1,"")))))</f>
        <v/>
      </c>
      <c r="AL83" s="42" t="str">
        <f>IF(OR($C83="",$E83=""),"",
IF(AND(対象名簿【こちらに入力をお願いします。】!$F91="症状あり",$C83=45199,AL$11&gt;=$C83,AL$11&lt;=$E83,AL$11&lt;=$E83-($E83-$C83-15)),1,
IF(AND(対象名簿【こちらに入力をお願いします。】!$F91="症状なし",$C83=45199,AL$11&gt;=$C83,AL$11&lt;=$E83,AL$11&lt;=$E83-($E83-$C83-7)),1,
IF(AND(対象名簿【こちらに入力をお願いします。】!$F91="症状あり",AL$11&gt;=$C83,AL$11&lt;=$E83,AL$11&lt;=$E83-($E83-$C83-14)),1,
IF(AND(対象名簿【こちらに入力をお願いします。】!$F91="症状なし",AL$11&gt;=$C83,AL$11&lt;=$E83,AL$11&lt;=$E83-($E83-$C83-6)),1,"")))))</f>
        <v/>
      </c>
      <c r="AM83" s="42" t="str">
        <f>IF(OR($C83="",$E83=""),"",
IF(AND(対象名簿【こちらに入力をお願いします。】!$F91="症状あり",$C83=45199,AM$11&gt;=$C83,AM$11&lt;=$E83,AM$11&lt;=$E83-($E83-$C83-15)),1,
IF(AND(対象名簿【こちらに入力をお願いします。】!$F91="症状なし",$C83=45199,AM$11&gt;=$C83,AM$11&lt;=$E83,AM$11&lt;=$E83-($E83-$C83-7)),1,
IF(AND(対象名簿【こちらに入力をお願いします。】!$F91="症状あり",AM$11&gt;=$C83,AM$11&lt;=$E83,AM$11&lt;=$E83-($E83-$C83-14)),1,
IF(AND(対象名簿【こちらに入力をお願いします。】!$F91="症状なし",AM$11&gt;=$C83,AM$11&lt;=$E83,AM$11&lt;=$E83-($E83-$C83-6)),1,"")))))</f>
        <v/>
      </c>
      <c r="AN83" s="42" t="str">
        <f>IF(OR($C83="",$E83=""),"",
IF(AND(対象名簿【こちらに入力をお願いします。】!$F91="症状あり",$C83=45199,AN$11&gt;=$C83,AN$11&lt;=$E83,AN$11&lt;=$E83-($E83-$C83-15)),1,
IF(AND(対象名簿【こちらに入力をお願いします。】!$F91="症状なし",$C83=45199,AN$11&gt;=$C83,AN$11&lt;=$E83,AN$11&lt;=$E83-($E83-$C83-7)),1,
IF(AND(対象名簿【こちらに入力をお願いします。】!$F91="症状あり",AN$11&gt;=$C83,AN$11&lt;=$E83,AN$11&lt;=$E83-($E83-$C83-14)),1,
IF(AND(対象名簿【こちらに入力をお願いします。】!$F91="症状なし",AN$11&gt;=$C83,AN$11&lt;=$E83,AN$11&lt;=$E83-($E83-$C83-6)),1,"")))))</f>
        <v/>
      </c>
      <c r="AO83" s="42" t="str">
        <f>IF(OR($C83="",$E83=""),"",
IF(AND(対象名簿【こちらに入力をお願いします。】!$F91="症状あり",$C83=45199,AO$11&gt;=$C83,AO$11&lt;=$E83,AO$11&lt;=$E83-($E83-$C83-15)),1,
IF(AND(対象名簿【こちらに入力をお願いします。】!$F91="症状なし",$C83=45199,AO$11&gt;=$C83,AO$11&lt;=$E83,AO$11&lt;=$E83-($E83-$C83-7)),1,
IF(AND(対象名簿【こちらに入力をお願いします。】!$F91="症状あり",AO$11&gt;=$C83,AO$11&lt;=$E83,AO$11&lt;=$E83-($E83-$C83-14)),1,
IF(AND(対象名簿【こちらに入力をお願いします。】!$F91="症状なし",AO$11&gt;=$C83,AO$11&lt;=$E83,AO$11&lt;=$E83-($E83-$C83-6)),1,"")))))</f>
        <v/>
      </c>
      <c r="AP83" s="42" t="str">
        <f>IF(OR($C83="",$E83=""),"",
IF(AND(対象名簿【こちらに入力をお願いします。】!$F91="症状あり",$C83=45199,AP$11&gt;=$C83,AP$11&lt;=$E83,AP$11&lt;=$E83-($E83-$C83-15)),1,
IF(AND(対象名簿【こちらに入力をお願いします。】!$F91="症状なし",$C83=45199,AP$11&gt;=$C83,AP$11&lt;=$E83,AP$11&lt;=$E83-($E83-$C83-7)),1,
IF(AND(対象名簿【こちらに入力をお願いします。】!$F91="症状あり",AP$11&gt;=$C83,AP$11&lt;=$E83,AP$11&lt;=$E83-($E83-$C83-14)),1,
IF(AND(対象名簿【こちらに入力をお願いします。】!$F91="症状なし",AP$11&gt;=$C83,AP$11&lt;=$E83,AP$11&lt;=$E83-($E83-$C83-6)),1,"")))))</f>
        <v/>
      </c>
      <c r="AQ83" s="42" t="str">
        <f>IF(OR($C83="",$E83=""),"",
IF(AND(対象名簿【こちらに入力をお願いします。】!$F91="症状あり",$C83=45199,AQ$11&gt;=$C83,AQ$11&lt;=$E83,AQ$11&lt;=$E83-($E83-$C83-15)),1,
IF(AND(対象名簿【こちらに入力をお願いします。】!$F91="症状なし",$C83=45199,AQ$11&gt;=$C83,AQ$11&lt;=$E83,AQ$11&lt;=$E83-($E83-$C83-7)),1,
IF(AND(対象名簿【こちらに入力をお願いします。】!$F91="症状あり",AQ$11&gt;=$C83,AQ$11&lt;=$E83,AQ$11&lt;=$E83-($E83-$C83-14)),1,
IF(AND(対象名簿【こちらに入力をお願いします。】!$F91="症状なし",AQ$11&gt;=$C83,AQ$11&lt;=$E83,AQ$11&lt;=$E83-($E83-$C83-6)),1,"")))))</f>
        <v/>
      </c>
      <c r="AR83" s="42" t="str">
        <f>IF(OR($C83="",$E83=""),"",
IF(AND(対象名簿【こちらに入力をお願いします。】!$F91="症状あり",$C83=45199,AR$11&gt;=$C83,AR$11&lt;=$E83,AR$11&lt;=$E83-($E83-$C83-15)),1,
IF(AND(対象名簿【こちらに入力をお願いします。】!$F91="症状なし",$C83=45199,AR$11&gt;=$C83,AR$11&lt;=$E83,AR$11&lt;=$E83-($E83-$C83-7)),1,
IF(AND(対象名簿【こちらに入力をお願いします。】!$F91="症状あり",AR$11&gt;=$C83,AR$11&lt;=$E83,AR$11&lt;=$E83-($E83-$C83-14)),1,
IF(AND(対象名簿【こちらに入力をお願いします。】!$F91="症状なし",AR$11&gt;=$C83,AR$11&lt;=$E83,AR$11&lt;=$E83-($E83-$C83-6)),1,"")))))</f>
        <v/>
      </c>
      <c r="AS83" s="42" t="str">
        <f>IF(OR($C83="",$E83=""),"",
IF(AND(対象名簿【こちらに入力をお願いします。】!$F91="症状あり",$C83=45199,AS$11&gt;=$C83,AS$11&lt;=$E83,AS$11&lt;=$E83-($E83-$C83-15)),1,
IF(AND(対象名簿【こちらに入力をお願いします。】!$F91="症状なし",$C83=45199,AS$11&gt;=$C83,AS$11&lt;=$E83,AS$11&lt;=$E83-($E83-$C83-7)),1,
IF(AND(対象名簿【こちらに入力をお願いします。】!$F91="症状あり",AS$11&gt;=$C83,AS$11&lt;=$E83,AS$11&lt;=$E83-($E83-$C83-14)),1,
IF(AND(対象名簿【こちらに入力をお願いします。】!$F91="症状なし",AS$11&gt;=$C83,AS$11&lt;=$E83,AS$11&lt;=$E83-($E83-$C83-6)),1,"")))))</f>
        <v/>
      </c>
      <c r="AT83" s="42" t="str">
        <f>IF(OR($C83="",$E83=""),"",
IF(AND(対象名簿【こちらに入力をお願いします。】!$F91="症状あり",$C83=45199,AT$11&gt;=$C83,AT$11&lt;=$E83,AT$11&lt;=$E83-($E83-$C83-15)),1,
IF(AND(対象名簿【こちらに入力をお願いします。】!$F91="症状なし",$C83=45199,AT$11&gt;=$C83,AT$11&lt;=$E83,AT$11&lt;=$E83-($E83-$C83-7)),1,
IF(AND(対象名簿【こちらに入力をお願いします。】!$F91="症状あり",AT$11&gt;=$C83,AT$11&lt;=$E83,AT$11&lt;=$E83-($E83-$C83-14)),1,
IF(AND(対象名簿【こちらに入力をお願いします。】!$F91="症状なし",AT$11&gt;=$C83,AT$11&lt;=$E83,AT$11&lt;=$E83-($E83-$C83-6)),1,"")))))</f>
        <v/>
      </c>
      <c r="AU83" s="42" t="str">
        <f>IF(OR($C83="",$E83=""),"",
IF(AND(対象名簿【こちらに入力をお願いします。】!$F91="症状あり",$C83=45199,AU$11&gt;=$C83,AU$11&lt;=$E83,AU$11&lt;=$E83-($E83-$C83-15)),1,
IF(AND(対象名簿【こちらに入力をお願いします。】!$F91="症状なし",$C83=45199,AU$11&gt;=$C83,AU$11&lt;=$E83,AU$11&lt;=$E83-($E83-$C83-7)),1,
IF(AND(対象名簿【こちらに入力をお願いします。】!$F91="症状あり",AU$11&gt;=$C83,AU$11&lt;=$E83,AU$11&lt;=$E83-($E83-$C83-14)),1,
IF(AND(対象名簿【こちらに入力をお願いします。】!$F91="症状なし",AU$11&gt;=$C83,AU$11&lt;=$E83,AU$11&lt;=$E83-($E83-$C83-6)),1,"")))))</f>
        <v/>
      </c>
      <c r="AV83" s="42" t="str">
        <f>IF(OR($C83="",$E83=""),"",
IF(AND(対象名簿【こちらに入力をお願いします。】!$F91="症状あり",$C83=45199,AV$11&gt;=$C83,AV$11&lt;=$E83,AV$11&lt;=$E83-($E83-$C83-15)),1,
IF(AND(対象名簿【こちらに入力をお願いします。】!$F91="症状なし",$C83=45199,AV$11&gt;=$C83,AV$11&lt;=$E83,AV$11&lt;=$E83-($E83-$C83-7)),1,
IF(AND(対象名簿【こちらに入力をお願いします。】!$F91="症状あり",AV$11&gt;=$C83,AV$11&lt;=$E83,AV$11&lt;=$E83-($E83-$C83-14)),1,
IF(AND(対象名簿【こちらに入力をお願いします。】!$F91="症状なし",AV$11&gt;=$C83,AV$11&lt;=$E83,AV$11&lt;=$E83-($E83-$C83-6)),1,"")))))</f>
        <v/>
      </c>
      <c r="AW83" s="42" t="str">
        <f>IF(OR($C83="",$E83=""),"",
IF(AND(対象名簿【こちらに入力をお願いします。】!$F91="症状あり",$C83=45199,AW$11&gt;=$C83,AW$11&lt;=$E83,AW$11&lt;=$E83-($E83-$C83-15)),1,
IF(AND(対象名簿【こちらに入力をお願いします。】!$F91="症状なし",$C83=45199,AW$11&gt;=$C83,AW$11&lt;=$E83,AW$11&lt;=$E83-($E83-$C83-7)),1,
IF(AND(対象名簿【こちらに入力をお願いします。】!$F91="症状あり",AW$11&gt;=$C83,AW$11&lt;=$E83,AW$11&lt;=$E83-($E83-$C83-14)),1,
IF(AND(対象名簿【こちらに入力をお願いします。】!$F91="症状なし",AW$11&gt;=$C83,AW$11&lt;=$E83,AW$11&lt;=$E83-($E83-$C83-6)),1,"")))))</f>
        <v/>
      </c>
      <c r="AX83" s="42" t="str">
        <f>IF(OR($C83="",$E83=""),"",
IF(AND(対象名簿【こちらに入力をお願いします。】!$F91="症状あり",$C83=45199,AX$11&gt;=$C83,AX$11&lt;=$E83,AX$11&lt;=$E83-($E83-$C83-15)),1,
IF(AND(対象名簿【こちらに入力をお願いします。】!$F91="症状なし",$C83=45199,AX$11&gt;=$C83,AX$11&lt;=$E83,AX$11&lt;=$E83-($E83-$C83-7)),1,
IF(AND(対象名簿【こちらに入力をお願いします。】!$F91="症状あり",AX$11&gt;=$C83,AX$11&lt;=$E83,AX$11&lt;=$E83-($E83-$C83-14)),1,
IF(AND(対象名簿【こちらに入力をお願いします。】!$F91="症状なし",AX$11&gt;=$C83,AX$11&lt;=$E83,AX$11&lt;=$E83-($E83-$C83-6)),1,"")))))</f>
        <v/>
      </c>
      <c r="AY83" s="42" t="str">
        <f>IF(OR($C83="",$E83=""),"",
IF(AND(対象名簿【こちらに入力をお願いします。】!$F91="症状あり",$C83=45199,AY$11&gt;=$C83,AY$11&lt;=$E83,AY$11&lt;=$E83-($E83-$C83-15)),1,
IF(AND(対象名簿【こちらに入力をお願いします。】!$F91="症状なし",$C83=45199,AY$11&gt;=$C83,AY$11&lt;=$E83,AY$11&lt;=$E83-($E83-$C83-7)),1,
IF(AND(対象名簿【こちらに入力をお願いします。】!$F91="症状あり",AY$11&gt;=$C83,AY$11&lt;=$E83,AY$11&lt;=$E83-($E83-$C83-14)),1,
IF(AND(対象名簿【こちらに入力をお願いします。】!$F91="症状なし",AY$11&gt;=$C83,AY$11&lt;=$E83,AY$11&lt;=$E83-($E83-$C83-6)),1,"")))))</f>
        <v/>
      </c>
      <c r="AZ83" s="42" t="str">
        <f>IF(OR($C83="",$E83=""),"",
IF(AND(対象名簿【こちらに入力をお願いします。】!$F91="症状あり",$C83=45199,AZ$11&gt;=$C83,AZ$11&lt;=$E83,AZ$11&lt;=$E83-($E83-$C83-15)),1,
IF(AND(対象名簿【こちらに入力をお願いします。】!$F91="症状なし",$C83=45199,AZ$11&gt;=$C83,AZ$11&lt;=$E83,AZ$11&lt;=$E83-($E83-$C83-7)),1,
IF(AND(対象名簿【こちらに入力をお願いします。】!$F91="症状あり",AZ$11&gt;=$C83,AZ$11&lt;=$E83,AZ$11&lt;=$E83-($E83-$C83-14)),1,
IF(AND(対象名簿【こちらに入力をお願いします。】!$F91="症状なし",AZ$11&gt;=$C83,AZ$11&lt;=$E83,AZ$11&lt;=$E83-($E83-$C83-6)),1,"")))))</f>
        <v/>
      </c>
      <c r="BA83" s="42" t="str">
        <f>IF(OR($C83="",$E83=""),"",
IF(AND(対象名簿【こちらに入力をお願いします。】!$F91="症状あり",$C83=45199,BA$11&gt;=$C83,BA$11&lt;=$E83,BA$11&lt;=$E83-($E83-$C83-15)),1,
IF(AND(対象名簿【こちらに入力をお願いします。】!$F91="症状なし",$C83=45199,BA$11&gt;=$C83,BA$11&lt;=$E83,BA$11&lt;=$E83-($E83-$C83-7)),1,
IF(AND(対象名簿【こちらに入力をお願いします。】!$F91="症状あり",BA$11&gt;=$C83,BA$11&lt;=$E83,BA$11&lt;=$E83-($E83-$C83-14)),1,
IF(AND(対象名簿【こちらに入力をお願いします。】!$F91="症状なし",BA$11&gt;=$C83,BA$11&lt;=$E83,BA$11&lt;=$E83-($E83-$C83-6)),1,"")))))</f>
        <v/>
      </c>
      <c r="BB83" s="42" t="str">
        <f>IF(OR($C83="",$E83=""),"",
IF(AND(対象名簿【こちらに入力をお願いします。】!$F91="症状あり",$C83=45199,BB$11&gt;=$C83,BB$11&lt;=$E83,BB$11&lt;=$E83-($E83-$C83-15)),1,
IF(AND(対象名簿【こちらに入力をお願いします。】!$F91="症状なし",$C83=45199,BB$11&gt;=$C83,BB$11&lt;=$E83,BB$11&lt;=$E83-($E83-$C83-7)),1,
IF(AND(対象名簿【こちらに入力をお願いします。】!$F91="症状あり",BB$11&gt;=$C83,BB$11&lt;=$E83,BB$11&lt;=$E83-($E83-$C83-14)),1,
IF(AND(対象名簿【こちらに入力をお願いします。】!$F91="症状なし",BB$11&gt;=$C83,BB$11&lt;=$E83,BB$11&lt;=$E83-($E83-$C83-6)),1,"")))))</f>
        <v/>
      </c>
      <c r="BC83" s="42" t="str">
        <f>IF(OR($C83="",$E83=""),"",
IF(AND(対象名簿【こちらに入力をお願いします。】!$F91="症状あり",$C83=45199,BC$11&gt;=$C83,BC$11&lt;=$E83,BC$11&lt;=$E83-($E83-$C83-15)),1,
IF(AND(対象名簿【こちらに入力をお願いします。】!$F91="症状なし",$C83=45199,BC$11&gt;=$C83,BC$11&lt;=$E83,BC$11&lt;=$E83-($E83-$C83-7)),1,
IF(AND(対象名簿【こちらに入力をお願いします。】!$F91="症状あり",BC$11&gt;=$C83,BC$11&lt;=$E83,BC$11&lt;=$E83-($E83-$C83-14)),1,
IF(AND(対象名簿【こちらに入力をお願いします。】!$F91="症状なし",BC$11&gt;=$C83,BC$11&lt;=$E83,BC$11&lt;=$E83-($E83-$C83-6)),1,"")))))</f>
        <v/>
      </c>
      <c r="BD83" s="42" t="str">
        <f>IF(OR($C83="",$E83=""),"",
IF(AND(対象名簿【こちらに入力をお願いします。】!$F91="症状あり",$C83=45199,BD$11&gt;=$C83,BD$11&lt;=$E83,BD$11&lt;=$E83-($E83-$C83-15)),1,
IF(AND(対象名簿【こちらに入力をお願いします。】!$F91="症状なし",$C83=45199,BD$11&gt;=$C83,BD$11&lt;=$E83,BD$11&lt;=$E83-($E83-$C83-7)),1,
IF(AND(対象名簿【こちらに入力をお願いします。】!$F91="症状あり",BD$11&gt;=$C83,BD$11&lt;=$E83,BD$11&lt;=$E83-($E83-$C83-14)),1,
IF(AND(対象名簿【こちらに入力をお願いします。】!$F91="症状なし",BD$11&gt;=$C83,BD$11&lt;=$E83,BD$11&lt;=$E83-($E83-$C83-6)),1,"")))))</f>
        <v/>
      </c>
      <c r="BE83" s="42" t="str">
        <f>IF(OR($C83="",$E83=""),"",
IF(AND(対象名簿【こちらに入力をお願いします。】!$F91="症状あり",$C83=45199,BE$11&gt;=$C83,BE$11&lt;=$E83,BE$11&lt;=$E83-($E83-$C83-15)),1,
IF(AND(対象名簿【こちらに入力をお願いします。】!$F91="症状なし",$C83=45199,BE$11&gt;=$C83,BE$11&lt;=$E83,BE$11&lt;=$E83-($E83-$C83-7)),1,
IF(AND(対象名簿【こちらに入力をお願いします。】!$F91="症状あり",BE$11&gt;=$C83,BE$11&lt;=$E83,BE$11&lt;=$E83-($E83-$C83-14)),1,
IF(AND(対象名簿【こちらに入力をお願いします。】!$F91="症状なし",BE$11&gt;=$C83,BE$11&lt;=$E83,BE$11&lt;=$E83-($E83-$C83-6)),1,"")))))</f>
        <v/>
      </c>
      <c r="BF83" s="42" t="str">
        <f>IF(OR($C83="",$E83=""),"",
IF(AND(対象名簿【こちらに入力をお願いします。】!$F91="症状あり",$C83=45199,BF$11&gt;=$C83,BF$11&lt;=$E83,BF$11&lt;=$E83-($E83-$C83-15)),1,
IF(AND(対象名簿【こちらに入力をお願いします。】!$F91="症状なし",$C83=45199,BF$11&gt;=$C83,BF$11&lt;=$E83,BF$11&lt;=$E83-($E83-$C83-7)),1,
IF(AND(対象名簿【こちらに入力をお願いします。】!$F91="症状あり",BF$11&gt;=$C83,BF$11&lt;=$E83,BF$11&lt;=$E83-($E83-$C83-14)),1,
IF(AND(対象名簿【こちらに入力をお願いします。】!$F91="症状なし",BF$11&gt;=$C83,BF$11&lt;=$E83,BF$11&lt;=$E83-($E83-$C83-6)),1,"")))))</f>
        <v/>
      </c>
      <c r="BG83" s="42" t="str">
        <f>IF(OR($C83="",$E83=""),"",
IF(AND(対象名簿【こちらに入力をお願いします。】!$F91="症状あり",$C83=45199,BG$11&gt;=$C83,BG$11&lt;=$E83,BG$11&lt;=$E83-($E83-$C83-15)),1,
IF(AND(対象名簿【こちらに入力をお願いします。】!$F91="症状なし",$C83=45199,BG$11&gt;=$C83,BG$11&lt;=$E83,BG$11&lt;=$E83-($E83-$C83-7)),1,
IF(AND(対象名簿【こちらに入力をお願いします。】!$F91="症状あり",BG$11&gt;=$C83,BG$11&lt;=$E83,BG$11&lt;=$E83-($E83-$C83-14)),1,
IF(AND(対象名簿【こちらに入力をお願いします。】!$F91="症状なし",BG$11&gt;=$C83,BG$11&lt;=$E83,BG$11&lt;=$E83-($E83-$C83-6)),1,"")))))</f>
        <v/>
      </c>
      <c r="BH83" s="42" t="str">
        <f>IF(OR($C83="",$E83=""),"",
IF(AND(対象名簿【こちらに入力をお願いします。】!$F91="症状あり",$C83=45199,BH$11&gt;=$C83,BH$11&lt;=$E83,BH$11&lt;=$E83-($E83-$C83-15)),1,
IF(AND(対象名簿【こちらに入力をお願いします。】!$F91="症状なし",$C83=45199,BH$11&gt;=$C83,BH$11&lt;=$E83,BH$11&lt;=$E83-($E83-$C83-7)),1,
IF(AND(対象名簿【こちらに入力をお願いします。】!$F91="症状あり",BH$11&gt;=$C83,BH$11&lt;=$E83,BH$11&lt;=$E83-($E83-$C83-14)),1,
IF(AND(対象名簿【こちらに入力をお願いします。】!$F91="症状なし",BH$11&gt;=$C83,BH$11&lt;=$E83,BH$11&lt;=$E83-($E83-$C83-6)),1,"")))))</f>
        <v/>
      </c>
      <c r="BI83" s="42" t="str">
        <f>IF(OR($C83="",$E83=""),"",
IF(AND(対象名簿【こちらに入力をお願いします。】!$F91="症状あり",$C83=45199,BI$11&gt;=$C83,BI$11&lt;=$E83,BI$11&lt;=$E83-($E83-$C83-15)),1,
IF(AND(対象名簿【こちらに入力をお願いします。】!$F91="症状なし",$C83=45199,BI$11&gt;=$C83,BI$11&lt;=$E83,BI$11&lt;=$E83-($E83-$C83-7)),1,
IF(AND(対象名簿【こちらに入力をお願いします。】!$F91="症状あり",BI$11&gt;=$C83,BI$11&lt;=$E83,BI$11&lt;=$E83-($E83-$C83-14)),1,
IF(AND(対象名簿【こちらに入力をお願いします。】!$F91="症状なし",BI$11&gt;=$C83,BI$11&lt;=$E83,BI$11&lt;=$E83-($E83-$C83-6)),1,"")))))</f>
        <v/>
      </c>
      <c r="BJ83" s="42" t="str">
        <f>IF(OR($C83="",$E83=""),"",
IF(AND(対象名簿【こちらに入力をお願いします。】!$F91="症状あり",$C83=45199,BJ$11&gt;=$C83,BJ$11&lt;=$E83,BJ$11&lt;=$E83-($E83-$C83-15)),1,
IF(AND(対象名簿【こちらに入力をお願いします。】!$F91="症状なし",$C83=45199,BJ$11&gt;=$C83,BJ$11&lt;=$E83,BJ$11&lt;=$E83-($E83-$C83-7)),1,
IF(AND(対象名簿【こちらに入力をお願いします。】!$F91="症状あり",BJ$11&gt;=$C83,BJ$11&lt;=$E83,BJ$11&lt;=$E83-($E83-$C83-14)),1,
IF(AND(対象名簿【こちらに入力をお願いします。】!$F91="症状なし",BJ$11&gt;=$C83,BJ$11&lt;=$E83,BJ$11&lt;=$E83-($E83-$C83-6)),1,"")))))</f>
        <v/>
      </c>
      <c r="BK83" s="42" t="str">
        <f>IF(OR($C83="",$E83=""),"",
IF(AND(対象名簿【こちらに入力をお願いします。】!$F91="症状あり",$C83=45199,BK$11&gt;=$C83,BK$11&lt;=$E83,BK$11&lt;=$E83-($E83-$C83-15)),1,
IF(AND(対象名簿【こちらに入力をお願いします。】!$F91="症状なし",$C83=45199,BK$11&gt;=$C83,BK$11&lt;=$E83,BK$11&lt;=$E83-($E83-$C83-7)),1,
IF(AND(対象名簿【こちらに入力をお願いします。】!$F91="症状あり",BK$11&gt;=$C83,BK$11&lt;=$E83,BK$11&lt;=$E83-($E83-$C83-14)),1,
IF(AND(対象名簿【こちらに入力をお願いします。】!$F91="症状なし",BK$11&gt;=$C83,BK$11&lt;=$E83,BK$11&lt;=$E83-($E83-$C83-6)),1,"")))))</f>
        <v/>
      </c>
      <c r="BL83" s="42" t="str">
        <f>IF(OR($C83="",$E83=""),"",
IF(AND(対象名簿【こちらに入力をお願いします。】!$F91="症状あり",$C83=45199,BL$11&gt;=$C83,BL$11&lt;=$E83,BL$11&lt;=$E83-($E83-$C83-15)),1,
IF(AND(対象名簿【こちらに入力をお願いします。】!$F91="症状なし",$C83=45199,BL$11&gt;=$C83,BL$11&lt;=$E83,BL$11&lt;=$E83-($E83-$C83-7)),1,
IF(AND(対象名簿【こちらに入力をお願いします。】!$F91="症状あり",BL$11&gt;=$C83,BL$11&lt;=$E83,BL$11&lt;=$E83-($E83-$C83-14)),1,
IF(AND(対象名簿【こちらに入力をお願いします。】!$F91="症状なし",BL$11&gt;=$C83,BL$11&lt;=$E83,BL$11&lt;=$E83-($E83-$C83-6)),1,"")))))</f>
        <v/>
      </c>
      <c r="BM83" s="42" t="str">
        <f>IF(OR($C83="",$E83=""),"",
IF(AND(対象名簿【こちらに入力をお願いします。】!$F91="症状あり",$C83=45199,BM$11&gt;=$C83,BM$11&lt;=$E83,BM$11&lt;=$E83-($E83-$C83-15)),1,
IF(AND(対象名簿【こちらに入力をお願いします。】!$F91="症状なし",$C83=45199,BM$11&gt;=$C83,BM$11&lt;=$E83,BM$11&lt;=$E83-($E83-$C83-7)),1,
IF(AND(対象名簿【こちらに入力をお願いします。】!$F91="症状あり",BM$11&gt;=$C83,BM$11&lt;=$E83,BM$11&lt;=$E83-($E83-$C83-14)),1,
IF(AND(対象名簿【こちらに入力をお願いします。】!$F91="症状なし",BM$11&gt;=$C83,BM$11&lt;=$E83,BM$11&lt;=$E83-($E83-$C83-6)),1,"")))))</f>
        <v/>
      </c>
      <c r="BN83" s="42" t="str">
        <f>IF(OR($C83="",$E83=""),"",
IF(AND(対象名簿【こちらに入力をお願いします。】!$F91="症状あり",$C83=45199,BN$11&gt;=$C83,BN$11&lt;=$E83,BN$11&lt;=$E83-($E83-$C83-15)),1,
IF(AND(対象名簿【こちらに入力をお願いします。】!$F91="症状なし",$C83=45199,BN$11&gt;=$C83,BN$11&lt;=$E83,BN$11&lt;=$E83-($E83-$C83-7)),1,
IF(AND(対象名簿【こちらに入力をお願いします。】!$F91="症状あり",BN$11&gt;=$C83,BN$11&lt;=$E83,BN$11&lt;=$E83-($E83-$C83-14)),1,
IF(AND(対象名簿【こちらに入力をお願いします。】!$F91="症状なし",BN$11&gt;=$C83,BN$11&lt;=$E83,BN$11&lt;=$E83-($E83-$C83-6)),1,"")))))</f>
        <v/>
      </c>
      <c r="BO83" s="42" t="str">
        <f>IF(OR($C83="",$E83=""),"",
IF(AND(対象名簿【こちらに入力をお願いします。】!$F91="症状あり",$C83=45199,BO$11&gt;=$C83,BO$11&lt;=$E83,BO$11&lt;=$E83-($E83-$C83-15)),1,
IF(AND(対象名簿【こちらに入力をお願いします。】!$F91="症状なし",$C83=45199,BO$11&gt;=$C83,BO$11&lt;=$E83,BO$11&lt;=$E83-($E83-$C83-7)),1,
IF(AND(対象名簿【こちらに入力をお願いします。】!$F91="症状あり",BO$11&gt;=$C83,BO$11&lt;=$E83,BO$11&lt;=$E83-($E83-$C83-14)),1,
IF(AND(対象名簿【こちらに入力をお願いします。】!$F91="症状なし",BO$11&gt;=$C83,BO$11&lt;=$E83,BO$11&lt;=$E83-($E83-$C83-6)),1,"")))))</f>
        <v/>
      </c>
      <c r="BP83" s="42" t="str">
        <f>IF(OR($C83="",$E83=""),"",
IF(AND(対象名簿【こちらに入力をお願いします。】!$F91="症状あり",$C83=45199,BP$11&gt;=$C83,BP$11&lt;=$E83,BP$11&lt;=$E83-($E83-$C83-15)),1,
IF(AND(対象名簿【こちらに入力をお願いします。】!$F91="症状なし",$C83=45199,BP$11&gt;=$C83,BP$11&lt;=$E83,BP$11&lt;=$E83-($E83-$C83-7)),1,
IF(AND(対象名簿【こちらに入力をお願いします。】!$F91="症状あり",BP$11&gt;=$C83,BP$11&lt;=$E83,BP$11&lt;=$E83-($E83-$C83-14)),1,
IF(AND(対象名簿【こちらに入力をお願いします。】!$F91="症状なし",BP$11&gt;=$C83,BP$11&lt;=$E83,BP$11&lt;=$E83-($E83-$C83-6)),1,"")))))</f>
        <v/>
      </c>
      <c r="BQ83" s="42" t="str">
        <f>IF(OR($C83="",$E83=""),"",
IF(AND(対象名簿【こちらに入力をお願いします。】!$F91="症状あり",$C83=45199,BQ$11&gt;=$C83,BQ$11&lt;=$E83,BQ$11&lt;=$E83-($E83-$C83-15)),1,
IF(AND(対象名簿【こちらに入力をお願いします。】!$F91="症状なし",$C83=45199,BQ$11&gt;=$C83,BQ$11&lt;=$E83,BQ$11&lt;=$E83-($E83-$C83-7)),1,
IF(AND(対象名簿【こちらに入力をお願いします。】!$F91="症状あり",BQ$11&gt;=$C83,BQ$11&lt;=$E83,BQ$11&lt;=$E83-($E83-$C83-14)),1,
IF(AND(対象名簿【こちらに入力をお願いします。】!$F91="症状なし",BQ$11&gt;=$C83,BQ$11&lt;=$E83,BQ$11&lt;=$E83-($E83-$C83-6)),1,"")))))</f>
        <v/>
      </c>
      <c r="BR83" s="42" t="str">
        <f>IF(OR($C83="",$E83=""),"",
IF(AND(対象名簿【こちらに入力をお願いします。】!$F91="症状あり",$C83=45199,BR$11&gt;=$C83,BR$11&lt;=$E83,BR$11&lt;=$E83-($E83-$C83-15)),1,
IF(AND(対象名簿【こちらに入力をお願いします。】!$F91="症状なし",$C83=45199,BR$11&gt;=$C83,BR$11&lt;=$E83,BR$11&lt;=$E83-($E83-$C83-7)),1,
IF(AND(対象名簿【こちらに入力をお願いします。】!$F91="症状あり",BR$11&gt;=$C83,BR$11&lt;=$E83,BR$11&lt;=$E83-($E83-$C83-14)),1,
IF(AND(対象名簿【こちらに入力をお願いします。】!$F91="症状なし",BR$11&gt;=$C83,BR$11&lt;=$E83,BR$11&lt;=$E83-($E83-$C83-6)),1,"")))))</f>
        <v/>
      </c>
      <c r="BS83" s="42" t="str">
        <f>IF(OR($C83="",$E83=""),"",
IF(AND(対象名簿【こちらに入力をお願いします。】!$F91="症状あり",$C83=45199,BS$11&gt;=$C83,BS$11&lt;=$E83,BS$11&lt;=$E83-($E83-$C83-15)),1,
IF(AND(対象名簿【こちらに入力をお願いします。】!$F91="症状なし",$C83=45199,BS$11&gt;=$C83,BS$11&lt;=$E83,BS$11&lt;=$E83-($E83-$C83-7)),1,
IF(AND(対象名簿【こちらに入力をお願いします。】!$F91="症状あり",BS$11&gt;=$C83,BS$11&lt;=$E83,BS$11&lt;=$E83-($E83-$C83-14)),1,
IF(AND(対象名簿【こちらに入力をお願いします。】!$F91="症状なし",BS$11&gt;=$C83,BS$11&lt;=$E83,BS$11&lt;=$E83-($E83-$C83-6)),1,"")))))</f>
        <v/>
      </c>
      <c r="BT83" s="42" t="str">
        <f>IF(OR($C83="",$E83=""),"",
IF(AND(対象名簿【こちらに入力をお願いします。】!$F91="症状あり",$C83=45199,BT$11&gt;=$C83,BT$11&lt;=$E83,BT$11&lt;=$E83-($E83-$C83-15)),1,
IF(AND(対象名簿【こちらに入力をお願いします。】!$F91="症状なし",$C83=45199,BT$11&gt;=$C83,BT$11&lt;=$E83,BT$11&lt;=$E83-($E83-$C83-7)),1,
IF(AND(対象名簿【こちらに入力をお願いします。】!$F91="症状あり",BT$11&gt;=$C83,BT$11&lt;=$E83,BT$11&lt;=$E83-($E83-$C83-14)),1,
IF(AND(対象名簿【こちらに入力をお願いします。】!$F91="症状なし",BT$11&gt;=$C83,BT$11&lt;=$E83,BT$11&lt;=$E83-($E83-$C83-6)),1,"")))))</f>
        <v/>
      </c>
      <c r="BU83" s="42" t="str">
        <f>IF(OR($C83="",$E83=""),"",
IF(AND(対象名簿【こちらに入力をお願いします。】!$F91="症状あり",$C83=45199,BU$11&gt;=$C83,BU$11&lt;=$E83,BU$11&lt;=$E83-($E83-$C83-15)),1,
IF(AND(対象名簿【こちらに入力をお願いします。】!$F91="症状なし",$C83=45199,BU$11&gt;=$C83,BU$11&lt;=$E83,BU$11&lt;=$E83-($E83-$C83-7)),1,
IF(AND(対象名簿【こちらに入力をお願いします。】!$F91="症状あり",BU$11&gt;=$C83,BU$11&lt;=$E83,BU$11&lt;=$E83-($E83-$C83-14)),1,
IF(AND(対象名簿【こちらに入力をお願いします。】!$F91="症状なし",BU$11&gt;=$C83,BU$11&lt;=$E83,BU$11&lt;=$E83-($E83-$C83-6)),1,"")))))</f>
        <v/>
      </c>
      <c r="BV83" s="42" t="str">
        <f>IF(OR($C83="",$E83=""),"",
IF(AND(対象名簿【こちらに入力をお願いします。】!$F91="症状あり",$C83=45199,BV$11&gt;=$C83,BV$11&lt;=$E83,BV$11&lt;=$E83-($E83-$C83-15)),1,
IF(AND(対象名簿【こちらに入力をお願いします。】!$F91="症状なし",$C83=45199,BV$11&gt;=$C83,BV$11&lt;=$E83,BV$11&lt;=$E83-($E83-$C83-7)),1,
IF(AND(対象名簿【こちらに入力をお願いします。】!$F91="症状あり",BV$11&gt;=$C83,BV$11&lt;=$E83,BV$11&lt;=$E83-($E83-$C83-14)),1,
IF(AND(対象名簿【こちらに入力をお願いします。】!$F91="症状なし",BV$11&gt;=$C83,BV$11&lt;=$E83,BV$11&lt;=$E83-($E83-$C83-6)),1,"")))))</f>
        <v/>
      </c>
      <c r="BW83" s="42" t="str">
        <f>IF(OR($C83="",$E83=""),"",
IF(AND(対象名簿【こちらに入力をお願いします。】!$F91="症状あり",$C83=45199,BW$11&gt;=$C83,BW$11&lt;=$E83,BW$11&lt;=$E83-($E83-$C83-15)),1,
IF(AND(対象名簿【こちらに入力をお願いします。】!$F91="症状なし",$C83=45199,BW$11&gt;=$C83,BW$11&lt;=$E83,BW$11&lt;=$E83-($E83-$C83-7)),1,
IF(AND(対象名簿【こちらに入力をお願いします。】!$F91="症状あり",BW$11&gt;=$C83,BW$11&lt;=$E83,BW$11&lt;=$E83-($E83-$C83-14)),1,
IF(AND(対象名簿【こちらに入力をお願いします。】!$F91="症状なし",BW$11&gt;=$C83,BW$11&lt;=$E83,BW$11&lt;=$E83-($E83-$C83-6)),1,"")))))</f>
        <v/>
      </c>
      <c r="BX83" s="42" t="str">
        <f>IF(OR($C83="",$E83=""),"",
IF(AND(対象名簿【こちらに入力をお願いします。】!$F91="症状あり",$C83=45199,BX$11&gt;=$C83,BX$11&lt;=$E83,BX$11&lt;=$E83-($E83-$C83-15)),1,
IF(AND(対象名簿【こちらに入力をお願いします。】!$F91="症状なし",$C83=45199,BX$11&gt;=$C83,BX$11&lt;=$E83,BX$11&lt;=$E83-($E83-$C83-7)),1,
IF(AND(対象名簿【こちらに入力をお願いします。】!$F91="症状あり",BX$11&gt;=$C83,BX$11&lt;=$E83,BX$11&lt;=$E83-($E83-$C83-14)),1,
IF(AND(対象名簿【こちらに入力をお願いします。】!$F91="症状なし",BX$11&gt;=$C83,BX$11&lt;=$E83,BX$11&lt;=$E83-($E83-$C83-6)),1,"")))))</f>
        <v/>
      </c>
      <c r="BY83" s="42" t="str">
        <f>IF(OR($C83="",$E83=""),"",
IF(AND(対象名簿【こちらに入力をお願いします。】!$F91="症状あり",$C83=45199,BY$11&gt;=$C83,BY$11&lt;=$E83,BY$11&lt;=$E83-($E83-$C83-15)),1,
IF(AND(対象名簿【こちらに入力をお願いします。】!$F91="症状なし",$C83=45199,BY$11&gt;=$C83,BY$11&lt;=$E83,BY$11&lt;=$E83-($E83-$C83-7)),1,
IF(AND(対象名簿【こちらに入力をお願いします。】!$F91="症状あり",BY$11&gt;=$C83,BY$11&lt;=$E83,BY$11&lt;=$E83-($E83-$C83-14)),1,
IF(AND(対象名簿【こちらに入力をお願いします。】!$F91="症状なし",BY$11&gt;=$C83,BY$11&lt;=$E83,BY$11&lt;=$E83-($E83-$C83-6)),1,"")))))</f>
        <v/>
      </c>
      <c r="BZ83" s="42" t="str">
        <f>IF(OR($C83="",$E83=""),"",
IF(AND(対象名簿【こちらに入力をお願いします。】!$F91="症状あり",$C83=45199,BZ$11&gt;=$C83,BZ$11&lt;=$E83,BZ$11&lt;=$E83-($E83-$C83-15)),1,
IF(AND(対象名簿【こちらに入力をお願いします。】!$F91="症状なし",$C83=45199,BZ$11&gt;=$C83,BZ$11&lt;=$E83,BZ$11&lt;=$E83-($E83-$C83-7)),1,
IF(AND(対象名簿【こちらに入力をお願いします。】!$F91="症状あり",BZ$11&gt;=$C83,BZ$11&lt;=$E83,BZ$11&lt;=$E83-($E83-$C83-14)),1,
IF(AND(対象名簿【こちらに入力をお願いします。】!$F91="症状なし",BZ$11&gt;=$C83,BZ$11&lt;=$E83,BZ$11&lt;=$E83-($E83-$C83-6)),1,"")))))</f>
        <v/>
      </c>
      <c r="CA83" s="42" t="str">
        <f>IF(OR($C83="",$E83=""),"",
IF(AND(対象名簿【こちらに入力をお願いします。】!$F91="症状あり",$C83=45199,CA$11&gt;=$C83,CA$11&lt;=$E83,CA$11&lt;=$E83-($E83-$C83-15)),1,
IF(AND(対象名簿【こちらに入力をお願いします。】!$F91="症状なし",$C83=45199,CA$11&gt;=$C83,CA$11&lt;=$E83,CA$11&lt;=$E83-($E83-$C83-7)),1,
IF(AND(対象名簿【こちらに入力をお願いします。】!$F91="症状あり",CA$11&gt;=$C83,CA$11&lt;=$E83,CA$11&lt;=$E83-($E83-$C83-14)),1,
IF(AND(対象名簿【こちらに入力をお願いします。】!$F91="症状なし",CA$11&gt;=$C83,CA$11&lt;=$E83,CA$11&lt;=$E83-($E83-$C83-6)),1,"")))))</f>
        <v/>
      </c>
      <c r="CB83" s="42" t="str">
        <f>IF(OR($C83="",$E83=""),"",
IF(AND(対象名簿【こちらに入力をお願いします。】!$F91="症状あり",$C83=45199,CB$11&gt;=$C83,CB$11&lt;=$E83,CB$11&lt;=$E83-($E83-$C83-15)),1,
IF(AND(対象名簿【こちらに入力をお願いします。】!$F91="症状なし",$C83=45199,CB$11&gt;=$C83,CB$11&lt;=$E83,CB$11&lt;=$E83-($E83-$C83-7)),1,
IF(AND(対象名簿【こちらに入力をお願いします。】!$F91="症状あり",CB$11&gt;=$C83,CB$11&lt;=$E83,CB$11&lt;=$E83-($E83-$C83-14)),1,
IF(AND(対象名簿【こちらに入力をお願いします。】!$F91="症状なし",CB$11&gt;=$C83,CB$11&lt;=$E83,CB$11&lt;=$E83-($E83-$C83-6)),1,"")))))</f>
        <v/>
      </c>
      <c r="CC83" s="42" t="str">
        <f>IF(OR($C83="",$E83=""),"",
IF(AND(対象名簿【こちらに入力をお願いします。】!$F91="症状あり",$C83=45199,CC$11&gt;=$C83,CC$11&lt;=$E83,CC$11&lt;=$E83-($E83-$C83-15)),1,
IF(AND(対象名簿【こちらに入力をお願いします。】!$F91="症状なし",$C83=45199,CC$11&gt;=$C83,CC$11&lt;=$E83,CC$11&lt;=$E83-($E83-$C83-7)),1,
IF(AND(対象名簿【こちらに入力をお願いします。】!$F91="症状あり",CC$11&gt;=$C83,CC$11&lt;=$E83,CC$11&lt;=$E83-($E83-$C83-14)),1,
IF(AND(対象名簿【こちらに入力をお願いします。】!$F91="症状なし",CC$11&gt;=$C83,CC$11&lt;=$E83,CC$11&lt;=$E83-($E83-$C83-6)),1,"")))))</f>
        <v/>
      </c>
      <c r="CD83" s="42" t="str">
        <f>IF(OR($C83="",$E83=""),"",
IF(AND(対象名簿【こちらに入力をお願いします。】!$F91="症状あり",$C83=45199,CD$11&gt;=$C83,CD$11&lt;=$E83,CD$11&lt;=$E83-($E83-$C83-15)),1,
IF(AND(対象名簿【こちらに入力をお願いします。】!$F91="症状なし",$C83=45199,CD$11&gt;=$C83,CD$11&lt;=$E83,CD$11&lt;=$E83-($E83-$C83-7)),1,
IF(AND(対象名簿【こちらに入力をお願いします。】!$F91="症状あり",CD$11&gt;=$C83,CD$11&lt;=$E83,CD$11&lt;=$E83-($E83-$C83-14)),1,
IF(AND(対象名簿【こちらに入力をお願いします。】!$F91="症状なし",CD$11&gt;=$C83,CD$11&lt;=$E83,CD$11&lt;=$E83-($E83-$C83-6)),1,"")))))</f>
        <v/>
      </c>
      <c r="CE83" s="42" t="str">
        <f>IF(OR($C83="",$E83=""),"",
IF(AND(対象名簿【こちらに入力をお願いします。】!$F91="症状あり",$C83=45199,CE$11&gt;=$C83,CE$11&lt;=$E83,CE$11&lt;=$E83-($E83-$C83-15)),1,
IF(AND(対象名簿【こちらに入力をお願いします。】!$F91="症状なし",$C83=45199,CE$11&gt;=$C83,CE$11&lt;=$E83,CE$11&lt;=$E83-($E83-$C83-7)),1,
IF(AND(対象名簿【こちらに入力をお願いします。】!$F91="症状あり",CE$11&gt;=$C83,CE$11&lt;=$E83,CE$11&lt;=$E83-($E83-$C83-14)),1,
IF(AND(対象名簿【こちらに入力をお願いします。】!$F91="症状なし",CE$11&gt;=$C83,CE$11&lt;=$E83,CE$11&lt;=$E83-($E83-$C83-6)),1,"")))))</f>
        <v/>
      </c>
      <c r="CF83" s="42" t="str">
        <f>IF(OR($C83="",$E83=""),"",
IF(AND(対象名簿【こちらに入力をお願いします。】!$F91="症状あり",$C83=45199,CF$11&gt;=$C83,CF$11&lt;=$E83,CF$11&lt;=$E83-($E83-$C83-15)),1,
IF(AND(対象名簿【こちらに入力をお願いします。】!$F91="症状なし",$C83=45199,CF$11&gt;=$C83,CF$11&lt;=$E83,CF$11&lt;=$E83-($E83-$C83-7)),1,
IF(AND(対象名簿【こちらに入力をお願いします。】!$F91="症状あり",CF$11&gt;=$C83,CF$11&lt;=$E83,CF$11&lt;=$E83-($E83-$C83-14)),1,
IF(AND(対象名簿【こちらに入力をお願いします。】!$F91="症状なし",CF$11&gt;=$C83,CF$11&lt;=$E83,CF$11&lt;=$E83-($E83-$C83-6)),1,"")))))</f>
        <v/>
      </c>
      <c r="CG83" s="42" t="str">
        <f>IF(OR($C83="",$E83=""),"",
IF(AND(対象名簿【こちらに入力をお願いします。】!$F91="症状あり",$C83=45199,CG$11&gt;=$C83,CG$11&lt;=$E83,CG$11&lt;=$E83-($E83-$C83-15)),1,
IF(AND(対象名簿【こちらに入力をお願いします。】!$F91="症状なし",$C83=45199,CG$11&gt;=$C83,CG$11&lt;=$E83,CG$11&lt;=$E83-($E83-$C83-7)),1,
IF(AND(対象名簿【こちらに入力をお願いします。】!$F91="症状あり",CG$11&gt;=$C83,CG$11&lt;=$E83,CG$11&lt;=$E83-($E83-$C83-14)),1,
IF(AND(対象名簿【こちらに入力をお願いします。】!$F91="症状なし",CG$11&gt;=$C83,CG$11&lt;=$E83,CG$11&lt;=$E83-($E83-$C83-6)),1,"")))))</f>
        <v/>
      </c>
      <c r="CH83" s="42" t="str">
        <f>IF(OR($C83="",$E83=""),"",
IF(AND(対象名簿【こちらに入力をお願いします。】!$F91="症状あり",$C83=45199,CH$11&gt;=$C83,CH$11&lt;=$E83,CH$11&lt;=$E83-($E83-$C83-15)),1,
IF(AND(対象名簿【こちらに入力をお願いします。】!$F91="症状なし",$C83=45199,CH$11&gt;=$C83,CH$11&lt;=$E83,CH$11&lt;=$E83-($E83-$C83-7)),1,
IF(AND(対象名簿【こちらに入力をお願いします。】!$F91="症状あり",CH$11&gt;=$C83,CH$11&lt;=$E83,CH$11&lt;=$E83-($E83-$C83-14)),1,
IF(AND(対象名簿【こちらに入力をお願いします。】!$F91="症状なし",CH$11&gt;=$C83,CH$11&lt;=$E83,CH$11&lt;=$E83-($E83-$C83-6)),1,"")))))</f>
        <v/>
      </c>
      <c r="CI83" s="42" t="str">
        <f>IF(OR($C83="",$E83=""),"",
IF(AND(対象名簿【こちらに入力をお願いします。】!$F91="症状あり",$C83=45199,CI$11&gt;=$C83,CI$11&lt;=$E83,CI$11&lt;=$E83-($E83-$C83-15)),1,
IF(AND(対象名簿【こちらに入力をお願いします。】!$F91="症状なし",$C83=45199,CI$11&gt;=$C83,CI$11&lt;=$E83,CI$11&lt;=$E83-($E83-$C83-7)),1,
IF(AND(対象名簿【こちらに入力をお願いします。】!$F91="症状あり",CI$11&gt;=$C83,CI$11&lt;=$E83,CI$11&lt;=$E83-($E83-$C83-14)),1,
IF(AND(対象名簿【こちらに入力をお願いします。】!$F91="症状なし",CI$11&gt;=$C83,CI$11&lt;=$E83,CI$11&lt;=$E83-($E83-$C83-6)),1,"")))))</f>
        <v/>
      </c>
      <c r="CJ83" s="42" t="str">
        <f>IF(OR($C83="",$E83=""),"",
IF(AND(対象名簿【こちらに入力をお願いします。】!$F91="症状あり",$C83=45199,CJ$11&gt;=$C83,CJ$11&lt;=$E83,CJ$11&lt;=$E83-($E83-$C83-15)),1,
IF(AND(対象名簿【こちらに入力をお願いします。】!$F91="症状なし",$C83=45199,CJ$11&gt;=$C83,CJ$11&lt;=$E83,CJ$11&lt;=$E83-($E83-$C83-7)),1,
IF(AND(対象名簿【こちらに入力をお願いします。】!$F91="症状あり",CJ$11&gt;=$C83,CJ$11&lt;=$E83,CJ$11&lt;=$E83-($E83-$C83-14)),1,
IF(AND(対象名簿【こちらに入力をお願いします。】!$F91="症状なし",CJ$11&gt;=$C83,CJ$11&lt;=$E83,CJ$11&lt;=$E83-($E83-$C83-6)),1,"")))))</f>
        <v/>
      </c>
      <c r="CK83" s="42" t="str">
        <f>IF(OR($C83="",$E83=""),"",
IF(AND(対象名簿【こちらに入力をお願いします。】!$F91="症状あり",$C83=45199,CK$11&gt;=$C83,CK$11&lt;=$E83,CK$11&lt;=$E83-($E83-$C83-15)),1,
IF(AND(対象名簿【こちらに入力をお願いします。】!$F91="症状なし",$C83=45199,CK$11&gt;=$C83,CK$11&lt;=$E83,CK$11&lt;=$E83-($E83-$C83-7)),1,
IF(AND(対象名簿【こちらに入力をお願いします。】!$F91="症状あり",CK$11&gt;=$C83,CK$11&lt;=$E83,CK$11&lt;=$E83-($E83-$C83-14)),1,
IF(AND(対象名簿【こちらに入力をお願いします。】!$F91="症状なし",CK$11&gt;=$C83,CK$11&lt;=$E83,CK$11&lt;=$E83-($E83-$C83-6)),1,"")))))</f>
        <v/>
      </c>
      <c r="CL83" s="42" t="str">
        <f>IF(OR($C83="",$E83=""),"",
IF(AND(対象名簿【こちらに入力をお願いします。】!$F91="症状あり",$C83=45199,CL$11&gt;=$C83,CL$11&lt;=$E83,CL$11&lt;=$E83-($E83-$C83-15)),1,
IF(AND(対象名簿【こちらに入力をお願いします。】!$F91="症状なし",$C83=45199,CL$11&gt;=$C83,CL$11&lt;=$E83,CL$11&lt;=$E83-($E83-$C83-7)),1,
IF(AND(対象名簿【こちらに入力をお願いします。】!$F91="症状あり",CL$11&gt;=$C83,CL$11&lt;=$E83,CL$11&lt;=$E83-($E83-$C83-14)),1,
IF(AND(対象名簿【こちらに入力をお願いします。】!$F91="症状なし",CL$11&gt;=$C83,CL$11&lt;=$E83,CL$11&lt;=$E83-($E83-$C83-6)),1,"")))))</f>
        <v/>
      </c>
      <c r="CM83" s="42" t="str">
        <f>IF(OR($C83="",$E83=""),"",
IF(AND(対象名簿【こちらに入力をお願いします。】!$F91="症状あり",$C83=45199,CM$11&gt;=$C83,CM$11&lt;=$E83,CM$11&lt;=$E83-($E83-$C83-15)),1,
IF(AND(対象名簿【こちらに入力をお願いします。】!$F91="症状なし",$C83=45199,CM$11&gt;=$C83,CM$11&lt;=$E83,CM$11&lt;=$E83-($E83-$C83-7)),1,
IF(AND(対象名簿【こちらに入力をお願いします。】!$F91="症状あり",CM$11&gt;=$C83,CM$11&lt;=$E83,CM$11&lt;=$E83-($E83-$C83-14)),1,
IF(AND(対象名簿【こちらに入力をお願いします。】!$F91="症状なし",CM$11&gt;=$C83,CM$11&lt;=$E83,CM$11&lt;=$E83-($E83-$C83-6)),1,"")))))</f>
        <v/>
      </c>
      <c r="CN83" s="42" t="str">
        <f>IF(OR($C83="",$E83=""),"",
IF(AND(対象名簿【こちらに入力をお願いします。】!$F91="症状あり",$C83=45199,CN$11&gt;=$C83,CN$11&lt;=$E83,CN$11&lt;=$E83-($E83-$C83-15)),1,
IF(AND(対象名簿【こちらに入力をお願いします。】!$F91="症状なし",$C83=45199,CN$11&gt;=$C83,CN$11&lt;=$E83,CN$11&lt;=$E83-($E83-$C83-7)),1,
IF(AND(対象名簿【こちらに入力をお願いします。】!$F91="症状あり",CN$11&gt;=$C83,CN$11&lt;=$E83,CN$11&lt;=$E83-($E83-$C83-14)),1,
IF(AND(対象名簿【こちらに入力をお願いします。】!$F91="症状なし",CN$11&gt;=$C83,CN$11&lt;=$E83,CN$11&lt;=$E83-($E83-$C83-6)),1,"")))))</f>
        <v/>
      </c>
      <c r="CO83" s="42" t="str">
        <f>IF(OR($C83="",$E83=""),"",
IF(AND(対象名簿【こちらに入力をお願いします。】!$F91="症状あり",$C83=45199,CO$11&gt;=$C83,CO$11&lt;=$E83,CO$11&lt;=$E83-($E83-$C83-15)),1,
IF(AND(対象名簿【こちらに入力をお願いします。】!$F91="症状なし",$C83=45199,CO$11&gt;=$C83,CO$11&lt;=$E83,CO$11&lt;=$E83-($E83-$C83-7)),1,
IF(AND(対象名簿【こちらに入力をお願いします。】!$F91="症状あり",CO$11&gt;=$C83,CO$11&lt;=$E83,CO$11&lt;=$E83-($E83-$C83-14)),1,
IF(AND(対象名簿【こちらに入力をお願いします。】!$F91="症状なし",CO$11&gt;=$C83,CO$11&lt;=$E83,CO$11&lt;=$E83-($E83-$C83-6)),1,"")))))</f>
        <v/>
      </c>
      <c r="CP83" s="42" t="str">
        <f>IF(OR($C83="",$E83=""),"",
IF(AND(対象名簿【こちらに入力をお願いします。】!$F91="症状あり",$C83=45199,CP$11&gt;=$C83,CP$11&lt;=$E83,CP$11&lt;=$E83-($E83-$C83-15)),1,
IF(AND(対象名簿【こちらに入力をお願いします。】!$F91="症状なし",$C83=45199,CP$11&gt;=$C83,CP$11&lt;=$E83,CP$11&lt;=$E83-($E83-$C83-7)),1,
IF(AND(対象名簿【こちらに入力をお願いします。】!$F91="症状あり",CP$11&gt;=$C83,CP$11&lt;=$E83,CP$11&lt;=$E83-($E83-$C83-14)),1,
IF(AND(対象名簿【こちらに入力をお願いします。】!$F91="症状なし",CP$11&gt;=$C83,CP$11&lt;=$E83,CP$11&lt;=$E83-($E83-$C83-6)),1,"")))))</f>
        <v/>
      </c>
      <c r="CQ83" s="42" t="str">
        <f>IF(OR($C83="",$E83=""),"",
IF(AND(対象名簿【こちらに入力をお願いします。】!$F91="症状あり",$C83=45199,CQ$11&gt;=$C83,CQ$11&lt;=$E83,CQ$11&lt;=$E83-($E83-$C83-15)),1,
IF(AND(対象名簿【こちらに入力をお願いします。】!$F91="症状なし",$C83=45199,CQ$11&gt;=$C83,CQ$11&lt;=$E83,CQ$11&lt;=$E83-($E83-$C83-7)),1,
IF(AND(対象名簿【こちらに入力をお願いします。】!$F91="症状あり",CQ$11&gt;=$C83,CQ$11&lt;=$E83,CQ$11&lt;=$E83-($E83-$C83-14)),1,
IF(AND(対象名簿【こちらに入力をお願いします。】!$F91="症状なし",CQ$11&gt;=$C83,CQ$11&lt;=$E83,CQ$11&lt;=$E83-($E83-$C83-6)),1,"")))))</f>
        <v/>
      </c>
      <c r="CR83" s="42" t="str">
        <f>IF(OR($C83="",$E83=""),"",
IF(AND(対象名簿【こちらに入力をお願いします。】!$F91="症状あり",$C83=45199,CR$11&gt;=$C83,CR$11&lt;=$E83,CR$11&lt;=$E83-($E83-$C83-15)),1,
IF(AND(対象名簿【こちらに入力をお願いします。】!$F91="症状なし",$C83=45199,CR$11&gt;=$C83,CR$11&lt;=$E83,CR$11&lt;=$E83-($E83-$C83-7)),1,
IF(AND(対象名簿【こちらに入力をお願いします。】!$F91="症状あり",CR$11&gt;=$C83,CR$11&lt;=$E83,CR$11&lt;=$E83-($E83-$C83-14)),1,
IF(AND(対象名簿【こちらに入力をお願いします。】!$F91="症状なし",CR$11&gt;=$C83,CR$11&lt;=$E83,CR$11&lt;=$E83-($E83-$C83-6)),1,"")))))</f>
        <v/>
      </c>
      <c r="CS83" s="42" t="str">
        <f>IF(OR($C83="",$E83=""),"",
IF(AND(対象名簿【こちらに入力をお願いします。】!$F91="症状あり",$C83=45199,CS$11&gt;=$C83,CS$11&lt;=$E83,CS$11&lt;=$E83-($E83-$C83-15)),1,
IF(AND(対象名簿【こちらに入力をお願いします。】!$F91="症状なし",$C83=45199,CS$11&gt;=$C83,CS$11&lt;=$E83,CS$11&lt;=$E83-($E83-$C83-7)),1,
IF(AND(対象名簿【こちらに入力をお願いします。】!$F91="症状あり",CS$11&gt;=$C83,CS$11&lt;=$E83,CS$11&lt;=$E83-($E83-$C83-14)),1,
IF(AND(対象名簿【こちらに入力をお願いします。】!$F91="症状なし",CS$11&gt;=$C83,CS$11&lt;=$E83,CS$11&lt;=$E83-($E83-$C83-6)),1,"")))))</f>
        <v/>
      </c>
      <c r="CT83" s="42" t="str">
        <f>IF(OR($C83="",$E83=""),"",
IF(AND(対象名簿【こちらに入力をお願いします。】!$F91="症状あり",$C83=45199,CT$11&gt;=$C83,CT$11&lt;=$E83,CT$11&lt;=$E83-($E83-$C83-15)),1,
IF(AND(対象名簿【こちらに入力をお願いします。】!$F91="症状なし",$C83=45199,CT$11&gt;=$C83,CT$11&lt;=$E83,CT$11&lt;=$E83-($E83-$C83-7)),1,
IF(AND(対象名簿【こちらに入力をお願いします。】!$F91="症状あり",CT$11&gt;=$C83,CT$11&lt;=$E83,CT$11&lt;=$E83-($E83-$C83-14)),1,
IF(AND(対象名簿【こちらに入力をお願いします。】!$F91="症状なし",CT$11&gt;=$C83,CT$11&lt;=$E83,CT$11&lt;=$E83-($E83-$C83-6)),1,"")))))</f>
        <v/>
      </c>
      <c r="CU83" s="42" t="str">
        <f>IF(OR($C83="",$E83=""),"",
IF(AND(対象名簿【こちらに入力をお願いします。】!$F91="症状あり",$C83=45199,CU$11&gt;=$C83,CU$11&lt;=$E83,CU$11&lt;=$E83-($E83-$C83-15)),1,
IF(AND(対象名簿【こちらに入力をお願いします。】!$F91="症状なし",$C83=45199,CU$11&gt;=$C83,CU$11&lt;=$E83,CU$11&lt;=$E83-($E83-$C83-7)),1,
IF(AND(対象名簿【こちらに入力をお願いします。】!$F91="症状あり",CU$11&gt;=$C83,CU$11&lt;=$E83,CU$11&lt;=$E83-($E83-$C83-14)),1,
IF(AND(対象名簿【こちらに入力をお願いします。】!$F91="症状なし",CU$11&gt;=$C83,CU$11&lt;=$E83,CU$11&lt;=$E83-($E83-$C83-6)),1,"")))))</f>
        <v/>
      </c>
    </row>
    <row r="84" spans="1:99" s="24" customFormat="1">
      <c r="A84" s="67">
        <f>対象名簿【こちらに入力をお願いします。】!A92</f>
        <v>73</v>
      </c>
      <c r="B84" s="67" t="str">
        <f>IF(AND(対象名簿【こちらに入力をお願いします。】!$K$4&lt;=29,対象名簿【こちらに入力をお願いします。】!B92&lt;&gt;""),対象名簿【こちらに入力をお願いします。】!B92,"")</f>
        <v>利用者BU</v>
      </c>
      <c r="C84" s="68" t="str">
        <f>IF(AND(対象名簿【こちらに入力をお願いします。】!$K$4&lt;=29,対象名簿【こちらに入力をお願いします。】!C92&lt;&gt;""),対象名簿【こちらに入力をお願いします。】!C92,"")</f>
        <v/>
      </c>
      <c r="D84" s="69" t="s">
        <v>3</v>
      </c>
      <c r="E84" s="70" t="str">
        <f>IF(AND(対象名簿【こちらに入力をお願いします。】!$K$4&lt;=29,対象名簿【こちらに入力をお願いします。】!E92&lt;&gt;""),対象名簿【こちらに入力をお願いします。】!E92,"")</f>
        <v/>
      </c>
      <c r="F84" s="83">
        <f t="shared" si="9"/>
        <v>0</v>
      </c>
      <c r="G84" s="71">
        <f t="shared" si="10"/>
        <v>0</v>
      </c>
      <c r="H84" s="92"/>
      <c r="I84" s="42" t="str">
        <f>IF(OR($C84="",$E84=""),"",
IF(AND(対象名簿【こちらに入力をお願いします。】!$F92="症状あり",$C84=45199,I$11&gt;=$C84,I$11&lt;=$E84,I$11&lt;=$E84-($E84-$C84-15)),1,
IF(AND(対象名簿【こちらに入力をお願いします。】!$F92="症状なし",$C84=45199,I$11&gt;=$C84,I$11&lt;=$E84,I$11&lt;=$E84-($E84-$C84-7)),1,
IF(AND(対象名簿【こちらに入力をお願いします。】!$F92="症状あり",I$11&gt;=$C84,I$11&lt;=$E84,I$11&lt;=$E84-($E84-$C84-14)),1,
IF(AND(対象名簿【こちらに入力をお願いします。】!$F92="症状なし",I$11&gt;=$C84,I$11&lt;=$E84,I$11&lt;=$E84-($E84-$C84-6)),1,"")))))</f>
        <v/>
      </c>
      <c r="J84" s="42" t="str">
        <f>IF(OR($C84="",$E84=""),"",
IF(AND(対象名簿【こちらに入力をお願いします。】!$F92="症状あり",$C84=45199,J$11&gt;=$C84,J$11&lt;=$E84,J$11&lt;=$E84-($E84-$C84-15)),1,
IF(AND(対象名簿【こちらに入力をお願いします。】!$F92="症状なし",$C84=45199,J$11&gt;=$C84,J$11&lt;=$E84,J$11&lt;=$E84-($E84-$C84-7)),1,
IF(AND(対象名簿【こちらに入力をお願いします。】!$F92="症状あり",J$11&gt;=$C84,J$11&lt;=$E84,J$11&lt;=$E84-($E84-$C84-14)),1,
IF(AND(対象名簿【こちらに入力をお願いします。】!$F92="症状なし",J$11&gt;=$C84,J$11&lt;=$E84,J$11&lt;=$E84-($E84-$C84-6)),1,"")))))</f>
        <v/>
      </c>
      <c r="K84" s="42" t="str">
        <f>IF(OR($C84="",$E84=""),"",
IF(AND(対象名簿【こちらに入力をお願いします。】!$F92="症状あり",$C84=45199,K$11&gt;=$C84,K$11&lt;=$E84,K$11&lt;=$E84-($E84-$C84-15)),1,
IF(AND(対象名簿【こちらに入力をお願いします。】!$F92="症状なし",$C84=45199,K$11&gt;=$C84,K$11&lt;=$E84,K$11&lt;=$E84-($E84-$C84-7)),1,
IF(AND(対象名簿【こちらに入力をお願いします。】!$F92="症状あり",K$11&gt;=$C84,K$11&lt;=$E84,K$11&lt;=$E84-($E84-$C84-14)),1,
IF(AND(対象名簿【こちらに入力をお願いします。】!$F92="症状なし",K$11&gt;=$C84,K$11&lt;=$E84,K$11&lt;=$E84-($E84-$C84-6)),1,"")))))</f>
        <v/>
      </c>
      <c r="L84" s="42" t="str">
        <f>IF(OR($C84="",$E84=""),"",
IF(AND(対象名簿【こちらに入力をお願いします。】!$F92="症状あり",$C84=45199,L$11&gt;=$C84,L$11&lt;=$E84,L$11&lt;=$E84-($E84-$C84-15)),1,
IF(AND(対象名簿【こちらに入力をお願いします。】!$F92="症状なし",$C84=45199,L$11&gt;=$C84,L$11&lt;=$E84,L$11&lt;=$E84-($E84-$C84-7)),1,
IF(AND(対象名簿【こちらに入力をお願いします。】!$F92="症状あり",L$11&gt;=$C84,L$11&lt;=$E84,L$11&lt;=$E84-($E84-$C84-14)),1,
IF(AND(対象名簿【こちらに入力をお願いします。】!$F92="症状なし",L$11&gt;=$C84,L$11&lt;=$E84,L$11&lt;=$E84-($E84-$C84-6)),1,"")))))</f>
        <v/>
      </c>
      <c r="M84" s="42" t="str">
        <f>IF(OR($C84="",$E84=""),"",
IF(AND(対象名簿【こちらに入力をお願いします。】!$F92="症状あり",$C84=45199,M$11&gt;=$C84,M$11&lt;=$E84,M$11&lt;=$E84-($E84-$C84-15)),1,
IF(AND(対象名簿【こちらに入力をお願いします。】!$F92="症状なし",$C84=45199,M$11&gt;=$C84,M$11&lt;=$E84,M$11&lt;=$E84-($E84-$C84-7)),1,
IF(AND(対象名簿【こちらに入力をお願いします。】!$F92="症状あり",M$11&gt;=$C84,M$11&lt;=$E84,M$11&lt;=$E84-($E84-$C84-14)),1,
IF(AND(対象名簿【こちらに入力をお願いします。】!$F92="症状なし",M$11&gt;=$C84,M$11&lt;=$E84,M$11&lt;=$E84-($E84-$C84-6)),1,"")))))</f>
        <v/>
      </c>
      <c r="N84" s="42" t="str">
        <f>IF(OR($C84="",$E84=""),"",
IF(AND(対象名簿【こちらに入力をお願いします。】!$F92="症状あり",$C84=45199,N$11&gt;=$C84,N$11&lt;=$E84,N$11&lt;=$E84-($E84-$C84-15)),1,
IF(AND(対象名簿【こちらに入力をお願いします。】!$F92="症状なし",$C84=45199,N$11&gt;=$C84,N$11&lt;=$E84,N$11&lt;=$E84-($E84-$C84-7)),1,
IF(AND(対象名簿【こちらに入力をお願いします。】!$F92="症状あり",N$11&gt;=$C84,N$11&lt;=$E84,N$11&lt;=$E84-($E84-$C84-14)),1,
IF(AND(対象名簿【こちらに入力をお願いします。】!$F92="症状なし",N$11&gt;=$C84,N$11&lt;=$E84,N$11&lt;=$E84-($E84-$C84-6)),1,"")))))</f>
        <v/>
      </c>
      <c r="O84" s="42" t="str">
        <f>IF(OR($C84="",$E84=""),"",
IF(AND(対象名簿【こちらに入力をお願いします。】!$F92="症状あり",$C84=45199,O$11&gt;=$C84,O$11&lt;=$E84,O$11&lt;=$E84-($E84-$C84-15)),1,
IF(AND(対象名簿【こちらに入力をお願いします。】!$F92="症状なし",$C84=45199,O$11&gt;=$C84,O$11&lt;=$E84,O$11&lt;=$E84-($E84-$C84-7)),1,
IF(AND(対象名簿【こちらに入力をお願いします。】!$F92="症状あり",O$11&gt;=$C84,O$11&lt;=$E84,O$11&lt;=$E84-($E84-$C84-14)),1,
IF(AND(対象名簿【こちらに入力をお願いします。】!$F92="症状なし",O$11&gt;=$C84,O$11&lt;=$E84,O$11&lt;=$E84-($E84-$C84-6)),1,"")))))</f>
        <v/>
      </c>
      <c r="P84" s="42" t="str">
        <f>IF(OR($C84="",$E84=""),"",
IF(AND(対象名簿【こちらに入力をお願いします。】!$F92="症状あり",$C84=45199,P$11&gt;=$C84,P$11&lt;=$E84,P$11&lt;=$E84-($E84-$C84-15)),1,
IF(AND(対象名簿【こちらに入力をお願いします。】!$F92="症状なし",$C84=45199,P$11&gt;=$C84,P$11&lt;=$E84,P$11&lt;=$E84-($E84-$C84-7)),1,
IF(AND(対象名簿【こちらに入力をお願いします。】!$F92="症状あり",P$11&gt;=$C84,P$11&lt;=$E84,P$11&lt;=$E84-($E84-$C84-14)),1,
IF(AND(対象名簿【こちらに入力をお願いします。】!$F92="症状なし",P$11&gt;=$C84,P$11&lt;=$E84,P$11&lt;=$E84-($E84-$C84-6)),1,"")))))</f>
        <v/>
      </c>
      <c r="Q84" s="42" t="str">
        <f>IF(OR($C84="",$E84=""),"",
IF(AND(対象名簿【こちらに入力をお願いします。】!$F92="症状あり",$C84=45199,Q$11&gt;=$C84,Q$11&lt;=$E84,Q$11&lt;=$E84-($E84-$C84-15)),1,
IF(AND(対象名簿【こちらに入力をお願いします。】!$F92="症状なし",$C84=45199,Q$11&gt;=$C84,Q$11&lt;=$E84,Q$11&lt;=$E84-($E84-$C84-7)),1,
IF(AND(対象名簿【こちらに入力をお願いします。】!$F92="症状あり",Q$11&gt;=$C84,Q$11&lt;=$E84,Q$11&lt;=$E84-($E84-$C84-14)),1,
IF(AND(対象名簿【こちらに入力をお願いします。】!$F92="症状なし",Q$11&gt;=$C84,Q$11&lt;=$E84,Q$11&lt;=$E84-($E84-$C84-6)),1,"")))))</f>
        <v/>
      </c>
      <c r="R84" s="42" t="str">
        <f>IF(OR($C84="",$E84=""),"",
IF(AND(対象名簿【こちらに入力をお願いします。】!$F92="症状あり",$C84=45199,R$11&gt;=$C84,R$11&lt;=$E84,R$11&lt;=$E84-($E84-$C84-15)),1,
IF(AND(対象名簿【こちらに入力をお願いします。】!$F92="症状なし",$C84=45199,R$11&gt;=$C84,R$11&lt;=$E84,R$11&lt;=$E84-($E84-$C84-7)),1,
IF(AND(対象名簿【こちらに入力をお願いします。】!$F92="症状あり",R$11&gt;=$C84,R$11&lt;=$E84,R$11&lt;=$E84-($E84-$C84-14)),1,
IF(AND(対象名簿【こちらに入力をお願いします。】!$F92="症状なし",R$11&gt;=$C84,R$11&lt;=$E84,R$11&lt;=$E84-($E84-$C84-6)),1,"")))))</f>
        <v/>
      </c>
      <c r="S84" s="42" t="str">
        <f>IF(OR($C84="",$E84=""),"",
IF(AND(対象名簿【こちらに入力をお願いします。】!$F92="症状あり",$C84=45199,S$11&gt;=$C84,S$11&lt;=$E84,S$11&lt;=$E84-($E84-$C84-15)),1,
IF(AND(対象名簿【こちらに入力をお願いします。】!$F92="症状なし",$C84=45199,S$11&gt;=$C84,S$11&lt;=$E84,S$11&lt;=$E84-($E84-$C84-7)),1,
IF(AND(対象名簿【こちらに入力をお願いします。】!$F92="症状あり",S$11&gt;=$C84,S$11&lt;=$E84,S$11&lt;=$E84-($E84-$C84-14)),1,
IF(AND(対象名簿【こちらに入力をお願いします。】!$F92="症状なし",S$11&gt;=$C84,S$11&lt;=$E84,S$11&lt;=$E84-($E84-$C84-6)),1,"")))))</f>
        <v/>
      </c>
      <c r="T84" s="42" t="str">
        <f>IF(OR($C84="",$E84=""),"",
IF(AND(対象名簿【こちらに入力をお願いします。】!$F92="症状あり",$C84=45199,T$11&gt;=$C84,T$11&lt;=$E84,T$11&lt;=$E84-($E84-$C84-15)),1,
IF(AND(対象名簿【こちらに入力をお願いします。】!$F92="症状なし",$C84=45199,T$11&gt;=$C84,T$11&lt;=$E84,T$11&lt;=$E84-($E84-$C84-7)),1,
IF(AND(対象名簿【こちらに入力をお願いします。】!$F92="症状あり",T$11&gt;=$C84,T$11&lt;=$E84,T$11&lt;=$E84-($E84-$C84-14)),1,
IF(AND(対象名簿【こちらに入力をお願いします。】!$F92="症状なし",T$11&gt;=$C84,T$11&lt;=$E84,T$11&lt;=$E84-($E84-$C84-6)),1,"")))))</f>
        <v/>
      </c>
      <c r="U84" s="42" t="str">
        <f>IF(OR($C84="",$E84=""),"",
IF(AND(対象名簿【こちらに入力をお願いします。】!$F92="症状あり",$C84=45199,U$11&gt;=$C84,U$11&lt;=$E84,U$11&lt;=$E84-($E84-$C84-15)),1,
IF(AND(対象名簿【こちらに入力をお願いします。】!$F92="症状なし",$C84=45199,U$11&gt;=$C84,U$11&lt;=$E84,U$11&lt;=$E84-($E84-$C84-7)),1,
IF(AND(対象名簿【こちらに入力をお願いします。】!$F92="症状あり",U$11&gt;=$C84,U$11&lt;=$E84,U$11&lt;=$E84-($E84-$C84-14)),1,
IF(AND(対象名簿【こちらに入力をお願いします。】!$F92="症状なし",U$11&gt;=$C84,U$11&lt;=$E84,U$11&lt;=$E84-($E84-$C84-6)),1,"")))))</f>
        <v/>
      </c>
      <c r="V84" s="42" t="str">
        <f>IF(OR($C84="",$E84=""),"",
IF(AND(対象名簿【こちらに入力をお願いします。】!$F92="症状あり",$C84=45199,V$11&gt;=$C84,V$11&lt;=$E84,V$11&lt;=$E84-($E84-$C84-15)),1,
IF(AND(対象名簿【こちらに入力をお願いします。】!$F92="症状なし",$C84=45199,V$11&gt;=$C84,V$11&lt;=$E84,V$11&lt;=$E84-($E84-$C84-7)),1,
IF(AND(対象名簿【こちらに入力をお願いします。】!$F92="症状あり",V$11&gt;=$C84,V$11&lt;=$E84,V$11&lt;=$E84-($E84-$C84-14)),1,
IF(AND(対象名簿【こちらに入力をお願いします。】!$F92="症状なし",V$11&gt;=$C84,V$11&lt;=$E84,V$11&lt;=$E84-($E84-$C84-6)),1,"")))))</f>
        <v/>
      </c>
      <c r="W84" s="42" t="str">
        <f>IF(OR($C84="",$E84=""),"",
IF(AND(対象名簿【こちらに入力をお願いします。】!$F92="症状あり",$C84=45199,W$11&gt;=$C84,W$11&lt;=$E84,W$11&lt;=$E84-($E84-$C84-15)),1,
IF(AND(対象名簿【こちらに入力をお願いします。】!$F92="症状なし",$C84=45199,W$11&gt;=$C84,W$11&lt;=$E84,W$11&lt;=$E84-($E84-$C84-7)),1,
IF(AND(対象名簿【こちらに入力をお願いします。】!$F92="症状あり",W$11&gt;=$C84,W$11&lt;=$E84,W$11&lt;=$E84-($E84-$C84-14)),1,
IF(AND(対象名簿【こちらに入力をお願いします。】!$F92="症状なし",W$11&gt;=$C84,W$11&lt;=$E84,W$11&lt;=$E84-($E84-$C84-6)),1,"")))))</f>
        <v/>
      </c>
      <c r="X84" s="42" t="str">
        <f>IF(OR($C84="",$E84=""),"",
IF(AND(対象名簿【こちらに入力をお願いします。】!$F92="症状あり",$C84=45199,X$11&gt;=$C84,X$11&lt;=$E84,X$11&lt;=$E84-($E84-$C84-15)),1,
IF(AND(対象名簿【こちらに入力をお願いします。】!$F92="症状なし",$C84=45199,X$11&gt;=$C84,X$11&lt;=$E84,X$11&lt;=$E84-($E84-$C84-7)),1,
IF(AND(対象名簿【こちらに入力をお願いします。】!$F92="症状あり",X$11&gt;=$C84,X$11&lt;=$E84,X$11&lt;=$E84-($E84-$C84-14)),1,
IF(AND(対象名簿【こちらに入力をお願いします。】!$F92="症状なし",X$11&gt;=$C84,X$11&lt;=$E84,X$11&lt;=$E84-($E84-$C84-6)),1,"")))))</f>
        <v/>
      </c>
      <c r="Y84" s="42" t="str">
        <f>IF(OR($C84="",$E84=""),"",
IF(AND(対象名簿【こちらに入力をお願いします。】!$F92="症状あり",$C84=45199,Y$11&gt;=$C84,Y$11&lt;=$E84,Y$11&lt;=$E84-($E84-$C84-15)),1,
IF(AND(対象名簿【こちらに入力をお願いします。】!$F92="症状なし",$C84=45199,Y$11&gt;=$C84,Y$11&lt;=$E84,Y$11&lt;=$E84-($E84-$C84-7)),1,
IF(AND(対象名簿【こちらに入力をお願いします。】!$F92="症状あり",Y$11&gt;=$C84,Y$11&lt;=$E84,Y$11&lt;=$E84-($E84-$C84-14)),1,
IF(AND(対象名簿【こちらに入力をお願いします。】!$F92="症状なし",Y$11&gt;=$C84,Y$11&lt;=$E84,Y$11&lt;=$E84-($E84-$C84-6)),1,"")))))</f>
        <v/>
      </c>
      <c r="Z84" s="42" t="str">
        <f>IF(OR($C84="",$E84=""),"",
IF(AND(対象名簿【こちらに入力をお願いします。】!$F92="症状あり",$C84=45199,Z$11&gt;=$C84,Z$11&lt;=$E84,Z$11&lt;=$E84-($E84-$C84-15)),1,
IF(AND(対象名簿【こちらに入力をお願いします。】!$F92="症状なし",$C84=45199,Z$11&gt;=$C84,Z$11&lt;=$E84,Z$11&lt;=$E84-($E84-$C84-7)),1,
IF(AND(対象名簿【こちらに入力をお願いします。】!$F92="症状あり",Z$11&gt;=$C84,Z$11&lt;=$E84,Z$11&lt;=$E84-($E84-$C84-14)),1,
IF(AND(対象名簿【こちらに入力をお願いします。】!$F92="症状なし",Z$11&gt;=$C84,Z$11&lt;=$E84,Z$11&lt;=$E84-($E84-$C84-6)),1,"")))))</f>
        <v/>
      </c>
      <c r="AA84" s="42" t="str">
        <f>IF(OR($C84="",$E84=""),"",
IF(AND(対象名簿【こちらに入力をお願いします。】!$F92="症状あり",$C84=45199,AA$11&gt;=$C84,AA$11&lt;=$E84,AA$11&lt;=$E84-($E84-$C84-15)),1,
IF(AND(対象名簿【こちらに入力をお願いします。】!$F92="症状なし",$C84=45199,AA$11&gt;=$C84,AA$11&lt;=$E84,AA$11&lt;=$E84-($E84-$C84-7)),1,
IF(AND(対象名簿【こちらに入力をお願いします。】!$F92="症状あり",AA$11&gt;=$C84,AA$11&lt;=$E84,AA$11&lt;=$E84-($E84-$C84-14)),1,
IF(AND(対象名簿【こちらに入力をお願いします。】!$F92="症状なし",AA$11&gt;=$C84,AA$11&lt;=$E84,AA$11&lt;=$E84-($E84-$C84-6)),1,"")))))</f>
        <v/>
      </c>
      <c r="AB84" s="42" t="str">
        <f>IF(OR($C84="",$E84=""),"",
IF(AND(対象名簿【こちらに入力をお願いします。】!$F92="症状あり",$C84=45199,AB$11&gt;=$C84,AB$11&lt;=$E84,AB$11&lt;=$E84-($E84-$C84-15)),1,
IF(AND(対象名簿【こちらに入力をお願いします。】!$F92="症状なし",$C84=45199,AB$11&gt;=$C84,AB$11&lt;=$E84,AB$11&lt;=$E84-($E84-$C84-7)),1,
IF(AND(対象名簿【こちらに入力をお願いします。】!$F92="症状あり",AB$11&gt;=$C84,AB$11&lt;=$E84,AB$11&lt;=$E84-($E84-$C84-14)),1,
IF(AND(対象名簿【こちらに入力をお願いします。】!$F92="症状なし",AB$11&gt;=$C84,AB$11&lt;=$E84,AB$11&lt;=$E84-($E84-$C84-6)),1,"")))))</f>
        <v/>
      </c>
      <c r="AC84" s="42" t="str">
        <f>IF(OR($C84="",$E84=""),"",
IF(AND(対象名簿【こちらに入力をお願いします。】!$F92="症状あり",$C84=45199,AC$11&gt;=$C84,AC$11&lt;=$E84,AC$11&lt;=$E84-($E84-$C84-15)),1,
IF(AND(対象名簿【こちらに入力をお願いします。】!$F92="症状なし",$C84=45199,AC$11&gt;=$C84,AC$11&lt;=$E84,AC$11&lt;=$E84-($E84-$C84-7)),1,
IF(AND(対象名簿【こちらに入力をお願いします。】!$F92="症状あり",AC$11&gt;=$C84,AC$11&lt;=$E84,AC$11&lt;=$E84-($E84-$C84-14)),1,
IF(AND(対象名簿【こちらに入力をお願いします。】!$F92="症状なし",AC$11&gt;=$C84,AC$11&lt;=$E84,AC$11&lt;=$E84-($E84-$C84-6)),1,"")))))</f>
        <v/>
      </c>
      <c r="AD84" s="42" t="str">
        <f>IF(OR($C84="",$E84=""),"",
IF(AND(対象名簿【こちらに入力をお願いします。】!$F92="症状あり",$C84=45199,AD$11&gt;=$C84,AD$11&lt;=$E84,AD$11&lt;=$E84-($E84-$C84-15)),1,
IF(AND(対象名簿【こちらに入力をお願いします。】!$F92="症状なし",$C84=45199,AD$11&gt;=$C84,AD$11&lt;=$E84,AD$11&lt;=$E84-($E84-$C84-7)),1,
IF(AND(対象名簿【こちらに入力をお願いします。】!$F92="症状あり",AD$11&gt;=$C84,AD$11&lt;=$E84,AD$11&lt;=$E84-($E84-$C84-14)),1,
IF(AND(対象名簿【こちらに入力をお願いします。】!$F92="症状なし",AD$11&gt;=$C84,AD$11&lt;=$E84,AD$11&lt;=$E84-($E84-$C84-6)),1,"")))))</f>
        <v/>
      </c>
      <c r="AE84" s="42" t="str">
        <f>IF(OR($C84="",$E84=""),"",
IF(AND(対象名簿【こちらに入力をお願いします。】!$F92="症状あり",$C84=45199,AE$11&gt;=$C84,AE$11&lt;=$E84,AE$11&lt;=$E84-($E84-$C84-15)),1,
IF(AND(対象名簿【こちらに入力をお願いします。】!$F92="症状なし",$C84=45199,AE$11&gt;=$C84,AE$11&lt;=$E84,AE$11&lt;=$E84-($E84-$C84-7)),1,
IF(AND(対象名簿【こちらに入力をお願いします。】!$F92="症状あり",AE$11&gt;=$C84,AE$11&lt;=$E84,AE$11&lt;=$E84-($E84-$C84-14)),1,
IF(AND(対象名簿【こちらに入力をお願いします。】!$F92="症状なし",AE$11&gt;=$C84,AE$11&lt;=$E84,AE$11&lt;=$E84-($E84-$C84-6)),1,"")))))</f>
        <v/>
      </c>
      <c r="AF84" s="42" t="str">
        <f>IF(OR($C84="",$E84=""),"",
IF(AND(対象名簿【こちらに入力をお願いします。】!$F92="症状あり",$C84=45199,AF$11&gt;=$C84,AF$11&lt;=$E84,AF$11&lt;=$E84-($E84-$C84-15)),1,
IF(AND(対象名簿【こちらに入力をお願いします。】!$F92="症状なし",$C84=45199,AF$11&gt;=$C84,AF$11&lt;=$E84,AF$11&lt;=$E84-($E84-$C84-7)),1,
IF(AND(対象名簿【こちらに入力をお願いします。】!$F92="症状あり",AF$11&gt;=$C84,AF$11&lt;=$E84,AF$11&lt;=$E84-($E84-$C84-14)),1,
IF(AND(対象名簿【こちらに入力をお願いします。】!$F92="症状なし",AF$11&gt;=$C84,AF$11&lt;=$E84,AF$11&lt;=$E84-($E84-$C84-6)),1,"")))))</f>
        <v/>
      </c>
      <c r="AG84" s="42" t="str">
        <f>IF(OR($C84="",$E84=""),"",
IF(AND(対象名簿【こちらに入力をお願いします。】!$F92="症状あり",$C84=45199,AG$11&gt;=$C84,AG$11&lt;=$E84,AG$11&lt;=$E84-($E84-$C84-15)),1,
IF(AND(対象名簿【こちらに入力をお願いします。】!$F92="症状なし",$C84=45199,AG$11&gt;=$C84,AG$11&lt;=$E84,AG$11&lt;=$E84-($E84-$C84-7)),1,
IF(AND(対象名簿【こちらに入力をお願いします。】!$F92="症状あり",AG$11&gt;=$C84,AG$11&lt;=$E84,AG$11&lt;=$E84-($E84-$C84-14)),1,
IF(AND(対象名簿【こちらに入力をお願いします。】!$F92="症状なし",AG$11&gt;=$C84,AG$11&lt;=$E84,AG$11&lt;=$E84-($E84-$C84-6)),1,"")))))</f>
        <v/>
      </c>
      <c r="AH84" s="42" t="str">
        <f>IF(OR($C84="",$E84=""),"",
IF(AND(対象名簿【こちらに入力をお願いします。】!$F92="症状あり",$C84=45199,AH$11&gt;=$C84,AH$11&lt;=$E84,AH$11&lt;=$E84-($E84-$C84-15)),1,
IF(AND(対象名簿【こちらに入力をお願いします。】!$F92="症状なし",$C84=45199,AH$11&gt;=$C84,AH$11&lt;=$E84,AH$11&lt;=$E84-($E84-$C84-7)),1,
IF(AND(対象名簿【こちらに入力をお願いします。】!$F92="症状あり",AH$11&gt;=$C84,AH$11&lt;=$E84,AH$11&lt;=$E84-($E84-$C84-14)),1,
IF(AND(対象名簿【こちらに入力をお願いします。】!$F92="症状なし",AH$11&gt;=$C84,AH$11&lt;=$E84,AH$11&lt;=$E84-($E84-$C84-6)),1,"")))))</f>
        <v/>
      </c>
      <c r="AI84" s="42" t="str">
        <f>IF(OR($C84="",$E84=""),"",
IF(AND(対象名簿【こちらに入力をお願いします。】!$F92="症状あり",$C84=45199,AI$11&gt;=$C84,AI$11&lt;=$E84,AI$11&lt;=$E84-($E84-$C84-15)),1,
IF(AND(対象名簿【こちらに入力をお願いします。】!$F92="症状なし",$C84=45199,AI$11&gt;=$C84,AI$11&lt;=$E84,AI$11&lt;=$E84-($E84-$C84-7)),1,
IF(AND(対象名簿【こちらに入力をお願いします。】!$F92="症状あり",AI$11&gt;=$C84,AI$11&lt;=$E84,AI$11&lt;=$E84-($E84-$C84-14)),1,
IF(AND(対象名簿【こちらに入力をお願いします。】!$F92="症状なし",AI$11&gt;=$C84,AI$11&lt;=$E84,AI$11&lt;=$E84-($E84-$C84-6)),1,"")))))</f>
        <v/>
      </c>
      <c r="AJ84" s="42" t="str">
        <f>IF(OR($C84="",$E84=""),"",
IF(AND(対象名簿【こちらに入力をお願いします。】!$F92="症状あり",$C84=45199,AJ$11&gt;=$C84,AJ$11&lt;=$E84,AJ$11&lt;=$E84-($E84-$C84-15)),1,
IF(AND(対象名簿【こちらに入力をお願いします。】!$F92="症状なし",$C84=45199,AJ$11&gt;=$C84,AJ$11&lt;=$E84,AJ$11&lt;=$E84-($E84-$C84-7)),1,
IF(AND(対象名簿【こちらに入力をお願いします。】!$F92="症状あり",AJ$11&gt;=$C84,AJ$11&lt;=$E84,AJ$11&lt;=$E84-($E84-$C84-14)),1,
IF(AND(対象名簿【こちらに入力をお願いします。】!$F92="症状なし",AJ$11&gt;=$C84,AJ$11&lt;=$E84,AJ$11&lt;=$E84-($E84-$C84-6)),1,"")))))</f>
        <v/>
      </c>
      <c r="AK84" s="42" t="str">
        <f>IF(OR($C84="",$E84=""),"",
IF(AND(対象名簿【こちらに入力をお願いします。】!$F92="症状あり",$C84=45199,AK$11&gt;=$C84,AK$11&lt;=$E84,AK$11&lt;=$E84-($E84-$C84-15)),1,
IF(AND(対象名簿【こちらに入力をお願いします。】!$F92="症状なし",$C84=45199,AK$11&gt;=$C84,AK$11&lt;=$E84,AK$11&lt;=$E84-($E84-$C84-7)),1,
IF(AND(対象名簿【こちらに入力をお願いします。】!$F92="症状あり",AK$11&gt;=$C84,AK$11&lt;=$E84,AK$11&lt;=$E84-($E84-$C84-14)),1,
IF(AND(対象名簿【こちらに入力をお願いします。】!$F92="症状なし",AK$11&gt;=$C84,AK$11&lt;=$E84,AK$11&lt;=$E84-($E84-$C84-6)),1,"")))))</f>
        <v/>
      </c>
      <c r="AL84" s="42" t="str">
        <f>IF(OR($C84="",$E84=""),"",
IF(AND(対象名簿【こちらに入力をお願いします。】!$F92="症状あり",$C84=45199,AL$11&gt;=$C84,AL$11&lt;=$E84,AL$11&lt;=$E84-($E84-$C84-15)),1,
IF(AND(対象名簿【こちらに入力をお願いします。】!$F92="症状なし",$C84=45199,AL$11&gt;=$C84,AL$11&lt;=$E84,AL$11&lt;=$E84-($E84-$C84-7)),1,
IF(AND(対象名簿【こちらに入力をお願いします。】!$F92="症状あり",AL$11&gt;=$C84,AL$11&lt;=$E84,AL$11&lt;=$E84-($E84-$C84-14)),1,
IF(AND(対象名簿【こちらに入力をお願いします。】!$F92="症状なし",AL$11&gt;=$C84,AL$11&lt;=$E84,AL$11&lt;=$E84-($E84-$C84-6)),1,"")))))</f>
        <v/>
      </c>
      <c r="AM84" s="42" t="str">
        <f>IF(OR($C84="",$E84=""),"",
IF(AND(対象名簿【こちらに入力をお願いします。】!$F92="症状あり",$C84=45199,AM$11&gt;=$C84,AM$11&lt;=$E84,AM$11&lt;=$E84-($E84-$C84-15)),1,
IF(AND(対象名簿【こちらに入力をお願いします。】!$F92="症状なし",$C84=45199,AM$11&gt;=$C84,AM$11&lt;=$E84,AM$11&lt;=$E84-($E84-$C84-7)),1,
IF(AND(対象名簿【こちらに入力をお願いします。】!$F92="症状あり",AM$11&gt;=$C84,AM$11&lt;=$E84,AM$11&lt;=$E84-($E84-$C84-14)),1,
IF(AND(対象名簿【こちらに入力をお願いします。】!$F92="症状なし",AM$11&gt;=$C84,AM$11&lt;=$E84,AM$11&lt;=$E84-($E84-$C84-6)),1,"")))))</f>
        <v/>
      </c>
      <c r="AN84" s="42" t="str">
        <f>IF(OR($C84="",$E84=""),"",
IF(AND(対象名簿【こちらに入力をお願いします。】!$F92="症状あり",$C84=45199,AN$11&gt;=$C84,AN$11&lt;=$E84,AN$11&lt;=$E84-($E84-$C84-15)),1,
IF(AND(対象名簿【こちらに入力をお願いします。】!$F92="症状なし",$C84=45199,AN$11&gt;=$C84,AN$11&lt;=$E84,AN$11&lt;=$E84-($E84-$C84-7)),1,
IF(AND(対象名簿【こちらに入力をお願いします。】!$F92="症状あり",AN$11&gt;=$C84,AN$11&lt;=$E84,AN$11&lt;=$E84-($E84-$C84-14)),1,
IF(AND(対象名簿【こちらに入力をお願いします。】!$F92="症状なし",AN$11&gt;=$C84,AN$11&lt;=$E84,AN$11&lt;=$E84-($E84-$C84-6)),1,"")))))</f>
        <v/>
      </c>
      <c r="AO84" s="42" t="str">
        <f>IF(OR($C84="",$E84=""),"",
IF(AND(対象名簿【こちらに入力をお願いします。】!$F92="症状あり",$C84=45199,AO$11&gt;=$C84,AO$11&lt;=$E84,AO$11&lt;=$E84-($E84-$C84-15)),1,
IF(AND(対象名簿【こちらに入力をお願いします。】!$F92="症状なし",$C84=45199,AO$11&gt;=$C84,AO$11&lt;=$E84,AO$11&lt;=$E84-($E84-$C84-7)),1,
IF(AND(対象名簿【こちらに入力をお願いします。】!$F92="症状あり",AO$11&gt;=$C84,AO$11&lt;=$E84,AO$11&lt;=$E84-($E84-$C84-14)),1,
IF(AND(対象名簿【こちらに入力をお願いします。】!$F92="症状なし",AO$11&gt;=$C84,AO$11&lt;=$E84,AO$11&lt;=$E84-($E84-$C84-6)),1,"")))))</f>
        <v/>
      </c>
      <c r="AP84" s="42" t="str">
        <f>IF(OR($C84="",$E84=""),"",
IF(AND(対象名簿【こちらに入力をお願いします。】!$F92="症状あり",$C84=45199,AP$11&gt;=$C84,AP$11&lt;=$E84,AP$11&lt;=$E84-($E84-$C84-15)),1,
IF(AND(対象名簿【こちらに入力をお願いします。】!$F92="症状なし",$C84=45199,AP$11&gt;=$C84,AP$11&lt;=$E84,AP$11&lt;=$E84-($E84-$C84-7)),1,
IF(AND(対象名簿【こちらに入力をお願いします。】!$F92="症状あり",AP$11&gt;=$C84,AP$11&lt;=$E84,AP$11&lt;=$E84-($E84-$C84-14)),1,
IF(AND(対象名簿【こちらに入力をお願いします。】!$F92="症状なし",AP$11&gt;=$C84,AP$11&lt;=$E84,AP$11&lt;=$E84-($E84-$C84-6)),1,"")))))</f>
        <v/>
      </c>
      <c r="AQ84" s="42" t="str">
        <f>IF(OR($C84="",$E84=""),"",
IF(AND(対象名簿【こちらに入力をお願いします。】!$F92="症状あり",$C84=45199,AQ$11&gt;=$C84,AQ$11&lt;=$E84,AQ$11&lt;=$E84-($E84-$C84-15)),1,
IF(AND(対象名簿【こちらに入力をお願いします。】!$F92="症状なし",$C84=45199,AQ$11&gt;=$C84,AQ$11&lt;=$E84,AQ$11&lt;=$E84-($E84-$C84-7)),1,
IF(AND(対象名簿【こちらに入力をお願いします。】!$F92="症状あり",AQ$11&gt;=$C84,AQ$11&lt;=$E84,AQ$11&lt;=$E84-($E84-$C84-14)),1,
IF(AND(対象名簿【こちらに入力をお願いします。】!$F92="症状なし",AQ$11&gt;=$C84,AQ$11&lt;=$E84,AQ$11&lt;=$E84-($E84-$C84-6)),1,"")))))</f>
        <v/>
      </c>
      <c r="AR84" s="42" t="str">
        <f>IF(OR($C84="",$E84=""),"",
IF(AND(対象名簿【こちらに入力をお願いします。】!$F92="症状あり",$C84=45199,AR$11&gt;=$C84,AR$11&lt;=$E84,AR$11&lt;=$E84-($E84-$C84-15)),1,
IF(AND(対象名簿【こちらに入力をお願いします。】!$F92="症状なし",$C84=45199,AR$11&gt;=$C84,AR$11&lt;=$E84,AR$11&lt;=$E84-($E84-$C84-7)),1,
IF(AND(対象名簿【こちらに入力をお願いします。】!$F92="症状あり",AR$11&gt;=$C84,AR$11&lt;=$E84,AR$11&lt;=$E84-($E84-$C84-14)),1,
IF(AND(対象名簿【こちらに入力をお願いします。】!$F92="症状なし",AR$11&gt;=$C84,AR$11&lt;=$E84,AR$11&lt;=$E84-($E84-$C84-6)),1,"")))))</f>
        <v/>
      </c>
      <c r="AS84" s="42" t="str">
        <f>IF(OR($C84="",$E84=""),"",
IF(AND(対象名簿【こちらに入力をお願いします。】!$F92="症状あり",$C84=45199,AS$11&gt;=$C84,AS$11&lt;=$E84,AS$11&lt;=$E84-($E84-$C84-15)),1,
IF(AND(対象名簿【こちらに入力をお願いします。】!$F92="症状なし",$C84=45199,AS$11&gt;=$C84,AS$11&lt;=$E84,AS$11&lt;=$E84-($E84-$C84-7)),1,
IF(AND(対象名簿【こちらに入力をお願いします。】!$F92="症状あり",AS$11&gt;=$C84,AS$11&lt;=$E84,AS$11&lt;=$E84-($E84-$C84-14)),1,
IF(AND(対象名簿【こちらに入力をお願いします。】!$F92="症状なし",AS$11&gt;=$C84,AS$11&lt;=$E84,AS$11&lt;=$E84-($E84-$C84-6)),1,"")))))</f>
        <v/>
      </c>
      <c r="AT84" s="42" t="str">
        <f>IF(OR($C84="",$E84=""),"",
IF(AND(対象名簿【こちらに入力をお願いします。】!$F92="症状あり",$C84=45199,AT$11&gt;=$C84,AT$11&lt;=$E84,AT$11&lt;=$E84-($E84-$C84-15)),1,
IF(AND(対象名簿【こちらに入力をお願いします。】!$F92="症状なし",$C84=45199,AT$11&gt;=$C84,AT$11&lt;=$E84,AT$11&lt;=$E84-($E84-$C84-7)),1,
IF(AND(対象名簿【こちらに入力をお願いします。】!$F92="症状あり",AT$11&gt;=$C84,AT$11&lt;=$E84,AT$11&lt;=$E84-($E84-$C84-14)),1,
IF(AND(対象名簿【こちらに入力をお願いします。】!$F92="症状なし",AT$11&gt;=$C84,AT$11&lt;=$E84,AT$11&lt;=$E84-($E84-$C84-6)),1,"")))))</f>
        <v/>
      </c>
      <c r="AU84" s="42" t="str">
        <f>IF(OR($C84="",$E84=""),"",
IF(AND(対象名簿【こちらに入力をお願いします。】!$F92="症状あり",$C84=45199,AU$11&gt;=$C84,AU$11&lt;=$E84,AU$11&lt;=$E84-($E84-$C84-15)),1,
IF(AND(対象名簿【こちらに入力をお願いします。】!$F92="症状なし",$C84=45199,AU$11&gt;=$C84,AU$11&lt;=$E84,AU$11&lt;=$E84-($E84-$C84-7)),1,
IF(AND(対象名簿【こちらに入力をお願いします。】!$F92="症状あり",AU$11&gt;=$C84,AU$11&lt;=$E84,AU$11&lt;=$E84-($E84-$C84-14)),1,
IF(AND(対象名簿【こちらに入力をお願いします。】!$F92="症状なし",AU$11&gt;=$C84,AU$11&lt;=$E84,AU$11&lt;=$E84-($E84-$C84-6)),1,"")))))</f>
        <v/>
      </c>
      <c r="AV84" s="42" t="str">
        <f>IF(OR($C84="",$E84=""),"",
IF(AND(対象名簿【こちらに入力をお願いします。】!$F92="症状あり",$C84=45199,AV$11&gt;=$C84,AV$11&lt;=$E84,AV$11&lt;=$E84-($E84-$C84-15)),1,
IF(AND(対象名簿【こちらに入力をお願いします。】!$F92="症状なし",$C84=45199,AV$11&gt;=$C84,AV$11&lt;=$E84,AV$11&lt;=$E84-($E84-$C84-7)),1,
IF(AND(対象名簿【こちらに入力をお願いします。】!$F92="症状あり",AV$11&gt;=$C84,AV$11&lt;=$E84,AV$11&lt;=$E84-($E84-$C84-14)),1,
IF(AND(対象名簿【こちらに入力をお願いします。】!$F92="症状なし",AV$11&gt;=$C84,AV$11&lt;=$E84,AV$11&lt;=$E84-($E84-$C84-6)),1,"")))))</f>
        <v/>
      </c>
      <c r="AW84" s="42" t="str">
        <f>IF(OR($C84="",$E84=""),"",
IF(AND(対象名簿【こちらに入力をお願いします。】!$F92="症状あり",$C84=45199,AW$11&gt;=$C84,AW$11&lt;=$E84,AW$11&lt;=$E84-($E84-$C84-15)),1,
IF(AND(対象名簿【こちらに入力をお願いします。】!$F92="症状なし",$C84=45199,AW$11&gt;=$C84,AW$11&lt;=$E84,AW$11&lt;=$E84-($E84-$C84-7)),1,
IF(AND(対象名簿【こちらに入力をお願いします。】!$F92="症状あり",AW$11&gt;=$C84,AW$11&lt;=$E84,AW$11&lt;=$E84-($E84-$C84-14)),1,
IF(AND(対象名簿【こちらに入力をお願いします。】!$F92="症状なし",AW$11&gt;=$C84,AW$11&lt;=$E84,AW$11&lt;=$E84-($E84-$C84-6)),1,"")))))</f>
        <v/>
      </c>
      <c r="AX84" s="42" t="str">
        <f>IF(OR($C84="",$E84=""),"",
IF(AND(対象名簿【こちらに入力をお願いします。】!$F92="症状あり",$C84=45199,AX$11&gt;=$C84,AX$11&lt;=$E84,AX$11&lt;=$E84-($E84-$C84-15)),1,
IF(AND(対象名簿【こちらに入力をお願いします。】!$F92="症状なし",$C84=45199,AX$11&gt;=$C84,AX$11&lt;=$E84,AX$11&lt;=$E84-($E84-$C84-7)),1,
IF(AND(対象名簿【こちらに入力をお願いします。】!$F92="症状あり",AX$11&gt;=$C84,AX$11&lt;=$E84,AX$11&lt;=$E84-($E84-$C84-14)),1,
IF(AND(対象名簿【こちらに入力をお願いします。】!$F92="症状なし",AX$11&gt;=$C84,AX$11&lt;=$E84,AX$11&lt;=$E84-($E84-$C84-6)),1,"")))))</f>
        <v/>
      </c>
      <c r="AY84" s="42" t="str">
        <f>IF(OR($C84="",$E84=""),"",
IF(AND(対象名簿【こちらに入力をお願いします。】!$F92="症状あり",$C84=45199,AY$11&gt;=$C84,AY$11&lt;=$E84,AY$11&lt;=$E84-($E84-$C84-15)),1,
IF(AND(対象名簿【こちらに入力をお願いします。】!$F92="症状なし",$C84=45199,AY$11&gt;=$C84,AY$11&lt;=$E84,AY$11&lt;=$E84-($E84-$C84-7)),1,
IF(AND(対象名簿【こちらに入力をお願いします。】!$F92="症状あり",AY$11&gt;=$C84,AY$11&lt;=$E84,AY$11&lt;=$E84-($E84-$C84-14)),1,
IF(AND(対象名簿【こちらに入力をお願いします。】!$F92="症状なし",AY$11&gt;=$C84,AY$11&lt;=$E84,AY$11&lt;=$E84-($E84-$C84-6)),1,"")))))</f>
        <v/>
      </c>
      <c r="AZ84" s="42" t="str">
        <f>IF(OR($C84="",$E84=""),"",
IF(AND(対象名簿【こちらに入力をお願いします。】!$F92="症状あり",$C84=45199,AZ$11&gt;=$C84,AZ$11&lt;=$E84,AZ$11&lt;=$E84-($E84-$C84-15)),1,
IF(AND(対象名簿【こちらに入力をお願いします。】!$F92="症状なし",$C84=45199,AZ$11&gt;=$C84,AZ$11&lt;=$E84,AZ$11&lt;=$E84-($E84-$C84-7)),1,
IF(AND(対象名簿【こちらに入力をお願いします。】!$F92="症状あり",AZ$11&gt;=$C84,AZ$11&lt;=$E84,AZ$11&lt;=$E84-($E84-$C84-14)),1,
IF(AND(対象名簿【こちらに入力をお願いします。】!$F92="症状なし",AZ$11&gt;=$C84,AZ$11&lt;=$E84,AZ$11&lt;=$E84-($E84-$C84-6)),1,"")))))</f>
        <v/>
      </c>
      <c r="BA84" s="42" t="str">
        <f>IF(OR($C84="",$E84=""),"",
IF(AND(対象名簿【こちらに入力をお願いします。】!$F92="症状あり",$C84=45199,BA$11&gt;=$C84,BA$11&lt;=$E84,BA$11&lt;=$E84-($E84-$C84-15)),1,
IF(AND(対象名簿【こちらに入力をお願いします。】!$F92="症状なし",$C84=45199,BA$11&gt;=$C84,BA$11&lt;=$E84,BA$11&lt;=$E84-($E84-$C84-7)),1,
IF(AND(対象名簿【こちらに入力をお願いします。】!$F92="症状あり",BA$11&gt;=$C84,BA$11&lt;=$E84,BA$11&lt;=$E84-($E84-$C84-14)),1,
IF(AND(対象名簿【こちらに入力をお願いします。】!$F92="症状なし",BA$11&gt;=$C84,BA$11&lt;=$E84,BA$11&lt;=$E84-($E84-$C84-6)),1,"")))))</f>
        <v/>
      </c>
      <c r="BB84" s="42" t="str">
        <f>IF(OR($C84="",$E84=""),"",
IF(AND(対象名簿【こちらに入力をお願いします。】!$F92="症状あり",$C84=45199,BB$11&gt;=$C84,BB$11&lt;=$E84,BB$11&lt;=$E84-($E84-$C84-15)),1,
IF(AND(対象名簿【こちらに入力をお願いします。】!$F92="症状なし",$C84=45199,BB$11&gt;=$C84,BB$11&lt;=$E84,BB$11&lt;=$E84-($E84-$C84-7)),1,
IF(AND(対象名簿【こちらに入力をお願いします。】!$F92="症状あり",BB$11&gt;=$C84,BB$11&lt;=$E84,BB$11&lt;=$E84-($E84-$C84-14)),1,
IF(AND(対象名簿【こちらに入力をお願いします。】!$F92="症状なし",BB$11&gt;=$C84,BB$11&lt;=$E84,BB$11&lt;=$E84-($E84-$C84-6)),1,"")))))</f>
        <v/>
      </c>
      <c r="BC84" s="42" t="str">
        <f>IF(OR($C84="",$E84=""),"",
IF(AND(対象名簿【こちらに入力をお願いします。】!$F92="症状あり",$C84=45199,BC$11&gt;=$C84,BC$11&lt;=$E84,BC$11&lt;=$E84-($E84-$C84-15)),1,
IF(AND(対象名簿【こちらに入力をお願いします。】!$F92="症状なし",$C84=45199,BC$11&gt;=$C84,BC$11&lt;=$E84,BC$11&lt;=$E84-($E84-$C84-7)),1,
IF(AND(対象名簿【こちらに入力をお願いします。】!$F92="症状あり",BC$11&gt;=$C84,BC$11&lt;=$E84,BC$11&lt;=$E84-($E84-$C84-14)),1,
IF(AND(対象名簿【こちらに入力をお願いします。】!$F92="症状なし",BC$11&gt;=$C84,BC$11&lt;=$E84,BC$11&lt;=$E84-($E84-$C84-6)),1,"")))))</f>
        <v/>
      </c>
      <c r="BD84" s="42" t="str">
        <f>IF(OR($C84="",$E84=""),"",
IF(AND(対象名簿【こちらに入力をお願いします。】!$F92="症状あり",$C84=45199,BD$11&gt;=$C84,BD$11&lt;=$E84,BD$11&lt;=$E84-($E84-$C84-15)),1,
IF(AND(対象名簿【こちらに入力をお願いします。】!$F92="症状なし",$C84=45199,BD$11&gt;=$C84,BD$11&lt;=$E84,BD$11&lt;=$E84-($E84-$C84-7)),1,
IF(AND(対象名簿【こちらに入力をお願いします。】!$F92="症状あり",BD$11&gt;=$C84,BD$11&lt;=$E84,BD$11&lt;=$E84-($E84-$C84-14)),1,
IF(AND(対象名簿【こちらに入力をお願いします。】!$F92="症状なし",BD$11&gt;=$C84,BD$11&lt;=$E84,BD$11&lt;=$E84-($E84-$C84-6)),1,"")))))</f>
        <v/>
      </c>
      <c r="BE84" s="42" t="str">
        <f>IF(OR($C84="",$E84=""),"",
IF(AND(対象名簿【こちらに入力をお願いします。】!$F92="症状あり",$C84=45199,BE$11&gt;=$C84,BE$11&lt;=$E84,BE$11&lt;=$E84-($E84-$C84-15)),1,
IF(AND(対象名簿【こちらに入力をお願いします。】!$F92="症状なし",$C84=45199,BE$11&gt;=$C84,BE$11&lt;=$E84,BE$11&lt;=$E84-($E84-$C84-7)),1,
IF(AND(対象名簿【こちらに入力をお願いします。】!$F92="症状あり",BE$11&gt;=$C84,BE$11&lt;=$E84,BE$11&lt;=$E84-($E84-$C84-14)),1,
IF(AND(対象名簿【こちらに入力をお願いします。】!$F92="症状なし",BE$11&gt;=$C84,BE$11&lt;=$E84,BE$11&lt;=$E84-($E84-$C84-6)),1,"")))))</f>
        <v/>
      </c>
      <c r="BF84" s="42" t="str">
        <f>IF(OR($C84="",$E84=""),"",
IF(AND(対象名簿【こちらに入力をお願いします。】!$F92="症状あり",$C84=45199,BF$11&gt;=$C84,BF$11&lt;=$E84,BF$11&lt;=$E84-($E84-$C84-15)),1,
IF(AND(対象名簿【こちらに入力をお願いします。】!$F92="症状なし",$C84=45199,BF$11&gt;=$C84,BF$11&lt;=$E84,BF$11&lt;=$E84-($E84-$C84-7)),1,
IF(AND(対象名簿【こちらに入力をお願いします。】!$F92="症状あり",BF$11&gt;=$C84,BF$11&lt;=$E84,BF$11&lt;=$E84-($E84-$C84-14)),1,
IF(AND(対象名簿【こちらに入力をお願いします。】!$F92="症状なし",BF$11&gt;=$C84,BF$11&lt;=$E84,BF$11&lt;=$E84-($E84-$C84-6)),1,"")))))</f>
        <v/>
      </c>
      <c r="BG84" s="42" t="str">
        <f>IF(OR($C84="",$E84=""),"",
IF(AND(対象名簿【こちらに入力をお願いします。】!$F92="症状あり",$C84=45199,BG$11&gt;=$C84,BG$11&lt;=$E84,BG$11&lt;=$E84-($E84-$C84-15)),1,
IF(AND(対象名簿【こちらに入力をお願いします。】!$F92="症状なし",$C84=45199,BG$11&gt;=$C84,BG$11&lt;=$E84,BG$11&lt;=$E84-($E84-$C84-7)),1,
IF(AND(対象名簿【こちらに入力をお願いします。】!$F92="症状あり",BG$11&gt;=$C84,BG$11&lt;=$E84,BG$11&lt;=$E84-($E84-$C84-14)),1,
IF(AND(対象名簿【こちらに入力をお願いします。】!$F92="症状なし",BG$11&gt;=$C84,BG$11&lt;=$E84,BG$11&lt;=$E84-($E84-$C84-6)),1,"")))))</f>
        <v/>
      </c>
      <c r="BH84" s="42" t="str">
        <f>IF(OR($C84="",$E84=""),"",
IF(AND(対象名簿【こちらに入力をお願いします。】!$F92="症状あり",$C84=45199,BH$11&gt;=$C84,BH$11&lt;=$E84,BH$11&lt;=$E84-($E84-$C84-15)),1,
IF(AND(対象名簿【こちらに入力をお願いします。】!$F92="症状なし",$C84=45199,BH$11&gt;=$C84,BH$11&lt;=$E84,BH$11&lt;=$E84-($E84-$C84-7)),1,
IF(AND(対象名簿【こちらに入力をお願いします。】!$F92="症状あり",BH$11&gt;=$C84,BH$11&lt;=$E84,BH$11&lt;=$E84-($E84-$C84-14)),1,
IF(AND(対象名簿【こちらに入力をお願いします。】!$F92="症状なし",BH$11&gt;=$C84,BH$11&lt;=$E84,BH$11&lt;=$E84-($E84-$C84-6)),1,"")))))</f>
        <v/>
      </c>
      <c r="BI84" s="42" t="str">
        <f>IF(OR($C84="",$E84=""),"",
IF(AND(対象名簿【こちらに入力をお願いします。】!$F92="症状あり",$C84=45199,BI$11&gt;=$C84,BI$11&lt;=$E84,BI$11&lt;=$E84-($E84-$C84-15)),1,
IF(AND(対象名簿【こちらに入力をお願いします。】!$F92="症状なし",$C84=45199,BI$11&gt;=$C84,BI$11&lt;=$E84,BI$11&lt;=$E84-($E84-$C84-7)),1,
IF(AND(対象名簿【こちらに入力をお願いします。】!$F92="症状あり",BI$11&gt;=$C84,BI$11&lt;=$E84,BI$11&lt;=$E84-($E84-$C84-14)),1,
IF(AND(対象名簿【こちらに入力をお願いします。】!$F92="症状なし",BI$11&gt;=$C84,BI$11&lt;=$E84,BI$11&lt;=$E84-($E84-$C84-6)),1,"")))))</f>
        <v/>
      </c>
      <c r="BJ84" s="42" t="str">
        <f>IF(OR($C84="",$E84=""),"",
IF(AND(対象名簿【こちらに入力をお願いします。】!$F92="症状あり",$C84=45199,BJ$11&gt;=$C84,BJ$11&lt;=$E84,BJ$11&lt;=$E84-($E84-$C84-15)),1,
IF(AND(対象名簿【こちらに入力をお願いします。】!$F92="症状なし",$C84=45199,BJ$11&gt;=$C84,BJ$11&lt;=$E84,BJ$11&lt;=$E84-($E84-$C84-7)),1,
IF(AND(対象名簿【こちらに入力をお願いします。】!$F92="症状あり",BJ$11&gt;=$C84,BJ$11&lt;=$E84,BJ$11&lt;=$E84-($E84-$C84-14)),1,
IF(AND(対象名簿【こちらに入力をお願いします。】!$F92="症状なし",BJ$11&gt;=$C84,BJ$11&lt;=$E84,BJ$11&lt;=$E84-($E84-$C84-6)),1,"")))))</f>
        <v/>
      </c>
      <c r="BK84" s="42" t="str">
        <f>IF(OR($C84="",$E84=""),"",
IF(AND(対象名簿【こちらに入力をお願いします。】!$F92="症状あり",$C84=45199,BK$11&gt;=$C84,BK$11&lt;=$E84,BK$11&lt;=$E84-($E84-$C84-15)),1,
IF(AND(対象名簿【こちらに入力をお願いします。】!$F92="症状なし",$C84=45199,BK$11&gt;=$C84,BK$11&lt;=$E84,BK$11&lt;=$E84-($E84-$C84-7)),1,
IF(AND(対象名簿【こちらに入力をお願いします。】!$F92="症状あり",BK$11&gt;=$C84,BK$11&lt;=$E84,BK$11&lt;=$E84-($E84-$C84-14)),1,
IF(AND(対象名簿【こちらに入力をお願いします。】!$F92="症状なし",BK$11&gt;=$C84,BK$11&lt;=$E84,BK$11&lt;=$E84-($E84-$C84-6)),1,"")))))</f>
        <v/>
      </c>
      <c r="BL84" s="42" t="str">
        <f>IF(OR($C84="",$E84=""),"",
IF(AND(対象名簿【こちらに入力をお願いします。】!$F92="症状あり",$C84=45199,BL$11&gt;=$C84,BL$11&lt;=$E84,BL$11&lt;=$E84-($E84-$C84-15)),1,
IF(AND(対象名簿【こちらに入力をお願いします。】!$F92="症状なし",$C84=45199,BL$11&gt;=$C84,BL$11&lt;=$E84,BL$11&lt;=$E84-($E84-$C84-7)),1,
IF(AND(対象名簿【こちらに入力をお願いします。】!$F92="症状あり",BL$11&gt;=$C84,BL$11&lt;=$E84,BL$11&lt;=$E84-($E84-$C84-14)),1,
IF(AND(対象名簿【こちらに入力をお願いします。】!$F92="症状なし",BL$11&gt;=$C84,BL$11&lt;=$E84,BL$11&lt;=$E84-($E84-$C84-6)),1,"")))))</f>
        <v/>
      </c>
      <c r="BM84" s="42" t="str">
        <f>IF(OR($C84="",$E84=""),"",
IF(AND(対象名簿【こちらに入力をお願いします。】!$F92="症状あり",$C84=45199,BM$11&gt;=$C84,BM$11&lt;=$E84,BM$11&lt;=$E84-($E84-$C84-15)),1,
IF(AND(対象名簿【こちらに入力をお願いします。】!$F92="症状なし",$C84=45199,BM$11&gt;=$C84,BM$11&lt;=$E84,BM$11&lt;=$E84-($E84-$C84-7)),1,
IF(AND(対象名簿【こちらに入力をお願いします。】!$F92="症状あり",BM$11&gt;=$C84,BM$11&lt;=$E84,BM$11&lt;=$E84-($E84-$C84-14)),1,
IF(AND(対象名簿【こちらに入力をお願いします。】!$F92="症状なし",BM$11&gt;=$C84,BM$11&lt;=$E84,BM$11&lt;=$E84-($E84-$C84-6)),1,"")))))</f>
        <v/>
      </c>
      <c r="BN84" s="42" t="str">
        <f>IF(OR($C84="",$E84=""),"",
IF(AND(対象名簿【こちらに入力をお願いします。】!$F92="症状あり",$C84=45199,BN$11&gt;=$C84,BN$11&lt;=$E84,BN$11&lt;=$E84-($E84-$C84-15)),1,
IF(AND(対象名簿【こちらに入力をお願いします。】!$F92="症状なし",$C84=45199,BN$11&gt;=$C84,BN$11&lt;=$E84,BN$11&lt;=$E84-($E84-$C84-7)),1,
IF(AND(対象名簿【こちらに入力をお願いします。】!$F92="症状あり",BN$11&gt;=$C84,BN$11&lt;=$E84,BN$11&lt;=$E84-($E84-$C84-14)),1,
IF(AND(対象名簿【こちらに入力をお願いします。】!$F92="症状なし",BN$11&gt;=$C84,BN$11&lt;=$E84,BN$11&lt;=$E84-($E84-$C84-6)),1,"")))))</f>
        <v/>
      </c>
      <c r="BO84" s="42" t="str">
        <f>IF(OR($C84="",$E84=""),"",
IF(AND(対象名簿【こちらに入力をお願いします。】!$F92="症状あり",$C84=45199,BO$11&gt;=$C84,BO$11&lt;=$E84,BO$11&lt;=$E84-($E84-$C84-15)),1,
IF(AND(対象名簿【こちらに入力をお願いします。】!$F92="症状なし",$C84=45199,BO$11&gt;=$C84,BO$11&lt;=$E84,BO$11&lt;=$E84-($E84-$C84-7)),1,
IF(AND(対象名簿【こちらに入力をお願いします。】!$F92="症状あり",BO$11&gt;=$C84,BO$11&lt;=$E84,BO$11&lt;=$E84-($E84-$C84-14)),1,
IF(AND(対象名簿【こちらに入力をお願いします。】!$F92="症状なし",BO$11&gt;=$C84,BO$11&lt;=$E84,BO$11&lt;=$E84-($E84-$C84-6)),1,"")))))</f>
        <v/>
      </c>
      <c r="BP84" s="42" t="str">
        <f>IF(OR($C84="",$E84=""),"",
IF(AND(対象名簿【こちらに入力をお願いします。】!$F92="症状あり",$C84=45199,BP$11&gt;=$C84,BP$11&lt;=$E84,BP$11&lt;=$E84-($E84-$C84-15)),1,
IF(AND(対象名簿【こちらに入力をお願いします。】!$F92="症状なし",$C84=45199,BP$11&gt;=$C84,BP$11&lt;=$E84,BP$11&lt;=$E84-($E84-$C84-7)),1,
IF(AND(対象名簿【こちらに入力をお願いします。】!$F92="症状あり",BP$11&gt;=$C84,BP$11&lt;=$E84,BP$11&lt;=$E84-($E84-$C84-14)),1,
IF(AND(対象名簿【こちらに入力をお願いします。】!$F92="症状なし",BP$11&gt;=$C84,BP$11&lt;=$E84,BP$11&lt;=$E84-($E84-$C84-6)),1,"")))))</f>
        <v/>
      </c>
      <c r="BQ84" s="42" t="str">
        <f>IF(OR($C84="",$E84=""),"",
IF(AND(対象名簿【こちらに入力をお願いします。】!$F92="症状あり",$C84=45199,BQ$11&gt;=$C84,BQ$11&lt;=$E84,BQ$11&lt;=$E84-($E84-$C84-15)),1,
IF(AND(対象名簿【こちらに入力をお願いします。】!$F92="症状なし",$C84=45199,BQ$11&gt;=$C84,BQ$11&lt;=$E84,BQ$11&lt;=$E84-($E84-$C84-7)),1,
IF(AND(対象名簿【こちらに入力をお願いします。】!$F92="症状あり",BQ$11&gt;=$C84,BQ$11&lt;=$E84,BQ$11&lt;=$E84-($E84-$C84-14)),1,
IF(AND(対象名簿【こちらに入力をお願いします。】!$F92="症状なし",BQ$11&gt;=$C84,BQ$11&lt;=$E84,BQ$11&lt;=$E84-($E84-$C84-6)),1,"")))))</f>
        <v/>
      </c>
      <c r="BR84" s="42" t="str">
        <f>IF(OR($C84="",$E84=""),"",
IF(AND(対象名簿【こちらに入力をお願いします。】!$F92="症状あり",$C84=45199,BR$11&gt;=$C84,BR$11&lt;=$E84,BR$11&lt;=$E84-($E84-$C84-15)),1,
IF(AND(対象名簿【こちらに入力をお願いします。】!$F92="症状なし",$C84=45199,BR$11&gt;=$C84,BR$11&lt;=$E84,BR$11&lt;=$E84-($E84-$C84-7)),1,
IF(AND(対象名簿【こちらに入力をお願いします。】!$F92="症状あり",BR$11&gt;=$C84,BR$11&lt;=$E84,BR$11&lt;=$E84-($E84-$C84-14)),1,
IF(AND(対象名簿【こちらに入力をお願いします。】!$F92="症状なし",BR$11&gt;=$C84,BR$11&lt;=$E84,BR$11&lt;=$E84-($E84-$C84-6)),1,"")))))</f>
        <v/>
      </c>
      <c r="BS84" s="42" t="str">
        <f>IF(OR($C84="",$E84=""),"",
IF(AND(対象名簿【こちらに入力をお願いします。】!$F92="症状あり",$C84=45199,BS$11&gt;=$C84,BS$11&lt;=$E84,BS$11&lt;=$E84-($E84-$C84-15)),1,
IF(AND(対象名簿【こちらに入力をお願いします。】!$F92="症状なし",$C84=45199,BS$11&gt;=$C84,BS$11&lt;=$E84,BS$11&lt;=$E84-($E84-$C84-7)),1,
IF(AND(対象名簿【こちらに入力をお願いします。】!$F92="症状あり",BS$11&gt;=$C84,BS$11&lt;=$E84,BS$11&lt;=$E84-($E84-$C84-14)),1,
IF(AND(対象名簿【こちらに入力をお願いします。】!$F92="症状なし",BS$11&gt;=$C84,BS$11&lt;=$E84,BS$11&lt;=$E84-($E84-$C84-6)),1,"")))))</f>
        <v/>
      </c>
      <c r="BT84" s="42" t="str">
        <f>IF(OR($C84="",$E84=""),"",
IF(AND(対象名簿【こちらに入力をお願いします。】!$F92="症状あり",$C84=45199,BT$11&gt;=$C84,BT$11&lt;=$E84,BT$11&lt;=$E84-($E84-$C84-15)),1,
IF(AND(対象名簿【こちらに入力をお願いします。】!$F92="症状なし",$C84=45199,BT$11&gt;=$C84,BT$11&lt;=$E84,BT$11&lt;=$E84-($E84-$C84-7)),1,
IF(AND(対象名簿【こちらに入力をお願いします。】!$F92="症状あり",BT$11&gt;=$C84,BT$11&lt;=$E84,BT$11&lt;=$E84-($E84-$C84-14)),1,
IF(AND(対象名簿【こちらに入力をお願いします。】!$F92="症状なし",BT$11&gt;=$C84,BT$11&lt;=$E84,BT$11&lt;=$E84-($E84-$C84-6)),1,"")))))</f>
        <v/>
      </c>
      <c r="BU84" s="42" t="str">
        <f>IF(OR($C84="",$E84=""),"",
IF(AND(対象名簿【こちらに入力をお願いします。】!$F92="症状あり",$C84=45199,BU$11&gt;=$C84,BU$11&lt;=$E84,BU$11&lt;=$E84-($E84-$C84-15)),1,
IF(AND(対象名簿【こちらに入力をお願いします。】!$F92="症状なし",$C84=45199,BU$11&gt;=$C84,BU$11&lt;=$E84,BU$11&lt;=$E84-($E84-$C84-7)),1,
IF(AND(対象名簿【こちらに入力をお願いします。】!$F92="症状あり",BU$11&gt;=$C84,BU$11&lt;=$E84,BU$11&lt;=$E84-($E84-$C84-14)),1,
IF(AND(対象名簿【こちらに入力をお願いします。】!$F92="症状なし",BU$11&gt;=$C84,BU$11&lt;=$E84,BU$11&lt;=$E84-($E84-$C84-6)),1,"")))))</f>
        <v/>
      </c>
      <c r="BV84" s="42" t="str">
        <f>IF(OR($C84="",$E84=""),"",
IF(AND(対象名簿【こちらに入力をお願いします。】!$F92="症状あり",$C84=45199,BV$11&gt;=$C84,BV$11&lt;=$E84,BV$11&lt;=$E84-($E84-$C84-15)),1,
IF(AND(対象名簿【こちらに入力をお願いします。】!$F92="症状なし",$C84=45199,BV$11&gt;=$C84,BV$11&lt;=$E84,BV$11&lt;=$E84-($E84-$C84-7)),1,
IF(AND(対象名簿【こちらに入力をお願いします。】!$F92="症状あり",BV$11&gt;=$C84,BV$11&lt;=$E84,BV$11&lt;=$E84-($E84-$C84-14)),1,
IF(AND(対象名簿【こちらに入力をお願いします。】!$F92="症状なし",BV$11&gt;=$C84,BV$11&lt;=$E84,BV$11&lt;=$E84-($E84-$C84-6)),1,"")))))</f>
        <v/>
      </c>
      <c r="BW84" s="42" t="str">
        <f>IF(OR($C84="",$E84=""),"",
IF(AND(対象名簿【こちらに入力をお願いします。】!$F92="症状あり",$C84=45199,BW$11&gt;=$C84,BW$11&lt;=$E84,BW$11&lt;=$E84-($E84-$C84-15)),1,
IF(AND(対象名簿【こちらに入力をお願いします。】!$F92="症状なし",$C84=45199,BW$11&gt;=$C84,BW$11&lt;=$E84,BW$11&lt;=$E84-($E84-$C84-7)),1,
IF(AND(対象名簿【こちらに入力をお願いします。】!$F92="症状あり",BW$11&gt;=$C84,BW$11&lt;=$E84,BW$11&lt;=$E84-($E84-$C84-14)),1,
IF(AND(対象名簿【こちらに入力をお願いします。】!$F92="症状なし",BW$11&gt;=$C84,BW$11&lt;=$E84,BW$11&lt;=$E84-($E84-$C84-6)),1,"")))))</f>
        <v/>
      </c>
      <c r="BX84" s="42" t="str">
        <f>IF(OR($C84="",$E84=""),"",
IF(AND(対象名簿【こちらに入力をお願いします。】!$F92="症状あり",$C84=45199,BX$11&gt;=$C84,BX$11&lt;=$E84,BX$11&lt;=$E84-($E84-$C84-15)),1,
IF(AND(対象名簿【こちらに入力をお願いします。】!$F92="症状なし",$C84=45199,BX$11&gt;=$C84,BX$11&lt;=$E84,BX$11&lt;=$E84-($E84-$C84-7)),1,
IF(AND(対象名簿【こちらに入力をお願いします。】!$F92="症状あり",BX$11&gt;=$C84,BX$11&lt;=$E84,BX$11&lt;=$E84-($E84-$C84-14)),1,
IF(AND(対象名簿【こちらに入力をお願いします。】!$F92="症状なし",BX$11&gt;=$C84,BX$11&lt;=$E84,BX$11&lt;=$E84-($E84-$C84-6)),1,"")))))</f>
        <v/>
      </c>
      <c r="BY84" s="42" t="str">
        <f>IF(OR($C84="",$E84=""),"",
IF(AND(対象名簿【こちらに入力をお願いします。】!$F92="症状あり",$C84=45199,BY$11&gt;=$C84,BY$11&lt;=$E84,BY$11&lt;=$E84-($E84-$C84-15)),1,
IF(AND(対象名簿【こちらに入力をお願いします。】!$F92="症状なし",$C84=45199,BY$11&gt;=$C84,BY$11&lt;=$E84,BY$11&lt;=$E84-($E84-$C84-7)),1,
IF(AND(対象名簿【こちらに入力をお願いします。】!$F92="症状あり",BY$11&gt;=$C84,BY$11&lt;=$E84,BY$11&lt;=$E84-($E84-$C84-14)),1,
IF(AND(対象名簿【こちらに入力をお願いします。】!$F92="症状なし",BY$11&gt;=$C84,BY$11&lt;=$E84,BY$11&lt;=$E84-($E84-$C84-6)),1,"")))))</f>
        <v/>
      </c>
      <c r="BZ84" s="42" t="str">
        <f>IF(OR($C84="",$E84=""),"",
IF(AND(対象名簿【こちらに入力をお願いします。】!$F92="症状あり",$C84=45199,BZ$11&gt;=$C84,BZ$11&lt;=$E84,BZ$11&lt;=$E84-($E84-$C84-15)),1,
IF(AND(対象名簿【こちらに入力をお願いします。】!$F92="症状なし",$C84=45199,BZ$11&gt;=$C84,BZ$11&lt;=$E84,BZ$11&lt;=$E84-($E84-$C84-7)),1,
IF(AND(対象名簿【こちらに入力をお願いします。】!$F92="症状あり",BZ$11&gt;=$C84,BZ$11&lt;=$E84,BZ$11&lt;=$E84-($E84-$C84-14)),1,
IF(AND(対象名簿【こちらに入力をお願いします。】!$F92="症状なし",BZ$11&gt;=$C84,BZ$11&lt;=$E84,BZ$11&lt;=$E84-($E84-$C84-6)),1,"")))))</f>
        <v/>
      </c>
      <c r="CA84" s="42" t="str">
        <f>IF(OR($C84="",$E84=""),"",
IF(AND(対象名簿【こちらに入力をお願いします。】!$F92="症状あり",$C84=45199,CA$11&gt;=$C84,CA$11&lt;=$E84,CA$11&lt;=$E84-($E84-$C84-15)),1,
IF(AND(対象名簿【こちらに入力をお願いします。】!$F92="症状なし",$C84=45199,CA$11&gt;=$C84,CA$11&lt;=$E84,CA$11&lt;=$E84-($E84-$C84-7)),1,
IF(AND(対象名簿【こちらに入力をお願いします。】!$F92="症状あり",CA$11&gt;=$C84,CA$11&lt;=$E84,CA$11&lt;=$E84-($E84-$C84-14)),1,
IF(AND(対象名簿【こちらに入力をお願いします。】!$F92="症状なし",CA$11&gt;=$C84,CA$11&lt;=$E84,CA$11&lt;=$E84-($E84-$C84-6)),1,"")))))</f>
        <v/>
      </c>
      <c r="CB84" s="42" t="str">
        <f>IF(OR($C84="",$E84=""),"",
IF(AND(対象名簿【こちらに入力をお願いします。】!$F92="症状あり",$C84=45199,CB$11&gt;=$C84,CB$11&lt;=$E84,CB$11&lt;=$E84-($E84-$C84-15)),1,
IF(AND(対象名簿【こちらに入力をお願いします。】!$F92="症状なし",$C84=45199,CB$11&gt;=$C84,CB$11&lt;=$E84,CB$11&lt;=$E84-($E84-$C84-7)),1,
IF(AND(対象名簿【こちらに入力をお願いします。】!$F92="症状あり",CB$11&gt;=$C84,CB$11&lt;=$E84,CB$11&lt;=$E84-($E84-$C84-14)),1,
IF(AND(対象名簿【こちらに入力をお願いします。】!$F92="症状なし",CB$11&gt;=$C84,CB$11&lt;=$E84,CB$11&lt;=$E84-($E84-$C84-6)),1,"")))))</f>
        <v/>
      </c>
      <c r="CC84" s="42" t="str">
        <f>IF(OR($C84="",$E84=""),"",
IF(AND(対象名簿【こちらに入力をお願いします。】!$F92="症状あり",$C84=45199,CC$11&gt;=$C84,CC$11&lt;=$E84,CC$11&lt;=$E84-($E84-$C84-15)),1,
IF(AND(対象名簿【こちらに入力をお願いします。】!$F92="症状なし",$C84=45199,CC$11&gt;=$C84,CC$11&lt;=$E84,CC$11&lt;=$E84-($E84-$C84-7)),1,
IF(AND(対象名簿【こちらに入力をお願いします。】!$F92="症状あり",CC$11&gt;=$C84,CC$11&lt;=$E84,CC$11&lt;=$E84-($E84-$C84-14)),1,
IF(AND(対象名簿【こちらに入力をお願いします。】!$F92="症状なし",CC$11&gt;=$C84,CC$11&lt;=$E84,CC$11&lt;=$E84-($E84-$C84-6)),1,"")))))</f>
        <v/>
      </c>
      <c r="CD84" s="42" t="str">
        <f>IF(OR($C84="",$E84=""),"",
IF(AND(対象名簿【こちらに入力をお願いします。】!$F92="症状あり",$C84=45199,CD$11&gt;=$C84,CD$11&lt;=$E84,CD$11&lt;=$E84-($E84-$C84-15)),1,
IF(AND(対象名簿【こちらに入力をお願いします。】!$F92="症状なし",$C84=45199,CD$11&gt;=$C84,CD$11&lt;=$E84,CD$11&lt;=$E84-($E84-$C84-7)),1,
IF(AND(対象名簿【こちらに入力をお願いします。】!$F92="症状あり",CD$11&gt;=$C84,CD$11&lt;=$E84,CD$11&lt;=$E84-($E84-$C84-14)),1,
IF(AND(対象名簿【こちらに入力をお願いします。】!$F92="症状なし",CD$11&gt;=$C84,CD$11&lt;=$E84,CD$11&lt;=$E84-($E84-$C84-6)),1,"")))))</f>
        <v/>
      </c>
      <c r="CE84" s="42" t="str">
        <f>IF(OR($C84="",$E84=""),"",
IF(AND(対象名簿【こちらに入力をお願いします。】!$F92="症状あり",$C84=45199,CE$11&gt;=$C84,CE$11&lt;=$E84,CE$11&lt;=$E84-($E84-$C84-15)),1,
IF(AND(対象名簿【こちらに入力をお願いします。】!$F92="症状なし",$C84=45199,CE$11&gt;=$C84,CE$11&lt;=$E84,CE$11&lt;=$E84-($E84-$C84-7)),1,
IF(AND(対象名簿【こちらに入力をお願いします。】!$F92="症状あり",CE$11&gt;=$C84,CE$11&lt;=$E84,CE$11&lt;=$E84-($E84-$C84-14)),1,
IF(AND(対象名簿【こちらに入力をお願いします。】!$F92="症状なし",CE$11&gt;=$C84,CE$11&lt;=$E84,CE$11&lt;=$E84-($E84-$C84-6)),1,"")))))</f>
        <v/>
      </c>
      <c r="CF84" s="42" t="str">
        <f>IF(OR($C84="",$E84=""),"",
IF(AND(対象名簿【こちらに入力をお願いします。】!$F92="症状あり",$C84=45199,CF$11&gt;=$C84,CF$11&lt;=$E84,CF$11&lt;=$E84-($E84-$C84-15)),1,
IF(AND(対象名簿【こちらに入力をお願いします。】!$F92="症状なし",$C84=45199,CF$11&gt;=$C84,CF$11&lt;=$E84,CF$11&lt;=$E84-($E84-$C84-7)),1,
IF(AND(対象名簿【こちらに入力をお願いします。】!$F92="症状あり",CF$11&gt;=$C84,CF$11&lt;=$E84,CF$11&lt;=$E84-($E84-$C84-14)),1,
IF(AND(対象名簿【こちらに入力をお願いします。】!$F92="症状なし",CF$11&gt;=$C84,CF$11&lt;=$E84,CF$11&lt;=$E84-($E84-$C84-6)),1,"")))))</f>
        <v/>
      </c>
      <c r="CG84" s="42" t="str">
        <f>IF(OR($C84="",$E84=""),"",
IF(AND(対象名簿【こちらに入力をお願いします。】!$F92="症状あり",$C84=45199,CG$11&gt;=$C84,CG$11&lt;=$E84,CG$11&lt;=$E84-($E84-$C84-15)),1,
IF(AND(対象名簿【こちらに入力をお願いします。】!$F92="症状なし",$C84=45199,CG$11&gt;=$C84,CG$11&lt;=$E84,CG$11&lt;=$E84-($E84-$C84-7)),1,
IF(AND(対象名簿【こちらに入力をお願いします。】!$F92="症状あり",CG$11&gt;=$C84,CG$11&lt;=$E84,CG$11&lt;=$E84-($E84-$C84-14)),1,
IF(AND(対象名簿【こちらに入力をお願いします。】!$F92="症状なし",CG$11&gt;=$C84,CG$11&lt;=$E84,CG$11&lt;=$E84-($E84-$C84-6)),1,"")))))</f>
        <v/>
      </c>
      <c r="CH84" s="42" t="str">
        <f>IF(OR($C84="",$E84=""),"",
IF(AND(対象名簿【こちらに入力をお願いします。】!$F92="症状あり",$C84=45199,CH$11&gt;=$C84,CH$11&lt;=$E84,CH$11&lt;=$E84-($E84-$C84-15)),1,
IF(AND(対象名簿【こちらに入力をお願いします。】!$F92="症状なし",$C84=45199,CH$11&gt;=$C84,CH$11&lt;=$E84,CH$11&lt;=$E84-($E84-$C84-7)),1,
IF(AND(対象名簿【こちらに入力をお願いします。】!$F92="症状あり",CH$11&gt;=$C84,CH$11&lt;=$E84,CH$11&lt;=$E84-($E84-$C84-14)),1,
IF(AND(対象名簿【こちらに入力をお願いします。】!$F92="症状なし",CH$11&gt;=$C84,CH$11&lt;=$E84,CH$11&lt;=$E84-($E84-$C84-6)),1,"")))))</f>
        <v/>
      </c>
      <c r="CI84" s="42" t="str">
        <f>IF(OR($C84="",$E84=""),"",
IF(AND(対象名簿【こちらに入力をお願いします。】!$F92="症状あり",$C84=45199,CI$11&gt;=$C84,CI$11&lt;=$E84,CI$11&lt;=$E84-($E84-$C84-15)),1,
IF(AND(対象名簿【こちらに入力をお願いします。】!$F92="症状なし",$C84=45199,CI$11&gt;=$C84,CI$11&lt;=$E84,CI$11&lt;=$E84-($E84-$C84-7)),1,
IF(AND(対象名簿【こちらに入力をお願いします。】!$F92="症状あり",CI$11&gt;=$C84,CI$11&lt;=$E84,CI$11&lt;=$E84-($E84-$C84-14)),1,
IF(AND(対象名簿【こちらに入力をお願いします。】!$F92="症状なし",CI$11&gt;=$C84,CI$11&lt;=$E84,CI$11&lt;=$E84-($E84-$C84-6)),1,"")))))</f>
        <v/>
      </c>
      <c r="CJ84" s="42" t="str">
        <f>IF(OR($C84="",$E84=""),"",
IF(AND(対象名簿【こちらに入力をお願いします。】!$F92="症状あり",$C84=45199,CJ$11&gt;=$C84,CJ$11&lt;=$E84,CJ$11&lt;=$E84-($E84-$C84-15)),1,
IF(AND(対象名簿【こちらに入力をお願いします。】!$F92="症状なし",$C84=45199,CJ$11&gt;=$C84,CJ$11&lt;=$E84,CJ$11&lt;=$E84-($E84-$C84-7)),1,
IF(AND(対象名簿【こちらに入力をお願いします。】!$F92="症状あり",CJ$11&gt;=$C84,CJ$11&lt;=$E84,CJ$11&lt;=$E84-($E84-$C84-14)),1,
IF(AND(対象名簿【こちらに入力をお願いします。】!$F92="症状なし",CJ$11&gt;=$C84,CJ$11&lt;=$E84,CJ$11&lt;=$E84-($E84-$C84-6)),1,"")))))</f>
        <v/>
      </c>
      <c r="CK84" s="42" t="str">
        <f>IF(OR($C84="",$E84=""),"",
IF(AND(対象名簿【こちらに入力をお願いします。】!$F92="症状あり",$C84=45199,CK$11&gt;=$C84,CK$11&lt;=$E84,CK$11&lt;=$E84-($E84-$C84-15)),1,
IF(AND(対象名簿【こちらに入力をお願いします。】!$F92="症状なし",$C84=45199,CK$11&gt;=$C84,CK$11&lt;=$E84,CK$11&lt;=$E84-($E84-$C84-7)),1,
IF(AND(対象名簿【こちらに入力をお願いします。】!$F92="症状あり",CK$11&gt;=$C84,CK$11&lt;=$E84,CK$11&lt;=$E84-($E84-$C84-14)),1,
IF(AND(対象名簿【こちらに入力をお願いします。】!$F92="症状なし",CK$11&gt;=$C84,CK$11&lt;=$E84,CK$11&lt;=$E84-($E84-$C84-6)),1,"")))))</f>
        <v/>
      </c>
      <c r="CL84" s="42" t="str">
        <f>IF(OR($C84="",$E84=""),"",
IF(AND(対象名簿【こちらに入力をお願いします。】!$F92="症状あり",$C84=45199,CL$11&gt;=$C84,CL$11&lt;=$E84,CL$11&lt;=$E84-($E84-$C84-15)),1,
IF(AND(対象名簿【こちらに入力をお願いします。】!$F92="症状なし",$C84=45199,CL$11&gt;=$C84,CL$11&lt;=$E84,CL$11&lt;=$E84-($E84-$C84-7)),1,
IF(AND(対象名簿【こちらに入力をお願いします。】!$F92="症状あり",CL$11&gt;=$C84,CL$11&lt;=$E84,CL$11&lt;=$E84-($E84-$C84-14)),1,
IF(AND(対象名簿【こちらに入力をお願いします。】!$F92="症状なし",CL$11&gt;=$C84,CL$11&lt;=$E84,CL$11&lt;=$E84-($E84-$C84-6)),1,"")))))</f>
        <v/>
      </c>
      <c r="CM84" s="42" t="str">
        <f>IF(OR($C84="",$E84=""),"",
IF(AND(対象名簿【こちらに入力をお願いします。】!$F92="症状あり",$C84=45199,CM$11&gt;=$C84,CM$11&lt;=$E84,CM$11&lt;=$E84-($E84-$C84-15)),1,
IF(AND(対象名簿【こちらに入力をお願いします。】!$F92="症状なし",$C84=45199,CM$11&gt;=$C84,CM$11&lt;=$E84,CM$11&lt;=$E84-($E84-$C84-7)),1,
IF(AND(対象名簿【こちらに入力をお願いします。】!$F92="症状あり",CM$11&gt;=$C84,CM$11&lt;=$E84,CM$11&lt;=$E84-($E84-$C84-14)),1,
IF(AND(対象名簿【こちらに入力をお願いします。】!$F92="症状なし",CM$11&gt;=$C84,CM$11&lt;=$E84,CM$11&lt;=$E84-($E84-$C84-6)),1,"")))))</f>
        <v/>
      </c>
      <c r="CN84" s="42" t="str">
        <f>IF(OR($C84="",$E84=""),"",
IF(AND(対象名簿【こちらに入力をお願いします。】!$F92="症状あり",$C84=45199,CN$11&gt;=$C84,CN$11&lt;=$E84,CN$11&lt;=$E84-($E84-$C84-15)),1,
IF(AND(対象名簿【こちらに入力をお願いします。】!$F92="症状なし",$C84=45199,CN$11&gt;=$C84,CN$11&lt;=$E84,CN$11&lt;=$E84-($E84-$C84-7)),1,
IF(AND(対象名簿【こちらに入力をお願いします。】!$F92="症状あり",CN$11&gt;=$C84,CN$11&lt;=$E84,CN$11&lt;=$E84-($E84-$C84-14)),1,
IF(AND(対象名簿【こちらに入力をお願いします。】!$F92="症状なし",CN$11&gt;=$C84,CN$11&lt;=$E84,CN$11&lt;=$E84-($E84-$C84-6)),1,"")))))</f>
        <v/>
      </c>
      <c r="CO84" s="42" t="str">
        <f>IF(OR($C84="",$E84=""),"",
IF(AND(対象名簿【こちらに入力をお願いします。】!$F92="症状あり",$C84=45199,CO$11&gt;=$C84,CO$11&lt;=$E84,CO$11&lt;=$E84-($E84-$C84-15)),1,
IF(AND(対象名簿【こちらに入力をお願いします。】!$F92="症状なし",$C84=45199,CO$11&gt;=$C84,CO$11&lt;=$E84,CO$11&lt;=$E84-($E84-$C84-7)),1,
IF(AND(対象名簿【こちらに入力をお願いします。】!$F92="症状あり",CO$11&gt;=$C84,CO$11&lt;=$E84,CO$11&lt;=$E84-($E84-$C84-14)),1,
IF(AND(対象名簿【こちらに入力をお願いします。】!$F92="症状なし",CO$11&gt;=$C84,CO$11&lt;=$E84,CO$11&lt;=$E84-($E84-$C84-6)),1,"")))))</f>
        <v/>
      </c>
      <c r="CP84" s="42" t="str">
        <f>IF(OR($C84="",$E84=""),"",
IF(AND(対象名簿【こちらに入力をお願いします。】!$F92="症状あり",$C84=45199,CP$11&gt;=$C84,CP$11&lt;=$E84,CP$11&lt;=$E84-($E84-$C84-15)),1,
IF(AND(対象名簿【こちらに入力をお願いします。】!$F92="症状なし",$C84=45199,CP$11&gt;=$C84,CP$11&lt;=$E84,CP$11&lt;=$E84-($E84-$C84-7)),1,
IF(AND(対象名簿【こちらに入力をお願いします。】!$F92="症状あり",CP$11&gt;=$C84,CP$11&lt;=$E84,CP$11&lt;=$E84-($E84-$C84-14)),1,
IF(AND(対象名簿【こちらに入力をお願いします。】!$F92="症状なし",CP$11&gt;=$C84,CP$11&lt;=$E84,CP$11&lt;=$E84-($E84-$C84-6)),1,"")))))</f>
        <v/>
      </c>
      <c r="CQ84" s="42" t="str">
        <f>IF(OR($C84="",$E84=""),"",
IF(AND(対象名簿【こちらに入力をお願いします。】!$F92="症状あり",$C84=45199,CQ$11&gt;=$C84,CQ$11&lt;=$E84,CQ$11&lt;=$E84-($E84-$C84-15)),1,
IF(AND(対象名簿【こちらに入力をお願いします。】!$F92="症状なし",$C84=45199,CQ$11&gt;=$C84,CQ$11&lt;=$E84,CQ$11&lt;=$E84-($E84-$C84-7)),1,
IF(AND(対象名簿【こちらに入力をお願いします。】!$F92="症状あり",CQ$11&gt;=$C84,CQ$11&lt;=$E84,CQ$11&lt;=$E84-($E84-$C84-14)),1,
IF(AND(対象名簿【こちらに入力をお願いします。】!$F92="症状なし",CQ$11&gt;=$C84,CQ$11&lt;=$E84,CQ$11&lt;=$E84-($E84-$C84-6)),1,"")))))</f>
        <v/>
      </c>
      <c r="CR84" s="42" t="str">
        <f>IF(OR($C84="",$E84=""),"",
IF(AND(対象名簿【こちらに入力をお願いします。】!$F92="症状あり",$C84=45199,CR$11&gt;=$C84,CR$11&lt;=$E84,CR$11&lt;=$E84-($E84-$C84-15)),1,
IF(AND(対象名簿【こちらに入力をお願いします。】!$F92="症状なし",$C84=45199,CR$11&gt;=$C84,CR$11&lt;=$E84,CR$11&lt;=$E84-($E84-$C84-7)),1,
IF(AND(対象名簿【こちらに入力をお願いします。】!$F92="症状あり",CR$11&gt;=$C84,CR$11&lt;=$E84,CR$11&lt;=$E84-($E84-$C84-14)),1,
IF(AND(対象名簿【こちらに入力をお願いします。】!$F92="症状なし",CR$11&gt;=$C84,CR$11&lt;=$E84,CR$11&lt;=$E84-($E84-$C84-6)),1,"")))))</f>
        <v/>
      </c>
      <c r="CS84" s="42" t="str">
        <f>IF(OR($C84="",$E84=""),"",
IF(AND(対象名簿【こちらに入力をお願いします。】!$F92="症状あり",$C84=45199,CS$11&gt;=$C84,CS$11&lt;=$E84,CS$11&lt;=$E84-($E84-$C84-15)),1,
IF(AND(対象名簿【こちらに入力をお願いします。】!$F92="症状なし",$C84=45199,CS$11&gt;=$C84,CS$11&lt;=$E84,CS$11&lt;=$E84-($E84-$C84-7)),1,
IF(AND(対象名簿【こちらに入力をお願いします。】!$F92="症状あり",CS$11&gt;=$C84,CS$11&lt;=$E84,CS$11&lt;=$E84-($E84-$C84-14)),1,
IF(AND(対象名簿【こちらに入力をお願いします。】!$F92="症状なし",CS$11&gt;=$C84,CS$11&lt;=$E84,CS$11&lt;=$E84-($E84-$C84-6)),1,"")))))</f>
        <v/>
      </c>
      <c r="CT84" s="42" t="str">
        <f>IF(OR($C84="",$E84=""),"",
IF(AND(対象名簿【こちらに入力をお願いします。】!$F92="症状あり",$C84=45199,CT$11&gt;=$C84,CT$11&lt;=$E84,CT$11&lt;=$E84-($E84-$C84-15)),1,
IF(AND(対象名簿【こちらに入力をお願いします。】!$F92="症状なし",$C84=45199,CT$11&gt;=$C84,CT$11&lt;=$E84,CT$11&lt;=$E84-($E84-$C84-7)),1,
IF(AND(対象名簿【こちらに入力をお願いします。】!$F92="症状あり",CT$11&gt;=$C84,CT$11&lt;=$E84,CT$11&lt;=$E84-($E84-$C84-14)),1,
IF(AND(対象名簿【こちらに入力をお願いします。】!$F92="症状なし",CT$11&gt;=$C84,CT$11&lt;=$E84,CT$11&lt;=$E84-($E84-$C84-6)),1,"")))))</f>
        <v/>
      </c>
      <c r="CU84" s="42" t="str">
        <f>IF(OR($C84="",$E84=""),"",
IF(AND(対象名簿【こちらに入力をお願いします。】!$F92="症状あり",$C84=45199,CU$11&gt;=$C84,CU$11&lt;=$E84,CU$11&lt;=$E84-($E84-$C84-15)),1,
IF(AND(対象名簿【こちらに入力をお願いします。】!$F92="症状なし",$C84=45199,CU$11&gt;=$C84,CU$11&lt;=$E84,CU$11&lt;=$E84-($E84-$C84-7)),1,
IF(AND(対象名簿【こちらに入力をお願いします。】!$F92="症状あり",CU$11&gt;=$C84,CU$11&lt;=$E84,CU$11&lt;=$E84-($E84-$C84-14)),1,
IF(AND(対象名簿【こちらに入力をお願いします。】!$F92="症状なし",CU$11&gt;=$C84,CU$11&lt;=$E84,CU$11&lt;=$E84-($E84-$C84-6)),1,"")))))</f>
        <v/>
      </c>
    </row>
    <row r="85" spans="1:99" s="24" customFormat="1">
      <c r="A85" s="67">
        <f>対象名簿【こちらに入力をお願いします。】!A93</f>
        <v>74</v>
      </c>
      <c r="B85" s="67" t="str">
        <f>IF(AND(対象名簿【こちらに入力をお願いします。】!$K$4&lt;=29,対象名簿【こちらに入力をお願いします。】!B93&lt;&gt;""),対象名簿【こちらに入力をお願いします。】!B93,"")</f>
        <v>利用者BV</v>
      </c>
      <c r="C85" s="68" t="str">
        <f>IF(AND(対象名簿【こちらに入力をお願いします。】!$K$4&lt;=29,対象名簿【こちらに入力をお願いします。】!C93&lt;&gt;""),対象名簿【こちらに入力をお願いします。】!C93,"")</f>
        <v/>
      </c>
      <c r="D85" s="69" t="s">
        <v>3</v>
      </c>
      <c r="E85" s="70" t="str">
        <f>IF(AND(対象名簿【こちらに入力をお願いします。】!$K$4&lt;=29,対象名簿【こちらに入力をお願いします。】!E93&lt;&gt;""),対象名簿【こちらに入力をお願いします。】!E93,"")</f>
        <v/>
      </c>
      <c r="F85" s="83">
        <f t="shared" si="9"/>
        <v>0</v>
      </c>
      <c r="G85" s="71">
        <f t="shared" si="10"/>
        <v>0</v>
      </c>
      <c r="H85" s="92"/>
      <c r="I85" s="42" t="str">
        <f>IF(OR($C85="",$E85=""),"",
IF(AND(対象名簿【こちらに入力をお願いします。】!$F93="症状あり",$C85=45199,I$11&gt;=$C85,I$11&lt;=$E85,I$11&lt;=$E85-($E85-$C85-15)),1,
IF(AND(対象名簿【こちらに入力をお願いします。】!$F93="症状なし",$C85=45199,I$11&gt;=$C85,I$11&lt;=$E85,I$11&lt;=$E85-($E85-$C85-7)),1,
IF(AND(対象名簿【こちらに入力をお願いします。】!$F93="症状あり",I$11&gt;=$C85,I$11&lt;=$E85,I$11&lt;=$E85-($E85-$C85-14)),1,
IF(AND(対象名簿【こちらに入力をお願いします。】!$F93="症状なし",I$11&gt;=$C85,I$11&lt;=$E85,I$11&lt;=$E85-($E85-$C85-6)),1,"")))))</f>
        <v/>
      </c>
      <c r="J85" s="42" t="str">
        <f>IF(OR($C85="",$E85=""),"",
IF(AND(対象名簿【こちらに入力をお願いします。】!$F93="症状あり",$C85=45199,J$11&gt;=$C85,J$11&lt;=$E85,J$11&lt;=$E85-($E85-$C85-15)),1,
IF(AND(対象名簿【こちらに入力をお願いします。】!$F93="症状なし",$C85=45199,J$11&gt;=$C85,J$11&lt;=$E85,J$11&lt;=$E85-($E85-$C85-7)),1,
IF(AND(対象名簿【こちらに入力をお願いします。】!$F93="症状あり",J$11&gt;=$C85,J$11&lt;=$E85,J$11&lt;=$E85-($E85-$C85-14)),1,
IF(AND(対象名簿【こちらに入力をお願いします。】!$F93="症状なし",J$11&gt;=$C85,J$11&lt;=$E85,J$11&lt;=$E85-($E85-$C85-6)),1,"")))))</f>
        <v/>
      </c>
      <c r="K85" s="42" t="str">
        <f>IF(OR($C85="",$E85=""),"",
IF(AND(対象名簿【こちらに入力をお願いします。】!$F93="症状あり",$C85=45199,K$11&gt;=$C85,K$11&lt;=$E85,K$11&lt;=$E85-($E85-$C85-15)),1,
IF(AND(対象名簿【こちらに入力をお願いします。】!$F93="症状なし",$C85=45199,K$11&gt;=$C85,K$11&lt;=$E85,K$11&lt;=$E85-($E85-$C85-7)),1,
IF(AND(対象名簿【こちらに入力をお願いします。】!$F93="症状あり",K$11&gt;=$C85,K$11&lt;=$E85,K$11&lt;=$E85-($E85-$C85-14)),1,
IF(AND(対象名簿【こちらに入力をお願いします。】!$F93="症状なし",K$11&gt;=$C85,K$11&lt;=$E85,K$11&lt;=$E85-($E85-$C85-6)),1,"")))))</f>
        <v/>
      </c>
      <c r="L85" s="42" t="str">
        <f>IF(OR($C85="",$E85=""),"",
IF(AND(対象名簿【こちらに入力をお願いします。】!$F93="症状あり",$C85=45199,L$11&gt;=$C85,L$11&lt;=$E85,L$11&lt;=$E85-($E85-$C85-15)),1,
IF(AND(対象名簿【こちらに入力をお願いします。】!$F93="症状なし",$C85=45199,L$11&gt;=$C85,L$11&lt;=$E85,L$11&lt;=$E85-($E85-$C85-7)),1,
IF(AND(対象名簿【こちらに入力をお願いします。】!$F93="症状あり",L$11&gt;=$C85,L$11&lt;=$E85,L$11&lt;=$E85-($E85-$C85-14)),1,
IF(AND(対象名簿【こちらに入力をお願いします。】!$F93="症状なし",L$11&gt;=$C85,L$11&lt;=$E85,L$11&lt;=$E85-($E85-$C85-6)),1,"")))))</f>
        <v/>
      </c>
      <c r="M85" s="42" t="str">
        <f>IF(OR($C85="",$E85=""),"",
IF(AND(対象名簿【こちらに入力をお願いします。】!$F93="症状あり",$C85=45199,M$11&gt;=$C85,M$11&lt;=$E85,M$11&lt;=$E85-($E85-$C85-15)),1,
IF(AND(対象名簿【こちらに入力をお願いします。】!$F93="症状なし",$C85=45199,M$11&gt;=$C85,M$11&lt;=$E85,M$11&lt;=$E85-($E85-$C85-7)),1,
IF(AND(対象名簿【こちらに入力をお願いします。】!$F93="症状あり",M$11&gt;=$C85,M$11&lt;=$E85,M$11&lt;=$E85-($E85-$C85-14)),1,
IF(AND(対象名簿【こちらに入力をお願いします。】!$F93="症状なし",M$11&gt;=$C85,M$11&lt;=$E85,M$11&lt;=$E85-($E85-$C85-6)),1,"")))))</f>
        <v/>
      </c>
      <c r="N85" s="42" t="str">
        <f>IF(OR($C85="",$E85=""),"",
IF(AND(対象名簿【こちらに入力をお願いします。】!$F93="症状あり",$C85=45199,N$11&gt;=$C85,N$11&lt;=$E85,N$11&lt;=$E85-($E85-$C85-15)),1,
IF(AND(対象名簿【こちらに入力をお願いします。】!$F93="症状なし",$C85=45199,N$11&gt;=$C85,N$11&lt;=$E85,N$11&lt;=$E85-($E85-$C85-7)),1,
IF(AND(対象名簿【こちらに入力をお願いします。】!$F93="症状あり",N$11&gt;=$C85,N$11&lt;=$E85,N$11&lt;=$E85-($E85-$C85-14)),1,
IF(AND(対象名簿【こちらに入力をお願いします。】!$F93="症状なし",N$11&gt;=$C85,N$11&lt;=$E85,N$11&lt;=$E85-($E85-$C85-6)),1,"")))))</f>
        <v/>
      </c>
      <c r="O85" s="42" t="str">
        <f>IF(OR($C85="",$E85=""),"",
IF(AND(対象名簿【こちらに入力をお願いします。】!$F93="症状あり",$C85=45199,O$11&gt;=$C85,O$11&lt;=$E85,O$11&lt;=$E85-($E85-$C85-15)),1,
IF(AND(対象名簿【こちらに入力をお願いします。】!$F93="症状なし",$C85=45199,O$11&gt;=$C85,O$11&lt;=$E85,O$11&lt;=$E85-($E85-$C85-7)),1,
IF(AND(対象名簿【こちらに入力をお願いします。】!$F93="症状あり",O$11&gt;=$C85,O$11&lt;=$E85,O$11&lt;=$E85-($E85-$C85-14)),1,
IF(AND(対象名簿【こちらに入力をお願いします。】!$F93="症状なし",O$11&gt;=$C85,O$11&lt;=$E85,O$11&lt;=$E85-($E85-$C85-6)),1,"")))))</f>
        <v/>
      </c>
      <c r="P85" s="42" t="str">
        <f>IF(OR($C85="",$E85=""),"",
IF(AND(対象名簿【こちらに入力をお願いします。】!$F93="症状あり",$C85=45199,P$11&gt;=$C85,P$11&lt;=$E85,P$11&lt;=$E85-($E85-$C85-15)),1,
IF(AND(対象名簿【こちらに入力をお願いします。】!$F93="症状なし",$C85=45199,P$11&gt;=$C85,P$11&lt;=$E85,P$11&lt;=$E85-($E85-$C85-7)),1,
IF(AND(対象名簿【こちらに入力をお願いします。】!$F93="症状あり",P$11&gt;=$C85,P$11&lt;=$E85,P$11&lt;=$E85-($E85-$C85-14)),1,
IF(AND(対象名簿【こちらに入力をお願いします。】!$F93="症状なし",P$11&gt;=$C85,P$11&lt;=$E85,P$11&lt;=$E85-($E85-$C85-6)),1,"")))))</f>
        <v/>
      </c>
      <c r="Q85" s="42" t="str">
        <f>IF(OR($C85="",$E85=""),"",
IF(AND(対象名簿【こちらに入力をお願いします。】!$F93="症状あり",$C85=45199,Q$11&gt;=$C85,Q$11&lt;=$E85,Q$11&lt;=$E85-($E85-$C85-15)),1,
IF(AND(対象名簿【こちらに入力をお願いします。】!$F93="症状なし",$C85=45199,Q$11&gt;=$C85,Q$11&lt;=$E85,Q$11&lt;=$E85-($E85-$C85-7)),1,
IF(AND(対象名簿【こちらに入力をお願いします。】!$F93="症状あり",Q$11&gt;=$C85,Q$11&lt;=$E85,Q$11&lt;=$E85-($E85-$C85-14)),1,
IF(AND(対象名簿【こちらに入力をお願いします。】!$F93="症状なし",Q$11&gt;=$C85,Q$11&lt;=$E85,Q$11&lt;=$E85-($E85-$C85-6)),1,"")))))</f>
        <v/>
      </c>
      <c r="R85" s="42" t="str">
        <f>IF(OR($C85="",$E85=""),"",
IF(AND(対象名簿【こちらに入力をお願いします。】!$F93="症状あり",$C85=45199,R$11&gt;=$C85,R$11&lt;=$E85,R$11&lt;=$E85-($E85-$C85-15)),1,
IF(AND(対象名簿【こちらに入力をお願いします。】!$F93="症状なし",$C85=45199,R$11&gt;=$C85,R$11&lt;=$E85,R$11&lt;=$E85-($E85-$C85-7)),1,
IF(AND(対象名簿【こちらに入力をお願いします。】!$F93="症状あり",R$11&gt;=$C85,R$11&lt;=$E85,R$11&lt;=$E85-($E85-$C85-14)),1,
IF(AND(対象名簿【こちらに入力をお願いします。】!$F93="症状なし",R$11&gt;=$C85,R$11&lt;=$E85,R$11&lt;=$E85-($E85-$C85-6)),1,"")))))</f>
        <v/>
      </c>
      <c r="S85" s="42" t="str">
        <f>IF(OR($C85="",$E85=""),"",
IF(AND(対象名簿【こちらに入力をお願いします。】!$F93="症状あり",$C85=45199,S$11&gt;=$C85,S$11&lt;=$E85,S$11&lt;=$E85-($E85-$C85-15)),1,
IF(AND(対象名簿【こちらに入力をお願いします。】!$F93="症状なし",$C85=45199,S$11&gt;=$C85,S$11&lt;=$E85,S$11&lt;=$E85-($E85-$C85-7)),1,
IF(AND(対象名簿【こちらに入力をお願いします。】!$F93="症状あり",S$11&gt;=$C85,S$11&lt;=$E85,S$11&lt;=$E85-($E85-$C85-14)),1,
IF(AND(対象名簿【こちらに入力をお願いします。】!$F93="症状なし",S$11&gt;=$C85,S$11&lt;=$E85,S$11&lt;=$E85-($E85-$C85-6)),1,"")))))</f>
        <v/>
      </c>
      <c r="T85" s="42" t="str">
        <f>IF(OR($C85="",$E85=""),"",
IF(AND(対象名簿【こちらに入力をお願いします。】!$F93="症状あり",$C85=45199,T$11&gt;=$C85,T$11&lt;=$E85,T$11&lt;=$E85-($E85-$C85-15)),1,
IF(AND(対象名簿【こちらに入力をお願いします。】!$F93="症状なし",$C85=45199,T$11&gt;=$C85,T$11&lt;=$E85,T$11&lt;=$E85-($E85-$C85-7)),1,
IF(AND(対象名簿【こちらに入力をお願いします。】!$F93="症状あり",T$11&gt;=$C85,T$11&lt;=$E85,T$11&lt;=$E85-($E85-$C85-14)),1,
IF(AND(対象名簿【こちらに入力をお願いします。】!$F93="症状なし",T$11&gt;=$C85,T$11&lt;=$E85,T$11&lt;=$E85-($E85-$C85-6)),1,"")))))</f>
        <v/>
      </c>
      <c r="U85" s="42" t="str">
        <f>IF(OR($C85="",$E85=""),"",
IF(AND(対象名簿【こちらに入力をお願いします。】!$F93="症状あり",$C85=45199,U$11&gt;=$C85,U$11&lt;=$E85,U$11&lt;=$E85-($E85-$C85-15)),1,
IF(AND(対象名簿【こちらに入力をお願いします。】!$F93="症状なし",$C85=45199,U$11&gt;=$C85,U$11&lt;=$E85,U$11&lt;=$E85-($E85-$C85-7)),1,
IF(AND(対象名簿【こちらに入力をお願いします。】!$F93="症状あり",U$11&gt;=$C85,U$11&lt;=$E85,U$11&lt;=$E85-($E85-$C85-14)),1,
IF(AND(対象名簿【こちらに入力をお願いします。】!$F93="症状なし",U$11&gt;=$C85,U$11&lt;=$E85,U$11&lt;=$E85-($E85-$C85-6)),1,"")))))</f>
        <v/>
      </c>
      <c r="V85" s="42" t="str">
        <f>IF(OR($C85="",$E85=""),"",
IF(AND(対象名簿【こちらに入力をお願いします。】!$F93="症状あり",$C85=45199,V$11&gt;=$C85,V$11&lt;=$E85,V$11&lt;=$E85-($E85-$C85-15)),1,
IF(AND(対象名簿【こちらに入力をお願いします。】!$F93="症状なし",$C85=45199,V$11&gt;=$C85,V$11&lt;=$E85,V$11&lt;=$E85-($E85-$C85-7)),1,
IF(AND(対象名簿【こちらに入力をお願いします。】!$F93="症状あり",V$11&gt;=$C85,V$11&lt;=$E85,V$11&lt;=$E85-($E85-$C85-14)),1,
IF(AND(対象名簿【こちらに入力をお願いします。】!$F93="症状なし",V$11&gt;=$C85,V$11&lt;=$E85,V$11&lt;=$E85-($E85-$C85-6)),1,"")))))</f>
        <v/>
      </c>
      <c r="W85" s="42" t="str">
        <f>IF(OR($C85="",$E85=""),"",
IF(AND(対象名簿【こちらに入力をお願いします。】!$F93="症状あり",$C85=45199,W$11&gt;=$C85,W$11&lt;=$E85,W$11&lt;=$E85-($E85-$C85-15)),1,
IF(AND(対象名簿【こちらに入力をお願いします。】!$F93="症状なし",$C85=45199,W$11&gt;=$C85,W$11&lt;=$E85,W$11&lt;=$E85-($E85-$C85-7)),1,
IF(AND(対象名簿【こちらに入力をお願いします。】!$F93="症状あり",W$11&gt;=$C85,W$11&lt;=$E85,W$11&lt;=$E85-($E85-$C85-14)),1,
IF(AND(対象名簿【こちらに入力をお願いします。】!$F93="症状なし",W$11&gt;=$C85,W$11&lt;=$E85,W$11&lt;=$E85-($E85-$C85-6)),1,"")))))</f>
        <v/>
      </c>
      <c r="X85" s="42" t="str">
        <f>IF(OR($C85="",$E85=""),"",
IF(AND(対象名簿【こちらに入力をお願いします。】!$F93="症状あり",$C85=45199,X$11&gt;=$C85,X$11&lt;=$E85,X$11&lt;=$E85-($E85-$C85-15)),1,
IF(AND(対象名簿【こちらに入力をお願いします。】!$F93="症状なし",$C85=45199,X$11&gt;=$C85,X$11&lt;=$E85,X$11&lt;=$E85-($E85-$C85-7)),1,
IF(AND(対象名簿【こちらに入力をお願いします。】!$F93="症状あり",X$11&gt;=$C85,X$11&lt;=$E85,X$11&lt;=$E85-($E85-$C85-14)),1,
IF(AND(対象名簿【こちらに入力をお願いします。】!$F93="症状なし",X$11&gt;=$C85,X$11&lt;=$E85,X$11&lt;=$E85-($E85-$C85-6)),1,"")))))</f>
        <v/>
      </c>
      <c r="Y85" s="42" t="str">
        <f>IF(OR($C85="",$E85=""),"",
IF(AND(対象名簿【こちらに入力をお願いします。】!$F93="症状あり",$C85=45199,Y$11&gt;=$C85,Y$11&lt;=$E85,Y$11&lt;=$E85-($E85-$C85-15)),1,
IF(AND(対象名簿【こちらに入力をお願いします。】!$F93="症状なし",$C85=45199,Y$11&gt;=$C85,Y$11&lt;=$E85,Y$11&lt;=$E85-($E85-$C85-7)),1,
IF(AND(対象名簿【こちらに入力をお願いします。】!$F93="症状あり",Y$11&gt;=$C85,Y$11&lt;=$E85,Y$11&lt;=$E85-($E85-$C85-14)),1,
IF(AND(対象名簿【こちらに入力をお願いします。】!$F93="症状なし",Y$11&gt;=$C85,Y$11&lt;=$E85,Y$11&lt;=$E85-($E85-$C85-6)),1,"")))))</f>
        <v/>
      </c>
      <c r="Z85" s="42" t="str">
        <f>IF(OR($C85="",$E85=""),"",
IF(AND(対象名簿【こちらに入力をお願いします。】!$F93="症状あり",$C85=45199,Z$11&gt;=$C85,Z$11&lt;=$E85,Z$11&lt;=$E85-($E85-$C85-15)),1,
IF(AND(対象名簿【こちらに入力をお願いします。】!$F93="症状なし",$C85=45199,Z$11&gt;=$C85,Z$11&lt;=$E85,Z$11&lt;=$E85-($E85-$C85-7)),1,
IF(AND(対象名簿【こちらに入力をお願いします。】!$F93="症状あり",Z$11&gt;=$C85,Z$11&lt;=$E85,Z$11&lt;=$E85-($E85-$C85-14)),1,
IF(AND(対象名簿【こちらに入力をお願いします。】!$F93="症状なし",Z$11&gt;=$C85,Z$11&lt;=$E85,Z$11&lt;=$E85-($E85-$C85-6)),1,"")))))</f>
        <v/>
      </c>
      <c r="AA85" s="42" t="str">
        <f>IF(OR($C85="",$E85=""),"",
IF(AND(対象名簿【こちらに入力をお願いします。】!$F93="症状あり",$C85=45199,AA$11&gt;=$C85,AA$11&lt;=$E85,AA$11&lt;=$E85-($E85-$C85-15)),1,
IF(AND(対象名簿【こちらに入力をお願いします。】!$F93="症状なし",$C85=45199,AA$11&gt;=$C85,AA$11&lt;=$E85,AA$11&lt;=$E85-($E85-$C85-7)),1,
IF(AND(対象名簿【こちらに入力をお願いします。】!$F93="症状あり",AA$11&gt;=$C85,AA$11&lt;=$E85,AA$11&lt;=$E85-($E85-$C85-14)),1,
IF(AND(対象名簿【こちらに入力をお願いします。】!$F93="症状なし",AA$11&gt;=$C85,AA$11&lt;=$E85,AA$11&lt;=$E85-($E85-$C85-6)),1,"")))))</f>
        <v/>
      </c>
      <c r="AB85" s="42" t="str">
        <f>IF(OR($C85="",$E85=""),"",
IF(AND(対象名簿【こちらに入力をお願いします。】!$F93="症状あり",$C85=45199,AB$11&gt;=$C85,AB$11&lt;=$E85,AB$11&lt;=$E85-($E85-$C85-15)),1,
IF(AND(対象名簿【こちらに入力をお願いします。】!$F93="症状なし",$C85=45199,AB$11&gt;=$C85,AB$11&lt;=$E85,AB$11&lt;=$E85-($E85-$C85-7)),1,
IF(AND(対象名簿【こちらに入力をお願いします。】!$F93="症状あり",AB$11&gt;=$C85,AB$11&lt;=$E85,AB$11&lt;=$E85-($E85-$C85-14)),1,
IF(AND(対象名簿【こちらに入力をお願いします。】!$F93="症状なし",AB$11&gt;=$C85,AB$11&lt;=$E85,AB$11&lt;=$E85-($E85-$C85-6)),1,"")))))</f>
        <v/>
      </c>
      <c r="AC85" s="42" t="str">
        <f>IF(OR($C85="",$E85=""),"",
IF(AND(対象名簿【こちらに入力をお願いします。】!$F93="症状あり",$C85=45199,AC$11&gt;=$C85,AC$11&lt;=$E85,AC$11&lt;=$E85-($E85-$C85-15)),1,
IF(AND(対象名簿【こちらに入力をお願いします。】!$F93="症状なし",$C85=45199,AC$11&gt;=$C85,AC$11&lt;=$E85,AC$11&lt;=$E85-($E85-$C85-7)),1,
IF(AND(対象名簿【こちらに入力をお願いします。】!$F93="症状あり",AC$11&gt;=$C85,AC$11&lt;=$E85,AC$11&lt;=$E85-($E85-$C85-14)),1,
IF(AND(対象名簿【こちらに入力をお願いします。】!$F93="症状なし",AC$11&gt;=$C85,AC$11&lt;=$E85,AC$11&lt;=$E85-($E85-$C85-6)),1,"")))))</f>
        <v/>
      </c>
      <c r="AD85" s="42" t="str">
        <f>IF(OR($C85="",$E85=""),"",
IF(AND(対象名簿【こちらに入力をお願いします。】!$F93="症状あり",$C85=45199,AD$11&gt;=$C85,AD$11&lt;=$E85,AD$11&lt;=$E85-($E85-$C85-15)),1,
IF(AND(対象名簿【こちらに入力をお願いします。】!$F93="症状なし",$C85=45199,AD$11&gt;=$C85,AD$11&lt;=$E85,AD$11&lt;=$E85-($E85-$C85-7)),1,
IF(AND(対象名簿【こちらに入力をお願いします。】!$F93="症状あり",AD$11&gt;=$C85,AD$11&lt;=$E85,AD$11&lt;=$E85-($E85-$C85-14)),1,
IF(AND(対象名簿【こちらに入力をお願いします。】!$F93="症状なし",AD$11&gt;=$C85,AD$11&lt;=$E85,AD$11&lt;=$E85-($E85-$C85-6)),1,"")))))</f>
        <v/>
      </c>
      <c r="AE85" s="42" t="str">
        <f>IF(OR($C85="",$E85=""),"",
IF(AND(対象名簿【こちらに入力をお願いします。】!$F93="症状あり",$C85=45199,AE$11&gt;=$C85,AE$11&lt;=$E85,AE$11&lt;=$E85-($E85-$C85-15)),1,
IF(AND(対象名簿【こちらに入力をお願いします。】!$F93="症状なし",$C85=45199,AE$11&gt;=$C85,AE$11&lt;=$E85,AE$11&lt;=$E85-($E85-$C85-7)),1,
IF(AND(対象名簿【こちらに入力をお願いします。】!$F93="症状あり",AE$11&gt;=$C85,AE$11&lt;=$E85,AE$11&lt;=$E85-($E85-$C85-14)),1,
IF(AND(対象名簿【こちらに入力をお願いします。】!$F93="症状なし",AE$11&gt;=$C85,AE$11&lt;=$E85,AE$11&lt;=$E85-($E85-$C85-6)),1,"")))))</f>
        <v/>
      </c>
      <c r="AF85" s="42" t="str">
        <f>IF(OR($C85="",$E85=""),"",
IF(AND(対象名簿【こちらに入力をお願いします。】!$F93="症状あり",$C85=45199,AF$11&gt;=$C85,AF$11&lt;=$E85,AF$11&lt;=$E85-($E85-$C85-15)),1,
IF(AND(対象名簿【こちらに入力をお願いします。】!$F93="症状なし",$C85=45199,AF$11&gt;=$C85,AF$11&lt;=$E85,AF$11&lt;=$E85-($E85-$C85-7)),1,
IF(AND(対象名簿【こちらに入力をお願いします。】!$F93="症状あり",AF$11&gt;=$C85,AF$11&lt;=$E85,AF$11&lt;=$E85-($E85-$C85-14)),1,
IF(AND(対象名簿【こちらに入力をお願いします。】!$F93="症状なし",AF$11&gt;=$C85,AF$11&lt;=$E85,AF$11&lt;=$E85-($E85-$C85-6)),1,"")))))</f>
        <v/>
      </c>
      <c r="AG85" s="42" t="str">
        <f>IF(OR($C85="",$E85=""),"",
IF(AND(対象名簿【こちらに入力をお願いします。】!$F93="症状あり",$C85=45199,AG$11&gt;=$C85,AG$11&lt;=$E85,AG$11&lt;=$E85-($E85-$C85-15)),1,
IF(AND(対象名簿【こちらに入力をお願いします。】!$F93="症状なし",$C85=45199,AG$11&gt;=$C85,AG$11&lt;=$E85,AG$11&lt;=$E85-($E85-$C85-7)),1,
IF(AND(対象名簿【こちらに入力をお願いします。】!$F93="症状あり",AG$11&gt;=$C85,AG$11&lt;=$E85,AG$11&lt;=$E85-($E85-$C85-14)),1,
IF(AND(対象名簿【こちらに入力をお願いします。】!$F93="症状なし",AG$11&gt;=$C85,AG$11&lt;=$E85,AG$11&lt;=$E85-($E85-$C85-6)),1,"")))))</f>
        <v/>
      </c>
      <c r="AH85" s="42" t="str">
        <f>IF(OR($C85="",$E85=""),"",
IF(AND(対象名簿【こちらに入力をお願いします。】!$F93="症状あり",$C85=45199,AH$11&gt;=$C85,AH$11&lt;=$E85,AH$11&lt;=$E85-($E85-$C85-15)),1,
IF(AND(対象名簿【こちらに入力をお願いします。】!$F93="症状なし",$C85=45199,AH$11&gt;=$C85,AH$11&lt;=$E85,AH$11&lt;=$E85-($E85-$C85-7)),1,
IF(AND(対象名簿【こちらに入力をお願いします。】!$F93="症状あり",AH$11&gt;=$C85,AH$11&lt;=$E85,AH$11&lt;=$E85-($E85-$C85-14)),1,
IF(AND(対象名簿【こちらに入力をお願いします。】!$F93="症状なし",AH$11&gt;=$C85,AH$11&lt;=$E85,AH$11&lt;=$E85-($E85-$C85-6)),1,"")))))</f>
        <v/>
      </c>
      <c r="AI85" s="42" t="str">
        <f>IF(OR($C85="",$E85=""),"",
IF(AND(対象名簿【こちらに入力をお願いします。】!$F93="症状あり",$C85=45199,AI$11&gt;=$C85,AI$11&lt;=$E85,AI$11&lt;=$E85-($E85-$C85-15)),1,
IF(AND(対象名簿【こちらに入力をお願いします。】!$F93="症状なし",$C85=45199,AI$11&gt;=$C85,AI$11&lt;=$E85,AI$11&lt;=$E85-($E85-$C85-7)),1,
IF(AND(対象名簿【こちらに入力をお願いします。】!$F93="症状あり",AI$11&gt;=$C85,AI$11&lt;=$E85,AI$11&lt;=$E85-($E85-$C85-14)),1,
IF(AND(対象名簿【こちらに入力をお願いします。】!$F93="症状なし",AI$11&gt;=$C85,AI$11&lt;=$E85,AI$11&lt;=$E85-($E85-$C85-6)),1,"")))))</f>
        <v/>
      </c>
      <c r="AJ85" s="42" t="str">
        <f>IF(OR($C85="",$E85=""),"",
IF(AND(対象名簿【こちらに入力をお願いします。】!$F93="症状あり",$C85=45199,AJ$11&gt;=$C85,AJ$11&lt;=$E85,AJ$11&lt;=$E85-($E85-$C85-15)),1,
IF(AND(対象名簿【こちらに入力をお願いします。】!$F93="症状なし",$C85=45199,AJ$11&gt;=$C85,AJ$11&lt;=$E85,AJ$11&lt;=$E85-($E85-$C85-7)),1,
IF(AND(対象名簿【こちらに入力をお願いします。】!$F93="症状あり",AJ$11&gt;=$C85,AJ$11&lt;=$E85,AJ$11&lt;=$E85-($E85-$C85-14)),1,
IF(AND(対象名簿【こちらに入力をお願いします。】!$F93="症状なし",AJ$11&gt;=$C85,AJ$11&lt;=$E85,AJ$11&lt;=$E85-($E85-$C85-6)),1,"")))))</f>
        <v/>
      </c>
      <c r="AK85" s="42" t="str">
        <f>IF(OR($C85="",$E85=""),"",
IF(AND(対象名簿【こちらに入力をお願いします。】!$F93="症状あり",$C85=45199,AK$11&gt;=$C85,AK$11&lt;=$E85,AK$11&lt;=$E85-($E85-$C85-15)),1,
IF(AND(対象名簿【こちらに入力をお願いします。】!$F93="症状なし",$C85=45199,AK$11&gt;=$C85,AK$11&lt;=$E85,AK$11&lt;=$E85-($E85-$C85-7)),1,
IF(AND(対象名簿【こちらに入力をお願いします。】!$F93="症状あり",AK$11&gt;=$C85,AK$11&lt;=$E85,AK$11&lt;=$E85-($E85-$C85-14)),1,
IF(AND(対象名簿【こちらに入力をお願いします。】!$F93="症状なし",AK$11&gt;=$C85,AK$11&lt;=$E85,AK$11&lt;=$E85-($E85-$C85-6)),1,"")))))</f>
        <v/>
      </c>
      <c r="AL85" s="42" t="str">
        <f>IF(OR($C85="",$E85=""),"",
IF(AND(対象名簿【こちらに入力をお願いします。】!$F93="症状あり",$C85=45199,AL$11&gt;=$C85,AL$11&lt;=$E85,AL$11&lt;=$E85-($E85-$C85-15)),1,
IF(AND(対象名簿【こちらに入力をお願いします。】!$F93="症状なし",$C85=45199,AL$11&gt;=$C85,AL$11&lt;=$E85,AL$11&lt;=$E85-($E85-$C85-7)),1,
IF(AND(対象名簿【こちらに入力をお願いします。】!$F93="症状あり",AL$11&gt;=$C85,AL$11&lt;=$E85,AL$11&lt;=$E85-($E85-$C85-14)),1,
IF(AND(対象名簿【こちらに入力をお願いします。】!$F93="症状なし",AL$11&gt;=$C85,AL$11&lt;=$E85,AL$11&lt;=$E85-($E85-$C85-6)),1,"")))))</f>
        <v/>
      </c>
      <c r="AM85" s="42" t="str">
        <f>IF(OR($C85="",$E85=""),"",
IF(AND(対象名簿【こちらに入力をお願いします。】!$F93="症状あり",$C85=45199,AM$11&gt;=$C85,AM$11&lt;=$E85,AM$11&lt;=$E85-($E85-$C85-15)),1,
IF(AND(対象名簿【こちらに入力をお願いします。】!$F93="症状なし",$C85=45199,AM$11&gt;=$C85,AM$11&lt;=$E85,AM$11&lt;=$E85-($E85-$C85-7)),1,
IF(AND(対象名簿【こちらに入力をお願いします。】!$F93="症状あり",AM$11&gt;=$C85,AM$11&lt;=$E85,AM$11&lt;=$E85-($E85-$C85-14)),1,
IF(AND(対象名簿【こちらに入力をお願いします。】!$F93="症状なし",AM$11&gt;=$C85,AM$11&lt;=$E85,AM$11&lt;=$E85-($E85-$C85-6)),1,"")))))</f>
        <v/>
      </c>
      <c r="AN85" s="42" t="str">
        <f>IF(OR($C85="",$E85=""),"",
IF(AND(対象名簿【こちらに入力をお願いします。】!$F93="症状あり",$C85=45199,AN$11&gt;=$C85,AN$11&lt;=$E85,AN$11&lt;=$E85-($E85-$C85-15)),1,
IF(AND(対象名簿【こちらに入力をお願いします。】!$F93="症状なし",$C85=45199,AN$11&gt;=$C85,AN$11&lt;=$E85,AN$11&lt;=$E85-($E85-$C85-7)),1,
IF(AND(対象名簿【こちらに入力をお願いします。】!$F93="症状あり",AN$11&gt;=$C85,AN$11&lt;=$E85,AN$11&lt;=$E85-($E85-$C85-14)),1,
IF(AND(対象名簿【こちらに入力をお願いします。】!$F93="症状なし",AN$11&gt;=$C85,AN$11&lt;=$E85,AN$11&lt;=$E85-($E85-$C85-6)),1,"")))))</f>
        <v/>
      </c>
      <c r="AO85" s="42" t="str">
        <f>IF(OR($C85="",$E85=""),"",
IF(AND(対象名簿【こちらに入力をお願いします。】!$F93="症状あり",$C85=45199,AO$11&gt;=$C85,AO$11&lt;=$E85,AO$11&lt;=$E85-($E85-$C85-15)),1,
IF(AND(対象名簿【こちらに入力をお願いします。】!$F93="症状なし",$C85=45199,AO$11&gt;=$C85,AO$11&lt;=$E85,AO$11&lt;=$E85-($E85-$C85-7)),1,
IF(AND(対象名簿【こちらに入力をお願いします。】!$F93="症状あり",AO$11&gt;=$C85,AO$11&lt;=$E85,AO$11&lt;=$E85-($E85-$C85-14)),1,
IF(AND(対象名簿【こちらに入力をお願いします。】!$F93="症状なし",AO$11&gt;=$C85,AO$11&lt;=$E85,AO$11&lt;=$E85-($E85-$C85-6)),1,"")))))</f>
        <v/>
      </c>
      <c r="AP85" s="42" t="str">
        <f>IF(OR($C85="",$E85=""),"",
IF(AND(対象名簿【こちらに入力をお願いします。】!$F93="症状あり",$C85=45199,AP$11&gt;=$C85,AP$11&lt;=$E85,AP$11&lt;=$E85-($E85-$C85-15)),1,
IF(AND(対象名簿【こちらに入力をお願いします。】!$F93="症状なし",$C85=45199,AP$11&gt;=$C85,AP$11&lt;=$E85,AP$11&lt;=$E85-($E85-$C85-7)),1,
IF(AND(対象名簿【こちらに入力をお願いします。】!$F93="症状あり",AP$11&gt;=$C85,AP$11&lt;=$E85,AP$11&lt;=$E85-($E85-$C85-14)),1,
IF(AND(対象名簿【こちらに入力をお願いします。】!$F93="症状なし",AP$11&gt;=$C85,AP$11&lt;=$E85,AP$11&lt;=$E85-($E85-$C85-6)),1,"")))))</f>
        <v/>
      </c>
      <c r="AQ85" s="42" t="str">
        <f>IF(OR($C85="",$E85=""),"",
IF(AND(対象名簿【こちらに入力をお願いします。】!$F93="症状あり",$C85=45199,AQ$11&gt;=$C85,AQ$11&lt;=$E85,AQ$11&lt;=$E85-($E85-$C85-15)),1,
IF(AND(対象名簿【こちらに入力をお願いします。】!$F93="症状なし",$C85=45199,AQ$11&gt;=$C85,AQ$11&lt;=$E85,AQ$11&lt;=$E85-($E85-$C85-7)),1,
IF(AND(対象名簿【こちらに入力をお願いします。】!$F93="症状あり",AQ$11&gt;=$C85,AQ$11&lt;=$E85,AQ$11&lt;=$E85-($E85-$C85-14)),1,
IF(AND(対象名簿【こちらに入力をお願いします。】!$F93="症状なし",AQ$11&gt;=$C85,AQ$11&lt;=$E85,AQ$11&lt;=$E85-($E85-$C85-6)),1,"")))))</f>
        <v/>
      </c>
      <c r="AR85" s="42" t="str">
        <f>IF(OR($C85="",$E85=""),"",
IF(AND(対象名簿【こちらに入力をお願いします。】!$F93="症状あり",$C85=45199,AR$11&gt;=$C85,AR$11&lt;=$E85,AR$11&lt;=$E85-($E85-$C85-15)),1,
IF(AND(対象名簿【こちらに入力をお願いします。】!$F93="症状なし",$C85=45199,AR$11&gt;=$C85,AR$11&lt;=$E85,AR$11&lt;=$E85-($E85-$C85-7)),1,
IF(AND(対象名簿【こちらに入力をお願いします。】!$F93="症状あり",AR$11&gt;=$C85,AR$11&lt;=$E85,AR$11&lt;=$E85-($E85-$C85-14)),1,
IF(AND(対象名簿【こちらに入力をお願いします。】!$F93="症状なし",AR$11&gt;=$C85,AR$11&lt;=$E85,AR$11&lt;=$E85-($E85-$C85-6)),1,"")))))</f>
        <v/>
      </c>
      <c r="AS85" s="42" t="str">
        <f>IF(OR($C85="",$E85=""),"",
IF(AND(対象名簿【こちらに入力をお願いします。】!$F93="症状あり",$C85=45199,AS$11&gt;=$C85,AS$11&lt;=$E85,AS$11&lt;=$E85-($E85-$C85-15)),1,
IF(AND(対象名簿【こちらに入力をお願いします。】!$F93="症状なし",$C85=45199,AS$11&gt;=$C85,AS$11&lt;=$E85,AS$11&lt;=$E85-($E85-$C85-7)),1,
IF(AND(対象名簿【こちらに入力をお願いします。】!$F93="症状あり",AS$11&gt;=$C85,AS$11&lt;=$E85,AS$11&lt;=$E85-($E85-$C85-14)),1,
IF(AND(対象名簿【こちらに入力をお願いします。】!$F93="症状なし",AS$11&gt;=$C85,AS$11&lt;=$E85,AS$11&lt;=$E85-($E85-$C85-6)),1,"")))))</f>
        <v/>
      </c>
      <c r="AT85" s="42" t="str">
        <f>IF(OR($C85="",$E85=""),"",
IF(AND(対象名簿【こちらに入力をお願いします。】!$F93="症状あり",$C85=45199,AT$11&gt;=$C85,AT$11&lt;=$E85,AT$11&lt;=$E85-($E85-$C85-15)),1,
IF(AND(対象名簿【こちらに入力をお願いします。】!$F93="症状なし",$C85=45199,AT$11&gt;=$C85,AT$11&lt;=$E85,AT$11&lt;=$E85-($E85-$C85-7)),1,
IF(AND(対象名簿【こちらに入力をお願いします。】!$F93="症状あり",AT$11&gt;=$C85,AT$11&lt;=$E85,AT$11&lt;=$E85-($E85-$C85-14)),1,
IF(AND(対象名簿【こちらに入力をお願いします。】!$F93="症状なし",AT$11&gt;=$C85,AT$11&lt;=$E85,AT$11&lt;=$E85-($E85-$C85-6)),1,"")))))</f>
        <v/>
      </c>
      <c r="AU85" s="42" t="str">
        <f>IF(OR($C85="",$E85=""),"",
IF(AND(対象名簿【こちらに入力をお願いします。】!$F93="症状あり",$C85=45199,AU$11&gt;=$C85,AU$11&lt;=$E85,AU$11&lt;=$E85-($E85-$C85-15)),1,
IF(AND(対象名簿【こちらに入力をお願いします。】!$F93="症状なし",$C85=45199,AU$11&gt;=$C85,AU$11&lt;=$E85,AU$11&lt;=$E85-($E85-$C85-7)),1,
IF(AND(対象名簿【こちらに入力をお願いします。】!$F93="症状あり",AU$11&gt;=$C85,AU$11&lt;=$E85,AU$11&lt;=$E85-($E85-$C85-14)),1,
IF(AND(対象名簿【こちらに入力をお願いします。】!$F93="症状なし",AU$11&gt;=$C85,AU$11&lt;=$E85,AU$11&lt;=$E85-($E85-$C85-6)),1,"")))))</f>
        <v/>
      </c>
      <c r="AV85" s="42" t="str">
        <f>IF(OR($C85="",$E85=""),"",
IF(AND(対象名簿【こちらに入力をお願いします。】!$F93="症状あり",$C85=45199,AV$11&gt;=$C85,AV$11&lt;=$E85,AV$11&lt;=$E85-($E85-$C85-15)),1,
IF(AND(対象名簿【こちらに入力をお願いします。】!$F93="症状なし",$C85=45199,AV$11&gt;=$C85,AV$11&lt;=$E85,AV$11&lt;=$E85-($E85-$C85-7)),1,
IF(AND(対象名簿【こちらに入力をお願いします。】!$F93="症状あり",AV$11&gt;=$C85,AV$11&lt;=$E85,AV$11&lt;=$E85-($E85-$C85-14)),1,
IF(AND(対象名簿【こちらに入力をお願いします。】!$F93="症状なし",AV$11&gt;=$C85,AV$11&lt;=$E85,AV$11&lt;=$E85-($E85-$C85-6)),1,"")))))</f>
        <v/>
      </c>
      <c r="AW85" s="42" t="str">
        <f>IF(OR($C85="",$E85=""),"",
IF(AND(対象名簿【こちらに入力をお願いします。】!$F93="症状あり",$C85=45199,AW$11&gt;=$C85,AW$11&lt;=$E85,AW$11&lt;=$E85-($E85-$C85-15)),1,
IF(AND(対象名簿【こちらに入力をお願いします。】!$F93="症状なし",$C85=45199,AW$11&gt;=$C85,AW$11&lt;=$E85,AW$11&lt;=$E85-($E85-$C85-7)),1,
IF(AND(対象名簿【こちらに入力をお願いします。】!$F93="症状あり",AW$11&gt;=$C85,AW$11&lt;=$E85,AW$11&lt;=$E85-($E85-$C85-14)),1,
IF(AND(対象名簿【こちらに入力をお願いします。】!$F93="症状なし",AW$11&gt;=$C85,AW$11&lt;=$E85,AW$11&lt;=$E85-($E85-$C85-6)),1,"")))))</f>
        <v/>
      </c>
      <c r="AX85" s="42" t="str">
        <f>IF(OR($C85="",$E85=""),"",
IF(AND(対象名簿【こちらに入力をお願いします。】!$F93="症状あり",$C85=45199,AX$11&gt;=$C85,AX$11&lt;=$E85,AX$11&lt;=$E85-($E85-$C85-15)),1,
IF(AND(対象名簿【こちらに入力をお願いします。】!$F93="症状なし",$C85=45199,AX$11&gt;=$C85,AX$11&lt;=$E85,AX$11&lt;=$E85-($E85-$C85-7)),1,
IF(AND(対象名簿【こちらに入力をお願いします。】!$F93="症状あり",AX$11&gt;=$C85,AX$11&lt;=$E85,AX$11&lt;=$E85-($E85-$C85-14)),1,
IF(AND(対象名簿【こちらに入力をお願いします。】!$F93="症状なし",AX$11&gt;=$C85,AX$11&lt;=$E85,AX$11&lt;=$E85-($E85-$C85-6)),1,"")))))</f>
        <v/>
      </c>
      <c r="AY85" s="42" t="str">
        <f>IF(OR($C85="",$E85=""),"",
IF(AND(対象名簿【こちらに入力をお願いします。】!$F93="症状あり",$C85=45199,AY$11&gt;=$C85,AY$11&lt;=$E85,AY$11&lt;=$E85-($E85-$C85-15)),1,
IF(AND(対象名簿【こちらに入力をお願いします。】!$F93="症状なし",$C85=45199,AY$11&gt;=$C85,AY$11&lt;=$E85,AY$11&lt;=$E85-($E85-$C85-7)),1,
IF(AND(対象名簿【こちらに入力をお願いします。】!$F93="症状あり",AY$11&gt;=$C85,AY$11&lt;=$E85,AY$11&lt;=$E85-($E85-$C85-14)),1,
IF(AND(対象名簿【こちらに入力をお願いします。】!$F93="症状なし",AY$11&gt;=$C85,AY$11&lt;=$E85,AY$11&lt;=$E85-($E85-$C85-6)),1,"")))))</f>
        <v/>
      </c>
      <c r="AZ85" s="42" t="str">
        <f>IF(OR($C85="",$E85=""),"",
IF(AND(対象名簿【こちらに入力をお願いします。】!$F93="症状あり",$C85=45199,AZ$11&gt;=$C85,AZ$11&lt;=$E85,AZ$11&lt;=$E85-($E85-$C85-15)),1,
IF(AND(対象名簿【こちらに入力をお願いします。】!$F93="症状なし",$C85=45199,AZ$11&gt;=$C85,AZ$11&lt;=$E85,AZ$11&lt;=$E85-($E85-$C85-7)),1,
IF(AND(対象名簿【こちらに入力をお願いします。】!$F93="症状あり",AZ$11&gt;=$C85,AZ$11&lt;=$E85,AZ$11&lt;=$E85-($E85-$C85-14)),1,
IF(AND(対象名簿【こちらに入力をお願いします。】!$F93="症状なし",AZ$11&gt;=$C85,AZ$11&lt;=$E85,AZ$11&lt;=$E85-($E85-$C85-6)),1,"")))))</f>
        <v/>
      </c>
      <c r="BA85" s="42" t="str">
        <f>IF(OR($C85="",$E85=""),"",
IF(AND(対象名簿【こちらに入力をお願いします。】!$F93="症状あり",$C85=45199,BA$11&gt;=$C85,BA$11&lt;=$E85,BA$11&lt;=$E85-($E85-$C85-15)),1,
IF(AND(対象名簿【こちらに入力をお願いします。】!$F93="症状なし",$C85=45199,BA$11&gt;=$C85,BA$11&lt;=$E85,BA$11&lt;=$E85-($E85-$C85-7)),1,
IF(AND(対象名簿【こちらに入力をお願いします。】!$F93="症状あり",BA$11&gt;=$C85,BA$11&lt;=$E85,BA$11&lt;=$E85-($E85-$C85-14)),1,
IF(AND(対象名簿【こちらに入力をお願いします。】!$F93="症状なし",BA$11&gt;=$C85,BA$11&lt;=$E85,BA$11&lt;=$E85-($E85-$C85-6)),1,"")))))</f>
        <v/>
      </c>
      <c r="BB85" s="42" t="str">
        <f>IF(OR($C85="",$E85=""),"",
IF(AND(対象名簿【こちらに入力をお願いします。】!$F93="症状あり",$C85=45199,BB$11&gt;=$C85,BB$11&lt;=$E85,BB$11&lt;=$E85-($E85-$C85-15)),1,
IF(AND(対象名簿【こちらに入力をお願いします。】!$F93="症状なし",$C85=45199,BB$11&gt;=$C85,BB$11&lt;=$E85,BB$11&lt;=$E85-($E85-$C85-7)),1,
IF(AND(対象名簿【こちらに入力をお願いします。】!$F93="症状あり",BB$11&gt;=$C85,BB$11&lt;=$E85,BB$11&lt;=$E85-($E85-$C85-14)),1,
IF(AND(対象名簿【こちらに入力をお願いします。】!$F93="症状なし",BB$11&gt;=$C85,BB$11&lt;=$E85,BB$11&lt;=$E85-($E85-$C85-6)),1,"")))))</f>
        <v/>
      </c>
      <c r="BC85" s="42" t="str">
        <f>IF(OR($C85="",$E85=""),"",
IF(AND(対象名簿【こちらに入力をお願いします。】!$F93="症状あり",$C85=45199,BC$11&gt;=$C85,BC$11&lt;=$E85,BC$11&lt;=$E85-($E85-$C85-15)),1,
IF(AND(対象名簿【こちらに入力をお願いします。】!$F93="症状なし",$C85=45199,BC$11&gt;=$C85,BC$11&lt;=$E85,BC$11&lt;=$E85-($E85-$C85-7)),1,
IF(AND(対象名簿【こちらに入力をお願いします。】!$F93="症状あり",BC$11&gt;=$C85,BC$11&lt;=$E85,BC$11&lt;=$E85-($E85-$C85-14)),1,
IF(AND(対象名簿【こちらに入力をお願いします。】!$F93="症状なし",BC$11&gt;=$C85,BC$11&lt;=$E85,BC$11&lt;=$E85-($E85-$C85-6)),1,"")))))</f>
        <v/>
      </c>
      <c r="BD85" s="42" t="str">
        <f>IF(OR($C85="",$E85=""),"",
IF(AND(対象名簿【こちらに入力をお願いします。】!$F93="症状あり",$C85=45199,BD$11&gt;=$C85,BD$11&lt;=$E85,BD$11&lt;=$E85-($E85-$C85-15)),1,
IF(AND(対象名簿【こちらに入力をお願いします。】!$F93="症状なし",$C85=45199,BD$11&gt;=$C85,BD$11&lt;=$E85,BD$11&lt;=$E85-($E85-$C85-7)),1,
IF(AND(対象名簿【こちらに入力をお願いします。】!$F93="症状あり",BD$11&gt;=$C85,BD$11&lt;=$E85,BD$11&lt;=$E85-($E85-$C85-14)),1,
IF(AND(対象名簿【こちらに入力をお願いします。】!$F93="症状なし",BD$11&gt;=$C85,BD$11&lt;=$E85,BD$11&lt;=$E85-($E85-$C85-6)),1,"")))))</f>
        <v/>
      </c>
      <c r="BE85" s="42" t="str">
        <f>IF(OR($C85="",$E85=""),"",
IF(AND(対象名簿【こちらに入力をお願いします。】!$F93="症状あり",$C85=45199,BE$11&gt;=$C85,BE$11&lt;=$E85,BE$11&lt;=$E85-($E85-$C85-15)),1,
IF(AND(対象名簿【こちらに入力をお願いします。】!$F93="症状なし",$C85=45199,BE$11&gt;=$C85,BE$11&lt;=$E85,BE$11&lt;=$E85-($E85-$C85-7)),1,
IF(AND(対象名簿【こちらに入力をお願いします。】!$F93="症状あり",BE$11&gt;=$C85,BE$11&lt;=$E85,BE$11&lt;=$E85-($E85-$C85-14)),1,
IF(AND(対象名簿【こちらに入力をお願いします。】!$F93="症状なし",BE$11&gt;=$C85,BE$11&lt;=$E85,BE$11&lt;=$E85-($E85-$C85-6)),1,"")))))</f>
        <v/>
      </c>
      <c r="BF85" s="42" t="str">
        <f>IF(OR($C85="",$E85=""),"",
IF(AND(対象名簿【こちらに入力をお願いします。】!$F93="症状あり",$C85=45199,BF$11&gt;=$C85,BF$11&lt;=$E85,BF$11&lt;=$E85-($E85-$C85-15)),1,
IF(AND(対象名簿【こちらに入力をお願いします。】!$F93="症状なし",$C85=45199,BF$11&gt;=$C85,BF$11&lt;=$E85,BF$11&lt;=$E85-($E85-$C85-7)),1,
IF(AND(対象名簿【こちらに入力をお願いします。】!$F93="症状あり",BF$11&gt;=$C85,BF$11&lt;=$E85,BF$11&lt;=$E85-($E85-$C85-14)),1,
IF(AND(対象名簿【こちらに入力をお願いします。】!$F93="症状なし",BF$11&gt;=$C85,BF$11&lt;=$E85,BF$11&lt;=$E85-($E85-$C85-6)),1,"")))))</f>
        <v/>
      </c>
      <c r="BG85" s="42" t="str">
        <f>IF(OR($C85="",$E85=""),"",
IF(AND(対象名簿【こちらに入力をお願いします。】!$F93="症状あり",$C85=45199,BG$11&gt;=$C85,BG$11&lt;=$E85,BG$11&lt;=$E85-($E85-$C85-15)),1,
IF(AND(対象名簿【こちらに入力をお願いします。】!$F93="症状なし",$C85=45199,BG$11&gt;=$C85,BG$11&lt;=$E85,BG$11&lt;=$E85-($E85-$C85-7)),1,
IF(AND(対象名簿【こちらに入力をお願いします。】!$F93="症状あり",BG$11&gt;=$C85,BG$11&lt;=$E85,BG$11&lt;=$E85-($E85-$C85-14)),1,
IF(AND(対象名簿【こちらに入力をお願いします。】!$F93="症状なし",BG$11&gt;=$C85,BG$11&lt;=$E85,BG$11&lt;=$E85-($E85-$C85-6)),1,"")))))</f>
        <v/>
      </c>
      <c r="BH85" s="42" t="str">
        <f>IF(OR($C85="",$E85=""),"",
IF(AND(対象名簿【こちらに入力をお願いします。】!$F93="症状あり",$C85=45199,BH$11&gt;=$C85,BH$11&lt;=$E85,BH$11&lt;=$E85-($E85-$C85-15)),1,
IF(AND(対象名簿【こちらに入力をお願いします。】!$F93="症状なし",$C85=45199,BH$11&gt;=$C85,BH$11&lt;=$E85,BH$11&lt;=$E85-($E85-$C85-7)),1,
IF(AND(対象名簿【こちらに入力をお願いします。】!$F93="症状あり",BH$11&gt;=$C85,BH$11&lt;=$E85,BH$11&lt;=$E85-($E85-$C85-14)),1,
IF(AND(対象名簿【こちらに入力をお願いします。】!$F93="症状なし",BH$11&gt;=$C85,BH$11&lt;=$E85,BH$11&lt;=$E85-($E85-$C85-6)),1,"")))))</f>
        <v/>
      </c>
      <c r="BI85" s="42" t="str">
        <f>IF(OR($C85="",$E85=""),"",
IF(AND(対象名簿【こちらに入力をお願いします。】!$F93="症状あり",$C85=45199,BI$11&gt;=$C85,BI$11&lt;=$E85,BI$11&lt;=$E85-($E85-$C85-15)),1,
IF(AND(対象名簿【こちらに入力をお願いします。】!$F93="症状なし",$C85=45199,BI$11&gt;=$C85,BI$11&lt;=$E85,BI$11&lt;=$E85-($E85-$C85-7)),1,
IF(AND(対象名簿【こちらに入力をお願いします。】!$F93="症状あり",BI$11&gt;=$C85,BI$11&lt;=$E85,BI$11&lt;=$E85-($E85-$C85-14)),1,
IF(AND(対象名簿【こちらに入力をお願いします。】!$F93="症状なし",BI$11&gt;=$C85,BI$11&lt;=$E85,BI$11&lt;=$E85-($E85-$C85-6)),1,"")))))</f>
        <v/>
      </c>
      <c r="BJ85" s="42" t="str">
        <f>IF(OR($C85="",$E85=""),"",
IF(AND(対象名簿【こちらに入力をお願いします。】!$F93="症状あり",$C85=45199,BJ$11&gt;=$C85,BJ$11&lt;=$E85,BJ$11&lt;=$E85-($E85-$C85-15)),1,
IF(AND(対象名簿【こちらに入力をお願いします。】!$F93="症状なし",$C85=45199,BJ$11&gt;=$C85,BJ$11&lt;=$E85,BJ$11&lt;=$E85-($E85-$C85-7)),1,
IF(AND(対象名簿【こちらに入力をお願いします。】!$F93="症状あり",BJ$11&gt;=$C85,BJ$11&lt;=$E85,BJ$11&lt;=$E85-($E85-$C85-14)),1,
IF(AND(対象名簿【こちらに入力をお願いします。】!$F93="症状なし",BJ$11&gt;=$C85,BJ$11&lt;=$E85,BJ$11&lt;=$E85-($E85-$C85-6)),1,"")))))</f>
        <v/>
      </c>
      <c r="BK85" s="42" t="str">
        <f>IF(OR($C85="",$E85=""),"",
IF(AND(対象名簿【こちらに入力をお願いします。】!$F93="症状あり",$C85=45199,BK$11&gt;=$C85,BK$11&lt;=$E85,BK$11&lt;=$E85-($E85-$C85-15)),1,
IF(AND(対象名簿【こちらに入力をお願いします。】!$F93="症状なし",$C85=45199,BK$11&gt;=$C85,BK$11&lt;=$E85,BK$11&lt;=$E85-($E85-$C85-7)),1,
IF(AND(対象名簿【こちらに入力をお願いします。】!$F93="症状あり",BK$11&gt;=$C85,BK$11&lt;=$E85,BK$11&lt;=$E85-($E85-$C85-14)),1,
IF(AND(対象名簿【こちらに入力をお願いします。】!$F93="症状なし",BK$11&gt;=$C85,BK$11&lt;=$E85,BK$11&lt;=$E85-($E85-$C85-6)),1,"")))))</f>
        <v/>
      </c>
      <c r="BL85" s="42" t="str">
        <f>IF(OR($C85="",$E85=""),"",
IF(AND(対象名簿【こちらに入力をお願いします。】!$F93="症状あり",$C85=45199,BL$11&gt;=$C85,BL$11&lt;=$E85,BL$11&lt;=$E85-($E85-$C85-15)),1,
IF(AND(対象名簿【こちらに入力をお願いします。】!$F93="症状なし",$C85=45199,BL$11&gt;=$C85,BL$11&lt;=$E85,BL$11&lt;=$E85-($E85-$C85-7)),1,
IF(AND(対象名簿【こちらに入力をお願いします。】!$F93="症状あり",BL$11&gt;=$C85,BL$11&lt;=$E85,BL$11&lt;=$E85-($E85-$C85-14)),1,
IF(AND(対象名簿【こちらに入力をお願いします。】!$F93="症状なし",BL$11&gt;=$C85,BL$11&lt;=$E85,BL$11&lt;=$E85-($E85-$C85-6)),1,"")))))</f>
        <v/>
      </c>
      <c r="BM85" s="42" t="str">
        <f>IF(OR($C85="",$E85=""),"",
IF(AND(対象名簿【こちらに入力をお願いします。】!$F93="症状あり",$C85=45199,BM$11&gt;=$C85,BM$11&lt;=$E85,BM$11&lt;=$E85-($E85-$C85-15)),1,
IF(AND(対象名簿【こちらに入力をお願いします。】!$F93="症状なし",$C85=45199,BM$11&gt;=$C85,BM$11&lt;=$E85,BM$11&lt;=$E85-($E85-$C85-7)),1,
IF(AND(対象名簿【こちらに入力をお願いします。】!$F93="症状あり",BM$11&gt;=$C85,BM$11&lt;=$E85,BM$11&lt;=$E85-($E85-$C85-14)),1,
IF(AND(対象名簿【こちらに入力をお願いします。】!$F93="症状なし",BM$11&gt;=$C85,BM$11&lt;=$E85,BM$11&lt;=$E85-($E85-$C85-6)),1,"")))))</f>
        <v/>
      </c>
      <c r="BN85" s="42" t="str">
        <f>IF(OR($C85="",$E85=""),"",
IF(AND(対象名簿【こちらに入力をお願いします。】!$F93="症状あり",$C85=45199,BN$11&gt;=$C85,BN$11&lt;=$E85,BN$11&lt;=$E85-($E85-$C85-15)),1,
IF(AND(対象名簿【こちらに入力をお願いします。】!$F93="症状なし",$C85=45199,BN$11&gt;=$C85,BN$11&lt;=$E85,BN$11&lt;=$E85-($E85-$C85-7)),1,
IF(AND(対象名簿【こちらに入力をお願いします。】!$F93="症状あり",BN$11&gt;=$C85,BN$11&lt;=$E85,BN$11&lt;=$E85-($E85-$C85-14)),1,
IF(AND(対象名簿【こちらに入力をお願いします。】!$F93="症状なし",BN$11&gt;=$C85,BN$11&lt;=$E85,BN$11&lt;=$E85-($E85-$C85-6)),1,"")))))</f>
        <v/>
      </c>
      <c r="BO85" s="42" t="str">
        <f>IF(OR($C85="",$E85=""),"",
IF(AND(対象名簿【こちらに入力をお願いします。】!$F93="症状あり",$C85=45199,BO$11&gt;=$C85,BO$11&lt;=$E85,BO$11&lt;=$E85-($E85-$C85-15)),1,
IF(AND(対象名簿【こちらに入力をお願いします。】!$F93="症状なし",$C85=45199,BO$11&gt;=$C85,BO$11&lt;=$E85,BO$11&lt;=$E85-($E85-$C85-7)),1,
IF(AND(対象名簿【こちらに入力をお願いします。】!$F93="症状あり",BO$11&gt;=$C85,BO$11&lt;=$E85,BO$11&lt;=$E85-($E85-$C85-14)),1,
IF(AND(対象名簿【こちらに入力をお願いします。】!$F93="症状なし",BO$11&gt;=$C85,BO$11&lt;=$E85,BO$11&lt;=$E85-($E85-$C85-6)),1,"")))))</f>
        <v/>
      </c>
      <c r="BP85" s="42" t="str">
        <f>IF(OR($C85="",$E85=""),"",
IF(AND(対象名簿【こちらに入力をお願いします。】!$F93="症状あり",$C85=45199,BP$11&gt;=$C85,BP$11&lt;=$E85,BP$11&lt;=$E85-($E85-$C85-15)),1,
IF(AND(対象名簿【こちらに入力をお願いします。】!$F93="症状なし",$C85=45199,BP$11&gt;=$C85,BP$11&lt;=$E85,BP$11&lt;=$E85-($E85-$C85-7)),1,
IF(AND(対象名簿【こちらに入力をお願いします。】!$F93="症状あり",BP$11&gt;=$C85,BP$11&lt;=$E85,BP$11&lt;=$E85-($E85-$C85-14)),1,
IF(AND(対象名簿【こちらに入力をお願いします。】!$F93="症状なし",BP$11&gt;=$C85,BP$11&lt;=$E85,BP$11&lt;=$E85-($E85-$C85-6)),1,"")))))</f>
        <v/>
      </c>
      <c r="BQ85" s="42" t="str">
        <f>IF(OR($C85="",$E85=""),"",
IF(AND(対象名簿【こちらに入力をお願いします。】!$F93="症状あり",$C85=45199,BQ$11&gt;=$C85,BQ$11&lt;=$E85,BQ$11&lt;=$E85-($E85-$C85-15)),1,
IF(AND(対象名簿【こちらに入力をお願いします。】!$F93="症状なし",$C85=45199,BQ$11&gt;=$C85,BQ$11&lt;=$E85,BQ$11&lt;=$E85-($E85-$C85-7)),1,
IF(AND(対象名簿【こちらに入力をお願いします。】!$F93="症状あり",BQ$11&gt;=$C85,BQ$11&lt;=$E85,BQ$11&lt;=$E85-($E85-$C85-14)),1,
IF(AND(対象名簿【こちらに入力をお願いします。】!$F93="症状なし",BQ$11&gt;=$C85,BQ$11&lt;=$E85,BQ$11&lt;=$E85-($E85-$C85-6)),1,"")))))</f>
        <v/>
      </c>
      <c r="BR85" s="42" t="str">
        <f>IF(OR($C85="",$E85=""),"",
IF(AND(対象名簿【こちらに入力をお願いします。】!$F93="症状あり",$C85=45199,BR$11&gt;=$C85,BR$11&lt;=$E85,BR$11&lt;=$E85-($E85-$C85-15)),1,
IF(AND(対象名簿【こちらに入力をお願いします。】!$F93="症状なし",$C85=45199,BR$11&gt;=$C85,BR$11&lt;=$E85,BR$11&lt;=$E85-($E85-$C85-7)),1,
IF(AND(対象名簿【こちらに入力をお願いします。】!$F93="症状あり",BR$11&gt;=$C85,BR$11&lt;=$E85,BR$11&lt;=$E85-($E85-$C85-14)),1,
IF(AND(対象名簿【こちらに入力をお願いします。】!$F93="症状なし",BR$11&gt;=$C85,BR$11&lt;=$E85,BR$11&lt;=$E85-($E85-$C85-6)),1,"")))))</f>
        <v/>
      </c>
      <c r="BS85" s="42" t="str">
        <f>IF(OR($C85="",$E85=""),"",
IF(AND(対象名簿【こちらに入力をお願いします。】!$F93="症状あり",$C85=45199,BS$11&gt;=$C85,BS$11&lt;=$E85,BS$11&lt;=$E85-($E85-$C85-15)),1,
IF(AND(対象名簿【こちらに入力をお願いします。】!$F93="症状なし",$C85=45199,BS$11&gt;=$C85,BS$11&lt;=$E85,BS$11&lt;=$E85-($E85-$C85-7)),1,
IF(AND(対象名簿【こちらに入力をお願いします。】!$F93="症状あり",BS$11&gt;=$C85,BS$11&lt;=$E85,BS$11&lt;=$E85-($E85-$C85-14)),1,
IF(AND(対象名簿【こちらに入力をお願いします。】!$F93="症状なし",BS$11&gt;=$C85,BS$11&lt;=$E85,BS$11&lt;=$E85-($E85-$C85-6)),1,"")))))</f>
        <v/>
      </c>
      <c r="BT85" s="42" t="str">
        <f>IF(OR($C85="",$E85=""),"",
IF(AND(対象名簿【こちらに入力をお願いします。】!$F93="症状あり",$C85=45199,BT$11&gt;=$C85,BT$11&lt;=$E85,BT$11&lt;=$E85-($E85-$C85-15)),1,
IF(AND(対象名簿【こちらに入力をお願いします。】!$F93="症状なし",$C85=45199,BT$11&gt;=$C85,BT$11&lt;=$E85,BT$11&lt;=$E85-($E85-$C85-7)),1,
IF(AND(対象名簿【こちらに入力をお願いします。】!$F93="症状あり",BT$11&gt;=$C85,BT$11&lt;=$E85,BT$11&lt;=$E85-($E85-$C85-14)),1,
IF(AND(対象名簿【こちらに入力をお願いします。】!$F93="症状なし",BT$11&gt;=$C85,BT$11&lt;=$E85,BT$11&lt;=$E85-($E85-$C85-6)),1,"")))))</f>
        <v/>
      </c>
      <c r="BU85" s="42" t="str">
        <f>IF(OR($C85="",$E85=""),"",
IF(AND(対象名簿【こちらに入力をお願いします。】!$F93="症状あり",$C85=45199,BU$11&gt;=$C85,BU$11&lt;=$E85,BU$11&lt;=$E85-($E85-$C85-15)),1,
IF(AND(対象名簿【こちらに入力をお願いします。】!$F93="症状なし",$C85=45199,BU$11&gt;=$C85,BU$11&lt;=$E85,BU$11&lt;=$E85-($E85-$C85-7)),1,
IF(AND(対象名簿【こちらに入力をお願いします。】!$F93="症状あり",BU$11&gt;=$C85,BU$11&lt;=$E85,BU$11&lt;=$E85-($E85-$C85-14)),1,
IF(AND(対象名簿【こちらに入力をお願いします。】!$F93="症状なし",BU$11&gt;=$C85,BU$11&lt;=$E85,BU$11&lt;=$E85-($E85-$C85-6)),1,"")))))</f>
        <v/>
      </c>
      <c r="BV85" s="42" t="str">
        <f>IF(OR($C85="",$E85=""),"",
IF(AND(対象名簿【こちらに入力をお願いします。】!$F93="症状あり",$C85=45199,BV$11&gt;=$C85,BV$11&lt;=$E85,BV$11&lt;=$E85-($E85-$C85-15)),1,
IF(AND(対象名簿【こちらに入力をお願いします。】!$F93="症状なし",$C85=45199,BV$11&gt;=$C85,BV$11&lt;=$E85,BV$11&lt;=$E85-($E85-$C85-7)),1,
IF(AND(対象名簿【こちらに入力をお願いします。】!$F93="症状あり",BV$11&gt;=$C85,BV$11&lt;=$E85,BV$11&lt;=$E85-($E85-$C85-14)),1,
IF(AND(対象名簿【こちらに入力をお願いします。】!$F93="症状なし",BV$11&gt;=$C85,BV$11&lt;=$E85,BV$11&lt;=$E85-($E85-$C85-6)),1,"")))))</f>
        <v/>
      </c>
      <c r="BW85" s="42" t="str">
        <f>IF(OR($C85="",$E85=""),"",
IF(AND(対象名簿【こちらに入力をお願いします。】!$F93="症状あり",$C85=45199,BW$11&gt;=$C85,BW$11&lt;=$E85,BW$11&lt;=$E85-($E85-$C85-15)),1,
IF(AND(対象名簿【こちらに入力をお願いします。】!$F93="症状なし",$C85=45199,BW$11&gt;=$C85,BW$11&lt;=$E85,BW$11&lt;=$E85-($E85-$C85-7)),1,
IF(AND(対象名簿【こちらに入力をお願いします。】!$F93="症状あり",BW$11&gt;=$C85,BW$11&lt;=$E85,BW$11&lt;=$E85-($E85-$C85-14)),1,
IF(AND(対象名簿【こちらに入力をお願いします。】!$F93="症状なし",BW$11&gt;=$C85,BW$11&lt;=$E85,BW$11&lt;=$E85-($E85-$C85-6)),1,"")))))</f>
        <v/>
      </c>
      <c r="BX85" s="42" t="str">
        <f>IF(OR($C85="",$E85=""),"",
IF(AND(対象名簿【こちらに入力をお願いします。】!$F93="症状あり",$C85=45199,BX$11&gt;=$C85,BX$11&lt;=$E85,BX$11&lt;=$E85-($E85-$C85-15)),1,
IF(AND(対象名簿【こちらに入力をお願いします。】!$F93="症状なし",$C85=45199,BX$11&gt;=$C85,BX$11&lt;=$E85,BX$11&lt;=$E85-($E85-$C85-7)),1,
IF(AND(対象名簿【こちらに入力をお願いします。】!$F93="症状あり",BX$11&gt;=$C85,BX$11&lt;=$E85,BX$11&lt;=$E85-($E85-$C85-14)),1,
IF(AND(対象名簿【こちらに入力をお願いします。】!$F93="症状なし",BX$11&gt;=$C85,BX$11&lt;=$E85,BX$11&lt;=$E85-($E85-$C85-6)),1,"")))))</f>
        <v/>
      </c>
      <c r="BY85" s="42" t="str">
        <f>IF(OR($C85="",$E85=""),"",
IF(AND(対象名簿【こちらに入力をお願いします。】!$F93="症状あり",$C85=45199,BY$11&gt;=$C85,BY$11&lt;=$E85,BY$11&lt;=$E85-($E85-$C85-15)),1,
IF(AND(対象名簿【こちらに入力をお願いします。】!$F93="症状なし",$C85=45199,BY$11&gt;=$C85,BY$11&lt;=$E85,BY$11&lt;=$E85-($E85-$C85-7)),1,
IF(AND(対象名簿【こちらに入力をお願いします。】!$F93="症状あり",BY$11&gt;=$C85,BY$11&lt;=$E85,BY$11&lt;=$E85-($E85-$C85-14)),1,
IF(AND(対象名簿【こちらに入力をお願いします。】!$F93="症状なし",BY$11&gt;=$C85,BY$11&lt;=$E85,BY$11&lt;=$E85-($E85-$C85-6)),1,"")))))</f>
        <v/>
      </c>
      <c r="BZ85" s="42" t="str">
        <f>IF(OR($C85="",$E85=""),"",
IF(AND(対象名簿【こちらに入力をお願いします。】!$F93="症状あり",$C85=45199,BZ$11&gt;=$C85,BZ$11&lt;=$E85,BZ$11&lt;=$E85-($E85-$C85-15)),1,
IF(AND(対象名簿【こちらに入力をお願いします。】!$F93="症状なし",$C85=45199,BZ$11&gt;=$C85,BZ$11&lt;=$E85,BZ$11&lt;=$E85-($E85-$C85-7)),1,
IF(AND(対象名簿【こちらに入力をお願いします。】!$F93="症状あり",BZ$11&gt;=$C85,BZ$11&lt;=$E85,BZ$11&lt;=$E85-($E85-$C85-14)),1,
IF(AND(対象名簿【こちらに入力をお願いします。】!$F93="症状なし",BZ$11&gt;=$C85,BZ$11&lt;=$E85,BZ$11&lt;=$E85-($E85-$C85-6)),1,"")))))</f>
        <v/>
      </c>
      <c r="CA85" s="42" t="str">
        <f>IF(OR($C85="",$E85=""),"",
IF(AND(対象名簿【こちらに入力をお願いします。】!$F93="症状あり",$C85=45199,CA$11&gt;=$C85,CA$11&lt;=$E85,CA$11&lt;=$E85-($E85-$C85-15)),1,
IF(AND(対象名簿【こちらに入力をお願いします。】!$F93="症状なし",$C85=45199,CA$11&gt;=$C85,CA$11&lt;=$E85,CA$11&lt;=$E85-($E85-$C85-7)),1,
IF(AND(対象名簿【こちらに入力をお願いします。】!$F93="症状あり",CA$11&gt;=$C85,CA$11&lt;=$E85,CA$11&lt;=$E85-($E85-$C85-14)),1,
IF(AND(対象名簿【こちらに入力をお願いします。】!$F93="症状なし",CA$11&gt;=$C85,CA$11&lt;=$E85,CA$11&lt;=$E85-($E85-$C85-6)),1,"")))))</f>
        <v/>
      </c>
      <c r="CB85" s="42" t="str">
        <f>IF(OR($C85="",$E85=""),"",
IF(AND(対象名簿【こちらに入力をお願いします。】!$F93="症状あり",$C85=45199,CB$11&gt;=$C85,CB$11&lt;=$E85,CB$11&lt;=$E85-($E85-$C85-15)),1,
IF(AND(対象名簿【こちらに入力をお願いします。】!$F93="症状なし",$C85=45199,CB$11&gt;=$C85,CB$11&lt;=$E85,CB$11&lt;=$E85-($E85-$C85-7)),1,
IF(AND(対象名簿【こちらに入力をお願いします。】!$F93="症状あり",CB$11&gt;=$C85,CB$11&lt;=$E85,CB$11&lt;=$E85-($E85-$C85-14)),1,
IF(AND(対象名簿【こちらに入力をお願いします。】!$F93="症状なし",CB$11&gt;=$C85,CB$11&lt;=$E85,CB$11&lt;=$E85-($E85-$C85-6)),1,"")))))</f>
        <v/>
      </c>
      <c r="CC85" s="42" t="str">
        <f>IF(OR($C85="",$E85=""),"",
IF(AND(対象名簿【こちらに入力をお願いします。】!$F93="症状あり",$C85=45199,CC$11&gt;=$C85,CC$11&lt;=$E85,CC$11&lt;=$E85-($E85-$C85-15)),1,
IF(AND(対象名簿【こちらに入力をお願いします。】!$F93="症状なし",$C85=45199,CC$11&gt;=$C85,CC$11&lt;=$E85,CC$11&lt;=$E85-($E85-$C85-7)),1,
IF(AND(対象名簿【こちらに入力をお願いします。】!$F93="症状あり",CC$11&gt;=$C85,CC$11&lt;=$E85,CC$11&lt;=$E85-($E85-$C85-14)),1,
IF(AND(対象名簿【こちらに入力をお願いします。】!$F93="症状なし",CC$11&gt;=$C85,CC$11&lt;=$E85,CC$11&lt;=$E85-($E85-$C85-6)),1,"")))))</f>
        <v/>
      </c>
      <c r="CD85" s="42" t="str">
        <f>IF(OR($C85="",$E85=""),"",
IF(AND(対象名簿【こちらに入力をお願いします。】!$F93="症状あり",$C85=45199,CD$11&gt;=$C85,CD$11&lt;=$E85,CD$11&lt;=$E85-($E85-$C85-15)),1,
IF(AND(対象名簿【こちらに入力をお願いします。】!$F93="症状なし",$C85=45199,CD$11&gt;=$C85,CD$11&lt;=$E85,CD$11&lt;=$E85-($E85-$C85-7)),1,
IF(AND(対象名簿【こちらに入力をお願いします。】!$F93="症状あり",CD$11&gt;=$C85,CD$11&lt;=$E85,CD$11&lt;=$E85-($E85-$C85-14)),1,
IF(AND(対象名簿【こちらに入力をお願いします。】!$F93="症状なし",CD$11&gt;=$C85,CD$11&lt;=$E85,CD$11&lt;=$E85-($E85-$C85-6)),1,"")))))</f>
        <v/>
      </c>
      <c r="CE85" s="42" t="str">
        <f>IF(OR($C85="",$E85=""),"",
IF(AND(対象名簿【こちらに入力をお願いします。】!$F93="症状あり",$C85=45199,CE$11&gt;=$C85,CE$11&lt;=$E85,CE$11&lt;=$E85-($E85-$C85-15)),1,
IF(AND(対象名簿【こちらに入力をお願いします。】!$F93="症状なし",$C85=45199,CE$11&gt;=$C85,CE$11&lt;=$E85,CE$11&lt;=$E85-($E85-$C85-7)),1,
IF(AND(対象名簿【こちらに入力をお願いします。】!$F93="症状あり",CE$11&gt;=$C85,CE$11&lt;=$E85,CE$11&lt;=$E85-($E85-$C85-14)),1,
IF(AND(対象名簿【こちらに入力をお願いします。】!$F93="症状なし",CE$11&gt;=$C85,CE$11&lt;=$E85,CE$11&lt;=$E85-($E85-$C85-6)),1,"")))))</f>
        <v/>
      </c>
      <c r="CF85" s="42" t="str">
        <f>IF(OR($C85="",$E85=""),"",
IF(AND(対象名簿【こちらに入力をお願いします。】!$F93="症状あり",$C85=45199,CF$11&gt;=$C85,CF$11&lt;=$E85,CF$11&lt;=$E85-($E85-$C85-15)),1,
IF(AND(対象名簿【こちらに入力をお願いします。】!$F93="症状なし",$C85=45199,CF$11&gt;=$C85,CF$11&lt;=$E85,CF$11&lt;=$E85-($E85-$C85-7)),1,
IF(AND(対象名簿【こちらに入力をお願いします。】!$F93="症状あり",CF$11&gt;=$C85,CF$11&lt;=$E85,CF$11&lt;=$E85-($E85-$C85-14)),1,
IF(AND(対象名簿【こちらに入力をお願いします。】!$F93="症状なし",CF$11&gt;=$C85,CF$11&lt;=$E85,CF$11&lt;=$E85-($E85-$C85-6)),1,"")))))</f>
        <v/>
      </c>
      <c r="CG85" s="42" t="str">
        <f>IF(OR($C85="",$E85=""),"",
IF(AND(対象名簿【こちらに入力をお願いします。】!$F93="症状あり",$C85=45199,CG$11&gt;=$C85,CG$11&lt;=$E85,CG$11&lt;=$E85-($E85-$C85-15)),1,
IF(AND(対象名簿【こちらに入力をお願いします。】!$F93="症状なし",$C85=45199,CG$11&gt;=$C85,CG$11&lt;=$E85,CG$11&lt;=$E85-($E85-$C85-7)),1,
IF(AND(対象名簿【こちらに入力をお願いします。】!$F93="症状あり",CG$11&gt;=$C85,CG$11&lt;=$E85,CG$11&lt;=$E85-($E85-$C85-14)),1,
IF(AND(対象名簿【こちらに入力をお願いします。】!$F93="症状なし",CG$11&gt;=$C85,CG$11&lt;=$E85,CG$11&lt;=$E85-($E85-$C85-6)),1,"")))))</f>
        <v/>
      </c>
      <c r="CH85" s="42" t="str">
        <f>IF(OR($C85="",$E85=""),"",
IF(AND(対象名簿【こちらに入力をお願いします。】!$F93="症状あり",$C85=45199,CH$11&gt;=$C85,CH$11&lt;=$E85,CH$11&lt;=$E85-($E85-$C85-15)),1,
IF(AND(対象名簿【こちらに入力をお願いします。】!$F93="症状なし",$C85=45199,CH$11&gt;=$C85,CH$11&lt;=$E85,CH$11&lt;=$E85-($E85-$C85-7)),1,
IF(AND(対象名簿【こちらに入力をお願いします。】!$F93="症状あり",CH$11&gt;=$C85,CH$11&lt;=$E85,CH$11&lt;=$E85-($E85-$C85-14)),1,
IF(AND(対象名簿【こちらに入力をお願いします。】!$F93="症状なし",CH$11&gt;=$C85,CH$11&lt;=$E85,CH$11&lt;=$E85-($E85-$C85-6)),1,"")))))</f>
        <v/>
      </c>
      <c r="CI85" s="42" t="str">
        <f>IF(OR($C85="",$E85=""),"",
IF(AND(対象名簿【こちらに入力をお願いします。】!$F93="症状あり",$C85=45199,CI$11&gt;=$C85,CI$11&lt;=$E85,CI$11&lt;=$E85-($E85-$C85-15)),1,
IF(AND(対象名簿【こちらに入力をお願いします。】!$F93="症状なし",$C85=45199,CI$11&gt;=$C85,CI$11&lt;=$E85,CI$11&lt;=$E85-($E85-$C85-7)),1,
IF(AND(対象名簿【こちらに入力をお願いします。】!$F93="症状あり",CI$11&gt;=$C85,CI$11&lt;=$E85,CI$11&lt;=$E85-($E85-$C85-14)),1,
IF(AND(対象名簿【こちらに入力をお願いします。】!$F93="症状なし",CI$11&gt;=$C85,CI$11&lt;=$E85,CI$11&lt;=$E85-($E85-$C85-6)),1,"")))))</f>
        <v/>
      </c>
      <c r="CJ85" s="42" t="str">
        <f>IF(OR($C85="",$E85=""),"",
IF(AND(対象名簿【こちらに入力をお願いします。】!$F93="症状あり",$C85=45199,CJ$11&gt;=$C85,CJ$11&lt;=$E85,CJ$11&lt;=$E85-($E85-$C85-15)),1,
IF(AND(対象名簿【こちらに入力をお願いします。】!$F93="症状なし",$C85=45199,CJ$11&gt;=$C85,CJ$11&lt;=$E85,CJ$11&lt;=$E85-($E85-$C85-7)),1,
IF(AND(対象名簿【こちらに入力をお願いします。】!$F93="症状あり",CJ$11&gt;=$C85,CJ$11&lt;=$E85,CJ$11&lt;=$E85-($E85-$C85-14)),1,
IF(AND(対象名簿【こちらに入力をお願いします。】!$F93="症状なし",CJ$11&gt;=$C85,CJ$11&lt;=$E85,CJ$11&lt;=$E85-($E85-$C85-6)),1,"")))))</f>
        <v/>
      </c>
      <c r="CK85" s="42" t="str">
        <f>IF(OR($C85="",$E85=""),"",
IF(AND(対象名簿【こちらに入力をお願いします。】!$F93="症状あり",$C85=45199,CK$11&gt;=$C85,CK$11&lt;=$E85,CK$11&lt;=$E85-($E85-$C85-15)),1,
IF(AND(対象名簿【こちらに入力をお願いします。】!$F93="症状なし",$C85=45199,CK$11&gt;=$C85,CK$11&lt;=$E85,CK$11&lt;=$E85-($E85-$C85-7)),1,
IF(AND(対象名簿【こちらに入力をお願いします。】!$F93="症状あり",CK$11&gt;=$C85,CK$11&lt;=$E85,CK$11&lt;=$E85-($E85-$C85-14)),1,
IF(AND(対象名簿【こちらに入力をお願いします。】!$F93="症状なし",CK$11&gt;=$C85,CK$11&lt;=$E85,CK$11&lt;=$E85-($E85-$C85-6)),1,"")))))</f>
        <v/>
      </c>
      <c r="CL85" s="42" t="str">
        <f>IF(OR($C85="",$E85=""),"",
IF(AND(対象名簿【こちらに入力をお願いします。】!$F93="症状あり",$C85=45199,CL$11&gt;=$C85,CL$11&lt;=$E85,CL$11&lt;=$E85-($E85-$C85-15)),1,
IF(AND(対象名簿【こちらに入力をお願いします。】!$F93="症状なし",$C85=45199,CL$11&gt;=$C85,CL$11&lt;=$E85,CL$11&lt;=$E85-($E85-$C85-7)),1,
IF(AND(対象名簿【こちらに入力をお願いします。】!$F93="症状あり",CL$11&gt;=$C85,CL$11&lt;=$E85,CL$11&lt;=$E85-($E85-$C85-14)),1,
IF(AND(対象名簿【こちらに入力をお願いします。】!$F93="症状なし",CL$11&gt;=$C85,CL$11&lt;=$E85,CL$11&lt;=$E85-($E85-$C85-6)),1,"")))))</f>
        <v/>
      </c>
      <c r="CM85" s="42" t="str">
        <f>IF(OR($C85="",$E85=""),"",
IF(AND(対象名簿【こちらに入力をお願いします。】!$F93="症状あり",$C85=45199,CM$11&gt;=$C85,CM$11&lt;=$E85,CM$11&lt;=$E85-($E85-$C85-15)),1,
IF(AND(対象名簿【こちらに入力をお願いします。】!$F93="症状なし",$C85=45199,CM$11&gt;=$C85,CM$11&lt;=$E85,CM$11&lt;=$E85-($E85-$C85-7)),1,
IF(AND(対象名簿【こちらに入力をお願いします。】!$F93="症状あり",CM$11&gt;=$C85,CM$11&lt;=$E85,CM$11&lt;=$E85-($E85-$C85-14)),1,
IF(AND(対象名簿【こちらに入力をお願いします。】!$F93="症状なし",CM$11&gt;=$C85,CM$11&lt;=$E85,CM$11&lt;=$E85-($E85-$C85-6)),1,"")))))</f>
        <v/>
      </c>
      <c r="CN85" s="42" t="str">
        <f>IF(OR($C85="",$E85=""),"",
IF(AND(対象名簿【こちらに入力をお願いします。】!$F93="症状あり",$C85=45199,CN$11&gt;=$C85,CN$11&lt;=$E85,CN$11&lt;=$E85-($E85-$C85-15)),1,
IF(AND(対象名簿【こちらに入力をお願いします。】!$F93="症状なし",$C85=45199,CN$11&gt;=$C85,CN$11&lt;=$E85,CN$11&lt;=$E85-($E85-$C85-7)),1,
IF(AND(対象名簿【こちらに入力をお願いします。】!$F93="症状あり",CN$11&gt;=$C85,CN$11&lt;=$E85,CN$11&lt;=$E85-($E85-$C85-14)),1,
IF(AND(対象名簿【こちらに入力をお願いします。】!$F93="症状なし",CN$11&gt;=$C85,CN$11&lt;=$E85,CN$11&lt;=$E85-($E85-$C85-6)),1,"")))))</f>
        <v/>
      </c>
      <c r="CO85" s="42" t="str">
        <f>IF(OR($C85="",$E85=""),"",
IF(AND(対象名簿【こちらに入力をお願いします。】!$F93="症状あり",$C85=45199,CO$11&gt;=$C85,CO$11&lt;=$E85,CO$11&lt;=$E85-($E85-$C85-15)),1,
IF(AND(対象名簿【こちらに入力をお願いします。】!$F93="症状なし",$C85=45199,CO$11&gt;=$C85,CO$11&lt;=$E85,CO$11&lt;=$E85-($E85-$C85-7)),1,
IF(AND(対象名簿【こちらに入力をお願いします。】!$F93="症状あり",CO$11&gt;=$C85,CO$11&lt;=$E85,CO$11&lt;=$E85-($E85-$C85-14)),1,
IF(AND(対象名簿【こちらに入力をお願いします。】!$F93="症状なし",CO$11&gt;=$C85,CO$11&lt;=$E85,CO$11&lt;=$E85-($E85-$C85-6)),1,"")))))</f>
        <v/>
      </c>
      <c r="CP85" s="42" t="str">
        <f>IF(OR($C85="",$E85=""),"",
IF(AND(対象名簿【こちらに入力をお願いします。】!$F93="症状あり",$C85=45199,CP$11&gt;=$C85,CP$11&lt;=$E85,CP$11&lt;=$E85-($E85-$C85-15)),1,
IF(AND(対象名簿【こちらに入力をお願いします。】!$F93="症状なし",$C85=45199,CP$11&gt;=$C85,CP$11&lt;=$E85,CP$11&lt;=$E85-($E85-$C85-7)),1,
IF(AND(対象名簿【こちらに入力をお願いします。】!$F93="症状あり",CP$11&gt;=$C85,CP$11&lt;=$E85,CP$11&lt;=$E85-($E85-$C85-14)),1,
IF(AND(対象名簿【こちらに入力をお願いします。】!$F93="症状なし",CP$11&gt;=$C85,CP$11&lt;=$E85,CP$11&lt;=$E85-($E85-$C85-6)),1,"")))))</f>
        <v/>
      </c>
      <c r="CQ85" s="42" t="str">
        <f>IF(OR($C85="",$E85=""),"",
IF(AND(対象名簿【こちらに入力をお願いします。】!$F93="症状あり",$C85=45199,CQ$11&gt;=$C85,CQ$11&lt;=$E85,CQ$11&lt;=$E85-($E85-$C85-15)),1,
IF(AND(対象名簿【こちらに入力をお願いします。】!$F93="症状なし",$C85=45199,CQ$11&gt;=$C85,CQ$11&lt;=$E85,CQ$11&lt;=$E85-($E85-$C85-7)),1,
IF(AND(対象名簿【こちらに入力をお願いします。】!$F93="症状あり",CQ$11&gt;=$C85,CQ$11&lt;=$E85,CQ$11&lt;=$E85-($E85-$C85-14)),1,
IF(AND(対象名簿【こちらに入力をお願いします。】!$F93="症状なし",CQ$11&gt;=$C85,CQ$11&lt;=$E85,CQ$11&lt;=$E85-($E85-$C85-6)),1,"")))))</f>
        <v/>
      </c>
      <c r="CR85" s="42" t="str">
        <f>IF(OR($C85="",$E85=""),"",
IF(AND(対象名簿【こちらに入力をお願いします。】!$F93="症状あり",$C85=45199,CR$11&gt;=$C85,CR$11&lt;=$E85,CR$11&lt;=$E85-($E85-$C85-15)),1,
IF(AND(対象名簿【こちらに入力をお願いします。】!$F93="症状なし",$C85=45199,CR$11&gt;=$C85,CR$11&lt;=$E85,CR$11&lt;=$E85-($E85-$C85-7)),1,
IF(AND(対象名簿【こちらに入力をお願いします。】!$F93="症状あり",CR$11&gt;=$C85,CR$11&lt;=$E85,CR$11&lt;=$E85-($E85-$C85-14)),1,
IF(AND(対象名簿【こちらに入力をお願いします。】!$F93="症状なし",CR$11&gt;=$C85,CR$11&lt;=$E85,CR$11&lt;=$E85-($E85-$C85-6)),1,"")))))</f>
        <v/>
      </c>
      <c r="CS85" s="42" t="str">
        <f>IF(OR($C85="",$E85=""),"",
IF(AND(対象名簿【こちらに入力をお願いします。】!$F93="症状あり",$C85=45199,CS$11&gt;=$C85,CS$11&lt;=$E85,CS$11&lt;=$E85-($E85-$C85-15)),1,
IF(AND(対象名簿【こちらに入力をお願いします。】!$F93="症状なし",$C85=45199,CS$11&gt;=$C85,CS$11&lt;=$E85,CS$11&lt;=$E85-($E85-$C85-7)),1,
IF(AND(対象名簿【こちらに入力をお願いします。】!$F93="症状あり",CS$11&gt;=$C85,CS$11&lt;=$E85,CS$11&lt;=$E85-($E85-$C85-14)),1,
IF(AND(対象名簿【こちらに入力をお願いします。】!$F93="症状なし",CS$11&gt;=$C85,CS$11&lt;=$E85,CS$11&lt;=$E85-($E85-$C85-6)),1,"")))))</f>
        <v/>
      </c>
      <c r="CT85" s="42" t="str">
        <f>IF(OR($C85="",$E85=""),"",
IF(AND(対象名簿【こちらに入力をお願いします。】!$F93="症状あり",$C85=45199,CT$11&gt;=$C85,CT$11&lt;=$E85,CT$11&lt;=$E85-($E85-$C85-15)),1,
IF(AND(対象名簿【こちらに入力をお願いします。】!$F93="症状なし",$C85=45199,CT$11&gt;=$C85,CT$11&lt;=$E85,CT$11&lt;=$E85-($E85-$C85-7)),1,
IF(AND(対象名簿【こちらに入力をお願いします。】!$F93="症状あり",CT$11&gt;=$C85,CT$11&lt;=$E85,CT$11&lt;=$E85-($E85-$C85-14)),1,
IF(AND(対象名簿【こちらに入力をお願いします。】!$F93="症状なし",CT$11&gt;=$C85,CT$11&lt;=$E85,CT$11&lt;=$E85-($E85-$C85-6)),1,"")))))</f>
        <v/>
      </c>
      <c r="CU85" s="42" t="str">
        <f>IF(OR($C85="",$E85=""),"",
IF(AND(対象名簿【こちらに入力をお願いします。】!$F93="症状あり",$C85=45199,CU$11&gt;=$C85,CU$11&lt;=$E85,CU$11&lt;=$E85-($E85-$C85-15)),1,
IF(AND(対象名簿【こちらに入力をお願いします。】!$F93="症状なし",$C85=45199,CU$11&gt;=$C85,CU$11&lt;=$E85,CU$11&lt;=$E85-($E85-$C85-7)),1,
IF(AND(対象名簿【こちらに入力をお願いします。】!$F93="症状あり",CU$11&gt;=$C85,CU$11&lt;=$E85,CU$11&lt;=$E85-($E85-$C85-14)),1,
IF(AND(対象名簿【こちらに入力をお願いします。】!$F93="症状なし",CU$11&gt;=$C85,CU$11&lt;=$E85,CU$11&lt;=$E85-($E85-$C85-6)),1,"")))))</f>
        <v/>
      </c>
    </row>
    <row r="86" spans="1:99" s="25" customFormat="1">
      <c r="A86" s="72">
        <f>対象名簿【こちらに入力をお願いします。】!A94</f>
        <v>75</v>
      </c>
      <c r="B86" s="72" t="str">
        <f>IF(AND(対象名簿【こちらに入力をお願いします。】!$K$4&lt;=29,対象名簿【こちらに入力をお願いします。】!B94&lt;&gt;""),対象名簿【こちらに入力をお願いします。】!B94,"")</f>
        <v>利用者BW</v>
      </c>
      <c r="C86" s="73" t="str">
        <f>IF(AND(対象名簿【こちらに入力をお願いします。】!$K$4&lt;=29,対象名簿【こちらに入力をお願いします。】!C94&lt;&gt;""),対象名簿【こちらに入力をお願いします。】!C94,"")</f>
        <v/>
      </c>
      <c r="D86" s="74" t="s">
        <v>3</v>
      </c>
      <c r="E86" s="75" t="str">
        <f>IF(AND(対象名簿【こちらに入力をお願いします。】!$K$4&lt;=29,対象名簿【こちらに入力をお願いします。】!E94&lt;&gt;""),対象名簿【こちらに入力をお願いします。】!E94,"")</f>
        <v/>
      </c>
      <c r="F86" s="85">
        <f t="shared" si="9"/>
        <v>0</v>
      </c>
      <c r="G86" s="76">
        <f t="shared" si="10"/>
        <v>0</v>
      </c>
      <c r="H86" s="93"/>
      <c r="I86" s="44" t="str">
        <f>IF(OR($C86="",$E86=""),"",
IF(AND(対象名簿【こちらに入力をお願いします。】!$F94="症状あり",$C86=45199,I$11&gt;=$C86,I$11&lt;=$E86,I$11&lt;=$E86-($E86-$C86-15)),1,
IF(AND(対象名簿【こちらに入力をお願いします。】!$F94="症状なし",$C86=45199,I$11&gt;=$C86,I$11&lt;=$E86,I$11&lt;=$E86-($E86-$C86-7)),1,
IF(AND(対象名簿【こちらに入力をお願いします。】!$F94="症状あり",I$11&gt;=$C86,I$11&lt;=$E86,I$11&lt;=$E86-($E86-$C86-14)),1,
IF(AND(対象名簿【こちらに入力をお願いします。】!$F94="症状なし",I$11&gt;=$C86,I$11&lt;=$E86,I$11&lt;=$E86-($E86-$C86-6)),1,"")))))</f>
        <v/>
      </c>
      <c r="J86" s="44" t="str">
        <f>IF(OR($C86="",$E86=""),"",
IF(AND(対象名簿【こちらに入力をお願いします。】!$F94="症状あり",$C86=45199,J$11&gt;=$C86,J$11&lt;=$E86,J$11&lt;=$E86-($E86-$C86-15)),1,
IF(AND(対象名簿【こちらに入力をお願いします。】!$F94="症状なし",$C86=45199,J$11&gt;=$C86,J$11&lt;=$E86,J$11&lt;=$E86-($E86-$C86-7)),1,
IF(AND(対象名簿【こちらに入力をお願いします。】!$F94="症状あり",J$11&gt;=$C86,J$11&lt;=$E86,J$11&lt;=$E86-($E86-$C86-14)),1,
IF(AND(対象名簿【こちらに入力をお願いします。】!$F94="症状なし",J$11&gt;=$C86,J$11&lt;=$E86,J$11&lt;=$E86-($E86-$C86-6)),1,"")))))</f>
        <v/>
      </c>
      <c r="K86" s="44" t="str">
        <f>IF(OR($C86="",$E86=""),"",
IF(AND(対象名簿【こちらに入力をお願いします。】!$F94="症状あり",$C86=45199,K$11&gt;=$C86,K$11&lt;=$E86,K$11&lt;=$E86-($E86-$C86-15)),1,
IF(AND(対象名簿【こちらに入力をお願いします。】!$F94="症状なし",$C86=45199,K$11&gt;=$C86,K$11&lt;=$E86,K$11&lt;=$E86-($E86-$C86-7)),1,
IF(AND(対象名簿【こちらに入力をお願いします。】!$F94="症状あり",K$11&gt;=$C86,K$11&lt;=$E86,K$11&lt;=$E86-($E86-$C86-14)),1,
IF(AND(対象名簿【こちらに入力をお願いします。】!$F94="症状なし",K$11&gt;=$C86,K$11&lt;=$E86,K$11&lt;=$E86-($E86-$C86-6)),1,"")))))</f>
        <v/>
      </c>
      <c r="L86" s="44" t="str">
        <f>IF(OR($C86="",$E86=""),"",
IF(AND(対象名簿【こちらに入力をお願いします。】!$F94="症状あり",$C86=45199,L$11&gt;=$C86,L$11&lt;=$E86,L$11&lt;=$E86-($E86-$C86-15)),1,
IF(AND(対象名簿【こちらに入力をお願いします。】!$F94="症状なし",$C86=45199,L$11&gt;=$C86,L$11&lt;=$E86,L$11&lt;=$E86-($E86-$C86-7)),1,
IF(AND(対象名簿【こちらに入力をお願いします。】!$F94="症状あり",L$11&gt;=$C86,L$11&lt;=$E86,L$11&lt;=$E86-($E86-$C86-14)),1,
IF(AND(対象名簿【こちらに入力をお願いします。】!$F94="症状なし",L$11&gt;=$C86,L$11&lt;=$E86,L$11&lt;=$E86-($E86-$C86-6)),1,"")))))</f>
        <v/>
      </c>
      <c r="M86" s="44" t="str">
        <f>IF(OR($C86="",$E86=""),"",
IF(AND(対象名簿【こちらに入力をお願いします。】!$F94="症状あり",$C86=45199,M$11&gt;=$C86,M$11&lt;=$E86,M$11&lt;=$E86-($E86-$C86-15)),1,
IF(AND(対象名簿【こちらに入力をお願いします。】!$F94="症状なし",$C86=45199,M$11&gt;=$C86,M$11&lt;=$E86,M$11&lt;=$E86-($E86-$C86-7)),1,
IF(AND(対象名簿【こちらに入力をお願いします。】!$F94="症状あり",M$11&gt;=$C86,M$11&lt;=$E86,M$11&lt;=$E86-($E86-$C86-14)),1,
IF(AND(対象名簿【こちらに入力をお願いします。】!$F94="症状なし",M$11&gt;=$C86,M$11&lt;=$E86,M$11&lt;=$E86-($E86-$C86-6)),1,"")))))</f>
        <v/>
      </c>
      <c r="N86" s="44" t="str">
        <f>IF(OR($C86="",$E86=""),"",
IF(AND(対象名簿【こちらに入力をお願いします。】!$F94="症状あり",$C86=45199,N$11&gt;=$C86,N$11&lt;=$E86,N$11&lt;=$E86-($E86-$C86-15)),1,
IF(AND(対象名簿【こちらに入力をお願いします。】!$F94="症状なし",$C86=45199,N$11&gt;=$C86,N$11&lt;=$E86,N$11&lt;=$E86-($E86-$C86-7)),1,
IF(AND(対象名簿【こちらに入力をお願いします。】!$F94="症状あり",N$11&gt;=$C86,N$11&lt;=$E86,N$11&lt;=$E86-($E86-$C86-14)),1,
IF(AND(対象名簿【こちらに入力をお願いします。】!$F94="症状なし",N$11&gt;=$C86,N$11&lt;=$E86,N$11&lt;=$E86-($E86-$C86-6)),1,"")))))</f>
        <v/>
      </c>
      <c r="O86" s="44" t="str">
        <f>IF(OR($C86="",$E86=""),"",
IF(AND(対象名簿【こちらに入力をお願いします。】!$F94="症状あり",$C86=45199,O$11&gt;=$C86,O$11&lt;=$E86,O$11&lt;=$E86-($E86-$C86-15)),1,
IF(AND(対象名簿【こちらに入力をお願いします。】!$F94="症状なし",$C86=45199,O$11&gt;=$C86,O$11&lt;=$E86,O$11&lt;=$E86-($E86-$C86-7)),1,
IF(AND(対象名簿【こちらに入力をお願いします。】!$F94="症状あり",O$11&gt;=$C86,O$11&lt;=$E86,O$11&lt;=$E86-($E86-$C86-14)),1,
IF(AND(対象名簿【こちらに入力をお願いします。】!$F94="症状なし",O$11&gt;=$C86,O$11&lt;=$E86,O$11&lt;=$E86-($E86-$C86-6)),1,"")))))</f>
        <v/>
      </c>
      <c r="P86" s="44" t="str">
        <f>IF(OR($C86="",$E86=""),"",
IF(AND(対象名簿【こちらに入力をお願いします。】!$F94="症状あり",$C86=45199,P$11&gt;=$C86,P$11&lt;=$E86,P$11&lt;=$E86-($E86-$C86-15)),1,
IF(AND(対象名簿【こちらに入力をお願いします。】!$F94="症状なし",$C86=45199,P$11&gt;=$C86,P$11&lt;=$E86,P$11&lt;=$E86-($E86-$C86-7)),1,
IF(AND(対象名簿【こちらに入力をお願いします。】!$F94="症状あり",P$11&gt;=$C86,P$11&lt;=$E86,P$11&lt;=$E86-($E86-$C86-14)),1,
IF(AND(対象名簿【こちらに入力をお願いします。】!$F94="症状なし",P$11&gt;=$C86,P$11&lt;=$E86,P$11&lt;=$E86-($E86-$C86-6)),1,"")))))</f>
        <v/>
      </c>
      <c r="Q86" s="44" t="str">
        <f>IF(OR($C86="",$E86=""),"",
IF(AND(対象名簿【こちらに入力をお願いします。】!$F94="症状あり",$C86=45199,Q$11&gt;=$C86,Q$11&lt;=$E86,Q$11&lt;=$E86-($E86-$C86-15)),1,
IF(AND(対象名簿【こちらに入力をお願いします。】!$F94="症状なし",$C86=45199,Q$11&gt;=$C86,Q$11&lt;=$E86,Q$11&lt;=$E86-($E86-$C86-7)),1,
IF(AND(対象名簿【こちらに入力をお願いします。】!$F94="症状あり",Q$11&gt;=$C86,Q$11&lt;=$E86,Q$11&lt;=$E86-($E86-$C86-14)),1,
IF(AND(対象名簿【こちらに入力をお願いします。】!$F94="症状なし",Q$11&gt;=$C86,Q$11&lt;=$E86,Q$11&lt;=$E86-($E86-$C86-6)),1,"")))))</f>
        <v/>
      </c>
      <c r="R86" s="44" t="str">
        <f>IF(OR($C86="",$E86=""),"",
IF(AND(対象名簿【こちらに入力をお願いします。】!$F94="症状あり",$C86=45199,R$11&gt;=$C86,R$11&lt;=$E86,R$11&lt;=$E86-($E86-$C86-15)),1,
IF(AND(対象名簿【こちらに入力をお願いします。】!$F94="症状なし",$C86=45199,R$11&gt;=$C86,R$11&lt;=$E86,R$11&lt;=$E86-($E86-$C86-7)),1,
IF(AND(対象名簿【こちらに入力をお願いします。】!$F94="症状あり",R$11&gt;=$C86,R$11&lt;=$E86,R$11&lt;=$E86-($E86-$C86-14)),1,
IF(AND(対象名簿【こちらに入力をお願いします。】!$F94="症状なし",R$11&gt;=$C86,R$11&lt;=$E86,R$11&lt;=$E86-($E86-$C86-6)),1,"")))))</f>
        <v/>
      </c>
      <c r="S86" s="44" t="str">
        <f>IF(OR($C86="",$E86=""),"",
IF(AND(対象名簿【こちらに入力をお願いします。】!$F94="症状あり",$C86=45199,S$11&gt;=$C86,S$11&lt;=$E86,S$11&lt;=$E86-($E86-$C86-15)),1,
IF(AND(対象名簿【こちらに入力をお願いします。】!$F94="症状なし",$C86=45199,S$11&gt;=$C86,S$11&lt;=$E86,S$11&lt;=$E86-($E86-$C86-7)),1,
IF(AND(対象名簿【こちらに入力をお願いします。】!$F94="症状あり",S$11&gt;=$C86,S$11&lt;=$E86,S$11&lt;=$E86-($E86-$C86-14)),1,
IF(AND(対象名簿【こちらに入力をお願いします。】!$F94="症状なし",S$11&gt;=$C86,S$11&lt;=$E86,S$11&lt;=$E86-($E86-$C86-6)),1,"")))))</f>
        <v/>
      </c>
      <c r="T86" s="44" t="str">
        <f>IF(OR($C86="",$E86=""),"",
IF(AND(対象名簿【こちらに入力をお願いします。】!$F94="症状あり",$C86=45199,T$11&gt;=$C86,T$11&lt;=$E86,T$11&lt;=$E86-($E86-$C86-15)),1,
IF(AND(対象名簿【こちらに入力をお願いします。】!$F94="症状なし",$C86=45199,T$11&gt;=$C86,T$11&lt;=$E86,T$11&lt;=$E86-($E86-$C86-7)),1,
IF(AND(対象名簿【こちらに入力をお願いします。】!$F94="症状あり",T$11&gt;=$C86,T$11&lt;=$E86,T$11&lt;=$E86-($E86-$C86-14)),1,
IF(AND(対象名簿【こちらに入力をお願いします。】!$F94="症状なし",T$11&gt;=$C86,T$11&lt;=$E86,T$11&lt;=$E86-($E86-$C86-6)),1,"")))))</f>
        <v/>
      </c>
      <c r="U86" s="44" t="str">
        <f>IF(OR($C86="",$E86=""),"",
IF(AND(対象名簿【こちらに入力をお願いします。】!$F94="症状あり",$C86=45199,U$11&gt;=$C86,U$11&lt;=$E86,U$11&lt;=$E86-($E86-$C86-15)),1,
IF(AND(対象名簿【こちらに入力をお願いします。】!$F94="症状なし",$C86=45199,U$11&gt;=$C86,U$11&lt;=$E86,U$11&lt;=$E86-($E86-$C86-7)),1,
IF(AND(対象名簿【こちらに入力をお願いします。】!$F94="症状あり",U$11&gt;=$C86,U$11&lt;=$E86,U$11&lt;=$E86-($E86-$C86-14)),1,
IF(AND(対象名簿【こちらに入力をお願いします。】!$F94="症状なし",U$11&gt;=$C86,U$11&lt;=$E86,U$11&lt;=$E86-($E86-$C86-6)),1,"")))))</f>
        <v/>
      </c>
      <c r="V86" s="44" t="str">
        <f>IF(OR($C86="",$E86=""),"",
IF(AND(対象名簿【こちらに入力をお願いします。】!$F94="症状あり",$C86=45199,V$11&gt;=$C86,V$11&lt;=$E86,V$11&lt;=$E86-($E86-$C86-15)),1,
IF(AND(対象名簿【こちらに入力をお願いします。】!$F94="症状なし",$C86=45199,V$11&gt;=$C86,V$11&lt;=$E86,V$11&lt;=$E86-($E86-$C86-7)),1,
IF(AND(対象名簿【こちらに入力をお願いします。】!$F94="症状あり",V$11&gt;=$C86,V$11&lt;=$E86,V$11&lt;=$E86-($E86-$C86-14)),1,
IF(AND(対象名簿【こちらに入力をお願いします。】!$F94="症状なし",V$11&gt;=$C86,V$11&lt;=$E86,V$11&lt;=$E86-($E86-$C86-6)),1,"")))))</f>
        <v/>
      </c>
      <c r="W86" s="44" t="str">
        <f>IF(OR($C86="",$E86=""),"",
IF(AND(対象名簿【こちらに入力をお願いします。】!$F94="症状あり",$C86=45199,W$11&gt;=$C86,W$11&lt;=$E86,W$11&lt;=$E86-($E86-$C86-15)),1,
IF(AND(対象名簿【こちらに入力をお願いします。】!$F94="症状なし",$C86=45199,W$11&gt;=$C86,W$11&lt;=$E86,W$11&lt;=$E86-($E86-$C86-7)),1,
IF(AND(対象名簿【こちらに入力をお願いします。】!$F94="症状あり",W$11&gt;=$C86,W$11&lt;=$E86,W$11&lt;=$E86-($E86-$C86-14)),1,
IF(AND(対象名簿【こちらに入力をお願いします。】!$F94="症状なし",W$11&gt;=$C86,W$11&lt;=$E86,W$11&lt;=$E86-($E86-$C86-6)),1,"")))))</f>
        <v/>
      </c>
      <c r="X86" s="44" t="str">
        <f>IF(OR($C86="",$E86=""),"",
IF(AND(対象名簿【こちらに入力をお願いします。】!$F94="症状あり",$C86=45199,X$11&gt;=$C86,X$11&lt;=$E86,X$11&lt;=$E86-($E86-$C86-15)),1,
IF(AND(対象名簿【こちらに入力をお願いします。】!$F94="症状なし",$C86=45199,X$11&gt;=$C86,X$11&lt;=$E86,X$11&lt;=$E86-($E86-$C86-7)),1,
IF(AND(対象名簿【こちらに入力をお願いします。】!$F94="症状あり",X$11&gt;=$C86,X$11&lt;=$E86,X$11&lt;=$E86-($E86-$C86-14)),1,
IF(AND(対象名簿【こちらに入力をお願いします。】!$F94="症状なし",X$11&gt;=$C86,X$11&lt;=$E86,X$11&lt;=$E86-($E86-$C86-6)),1,"")))))</f>
        <v/>
      </c>
      <c r="Y86" s="44" t="str">
        <f>IF(OR($C86="",$E86=""),"",
IF(AND(対象名簿【こちらに入力をお願いします。】!$F94="症状あり",$C86=45199,Y$11&gt;=$C86,Y$11&lt;=$E86,Y$11&lt;=$E86-($E86-$C86-15)),1,
IF(AND(対象名簿【こちらに入力をお願いします。】!$F94="症状なし",$C86=45199,Y$11&gt;=$C86,Y$11&lt;=$E86,Y$11&lt;=$E86-($E86-$C86-7)),1,
IF(AND(対象名簿【こちらに入力をお願いします。】!$F94="症状あり",Y$11&gt;=$C86,Y$11&lt;=$E86,Y$11&lt;=$E86-($E86-$C86-14)),1,
IF(AND(対象名簿【こちらに入力をお願いします。】!$F94="症状なし",Y$11&gt;=$C86,Y$11&lt;=$E86,Y$11&lt;=$E86-($E86-$C86-6)),1,"")))))</f>
        <v/>
      </c>
      <c r="Z86" s="44" t="str">
        <f>IF(OR($C86="",$E86=""),"",
IF(AND(対象名簿【こちらに入力をお願いします。】!$F94="症状あり",$C86=45199,Z$11&gt;=$C86,Z$11&lt;=$E86,Z$11&lt;=$E86-($E86-$C86-15)),1,
IF(AND(対象名簿【こちらに入力をお願いします。】!$F94="症状なし",$C86=45199,Z$11&gt;=$C86,Z$11&lt;=$E86,Z$11&lt;=$E86-($E86-$C86-7)),1,
IF(AND(対象名簿【こちらに入力をお願いします。】!$F94="症状あり",Z$11&gt;=$C86,Z$11&lt;=$E86,Z$11&lt;=$E86-($E86-$C86-14)),1,
IF(AND(対象名簿【こちらに入力をお願いします。】!$F94="症状なし",Z$11&gt;=$C86,Z$11&lt;=$E86,Z$11&lt;=$E86-($E86-$C86-6)),1,"")))))</f>
        <v/>
      </c>
      <c r="AA86" s="44" t="str">
        <f>IF(OR($C86="",$E86=""),"",
IF(AND(対象名簿【こちらに入力をお願いします。】!$F94="症状あり",$C86=45199,AA$11&gt;=$C86,AA$11&lt;=$E86,AA$11&lt;=$E86-($E86-$C86-15)),1,
IF(AND(対象名簿【こちらに入力をお願いします。】!$F94="症状なし",$C86=45199,AA$11&gt;=$C86,AA$11&lt;=$E86,AA$11&lt;=$E86-($E86-$C86-7)),1,
IF(AND(対象名簿【こちらに入力をお願いします。】!$F94="症状あり",AA$11&gt;=$C86,AA$11&lt;=$E86,AA$11&lt;=$E86-($E86-$C86-14)),1,
IF(AND(対象名簿【こちらに入力をお願いします。】!$F94="症状なし",AA$11&gt;=$C86,AA$11&lt;=$E86,AA$11&lt;=$E86-($E86-$C86-6)),1,"")))))</f>
        <v/>
      </c>
      <c r="AB86" s="44" t="str">
        <f>IF(OR($C86="",$E86=""),"",
IF(AND(対象名簿【こちらに入力をお願いします。】!$F94="症状あり",$C86=45199,AB$11&gt;=$C86,AB$11&lt;=$E86,AB$11&lt;=$E86-($E86-$C86-15)),1,
IF(AND(対象名簿【こちらに入力をお願いします。】!$F94="症状なし",$C86=45199,AB$11&gt;=$C86,AB$11&lt;=$E86,AB$11&lt;=$E86-($E86-$C86-7)),1,
IF(AND(対象名簿【こちらに入力をお願いします。】!$F94="症状あり",AB$11&gt;=$C86,AB$11&lt;=$E86,AB$11&lt;=$E86-($E86-$C86-14)),1,
IF(AND(対象名簿【こちらに入力をお願いします。】!$F94="症状なし",AB$11&gt;=$C86,AB$11&lt;=$E86,AB$11&lt;=$E86-($E86-$C86-6)),1,"")))))</f>
        <v/>
      </c>
      <c r="AC86" s="44" t="str">
        <f>IF(OR($C86="",$E86=""),"",
IF(AND(対象名簿【こちらに入力をお願いします。】!$F94="症状あり",$C86=45199,AC$11&gt;=$C86,AC$11&lt;=$E86,AC$11&lt;=$E86-($E86-$C86-15)),1,
IF(AND(対象名簿【こちらに入力をお願いします。】!$F94="症状なし",$C86=45199,AC$11&gt;=$C86,AC$11&lt;=$E86,AC$11&lt;=$E86-($E86-$C86-7)),1,
IF(AND(対象名簿【こちらに入力をお願いします。】!$F94="症状あり",AC$11&gt;=$C86,AC$11&lt;=$E86,AC$11&lt;=$E86-($E86-$C86-14)),1,
IF(AND(対象名簿【こちらに入力をお願いします。】!$F94="症状なし",AC$11&gt;=$C86,AC$11&lt;=$E86,AC$11&lt;=$E86-($E86-$C86-6)),1,"")))))</f>
        <v/>
      </c>
      <c r="AD86" s="44" t="str">
        <f>IF(OR($C86="",$E86=""),"",
IF(AND(対象名簿【こちらに入力をお願いします。】!$F94="症状あり",$C86=45199,AD$11&gt;=$C86,AD$11&lt;=$E86,AD$11&lt;=$E86-($E86-$C86-15)),1,
IF(AND(対象名簿【こちらに入力をお願いします。】!$F94="症状なし",$C86=45199,AD$11&gt;=$C86,AD$11&lt;=$E86,AD$11&lt;=$E86-($E86-$C86-7)),1,
IF(AND(対象名簿【こちらに入力をお願いします。】!$F94="症状あり",AD$11&gt;=$C86,AD$11&lt;=$E86,AD$11&lt;=$E86-($E86-$C86-14)),1,
IF(AND(対象名簿【こちらに入力をお願いします。】!$F94="症状なし",AD$11&gt;=$C86,AD$11&lt;=$E86,AD$11&lt;=$E86-($E86-$C86-6)),1,"")))))</f>
        <v/>
      </c>
      <c r="AE86" s="44" t="str">
        <f>IF(OR($C86="",$E86=""),"",
IF(AND(対象名簿【こちらに入力をお願いします。】!$F94="症状あり",$C86=45199,AE$11&gt;=$C86,AE$11&lt;=$E86,AE$11&lt;=$E86-($E86-$C86-15)),1,
IF(AND(対象名簿【こちらに入力をお願いします。】!$F94="症状なし",$C86=45199,AE$11&gt;=$C86,AE$11&lt;=$E86,AE$11&lt;=$E86-($E86-$C86-7)),1,
IF(AND(対象名簿【こちらに入力をお願いします。】!$F94="症状あり",AE$11&gt;=$C86,AE$11&lt;=$E86,AE$11&lt;=$E86-($E86-$C86-14)),1,
IF(AND(対象名簿【こちらに入力をお願いします。】!$F94="症状なし",AE$11&gt;=$C86,AE$11&lt;=$E86,AE$11&lt;=$E86-($E86-$C86-6)),1,"")))))</f>
        <v/>
      </c>
      <c r="AF86" s="44" t="str">
        <f>IF(OR($C86="",$E86=""),"",
IF(AND(対象名簿【こちらに入力をお願いします。】!$F94="症状あり",$C86=45199,AF$11&gt;=$C86,AF$11&lt;=$E86,AF$11&lt;=$E86-($E86-$C86-15)),1,
IF(AND(対象名簿【こちらに入力をお願いします。】!$F94="症状なし",$C86=45199,AF$11&gt;=$C86,AF$11&lt;=$E86,AF$11&lt;=$E86-($E86-$C86-7)),1,
IF(AND(対象名簿【こちらに入力をお願いします。】!$F94="症状あり",AF$11&gt;=$C86,AF$11&lt;=$E86,AF$11&lt;=$E86-($E86-$C86-14)),1,
IF(AND(対象名簿【こちらに入力をお願いします。】!$F94="症状なし",AF$11&gt;=$C86,AF$11&lt;=$E86,AF$11&lt;=$E86-($E86-$C86-6)),1,"")))))</f>
        <v/>
      </c>
      <c r="AG86" s="44" t="str">
        <f>IF(OR($C86="",$E86=""),"",
IF(AND(対象名簿【こちらに入力をお願いします。】!$F94="症状あり",$C86=45199,AG$11&gt;=$C86,AG$11&lt;=$E86,AG$11&lt;=$E86-($E86-$C86-15)),1,
IF(AND(対象名簿【こちらに入力をお願いします。】!$F94="症状なし",$C86=45199,AG$11&gt;=$C86,AG$11&lt;=$E86,AG$11&lt;=$E86-($E86-$C86-7)),1,
IF(AND(対象名簿【こちらに入力をお願いします。】!$F94="症状あり",AG$11&gt;=$C86,AG$11&lt;=$E86,AG$11&lt;=$E86-($E86-$C86-14)),1,
IF(AND(対象名簿【こちらに入力をお願いします。】!$F94="症状なし",AG$11&gt;=$C86,AG$11&lt;=$E86,AG$11&lt;=$E86-($E86-$C86-6)),1,"")))))</f>
        <v/>
      </c>
      <c r="AH86" s="44" t="str">
        <f>IF(OR($C86="",$E86=""),"",
IF(AND(対象名簿【こちらに入力をお願いします。】!$F94="症状あり",$C86=45199,AH$11&gt;=$C86,AH$11&lt;=$E86,AH$11&lt;=$E86-($E86-$C86-15)),1,
IF(AND(対象名簿【こちらに入力をお願いします。】!$F94="症状なし",$C86=45199,AH$11&gt;=$C86,AH$11&lt;=$E86,AH$11&lt;=$E86-($E86-$C86-7)),1,
IF(AND(対象名簿【こちらに入力をお願いします。】!$F94="症状あり",AH$11&gt;=$C86,AH$11&lt;=$E86,AH$11&lt;=$E86-($E86-$C86-14)),1,
IF(AND(対象名簿【こちらに入力をお願いします。】!$F94="症状なし",AH$11&gt;=$C86,AH$11&lt;=$E86,AH$11&lt;=$E86-($E86-$C86-6)),1,"")))))</f>
        <v/>
      </c>
      <c r="AI86" s="44" t="str">
        <f>IF(OR($C86="",$E86=""),"",
IF(AND(対象名簿【こちらに入力をお願いします。】!$F94="症状あり",$C86=45199,AI$11&gt;=$C86,AI$11&lt;=$E86,AI$11&lt;=$E86-($E86-$C86-15)),1,
IF(AND(対象名簿【こちらに入力をお願いします。】!$F94="症状なし",$C86=45199,AI$11&gt;=$C86,AI$11&lt;=$E86,AI$11&lt;=$E86-($E86-$C86-7)),1,
IF(AND(対象名簿【こちらに入力をお願いします。】!$F94="症状あり",AI$11&gt;=$C86,AI$11&lt;=$E86,AI$11&lt;=$E86-($E86-$C86-14)),1,
IF(AND(対象名簿【こちらに入力をお願いします。】!$F94="症状なし",AI$11&gt;=$C86,AI$11&lt;=$E86,AI$11&lt;=$E86-($E86-$C86-6)),1,"")))))</f>
        <v/>
      </c>
      <c r="AJ86" s="44" t="str">
        <f>IF(OR($C86="",$E86=""),"",
IF(AND(対象名簿【こちらに入力をお願いします。】!$F94="症状あり",$C86=45199,AJ$11&gt;=$C86,AJ$11&lt;=$E86,AJ$11&lt;=$E86-($E86-$C86-15)),1,
IF(AND(対象名簿【こちらに入力をお願いします。】!$F94="症状なし",$C86=45199,AJ$11&gt;=$C86,AJ$11&lt;=$E86,AJ$11&lt;=$E86-($E86-$C86-7)),1,
IF(AND(対象名簿【こちらに入力をお願いします。】!$F94="症状あり",AJ$11&gt;=$C86,AJ$11&lt;=$E86,AJ$11&lt;=$E86-($E86-$C86-14)),1,
IF(AND(対象名簿【こちらに入力をお願いします。】!$F94="症状なし",AJ$11&gt;=$C86,AJ$11&lt;=$E86,AJ$11&lt;=$E86-($E86-$C86-6)),1,"")))))</f>
        <v/>
      </c>
      <c r="AK86" s="44" t="str">
        <f>IF(OR($C86="",$E86=""),"",
IF(AND(対象名簿【こちらに入力をお願いします。】!$F94="症状あり",$C86=45199,AK$11&gt;=$C86,AK$11&lt;=$E86,AK$11&lt;=$E86-($E86-$C86-15)),1,
IF(AND(対象名簿【こちらに入力をお願いします。】!$F94="症状なし",$C86=45199,AK$11&gt;=$C86,AK$11&lt;=$E86,AK$11&lt;=$E86-($E86-$C86-7)),1,
IF(AND(対象名簿【こちらに入力をお願いします。】!$F94="症状あり",AK$11&gt;=$C86,AK$11&lt;=$E86,AK$11&lt;=$E86-($E86-$C86-14)),1,
IF(AND(対象名簿【こちらに入力をお願いします。】!$F94="症状なし",AK$11&gt;=$C86,AK$11&lt;=$E86,AK$11&lt;=$E86-($E86-$C86-6)),1,"")))))</f>
        <v/>
      </c>
      <c r="AL86" s="44" t="str">
        <f>IF(OR($C86="",$E86=""),"",
IF(AND(対象名簿【こちらに入力をお願いします。】!$F94="症状あり",$C86=45199,AL$11&gt;=$C86,AL$11&lt;=$E86,AL$11&lt;=$E86-($E86-$C86-15)),1,
IF(AND(対象名簿【こちらに入力をお願いします。】!$F94="症状なし",$C86=45199,AL$11&gt;=$C86,AL$11&lt;=$E86,AL$11&lt;=$E86-($E86-$C86-7)),1,
IF(AND(対象名簿【こちらに入力をお願いします。】!$F94="症状あり",AL$11&gt;=$C86,AL$11&lt;=$E86,AL$11&lt;=$E86-($E86-$C86-14)),1,
IF(AND(対象名簿【こちらに入力をお願いします。】!$F94="症状なし",AL$11&gt;=$C86,AL$11&lt;=$E86,AL$11&lt;=$E86-($E86-$C86-6)),1,"")))))</f>
        <v/>
      </c>
      <c r="AM86" s="44" t="str">
        <f>IF(OR($C86="",$E86=""),"",
IF(AND(対象名簿【こちらに入力をお願いします。】!$F94="症状あり",$C86=45199,AM$11&gt;=$C86,AM$11&lt;=$E86,AM$11&lt;=$E86-($E86-$C86-15)),1,
IF(AND(対象名簿【こちらに入力をお願いします。】!$F94="症状なし",$C86=45199,AM$11&gt;=$C86,AM$11&lt;=$E86,AM$11&lt;=$E86-($E86-$C86-7)),1,
IF(AND(対象名簿【こちらに入力をお願いします。】!$F94="症状あり",AM$11&gt;=$C86,AM$11&lt;=$E86,AM$11&lt;=$E86-($E86-$C86-14)),1,
IF(AND(対象名簿【こちらに入力をお願いします。】!$F94="症状なし",AM$11&gt;=$C86,AM$11&lt;=$E86,AM$11&lt;=$E86-($E86-$C86-6)),1,"")))))</f>
        <v/>
      </c>
      <c r="AN86" s="44" t="str">
        <f>IF(OR($C86="",$E86=""),"",
IF(AND(対象名簿【こちらに入力をお願いします。】!$F94="症状あり",$C86=45199,AN$11&gt;=$C86,AN$11&lt;=$E86,AN$11&lt;=$E86-($E86-$C86-15)),1,
IF(AND(対象名簿【こちらに入力をお願いします。】!$F94="症状なし",$C86=45199,AN$11&gt;=$C86,AN$11&lt;=$E86,AN$11&lt;=$E86-($E86-$C86-7)),1,
IF(AND(対象名簿【こちらに入力をお願いします。】!$F94="症状あり",AN$11&gt;=$C86,AN$11&lt;=$E86,AN$11&lt;=$E86-($E86-$C86-14)),1,
IF(AND(対象名簿【こちらに入力をお願いします。】!$F94="症状なし",AN$11&gt;=$C86,AN$11&lt;=$E86,AN$11&lt;=$E86-($E86-$C86-6)),1,"")))))</f>
        <v/>
      </c>
      <c r="AO86" s="44" t="str">
        <f>IF(OR($C86="",$E86=""),"",
IF(AND(対象名簿【こちらに入力をお願いします。】!$F94="症状あり",$C86=45199,AO$11&gt;=$C86,AO$11&lt;=$E86,AO$11&lt;=$E86-($E86-$C86-15)),1,
IF(AND(対象名簿【こちらに入力をお願いします。】!$F94="症状なし",$C86=45199,AO$11&gt;=$C86,AO$11&lt;=$E86,AO$11&lt;=$E86-($E86-$C86-7)),1,
IF(AND(対象名簿【こちらに入力をお願いします。】!$F94="症状あり",AO$11&gt;=$C86,AO$11&lt;=$E86,AO$11&lt;=$E86-($E86-$C86-14)),1,
IF(AND(対象名簿【こちらに入力をお願いします。】!$F94="症状なし",AO$11&gt;=$C86,AO$11&lt;=$E86,AO$11&lt;=$E86-($E86-$C86-6)),1,"")))))</f>
        <v/>
      </c>
      <c r="AP86" s="44" t="str">
        <f>IF(OR($C86="",$E86=""),"",
IF(AND(対象名簿【こちらに入力をお願いします。】!$F94="症状あり",$C86=45199,AP$11&gt;=$C86,AP$11&lt;=$E86,AP$11&lt;=$E86-($E86-$C86-15)),1,
IF(AND(対象名簿【こちらに入力をお願いします。】!$F94="症状なし",$C86=45199,AP$11&gt;=$C86,AP$11&lt;=$E86,AP$11&lt;=$E86-($E86-$C86-7)),1,
IF(AND(対象名簿【こちらに入力をお願いします。】!$F94="症状あり",AP$11&gt;=$C86,AP$11&lt;=$E86,AP$11&lt;=$E86-($E86-$C86-14)),1,
IF(AND(対象名簿【こちらに入力をお願いします。】!$F94="症状なし",AP$11&gt;=$C86,AP$11&lt;=$E86,AP$11&lt;=$E86-($E86-$C86-6)),1,"")))))</f>
        <v/>
      </c>
      <c r="AQ86" s="44" t="str">
        <f>IF(OR($C86="",$E86=""),"",
IF(AND(対象名簿【こちらに入力をお願いします。】!$F94="症状あり",$C86=45199,AQ$11&gt;=$C86,AQ$11&lt;=$E86,AQ$11&lt;=$E86-($E86-$C86-15)),1,
IF(AND(対象名簿【こちらに入力をお願いします。】!$F94="症状なし",$C86=45199,AQ$11&gt;=$C86,AQ$11&lt;=$E86,AQ$11&lt;=$E86-($E86-$C86-7)),1,
IF(AND(対象名簿【こちらに入力をお願いします。】!$F94="症状あり",AQ$11&gt;=$C86,AQ$11&lt;=$E86,AQ$11&lt;=$E86-($E86-$C86-14)),1,
IF(AND(対象名簿【こちらに入力をお願いします。】!$F94="症状なし",AQ$11&gt;=$C86,AQ$11&lt;=$E86,AQ$11&lt;=$E86-($E86-$C86-6)),1,"")))))</f>
        <v/>
      </c>
      <c r="AR86" s="44" t="str">
        <f>IF(OR($C86="",$E86=""),"",
IF(AND(対象名簿【こちらに入力をお願いします。】!$F94="症状あり",$C86=45199,AR$11&gt;=$C86,AR$11&lt;=$E86,AR$11&lt;=$E86-($E86-$C86-15)),1,
IF(AND(対象名簿【こちらに入力をお願いします。】!$F94="症状なし",$C86=45199,AR$11&gt;=$C86,AR$11&lt;=$E86,AR$11&lt;=$E86-($E86-$C86-7)),1,
IF(AND(対象名簿【こちらに入力をお願いします。】!$F94="症状あり",AR$11&gt;=$C86,AR$11&lt;=$E86,AR$11&lt;=$E86-($E86-$C86-14)),1,
IF(AND(対象名簿【こちらに入力をお願いします。】!$F94="症状なし",AR$11&gt;=$C86,AR$11&lt;=$E86,AR$11&lt;=$E86-($E86-$C86-6)),1,"")))))</f>
        <v/>
      </c>
      <c r="AS86" s="44" t="str">
        <f>IF(OR($C86="",$E86=""),"",
IF(AND(対象名簿【こちらに入力をお願いします。】!$F94="症状あり",$C86=45199,AS$11&gt;=$C86,AS$11&lt;=$E86,AS$11&lt;=$E86-($E86-$C86-15)),1,
IF(AND(対象名簿【こちらに入力をお願いします。】!$F94="症状なし",$C86=45199,AS$11&gt;=$C86,AS$11&lt;=$E86,AS$11&lt;=$E86-($E86-$C86-7)),1,
IF(AND(対象名簿【こちらに入力をお願いします。】!$F94="症状あり",AS$11&gt;=$C86,AS$11&lt;=$E86,AS$11&lt;=$E86-($E86-$C86-14)),1,
IF(AND(対象名簿【こちらに入力をお願いします。】!$F94="症状なし",AS$11&gt;=$C86,AS$11&lt;=$E86,AS$11&lt;=$E86-($E86-$C86-6)),1,"")))))</f>
        <v/>
      </c>
      <c r="AT86" s="44" t="str">
        <f>IF(OR($C86="",$E86=""),"",
IF(AND(対象名簿【こちらに入力をお願いします。】!$F94="症状あり",$C86=45199,AT$11&gt;=$C86,AT$11&lt;=$E86,AT$11&lt;=$E86-($E86-$C86-15)),1,
IF(AND(対象名簿【こちらに入力をお願いします。】!$F94="症状なし",$C86=45199,AT$11&gt;=$C86,AT$11&lt;=$E86,AT$11&lt;=$E86-($E86-$C86-7)),1,
IF(AND(対象名簿【こちらに入力をお願いします。】!$F94="症状あり",AT$11&gt;=$C86,AT$11&lt;=$E86,AT$11&lt;=$E86-($E86-$C86-14)),1,
IF(AND(対象名簿【こちらに入力をお願いします。】!$F94="症状なし",AT$11&gt;=$C86,AT$11&lt;=$E86,AT$11&lt;=$E86-($E86-$C86-6)),1,"")))))</f>
        <v/>
      </c>
      <c r="AU86" s="44" t="str">
        <f>IF(OR($C86="",$E86=""),"",
IF(AND(対象名簿【こちらに入力をお願いします。】!$F94="症状あり",$C86=45199,AU$11&gt;=$C86,AU$11&lt;=$E86,AU$11&lt;=$E86-($E86-$C86-15)),1,
IF(AND(対象名簿【こちらに入力をお願いします。】!$F94="症状なし",$C86=45199,AU$11&gt;=$C86,AU$11&lt;=$E86,AU$11&lt;=$E86-($E86-$C86-7)),1,
IF(AND(対象名簿【こちらに入力をお願いします。】!$F94="症状あり",AU$11&gt;=$C86,AU$11&lt;=$E86,AU$11&lt;=$E86-($E86-$C86-14)),1,
IF(AND(対象名簿【こちらに入力をお願いします。】!$F94="症状なし",AU$11&gt;=$C86,AU$11&lt;=$E86,AU$11&lt;=$E86-($E86-$C86-6)),1,"")))))</f>
        <v/>
      </c>
      <c r="AV86" s="44" t="str">
        <f>IF(OR($C86="",$E86=""),"",
IF(AND(対象名簿【こちらに入力をお願いします。】!$F94="症状あり",$C86=45199,AV$11&gt;=$C86,AV$11&lt;=$E86,AV$11&lt;=$E86-($E86-$C86-15)),1,
IF(AND(対象名簿【こちらに入力をお願いします。】!$F94="症状なし",$C86=45199,AV$11&gt;=$C86,AV$11&lt;=$E86,AV$11&lt;=$E86-($E86-$C86-7)),1,
IF(AND(対象名簿【こちらに入力をお願いします。】!$F94="症状あり",AV$11&gt;=$C86,AV$11&lt;=$E86,AV$11&lt;=$E86-($E86-$C86-14)),1,
IF(AND(対象名簿【こちらに入力をお願いします。】!$F94="症状なし",AV$11&gt;=$C86,AV$11&lt;=$E86,AV$11&lt;=$E86-($E86-$C86-6)),1,"")))))</f>
        <v/>
      </c>
      <c r="AW86" s="44" t="str">
        <f>IF(OR($C86="",$E86=""),"",
IF(AND(対象名簿【こちらに入力をお願いします。】!$F94="症状あり",$C86=45199,AW$11&gt;=$C86,AW$11&lt;=$E86,AW$11&lt;=$E86-($E86-$C86-15)),1,
IF(AND(対象名簿【こちらに入力をお願いします。】!$F94="症状なし",$C86=45199,AW$11&gt;=$C86,AW$11&lt;=$E86,AW$11&lt;=$E86-($E86-$C86-7)),1,
IF(AND(対象名簿【こちらに入力をお願いします。】!$F94="症状あり",AW$11&gt;=$C86,AW$11&lt;=$E86,AW$11&lt;=$E86-($E86-$C86-14)),1,
IF(AND(対象名簿【こちらに入力をお願いします。】!$F94="症状なし",AW$11&gt;=$C86,AW$11&lt;=$E86,AW$11&lt;=$E86-($E86-$C86-6)),1,"")))))</f>
        <v/>
      </c>
      <c r="AX86" s="44" t="str">
        <f>IF(OR($C86="",$E86=""),"",
IF(AND(対象名簿【こちらに入力をお願いします。】!$F94="症状あり",$C86=45199,AX$11&gt;=$C86,AX$11&lt;=$E86,AX$11&lt;=$E86-($E86-$C86-15)),1,
IF(AND(対象名簿【こちらに入力をお願いします。】!$F94="症状なし",$C86=45199,AX$11&gt;=$C86,AX$11&lt;=$E86,AX$11&lt;=$E86-($E86-$C86-7)),1,
IF(AND(対象名簿【こちらに入力をお願いします。】!$F94="症状あり",AX$11&gt;=$C86,AX$11&lt;=$E86,AX$11&lt;=$E86-($E86-$C86-14)),1,
IF(AND(対象名簿【こちらに入力をお願いします。】!$F94="症状なし",AX$11&gt;=$C86,AX$11&lt;=$E86,AX$11&lt;=$E86-($E86-$C86-6)),1,"")))))</f>
        <v/>
      </c>
      <c r="AY86" s="44" t="str">
        <f>IF(OR($C86="",$E86=""),"",
IF(AND(対象名簿【こちらに入力をお願いします。】!$F94="症状あり",$C86=45199,AY$11&gt;=$C86,AY$11&lt;=$E86,AY$11&lt;=$E86-($E86-$C86-15)),1,
IF(AND(対象名簿【こちらに入力をお願いします。】!$F94="症状なし",$C86=45199,AY$11&gt;=$C86,AY$11&lt;=$E86,AY$11&lt;=$E86-($E86-$C86-7)),1,
IF(AND(対象名簿【こちらに入力をお願いします。】!$F94="症状あり",AY$11&gt;=$C86,AY$11&lt;=$E86,AY$11&lt;=$E86-($E86-$C86-14)),1,
IF(AND(対象名簿【こちらに入力をお願いします。】!$F94="症状なし",AY$11&gt;=$C86,AY$11&lt;=$E86,AY$11&lt;=$E86-($E86-$C86-6)),1,"")))))</f>
        <v/>
      </c>
      <c r="AZ86" s="44" t="str">
        <f>IF(OR($C86="",$E86=""),"",
IF(AND(対象名簿【こちらに入力をお願いします。】!$F94="症状あり",$C86=45199,AZ$11&gt;=$C86,AZ$11&lt;=$E86,AZ$11&lt;=$E86-($E86-$C86-15)),1,
IF(AND(対象名簿【こちらに入力をお願いします。】!$F94="症状なし",$C86=45199,AZ$11&gt;=$C86,AZ$11&lt;=$E86,AZ$11&lt;=$E86-($E86-$C86-7)),1,
IF(AND(対象名簿【こちらに入力をお願いします。】!$F94="症状あり",AZ$11&gt;=$C86,AZ$11&lt;=$E86,AZ$11&lt;=$E86-($E86-$C86-14)),1,
IF(AND(対象名簿【こちらに入力をお願いします。】!$F94="症状なし",AZ$11&gt;=$C86,AZ$11&lt;=$E86,AZ$11&lt;=$E86-($E86-$C86-6)),1,"")))))</f>
        <v/>
      </c>
      <c r="BA86" s="44" t="str">
        <f>IF(OR($C86="",$E86=""),"",
IF(AND(対象名簿【こちらに入力をお願いします。】!$F94="症状あり",$C86=45199,BA$11&gt;=$C86,BA$11&lt;=$E86,BA$11&lt;=$E86-($E86-$C86-15)),1,
IF(AND(対象名簿【こちらに入力をお願いします。】!$F94="症状なし",$C86=45199,BA$11&gt;=$C86,BA$11&lt;=$E86,BA$11&lt;=$E86-($E86-$C86-7)),1,
IF(AND(対象名簿【こちらに入力をお願いします。】!$F94="症状あり",BA$11&gt;=$C86,BA$11&lt;=$E86,BA$11&lt;=$E86-($E86-$C86-14)),1,
IF(AND(対象名簿【こちらに入力をお願いします。】!$F94="症状なし",BA$11&gt;=$C86,BA$11&lt;=$E86,BA$11&lt;=$E86-($E86-$C86-6)),1,"")))))</f>
        <v/>
      </c>
      <c r="BB86" s="44" t="str">
        <f>IF(OR($C86="",$E86=""),"",
IF(AND(対象名簿【こちらに入力をお願いします。】!$F94="症状あり",$C86=45199,BB$11&gt;=$C86,BB$11&lt;=$E86,BB$11&lt;=$E86-($E86-$C86-15)),1,
IF(AND(対象名簿【こちらに入力をお願いします。】!$F94="症状なし",$C86=45199,BB$11&gt;=$C86,BB$11&lt;=$E86,BB$11&lt;=$E86-($E86-$C86-7)),1,
IF(AND(対象名簿【こちらに入力をお願いします。】!$F94="症状あり",BB$11&gt;=$C86,BB$11&lt;=$E86,BB$11&lt;=$E86-($E86-$C86-14)),1,
IF(AND(対象名簿【こちらに入力をお願いします。】!$F94="症状なし",BB$11&gt;=$C86,BB$11&lt;=$E86,BB$11&lt;=$E86-($E86-$C86-6)),1,"")))))</f>
        <v/>
      </c>
      <c r="BC86" s="44" t="str">
        <f>IF(OR($C86="",$E86=""),"",
IF(AND(対象名簿【こちらに入力をお願いします。】!$F94="症状あり",$C86=45199,BC$11&gt;=$C86,BC$11&lt;=$E86,BC$11&lt;=$E86-($E86-$C86-15)),1,
IF(AND(対象名簿【こちらに入力をお願いします。】!$F94="症状なし",$C86=45199,BC$11&gt;=$C86,BC$11&lt;=$E86,BC$11&lt;=$E86-($E86-$C86-7)),1,
IF(AND(対象名簿【こちらに入力をお願いします。】!$F94="症状あり",BC$11&gt;=$C86,BC$11&lt;=$E86,BC$11&lt;=$E86-($E86-$C86-14)),1,
IF(AND(対象名簿【こちらに入力をお願いします。】!$F94="症状なし",BC$11&gt;=$C86,BC$11&lt;=$E86,BC$11&lt;=$E86-($E86-$C86-6)),1,"")))))</f>
        <v/>
      </c>
      <c r="BD86" s="44" t="str">
        <f>IF(OR($C86="",$E86=""),"",
IF(AND(対象名簿【こちらに入力をお願いします。】!$F94="症状あり",$C86=45199,BD$11&gt;=$C86,BD$11&lt;=$E86,BD$11&lt;=$E86-($E86-$C86-15)),1,
IF(AND(対象名簿【こちらに入力をお願いします。】!$F94="症状なし",$C86=45199,BD$11&gt;=$C86,BD$11&lt;=$E86,BD$11&lt;=$E86-($E86-$C86-7)),1,
IF(AND(対象名簿【こちらに入力をお願いします。】!$F94="症状あり",BD$11&gt;=$C86,BD$11&lt;=$E86,BD$11&lt;=$E86-($E86-$C86-14)),1,
IF(AND(対象名簿【こちらに入力をお願いします。】!$F94="症状なし",BD$11&gt;=$C86,BD$11&lt;=$E86,BD$11&lt;=$E86-($E86-$C86-6)),1,"")))))</f>
        <v/>
      </c>
      <c r="BE86" s="44" t="str">
        <f>IF(OR($C86="",$E86=""),"",
IF(AND(対象名簿【こちらに入力をお願いします。】!$F94="症状あり",$C86=45199,BE$11&gt;=$C86,BE$11&lt;=$E86,BE$11&lt;=$E86-($E86-$C86-15)),1,
IF(AND(対象名簿【こちらに入力をお願いします。】!$F94="症状なし",$C86=45199,BE$11&gt;=$C86,BE$11&lt;=$E86,BE$11&lt;=$E86-($E86-$C86-7)),1,
IF(AND(対象名簿【こちらに入力をお願いします。】!$F94="症状あり",BE$11&gt;=$C86,BE$11&lt;=$E86,BE$11&lt;=$E86-($E86-$C86-14)),1,
IF(AND(対象名簿【こちらに入力をお願いします。】!$F94="症状なし",BE$11&gt;=$C86,BE$11&lt;=$E86,BE$11&lt;=$E86-($E86-$C86-6)),1,"")))))</f>
        <v/>
      </c>
      <c r="BF86" s="44" t="str">
        <f>IF(OR($C86="",$E86=""),"",
IF(AND(対象名簿【こちらに入力をお願いします。】!$F94="症状あり",$C86=45199,BF$11&gt;=$C86,BF$11&lt;=$E86,BF$11&lt;=$E86-($E86-$C86-15)),1,
IF(AND(対象名簿【こちらに入力をお願いします。】!$F94="症状なし",$C86=45199,BF$11&gt;=$C86,BF$11&lt;=$E86,BF$11&lt;=$E86-($E86-$C86-7)),1,
IF(AND(対象名簿【こちらに入力をお願いします。】!$F94="症状あり",BF$11&gt;=$C86,BF$11&lt;=$E86,BF$11&lt;=$E86-($E86-$C86-14)),1,
IF(AND(対象名簿【こちらに入力をお願いします。】!$F94="症状なし",BF$11&gt;=$C86,BF$11&lt;=$E86,BF$11&lt;=$E86-($E86-$C86-6)),1,"")))))</f>
        <v/>
      </c>
      <c r="BG86" s="44" t="str">
        <f>IF(OR($C86="",$E86=""),"",
IF(AND(対象名簿【こちらに入力をお願いします。】!$F94="症状あり",$C86=45199,BG$11&gt;=$C86,BG$11&lt;=$E86,BG$11&lt;=$E86-($E86-$C86-15)),1,
IF(AND(対象名簿【こちらに入力をお願いします。】!$F94="症状なし",$C86=45199,BG$11&gt;=$C86,BG$11&lt;=$E86,BG$11&lt;=$E86-($E86-$C86-7)),1,
IF(AND(対象名簿【こちらに入力をお願いします。】!$F94="症状あり",BG$11&gt;=$C86,BG$11&lt;=$E86,BG$11&lt;=$E86-($E86-$C86-14)),1,
IF(AND(対象名簿【こちらに入力をお願いします。】!$F94="症状なし",BG$11&gt;=$C86,BG$11&lt;=$E86,BG$11&lt;=$E86-($E86-$C86-6)),1,"")))))</f>
        <v/>
      </c>
      <c r="BH86" s="44" t="str">
        <f>IF(OR($C86="",$E86=""),"",
IF(AND(対象名簿【こちらに入力をお願いします。】!$F94="症状あり",$C86=45199,BH$11&gt;=$C86,BH$11&lt;=$E86,BH$11&lt;=$E86-($E86-$C86-15)),1,
IF(AND(対象名簿【こちらに入力をお願いします。】!$F94="症状なし",$C86=45199,BH$11&gt;=$C86,BH$11&lt;=$E86,BH$11&lt;=$E86-($E86-$C86-7)),1,
IF(AND(対象名簿【こちらに入力をお願いします。】!$F94="症状あり",BH$11&gt;=$C86,BH$11&lt;=$E86,BH$11&lt;=$E86-($E86-$C86-14)),1,
IF(AND(対象名簿【こちらに入力をお願いします。】!$F94="症状なし",BH$11&gt;=$C86,BH$11&lt;=$E86,BH$11&lt;=$E86-($E86-$C86-6)),1,"")))))</f>
        <v/>
      </c>
      <c r="BI86" s="44" t="str">
        <f>IF(OR($C86="",$E86=""),"",
IF(AND(対象名簿【こちらに入力をお願いします。】!$F94="症状あり",$C86=45199,BI$11&gt;=$C86,BI$11&lt;=$E86,BI$11&lt;=$E86-($E86-$C86-15)),1,
IF(AND(対象名簿【こちらに入力をお願いします。】!$F94="症状なし",$C86=45199,BI$11&gt;=$C86,BI$11&lt;=$E86,BI$11&lt;=$E86-($E86-$C86-7)),1,
IF(AND(対象名簿【こちらに入力をお願いします。】!$F94="症状あり",BI$11&gt;=$C86,BI$11&lt;=$E86,BI$11&lt;=$E86-($E86-$C86-14)),1,
IF(AND(対象名簿【こちらに入力をお願いします。】!$F94="症状なし",BI$11&gt;=$C86,BI$11&lt;=$E86,BI$11&lt;=$E86-($E86-$C86-6)),1,"")))))</f>
        <v/>
      </c>
      <c r="BJ86" s="44" t="str">
        <f>IF(OR($C86="",$E86=""),"",
IF(AND(対象名簿【こちらに入力をお願いします。】!$F94="症状あり",$C86=45199,BJ$11&gt;=$C86,BJ$11&lt;=$E86,BJ$11&lt;=$E86-($E86-$C86-15)),1,
IF(AND(対象名簿【こちらに入力をお願いします。】!$F94="症状なし",$C86=45199,BJ$11&gt;=$C86,BJ$11&lt;=$E86,BJ$11&lt;=$E86-($E86-$C86-7)),1,
IF(AND(対象名簿【こちらに入力をお願いします。】!$F94="症状あり",BJ$11&gt;=$C86,BJ$11&lt;=$E86,BJ$11&lt;=$E86-($E86-$C86-14)),1,
IF(AND(対象名簿【こちらに入力をお願いします。】!$F94="症状なし",BJ$11&gt;=$C86,BJ$11&lt;=$E86,BJ$11&lt;=$E86-($E86-$C86-6)),1,"")))))</f>
        <v/>
      </c>
      <c r="BK86" s="44" t="str">
        <f>IF(OR($C86="",$E86=""),"",
IF(AND(対象名簿【こちらに入力をお願いします。】!$F94="症状あり",$C86=45199,BK$11&gt;=$C86,BK$11&lt;=$E86,BK$11&lt;=$E86-($E86-$C86-15)),1,
IF(AND(対象名簿【こちらに入力をお願いします。】!$F94="症状なし",$C86=45199,BK$11&gt;=$C86,BK$11&lt;=$E86,BK$11&lt;=$E86-($E86-$C86-7)),1,
IF(AND(対象名簿【こちらに入力をお願いします。】!$F94="症状あり",BK$11&gt;=$C86,BK$11&lt;=$E86,BK$11&lt;=$E86-($E86-$C86-14)),1,
IF(AND(対象名簿【こちらに入力をお願いします。】!$F94="症状なし",BK$11&gt;=$C86,BK$11&lt;=$E86,BK$11&lt;=$E86-($E86-$C86-6)),1,"")))))</f>
        <v/>
      </c>
      <c r="BL86" s="44" t="str">
        <f>IF(OR($C86="",$E86=""),"",
IF(AND(対象名簿【こちらに入力をお願いします。】!$F94="症状あり",$C86=45199,BL$11&gt;=$C86,BL$11&lt;=$E86,BL$11&lt;=$E86-($E86-$C86-15)),1,
IF(AND(対象名簿【こちらに入力をお願いします。】!$F94="症状なし",$C86=45199,BL$11&gt;=$C86,BL$11&lt;=$E86,BL$11&lt;=$E86-($E86-$C86-7)),1,
IF(AND(対象名簿【こちらに入力をお願いします。】!$F94="症状あり",BL$11&gt;=$C86,BL$11&lt;=$E86,BL$11&lt;=$E86-($E86-$C86-14)),1,
IF(AND(対象名簿【こちらに入力をお願いします。】!$F94="症状なし",BL$11&gt;=$C86,BL$11&lt;=$E86,BL$11&lt;=$E86-($E86-$C86-6)),1,"")))))</f>
        <v/>
      </c>
      <c r="BM86" s="44" t="str">
        <f>IF(OR($C86="",$E86=""),"",
IF(AND(対象名簿【こちらに入力をお願いします。】!$F94="症状あり",$C86=45199,BM$11&gt;=$C86,BM$11&lt;=$E86,BM$11&lt;=$E86-($E86-$C86-15)),1,
IF(AND(対象名簿【こちらに入力をお願いします。】!$F94="症状なし",$C86=45199,BM$11&gt;=$C86,BM$11&lt;=$E86,BM$11&lt;=$E86-($E86-$C86-7)),1,
IF(AND(対象名簿【こちらに入力をお願いします。】!$F94="症状あり",BM$11&gt;=$C86,BM$11&lt;=$E86,BM$11&lt;=$E86-($E86-$C86-14)),1,
IF(AND(対象名簿【こちらに入力をお願いします。】!$F94="症状なし",BM$11&gt;=$C86,BM$11&lt;=$E86,BM$11&lt;=$E86-($E86-$C86-6)),1,"")))))</f>
        <v/>
      </c>
      <c r="BN86" s="44" t="str">
        <f>IF(OR($C86="",$E86=""),"",
IF(AND(対象名簿【こちらに入力をお願いします。】!$F94="症状あり",$C86=45199,BN$11&gt;=$C86,BN$11&lt;=$E86,BN$11&lt;=$E86-($E86-$C86-15)),1,
IF(AND(対象名簿【こちらに入力をお願いします。】!$F94="症状なし",$C86=45199,BN$11&gt;=$C86,BN$11&lt;=$E86,BN$11&lt;=$E86-($E86-$C86-7)),1,
IF(AND(対象名簿【こちらに入力をお願いします。】!$F94="症状あり",BN$11&gt;=$C86,BN$11&lt;=$E86,BN$11&lt;=$E86-($E86-$C86-14)),1,
IF(AND(対象名簿【こちらに入力をお願いします。】!$F94="症状なし",BN$11&gt;=$C86,BN$11&lt;=$E86,BN$11&lt;=$E86-($E86-$C86-6)),1,"")))))</f>
        <v/>
      </c>
      <c r="BO86" s="44" t="str">
        <f>IF(OR($C86="",$E86=""),"",
IF(AND(対象名簿【こちらに入力をお願いします。】!$F94="症状あり",$C86=45199,BO$11&gt;=$C86,BO$11&lt;=$E86,BO$11&lt;=$E86-($E86-$C86-15)),1,
IF(AND(対象名簿【こちらに入力をお願いします。】!$F94="症状なし",$C86=45199,BO$11&gt;=$C86,BO$11&lt;=$E86,BO$11&lt;=$E86-($E86-$C86-7)),1,
IF(AND(対象名簿【こちらに入力をお願いします。】!$F94="症状あり",BO$11&gt;=$C86,BO$11&lt;=$E86,BO$11&lt;=$E86-($E86-$C86-14)),1,
IF(AND(対象名簿【こちらに入力をお願いします。】!$F94="症状なし",BO$11&gt;=$C86,BO$11&lt;=$E86,BO$11&lt;=$E86-($E86-$C86-6)),1,"")))))</f>
        <v/>
      </c>
      <c r="BP86" s="44" t="str">
        <f>IF(OR($C86="",$E86=""),"",
IF(AND(対象名簿【こちらに入力をお願いします。】!$F94="症状あり",$C86=45199,BP$11&gt;=$C86,BP$11&lt;=$E86,BP$11&lt;=$E86-($E86-$C86-15)),1,
IF(AND(対象名簿【こちらに入力をお願いします。】!$F94="症状なし",$C86=45199,BP$11&gt;=$C86,BP$11&lt;=$E86,BP$11&lt;=$E86-($E86-$C86-7)),1,
IF(AND(対象名簿【こちらに入力をお願いします。】!$F94="症状あり",BP$11&gt;=$C86,BP$11&lt;=$E86,BP$11&lt;=$E86-($E86-$C86-14)),1,
IF(AND(対象名簿【こちらに入力をお願いします。】!$F94="症状なし",BP$11&gt;=$C86,BP$11&lt;=$E86,BP$11&lt;=$E86-($E86-$C86-6)),1,"")))))</f>
        <v/>
      </c>
      <c r="BQ86" s="44" t="str">
        <f>IF(OR($C86="",$E86=""),"",
IF(AND(対象名簿【こちらに入力をお願いします。】!$F94="症状あり",$C86=45199,BQ$11&gt;=$C86,BQ$11&lt;=$E86,BQ$11&lt;=$E86-($E86-$C86-15)),1,
IF(AND(対象名簿【こちらに入力をお願いします。】!$F94="症状なし",$C86=45199,BQ$11&gt;=$C86,BQ$11&lt;=$E86,BQ$11&lt;=$E86-($E86-$C86-7)),1,
IF(AND(対象名簿【こちらに入力をお願いします。】!$F94="症状あり",BQ$11&gt;=$C86,BQ$11&lt;=$E86,BQ$11&lt;=$E86-($E86-$C86-14)),1,
IF(AND(対象名簿【こちらに入力をお願いします。】!$F94="症状なし",BQ$11&gt;=$C86,BQ$11&lt;=$E86,BQ$11&lt;=$E86-($E86-$C86-6)),1,"")))))</f>
        <v/>
      </c>
      <c r="BR86" s="44" t="str">
        <f>IF(OR($C86="",$E86=""),"",
IF(AND(対象名簿【こちらに入力をお願いします。】!$F94="症状あり",$C86=45199,BR$11&gt;=$C86,BR$11&lt;=$E86,BR$11&lt;=$E86-($E86-$C86-15)),1,
IF(AND(対象名簿【こちらに入力をお願いします。】!$F94="症状なし",$C86=45199,BR$11&gt;=$C86,BR$11&lt;=$E86,BR$11&lt;=$E86-($E86-$C86-7)),1,
IF(AND(対象名簿【こちらに入力をお願いします。】!$F94="症状あり",BR$11&gt;=$C86,BR$11&lt;=$E86,BR$11&lt;=$E86-($E86-$C86-14)),1,
IF(AND(対象名簿【こちらに入力をお願いします。】!$F94="症状なし",BR$11&gt;=$C86,BR$11&lt;=$E86,BR$11&lt;=$E86-($E86-$C86-6)),1,"")))))</f>
        <v/>
      </c>
      <c r="BS86" s="44" t="str">
        <f>IF(OR($C86="",$E86=""),"",
IF(AND(対象名簿【こちらに入力をお願いします。】!$F94="症状あり",$C86=45199,BS$11&gt;=$C86,BS$11&lt;=$E86,BS$11&lt;=$E86-($E86-$C86-15)),1,
IF(AND(対象名簿【こちらに入力をお願いします。】!$F94="症状なし",$C86=45199,BS$11&gt;=$C86,BS$11&lt;=$E86,BS$11&lt;=$E86-($E86-$C86-7)),1,
IF(AND(対象名簿【こちらに入力をお願いします。】!$F94="症状あり",BS$11&gt;=$C86,BS$11&lt;=$E86,BS$11&lt;=$E86-($E86-$C86-14)),1,
IF(AND(対象名簿【こちらに入力をお願いします。】!$F94="症状なし",BS$11&gt;=$C86,BS$11&lt;=$E86,BS$11&lt;=$E86-($E86-$C86-6)),1,"")))))</f>
        <v/>
      </c>
      <c r="BT86" s="44" t="str">
        <f>IF(OR($C86="",$E86=""),"",
IF(AND(対象名簿【こちらに入力をお願いします。】!$F94="症状あり",$C86=45199,BT$11&gt;=$C86,BT$11&lt;=$E86,BT$11&lt;=$E86-($E86-$C86-15)),1,
IF(AND(対象名簿【こちらに入力をお願いします。】!$F94="症状なし",$C86=45199,BT$11&gt;=$C86,BT$11&lt;=$E86,BT$11&lt;=$E86-($E86-$C86-7)),1,
IF(AND(対象名簿【こちらに入力をお願いします。】!$F94="症状あり",BT$11&gt;=$C86,BT$11&lt;=$E86,BT$11&lt;=$E86-($E86-$C86-14)),1,
IF(AND(対象名簿【こちらに入力をお願いします。】!$F94="症状なし",BT$11&gt;=$C86,BT$11&lt;=$E86,BT$11&lt;=$E86-($E86-$C86-6)),1,"")))))</f>
        <v/>
      </c>
      <c r="BU86" s="44" t="str">
        <f>IF(OR($C86="",$E86=""),"",
IF(AND(対象名簿【こちらに入力をお願いします。】!$F94="症状あり",$C86=45199,BU$11&gt;=$C86,BU$11&lt;=$E86,BU$11&lt;=$E86-($E86-$C86-15)),1,
IF(AND(対象名簿【こちらに入力をお願いします。】!$F94="症状なし",$C86=45199,BU$11&gt;=$C86,BU$11&lt;=$E86,BU$11&lt;=$E86-($E86-$C86-7)),1,
IF(AND(対象名簿【こちらに入力をお願いします。】!$F94="症状あり",BU$11&gt;=$C86,BU$11&lt;=$E86,BU$11&lt;=$E86-($E86-$C86-14)),1,
IF(AND(対象名簿【こちらに入力をお願いします。】!$F94="症状なし",BU$11&gt;=$C86,BU$11&lt;=$E86,BU$11&lt;=$E86-($E86-$C86-6)),1,"")))))</f>
        <v/>
      </c>
      <c r="BV86" s="44" t="str">
        <f>IF(OR($C86="",$E86=""),"",
IF(AND(対象名簿【こちらに入力をお願いします。】!$F94="症状あり",$C86=45199,BV$11&gt;=$C86,BV$11&lt;=$E86,BV$11&lt;=$E86-($E86-$C86-15)),1,
IF(AND(対象名簿【こちらに入力をお願いします。】!$F94="症状なし",$C86=45199,BV$11&gt;=$C86,BV$11&lt;=$E86,BV$11&lt;=$E86-($E86-$C86-7)),1,
IF(AND(対象名簿【こちらに入力をお願いします。】!$F94="症状あり",BV$11&gt;=$C86,BV$11&lt;=$E86,BV$11&lt;=$E86-($E86-$C86-14)),1,
IF(AND(対象名簿【こちらに入力をお願いします。】!$F94="症状なし",BV$11&gt;=$C86,BV$11&lt;=$E86,BV$11&lt;=$E86-($E86-$C86-6)),1,"")))))</f>
        <v/>
      </c>
      <c r="BW86" s="44" t="str">
        <f>IF(OR($C86="",$E86=""),"",
IF(AND(対象名簿【こちらに入力をお願いします。】!$F94="症状あり",$C86=45199,BW$11&gt;=$C86,BW$11&lt;=$E86,BW$11&lt;=$E86-($E86-$C86-15)),1,
IF(AND(対象名簿【こちらに入力をお願いします。】!$F94="症状なし",$C86=45199,BW$11&gt;=$C86,BW$11&lt;=$E86,BW$11&lt;=$E86-($E86-$C86-7)),1,
IF(AND(対象名簿【こちらに入力をお願いします。】!$F94="症状あり",BW$11&gt;=$C86,BW$11&lt;=$E86,BW$11&lt;=$E86-($E86-$C86-14)),1,
IF(AND(対象名簿【こちらに入力をお願いします。】!$F94="症状なし",BW$11&gt;=$C86,BW$11&lt;=$E86,BW$11&lt;=$E86-($E86-$C86-6)),1,"")))))</f>
        <v/>
      </c>
      <c r="BX86" s="44" t="str">
        <f>IF(OR($C86="",$E86=""),"",
IF(AND(対象名簿【こちらに入力をお願いします。】!$F94="症状あり",$C86=45199,BX$11&gt;=$C86,BX$11&lt;=$E86,BX$11&lt;=$E86-($E86-$C86-15)),1,
IF(AND(対象名簿【こちらに入力をお願いします。】!$F94="症状なし",$C86=45199,BX$11&gt;=$C86,BX$11&lt;=$E86,BX$11&lt;=$E86-($E86-$C86-7)),1,
IF(AND(対象名簿【こちらに入力をお願いします。】!$F94="症状あり",BX$11&gt;=$C86,BX$11&lt;=$E86,BX$11&lt;=$E86-($E86-$C86-14)),1,
IF(AND(対象名簿【こちらに入力をお願いします。】!$F94="症状なし",BX$11&gt;=$C86,BX$11&lt;=$E86,BX$11&lt;=$E86-($E86-$C86-6)),1,"")))))</f>
        <v/>
      </c>
      <c r="BY86" s="44" t="str">
        <f>IF(OR($C86="",$E86=""),"",
IF(AND(対象名簿【こちらに入力をお願いします。】!$F94="症状あり",$C86=45199,BY$11&gt;=$C86,BY$11&lt;=$E86,BY$11&lt;=$E86-($E86-$C86-15)),1,
IF(AND(対象名簿【こちらに入力をお願いします。】!$F94="症状なし",$C86=45199,BY$11&gt;=$C86,BY$11&lt;=$E86,BY$11&lt;=$E86-($E86-$C86-7)),1,
IF(AND(対象名簿【こちらに入力をお願いします。】!$F94="症状あり",BY$11&gt;=$C86,BY$11&lt;=$E86,BY$11&lt;=$E86-($E86-$C86-14)),1,
IF(AND(対象名簿【こちらに入力をお願いします。】!$F94="症状なし",BY$11&gt;=$C86,BY$11&lt;=$E86,BY$11&lt;=$E86-($E86-$C86-6)),1,"")))))</f>
        <v/>
      </c>
      <c r="BZ86" s="44" t="str">
        <f>IF(OR($C86="",$E86=""),"",
IF(AND(対象名簿【こちらに入力をお願いします。】!$F94="症状あり",$C86=45199,BZ$11&gt;=$C86,BZ$11&lt;=$E86,BZ$11&lt;=$E86-($E86-$C86-15)),1,
IF(AND(対象名簿【こちらに入力をお願いします。】!$F94="症状なし",$C86=45199,BZ$11&gt;=$C86,BZ$11&lt;=$E86,BZ$11&lt;=$E86-($E86-$C86-7)),1,
IF(AND(対象名簿【こちらに入力をお願いします。】!$F94="症状あり",BZ$11&gt;=$C86,BZ$11&lt;=$E86,BZ$11&lt;=$E86-($E86-$C86-14)),1,
IF(AND(対象名簿【こちらに入力をお願いします。】!$F94="症状なし",BZ$11&gt;=$C86,BZ$11&lt;=$E86,BZ$11&lt;=$E86-($E86-$C86-6)),1,"")))))</f>
        <v/>
      </c>
      <c r="CA86" s="44" t="str">
        <f>IF(OR($C86="",$E86=""),"",
IF(AND(対象名簿【こちらに入力をお願いします。】!$F94="症状あり",$C86=45199,CA$11&gt;=$C86,CA$11&lt;=$E86,CA$11&lt;=$E86-($E86-$C86-15)),1,
IF(AND(対象名簿【こちらに入力をお願いします。】!$F94="症状なし",$C86=45199,CA$11&gt;=$C86,CA$11&lt;=$E86,CA$11&lt;=$E86-($E86-$C86-7)),1,
IF(AND(対象名簿【こちらに入力をお願いします。】!$F94="症状あり",CA$11&gt;=$C86,CA$11&lt;=$E86,CA$11&lt;=$E86-($E86-$C86-14)),1,
IF(AND(対象名簿【こちらに入力をお願いします。】!$F94="症状なし",CA$11&gt;=$C86,CA$11&lt;=$E86,CA$11&lt;=$E86-($E86-$C86-6)),1,"")))))</f>
        <v/>
      </c>
      <c r="CB86" s="44" t="str">
        <f>IF(OR($C86="",$E86=""),"",
IF(AND(対象名簿【こちらに入力をお願いします。】!$F94="症状あり",$C86=45199,CB$11&gt;=$C86,CB$11&lt;=$E86,CB$11&lt;=$E86-($E86-$C86-15)),1,
IF(AND(対象名簿【こちらに入力をお願いします。】!$F94="症状なし",$C86=45199,CB$11&gt;=$C86,CB$11&lt;=$E86,CB$11&lt;=$E86-($E86-$C86-7)),1,
IF(AND(対象名簿【こちらに入力をお願いします。】!$F94="症状あり",CB$11&gt;=$C86,CB$11&lt;=$E86,CB$11&lt;=$E86-($E86-$C86-14)),1,
IF(AND(対象名簿【こちらに入力をお願いします。】!$F94="症状なし",CB$11&gt;=$C86,CB$11&lt;=$E86,CB$11&lt;=$E86-($E86-$C86-6)),1,"")))))</f>
        <v/>
      </c>
      <c r="CC86" s="44" t="str">
        <f>IF(OR($C86="",$E86=""),"",
IF(AND(対象名簿【こちらに入力をお願いします。】!$F94="症状あり",$C86=45199,CC$11&gt;=$C86,CC$11&lt;=$E86,CC$11&lt;=$E86-($E86-$C86-15)),1,
IF(AND(対象名簿【こちらに入力をお願いします。】!$F94="症状なし",$C86=45199,CC$11&gt;=$C86,CC$11&lt;=$E86,CC$11&lt;=$E86-($E86-$C86-7)),1,
IF(AND(対象名簿【こちらに入力をお願いします。】!$F94="症状あり",CC$11&gt;=$C86,CC$11&lt;=$E86,CC$11&lt;=$E86-($E86-$C86-14)),1,
IF(AND(対象名簿【こちらに入力をお願いします。】!$F94="症状なし",CC$11&gt;=$C86,CC$11&lt;=$E86,CC$11&lt;=$E86-($E86-$C86-6)),1,"")))))</f>
        <v/>
      </c>
      <c r="CD86" s="44" t="str">
        <f>IF(OR($C86="",$E86=""),"",
IF(AND(対象名簿【こちらに入力をお願いします。】!$F94="症状あり",$C86=45199,CD$11&gt;=$C86,CD$11&lt;=$E86,CD$11&lt;=$E86-($E86-$C86-15)),1,
IF(AND(対象名簿【こちらに入力をお願いします。】!$F94="症状なし",$C86=45199,CD$11&gt;=$C86,CD$11&lt;=$E86,CD$11&lt;=$E86-($E86-$C86-7)),1,
IF(AND(対象名簿【こちらに入力をお願いします。】!$F94="症状あり",CD$11&gt;=$C86,CD$11&lt;=$E86,CD$11&lt;=$E86-($E86-$C86-14)),1,
IF(AND(対象名簿【こちらに入力をお願いします。】!$F94="症状なし",CD$11&gt;=$C86,CD$11&lt;=$E86,CD$11&lt;=$E86-($E86-$C86-6)),1,"")))))</f>
        <v/>
      </c>
      <c r="CE86" s="44" t="str">
        <f>IF(OR($C86="",$E86=""),"",
IF(AND(対象名簿【こちらに入力をお願いします。】!$F94="症状あり",$C86=45199,CE$11&gt;=$C86,CE$11&lt;=$E86,CE$11&lt;=$E86-($E86-$C86-15)),1,
IF(AND(対象名簿【こちらに入力をお願いします。】!$F94="症状なし",$C86=45199,CE$11&gt;=$C86,CE$11&lt;=$E86,CE$11&lt;=$E86-($E86-$C86-7)),1,
IF(AND(対象名簿【こちらに入力をお願いします。】!$F94="症状あり",CE$11&gt;=$C86,CE$11&lt;=$E86,CE$11&lt;=$E86-($E86-$C86-14)),1,
IF(AND(対象名簿【こちらに入力をお願いします。】!$F94="症状なし",CE$11&gt;=$C86,CE$11&lt;=$E86,CE$11&lt;=$E86-($E86-$C86-6)),1,"")))))</f>
        <v/>
      </c>
      <c r="CF86" s="44" t="str">
        <f>IF(OR($C86="",$E86=""),"",
IF(AND(対象名簿【こちらに入力をお願いします。】!$F94="症状あり",$C86=45199,CF$11&gt;=$C86,CF$11&lt;=$E86,CF$11&lt;=$E86-($E86-$C86-15)),1,
IF(AND(対象名簿【こちらに入力をお願いします。】!$F94="症状なし",$C86=45199,CF$11&gt;=$C86,CF$11&lt;=$E86,CF$11&lt;=$E86-($E86-$C86-7)),1,
IF(AND(対象名簿【こちらに入力をお願いします。】!$F94="症状あり",CF$11&gt;=$C86,CF$11&lt;=$E86,CF$11&lt;=$E86-($E86-$C86-14)),1,
IF(AND(対象名簿【こちらに入力をお願いします。】!$F94="症状なし",CF$11&gt;=$C86,CF$11&lt;=$E86,CF$11&lt;=$E86-($E86-$C86-6)),1,"")))))</f>
        <v/>
      </c>
      <c r="CG86" s="44" t="str">
        <f>IF(OR($C86="",$E86=""),"",
IF(AND(対象名簿【こちらに入力をお願いします。】!$F94="症状あり",$C86=45199,CG$11&gt;=$C86,CG$11&lt;=$E86,CG$11&lt;=$E86-($E86-$C86-15)),1,
IF(AND(対象名簿【こちらに入力をお願いします。】!$F94="症状なし",$C86=45199,CG$11&gt;=$C86,CG$11&lt;=$E86,CG$11&lt;=$E86-($E86-$C86-7)),1,
IF(AND(対象名簿【こちらに入力をお願いします。】!$F94="症状あり",CG$11&gt;=$C86,CG$11&lt;=$E86,CG$11&lt;=$E86-($E86-$C86-14)),1,
IF(AND(対象名簿【こちらに入力をお願いします。】!$F94="症状なし",CG$11&gt;=$C86,CG$11&lt;=$E86,CG$11&lt;=$E86-($E86-$C86-6)),1,"")))))</f>
        <v/>
      </c>
      <c r="CH86" s="44" t="str">
        <f>IF(OR($C86="",$E86=""),"",
IF(AND(対象名簿【こちらに入力をお願いします。】!$F94="症状あり",$C86=45199,CH$11&gt;=$C86,CH$11&lt;=$E86,CH$11&lt;=$E86-($E86-$C86-15)),1,
IF(AND(対象名簿【こちらに入力をお願いします。】!$F94="症状なし",$C86=45199,CH$11&gt;=$C86,CH$11&lt;=$E86,CH$11&lt;=$E86-($E86-$C86-7)),1,
IF(AND(対象名簿【こちらに入力をお願いします。】!$F94="症状あり",CH$11&gt;=$C86,CH$11&lt;=$E86,CH$11&lt;=$E86-($E86-$C86-14)),1,
IF(AND(対象名簿【こちらに入力をお願いします。】!$F94="症状なし",CH$11&gt;=$C86,CH$11&lt;=$E86,CH$11&lt;=$E86-($E86-$C86-6)),1,"")))))</f>
        <v/>
      </c>
      <c r="CI86" s="44" t="str">
        <f>IF(OR($C86="",$E86=""),"",
IF(AND(対象名簿【こちらに入力をお願いします。】!$F94="症状あり",$C86=45199,CI$11&gt;=$C86,CI$11&lt;=$E86,CI$11&lt;=$E86-($E86-$C86-15)),1,
IF(AND(対象名簿【こちらに入力をお願いします。】!$F94="症状なし",$C86=45199,CI$11&gt;=$C86,CI$11&lt;=$E86,CI$11&lt;=$E86-($E86-$C86-7)),1,
IF(AND(対象名簿【こちらに入力をお願いします。】!$F94="症状あり",CI$11&gt;=$C86,CI$11&lt;=$E86,CI$11&lt;=$E86-($E86-$C86-14)),1,
IF(AND(対象名簿【こちらに入力をお願いします。】!$F94="症状なし",CI$11&gt;=$C86,CI$11&lt;=$E86,CI$11&lt;=$E86-($E86-$C86-6)),1,"")))))</f>
        <v/>
      </c>
      <c r="CJ86" s="44" t="str">
        <f>IF(OR($C86="",$E86=""),"",
IF(AND(対象名簿【こちらに入力をお願いします。】!$F94="症状あり",$C86=45199,CJ$11&gt;=$C86,CJ$11&lt;=$E86,CJ$11&lt;=$E86-($E86-$C86-15)),1,
IF(AND(対象名簿【こちらに入力をお願いします。】!$F94="症状なし",$C86=45199,CJ$11&gt;=$C86,CJ$11&lt;=$E86,CJ$11&lt;=$E86-($E86-$C86-7)),1,
IF(AND(対象名簿【こちらに入力をお願いします。】!$F94="症状あり",CJ$11&gt;=$C86,CJ$11&lt;=$E86,CJ$11&lt;=$E86-($E86-$C86-14)),1,
IF(AND(対象名簿【こちらに入力をお願いします。】!$F94="症状なし",CJ$11&gt;=$C86,CJ$11&lt;=$E86,CJ$11&lt;=$E86-($E86-$C86-6)),1,"")))))</f>
        <v/>
      </c>
      <c r="CK86" s="44" t="str">
        <f>IF(OR($C86="",$E86=""),"",
IF(AND(対象名簿【こちらに入力をお願いします。】!$F94="症状あり",$C86=45199,CK$11&gt;=$C86,CK$11&lt;=$E86,CK$11&lt;=$E86-($E86-$C86-15)),1,
IF(AND(対象名簿【こちらに入力をお願いします。】!$F94="症状なし",$C86=45199,CK$11&gt;=$C86,CK$11&lt;=$E86,CK$11&lt;=$E86-($E86-$C86-7)),1,
IF(AND(対象名簿【こちらに入力をお願いします。】!$F94="症状あり",CK$11&gt;=$C86,CK$11&lt;=$E86,CK$11&lt;=$E86-($E86-$C86-14)),1,
IF(AND(対象名簿【こちらに入力をお願いします。】!$F94="症状なし",CK$11&gt;=$C86,CK$11&lt;=$E86,CK$11&lt;=$E86-($E86-$C86-6)),1,"")))))</f>
        <v/>
      </c>
      <c r="CL86" s="44" t="str">
        <f>IF(OR($C86="",$E86=""),"",
IF(AND(対象名簿【こちらに入力をお願いします。】!$F94="症状あり",$C86=45199,CL$11&gt;=$C86,CL$11&lt;=$E86,CL$11&lt;=$E86-($E86-$C86-15)),1,
IF(AND(対象名簿【こちらに入力をお願いします。】!$F94="症状なし",$C86=45199,CL$11&gt;=$C86,CL$11&lt;=$E86,CL$11&lt;=$E86-($E86-$C86-7)),1,
IF(AND(対象名簿【こちらに入力をお願いします。】!$F94="症状あり",CL$11&gt;=$C86,CL$11&lt;=$E86,CL$11&lt;=$E86-($E86-$C86-14)),1,
IF(AND(対象名簿【こちらに入力をお願いします。】!$F94="症状なし",CL$11&gt;=$C86,CL$11&lt;=$E86,CL$11&lt;=$E86-($E86-$C86-6)),1,"")))))</f>
        <v/>
      </c>
      <c r="CM86" s="44" t="str">
        <f>IF(OR($C86="",$E86=""),"",
IF(AND(対象名簿【こちらに入力をお願いします。】!$F94="症状あり",$C86=45199,CM$11&gt;=$C86,CM$11&lt;=$E86,CM$11&lt;=$E86-($E86-$C86-15)),1,
IF(AND(対象名簿【こちらに入力をお願いします。】!$F94="症状なし",$C86=45199,CM$11&gt;=$C86,CM$11&lt;=$E86,CM$11&lt;=$E86-($E86-$C86-7)),1,
IF(AND(対象名簿【こちらに入力をお願いします。】!$F94="症状あり",CM$11&gt;=$C86,CM$11&lt;=$E86,CM$11&lt;=$E86-($E86-$C86-14)),1,
IF(AND(対象名簿【こちらに入力をお願いします。】!$F94="症状なし",CM$11&gt;=$C86,CM$11&lt;=$E86,CM$11&lt;=$E86-($E86-$C86-6)),1,"")))))</f>
        <v/>
      </c>
      <c r="CN86" s="44" t="str">
        <f>IF(OR($C86="",$E86=""),"",
IF(AND(対象名簿【こちらに入力をお願いします。】!$F94="症状あり",$C86=45199,CN$11&gt;=$C86,CN$11&lt;=$E86,CN$11&lt;=$E86-($E86-$C86-15)),1,
IF(AND(対象名簿【こちらに入力をお願いします。】!$F94="症状なし",$C86=45199,CN$11&gt;=$C86,CN$11&lt;=$E86,CN$11&lt;=$E86-($E86-$C86-7)),1,
IF(AND(対象名簿【こちらに入力をお願いします。】!$F94="症状あり",CN$11&gt;=$C86,CN$11&lt;=$E86,CN$11&lt;=$E86-($E86-$C86-14)),1,
IF(AND(対象名簿【こちらに入力をお願いします。】!$F94="症状なし",CN$11&gt;=$C86,CN$11&lt;=$E86,CN$11&lt;=$E86-($E86-$C86-6)),1,"")))))</f>
        <v/>
      </c>
      <c r="CO86" s="44" t="str">
        <f>IF(OR($C86="",$E86=""),"",
IF(AND(対象名簿【こちらに入力をお願いします。】!$F94="症状あり",$C86=45199,CO$11&gt;=$C86,CO$11&lt;=$E86,CO$11&lt;=$E86-($E86-$C86-15)),1,
IF(AND(対象名簿【こちらに入力をお願いします。】!$F94="症状なし",$C86=45199,CO$11&gt;=$C86,CO$11&lt;=$E86,CO$11&lt;=$E86-($E86-$C86-7)),1,
IF(AND(対象名簿【こちらに入力をお願いします。】!$F94="症状あり",CO$11&gt;=$C86,CO$11&lt;=$E86,CO$11&lt;=$E86-($E86-$C86-14)),1,
IF(AND(対象名簿【こちらに入力をお願いします。】!$F94="症状なし",CO$11&gt;=$C86,CO$11&lt;=$E86,CO$11&lt;=$E86-($E86-$C86-6)),1,"")))))</f>
        <v/>
      </c>
      <c r="CP86" s="44" t="str">
        <f>IF(OR($C86="",$E86=""),"",
IF(AND(対象名簿【こちらに入力をお願いします。】!$F94="症状あり",$C86=45199,CP$11&gt;=$C86,CP$11&lt;=$E86,CP$11&lt;=$E86-($E86-$C86-15)),1,
IF(AND(対象名簿【こちらに入力をお願いします。】!$F94="症状なし",$C86=45199,CP$11&gt;=$C86,CP$11&lt;=$E86,CP$11&lt;=$E86-($E86-$C86-7)),1,
IF(AND(対象名簿【こちらに入力をお願いします。】!$F94="症状あり",CP$11&gt;=$C86,CP$11&lt;=$E86,CP$11&lt;=$E86-($E86-$C86-14)),1,
IF(AND(対象名簿【こちらに入力をお願いします。】!$F94="症状なし",CP$11&gt;=$C86,CP$11&lt;=$E86,CP$11&lt;=$E86-($E86-$C86-6)),1,"")))))</f>
        <v/>
      </c>
      <c r="CQ86" s="44" t="str">
        <f>IF(OR($C86="",$E86=""),"",
IF(AND(対象名簿【こちらに入力をお願いします。】!$F94="症状あり",$C86=45199,CQ$11&gt;=$C86,CQ$11&lt;=$E86,CQ$11&lt;=$E86-($E86-$C86-15)),1,
IF(AND(対象名簿【こちらに入力をお願いします。】!$F94="症状なし",$C86=45199,CQ$11&gt;=$C86,CQ$11&lt;=$E86,CQ$11&lt;=$E86-($E86-$C86-7)),1,
IF(AND(対象名簿【こちらに入力をお願いします。】!$F94="症状あり",CQ$11&gt;=$C86,CQ$11&lt;=$E86,CQ$11&lt;=$E86-($E86-$C86-14)),1,
IF(AND(対象名簿【こちらに入力をお願いします。】!$F94="症状なし",CQ$11&gt;=$C86,CQ$11&lt;=$E86,CQ$11&lt;=$E86-($E86-$C86-6)),1,"")))))</f>
        <v/>
      </c>
      <c r="CR86" s="44" t="str">
        <f>IF(OR($C86="",$E86=""),"",
IF(AND(対象名簿【こちらに入力をお願いします。】!$F94="症状あり",$C86=45199,CR$11&gt;=$C86,CR$11&lt;=$E86,CR$11&lt;=$E86-($E86-$C86-15)),1,
IF(AND(対象名簿【こちらに入力をお願いします。】!$F94="症状なし",$C86=45199,CR$11&gt;=$C86,CR$11&lt;=$E86,CR$11&lt;=$E86-($E86-$C86-7)),1,
IF(AND(対象名簿【こちらに入力をお願いします。】!$F94="症状あり",CR$11&gt;=$C86,CR$11&lt;=$E86,CR$11&lt;=$E86-($E86-$C86-14)),1,
IF(AND(対象名簿【こちらに入力をお願いします。】!$F94="症状なし",CR$11&gt;=$C86,CR$11&lt;=$E86,CR$11&lt;=$E86-($E86-$C86-6)),1,"")))))</f>
        <v/>
      </c>
      <c r="CS86" s="44" t="str">
        <f>IF(OR($C86="",$E86=""),"",
IF(AND(対象名簿【こちらに入力をお願いします。】!$F94="症状あり",$C86=45199,CS$11&gt;=$C86,CS$11&lt;=$E86,CS$11&lt;=$E86-($E86-$C86-15)),1,
IF(AND(対象名簿【こちらに入力をお願いします。】!$F94="症状なし",$C86=45199,CS$11&gt;=$C86,CS$11&lt;=$E86,CS$11&lt;=$E86-($E86-$C86-7)),1,
IF(AND(対象名簿【こちらに入力をお願いします。】!$F94="症状あり",CS$11&gt;=$C86,CS$11&lt;=$E86,CS$11&lt;=$E86-($E86-$C86-14)),1,
IF(AND(対象名簿【こちらに入力をお願いします。】!$F94="症状なし",CS$11&gt;=$C86,CS$11&lt;=$E86,CS$11&lt;=$E86-($E86-$C86-6)),1,"")))))</f>
        <v/>
      </c>
      <c r="CT86" s="44" t="str">
        <f>IF(OR($C86="",$E86=""),"",
IF(AND(対象名簿【こちらに入力をお願いします。】!$F94="症状あり",$C86=45199,CT$11&gt;=$C86,CT$11&lt;=$E86,CT$11&lt;=$E86-($E86-$C86-15)),1,
IF(AND(対象名簿【こちらに入力をお願いします。】!$F94="症状なし",$C86=45199,CT$11&gt;=$C86,CT$11&lt;=$E86,CT$11&lt;=$E86-($E86-$C86-7)),1,
IF(AND(対象名簿【こちらに入力をお願いします。】!$F94="症状あり",CT$11&gt;=$C86,CT$11&lt;=$E86,CT$11&lt;=$E86-($E86-$C86-14)),1,
IF(AND(対象名簿【こちらに入力をお願いします。】!$F94="症状なし",CT$11&gt;=$C86,CT$11&lt;=$E86,CT$11&lt;=$E86-($E86-$C86-6)),1,"")))))</f>
        <v/>
      </c>
      <c r="CU86" s="44" t="str">
        <f>IF(OR($C86="",$E86=""),"",
IF(AND(対象名簿【こちらに入力をお願いします。】!$F94="症状あり",$C86=45199,CU$11&gt;=$C86,CU$11&lt;=$E86,CU$11&lt;=$E86-($E86-$C86-15)),1,
IF(AND(対象名簿【こちらに入力をお願いします。】!$F94="症状なし",$C86=45199,CU$11&gt;=$C86,CU$11&lt;=$E86,CU$11&lt;=$E86-($E86-$C86-7)),1,
IF(AND(対象名簿【こちらに入力をお願いします。】!$F94="症状あり",CU$11&gt;=$C86,CU$11&lt;=$E86,CU$11&lt;=$E86-($E86-$C86-14)),1,
IF(AND(対象名簿【こちらに入力をお願いします。】!$F94="症状なし",CU$11&gt;=$C86,CU$11&lt;=$E86,CU$11&lt;=$E86-($E86-$C86-6)),1,"")))))</f>
        <v/>
      </c>
    </row>
    <row r="87" spans="1:99" s="23" customFormat="1">
      <c r="A87" s="77">
        <f>対象名簿【こちらに入力をお願いします。】!A95</f>
        <v>76</v>
      </c>
      <c r="B87" s="77" t="str">
        <f>IF(AND(対象名簿【こちらに入力をお願いします。】!$K$4&lt;=29,対象名簿【こちらに入力をお願いします。】!B95&lt;&gt;""),対象名簿【こちらに入力をお願いします。】!B95,"")</f>
        <v>利用者BX</v>
      </c>
      <c r="C87" s="78" t="str">
        <f>IF(AND(対象名簿【こちらに入力をお願いします。】!$K$4&lt;=29,対象名簿【こちらに入力をお願いします。】!C95&lt;&gt;""),対象名簿【こちらに入力をお願いします。】!C95,"")</f>
        <v/>
      </c>
      <c r="D87" s="63" t="s">
        <v>3</v>
      </c>
      <c r="E87" s="79" t="str">
        <f>IF(AND(対象名簿【こちらに入力をお願いします。】!$K$4&lt;=29,対象名簿【こちらに入力をお願いします。】!E95&lt;&gt;""),対象名簿【こちらに入力をお願いします。】!E95,"")</f>
        <v/>
      </c>
      <c r="F87" s="84">
        <f t="shared" si="9"/>
        <v>0</v>
      </c>
      <c r="G87" s="80">
        <f t="shared" si="10"/>
        <v>0</v>
      </c>
      <c r="H87" s="94"/>
      <c r="I87" s="46" t="str">
        <f>IF(OR($C87="",$E87=""),"",
IF(AND(対象名簿【こちらに入力をお願いします。】!$F95="症状あり",$C87=45199,I$11&gt;=$C87,I$11&lt;=$E87,I$11&lt;=$E87-($E87-$C87-15)),1,
IF(AND(対象名簿【こちらに入力をお願いします。】!$F95="症状なし",$C87=45199,I$11&gt;=$C87,I$11&lt;=$E87,I$11&lt;=$E87-($E87-$C87-7)),1,
IF(AND(対象名簿【こちらに入力をお願いします。】!$F95="症状あり",I$11&gt;=$C87,I$11&lt;=$E87,I$11&lt;=$E87-($E87-$C87-14)),1,
IF(AND(対象名簿【こちらに入力をお願いします。】!$F95="症状なし",I$11&gt;=$C87,I$11&lt;=$E87,I$11&lt;=$E87-($E87-$C87-6)),1,"")))))</f>
        <v/>
      </c>
      <c r="J87" s="46" t="str">
        <f>IF(OR($C87="",$E87=""),"",
IF(AND(対象名簿【こちらに入力をお願いします。】!$F95="症状あり",$C87=45199,J$11&gt;=$C87,J$11&lt;=$E87,J$11&lt;=$E87-($E87-$C87-15)),1,
IF(AND(対象名簿【こちらに入力をお願いします。】!$F95="症状なし",$C87=45199,J$11&gt;=$C87,J$11&lt;=$E87,J$11&lt;=$E87-($E87-$C87-7)),1,
IF(AND(対象名簿【こちらに入力をお願いします。】!$F95="症状あり",J$11&gt;=$C87,J$11&lt;=$E87,J$11&lt;=$E87-($E87-$C87-14)),1,
IF(AND(対象名簿【こちらに入力をお願いします。】!$F95="症状なし",J$11&gt;=$C87,J$11&lt;=$E87,J$11&lt;=$E87-($E87-$C87-6)),1,"")))))</f>
        <v/>
      </c>
      <c r="K87" s="46" t="str">
        <f>IF(OR($C87="",$E87=""),"",
IF(AND(対象名簿【こちらに入力をお願いします。】!$F95="症状あり",$C87=45199,K$11&gt;=$C87,K$11&lt;=$E87,K$11&lt;=$E87-($E87-$C87-15)),1,
IF(AND(対象名簿【こちらに入力をお願いします。】!$F95="症状なし",$C87=45199,K$11&gt;=$C87,K$11&lt;=$E87,K$11&lt;=$E87-($E87-$C87-7)),1,
IF(AND(対象名簿【こちらに入力をお願いします。】!$F95="症状あり",K$11&gt;=$C87,K$11&lt;=$E87,K$11&lt;=$E87-($E87-$C87-14)),1,
IF(AND(対象名簿【こちらに入力をお願いします。】!$F95="症状なし",K$11&gt;=$C87,K$11&lt;=$E87,K$11&lt;=$E87-($E87-$C87-6)),1,"")))))</f>
        <v/>
      </c>
      <c r="L87" s="46" t="str">
        <f>IF(OR($C87="",$E87=""),"",
IF(AND(対象名簿【こちらに入力をお願いします。】!$F95="症状あり",$C87=45199,L$11&gt;=$C87,L$11&lt;=$E87,L$11&lt;=$E87-($E87-$C87-15)),1,
IF(AND(対象名簿【こちらに入力をお願いします。】!$F95="症状なし",$C87=45199,L$11&gt;=$C87,L$11&lt;=$E87,L$11&lt;=$E87-($E87-$C87-7)),1,
IF(AND(対象名簿【こちらに入力をお願いします。】!$F95="症状あり",L$11&gt;=$C87,L$11&lt;=$E87,L$11&lt;=$E87-($E87-$C87-14)),1,
IF(AND(対象名簿【こちらに入力をお願いします。】!$F95="症状なし",L$11&gt;=$C87,L$11&lt;=$E87,L$11&lt;=$E87-($E87-$C87-6)),1,"")))))</f>
        <v/>
      </c>
      <c r="M87" s="46" t="str">
        <f>IF(OR($C87="",$E87=""),"",
IF(AND(対象名簿【こちらに入力をお願いします。】!$F95="症状あり",$C87=45199,M$11&gt;=$C87,M$11&lt;=$E87,M$11&lt;=$E87-($E87-$C87-15)),1,
IF(AND(対象名簿【こちらに入力をお願いします。】!$F95="症状なし",$C87=45199,M$11&gt;=$C87,M$11&lt;=$E87,M$11&lt;=$E87-($E87-$C87-7)),1,
IF(AND(対象名簿【こちらに入力をお願いします。】!$F95="症状あり",M$11&gt;=$C87,M$11&lt;=$E87,M$11&lt;=$E87-($E87-$C87-14)),1,
IF(AND(対象名簿【こちらに入力をお願いします。】!$F95="症状なし",M$11&gt;=$C87,M$11&lt;=$E87,M$11&lt;=$E87-($E87-$C87-6)),1,"")))))</f>
        <v/>
      </c>
      <c r="N87" s="46" t="str">
        <f>IF(OR($C87="",$E87=""),"",
IF(AND(対象名簿【こちらに入力をお願いします。】!$F95="症状あり",$C87=45199,N$11&gt;=$C87,N$11&lt;=$E87,N$11&lt;=$E87-($E87-$C87-15)),1,
IF(AND(対象名簿【こちらに入力をお願いします。】!$F95="症状なし",$C87=45199,N$11&gt;=$C87,N$11&lt;=$E87,N$11&lt;=$E87-($E87-$C87-7)),1,
IF(AND(対象名簿【こちらに入力をお願いします。】!$F95="症状あり",N$11&gt;=$C87,N$11&lt;=$E87,N$11&lt;=$E87-($E87-$C87-14)),1,
IF(AND(対象名簿【こちらに入力をお願いします。】!$F95="症状なし",N$11&gt;=$C87,N$11&lt;=$E87,N$11&lt;=$E87-($E87-$C87-6)),1,"")))))</f>
        <v/>
      </c>
      <c r="O87" s="46" t="str">
        <f>IF(OR($C87="",$E87=""),"",
IF(AND(対象名簿【こちらに入力をお願いします。】!$F95="症状あり",$C87=45199,O$11&gt;=$C87,O$11&lt;=$E87,O$11&lt;=$E87-($E87-$C87-15)),1,
IF(AND(対象名簿【こちらに入力をお願いします。】!$F95="症状なし",$C87=45199,O$11&gt;=$C87,O$11&lt;=$E87,O$11&lt;=$E87-($E87-$C87-7)),1,
IF(AND(対象名簿【こちらに入力をお願いします。】!$F95="症状あり",O$11&gt;=$C87,O$11&lt;=$E87,O$11&lt;=$E87-($E87-$C87-14)),1,
IF(AND(対象名簿【こちらに入力をお願いします。】!$F95="症状なし",O$11&gt;=$C87,O$11&lt;=$E87,O$11&lt;=$E87-($E87-$C87-6)),1,"")))))</f>
        <v/>
      </c>
      <c r="P87" s="46" t="str">
        <f>IF(OR($C87="",$E87=""),"",
IF(AND(対象名簿【こちらに入力をお願いします。】!$F95="症状あり",$C87=45199,P$11&gt;=$C87,P$11&lt;=$E87,P$11&lt;=$E87-($E87-$C87-15)),1,
IF(AND(対象名簿【こちらに入力をお願いします。】!$F95="症状なし",$C87=45199,P$11&gt;=$C87,P$11&lt;=$E87,P$11&lt;=$E87-($E87-$C87-7)),1,
IF(AND(対象名簿【こちらに入力をお願いします。】!$F95="症状あり",P$11&gt;=$C87,P$11&lt;=$E87,P$11&lt;=$E87-($E87-$C87-14)),1,
IF(AND(対象名簿【こちらに入力をお願いします。】!$F95="症状なし",P$11&gt;=$C87,P$11&lt;=$E87,P$11&lt;=$E87-($E87-$C87-6)),1,"")))))</f>
        <v/>
      </c>
      <c r="Q87" s="46" t="str">
        <f>IF(OR($C87="",$E87=""),"",
IF(AND(対象名簿【こちらに入力をお願いします。】!$F95="症状あり",$C87=45199,Q$11&gt;=$C87,Q$11&lt;=$E87,Q$11&lt;=$E87-($E87-$C87-15)),1,
IF(AND(対象名簿【こちらに入力をお願いします。】!$F95="症状なし",$C87=45199,Q$11&gt;=$C87,Q$11&lt;=$E87,Q$11&lt;=$E87-($E87-$C87-7)),1,
IF(AND(対象名簿【こちらに入力をお願いします。】!$F95="症状あり",Q$11&gt;=$C87,Q$11&lt;=$E87,Q$11&lt;=$E87-($E87-$C87-14)),1,
IF(AND(対象名簿【こちらに入力をお願いします。】!$F95="症状なし",Q$11&gt;=$C87,Q$11&lt;=$E87,Q$11&lt;=$E87-($E87-$C87-6)),1,"")))))</f>
        <v/>
      </c>
      <c r="R87" s="46" t="str">
        <f>IF(OR($C87="",$E87=""),"",
IF(AND(対象名簿【こちらに入力をお願いします。】!$F95="症状あり",$C87=45199,R$11&gt;=$C87,R$11&lt;=$E87,R$11&lt;=$E87-($E87-$C87-15)),1,
IF(AND(対象名簿【こちらに入力をお願いします。】!$F95="症状なし",$C87=45199,R$11&gt;=$C87,R$11&lt;=$E87,R$11&lt;=$E87-($E87-$C87-7)),1,
IF(AND(対象名簿【こちらに入力をお願いします。】!$F95="症状あり",R$11&gt;=$C87,R$11&lt;=$E87,R$11&lt;=$E87-($E87-$C87-14)),1,
IF(AND(対象名簿【こちらに入力をお願いします。】!$F95="症状なし",R$11&gt;=$C87,R$11&lt;=$E87,R$11&lt;=$E87-($E87-$C87-6)),1,"")))))</f>
        <v/>
      </c>
      <c r="S87" s="46" t="str">
        <f>IF(OR($C87="",$E87=""),"",
IF(AND(対象名簿【こちらに入力をお願いします。】!$F95="症状あり",$C87=45199,S$11&gt;=$C87,S$11&lt;=$E87,S$11&lt;=$E87-($E87-$C87-15)),1,
IF(AND(対象名簿【こちらに入力をお願いします。】!$F95="症状なし",$C87=45199,S$11&gt;=$C87,S$11&lt;=$E87,S$11&lt;=$E87-($E87-$C87-7)),1,
IF(AND(対象名簿【こちらに入力をお願いします。】!$F95="症状あり",S$11&gt;=$C87,S$11&lt;=$E87,S$11&lt;=$E87-($E87-$C87-14)),1,
IF(AND(対象名簿【こちらに入力をお願いします。】!$F95="症状なし",S$11&gt;=$C87,S$11&lt;=$E87,S$11&lt;=$E87-($E87-$C87-6)),1,"")))))</f>
        <v/>
      </c>
      <c r="T87" s="46" t="str">
        <f>IF(OR($C87="",$E87=""),"",
IF(AND(対象名簿【こちらに入力をお願いします。】!$F95="症状あり",$C87=45199,T$11&gt;=$C87,T$11&lt;=$E87,T$11&lt;=$E87-($E87-$C87-15)),1,
IF(AND(対象名簿【こちらに入力をお願いします。】!$F95="症状なし",$C87=45199,T$11&gt;=$C87,T$11&lt;=$E87,T$11&lt;=$E87-($E87-$C87-7)),1,
IF(AND(対象名簿【こちらに入力をお願いします。】!$F95="症状あり",T$11&gt;=$C87,T$11&lt;=$E87,T$11&lt;=$E87-($E87-$C87-14)),1,
IF(AND(対象名簿【こちらに入力をお願いします。】!$F95="症状なし",T$11&gt;=$C87,T$11&lt;=$E87,T$11&lt;=$E87-($E87-$C87-6)),1,"")))))</f>
        <v/>
      </c>
      <c r="U87" s="46" t="str">
        <f>IF(OR($C87="",$E87=""),"",
IF(AND(対象名簿【こちらに入力をお願いします。】!$F95="症状あり",$C87=45199,U$11&gt;=$C87,U$11&lt;=$E87,U$11&lt;=$E87-($E87-$C87-15)),1,
IF(AND(対象名簿【こちらに入力をお願いします。】!$F95="症状なし",$C87=45199,U$11&gt;=$C87,U$11&lt;=$E87,U$11&lt;=$E87-($E87-$C87-7)),1,
IF(AND(対象名簿【こちらに入力をお願いします。】!$F95="症状あり",U$11&gt;=$C87,U$11&lt;=$E87,U$11&lt;=$E87-($E87-$C87-14)),1,
IF(AND(対象名簿【こちらに入力をお願いします。】!$F95="症状なし",U$11&gt;=$C87,U$11&lt;=$E87,U$11&lt;=$E87-($E87-$C87-6)),1,"")))))</f>
        <v/>
      </c>
      <c r="V87" s="46" t="str">
        <f>IF(OR($C87="",$E87=""),"",
IF(AND(対象名簿【こちらに入力をお願いします。】!$F95="症状あり",$C87=45199,V$11&gt;=$C87,V$11&lt;=$E87,V$11&lt;=$E87-($E87-$C87-15)),1,
IF(AND(対象名簿【こちらに入力をお願いします。】!$F95="症状なし",$C87=45199,V$11&gt;=$C87,V$11&lt;=$E87,V$11&lt;=$E87-($E87-$C87-7)),1,
IF(AND(対象名簿【こちらに入力をお願いします。】!$F95="症状あり",V$11&gt;=$C87,V$11&lt;=$E87,V$11&lt;=$E87-($E87-$C87-14)),1,
IF(AND(対象名簿【こちらに入力をお願いします。】!$F95="症状なし",V$11&gt;=$C87,V$11&lt;=$E87,V$11&lt;=$E87-($E87-$C87-6)),1,"")))))</f>
        <v/>
      </c>
      <c r="W87" s="46" t="str">
        <f>IF(OR($C87="",$E87=""),"",
IF(AND(対象名簿【こちらに入力をお願いします。】!$F95="症状あり",$C87=45199,W$11&gt;=$C87,W$11&lt;=$E87,W$11&lt;=$E87-($E87-$C87-15)),1,
IF(AND(対象名簿【こちらに入力をお願いします。】!$F95="症状なし",$C87=45199,W$11&gt;=$C87,W$11&lt;=$E87,W$11&lt;=$E87-($E87-$C87-7)),1,
IF(AND(対象名簿【こちらに入力をお願いします。】!$F95="症状あり",W$11&gt;=$C87,W$11&lt;=$E87,W$11&lt;=$E87-($E87-$C87-14)),1,
IF(AND(対象名簿【こちらに入力をお願いします。】!$F95="症状なし",W$11&gt;=$C87,W$11&lt;=$E87,W$11&lt;=$E87-($E87-$C87-6)),1,"")))))</f>
        <v/>
      </c>
      <c r="X87" s="46" t="str">
        <f>IF(OR($C87="",$E87=""),"",
IF(AND(対象名簿【こちらに入力をお願いします。】!$F95="症状あり",$C87=45199,X$11&gt;=$C87,X$11&lt;=$E87,X$11&lt;=$E87-($E87-$C87-15)),1,
IF(AND(対象名簿【こちらに入力をお願いします。】!$F95="症状なし",$C87=45199,X$11&gt;=$C87,X$11&lt;=$E87,X$11&lt;=$E87-($E87-$C87-7)),1,
IF(AND(対象名簿【こちらに入力をお願いします。】!$F95="症状あり",X$11&gt;=$C87,X$11&lt;=$E87,X$11&lt;=$E87-($E87-$C87-14)),1,
IF(AND(対象名簿【こちらに入力をお願いします。】!$F95="症状なし",X$11&gt;=$C87,X$11&lt;=$E87,X$11&lt;=$E87-($E87-$C87-6)),1,"")))))</f>
        <v/>
      </c>
      <c r="Y87" s="46" t="str">
        <f>IF(OR($C87="",$E87=""),"",
IF(AND(対象名簿【こちらに入力をお願いします。】!$F95="症状あり",$C87=45199,Y$11&gt;=$C87,Y$11&lt;=$E87,Y$11&lt;=$E87-($E87-$C87-15)),1,
IF(AND(対象名簿【こちらに入力をお願いします。】!$F95="症状なし",$C87=45199,Y$11&gt;=$C87,Y$11&lt;=$E87,Y$11&lt;=$E87-($E87-$C87-7)),1,
IF(AND(対象名簿【こちらに入力をお願いします。】!$F95="症状あり",Y$11&gt;=$C87,Y$11&lt;=$E87,Y$11&lt;=$E87-($E87-$C87-14)),1,
IF(AND(対象名簿【こちらに入力をお願いします。】!$F95="症状なし",Y$11&gt;=$C87,Y$11&lt;=$E87,Y$11&lt;=$E87-($E87-$C87-6)),1,"")))))</f>
        <v/>
      </c>
      <c r="Z87" s="46" t="str">
        <f>IF(OR($C87="",$E87=""),"",
IF(AND(対象名簿【こちらに入力をお願いします。】!$F95="症状あり",$C87=45199,Z$11&gt;=$C87,Z$11&lt;=$E87,Z$11&lt;=$E87-($E87-$C87-15)),1,
IF(AND(対象名簿【こちらに入力をお願いします。】!$F95="症状なし",$C87=45199,Z$11&gt;=$C87,Z$11&lt;=$E87,Z$11&lt;=$E87-($E87-$C87-7)),1,
IF(AND(対象名簿【こちらに入力をお願いします。】!$F95="症状あり",Z$11&gt;=$C87,Z$11&lt;=$E87,Z$11&lt;=$E87-($E87-$C87-14)),1,
IF(AND(対象名簿【こちらに入力をお願いします。】!$F95="症状なし",Z$11&gt;=$C87,Z$11&lt;=$E87,Z$11&lt;=$E87-($E87-$C87-6)),1,"")))))</f>
        <v/>
      </c>
      <c r="AA87" s="46" t="str">
        <f>IF(OR($C87="",$E87=""),"",
IF(AND(対象名簿【こちらに入力をお願いします。】!$F95="症状あり",$C87=45199,AA$11&gt;=$C87,AA$11&lt;=$E87,AA$11&lt;=$E87-($E87-$C87-15)),1,
IF(AND(対象名簿【こちらに入力をお願いします。】!$F95="症状なし",$C87=45199,AA$11&gt;=$C87,AA$11&lt;=$E87,AA$11&lt;=$E87-($E87-$C87-7)),1,
IF(AND(対象名簿【こちらに入力をお願いします。】!$F95="症状あり",AA$11&gt;=$C87,AA$11&lt;=$E87,AA$11&lt;=$E87-($E87-$C87-14)),1,
IF(AND(対象名簿【こちらに入力をお願いします。】!$F95="症状なし",AA$11&gt;=$C87,AA$11&lt;=$E87,AA$11&lt;=$E87-($E87-$C87-6)),1,"")))))</f>
        <v/>
      </c>
      <c r="AB87" s="46" t="str">
        <f>IF(OR($C87="",$E87=""),"",
IF(AND(対象名簿【こちらに入力をお願いします。】!$F95="症状あり",$C87=45199,AB$11&gt;=$C87,AB$11&lt;=$E87,AB$11&lt;=$E87-($E87-$C87-15)),1,
IF(AND(対象名簿【こちらに入力をお願いします。】!$F95="症状なし",$C87=45199,AB$11&gt;=$C87,AB$11&lt;=$E87,AB$11&lt;=$E87-($E87-$C87-7)),1,
IF(AND(対象名簿【こちらに入力をお願いします。】!$F95="症状あり",AB$11&gt;=$C87,AB$11&lt;=$E87,AB$11&lt;=$E87-($E87-$C87-14)),1,
IF(AND(対象名簿【こちらに入力をお願いします。】!$F95="症状なし",AB$11&gt;=$C87,AB$11&lt;=$E87,AB$11&lt;=$E87-($E87-$C87-6)),1,"")))))</f>
        <v/>
      </c>
      <c r="AC87" s="46" t="str">
        <f>IF(OR($C87="",$E87=""),"",
IF(AND(対象名簿【こちらに入力をお願いします。】!$F95="症状あり",$C87=45199,AC$11&gt;=$C87,AC$11&lt;=$E87,AC$11&lt;=$E87-($E87-$C87-15)),1,
IF(AND(対象名簿【こちらに入力をお願いします。】!$F95="症状なし",$C87=45199,AC$11&gt;=$C87,AC$11&lt;=$E87,AC$11&lt;=$E87-($E87-$C87-7)),1,
IF(AND(対象名簿【こちらに入力をお願いします。】!$F95="症状あり",AC$11&gt;=$C87,AC$11&lt;=$E87,AC$11&lt;=$E87-($E87-$C87-14)),1,
IF(AND(対象名簿【こちらに入力をお願いします。】!$F95="症状なし",AC$11&gt;=$C87,AC$11&lt;=$E87,AC$11&lt;=$E87-($E87-$C87-6)),1,"")))))</f>
        <v/>
      </c>
      <c r="AD87" s="46" t="str">
        <f>IF(OR($C87="",$E87=""),"",
IF(AND(対象名簿【こちらに入力をお願いします。】!$F95="症状あり",$C87=45199,AD$11&gt;=$C87,AD$11&lt;=$E87,AD$11&lt;=$E87-($E87-$C87-15)),1,
IF(AND(対象名簿【こちらに入力をお願いします。】!$F95="症状なし",$C87=45199,AD$11&gt;=$C87,AD$11&lt;=$E87,AD$11&lt;=$E87-($E87-$C87-7)),1,
IF(AND(対象名簿【こちらに入力をお願いします。】!$F95="症状あり",AD$11&gt;=$C87,AD$11&lt;=$E87,AD$11&lt;=$E87-($E87-$C87-14)),1,
IF(AND(対象名簿【こちらに入力をお願いします。】!$F95="症状なし",AD$11&gt;=$C87,AD$11&lt;=$E87,AD$11&lt;=$E87-($E87-$C87-6)),1,"")))))</f>
        <v/>
      </c>
      <c r="AE87" s="46" t="str">
        <f>IF(OR($C87="",$E87=""),"",
IF(AND(対象名簿【こちらに入力をお願いします。】!$F95="症状あり",$C87=45199,AE$11&gt;=$C87,AE$11&lt;=$E87,AE$11&lt;=$E87-($E87-$C87-15)),1,
IF(AND(対象名簿【こちらに入力をお願いします。】!$F95="症状なし",$C87=45199,AE$11&gt;=$C87,AE$11&lt;=$E87,AE$11&lt;=$E87-($E87-$C87-7)),1,
IF(AND(対象名簿【こちらに入力をお願いします。】!$F95="症状あり",AE$11&gt;=$C87,AE$11&lt;=$E87,AE$11&lt;=$E87-($E87-$C87-14)),1,
IF(AND(対象名簿【こちらに入力をお願いします。】!$F95="症状なし",AE$11&gt;=$C87,AE$11&lt;=$E87,AE$11&lt;=$E87-($E87-$C87-6)),1,"")))))</f>
        <v/>
      </c>
      <c r="AF87" s="46" t="str">
        <f>IF(OR($C87="",$E87=""),"",
IF(AND(対象名簿【こちらに入力をお願いします。】!$F95="症状あり",$C87=45199,AF$11&gt;=$C87,AF$11&lt;=$E87,AF$11&lt;=$E87-($E87-$C87-15)),1,
IF(AND(対象名簿【こちらに入力をお願いします。】!$F95="症状なし",$C87=45199,AF$11&gt;=$C87,AF$11&lt;=$E87,AF$11&lt;=$E87-($E87-$C87-7)),1,
IF(AND(対象名簿【こちらに入力をお願いします。】!$F95="症状あり",AF$11&gt;=$C87,AF$11&lt;=$E87,AF$11&lt;=$E87-($E87-$C87-14)),1,
IF(AND(対象名簿【こちらに入力をお願いします。】!$F95="症状なし",AF$11&gt;=$C87,AF$11&lt;=$E87,AF$11&lt;=$E87-($E87-$C87-6)),1,"")))))</f>
        <v/>
      </c>
      <c r="AG87" s="46" t="str">
        <f>IF(OR($C87="",$E87=""),"",
IF(AND(対象名簿【こちらに入力をお願いします。】!$F95="症状あり",$C87=45199,AG$11&gt;=$C87,AG$11&lt;=$E87,AG$11&lt;=$E87-($E87-$C87-15)),1,
IF(AND(対象名簿【こちらに入力をお願いします。】!$F95="症状なし",$C87=45199,AG$11&gt;=$C87,AG$11&lt;=$E87,AG$11&lt;=$E87-($E87-$C87-7)),1,
IF(AND(対象名簿【こちらに入力をお願いします。】!$F95="症状あり",AG$11&gt;=$C87,AG$11&lt;=$E87,AG$11&lt;=$E87-($E87-$C87-14)),1,
IF(AND(対象名簿【こちらに入力をお願いします。】!$F95="症状なし",AG$11&gt;=$C87,AG$11&lt;=$E87,AG$11&lt;=$E87-($E87-$C87-6)),1,"")))))</f>
        <v/>
      </c>
      <c r="AH87" s="46" t="str">
        <f>IF(OR($C87="",$E87=""),"",
IF(AND(対象名簿【こちらに入力をお願いします。】!$F95="症状あり",$C87=45199,AH$11&gt;=$C87,AH$11&lt;=$E87,AH$11&lt;=$E87-($E87-$C87-15)),1,
IF(AND(対象名簿【こちらに入力をお願いします。】!$F95="症状なし",$C87=45199,AH$11&gt;=$C87,AH$11&lt;=$E87,AH$11&lt;=$E87-($E87-$C87-7)),1,
IF(AND(対象名簿【こちらに入力をお願いします。】!$F95="症状あり",AH$11&gt;=$C87,AH$11&lt;=$E87,AH$11&lt;=$E87-($E87-$C87-14)),1,
IF(AND(対象名簿【こちらに入力をお願いします。】!$F95="症状なし",AH$11&gt;=$C87,AH$11&lt;=$E87,AH$11&lt;=$E87-($E87-$C87-6)),1,"")))))</f>
        <v/>
      </c>
      <c r="AI87" s="46" t="str">
        <f>IF(OR($C87="",$E87=""),"",
IF(AND(対象名簿【こちらに入力をお願いします。】!$F95="症状あり",$C87=45199,AI$11&gt;=$C87,AI$11&lt;=$E87,AI$11&lt;=$E87-($E87-$C87-15)),1,
IF(AND(対象名簿【こちらに入力をお願いします。】!$F95="症状なし",$C87=45199,AI$11&gt;=$C87,AI$11&lt;=$E87,AI$11&lt;=$E87-($E87-$C87-7)),1,
IF(AND(対象名簿【こちらに入力をお願いします。】!$F95="症状あり",AI$11&gt;=$C87,AI$11&lt;=$E87,AI$11&lt;=$E87-($E87-$C87-14)),1,
IF(AND(対象名簿【こちらに入力をお願いします。】!$F95="症状なし",AI$11&gt;=$C87,AI$11&lt;=$E87,AI$11&lt;=$E87-($E87-$C87-6)),1,"")))))</f>
        <v/>
      </c>
      <c r="AJ87" s="46" t="str">
        <f>IF(OR($C87="",$E87=""),"",
IF(AND(対象名簿【こちらに入力をお願いします。】!$F95="症状あり",$C87=45199,AJ$11&gt;=$C87,AJ$11&lt;=$E87,AJ$11&lt;=$E87-($E87-$C87-15)),1,
IF(AND(対象名簿【こちらに入力をお願いします。】!$F95="症状なし",$C87=45199,AJ$11&gt;=$C87,AJ$11&lt;=$E87,AJ$11&lt;=$E87-($E87-$C87-7)),1,
IF(AND(対象名簿【こちらに入力をお願いします。】!$F95="症状あり",AJ$11&gt;=$C87,AJ$11&lt;=$E87,AJ$11&lt;=$E87-($E87-$C87-14)),1,
IF(AND(対象名簿【こちらに入力をお願いします。】!$F95="症状なし",AJ$11&gt;=$C87,AJ$11&lt;=$E87,AJ$11&lt;=$E87-($E87-$C87-6)),1,"")))))</f>
        <v/>
      </c>
      <c r="AK87" s="46" t="str">
        <f>IF(OR($C87="",$E87=""),"",
IF(AND(対象名簿【こちらに入力をお願いします。】!$F95="症状あり",$C87=45199,AK$11&gt;=$C87,AK$11&lt;=$E87,AK$11&lt;=$E87-($E87-$C87-15)),1,
IF(AND(対象名簿【こちらに入力をお願いします。】!$F95="症状なし",$C87=45199,AK$11&gt;=$C87,AK$11&lt;=$E87,AK$11&lt;=$E87-($E87-$C87-7)),1,
IF(AND(対象名簿【こちらに入力をお願いします。】!$F95="症状あり",AK$11&gt;=$C87,AK$11&lt;=$E87,AK$11&lt;=$E87-($E87-$C87-14)),1,
IF(AND(対象名簿【こちらに入力をお願いします。】!$F95="症状なし",AK$11&gt;=$C87,AK$11&lt;=$E87,AK$11&lt;=$E87-($E87-$C87-6)),1,"")))))</f>
        <v/>
      </c>
      <c r="AL87" s="46" t="str">
        <f>IF(OR($C87="",$E87=""),"",
IF(AND(対象名簿【こちらに入力をお願いします。】!$F95="症状あり",$C87=45199,AL$11&gt;=$C87,AL$11&lt;=$E87,AL$11&lt;=$E87-($E87-$C87-15)),1,
IF(AND(対象名簿【こちらに入力をお願いします。】!$F95="症状なし",$C87=45199,AL$11&gt;=$C87,AL$11&lt;=$E87,AL$11&lt;=$E87-($E87-$C87-7)),1,
IF(AND(対象名簿【こちらに入力をお願いします。】!$F95="症状あり",AL$11&gt;=$C87,AL$11&lt;=$E87,AL$11&lt;=$E87-($E87-$C87-14)),1,
IF(AND(対象名簿【こちらに入力をお願いします。】!$F95="症状なし",AL$11&gt;=$C87,AL$11&lt;=$E87,AL$11&lt;=$E87-($E87-$C87-6)),1,"")))))</f>
        <v/>
      </c>
      <c r="AM87" s="46" t="str">
        <f>IF(OR($C87="",$E87=""),"",
IF(AND(対象名簿【こちらに入力をお願いします。】!$F95="症状あり",$C87=45199,AM$11&gt;=$C87,AM$11&lt;=$E87,AM$11&lt;=$E87-($E87-$C87-15)),1,
IF(AND(対象名簿【こちらに入力をお願いします。】!$F95="症状なし",$C87=45199,AM$11&gt;=$C87,AM$11&lt;=$E87,AM$11&lt;=$E87-($E87-$C87-7)),1,
IF(AND(対象名簿【こちらに入力をお願いします。】!$F95="症状あり",AM$11&gt;=$C87,AM$11&lt;=$E87,AM$11&lt;=$E87-($E87-$C87-14)),1,
IF(AND(対象名簿【こちらに入力をお願いします。】!$F95="症状なし",AM$11&gt;=$C87,AM$11&lt;=$E87,AM$11&lt;=$E87-($E87-$C87-6)),1,"")))))</f>
        <v/>
      </c>
      <c r="AN87" s="46" t="str">
        <f>IF(OR($C87="",$E87=""),"",
IF(AND(対象名簿【こちらに入力をお願いします。】!$F95="症状あり",$C87=45199,AN$11&gt;=$C87,AN$11&lt;=$E87,AN$11&lt;=$E87-($E87-$C87-15)),1,
IF(AND(対象名簿【こちらに入力をお願いします。】!$F95="症状なし",$C87=45199,AN$11&gt;=$C87,AN$11&lt;=$E87,AN$11&lt;=$E87-($E87-$C87-7)),1,
IF(AND(対象名簿【こちらに入力をお願いします。】!$F95="症状あり",AN$11&gt;=$C87,AN$11&lt;=$E87,AN$11&lt;=$E87-($E87-$C87-14)),1,
IF(AND(対象名簿【こちらに入力をお願いします。】!$F95="症状なし",AN$11&gt;=$C87,AN$11&lt;=$E87,AN$11&lt;=$E87-($E87-$C87-6)),1,"")))))</f>
        <v/>
      </c>
      <c r="AO87" s="46" t="str">
        <f>IF(OR($C87="",$E87=""),"",
IF(AND(対象名簿【こちらに入力をお願いします。】!$F95="症状あり",$C87=45199,AO$11&gt;=$C87,AO$11&lt;=$E87,AO$11&lt;=$E87-($E87-$C87-15)),1,
IF(AND(対象名簿【こちらに入力をお願いします。】!$F95="症状なし",$C87=45199,AO$11&gt;=$C87,AO$11&lt;=$E87,AO$11&lt;=$E87-($E87-$C87-7)),1,
IF(AND(対象名簿【こちらに入力をお願いします。】!$F95="症状あり",AO$11&gt;=$C87,AO$11&lt;=$E87,AO$11&lt;=$E87-($E87-$C87-14)),1,
IF(AND(対象名簿【こちらに入力をお願いします。】!$F95="症状なし",AO$11&gt;=$C87,AO$11&lt;=$E87,AO$11&lt;=$E87-($E87-$C87-6)),1,"")))))</f>
        <v/>
      </c>
      <c r="AP87" s="46" t="str">
        <f>IF(OR($C87="",$E87=""),"",
IF(AND(対象名簿【こちらに入力をお願いします。】!$F95="症状あり",$C87=45199,AP$11&gt;=$C87,AP$11&lt;=$E87,AP$11&lt;=$E87-($E87-$C87-15)),1,
IF(AND(対象名簿【こちらに入力をお願いします。】!$F95="症状なし",$C87=45199,AP$11&gt;=$C87,AP$11&lt;=$E87,AP$11&lt;=$E87-($E87-$C87-7)),1,
IF(AND(対象名簿【こちらに入力をお願いします。】!$F95="症状あり",AP$11&gt;=$C87,AP$11&lt;=$E87,AP$11&lt;=$E87-($E87-$C87-14)),1,
IF(AND(対象名簿【こちらに入力をお願いします。】!$F95="症状なし",AP$11&gt;=$C87,AP$11&lt;=$E87,AP$11&lt;=$E87-($E87-$C87-6)),1,"")))))</f>
        <v/>
      </c>
      <c r="AQ87" s="46" t="str">
        <f>IF(OR($C87="",$E87=""),"",
IF(AND(対象名簿【こちらに入力をお願いします。】!$F95="症状あり",$C87=45199,AQ$11&gt;=$C87,AQ$11&lt;=$E87,AQ$11&lt;=$E87-($E87-$C87-15)),1,
IF(AND(対象名簿【こちらに入力をお願いします。】!$F95="症状なし",$C87=45199,AQ$11&gt;=$C87,AQ$11&lt;=$E87,AQ$11&lt;=$E87-($E87-$C87-7)),1,
IF(AND(対象名簿【こちらに入力をお願いします。】!$F95="症状あり",AQ$11&gt;=$C87,AQ$11&lt;=$E87,AQ$11&lt;=$E87-($E87-$C87-14)),1,
IF(AND(対象名簿【こちらに入力をお願いします。】!$F95="症状なし",AQ$11&gt;=$C87,AQ$11&lt;=$E87,AQ$11&lt;=$E87-($E87-$C87-6)),1,"")))))</f>
        <v/>
      </c>
      <c r="AR87" s="46" t="str">
        <f>IF(OR($C87="",$E87=""),"",
IF(AND(対象名簿【こちらに入力をお願いします。】!$F95="症状あり",$C87=45199,AR$11&gt;=$C87,AR$11&lt;=$E87,AR$11&lt;=$E87-($E87-$C87-15)),1,
IF(AND(対象名簿【こちらに入力をお願いします。】!$F95="症状なし",$C87=45199,AR$11&gt;=$C87,AR$11&lt;=$E87,AR$11&lt;=$E87-($E87-$C87-7)),1,
IF(AND(対象名簿【こちらに入力をお願いします。】!$F95="症状あり",AR$11&gt;=$C87,AR$11&lt;=$E87,AR$11&lt;=$E87-($E87-$C87-14)),1,
IF(AND(対象名簿【こちらに入力をお願いします。】!$F95="症状なし",AR$11&gt;=$C87,AR$11&lt;=$E87,AR$11&lt;=$E87-($E87-$C87-6)),1,"")))))</f>
        <v/>
      </c>
      <c r="AS87" s="46" t="str">
        <f>IF(OR($C87="",$E87=""),"",
IF(AND(対象名簿【こちらに入力をお願いします。】!$F95="症状あり",$C87=45199,AS$11&gt;=$C87,AS$11&lt;=$E87,AS$11&lt;=$E87-($E87-$C87-15)),1,
IF(AND(対象名簿【こちらに入力をお願いします。】!$F95="症状なし",$C87=45199,AS$11&gt;=$C87,AS$11&lt;=$E87,AS$11&lt;=$E87-($E87-$C87-7)),1,
IF(AND(対象名簿【こちらに入力をお願いします。】!$F95="症状あり",AS$11&gt;=$C87,AS$11&lt;=$E87,AS$11&lt;=$E87-($E87-$C87-14)),1,
IF(AND(対象名簿【こちらに入力をお願いします。】!$F95="症状なし",AS$11&gt;=$C87,AS$11&lt;=$E87,AS$11&lt;=$E87-($E87-$C87-6)),1,"")))))</f>
        <v/>
      </c>
      <c r="AT87" s="46" t="str">
        <f>IF(OR($C87="",$E87=""),"",
IF(AND(対象名簿【こちらに入力をお願いします。】!$F95="症状あり",$C87=45199,AT$11&gt;=$C87,AT$11&lt;=$E87,AT$11&lt;=$E87-($E87-$C87-15)),1,
IF(AND(対象名簿【こちらに入力をお願いします。】!$F95="症状なし",$C87=45199,AT$11&gt;=$C87,AT$11&lt;=$E87,AT$11&lt;=$E87-($E87-$C87-7)),1,
IF(AND(対象名簿【こちらに入力をお願いします。】!$F95="症状あり",AT$11&gt;=$C87,AT$11&lt;=$E87,AT$11&lt;=$E87-($E87-$C87-14)),1,
IF(AND(対象名簿【こちらに入力をお願いします。】!$F95="症状なし",AT$11&gt;=$C87,AT$11&lt;=$E87,AT$11&lt;=$E87-($E87-$C87-6)),1,"")))))</f>
        <v/>
      </c>
      <c r="AU87" s="46" t="str">
        <f>IF(OR($C87="",$E87=""),"",
IF(AND(対象名簿【こちらに入力をお願いします。】!$F95="症状あり",$C87=45199,AU$11&gt;=$C87,AU$11&lt;=$E87,AU$11&lt;=$E87-($E87-$C87-15)),1,
IF(AND(対象名簿【こちらに入力をお願いします。】!$F95="症状なし",$C87=45199,AU$11&gt;=$C87,AU$11&lt;=$E87,AU$11&lt;=$E87-($E87-$C87-7)),1,
IF(AND(対象名簿【こちらに入力をお願いします。】!$F95="症状あり",AU$11&gt;=$C87,AU$11&lt;=$E87,AU$11&lt;=$E87-($E87-$C87-14)),1,
IF(AND(対象名簿【こちらに入力をお願いします。】!$F95="症状なし",AU$11&gt;=$C87,AU$11&lt;=$E87,AU$11&lt;=$E87-($E87-$C87-6)),1,"")))))</f>
        <v/>
      </c>
      <c r="AV87" s="46" t="str">
        <f>IF(OR($C87="",$E87=""),"",
IF(AND(対象名簿【こちらに入力をお願いします。】!$F95="症状あり",$C87=45199,AV$11&gt;=$C87,AV$11&lt;=$E87,AV$11&lt;=$E87-($E87-$C87-15)),1,
IF(AND(対象名簿【こちらに入力をお願いします。】!$F95="症状なし",$C87=45199,AV$11&gt;=$C87,AV$11&lt;=$E87,AV$11&lt;=$E87-($E87-$C87-7)),1,
IF(AND(対象名簿【こちらに入力をお願いします。】!$F95="症状あり",AV$11&gt;=$C87,AV$11&lt;=$E87,AV$11&lt;=$E87-($E87-$C87-14)),1,
IF(AND(対象名簿【こちらに入力をお願いします。】!$F95="症状なし",AV$11&gt;=$C87,AV$11&lt;=$E87,AV$11&lt;=$E87-($E87-$C87-6)),1,"")))))</f>
        <v/>
      </c>
      <c r="AW87" s="46" t="str">
        <f>IF(OR($C87="",$E87=""),"",
IF(AND(対象名簿【こちらに入力をお願いします。】!$F95="症状あり",$C87=45199,AW$11&gt;=$C87,AW$11&lt;=$E87,AW$11&lt;=$E87-($E87-$C87-15)),1,
IF(AND(対象名簿【こちらに入力をお願いします。】!$F95="症状なし",$C87=45199,AW$11&gt;=$C87,AW$11&lt;=$E87,AW$11&lt;=$E87-($E87-$C87-7)),1,
IF(AND(対象名簿【こちらに入力をお願いします。】!$F95="症状あり",AW$11&gt;=$C87,AW$11&lt;=$E87,AW$11&lt;=$E87-($E87-$C87-14)),1,
IF(AND(対象名簿【こちらに入力をお願いします。】!$F95="症状なし",AW$11&gt;=$C87,AW$11&lt;=$E87,AW$11&lt;=$E87-($E87-$C87-6)),1,"")))))</f>
        <v/>
      </c>
      <c r="AX87" s="46" t="str">
        <f>IF(OR($C87="",$E87=""),"",
IF(AND(対象名簿【こちらに入力をお願いします。】!$F95="症状あり",$C87=45199,AX$11&gt;=$C87,AX$11&lt;=$E87,AX$11&lt;=$E87-($E87-$C87-15)),1,
IF(AND(対象名簿【こちらに入力をお願いします。】!$F95="症状なし",$C87=45199,AX$11&gt;=$C87,AX$11&lt;=$E87,AX$11&lt;=$E87-($E87-$C87-7)),1,
IF(AND(対象名簿【こちらに入力をお願いします。】!$F95="症状あり",AX$11&gt;=$C87,AX$11&lt;=$E87,AX$11&lt;=$E87-($E87-$C87-14)),1,
IF(AND(対象名簿【こちらに入力をお願いします。】!$F95="症状なし",AX$11&gt;=$C87,AX$11&lt;=$E87,AX$11&lt;=$E87-($E87-$C87-6)),1,"")))))</f>
        <v/>
      </c>
      <c r="AY87" s="46" t="str">
        <f>IF(OR($C87="",$E87=""),"",
IF(AND(対象名簿【こちらに入力をお願いします。】!$F95="症状あり",$C87=45199,AY$11&gt;=$C87,AY$11&lt;=$E87,AY$11&lt;=$E87-($E87-$C87-15)),1,
IF(AND(対象名簿【こちらに入力をお願いします。】!$F95="症状なし",$C87=45199,AY$11&gt;=$C87,AY$11&lt;=$E87,AY$11&lt;=$E87-($E87-$C87-7)),1,
IF(AND(対象名簿【こちらに入力をお願いします。】!$F95="症状あり",AY$11&gt;=$C87,AY$11&lt;=$E87,AY$11&lt;=$E87-($E87-$C87-14)),1,
IF(AND(対象名簿【こちらに入力をお願いします。】!$F95="症状なし",AY$11&gt;=$C87,AY$11&lt;=$E87,AY$11&lt;=$E87-($E87-$C87-6)),1,"")))))</f>
        <v/>
      </c>
      <c r="AZ87" s="46" t="str">
        <f>IF(OR($C87="",$E87=""),"",
IF(AND(対象名簿【こちらに入力をお願いします。】!$F95="症状あり",$C87=45199,AZ$11&gt;=$C87,AZ$11&lt;=$E87,AZ$11&lt;=$E87-($E87-$C87-15)),1,
IF(AND(対象名簿【こちらに入力をお願いします。】!$F95="症状なし",$C87=45199,AZ$11&gt;=$C87,AZ$11&lt;=$E87,AZ$11&lt;=$E87-($E87-$C87-7)),1,
IF(AND(対象名簿【こちらに入力をお願いします。】!$F95="症状あり",AZ$11&gt;=$C87,AZ$11&lt;=$E87,AZ$11&lt;=$E87-($E87-$C87-14)),1,
IF(AND(対象名簿【こちらに入力をお願いします。】!$F95="症状なし",AZ$11&gt;=$C87,AZ$11&lt;=$E87,AZ$11&lt;=$E87-($E87-$C87-6)),1,"")))))</f>
        <v/>
      </c>
      <c r="BA87" s="46" t="str">
        <f>IF(OR($C87="",$E87=""),"",
IF(AND(対象名簿【こちらに入力をお願いします。】!$F95="症状あり",$C87=45199,BA$11&gt;=$C87,BA$11&lt;=$E87,BA$11&lt;=$E87-($E87-$C87-15)),1,
IF(AND(対象名簿【こちらに入力をお願いします。】!$F95="症状なし",$C87=45199,BA$11&gt;=$C87,BA$11&lt;=$E87,BA$11&lt;=$E87-($E87-$C87-7)),1,
IF(AND(対象名簿【こちらに入力をお願いします。】!$F95="症状あり",BA$11&gt;=$C87,BA$11&lt;=$E87,BA$11&lt;=$E87-($E87-$C87-14)),1,
IF(AND(対象名簿【こちらに入力をお願いします。】!$F95="症状なし",BA$11&gt;=$C87,BA$11&lt;=$E87,BA$11&lt;=$E87-($E87-$C87-6)),1,"")))))</f>
        <v/>
      </c>
      <c r="BB87" s="46" t="str">
        <f>IF(OR($C87="",$E87=""),"",
IF(AND(対象名簿【こちらに入力をお願いします。】!$F95="症状あり",$C87=45199,BB$11&gt;=$C87,BB$11&lt;=$E87,BB$11&lt;=$E87-($E87-$C87-15)),1,
IF(AND(対象名簿【こちらに入力をお願いします。】!$F95="症状なし",$C87=45199,BB$11&gt;=$C87,BB$11&lt;=$E87,BB$11&lt;=$E87-($E87-$C87-7)),1,
IF(AND(対象名簿【こちらに入力をお願いします。】!$F95="症状あり",BB$11&gt;=$C87,BB$11&lt;=$E87,BB$11&lt;=$E87-($E87-$C87-14)),1,
IF(AND(対象名簿【こちらに入力をお願いします。】!$F95="症状なし",BB$11&gt;=$C87,BB$11&lt;=$E87,BB$11&lt;=$E87-($E87-$C87-6)),1,"")))))</f>
        <v/>
      </c>
      <c r="BC87" s="46" t="str">
        <f>IF(OR($C87="",$E87=""),"",
IF(AND(対象名簿【こちらに入力をお願いします。】!$F95="症状あり",$C87=45199,BC$11&gt;=$C87,BC$11&lt;=$E87,BC$11&lt;=$E87-($E87-$C87-15)),1,
IF(AND(対象名簿【こちらに入力をお願いします。】!$F95="症状なし",$C87=45199,BC$11&gt;=$C87,BC$11&lt;=$E87,BC$11&lt;=$E87-($E87-$C87-7)),1,
IF(AND(対象名簿【こちらに入力をお願いします。】!$F95="症状あり",BC$11&gt;=$C87,BC$11&lt;=$E87,BC$11&lt;=$E87-($E87-$C87-14)),1,
IF(AND(対象名簿【こちらに入力をお願いします。】!$F95="症状なし",BC$11&gt;=$C87,BC$11&lt;=$E87,BC$11&lt;=$E87-($E87-$C87-6)),1,"")))))</f>
        <v/>
      </c>
      <c r="BD87" s="46" t="str">
        <f>IF(OR($C87="",$E87=""),"",
IF(AND(対象名簿【こちらに入力をお願いします。】!$F95="症状あり",$C87=45199,BD$11&gt;=$C87,BD$11&lt;=$E87,BD$11&lt;=$E87-($E87-$C87-15)),1,
IF(AND(対象名簿【こちらに入力をお願いします。】!$F95="症状なし",$C87=45199,BD$11&gt;=$C87,BD$11&lt;=$E87,BD$11&lt;=$E87-($E87-$C87-7)),1,
IF(AND(対象名簿【こちらに入力をお願いします。】!$F95="症状あり",BD$11&gt;=$C87,BD$11&lt;=$E87,BD$11&lt;=$E87-($E87-$C87-14)),1,
IF(AND(対象名簿【こちらに入力をお願いします。】!$F95="症状なし",BD$11&gt;=$C87,BD$11&lt;=$E87,BD$11&lt;=$E87-($E87-$C87-6)),1,"")))))</f>
        <v/>
      </c>
      <c r="BE87" s="46" t="str">
        <f>IF(OR($C87="",$E87=""),"",
IF(AND(対象名簿【こちらに入力をお願いします。】!$F95="症状あり",$C87=45199,BE$11&gt;=$C87,BE$11&lt;=$E87,BE$11&lt;=$E87-($E87-$C87-15)),1,
IF(AND(対象名簿【こちらに入力をお願いします。】!$F95="症状なし",$C87=45199,BE$11&gt;=$C87,BE$11&lt;=$E87,BE$11&lt;=$E87-($E87-$C87-7)),1,
IF(AND(対象名簿【こちらに入力をお願いします。】!$F95="症状あり",BE$11&gt;=$C87,BE$11&lt;=$E87,BE$11&lt;=$E87-($E87-$C87-14)),1,
IF(AND(対象名簿【こちらに入力をお願いします。】!$F95="症状なし",BE$11&gt;=$C87,BE$11&lt;=$E87,BE$11&lt;=$E87-($E87-$C87-6)),1,"")))))</f>
        <v/>
      </c>
      <c r="BF87" s="46" t="str">
        <f>IF(OR($C87="",$E87=""),"",
IF(AND(対象名簿【こちらに入力をお願いします。】!$F95="症状あり",$C87=45199,BF$11&gt;=$C87,BF$11&lt;=$E87,BF$11&lt;=$E87-($E87-$C87-15)),1,
IF(AND(対象名簿【こちらに入力をお願いします。】!$F95="症状なし",$C87=45199,BF$11&gt;=$C87,BF$11&lt;=$E87,BF$11&lt;=$E87-($E87-$C87-7)),1,
IF(AND(対象名簿【こちらに入力をお願いします。】!$F95="症状あり",BF$11&gt;=$C87,BF$11&lt;=$E87,BF$11&lt;=$E87-($E87-$C87-14)),1,
IF(AND(対象名簿【こちらに入力をお願いします。】!$F95="症状なし",BF$11&gt;=$C87,BF$11&lt;=$E87,BF$11&lt;=$E87-($E87-$C87-6)),1,"")))))</f>
        <v/>
      </c>
      <c r="BG87" s="46" t="str">
        <f>IF(OR($C87="",$E87=""),"",
IF(AND(対象名簿【こちらに入力をお願いします。】!$F95="症状あり",$C87=45199,BG$11&gt;=$C87,BG$11&lt;=$E87,BG$11&lt;=$E87-($E87-$C87-15)),1,
IF(AND(対象名簿【こちらに入力をお願いします。】!$F95="症状なし",$C87=45199,BG$11&gt;=$C87,BG$11&lt;=$E87,BG$11&lt;=$E87-($E87-$C87-7)),1,
IF(AND(対象名簿【こちらに入力をお願いします。】!$F95="症状あり",BG$11&gt;=$C87,BG$11&lt;=$E87,BG$11&lt;=$E87-($E87-$C87-14)),1,
IF(AND(対象名簿【こちらに入力をお願いします。】!$F95="症状なし",BG$11&gt;=$C87,BG$11&lt;=$E87,BG$11&lt;=$E87-($E87-$C87-6)),1,"")))))</f>
        <v/>
      </c>
      <c r="BH87" s="46" t="str">
        <f>IF(OR($C87="",$E87=""),"",
IF(AND(対象名簿【こちらに入力をお願いします。】!$F95="症状あり",$C87=45199,BH$11&gt;=$C87,BH$11&lt;=$E87,BH$11&lt;=$E87-($E87-$C87-15)),1,
IF(AND(対象名簿【こちらに入力をお願いします。】!$F95="症状なし",$C87=45199,BH$11&gt;=$C87,BH$11&lt;=$E87,BH$11&lt;=$E87-($E87-$C87-7)),1,
IF(AND(対象名簿【こちらに入力をお願いします。】!$F95="症状あり",BH$11&gt;=$C87,BH$11&lt;=$E87,BH$11&lt;=$E87-($E87-$C87-14)),1,
IF(AND(対象名簿【こちらに入力をお願いします。】!$F95="症状なし",BH$11&gt;=$C87,BH$11&lt;=$E87,BH$11&lt;=$E87-($E87-$C87-6)),1,"")))))</f>
        <v/>
      </c>
      <c r="BI87" s="46" t="str">
        <f>IF(OR($C87="",$E87=""),"",
IF(AND(対象名簿【こちらに入力をお願いします。】!$F95="症状あり",$C87=45199,BI$11&gt;=$C87,BI$11&lt;=$E87,BI$11&lt;=$E87-($E87-$C87-15)),1,
IF(AND(対象名簿【こちらに入力をお願いします。】!$F95="症状なし",$C87=45199,BI$11&gt;=$C87,BI$11&lt;=$E87,BI$11&lt;=$E87-($E87-$C87-7)),1,
IF(AND(対象名簿【こちらに入力をお願いします。】!$F95="症状あり",BI$11&gt;=$C87,BI$11&lt;=$E87,BI$11&lt;=$E87-($E87-$C87-14)),1,
IF(AND(対象名簿【こちらに入力をお願いします。】!$F95="症状なし",BI$11&gt;=$C87,BI$11&lt;=$E87,BI$11&lt;=$E87-($E87-$C87-6)),1,"")))))</f>
        <v/>
      </c>
      <c r="BJ87" s="46" t="str">
        <f>IF(OR($C87="",$E87=""),"",
IF(AND(対象名簿【こちらに入力をお願いします。】!$F95="症状あり",$C87=45199,BJ$11&gt;=$C87,BJ$11&lt;=$E87,BJ$11&lt;=$E87-($E87-$C87-15)),1,
IF(AND(対象名簿【こちらに入力をお願いします。】!$F95="症状なし",$C87=45199,BJ$11&gt;=$C87,BJ$11&lt;=$E87,BJ$11&lt;=$E87-($E87-$C87-7)),1,
IF(AND(対象名簿【こちらに入力をお願いします。】!$F95="症状あり",BJ$11&gt;=$C87,BJ$11&lt;=$E87,BJ$11&lt;=$E87-($E87-$C87-14)),1,
IF(AND(対象名簿【こちらに入力をお願いします。】!$F95="症状なし",BJ$11&gt;=$C87,BJ$11&lt;=$E87,BJ$11&lt;=$E87-($E87-$C87-6)),1,"")))))</f>
        <v/>
      </c>
      <c r="BK87" s="46" t="str">
        <f>IF(OR($C87="",$E87=""),"",
IF(AND(対象名簿【こちらに入力をお願いします。】!$F95="症状あり",$C87=45199,BK$11&gt;=$C87,BK$11&lt;=$E87,BK$11&lt;=$E87-($E87-$C87-15)),1,
IF(AND(対象名簿【こちらに入力をお願いします。】!$F95="症状なし",$C87=45199,BK$11&gt;=$C87,BK$11&lt;=$E87,BK$11&lt;=$E87-($E87-$C87-7)),1,
IF(AND(対象名簿【こちらに入力をお願いします。】!$F95="症状あり",BK$11&gt;=$C87,BK$11&lt;=$E87,BK$11&lt;=$E87-($E87-$C87-14)),1,
IF(AND(対象名簿【こちらに入力をお願いします。】!$F95="症状なし",BK$11&gt;=$C87,BK$11&lt;=$E87,BK$11&lt;=$E87-($E87-$C87-6)),1,"")))))</f>
        <v/>
      </c>
      <c r="BL87" s="46" t="str">
        <f>IF(OR($C87="",$E87=""),"",
IF(AND(対象名簿【こちらに入力をお願いします。】!$F95="症状あり",$C87=45199,BL$11&gt;=$C87,BL$11&lt;=$E87,BL$11&lt;=$E87-($E87-$C87-15)),1,
IF(AND(対象名簿【こちらに入力をお願いします。】!$F95="症状なし",$C87=45199,BL$11&gt;=$C87,BL$11&lt;=$E87,BL$11&lt;=$E87-($E87-$C87-7)),1,
IF(AND(対象名簿【こちらに入力をお願いします。】!$F95="症状あり",BL$11&gt;=$C87,BL$11&lt;=$E87,BL$11&lt;=$E87-($E87-$C87-14)),1,
IF(AND(対象名簿【こちらに入力をお願いします。】!$F95="症状なし",BL$11&gt;=$C87,BL$11&lt;=$E87,BL$11&lt;=$E87-($E87-$C87-6)),1,"")))))</f>
        <v/>
      </c>
      <c r="BM87" s="46" t="str">
        <f>IF(OR($C87="",$E87=""),"",
IF(AND(対象名簿【こちらに入力をお願いします。】!$F95="症状あり",$C87=45199,BM$11&gt;=$C87,BM$11&lt;=$E87,BM$11&lt;=$E87-($E87-$C87-15)),1,
IF(AND(対象名簿【こちらに入力をお願いします。】!$F95="症状なし",$C87=45199,BM$11&gt;=$C87,BM$11&lt;=$E87,BM$11&lt;=$E87-($E87-$C87-7)),1,
IF(AND(対象名簿【こちらに入力をお願いします。】!$F95="症状あり",BM$11&gt;=$C87,BM$11&lt;=$E87,BM$11&lt;=$E87-($E87-$C87-14)),1,
IF(AND(対象名簿【こちらに入力をお願いします。】!$F95="症状なし",BM$11&gt;=$C87,BM$11&lt;=$E87,BM$11&lt;=$E87-($E87-$C87-6)),1,"")))))</f>
        <v/>
      </c>
      <c r="BN87" s="46" t="str">
        <f>IF(OR($C87="",$E87=""),"",
IF(AND(対象名簿【こちらに入力をお願いします。】!$F95="症状あり",$C87=45199,BN$11&gt;=$C87,BN$11&lt;=$E87,BN$11&lt;=$E87-($E87-$C87-15)),1,
IF(AND(対象名簿【こちらに入力をお願いします。】!$F95="症状なし",$C87=45199,BN$11&gt;=$C87,BN$11&lt;=$E87,BN$11&lt;=$E87-($E87-$C87-7)),1,
IF(AND(対象名簿【こちらに入力をお願いします。】!$F95="症状あり",BN$11&gt;=$C87,BN$11&lt;=$E87,BN$11&lt;=$E87-($E87-$C87-14)),1,
IF(AND(対象名簿【こちらに入力をお願いします。】!$F95="症状なし",BN$11&gt;=$C87,BN$11&lt;=$E87,BN$11&lt;=$E87-($E87-$C87-6)),1,"")))))</f>
        <v/>
      </c>
      <c r="BO87" s="46" t="str">
        <f>IF(OR($C87="",$E87=""),"",
IF(AND(対象名簿【こちらに入力をお願いします。】!$F95="症状あり",$C87=45199,BO$11&gt;=$C87,BO$11&lt;=$E87,BO$11&lt;=$E87-($E87-$C87-15)),1,
IF(AND(対象名簿【こちらに入力をお願いします。】!$F95="症状なし",$C87=45199,BO$11&gt;=$C87,BO$11&lt;=$E87,BO$11&lt;=$E87-($E87-$C87-7)),1,
IF(AND(対象名簿【こちらに入力をお願いします。】!$F95="症状あり",BO$11&gt;=$C87,BO$11&lt;=$E87,BO$11&lt;=$E87-($E87-$C87-14)),1,
IF(AND(対象名簿【こちらに入力をお願いします。】!$F95="症状なし",BO$11&gt;=$C87,BO$11&lt;=$E87,BO$11&lt;=$E87-($E87-$C87-6)),1,"")))))</f>
        <v/>
      </c>
      <c r="BP87" s="46" t="str">
        <f>IF(OR($C87="",$E87=""),"",
IF(AND(対象名簿【こちらに入力をお願いします。】!$F95="症状あり",$C87=45199,BP$11&gt;=$C87,BP$11&lt;=$E87,BP$11&lt;=$E87-($E87-$C87-15)),1,
IF(AND(対象名簿【こちらに入力をお願いします。】!$F95="症状なし",$C87=45199,BP$11&gt;=$C87,BP$11&lt;=$E87,BP$11&lt;=$E87-($E87-$C87-7)),1,
IF(AND(対象名簿【こちらに入力をお願いします。】!$F95="症状あり",BP$11&gt;=$C87,BP$11&lt;=$E87,BP$11&lt;=$E87-($E87-$C87-14)),1,
IF(AND(対象名簿【こちらに入力をお願いします。】!$F95="症状なし",BP$11&gt;=$C87,BP$11&lt;=$E87,BP$11&lt;=$E87-($E87-$C87-6)),1,"")))))</f>
        <v/>
      </c>
      <c r="BQ87" s="46" t="str">
        <f>IF(OR($C87="",$E87=""),"",
IF(AND(対象名簿【こちらに入力をお願いします。】!$F95="症状あり",$C87=45199,BQ$11&gt;=$C87,BQ$11&lt;=$E87,BQ$11&lt;=$E87-($E87-$C87-15)),1,
IF(AND(対象名簿【こちらに入力をお願いします。】!$F95="症状なし",$C87=45199,BQ$11&gt;=$C87,BQ$11&lt;=$E87,BQ$11&lt;=$E87-($E87-$C87-7)),1,
IF(AND(対象名簿【こちらに入力をお願いします。】!$F95="症状あり",BQ$11&gt;=$C87,BQ$11&lt;=$E87,BQ$11&lt;=$E87-($E87-$C87-14)),1,
IF(AND(対象名簿【こちらに入力をお願いします。】!$F95="症状なし",BQ$11&gt;=$C87,BQ$11&lt;=$E87,BQ$11&lt;=$E87-($E87-$C87-6)),1,"")))))</f>
        <v/>
      </c>
      <c r="BR87" s="46" t="str">
        <f>IF(OR($C87="",$E87=""),"",
IF(AND(対象名簿【こちらに入力をお願いします。】!$F95="症状あり",$C87=45199,BR$11&gt;=$C87,BR$11&lt;=$E87,BR$11&lt;=$E87-($E87-$C87-15)),1,
IF(AND(対象名簿【こちらに入力をお願いします。】!$F95="症状なし",$C87=45199,BR$11&gt;=$C87,BR$11&lt;=$E87,BR$11&lt;=$E87-($E87-$C87-7)),1,
IF(AND(対象名簿【こちらに入力をお願いします。】!$F95="症状あり",BR$11&gt;=$C87,BR$11&lt;=$E87,BR$11&lt;=$E87-($E87-$C87-14)),1,
IF(AND(対象名簿【こちらに入力をお願いします。】!$F95="症状なし",BR$11&gt;=$C87,BR$11&lt;=$E87,BR$11&lt;=$E87-($E87-$C87-6)),1,"")))))</f>
        <v/>
      </c>
      <c r="BS87" s="46" t="str">
        <f>IF(OR($C87="",$E87=""),"",
IF(AND(対象名簿【こちらに入力をお願いします。】!$F95="症状あり",$C87=45199,BS$11&gt;=$C87,BS$11&lt;=$E87,BS$11&lt;=$E87-($E87-$C87-15)),1,
IF(AND(対象名簿【こちらに入力をお願いします。】!$F95="症状なし",$C87=45199,BS$11&gt;=$C87,BS$11&lt;=$E87,BS$11&lt;=$E87-($E87-$C87-7)),1,
IF(AND(対象名簿【こちらに入力をお願いします。】!$F95="症状あり",BS$11&gt;=$C87,BS$11&lt;=$E87,BS$11&lt;=$E87-($E87-$C87-14)),1,
IF(AND(対象名簿【こちらに入力をお願いします。】!$F95="症状なし",BS$11&gt;=$C87,BS$11&lt;=$E87,BS$11&lt;=$E87-($E87-$C87-6)),1,"")))))</f>
        <v/>
      </c>
      <c r="BT87" s="46" t="str">
        <f>IF(OR($C87="",$E87=""),"",
IF(AND(対象名簿【こちらに入力をお願いします。】!$F95="症状あり",$C87=45199,BT$11&gt;=$C87,BT$11&lt;=$E87,BT$11&lt;=$E87-($E87-$C87-15)),1,
IF(AND(対象名簿【こちらに入力をお願いします。】!$F95="症状なし",$C87=45199,BT$11&gt;=$C87,BT$11&lt;=$E87,BT$11&lt;=$E87-($E87-$C87-7)),1,
IF(AND(対象名簿【こちらに入力をお願いします。】!$F95="症状あり",BT$11&gt;=$C87,BT$11&lt;=$E87,BT$11&lt;=$E87-($E87-$C87-14)),1,
IF(AND(対象名簿【こちらに入力をお願いします。】!$F95="症状なし",BT$11&gt;=$C87,BT$11&lt;=$E87,BT$11&lt;=$E87-($E87-$C87-6)),1,"")))))</f>
        <v/>
      </c>
      <c r="BU87" s="46" t="str">
        <f>IF(OR($C87="",$E87=""),"",
IF(AND(対象名簿【こちらに入力をお願いします。】!$F95="症状あり",$C87=45199,BU$11&gt;=$C87,BU$11&lt;=$E87,BU$11&lt;=$E87-($E87-$C87-15)),1,
IF(AND(対象名簿【こちらに入力をお願いします。】!$F95="症状なし",$C87=45199,BU$11&gt;=$C87,BU$11&lt;=$E87,BU$11&lt;=$E87-($E87-$C87-7)),1,
IF(AND(対象名簿【こちらに入力をお願いします。】!$F95="症状あり",BU$11&gt;=$C87,BU$11&lt;=$E87,BU$11&lt;=$E87-($E87-$C87-14)),1,
IF(AND(対象名簿【こちらに入力をお願いします。】!$F95="症状なし",BU$11&gt;=$C87,BU$11&lt;=$E87,BU$11&lt;=$E87-($E87-$C87-6)),1,"")))))</f>
        <v/>
      </c>
      <c r="BV87" s="46" t="str">
        <f>IF(OR($C87="",$E87=""),"",
IF(AND(対象名簿【こちらに入力をお願いします。】!$F95="症状あり",$C87=45199,BV$11&gt;=$C87,BV$11&lt;=$E87,BV$11&lt;=$E87-($E87-$C87-15)),1,
IF(AND(対象名簿【こちらに入力をお願いします。】!$F95="症状なし",$C87=45199,BV$11&gt;=$C87,BV$11&lt;=$E87,BV$11&lt;=$E87-($E87-$C87-7)),1,
IF(AND(対象名簿【こちらに入力をお願いします。】!$F95="症状あり",BV$11&gt;=$C87,BV$11&lt;=$E87,BV$11&lt;=$E87-($E87-$C87-14)),1,
IF(AND(対象名簿【こちらに入力をお願いします。】!$F95="症状なし",BV$11&gt;=$C87,BV$11&lt;=$E87,BV$11&lt;=$E87-($E87-$C87-6)),1,"")))))</f>
        <v/>
      </c>
      <c r="BW87" s="46" t="str">
        <f>IF(OR($C87="",$E87=""),"",
IF(AND(対象名簿【こちらに入力をお願いします。】!$F95="症状あり",$C87=45199,BW$11&gt;=$C87,BW$11&lt;=$E87,BW$11&lt;=$E87-($E87-$C87-15)),1,
IF(AND(対象名簿【こちらに入力をお願いします。】!$F95="症状なし",$C87=45199,BW$11&gt;=$C87,BW$11&lt;=$E87,BW$11&lt;=$E87-($E87-$C87-7)),1,
IF(AND(対象名簿【こちらに入力をお願いします。】!$F95="症状あり",BW$11&gt;=$C87,BW$11&lt;=$E87,BW$11&lt;=$E87-($E87-$C87-14)),1,
IF(AND(対象名簿【こちらに入力をお願いします。】!$F95="症状なし",BW$11&gt;=$C87,BW$11&lt;=$E87,BW$11&lt;=$E87-($E87-$C87-6)),1,"")))))</f>
        <v/>
      </c>
      <c r="BX87" s="46" t="str">
        <f>IF(OR($C87="",$E87=""),"",
IF(AND(対象名簿【こちらに入力をお願いします。】!$F95="症状あり",$C87=45199,BX$11&gt;=$C87,BX$11&lt;=$E87,BX$11&lt;=$E87-($E87-$C87-15)),1,
IF(AND(対象名簿【こちらに入力をお願いします。】!$F95="症状なし",$C87=45199,BX$11&gt;=$C87,BX$11&lt;=$E87,BX$11&lt;=$E87-($E87-$C87-7)),1,
IF(AND(対象名簿【こちらに入力をお願いします。】!$F95="症状あり",BX$11&gt;=$C87,BX$11&lt;=$E87,BX$11&lt;=$E87-($E87-$C87-14)),1,
IF(AND(対象名簿【こちらに入力をお願いします。】!$F95="症状なし",BX$11&gt;=$C87,BX$11&lt;=$E87,BX$11&lt;=$E87-($E87-$C87-6)),1,"")))))</f>
        <v/>
      </c>
      <c r="BY87" s="46" t="str">
        <f>IF(OR($C87="",$E87=""),"",
IF(AND(対象名簿【こちらに入力をお願いします。】!$F95="症状あり",$C87=45199,BY$11&gt;=$C87,BY$11&lt;=$E87,BY$11&lt;=$E87-($E87-$C87-15)),1,
IF(AND(対象名簿【こちらに入力をお願いします。】!$F95="症状なし",$C87=45199,BY$11&gt;=$C87,BY$11&lt;=$E87,BY$11&lt;=$E87-($E87-$C87-7)),1,
IF(AND(対象名簿【こちらに入力をお願いします。】!$F95="症状あり",BY$11&gt;=$C87,BY$11&lt;=$E87,BY$11&lt;=$E87-($E87-$C87-14)),1,
IF(AND(対象名簿【こちらに入力をお願いします。】!$F95="症状なし",BY$11&gt;=$C87,BY$11&lt;=$E87,BY$11&lt;=$E87-($E87-$C87-6)),1,"")))))</f>
        <v/>
      </c>
      <c r="BZ87" s="46" t="str">
        <f>IF(OR($C87="",$E87=""),"",
IF(AND(対象名簿【こちらに入力をお願いします。】!$F95="症状あり",$C87=45199,BZ$11&gt;=$C87,BZ$11&lt;=$E87,BZ$11&lt;=$E87-($E87-$C87-15)),1,
IF(AND(対象名簿【こちらに入力をお願いします。】!$F95="症状なし",$C87=45199,BZ$11&gt;=$C87,BZ$11&lt;=$E87,BZ$11&lt;=$E87-($E87-$C87-7)),1,
IF(AND(対象名簿【こちらに入力をお願いします。】!$F95="症状あり",BZ$11&gt;=$C87,BZ$11&lt;=$E87,BZ$11&lt;=$E87-($E87-$C87-14)),1,
IF(AND(対象名簿【こちらに入力をお願いします。】!$F95="症状なし",BZ$11&gt;=$C87,BZ$11&lt;=$E87,BZ$11&lt;=$E87-($E87-$C87-6)),1,"")))))</f>
        <v/>
      </c>
      <c r="CA87" s="46" t="str">
        <f>IF(OR($C87="",$E87=""),"",
IF(AND(対象名簿【こちらに入力をお願いします。】!$F95="症状あり",$C87=45199,CA$11&gt;=$C87,CA$11&lt;=$E87,CA$11&lt;=$E87-($E87-$C87-15)),1,
IF(AND(対象名簿【こちらに入力をお願いします。】!$F95="症状なし",$C87=45199,CA$11&gt;=$C87,CA$11&lt;=$E87,CA$11&lt;=$E87-($E87-$C87-7)),1,
IF(AND(対象名簿【こちらに入力をお願いします。】!$F95="症状あり",CA$11&gt;=$C87,CA$11&lt;=$E87,CA$11&lt;=$E87-($E87-$C87-14)),1,
IF(AND(対象名簿【こちらに入力をお願いします。】!$F95="症状なし",CA$11&gt;=$C87,CA$11&lt;=$E87,CA$11&lt;=$E87-($E87-$C87-6)),1,"")))))</f>
        <v/>
      </c>
      <c r="CB87" s="46" t="str">
        <f>IF(OR($C87="",$E87=""),"",
IF(AND(対象名簿【こちらに入力をお願いします。】!$F95="症状あり",$C87=45199,CB$11&gt;=$C87,CB$11&lt;=$E87,CB$11&lt;=$E87-($E87-$C87-15)),1,
IF(AND(対象名簿【こちらに入力をお願いします。】!$F95="症状なし",$C87=45199,CB$11&gt;=$C87,CB$11&lt;=$E87,CB$11&lt;=$E87-($E87-$C87-7)),1,
IF(AND(対象名簿【こちらに入力をお願いします。】!$F95="症状あり",CB$11&gt;=$C87,CB$11&lt;=$E87,CB$11&lt;=$E87-($E87-$C87-14)),1,
IF(AND(対象名簿【こちらに入力をお願いします。】!$F95="症状なし",CB$11&gt;=$C87,CB$11&lt;=$E87,CB$11&lt;=$E87-($E87-$C87-6)),1,"")))))</f>
        <v/>
      </c>
      <c r="CC87" s="46" t="str">
        <f>IF(OR($C87="",$E87=""),"",
IF(AND(対象名簿【こちらに入力をお願いします。】!$F95="症状あり",$C87=45199,CC$11&gt;=$C87,CC$11&lt;=$E87,CC$11&lt;=$E87-($E87-$C87-15)),1,
IF(AND(対象名簿【こちらに入力をお願いします。】!$F95="症状なし",$C87=45199,CC$11&gt;=$C87,CC$11&lt;=$E87,CC$11&lt;=$E87-($E87-$C87-7)),1,
IF(AND(対象名簿【こちらに入力をお願いします。】!$F95="症状あり",CC$11&gt;=$C87,CC$11&lt;=$E87,CC$11&lt;=$E87-($E87-$C87-14)),1,
IF(AND(対象名簿【こちらに入力をお願いします。】!$F95="症状なし",CC$11&gt;=$C87,CC$11&lt;=$E87,CC$11&lt;=$E87-($E87-$C87-6)),1,"")))))</f>
        <v/>
      </c>
      <c r="CD87" s="46" t="str">
        <f>IF(OR($C87="",$E87=""),"",
IF(AND(対象名簿【こちらに入力をお願いします。】!$F95="症状あり",$C87=45199,CD$11&gt;=$C87,CD$11&lt;=$E87,CD$11&lt;=$E87-($E87-$C87-15)),1,
IF(AND(対象名簿【こちらに入力をお願いします。】!$F95="症状なし",$C87=45199,CD$11&gt;=$C87,CD$11&lt;=$E87,CD$11&lt;=$E87-($E87-$C87-7)),1,
IF(AND(対象名簿【こちらに入力をお願いします。】!$F95="症状あり",CD$11&gt;=$C87,CD$11&lt;=$E87,CD$11&lt;=$E87-($E87-$C87-14)),1,
IF(AND(対象名簿【こちらに入力をお願いします。】!$F95="症状なし",CD$11&gt;=$C87,CD$11&lt;=$E87,CD$11&lt;=$E87-($E87-$C87-6)),1,"")))))</f>
        <v/>
      </c>
      <c r="CE87" s="46" t="str">
        <f>IF(OR($C87="",$E87=""),"",
IF(AND(対象名簿【こちらに入力をお願いします。】!$F95="症状あり",$C87=45199,CE$11&gt;=$C87,CE$11&lt;=$E87,CE$11&lt;=$E87-($E87-$C87-15)),1,
IF(AND(対象名簿【こちらに入力をお願いします。】!$F95="症状なし",$C87=45199,CE$11&gt;=$C87,CE$11&lt;=$E87,CE$11&lt;=$E87-($E87-$C87-7)),1,
IF(AND(対象名簿【こちらに入力をお願いします。】!$F95="症状あり",CE$11&gt;=$C87,CE$11&lt;=$E87,CE$11&lt;=$E87-($E87-$C87-14)),1,
IF(AND(対象名簿【こちらに入力をお願いします。】!$F95="症状なし",CE$11&gt;=$C87,CE$11&lt;=$E87,CE$11&lt;=$E87-($E87-$C87-6)),1,"")))))</f>
        <v/>
      </c>
      <c r="CF87" s="46" t="str">
        <f>IF(OR($C87="",$E87=""),"",
IF(AND(対象名簿【こちらに入力をお願いします。】!$F95="症状あり",$C87=45199,CF$11&gt;=$C87,CF$11&lt;=$E87,CF$11&lt;=$E87-($E87-$C87-15)),1,
IF(AND(対象名簿【こちらに入力をお願いします。】!$F95="症状なし",$C87=45199,CF$11&gt;=$C87,CF$11&lt;=$E87,CF$11&lt;=$E87-($E87-$C87-7)),1,
IF(AND(対象名簿【こちらに入力をお願いします。】!$F95="症状あり",CF$11&gt;=$C87,CF$11&lt;=$E87,CF$11&lt;=$E87-($E87-$C87-14)),1,
IF(AND(対象名簿【こちらに入力をお願いします。】!$F95="症状なし",CF$11&gt;=$C87,CF$11&lt;=$E87,CF$11&lt;=$E87-($E87-$C87-6)),1,"")))))</f>
        <v/>
      </c>
      <c r="CG87" s="46" t="str">
        <f>IF(OR($C87="",$E87=""),"",
IF(AND(対象名簿【こちらに入力をお願いします。】!$F95="症状あり",$C87=45199,CG$11&gt;=$C87,CG$11&lt;=$E87,CG$11&lt;=$E87-($E87-$C87-15)),1,
IF(AND(対象名簿【こちらに入力をお願いします。】!$F95="症状なし",$C87=45199,CG$11&gt;=$C87,CG$11&lt;=$E87,CG$11&lt;=$E87-($E87-$C87-7)),1,
IF(AND(対象名簿【こちらに入力をお願いします。】!$F95="症状あり",CG$11&gt;=$C87,CG$11&lt;=$E87,CG$11&lt;=$E87-($E87-$C87-14)),1,
IF(AND(対象名簿【こちらに入力をお願いします。】!$F95="症状なし",CG$11&gt;=$C87,CG$11&lt;=$E87,CG$11&lt;=$E87-($E87-$C87-6)),1,"")))))</f>
        <v/>
      </c>
      <c r="CH87" s="46" t="str">
        <f>IF(OR($C87="",$E87=""),"",
IF(AND(対象名簿【こちらに入力をお願いします。】!$F95="症状あり",$C87=45199,CH$11&gt;=$C87,CH$11&lt;=$E87,CH$11&lt;=$E87-($E87-$C87-15)),1,
IF(AND(対象名簿【こちらに入力をお願いします。】!$F95="症状なし",$C87=45199,CH$11&gt;=$C87,CH$11&lt;=$E87,CH$11&lt;=$E87-($E87-$C87-7)),1,
IF(AND(対象名簿【こちらに入力をお願いします。】!$F95="症状あり",CH$11&gt;=$C87,CH$11&lt;=$E87,CH$11&lt;=$E87-($E87-$C87-14)),1,
IF(AND(対象名簿【こちらに入力をお願いします。】!$F95="症状なし",CH$11&gt;=$C87,CH$11&lt;=$E87,CH$11&lt;=$E87-($E87-$C87-6)),1,"")))))</f>
        <v/>
      </c>
      <c r="CI87" s="46" t="str">
        <f>IF(OR($C87="",$E87=""),"",
IF(AND(対象名簿【こちらに入力をお願いします。】!$F95="症状あり",$C87=45199,CI$11&gt;=$C87,CI$11&lt;=$E87,CI$11&lt;=$E87-($E87-$C87-15)),1,
IF(AND(対象名簿【こちらに入力をお願いします。】!$F95="症状なし",$C87=45199,CI$11&gt;=$C87,CI$11&lt;=$E87,CI$11&lt;=$E87-($E87-$C87-7)),1,
IF(AND(対象名簿【こちらに入力をお願いします。】!$F95="症状あり",CI$11&gt;=$C87,CI$11&lt;=$E87,CI$11&lt;=$E87-($E87-$C87-14)),1,
IF(AND(対象名簿【こちらに入力をお願いします。】!$F95="症状なし",CI$11&gt;=$C87,CI$11&lt;=$E87,CI$11&lt;=$E87-($E87-$C87-6)),1,"")))))</f>
        <v/>
      </c>
      <c r="CJ87" s="46" t="str">
        <f>IF(OR($C87="",$E87=""),"",
IF(AND(対象名簿【こちらに入力をお願いします。】!$F95="症状あり",$C87=45199,CJ$11&gt;=$C87,CJ$11&lt;=$E87,CJ$11&lt;=$E87-($E87-$C87-15)),1,
IF(AND(対象名簿【こちらに入力をお願いします。】!$F95="症状なし",$C87=45199,CJ$11&gt;=$C87,CJ$11&lt;=$E87,CJ$11&lt;=$E87-($E87-$C87-7)),1,
IF(AND(対象名簿【こちらに入力をお願いします。】!$F95="症状あり",CJ$11&gt;=$C87,CJ$11&lt;=$E87,CJ$11&lt;=$E87-($E87-$C87-14)),1,
IF(AND(対象名簿【こちらに入力をお願いします。】!$F95="症状なし",CJ$11&gt;=$C87,CJ$11&lt;=$E87,CJ$11&lt;=$E87-($E87-$C87-6)),1,"")))))</f>
        <v/>
      </c>
      <c r="CK87" s="46" t="str">
        <f>IF(OR($C87="",$E87=""),"",
IF(AND(対象名簿【こちらに入力をお願いします。】!$F95="症状あり",$C87=45199,CK$11&gt;=$C87,CK$11&lt;=$E87,CK$11&lt;=$E87-($E87-$C87-15)),1,
IF(AND(対象名簿【こちらに入力をお願いします。】!$F95="症状なし",$C87=45199,CK$11&gt;=$C87,CK$11&lt;=$E87,CK$11&lt;=$E87-($E87-$C87-7)),1,
IF(AND(対象名簿【こちらに入力をお願いします。】!$F95="症状あり",CK$11&gt;=$C87,CK$11&lt;=$E87,CK$11&lt;=$E87-($E87-$C87-14)),1,
IF(AND(対象名簿【こちらに入力をお願いします。】!$F95="症状なし",CK$11&gt;=$C87,CK$11&lt;=$E87,CK$11&lt;=$E87-($E87-$C87-6)),1,"")))))</f>
        <v/>
      </c>
      <c r="CL87" s="46" t="str">
        <f>IF(OR($C87="",$E87=""),"",
IF(AND(対象名簿【こちらに入力をお願いします。】!$F95="症状あり",$C87=45199,CL$11&gt;=$C87,CL$11&lt;=$E87,CL$11&lt;=$E87-($E87-$C87-15)),1,
IF(AND(対象名簿【こちらに入力をお願いします。】!$F95="症状なし",$C87=45199,CL$11&gt;=$C87,CL$11&lt;=$E87,CL$11&lt;=$E87-($E87-$C87-7)),1,
IF(AND(対象名簿【こちらに入力をお願いします。】!$F95="症状あり",CL$11&gt;=$C87,CL$11&lt;=$E87,CL$11&lt;=$E87-($E87-$C87-14)),1,
IF(AND(対象名簿【こちらに入力をお願いします。】!$F95="症状なし",CL$11&gt;=$C87,CL$11&lt;=$E87,CL$11&lt;=$E87-($E87-$C87-6)),1,"")))))</f>
        <v/>
      </c>
      <c r="CM87" s="46" t="str">
        <f>IF(OR($C87="",$E87=""),"",
IF(AND(対象名簿【こちらに入力をお願いします。】!$F95="症状あり",$C87=45199,CM$11&gt;=$C87,CM$11&lt;=$E87,CM$11&lt;=$E87-($E87-$C87-15)),1,
IF(AND(対象名簿【こちらに入力をお願いします。】!$F95="症状なし",$C87=45199,CM$11&gt;=$C87,CM$11&lt;=$E87,CM$11&lt;=$E87-($E87-$C87-7)),1,
IF(AND(対象名簿【こちらに入力をお願いします。】!$F95="症状あり",CM$11&gt;=$C87,CM$11&lt;=$E87,CM$11&lt;=$E87-($E87-$C87-14)),1,
IF(AND(対象名簿【こちらに入力をお願いします。】!$F95="症状なし",CM$11&gt;=$C87,CM$11&lt;=$E87,CM$11&lt;=$E87-($E87-$C87-6)),1,"")))))</f>
        <v/>
      </c>
      <c r="CN87" s="46" t="str">
        <f>IF(OR($C87="",$E87=""),"",
IF(AND(対象名簿【こちらに入力をお願いします。】!$F95="症状あり",$C87=45199,CN$11&gt;=$C87,CN$11&lt;=$E87,CN$11&lt;=$E87-($E87-$C87-15)),1,
IF(AND(対象名簿【こちらに入力をお願いします。】!$F95="症状なし",$C87=45199,CN$11&gt;=$C87,CN$11&lt;=$E87,CN$11&lt;=$E87-($E87-$C87-7)),1,
IF(AND(対象名簿【こちらに入力をお願いします。】!$F95="症状あり",CN$11&gt;=$C87,CN$11&lt;=$E87,CN$11&lt;=$E87-($E87-$C87-14)),1,
IF(AND(対象名簿【こちらに入力をお願いします。】!$F95="症状なし",CN$11&gt;=$C87,CN$11&lt;=$E87,CN$11&lt;=$E87-($E87-$C87-6)),1,"")))))</f>
        <v/>
      </c>
      <c r="CO87" s="46" t="str">
        <f>IF(OR($C87="",$E87=""),"",
IF(AND(対象名簿【こちらに入力をお願いします。】!$F95="症状あり",$C87=45199,CO$11&gt;=$C87,CO$11&lt;=$E87,CO$11&lt;=$E87-($E87-$C87-15)),1,
IF(AND(対象名簿【こちらに入力をお願いします。】!$F95="症状なし",$C87=45199,CO$11&gt;=$C87,CO$11&lt;=$E87,CO$11&lt;=$E87-($E87-$C87-7)),1,
IF(AND(対象名簿【こちらに入力をお願いします。】!$F95="症状あり",CO$11&gt;=$C87,CO$11&lt;=$E87,CO$11&lt;=$E87-($E87-$C87-14)),1,
IF(AND(対象名簿【こちらに入力をお願いします。】!$F95="症状なし",CO$11&gt;=$C87,CO$11&lt;=$E87,CO$11&lt;=$E87-($E87-$C87-6)),1,"")))))</f>
        <v/>
      </c>
      <c r="CP87" s="46" t="str">
        <f>IF(OR($C87="",$E87=""),"",
IF(AND(対象名簿【こちらに入力をお願いします。】!$F95="症状あり",$C87=45199,CP$11&gt;=$C87,CP$11&lt;=$E87,CP$11&lt;=$E87-($E87-$C87-15)),1,
IF(AND(対象名簿【こちらに入力をお願いします。】!$F95="症状なし",$C87=45199,CP$11&gt;=$C87,CP$11&lt;=$E87,CP$11&lt;=$E87-($E87-$C87-7)),1,
IF(AND(対象名簿【こちらに入力をお願いします。】!$F95="症状あり",CP$11&gt;=$C87,CP$11&lt;=$E87,CP$11&lt;=$E87-($E87-$C87-14)),1,
IF(AND(対象名簿【こちらに入力をお願いします。】!$F95="症状なし",CP$11&gt;=$C87,CP$11&lt;=$E87,CP$11&lt;=$E87-($E87-$C87-6)),1,"")))))</f>
        <v/>
      </c>
      <c r="CQ87" s="46" t="str">
        <f>IF(OR($C87="",$E87=""),"",
IF(AND(対象名簿【こちらに入力をお願いします。】!$F95="症状あり",$C87=45199,CQ$11&gt;=$C87,CQ$11&lt;=$E87,CQ$11&lt;=$E87-($E87-$C87-15)),1,
IF(AND(対象名簿【こちらに入力をお願いします。】!$F95="症状なし",$C87=45199,CQ$11&gt;=$C87,CQ$11&lt;=$E87,CQ$11&lt;=$E87-($E87-$C87-7)),1,
IF(AND(対象名簿【こちらに入力をお願いします。】!$F95="症状あり",CQ$11&gt;=$C87,CQ$11&lt;=$E87,CQ$11&lt;=$E87-($E87-$C87-14)),1,
IF(AND(対象名簿【こちらに入力をお願いします。】!$F95="症状なし",CQ$11&gt;=$C87,CQ$11&lt;=$E87,CQ$11&lt;=$E87-($E87-$C87-6)),1,"")))))</f>
        <v/>
      </c>
      <c r="CR87" s="46" t="str">
        <f>IF(OR($C87="",$E87=""),"",
IF(AND(対象名簿【こちらに入力をお願いします。】!$F95="症状あり",$C87=45199,CR$11&gt;=$C87,CR$11&lt;=$E87,CR$11&lt;=$E87-($E87-$C87-15)),1,
IF(AND(対象名簿【こちらに入力をお願いします。】!$F95="症状なし",$C87=45199,CR$11&gt;=$C87,CR$11&lt;=$E87,CR$11&lt;=$E87-($E87-$C87-7)),1,
IF(AND(対象名簿【こちらに入力をお願いします。】!$F95="症状あり",CR$11&gt;=$C87,CR$11&lt;=$E87,CR$11&lt;=$E87-($E87-$C87-14)),1,
IF(AND(対象名簿【こちらに入力をお願いします。】!$F95="症状なし",CR$11&gt;=$C87,CR$11&lt;=$E87,CR$11&lt;=$E87-($E87-$C87-6)),1,"")))))</f>
        <v/>
      </c>
      <c r="CS87" s="46" t="str">
        <f>IF(OR($C87="",$E87=""),"",
IF(AND(対象名簿【こちらに入力をお願いします。】!$F95="症状あり",$C87=45199,CS$11&gt;=$C87,CS$11&lt;=$E87,CS$11&lt;=$E87-($E87-$C87-15)),1,
IF(AND(対象名簿【こちらに入力をお願いします。】!$F95="症状なし",$C87=45199,CS$11&gt;=$C87,CS$11&lt;=$E87,CS$11&lt;=$E87-($E87-$C87-7)),1,
IF(AND(対象名簿【こちらに入力をお願いします。】!$F95="症状あり",CS$11&gt;=$C87,CS$11&lt;=$E87,CS$11&lt;=$E87-($E87-$C87-14)),1,
IF(AND(対象名簿【こちらに入力をお願いします。】!$F95="症状なし",CS$11&gt;=$C87,CS$11&lt;=$E87,CS$11&lt;=$E87-($E87-$C87-6)),1,"")))))</f>
        <v/>
      </c>
      <c r="CT87" s="46" t="str">
        <f>IF(OR($C87="",$E87=""),"",
IF(AND(対象名簿【こちらに入力をお願いします。】!$F95="症状あり",$C87=45199,CT$11&gt;=$C87,CT$11&lt;=$E87,CT$11&lt;=$E87-($E87-$C87-15)),1,
IF(AND(対象名簿【こちらに入力をお願いします。】!$F95="症状なし",$C87=45199,CT$11&gt;=$C87,CT$11&lt;=$E87,CT$11&lt;=$E87-($E87-$C87-7)),1,
IF(AND(対象名簿【こちらに入力をお願いします。】!$F95="症状あり",CT$11&gt;=$C87,CT$11&lt;=$E87,CT$11&lt;=$E87-($E87-$C87-14)),1,
IF(AND(対象名簿【こちらに入力をお願いします。】!$F95="症状なし",CT$11&gt;=$C87,CT$11&lt;=$E87,CT$11&lt;=$E87-($E87-$C87-6)),1,"")))))</f>
        <v/>
      </c>
      <c r="CU87" s="46" t="str">
        <f>IF(OR($C87="",$E87=""),"",
IF(AND(対象名簿【こちらに入力をお願いします。】!$F95="症状あり",$C87=45199,CU$11&gt;=$C87,CU$11&lt;=$E87,CU$11&lt;=$E87-($E87-$C87-15)),1,
IF(AND(対象名簿【こちらに入力をお願いします。】!$F95="症状なし",$C87=45199,CU$11&gt;=$C87,CU$11&lt;=$E87,CU$11&lt;=$E87-($E87-$C87-7)),1,
IF(AND(対象名簿【こちらに入力をお願いします。】!$F95="症状あり",CU$11&gt;=$C87,CU$11&lt;=$E87,CU$11&lt;=$E87-($E87-$C87-14)),1,
IF(AND(対象名簿【こちらに入力をお願いします。】!$F95="症状なし",CU$11&gt;=$C87,CU$11&lt;=$E87,CU$11&lt;=$E87-($E87-$C87-6)),1,"")))))</f>
        <v/>
      </c>
    </row>
    <row r="88" spans="1:99" s="24" customFormat="1">
      <c r="A88" s="67">
        <f>対象名簿【こちらに入力をお願いします。】!A96</f>
        <v>77</v>
      </c>
      <c r="B88" s="67" t="str">
        <f>IF(AND(対象名簿【こちらに入力をお願いします。】!$K$4&lt;=29,対象名簿【こちらに入力をお願いします。】!B96&lt;&gt;""),対象名簿【こちらに入力をお願いします。】!B96,"")</f>
        <v>利用者BY</v>
      </c>
      <c r="C88" s="68" t="str">
        <f>IF(AND(対象名簿【こちらに入力をお願いします。】!$K$4&lt;=29,対象名簿【こちらに入力をお願いします。】!C96&lt;&gt;""),対象名簿【こちらに入力をお願いします。】!C96,"")</f>
        <v/>
      </c>
      <c r="D88" s="69" t="s">
        <v>3</v>
      </c>
      <c r="E88" s="70" t="str">
        <f>IF(AND(対象名簿【こちらに入力をお願いします。】!$K$4&lt;=29,対象名簿【こちらに入力をお願いします。】!E96&lt;&gt;""),対象名簿【こちらに入力をお願いします。】!E96,"")</f>
        <v/>
      </c>
      <c r="F88" s="83">
        <f t="shared" si="9"/>
        <v>0</v>
      </c>
      <c r="G88" s="71">
        <f t="shared" si="10"/>
        <v>0</v>
      </c>
      <c r="H88" s="92"/>
      <c r="I88" s="42" t="str">
        <f>IF(OR($C88="",$E88=""),"",
IF(AND(対象名簿【こちらに入力をお願いします。】!$F96="症状あり",$C88=45199,I$11&gt;=$C88,I$11&lt;=$E88,I$11&lt;=$E88-($E88-$C88-15)),1,
IF(AND(対象名簿【こちらに入力をお願いします。】!$F96="症状なし",$C88=45199,I$11&gt;=$C88,I$11&lt;=$E88,I$11&lt;=$E88-($E88-$C88-7)),1,
IF(AND(対象名簿【こちらに入力をお願いします。】!$F96="症状あり",I$11&gt;=$C88,I$11&lt;=$E88,I$11&lt;=$E88-($E88-$C88-14)),1,
IF(AND(対象名簿【こちらに入力をお願いします。】!$F96="症状なし",I$11&gt;=$C88,I$11&lt;=$E88,I$11&lt;=$E88-($E88-$C88-6)),1,"")))))</f>
        <v/>
      </c>
      <c r="J88" s="42" t="str">
        <f>IF(OR($C88="",$E88=""),"",
IF(AND(対象名簿【こちらに入力をお願いします。】!$F96="症状あり",$C88=45199,J$11&gt;=$C88,J$11&lt;=$E88,J$11&lt;=$E88-($E88-$C88-15)),1,
IF(AND(対象名簿【こちらに入力をお願いします。】!$F96="症状なし",$C88=45199,J$11&gt;=$C88,J$11&lt;=$E88,J$11&lt;=$E88-($E88-$C88-7)),1,
IF(AND(対象名簿【こちらに入力をお願いします。】!$F96="症状あり",J$11&gt;=$C88,J$11&lt;=$E88,J$11&lt;=$E88-($E88-$C88-14)),1,
IF(AND(対象名簿【こちらに入力をお願いします。】!$F96="症状なし",J$11&gt;=$C88,J$11&lt;=$E88,J$11&lt;=$E88-($E88-$C88-6)),1,"")))))</f>
        <v/>
      </c>
      <c r="K88" s="42" t="str">
        <f>IF(OR($C88="",$E88=""),"",
IF(AND(対象名簿【こちらに入力をお願いします。】!$F96="症状あり",$C88=45199,K$11&gt;=$C88,K$11&lt;=$E88,K$11&lt;=$E88-($E88-$C88-15)),1,
IF(AND(対象名簿【こちらに入力をお願いします。】!$F96="症状なし",$C88=45199,K$11&gt;=$C88,K$11&lt;=$E88,K$11&lt;=$E88-($E88-$C88-7)),1,
IF(AND(対象名簿【こちらに入力をお願いします。】!$F96="症状あり",K$11&gt;=$C88,K$11&lt;=$E88,K$11&lt;=$E88-($E88-$C88-14)),1,
IF(AND(対象名簿【こちらに入力をお願いします。】!$F96="症状なし",K$11&gt;=$C88,K$11&lt;=$E88,K$11&lt;=$E88-($E88-$C88-6)),1,"")))))</f>
        <v/>
      </c>
      <c r="L88" s="42" t="str">
        <f>IF(OR($C88="",$E88=""),"",
IF(AND(対象名簿【こちらに入力をお願いします。】!$F96="症状あり",$C88=45199,L$11&gt;=$C88,L$11&lt;=$E88,L$11&lt;=$E88-($E88-$C88-15)),1,
IF(AND(対象名簿【こちらに入力をお願いします。】!$F96="症状なし",$C88=45199,L$11&gt;=$C88,L$11&lt;=$E88,L$11&lt;=$E88-($E88-$C88-7)),1,
IF(AND(対象名簿【こちらに入力をお願いします。】!$F96="症状あり",L$11&gt;=$C88,L$11&lt;=$E88,L$11&lt;=$E88-($E88-$C88-14)),1,
IF(AND(対象名簿【こちらに入力をお願いします。】!$F96="症状なし",L$11&gt;=$C88,L$11&lt;=$E88,L$11&lt;=$E88-($E88-$C88-6)),1,"")))))</f>
        <v/>
      </c>
      <c r="M88" s="42" t="str">
        <f>IF(OR($C88="",$E88=""),"",
IF(AND(対象名簿【こちらに入力をお願いします。】!$F96="症状あり",$C88=45199,M$11&gt;=$C88,M$11&lt;=$E88,M$11&lt;=$E88-($E88-$C88-15)),1,
IF(AND(対象名簿【こちらに入力をお願いします。】!$F96="症状なし",$C88=45199,M$11&gt;=$C88,M$11&lt;=$E88,M$11&lt;=$E88-($E88-$C88-7)),1,
IF(AND(対象名簿【こちらに入力をお願いします。】!$F96="症状あり",M$11&gt;=$C88,M$11&lt;=$E88,M$11&lt;=$E88-($E88-$C88-14)),1,
IF(AND(対象名簿【こちらに入力をお願いします。】!$F96="症状なし",M$11&gt;=$C88,M$11&lt;=$E88,M$11&lt;=$E88-($E88-$C88-6)),1,"")))))</f>
        <v/>
      </c>
      <c r="N88" s="42" t="str">
        <f>IF(OR($C88="",$E88=""),"",
IF(AND(対象名簿【こちらに入力をお願いします。】!$F96="症状あり",$C88=45199,N$11&gt;=$C88,N$11&lt;=$E88,N$11&lt;=$E88-($E88-$C88-15)),1,
IF(AND(対象名簿【こちらに入力をお願いします。】!$F96="症状なし",$C88=45199,N$11&gt;=$C88,N$11&lt;=$E88,N$11&lt;=$E88-($E88-$C88-7)),1,
IF(AND(対象名簿【こちらに入力をお願いします。】!$F96="症状あり",N$11&gt;=$C88,N$11&lt;=$E88,N$11&lt;=$E88-($E88-$C88-14)),1,
IF(AND(対象名簿【こちらに入力をお願いします。】!$F96="症状なし",N$11&gt;=$C88,N$11&lt;=$E88,N$11&lt;=$E88-($E88-$C88-6)),1,"")))))</f>
        <v/>
      </c>
      <c r="O88" s="42" t="str">
        <f>IF(OR($C88="",$E88=""),"",
IF(AND(対象名簿【こちらに入力をお願いします。】!$F96="症状あり",$C88=45199,O$11&gt;=$C88,O$11&lt;=$E88,O$11&lt;=$E88-($E88-$C88-15)),1,
IF(AND(対象名簿【こちらに入力をお願いします。】!$F96="症状なし",$C88=45199,O$11&gt;=$C88,O$11&lt;=$E88,O$11&lt;=$E88-($E88-$C88-7)),1,
IF(AND(対象名簿【こちらに入力をお願いします。】!$F96="症状あり",O$11&gt;=$C88,O$11&lt;=$E88,O$11&lt;=$E88-($E88-$C88-14)),1,
IF(AND(対象名簿【こちらに入力をお願いします。】!$F96="症状なし",O$11&gt;=$C88,O$11&lt;=$E88,O$11&lt;=$E88-($E88-$C88-6)),1,"")))))</f>
        <v/>
      </c>
      <c r="P88" s="42" t="str">
        <f>IF(OR($C88="",$E88=""),"",
IF(AND(対象名簿【こちらに入力をお願いします。】!$F96="症状あり",$C88=45199,P$11&gt;=$C88,P$11&lt;=$E88,P$11&lt;=$E88-($E88-$C88-15)),1,
IF(AND(対象名簿【こちらに入力をお願いします。】!$F96="症状なし",$C88=45199,P$11&gt;=$C88,P$11&lt;=$E88,P$11&lt;=$E88-($E88-$C88-7)),1,
IF(AND(対象名簿【こちらに入力をお願いします。】!$F96="症状あり",P$11&gt;=$C88,P$11&lt;=$E88,P$11&lt;=$E88-($E88-$C88-14)),1,
IF(AND(対象名簿【こちらに入力をお願いします。】!$F96="症状なし",P$11&gt;=$C88,P$11&lt;=$E88,P$11&lt;=$E88-($E88-$C88-6)),1,"")))))</f>
        <v/>
      </c>
      <c r="Q88" s="42" t="str">
        <f>IF(OR($C88="",$E88=""),"",
IF(AND(対象名簿【こちらに入力をお願いします。】!$F96="症状あり",$C88=45199,Q$11&gt;=$C88,Q$11&lt;=$E88,Q$11&lt;=$E88-($E88-$C88-15)),1,
IF(AND(対象名簿【こちらに入力をお願いします。】!$F96="症状なし",$C88=45199,Q$11&gt;=$C88,Q$11&lt;=$E88,Q$11&lt;=$E88-($E88-$C88-7)),1,
IF(AND(対象名簿【こちらに入力をお願いします。】!$F96="症状あり",Q$11&gt;=$C88,Q$11&lt;=$E88,Q$11&lt;=$E88-($E88-$C88-14)),1,
IF(AND(対象名簿【こちらに入力をお願いします。】!$F96="症状なし",Q$11&gt;=$C88,Q$11&lt;=$E88,Q$11&lt;=$E88-($E88-$C88-6)),1,"")))))</f>
        <v/>
      </c>
      <c r="R88" s="42" t="str">
        <f>IF(OR($C88="",$E88=""),"",
IF(AND(対象名簿【こちらに入力をお願いします。】!$F96="症状あり",$C88=45199,R$11&gt;=$C88,R$11&lt;=$E88,R$11&lt;=$E88-($E88-$C88-15)),1,
IF(AND(対象名簿【こちらに入力をお願いします。】!$F96="症状なし",$C88=45199,R$11&gt;=$C88,R$11&lt;=$E88,R$11&lt;=$E88-($E88-$C88-7)),1,
IF(AND(対象名簿【こちらに入力をお願いします。】!$F96="症状あり",R$11&gt;=$C88,R$11&lt;=$E88,R$11&lt;=$E88-($E88-$C88-14)),1,
IF(AND(対象名簿【こちらに入力をお願いします。】!$F96="症状なし",R$11&gt;=$C88,R$11&lt;=$E88,R$11&lt;=$E88-($E88-$C88-6)),1,"")))))</f>
        <v/>
      </c>
      <c r="S88" s="42" t="str">
        <f>IF(OR($C88="",$E88=""),"",
IF(AND(対象名簿【こちらに入力をお願いします。】!$F96="症状あり",$C88=45199,S$11&gt;=$C88,S$11&lt;=$E88,S$11&lt;=$E88-($E88-$C88-15)),1,
IF(AND(対象名簿【こちらに入力をお願いします。】!$F96="症状なし",$C88=45199,S$11&gt;=$C88,S$11&lt;=$E88,S$11&lt;=$E88-($E88-$C88-7)),1,
IF(AND(対象名簿【こちらに入力をお願いします。】!$F96="症状あり",S$11&gt;=$C88,S$11&lt;=$E88,S$11&lt;=$E88-($E88-$C88-14)),1,
IF(AND(対象名簿【こちらに入力をお願いします。】!$F96="症状なし",S$11&gt;=$C88,S$11&lt;=$E88,S$11&lt;=$E88-($E88-$C88-6)),1,"")))))</f>
        <v/>
      </c>
      <c r="T88" s="42" t="str">
        <f>IF(OR($C88="",$E88=""),"",
IF(AND(対象名簿【こちらに入力をお願いします。】!$F96="症状あり",$C88=45199,T$11&gt;=$C88,T$11&lt;=$E88,T$11&lt;=$E88-($E88-$C88-15)),1,
IF(AND(対象名簿【こちらに入力をお願いします。】!$F96="症状なし",$C88=45199,T$11&gt;=$C88,T$11&lt;=$E88,T$11&lt;=$E88-($E88-$C88-7)),1,
IF(AND(対象名簿【こちらに入力をお願いします。】!$F96="症状あり",T$11&gt;=$C88,T$11&lt;=$E88,T$11&lt;=$E88-($E88-$C88-14)),1,
IF(AND(対象名簿【こちらに入力をお願いします。】!$F96="症状なし",T$11&gt;=$C88,T$11&lt;=$E88,T$11&lt;=$E88-($E88-$C88-6)),1,"")))))</f>
        <v/>
      </c>
      <c r="U88" s="42" t="str">
        <f>IF(OR($C88="",$E88=""),"",
IF(AND(対象名簿【こちらに入力をお願いします。】!$F96="症状あり",$C88=45199,U$11&gt;=$C88,U$11&lt;=$E88,U$11&lt;=$E88-($E88-$C88-15)),1,
IF(AND(対象名簿【こちらに入力をお願いします。】!$F96="症状なし",$C88=45199,U$11&gt;=$C88,U$11&lt;=$E88,U$11&lt;=$E88-($E88-$C88-7)),1,
IF(AND(対象名簿【こちらに入力をお願いします。】!$F96="症状あり",U$11&gt;=$C88,U$11&lt;=$E88,U$11&lt;=$E88-($E88-$C88-14)),1,
IF(AND(対象名簿【こちらに入力をお願いします。】!$F96="症状なし",U$11&gt;=$C88,U$11&lt;=$E88,U$11&lt;=$E88-($E88-$C88-6)),1,"")))))</f>
        <v/>
      </c>
      <c r="V88" s="42" t="str">
        <f>IF(OR($C88="",$E88=""),"",
IF(AND(対象名簿【こちらに入力をお願いします。】!$F96="症状あり",$C88=45199,V$11&gt;=$C88,V$11&lt;=$E88,V$11&lt;=$E88-($E88-$C88-15)),1,
IF(AND(対象名簿【こちらに入力をお願いします。】!$F96="症状なし",$C88=45199,V$11&gt;=$C88,V$11&lt;=$E88,V$11&lt;=$E88-($E88-$C88-7)),1,
IF(AND(対象名簿【こちらに入力をお願いします。】!$F96="症状あり",V$11&gt;=$C88,V$11&lt;=$E88,V$11&lt;=$E88-($E88-$C88-14)),1,
IF(AND(対象名簿【こちらに入力をお願いします。】!$F96="症状なし",V$11&gt;=$C88,V$11&lt;=$E88,V$11&lt;=$E88-($E88-$C88-6)),1,"")))))</f>
        <v/>
      </c>
      <c r="W88" s="42" t="str">
        <f>IF(OR($C88="",$E88=""),"",
IF(AND(対象名簿【こちらに入力をお願いします。】!$F96="症状あり",$C88=45199,W$11&gt;=$C88,W$11&lt;=$E88,W$11&lt;=$E88-($E88-$C88-15)),1,
IF(AND(対象名簿【こちらに入力をお願いします。】!$F96="症状なし",$C88=45199,W$11&gt;=$C88,W$11&lt;=$E88,W$11&lt;=$E88-($E88-$C88-7)),1,
IF(AND(対象名簿【こちらに入力をお願いします。】!$F96="症状あり",W$11&gt;=$C88,W$11&lt;=$E88,W$11&lt;=$E88-($E88-$C88-14)),1,
IF(AND(対象名簿【こちらに入力をお願いします。】!$F96="症状なし",W$11&gt;=$C88,W$11&lt;=$E88,W$11&lt;=$E88-($E88-$C88-6)),1,"")))))</f>
        <v/>
      </c>
      <c r="X88" s="42" t="str">
        <f>IF(OR($C88="",$E88=""),"",
IF(AND(対象名簿【こちらに入力をお願いします。】!$F96="症状あり",$C88=45199,X$11&gt;=$C88,X$11&lt;=$E88,X$11&lt;=$E88-($E88-$C88-15)),1,
IF(AND(対象名簿【こちらに入力をお願いします。】!$F96="症状なし",$C88=45199,X$11&gt;=$C88,X$11&lt;=$E88,X$11&lt;=$E88-($E88-$C88-7)),1,
IF(AND(対象名簿【こちらに入力をお願いします。】!$F96="症状あり",X$11&gt;=$C88,X$11&lt;=$E88,X$11&lt;=$E88-($E88-$C88-14)),1,
IF(AND(対象名簿【こちらに入力をお願いします。】!$F96="症状なし",X$11&gt;=$C88,X$11&lt;=$E88,X$11&lt;=$E88-($E88-$C88-6)),1,"")))))</f>
        <v/>
      </c>
      <c r="Y88" s="42" t="str">
        <f>IF(OR($C88="",$E88=""),"",
IF(AND(対象名簿【こちらに入力をお願いします。】!$F96="症状あり",$C88=45199,Y$11&gt;=$C88,Y$11&lt;=$E88,Y$11&lt;=$E88-($E88-$C88-15)),1,
IF(AND(対象名簿【こちらに入力をお願いします。】!$F96="症状なし",$C88=45199,Y$11&gt;=$C88,Y$11&lt;=$E88,Y$11&lt;=$E88-($E88-$C88-7)),1,
IF(AND(対象名簿【こちらに入力をお願いします。】!$F96="症状あり",Y$11&gt;=$C88,Y$11&lt;=$E88,Y$11&lt;=$E88-($E88-$C88-14)),1,
IF(AND(対象名簿【こちらに入力をお願いします。】!$F96="症状なし",Y$11&gt;=$C88,Y$11&lt;=$E88,Y$11&lt;=$E88-($E88-$C88-6)),1,"")))))</f>
        <v/>
      </c>
      <c r="Z88" s="42" t="str">
        <f>IF(OR($C88="",$E88=""),"",
IF(AND(対象名簿【こちらに入力をお願いします。】!$F96="症状あり",$C88=45199,Z$11&gt;=$C88,Z$11&lt;=$E88,Z$11&lt;=$E88-($E88-$C88-15)),1,
IF(AND(対象名簿【こちらに入力をお願いします。】!$F96="症状なし",$C88=45199,Z$11&gt;=$C88,Z$11&lt;=$E88,Z$11&lt;=$E88-($E88-$C88-7)),1,
IF(AND(対象名簿【こちらに入力をお願いします。】!$F96="症状あり",Z$11&gt;=$C88,Z$11&lt;=$E88,Z$11&lt;=$E88-($E88-$C88-14)),1,
IF(AND(対象名簿【こちらに入力をお願いします。】!$F96="症状なし",Z$11&gt;=$C88,Z$11&lt;=$E88,Z$11&lt;=$E88-($E88-$C88-6)),1,"")))))</f>
        <v/>
      </c>
      <c r="AA88" s="42" t="str">
        <f>IF(OR($C88="",$E88=""),"",
IF(AND(対象名簿【こちらに入力をお願いします。】!$F96="症状あり",$C88=45199,AA$11&gt;=$C88,AA$11&lt;=$E88,AA$11&lt;=$E88-($E88-$C88-15)),1,
IF(AND(対象名簿【こちらに入力をお願いします。】!$F96="症状なし",$C88=45199,AA$11&gt;=$C88,AA$11&lt;=$E88,AA$11&lt;=$E88-($E88-$C88-7)),1,
IF(AND(対象名簿【こちらに入力をお願いします。】!$F96="症状あり",AA$11&gt;=$C88,AA$11&lt;=$E88,AA$11&lt;=$E88-($E88-$C88-14)),1,
IF(AND(対象名簿【こちらに入力をお願いします。】!$F96="症状なし",AA$11&gt;=$C88,AA$11&lt;=$E88,AA$11&lt;=$E88-($E88-$C88-6)),1,"")))))</f>
        <v/>
      </c>
      <c r="AB88" s="42" t="str">
        <f>IF(OR($C88="",$E88=""),"",
IF(AND(対象名簿【こちらに入力をお願いします。】!$F96="症状あり",$C88=45199,AB$11&gt;=$C88,AB$11&lt;=$E88,AB$11&lt;=$E88-($E88-$C88-15)),1,
IF(AND(対象名簿【こちらに入力をお願いします。】!$F96="症状なし",$C88=45199,AB$11&gt;=$C88,AB$11&lt;=$E88,AB$11&lt;=$E88-($E88-$C88-7)),1,
IF(AND(対象名簿【こちらに入力をお願いします。】!$F96="症状あり",AB$11&gt;=$C88,AB$11&lt;=$E88,AB$11&lt;=$E88-($E88-$C88-14)),1,
IF(AND(対象名簿【こちらに入力をお願いします。】!$F96="症状なし",AB$11&gt;=$C88,AB$11&lt;=$E88,AB$11&lt;=$E88-($E88-$C88-6)),1,"")))))</f>
        <v/>
      </c>
      <c r="AC88" s="42" t="str">
        <f>IF(OR($C88="",$E88=""),"",
IF(AND(対象名簿【こちらに入力をお願いします。】!$F96="症状あり",$C88=45199,AC$11&gt;=$C88,AC$11&lt;=$E88,AC$11&lt;=$E88-($E88-$C88-15)),1,
IF(AND(対象名簿【こちらに入力をお願いします。】!$F96="症状なし",$C88=45199,AC$11&gt;=$C88,AC$11&lt;=$E88,AC$11&lt;=$E88-($E88-$C88-7)),1,
IF(AND(対象名簿【こちらに入力をお願いします。】!$F96="症状あり",AC$11&gt;=$C88,AC$11&lt;=$E88,AC$11&lt;=$E88-($E88-$C88-14)),1,
IF(AND(対象名簿【こちらに入力をお願いします。】!$F96="症状なし",AC$11&gt;=$C88,AC$11&lt;=$E88,AC$11&lt;=$E88-($E88-$C88-6)),1,"")))))</f>
        <v/>
      </c>
      <c r="AD88" s="42" t="str">
        <f>IF(OR($C88="",$E88=""),"",
IF(AND(対象名簿【こちらに入力をお願いします。】!$F96="症状あり",$C88=45199,AD$11&gt;=$C88,AD$11&lt;=$E88,AD$11&lt;=$E88-($E88-$C88-15)),1,
IF(AND(対象名簿【こちらに入力をお願いします。】!$F96="症状なし",$C88=45199,AD$11&gt;=$C88,AD$11&lt;=$E88,AD$11&lt;=$E88-($E88-$C88-7)),1,
IF(AND(対象名簿【こちらに入力をお願いします。】!$F96="症状あり",AD$11&gt;=$C88,AD$11&lt;=$E88,AD$11&lt;=$E88-($E88-$C88-14)),1,
IF(AND(対象名簿【こちらに入力をお願いします。】!$F96="症状なし",AD$11&gt;=$C88,AD$11&lt;=$E88,AD$11&lt;=$E88-($E88-$C88-6)),1,"")))))</f>
        <v/>
      </c>
      <c r="AE88" s="42" t="str">
        <f>IF(OR($C88="",$E88=""),"",
IF(AND(対象名簿【こちらに入力をお願いします。】!$F96="症状あり",$C88=45199,AE$11&gt;=$C88,AE$11&lt;=$E88,AE$11&lt;=$E88-($E88-$C88-15)),1,
IF(AND(対象名簿【こちらに入力をお願いします。】!$F96="症状なし",$C88=45199,AE$11&gt;=$C88,AE$11&lt;=$E88,AE$11&lt;=$E88-($E88-$C88-7)),1,
IF(AND(対象名簿【こちらに入力をお願いします。】!$F96="症状あり",AE$11&gt;=$C88,AE$11&lt;=$E88,AE$11&lt;=$E88-($E88-$C88-14)),1,
IF(AND(対象名簿【こちらに入力をお願いします。】!$F96="症状なし",AE$11&gt;=$C88,AE$11&lt;=$E88,AE$11&lt;=$E88-($E88-$C88-6)),1,"")))))</f>
        <v/>
      </c>
      <c r="AF88" s="42" t="str">
        <f>IF(OR($C88="",$E88=""),"",
IF(AND(対象名簿【こちらに入力をお願いします。】!$F96="症状あり",$C88=45199,AF$11&gt;=$C88,AF$11&lt;=$E88,AF$11&lt;=$E88-($E88-$C88-15)),1,
IF(AND(対象名簿【こちらに入力をお願いします。】!$F96="症状なし",$C88=45199,AF$11&gt;=$C88,AF$11&lt;=$E88,AF$11&lt;=$E88-($E88-$C88-7)),1,
IF(AND(対象名簿【こちらに入力をお願いします。】!$F96="症状あり",AF$11&gt;=$C88,AF$11&lt;=$E88,AF$11&lt;=$E88-($E88-$C88-14)),1,
IF(AND(対象名簿【こちらに入力をお願いします。】!$F96="症状なし",AF$11&gt;=$C88,AF$11&lt;=$E88,AF$11&lt;=$E88-($E88-$C88-6)),1,"")))))</f>
        <v/>
      </c>
      <c r="AG88" s="42" t="str">
        <f>IF(OR($C88="",$E88=""),"",
IF(AND(対象名簿【こちらに入力をお願いします。】!$F96="症状あり",$C88=45199,AG$11&gt;=$C88,AG$11&lt;=$E88,AG$11&lt;=$E88-($E88-$C88-15)),1,
IF(AND(対象名簿【こちらに入力をお願いします。】!$F96="症状なし",$C88=45199,AG$11&gt;=$C88,AG$11&lt;=$E88,AG$11&lt;=$E88-($E88-$C88-7)),1,
IF(AND(対象名簿【こちらに入力をお願いします。】!$F96="症状あり",AG$11&gt;=$C88,AG$11&lt;=$E88,AG$11&lt;=$E88-($E88-$C88-14)),1,
IF(AND(対象名簿【こちらに入力をお願いします。】!$F96="症状なし",AG$11&gt;=$C88,AG$11&lt;=$E88,AG$11&lt;=$E88-($E88-$C88-6)),1,"")))))</f>
        <v/>
      </c>
      <c r="AH88" s="42" t="str">
        <f>IF(OR($C88="",$E88=""),"",
IF(AND(対象名簿【こちらに入力をお願いします。】!$F96="症状あり",$C88=45199,AH$11&gt;=$C88,AH$11&lt;=$E88,AH$11&lt;=$E88-($E88-$C88-15)),1,
IF(AND(対象名簿【こちらに入力をお願いします。】!$F96="症状なし",$C88=45199,AH$11&gt;=$C88,AH$11&lt;=$E88,AH$11&lt;=$E88-($E88-$C88-7)),1,
IF(AND(対象名簿【こちらに入力をお願いします。】!$F96="症状あり",AH$11&gt;=$C88,AH$11&lt;=$E88,AH$11&lt;=$E88-($E88-$C88-14)),1,
IF(AND(対象名簿【こちらに入力をお願いします。】!$F96="症状なし",AH$11&gt;=$C88,AH$11&lt;=$E88,AH$11&lt;=$E88-($E88-$C88-6)),1,"")))))</f>
        <v/>
      </c>
      <c r="AI88" s="42" t="str">
        <f>IF(OR($C88="",$E88=""),"",
IF(AND(対象名簿【こちらに入力をお願いします。】!$F96="症状あり",$C88=45199,AI$11&gt;=$C88,AI$11&lt;=$E88,AI$11&lt;=$E88-($E88-$C88-15)),1,
IF(AND(対象名簿【こちらに入力をお願いします。】!$F96="症状なし",$C88=45199,AI$11&gt;=$C88,AI$11&lt;=$E88,AI$11&lt;=$E88-($E88-$C88-7)),1,
IF(AND(対象名簿【こちらに入力をお願いします。】!$F96="症状あり",AI$11&gt;=$C88,AI$11&lt;=$E88,AI$11&lt;=$E88-($E88-$C88-14)),1,
IF(AND(対象名簿【こちらに入力をお願いします。】!$F96="症状なし",AI$11&gt;=$C88,AI$11&lt;=$E88,AI$11&lt;=$E88-($E88-$C88-6)),1,"")))))</f>
        <v/>
      </c>
      <c r="AJ88" s="42" t="str">
        <f>IF(OR($C88="",$E88=""),"",
IF(AND(対象名簿【こちらに入力をお願いします。】!$F96="症状あり",$C88=45199,AJ$11&gt;=$C88,AJ$11&lt;=$E88,AJ$11&lt;=$E88-($E88-$C88-15)),1,
IF(AND(対象名簿【こちらに入力をお願いします。】!$F96="症状なし",$C88=45199,AJ$11&gt;=$C88,AJ$11&lt;=$E88,AJ$11&lt;=$E88-($E88-$C88-7)),1,
IF(AND(対象名簿【こちらに入力をお願いします。】!$F96="症状あり",AJ$11&gt;=$C88,AJ$11&lt;=$E88,AJ$11&lt;=$E88-($E88-$C88-14)),1,
IF(AND(対象名簿【こちらに入力をお願いします。】!$F96="症状なし",AJ$11&gt;=$C88,AJ$11&lt;=$E88,AJ$11&lt;=$E88-($E88-$C88-6)),1,"")))))</f>
        <v/>
      </c>
      <c r="AK88" s="42" t="str">
        <f>IF(OR($C88="",$E88=""),"",
IF(AND(対象名簿【こちらに入力をお願いします。】!$F96="症状あり",$C88=45199,AK$11&gt;=$C88,AK$11&lt;=$E88,AK$11&lt;=$E88-($E88-$C88-15)),1,
IF(AND(対象名簿【こちらに入力をお願いします。】!$F96="症状なし",$C88=45199,AK$11&gt;=$C88,AK$11&lt;=$E88,AK$11&lt;=$E88-($E88-$C88-7)),1,
IF(AND(対象名簿【こちらに入力をお願いします。】!$F96="症状あり",AK$11&gt;=$C88,AK$11&lt;=$E88,AK$11&lt;=$E88-($E88-$C88-14)),1,
IF(AND(対象名簿【こちらに入力をお願いします。】!$F96="症状なし",AK$11&gt;=$C88,AK$11&lt;=$E88,AK$11&lt;=$E88-($E88-$C88-6)),1,"")))))</f>
        <v/>
      </c>
      <c r="AL88" s="42" t="str">
        <f>IF(OR($C88="",$E88=""),"",
IF(AND(対象名簿【こちらに入力をお願いします。】!$F96="症状あり",$C88=45199,AL$11&gt;=$C88,AL$11&lt;=$E88,AL$11&lt;=$E88-($E88-$C88-15)),1,
IF(AND(対象名簿【こちらに入力をお願いします。】!$F96="症状なし",$C88=45199,AL$11&gt;=$C88,AL$11&lt;=$E88,AL$11&lt;=$E88-($E88-$C88-7)),1,
IF(AND(対象名簿【こちらに入力をお願いします。】!$F96="症状あり",AL$11&gt;=$C88,AL$11&lt;=$E88,AL$11&lt;=$E88-($E88-$C88-14)),1,
IF(AND(対象名簿【こちらに入力をお願いします。】!$F96="症状なし",AL$11&gt;=$C88,AL$11&lt;=$E88,AL$11&lt;=$E88-($E88-$C88-6)),1,"")))))</f>
        <v/>
      </c>
      <c r="AM88" s="42" t="str">
        <f>IF(OR($C88="",$E88=""),"",
IF(AND(対象名簿【こちらに入力をお願いします。】!$F96="症状あり",$C88=45199,AM$11&gt;=$C88,AM$11&lt;=$E88,AM$11&lt;=$E88-($E88-$C88-15)),1,
IF(AND(対象名簿【こちらに入力をお願いします。】!$F96="症状なし",$C88=45199,AM$11&gt;=$C88,AM$11&lt;=$E88,AM$11&lt;=$E88-($E88-$C88-7)),1,
IF(AND(対象名簿【こちらに入力をお願いします。】!$F96="症状あり",AM$11&gt;=$C88,AM$11&lt;=$E88,AM$11&lt;=$E88-($E88-$C88-14)),1,
IF(AND(対象名簿【こちらに入力をお願いします。】!$F96="症状なし",AM$11&gt;=$C88,AM$11&lt;=$E88,AM$11&lt;=$E88-($E88-$C88-6)),1,"")))))</f>
        <v/>
      </c>
      <c r="AN88" s="42" t="str">
        <f>IF(OR($C88="",$E88=""),"",
IF(AND(対象名簿【こちらに入力をお願いします。】!$F96="症状あり",$C88=45199,AN$11&gt;=$C88,AN$11&lt;=$E88,AN$11&lt;=$E88-($E88-$C88-15)),1,
IF(AND(対象名簿【こちらに入力をお願いします。】!$F96="症状なし",$C88=45199,AN$11&gt;=$C88,AN$11&lt;=$E88,AN$11&lt;=$E88-($E88-$C88-7)),1,
IF(AND(対象名簿【こちらに入力をお願いします。】!$F96="症状あり",AN$11&gt;=$C88,AN$11&lt;=$E88,AN$11&lt;=$E88-($E88-$C88-14)),1,
IF(AND(対象名簿【こちらに入力をお願いします。】!$F96="症状なし",AN$11&gt;=$C88,AN$11&lt;=$E88,AN$11&lt;=$E88-($E88-$C88-6)),1,"")))))</f>
        <v/>
      </c>
      <c r="AO88" s="42" t="str">
        <f>IF(OR($C88="",$E88=""),"",
IF(AND(対象名簿【こちらに入力をお願いします。】!$F96="症状あり",$C88=45199,AO$11&gt;=$C88,AO$11&lt;=$E88,AO$11&lt;=$E88-($E88-$C88-15)),1,
IF(AND(対象名簿【こちらに入力をお願いします。】!$F96="症状なし",$C88=45199,AO$11&gt;=$C88,AO$11&lt;=$E88,AO$11&lt;=$E88-($E88-$C88-7)),1,
IF(AND(対象名簿【こちらに入力をお願いします。】!$F96="症状あり",AO$11&gt;=$C88,AO$11&lt;=$E88,AO$11&lt;=$E88-($E88-$C88-14)),1,
IF(AND(対象名簿【こちらに入力をお願いします。】!$F96="症状なし",AO$11&gt;=$C88,AO$11&lt;=$E88,AO$11&lt;=$E88-($E88-$C88-6)),1,"")))))</f>
        <v/>
      </c>
      <c r="AP88" s="42" t="str">
        <f>IF(OR($C88="",$E88=""),"",
IF(AND(対象名簿【こちらに入力をお願いします。】!$F96="症状あり",$C88=45199,AP$11&gt;=$C88,AP$11&lt;=$E88,AP$11&lt;=$E88-($E88-$C88-15)),1,
IF(AND(対象名簿【こちらに入力をお願いします。】!$F96="症状なし",$C88=45199,AP$11&gt;=$C88,AP$11&lt;=$E88,AP$11&lt;=$E88-($E88-$C88-7)),1,
IF(AND(対象名簿【こちらに入力をお願いします。】!$F96="症状あり",AP$11&gt;=$C88,AP$11&lt;=$E88,AP$11&lt;=$E88-($E88-$C88-14)),1,
IF(AND(対象名簿【こちらに入力をお願いします。】!$F96="症状なし",AP$11&gt;=$C88,AP$11&lt;=$E88,AP$11&lt;=$E88-($E88-$C88-6)),1,"")))))</f>
        <v/>
      </c>
      <c r="AQ88" s="42" t="str">
        <f>IF(OR($C88="",$E88=""),"",
IF(AND(対象名簿【こちらに入力をお願いします。】!$F96="症状あり",$C88=45199,AQ$11&gt;=$C88,AQ$11&lt;=$E88,AQ$11&lt;=$E88-($E88-$C88-15)),1,
IF(AND(対象名簿【こちらに入力をお願いします。】!$F96="症状なし",$C88=45199,AQ$11&gt;=$C88,AQ$11&lt;=$E88,AQ$11&lt;=$E88-($E88-$C88-7)),1,
IF(AND(対象名簿【こちらに入力をお願いします。】!$F96="症状あり",AQ$11&gt;=$C88,AQ$11&lt;=$E88,AQ$11&lt;=$E88-($E88-$C88-14)),1,
IF(AND(対象名簿【こちらに入力をお願いします。】!$F96="症状なし",AQ$11&gt;=$C88,AQ$11&lt;=$E88,AQ$11&lt;=$E88-($E88-$C88-6)),1,"")))))</f>
        <v/>
      </c>
      <c r="AR88" s="42" t="str">
        <f>IF(OR($C88="",$E88=""),"",
IF(AND(対象名簿【こちらに入力をお願いします。】!$F96="症状あり",$C88=45199,AR$11&gt;=$C88,AR$11&lt;=$E88,AR$11&lt;=$E88-($E88-$C88-15)),1,
IF(AND(対象名簿【こちらに入力をお願いします。】!$F96="症状なし",$C88=45199,AR$11&gt;=$C88,AR$11&lt;=$E88,AR$11&lt;=$E88-($E88-$C88-7)),1,
IF(AND(対象名簿【こちらに入力をお願いします。】!$F96="症状あり",AR$11&gt;=$C88,AR$11&lt;=$E88,AR$11&lt;=$E88-($E88-$C88-14)),1,
IF(AND(対象名簿【こちらに入力をお願いします。】!$F96="症状なし",AR$11&gt;=$C88,AR$11&lt;=$E88,AR$11&lt;=$E88-($E88-$C88-6)),1,"")))))</f>
        <v/>
      </c>
      <c r="AS88" s="42" t="str">
        <f>IF(OR($C88="",$E88=""),"",
IF(AND(対象名簿【こちらに入力をお願いします。】!$F96="症状あり",$C88=45199,AS$11&gt;=$C88,AS$11&lt;=$E88,AS$11&lt;=$E88-($E88-$C88-15)),1,
IF(AND(対象名簿【こちらに入力をお願いします。】!$F96="症状なし",$C88=45199,AS$11&gt;=$C88,AS$11&lt;=$E88,AS$11&lt;=$E88-($E88-$C88-7)),1,
IF(AND(対象名簿【こちらに入力をお願いします。】!$F96="症状あり",AS$11&gt;=$C88,AS$11&lt;=$E88,AS$11&lt;=$E88-($E88-$C88-14)),1,
IF(AND(対象名簿【こちらに入力をお願いします。】!$F96="症状なし",AS$11&gt;=$C88,AS$11&lt;=$E88,AS$11&lt;=$E88-($E88-$C88-6)),1,"")))))</f>
        <v/>
      </c>
      <c r="AT88" s="42" t="str">
        <f>IF(OR($C88="",$E88=""),"",
IF(AND(対象名簿【こちらに入力をお願いします。】!$F96="症状あり",$C88=45199,AT$11&gt;=$C88,AT$11&lt;=$E88,AT$11&lt;=$E88-($E88-$C88-15)),1,
IF(AND(対象名簿【こちらに入力をお願いします。】!$F96="症状なし",$C88=45199,AT$11&gt;=$C88,AT$11&lt;=$E88,AT$11&lt;=$E88-($E88-$C88-7)),1,
IF(AND(対象名簿【こちらに入力をお願いします。】!$F96="症状あり",AT$11&gt;=$C88,AT$11&lt;=$E88,AT$11&lt;=$E88-($E88-$C88-14)),1,
IF(AND(対象名簿【こちらに入力をお願いします。】!$F96="症状なし",AT$11&gt;=$C88,AT$11&lt;=$E88,AT$11&lt;=$E88-($E88-$C88-6)),1,"")))))</f>
        <v/>
      </c>
      <c r="AU88" s="42" t="str">
        <f>IF(OR($C88="",$E88=""),"",
IF(AND(対象名簿【こちらに入力をお願いします。】!$F96="症状あり",$C88=45199,AU$11&gt;=$C88,AU$11&lt;=$E88,AU$11&lt;=$E88-($E88-$C88-15)),1,
IF(AND(対象名簿【こちらに入力をお願いします。】!$F96="症状なし",$C88=45199,AU$11&gt;=$C88,AU$11&lt;=$E88,AU$11&lt;=$E88-($E88-$C88-7)),1,
IF(AND(対象名簿【こちらに入力をお願いします。】!$F96="症状あり",AU$11&gt;=$C88,AU$11&lt;=$E88,AU$11&lt;=$E88-($E88-$C88-14)),1,
IF(AND(対象名簿【こちらに入力をお願いします。】!$F96="症状なし",AU$11&gt;=$C88,AU$11&lt;=$E88,AU$11&lt;=$E88-($E88-$C88-6)),1,"")))))</f>
        <v/>
      </c>
      <c r="AV88" s="42" t="str">
        <f>IF(OR($C88="",$E88=""),"",
IF(AND(対象名簿【こちらに入力をお願いします。】!$F96="症状あり",$C88=45199,AV$11&gt;=$C88,AV$11&lt;=$E88,AV$11&lt;=$E88-($E88-$C88-15)),1,
IF(AND(対象名簿【こちらに入力をお願いします。】!$F96="症状なし",$C88=45199,AV$11&gt;=$C88,AV$11&lt;=$E88,AV$11&lt;=$E88-($E88-$C88-7)),1,
IF(AND(対象名簿【こちらに入力をお願いします。】!$F96="症状あり",AV$11&gt;=$C88,AV$11&lt;=$E88,AV$11&lt;=$E88-($E88-$C88-14)),1,
IF(AND(対象名簿【こちらに入力をお願いします。】!$F96="症状なし",AV$11&gt;=$C88,AV$11&lt;=$E88,AV$11&lt;=$E88-($E88-$C88-6)),1,"")))))</f>
        <v/>
      </c>
      <c r="AW88" s="42" t="str">
        <f>IF(OR($C88="",$E88=""),"",
IF(AND(対象名簿【こちらに入力をお願いします。】!$F96="症状あり",$C88=45199,AW$11&gt;=$C88,AW$11&lt;=$E88,AW$11&lt;=$E88-($E88-$C88-15)),1,
IF(AND(対象名簿【こちらに入力をお願いします。】!$F96="症状なし",$C88=45199,AW$11&gt;=$C88,AW$11&lt;=$E88,AW$11&lt;=$E88-($E88-$C88-7)),1,
IF(AND(対象名簿【こちらに入力をお願いします。】!$F96="症状あり",AW$11&gt;=$C88,AW$11&lt;=$E88,AW$11&lt;=$E88-($E88-$C88-14)),1,
IF(AND(対象名簿【こちらに入力をお願いします。】!$F96="症状なし",AW$11&gt;=$C88,AW$11&lt;=$E88,AW$11&lt;=$E88-($E88-$C88-6)),1,"")))))</f>
        <v/>
      </c>
      <c r="AX88" s="42" t="str">
        <f>IF(OR($C88="",$E88=""),"",
IF(AND(対象名簿【こちらに入力をお願いします。】!$F96="症状あり",$C88=45199,AX$11&gt;=$C88,AX$11&lt;=$E88,AX$11&lt;=$E88-($E88-$C88-15)),1,
IF(AND(対象名簿【こちらに入力をお願いします。】!$F96="症状なし",$C88=45199,AX$11&gt;=$C88,AX$11&lt;=$E88,AX$11&lt;=$E88-($E88-$C88-7)),1,
IF(AND(対象名簿【こちらに入力をお願いします。】!$F96="症状あり",AX$11&gt;=$C88,AX$11&lt;=$E88,AX$11&lt;=$E88-($E88-$C88-14)),1,
IF(AND(対象名簿【こちらに入力をお願いします。】!$F96="症状なし",AX$11&gt;=$C88,AX$11&lt;=$E88,AX$11&lt;=$E88-($E88-$C88-6)),1,"")))))</f>
        <v/>
      </c>
      <c r="AY88" s="42" t="str">
        <f>IF(OR($C88="",$E88=""),"",
IF(AND(対象名簿【こちらに入力をお願いします。】!$F96="症状あり",$C88=45199,AY$11&gt;=$C88,AY$11&lt;=$E88,AY$11&lt;=$E88-($E88-$C88-15)),1,
IF(AND(対象名簿【こちらに入力をお願いします。】!$F96="症状なし",$C88=45199,AY$11&gt;=$C88,AY$11&lt;=$E88,AY$11&lt;=$E88-($E88-$C88-7)),1,
IF(AND(対象名簿【こちらに入力をお願いします。】!$F96="症状あり",AY$11&gt;=$C88,AY$11&lt;=$E88,AY$11&lt;=$E88-($E88-$C88-14)),1,
IF(AND(対象名簿【こちらに入力をお願いします。】!$F96="症状なし",AY$11&gt;=$C88,AY$11&lt;=$E88,AY$11&lt;=$E88-($E88-$C88-6)),1,"")))))</f>
        <v/>
      </c>
      <c r="AZ88" s="42" t="str">
        <f>IF(OR($C88="",$E88=""),"",
IF(AND(対象名簿【こちらに入力をお願いします。】!$F96="症状あり",$C88=45199,AZ$11&gt;=$C88,AZ$11&lt;=$E88,AZ$11&lt;=$E88-($E88-$C88-15)),1,
IF(AND(対象名簿【こちらに入力をお願いします。】!$F96="症状なし",$C88=45199,AZ$11&gt;=$C88,AZ$11&lt;=$E88,AZ$11&lt;=$E88-($E88-$C88-7)),1,
IF(AND(対象名簿【こちらに入力をお願いします。】!$F96="症状あり",AZ$11&gt;=$C88,AZ$11&lt;=$E88,AZ$11&lt;=$E88-($E88-$C88-14)),1,
IF(AND(対象名簿【こちらに入力をお願いします。】!$F96="症状なし",AZ$11&gt;=$C88,AZ$11&lt;=$E88,AZ$11&lt;=$E88-($E88-$C88-6)),1,"")))))</f>
        <v/>
      </c>
      <c r="BA88" s="42" t="str">
        <f>IF(OR($C88="",$E88=""),"",
IF(AND(対象名簿【こちらに入力をお願いします。】!$F96="症状あり",$C88=45199,BA$11&gt;=$C88,BA$11&lt;=$E88,BA$11&lt;=$E88-($E88-$C88-15)),1,
IF(AND(対象名簿【こちらに入力をお願いします。】!$F96="症状なし",$C88=45199,BA$11&gt;=$C88,BA$11&lt;=$E88,BA$11&lt;=$E88-($E88-$C88-7)),1,
IF(AND(対象名簿【こちらに入力をお願いします。】!$F96="症状あり",BA$11&gt;=$C88,BA$11&lt;=$E88,BA$11&lt;=$E88-($E88-$C88-14)),1,
IF(AND(対象名簿【こちらに入力をお願いします。】!$F96="症状なし",BA$11&gt;=$C88,BA$11&lt;=$E88,BA$11&lt;=$E88-($E88-$C88-6)),1,"")))))</f>
        <v/>
      </c>
      <c r="BB88" s="42" t="str">
        <f>IF(OR($C88="",$E88=""),"",
IF(AND(対象名簿【こちらに入力をお願いします。】!$F96="症状あり",$C88=45199,BB$11&gt;=$C88,BB$11&lt;=$E88,BB$11&lt;=$E88-($E88-$C88-15)),1,
IF(AND(対象名簿【こちらに入力をお願いします。】!$F96="症状なし",$C88=45199,BB$11&gt;=$C88,BB$11&lt;=$E88,BB$11&lt;=$E88-($E88-$C88-7)),1,
IF(AND(対象名簿【こちらに入力をお願いします。】!$F96="症状あり",BB$11&gt;=$C88,BB$11&lt;=$E88,BB$11&lt;=$E88-($E88-$C88-14)),1,
IF(AND(対象名簿【こちらに入力をお願いします。】!$F96="症状なし",BB$11&gt;=$C88,BB$11&lt;=$E88,BB$11&lt;=$E88-($E88-$C88-6)),1,"")))))</f>
        <v/>
      </c>
      <c r="BC88" s="42" t="str">
        <f>IF(OR($C88="",$E88=""),"",
IF(AND(対象名簿【こちらに入力をお願いします。】!$F96="症状あり",$C88=45199,BC$11&gt;=$C88,BC$11&lt;=$E88,BC$11&lt;=$E88-($E88-$C88-15)),1,
IF(AND(対象名簿【こちらに入力をお願いします。】!$F96="症状なし",$C88=45199,BC$11&gt;=$C88,BC$11&lt;=$E88,BC$11&lt;=$E88-($E88-$C88-7)),1,
IF(AND(対象名簿【こちらに入力をお願いします。】!$F96="症状あり",BC$11&gt;=$C88,BC$11&lt;=$E88,BC$11&lt;=$E88-($E88-$C88-14)),1,
IF(AND(対象名簿【こちらに入力をお願いします。】!$F96="症状なし",BC$11&gt;=$C88,BC$11&lt;=$E88,BC$11&lt;=$E88-($E88-$C88-6)),1,"")))))</f>
        <v/>
      </c>
      <c r="BD88" s="42" t="str">
        <f>IF(OR($C88="",$E88=""),"",
IF(AND(対象名簿【こちらに入力をお願いします。】!$F96="症状あり",$C88=45199,BD$11&gt;=$C88,BD$11&lt;=$E88,BD$11&lt;=$E88-($E88-$C88-15)),1,
IF(AND(対象名簿【こちらに入力をお願いします。】!$F96="症状なし",$C88=45199,BD$11&gt;=$C88,BD$11&lt;=$E88,BD$11&lt;=$E88-($E88-$C88-7)),1,
IF(AND(対象名簿【こちらに入力をお願いします。】!$F96="症状あり",BD$11&gt;=$C88,BD$11&lt;=$E88,BD$11&lt;=$E88-($E88-$C88-14)),1,
IF(AND(対象名簿【こちらに入力をお願いします。】!$F96="症状なし",BD$11&gt;=$C88,BD$11&lt;=$E88,BD$11&lt;=$E88-($E88-$C88-6)),1,"")))))</f>
        <v/>
      </c>
      <c r="BE88" s="42" t="str">
        <f>IF(OR($C88="",$E88=""),"",
IF(AND(対象名簿【こちらに入力をお願いします。】!$F96="症状あり",$C88=45199,BE$11&gt;=$C88,BE$11&lt;=$E88,BE$11&lt;=$E88-($E88-$C88-15)),1,
IF(AND(対象名簿【こちらに入力をお願いします。】!$F96="症状なし",$C88=45199,BE$11&gt;=$C88,BE$11&lt;=$E88,BE$11&lt;=$E88-($E88-$C88-7)),1,
IF(AND(対象名簿【こちらに入力をお願いします。】!$F96="症状あり",BE$11&gt;=$C88,BE$11&lt;=$E88,BE$11&lt;=$E88-($E88-$C88-14)),1,
IF(AND(対象名簿【こちらに入力をお願いします。】!$F96="症状なし",BE$11&gt;=$C88,BE$11&lt;=$E88,BE$11&lt;=$E88-($E88-$C88-6)),1,"")))))</f>
        <v/>
      </c>
      <c r="BF88" s="42" t="str">
        <f>IF(OR($C88="",$E88=""),"",
IF(AND(対象名簿【こちらに入力をお願いします。】!$F96="症状あり",$C88=45199,BF$11&gt;=$C88,BF$11&lt;=$E88,BF$11&lt;=$E88-($E88-$C88-15)),1,
IF(AND(対象名簿【こちらに入力をお願いします。】!$F96="症状なし",$C88=45199,BF$11&gt;=$C88,BF$11&lt;=$E88,BF$11&lt;=$E88-($E88-$C88-7)),1,
IF(AND(対象名簿【こちらに入力をお願いします。】!$F96="症状あり",BF$11&gt;=$C88,BF$11&lt;=$E88,BF$11&lt;=$E88-($E88-$C88-14)),1,
IF(AND(対象名簿【こちらに入力をお願いします。】!$F96="症状なし",BF$11&gt;=$C88,BF$11&lt;=$E88,BF$11&lt;=$E88-($E88-$C88-6)),1,"")))))</f>
        <v/>
      </c>
      <c r="BG88" s="42" t="str">
        <f>IF(OR($C88="",$E88=""),"",
IF(AND(対象名簿【こちらに入力をお願いします。】!$F96="症状あり",$C88=45199,BG$11&gt;=$C88,BG$11&lt;=$E88,BG$11&lt;=$E88-($E88-$C88-15)),1,
IF(AND(対象名簿【こちらに入力をお願いします。】!$F96="症状なし",$C88=45199,BG$11&gt;=$C88,BG$11&lt;=$E88,BG$11&lt;=$E88-($E88-$C88-7)),1,
IF(AND(対象名簿【こちらに入力をお願いします。】!$F96="症状あり",BG$11&gt;=$C88,BG$11&lt;=$E88,BG$11&lt;=$E88-($E88-$C88-14)),1,
IF(AND(対象名簿【こちらに入力をお願いします。】!$F96="症状なし",BG$11&gt;=$C88,BG$11&lt;=$E88,BG$11&lt;=$E88-($E88-$C88-6)),1,"")))))</f>
        <v/>
      </c>
      <c r="BH88" s="42" t="str">
        <f>IF(OR($C88="",$E88=""),"",
IF(AND(対象名簿【こちらに入力をお願いします。】!$F96="症状あり",$C88=45199,BH$11&gt;=$C88,BH$11&lt;=$E88,BH$11&lt;=$E88-($E88-$C88-15)),1,
IF(AND(対象名簿【こちらに入力をお願いします。】!$F96="症状なし",$C88=45199,BH$11&gt;=$C88,BH$11&lt;=$E88,BH$11&lt;=$E88-($E88-$C88-7)),1,
IF(AND(対象名簿【こちらに入力をお願いします。】!$F96="症状あり",BH$11&gt;=$C88,BH$11&lt;=$E88,BH$11&lt;=$E88-($E88-$C88-14)),1,
IF(AND(対象名簿【こちらに入力をお願いします。】!$F96="症状なし",BH$11&gt;=$C88,BH$11&lt;=$E88,BH$11&lt;=$E88-($E88-$C88-6)),1,"")))))</f>
        <v/>
      </c>
      <c r="BI88" s="42" t="str">
        <f>IF(OR($C88="",$E88=""),"",
IF(AND(対象名簿【こちらに入力をお願いします。】!$F96="症状あり",$C88=45199,BI$11&gt;=$C88,BI$11&lt;=$E88,BI$11&lt;=$E88-($E88-$C88-15)),1,
IF(AND(対象名簿【こちらに入力をお願いします。】!$F96="症状なし",$C88=45199,BI$11&gt;=$C88,BI$11&lt;=$E88,BI$11&lt;=$E88-($E88-$C88-7)),1,
IF(AND(対象名簿【こちらに入力をお願いします。】!$F96="症状あり",BI$11&gt;=$C88,BI$11&lt;=$E88,BI$11&lt;=$E88-($E88-$C88-14)),1,
IF(AND(対象名簿【こちらに入力をお願いします。】!$F96="症状なし",BI$11&gt;=$C88,BI$11&lt;=$E88,BI$11&lt;=$E88-($E88-$C88-6)),1,"")))))</f>
        <v/>
      </c>
      <c r="BJ88" s="42" t="str">
        <f>IF(OR($C88="",$E88=""),"",
IF(AND(対象名簿【こちらに入力をお願いします。】!$F96="症状あり",$C88=45199,BJ$11&gt;=$C88,BJ$11&lt;=$E88,BJ$11&lt;=$E88-($E88-$C88-15)),1,
IF(AND(対象名簿【こちらに入力をお願いします。】!$F96="症状なし",$C88=45199,BJ$11&gt;=$C88,BJ$11&lt;=$E88,BJ$11&lt;=$E88-($E88-$C88-7)),1,
IF(AND(対象名簿【こちらに入力をお願いします。】!$F96="症状あり",BJ$11&gt;=$C88,BJ$11&lt;=$E88,BJ$11&lt;=$E88-($E88-$C88-14)),1,
IF(AND(対象名簿【こちらに入力をお願いします。】!$F96="症状なし",BJ$11&gt;=$C88,BJ$11&lt;=$E88,BJ$11&lt;=$E88-($E88-$C88-6)),1,"")))))</f>
        <v/>
      </c>
      <c r="BK88" s="42" t="str">
        <f>IF(OR($C88="",$E88=""),"",
IF(AND(対象名簿【こちらに入力をお願いします。】!$F96="症状あり",$C88=45199,BK$11&gt;=$C88,BK$11&lt;=$E88,BK$11&lt;=$E88-($E88-$C88-15)),1,
IF(AND(対象名簿【こちらに入力をお願いします。】!$F96="症状なし",$C88=45199,BK$11&gt;=$C88,BK$11&lt;=$E88,BK$11&lt;=$E88-($E88-$C88-7)),1,
IF(AND(対象名簿【こちらに入力をお願いします。】!$F96="症状あり",BK$11&gt;=$C88,BK$11&lt;=$E88,BK$11&lt;=$E88-($E88-$C88-14)),1,
IF(AND(対象名簿【こちらに入力をお願いします。】!$F96="症状なし",BK$11&gt;=$C88,BK$11&lt;=$E88,BK$11&lt;=$E88-($E88-$C88-6)),1,"")))))</f>
        <v/>
      </c>
      <c r="BL88" s="42" t="str">
        <f>IF(OR($C88="",$E88=""),"",
IF(AND(対象名簿【こちらに入力をお願いします。】!$F96="症状あり",$C88=45199,BL$11&gt;=$C88,BL$11&lt;=$E88,BL$11&lt;=$E88-($E88-$C88-15)),1,
IF(AND(対象名簿【こちらに入力をお願いします。】!$F96="症状なし",$C88=45199,BL$11&gt;=$C88,BL$11&lt;=$E88,BL$11&lt;=$E88-($E88-$C88-7)),1,
IF(AND(対象名簿【こちらに入力をお願いします。】!$F96="症状あり",BL$11&gt;=$C88,BL$11&lt;=$E88,BL$11&lt;=$E88-($E88-$C88-14)),1,
IF(AND(対象名簿【こちらに入力をお願いします。】!$F96="症状なし",BL$11&gt;=$C88,BL$11&lt;=$E88,BL$11&lt;=$E88-($E88-$C88-6)),1,"")))))</f>
        <v/>
      </c>
      <c r="BM88" s="42" t="str">
        <f>IF(OR($C88="",$E88=""),"",
IF(AND(対象名簿【こちらに入力をお願いします。】!$F96="症状あり",$C88=45199,BM$11&gt;=$C88,BM$11&lt;=$E88,BM$11&lt;=$E88-($E88-$C88-15)),1,
IF(AND(対象名簿【こちらに入力をお願いします。】!$F96="症状なし",$C88=45199,BM$11&gt;=$C88,BM$11&lt;=$E88,BM$11&lt;=$E88-($E88-$C88-7)),1,
IF(AND(対象名簿【こちらに入力をお願いします。】!$F96="症状あり",BM$11&gt;=$C88,BM$11&lt;=$E88,BM$11&lt;=$E88-($E88-$C88-14)),1,
IF(AND(対象名簿【こちらに入力をお願いします。】!$F96="症状なし",BM$11&gt;=$C88,BM$11&lt;=$E88,BM$11&lt;=$E88-($E88-$C88-6)),1,"")))))</f>
        <v/>
      </c>
      <c r="BN88" s="42" t="str">
        <f>IF(OR($C88="",$E88=""),"",
IF(AND(対象名簿【こちらに入力をお願いします。】!$F96="症状あり",$C88=45199,BN$11&gt;=$C88,BN$11&lt;=$E88,BN$11&lt;=$E88-($E88-$C88-15)),1,
IF(AND(対象名簿【こちらに入力をお願いします。】!$F96="症状なし",$C88=45199,BN$11&gt;=$C88,BN$11&lt;=$E88,BN$11&lt;=$E88-($E88-$C88-7)),1,
IF(AND(対象名簿【こちらに入力をお願いします。】!$F96="症状あり",BN$11&gt;=$C88,BN$11&lt;=$E88,BN$11&lt;=$E88-($E88-$C88-14)),1,
IF(AND(対象名簿【こちらに入力をお願いします。】!$F96="症状なし",BN$11&gt;=$C88,BN$11&lt;=$E88,BN$11&lt;=$E88-($E88-$C88-6)),1,"")))))</f>
        <v/>
      </c>
      <c r="BO88" s="42" t="str">
        <f>IF(OR($C88="",$E88=""),"",
IF(AND(対象名簿【こちらに入力をお願いします。】!$F96="症状あり",$C88=45199,BO$11&gt;=$C88,BO$11&lt;=$E88,BO$11&lt;=$E88-($E88-$C88-15)),1,
IF(AND(対象名簿【こちらに入力をお願いします。】!$F96="症状なし",$C88=45199,BO$11&gt;=$C88,BO$11&lt;=$E88,BO$11&lt;=$E88-($E88-$C88-7)),1,
IF(AND(対象名簿【こちらに入力をお願いします。】!$F96="症状あり",BO$11&gt;=$C88,BO$11&lt;=$E88,BO$11&lt;=$E88-($E88-$C88-14)),1,
IF(AND(対象名簿【こちらに入力をお願いします。】!$F96="症状なし",BO$11&gt;=$C88,BO$11&lt;=$E88,BO$11&lt;=$E88-($E88-$C88-6)),1,"")))))</f>
        <v/>
      </c>
      <c r="BP88" s="42" t="str">
        <f>IF(OR($C88="",$E88=""),"",
IF(AND(対象名簿【こちらに入力をお願いします。】!$F96="症状あり",$C88=45199,BP$11&gt;=$C88,BP$11&lt;=$E88,BP$11&lt;=$E88-($E88-$C88-15)),1,
IF(AND(対象名簿【こちらに入力をお願いします。】!$F96="症状なし",$C88=45199,BP$11&gt;=$C88,BP$11&lt;=$E88,BP$11&lt;=$E88-($E88-$C88-7)),1,
IF(AND(対象名簿【こちらに入力をお願いします。】!$F96="症状あり",BP$11&gt;=$C88,BP$11&lt;=$E88,BP$11&lt;=$E88-($E88-$C88-14)),1,
IF(AND(対象名簿【こちらに入力をお願いします。】!$F96="症状なし",BP$11&gt;=$C88,BP$11&lt;=$E88,BP$11&lt;=$E88-($E88-$C88-6)),1,"")))))</f>
        <v/>
      </c>
      <c r="BQ88" s="42" t="str">
        <f>IF(OR($C88="",$E88=""),"",
IF(AND(対象名簿【こちらに入力をお願いします。】!$F96="症状あり",$C88=45199,BQ$11&gt;=$C88,BQ$11&lt;=$E88,BQ$11&lt;=$E88-($E88-$C88-15)),1,
IF(AND(対象名簿【こちらに入力をお願いします。】!$F96="症状なし",$C88=45199,BQ$11&gt;=$C88,BQ$11&lt;=$E88,BQ$11&lt;=$E88-($E88-$C88-7)),1,
IF(AND(対象名簿【こちらに入力をお願いします。】!$F96="症状あり",BQ$11&gt;=$C88,BQ$11&lt;=$E88,BQ$11&lt;=$E88-($E88-$C88-14)),1,
IF(AND(対象名簿【こちらに入力をお願いします。】!$F96="症状なし",BQ$11&gt;=$C88,BQ$11&lt;=$E88,BQ$11&lt;=$E88-($E88-$C88-6)),1,"")))))</f>
        <v/>
      </c>
      <c r="BR88" s="42" t="str">
        <f>IF(OR($C88="",$E88=""),"",
IF(AND(対象名簿【こちらに入力をお願いします。】!$F96="症状あり",$C88=45199,BR$11&gt;=$C88,BR$11&lt;=$E88,BR$11&lt;=$E88-($E88-$C88-15)),1,
IF(AND(対象名簿【こちらに入力をお願いします。】!$F96="症状なし",$C88=45199,BR$11&gt;=$C88,BR$11&lt;=$E88,BR$11&lt;=$E88-($E88-$C88-7)),1,
IF(AND(対象名簿【こちらに入力をお願いします。】!$F96="症状あり",BR$11&gt;=$C88,BR$11&lt;=$E88,BR$11&lt;=$E88-($E88-$C88-14)),1,
IF(AND(対象名簿【こちらに入力をお願いします。】!$F96="症状なし",BR$11&gt;=$C88,BR$11&lt;=$E88,BR$11&lt;=$E88-($E88-$C88-6)),1,"")))))</f>
        <v/>
      </c>
      <c r="BS88" s="42" t="str">
        <f>IF(OR($C88="",$E88=""),"",
IF(AND(対象名簿【こちらに入力をお願いします。】!$F96="症状あり",$C88=45199,BS$11&gt;=$C88,BS$11&lt;=$E88,BS$11&lt;=$E88-($E88-$C88-15)),1,
IF(AND(対象名簿【こちらに入力をお願いします。】!$F96="症状なし",$C88=45199,BS$11&gt;=$C88,BS$11&lt;=$E88,BS$11&lt;=$E88-($E88-$C88-7)),1,
IF(AND(対象名簿【こちらに入力をお願いします。】!$F96="症状あり",BS$11&gt;=$C88,BS$11&lt;=$E88,BS$11&lt;=$E88-($E88-$C88-14)),1,
IF(AND(対象名簿【こちらに入力をお願いします。】!$F96="症状なし",BS$11&gt;=$C88,BS$11&lt;=$E88,BS$11&lt;=$E88-($E88-$C88-6)),1,"")))))</f>
        <v/>
      </c>
      <c r="BT88" s="42" t="str">
        <f>IF(OR($C88="",$E88=""),"",
IF(AND(対象名簿【こちらに入力をお願いします。】!$F96="症状あり",$C88=45199,BT$11&gt;=$C88,BT$11&lt;=$E88,BT$11&lt;=$E88-($E88-$C88-15)),1,
IF(AND(対象名簿【こちらに入力をお願いします。】!$F96="症状なし",$C88=45199,BT$11&gt;=$C88,BT$11&lt;=$E88,BT$11&lt;=$E88-($E88-$C88-7)),1,
IF(AND(対象名簿【こちらに入力をお願いします。】!$F96="症状あり",BT$11&gt;=$C88,BT$11&lt;=$E88,BT$11&lt;=$E88-($E88-$C88-14)),1,
IF(AND(対象名簿【こちらに入力をお願いします。】!$F96="症状なし",BT$11&gt;=$C88,BT$11&lt;=$E88,BT$11&lt;=$E88-($E88-$C88-6)),1,"")))))</f>
        <v/>
      </c>
      <c r="BU88" s="42" t="str">
        <f>IF(OR($C88="",$E88=""),"",
IF(AND(対象名簿【こちらに入力をお願いします。】!$F96="症状あり",$C88=45199,BU$11&gt;=$C88,BU$11&lt;=$E88,BU$11&lt;=$E88-($E88-$C88-15)),1,
IF(AND(対象名簿【こちらに入力をお願いします。】!$F96="症状なし",$C88=45199,BU$11&gt;=$C88,BU$11&lt;=$E88,BU$11&lt;=$E88-($E88-$C88-7)),1,
IF(AND(対象名簿【こちらに入力をお願いします。】!$F96="症状あり",BU$11&gt;=$C88,BU$11&lt;=$E88,BU$11&lt;=$E88-($E88-$C88-14)),1,
IF(AND(対象名簿【こちらに入力をお願いします。】!$F96="症状なし",BU$11&gt;=$C88,BU$11&lt;=$E88,BU$11&lt;=$E88-($E88-$C88-6)),1,"")))))</f>
        <v/>
      </c>
      <c r="BV88" s="42" t="str">
        <f>IF(OR($C88="",$E88=""),"",
IF(AND(対象名簿【こちらに入力をお願いします。】!$F96="症状あり",$C88=45199,BV$11&gt;=$C88,BV$11&lt;=$E88,BV$11&lt;=$E88-($E88-$C88-15)),1,
IF(AND(対象名簿【こちらに入力をお願いします。】!$F96="症状なし",$C88=45199,BV$11&gt;=$C88,BV$11&lt;=$E88,BV$11&lt;=$E88-($E88-$C88-7)),1,
IF(AND(対象名簿【こちらに入力をお願いします。】!$F96="症状あり",BV$11&gt;=$C88,BV$11&lt;=$E88,BV$11&lt;=$E88-($E88-$C88-14)),1,
IF(AND(対象名簿【こちらに入力をお願いします。】!$F96="症状なし",BV$11&gt;=$C88,BV$11&lt;=$E88,BV$11&lt;=$E88-($E88-$C88-6)),1,"")))))</f>
        <v/>
      </c>
      <c r="BW88" s="42" t="str">
        <f>IF(OR($C88="",$E88=""),"",
IF(AND(対象名簿【こちらに入力をお願いします。】!$F96="症状あり",$C88=45199,BW$11&gt;=$C88,BW$11&lt;=$E88,BW$11&lt;=$E88-($E88-$C88-15)),1,
IF(AND(対象名簿【こちらに入力をお願いします。】!$F96="症状なし",$C88=45199,BW$11&gt;=$C88,BW$11&lt;=$E88,BW$11&lt;=$E88-($E88-$C88-7)),1,
IF(AND(対象名簿【こちらに入力をお願いします。】!$F96="症状あり",BW$11&gt;=$C88,BW$11&lt;=$E88,BW$11&lt;=$E88-($E88-$C88-14)),1,
IF(AND(対象名簿【こちらに入力をお願いします。】!$F96="症状なし",BW$11&gt;=$C88,BW$11&lt;=$E88,BW$11&lt;=$E88-($E88-$C88-6)),1,"")))))</f>
        <v/>
      </c>
      <c r="BX88" s="42" t="str">
        <f>IF(OR($C88="",$E88=""),"",
IF(AND(対象名簿【こちらに入力をお願いします。】!$F96="症状あり",$C88=45199,BX$11&gt;=$C88,BX$11&lt;=$E88,BX$11&lt;=$E88-($E88-$C88-15)),1,
IF(AND(対象名簿【こちらに入力をお願いします。】!$F96="症状なし",$C88=45199,BX$11&gt;=$C88,BX$11&lt;=$E88,BX$11&lt;=$E88-($E88-$C88-7)),1,
IF(AND(対象名簿【こちらに入力をお願いします。】!$F96="症状あり",BX$11&gt;=$C88,BX$11&lt;=$E88,BX$11&lt;=$E88-($E88-$C88-14)),1,
IF(AND(対象名簿【こちらに入力をお願いします。】!$F96="症状なし",BX$11&gt;=$C88,BX$11&lt;=$E88,BX$11&lt;=$E88-($E88-$C88-6)),1,"")))))</f>
        <v/>
      </c>
      <c r="BY88" s="42" t="str">
        <f>IF(OR($C88="",$E88=""),"",
IF(AND(対象名簿【こちらに入力をお願いします。】!$F96="症状あり",$C88=45199,BY$11&gt;=$C88,BY$11&lt;=$E88,BY$11&lt;=$E88-($E88-$C88-15)),1,
IF(AND(対象名簿【こちらに入力をお願いします。】!$F96="症状なし",$C88=45199,BY$11&gt;=$C88,BY$11&lt;=$E88,BY$11&lt;=$E88-($E88-$C88-7)),1,
IF(AND(対象名簿【こちらに入力をお願いします。】!$F96="症状あり",BY$11&gt;=$C88,BY$11&lt;=$E88,BY$11&lt;=$E88-($E88-$C88-14)),1,
IF(AND(対象名簿【こちらに入力をお願いします。】!$F96="症状なし",BY$11&gt;=$C88,BY$11&lt;=$E88,BY$11&lt;=$E88-($E88-$C88-6)),1,"")))))</f>
        <v/>
      </c>
      <c r="BZ88" s="42" t="str">
        <f>IF(OR($C88="",$E88=""),"",
IF(AND(対象名簿【こちらに入力をお願いします。】!$F96="症状あり",$C88=45199,BZ$11&gt;=$C88,BZ$11&lt;=$E88,BZ$11&lt;=$E88-($E88-$C88-15)),1,
IF(AND(対象名簿【こちらに入力をお願いします。】!$F96="症状なし",$C88=45199,BZ$11&gt;=$C88,BZ$11&lt;=$E88,BZ$11&lt;=$E88-($E88-$C88-7)),1,
IF(AND(対象名簿【こちらに入力をお願いします。】!$F96="症状あり",BZ$11&gt;=$C88,BZ$11&lt;=$E88,BZ$11&lt;=$E88-($E88-$C88-14)),1,
IF(AND(対象名簿【こちらに入力をお願いします。】!$F96="症状なし",BZ$11&gt;=$C88,BZ$11&lt;=$E88,BZ$11&lt;=$E88-($E88-$C88-6)),1,"")))))</f>
        <v/>
      </c>
      <c r="CA88" s="42" t="str">
        <f>IF(OR($C88="",$E88=""),"",
IF(AND(対象名簿【こちらに入力をお願いします。】!$F96="症状あり",$C88=45199,CA$11&gt;=$C88,CA$11&lt;=$E88,CA$11&lt;=$E88-($E88-$C88-15)),1,
IF(AND(対象名簿【こちらに入力をお願いします。】!$F96="症状なし",$C88=45199,CA$11&gt;=$C88,CA$11&lt;=$E88,CA$11&lt;=$E88-($E88-$C88-7)),1,
IF(AND(対象名簿【こちらに入力をお願いします。】!$F96="症状あり",CA$11&gt;=$C88,CA$11&lt;=$E88,CA$11&lt;=$E88-($E88-$C88-14)),1,
IF(AND(対象名簿【こちらに入力をお願いします。】!$F96="症状なし",CA$11&gt;=$C88,CA$11&lt;=$E88,CA$11&lt;=$E88-($E88-$C88-6)),1,"")))))</f>
        <v/>
      </c>
      <c r="CB88" s="42" t="str">
        <f>IF(OR($C88="",$E88=""),"",
IF(AND(対象名簿【こちらに入力をお願いします。】!$F96="症状あり",$C88=45199,CB$11&gt;=$C88,CB$11&lt;=$E88,CB$11&lt;=$E88-($E88-$C88-15)),1,
IF(AND(対象名簿【こちらに入力をお願いします。】!$F96="症状なし",$C88=45199,CB$11&gt;=$C88,CB$11&lt;=$E88,CB$11&lt;=$E88-($E88-$C88-7)),1,
IF(AND(対象名簿【こちらに入力をお願いします。】!$F96="症状あり",CB$11&gt;=$C88,CB$11&lt;=$E88,CB$11&lt;=$E88-($E88-$C88-14)),1,
IF(AND(対象名簿【こちらに入力をお願いします。】!$F96="症状なし",CB$11&gt;=$C88,CB$11&lt;=$E88,CB$11&lt;=$E88-($E88-$C88-6)),1,"")))))</f>
        <v/>
      </c>
      <c r="CC88" s="42" t="str">
        <f>IF(OR($C88="",$E88=""),"",
IF(AND(対象名簿【こちらに入力をお願いします。】!$F96="症状あり",$C88=45199,CC$11&gt;=$C88,CC$11&lt;=$E88,CC$11&lt;=$E88-($E88-$C88-15)),1,
IF(AND(対象名簿【こちらに入力をお願いします。】!$F96="症状なし",$C88=45199,CC$11&gt;=$C88,CC$11&lt;=$E88,CC$11&lt;=$E88-($E88-$C88-7)),1,
IF(AND(対象名簿【こちらに入力をお願いします。】!$F96="症状あり",CC$11&gt;=$C88,CC$11&lt;=$E88,CC$11&lt;=$E88-($E88-$C88-14)),1,
IF(AND(対象名簿【こちらに入力をお願いします。】!$F96="症状なし",CC$11&gt;=$C88,CC$11&lt;=$E88,CC$11&lt;=$E88-($E88-$C88-6)),1,"")))))</f>
        <v/>
      </c>
      <c r="CD88" s="42" t="str">
        <f>IF(OR($C88="",$E88=""),"",
IF(AND(対象名簿【こちらに入力をお願いします。】!$F96="症状あり",$C88=45199,CD$11&gt;=$C88,CD$11&lt;=$E88,CD$11&lt;=$E88-($E88-$C88-15)),1,
IF(AND(対象名簿【こちらに入力をお願いします。】!$F96="症状なし",$C88=45199,CD$11&gt;=$C88,CD$11&lt;=$E88,CD$11&lt;=$E88-($E88-$C88-7)),1,
IF(AND(対象名簿【こちらに入力をお願いします。】!$F96="症状あり",CD$11&gt;=$C88,CD$11&lt;=$E88,CD$11&lt;=$E88-($E88-$C88-14)),1,
IF(AND(対象名簿【こちらに入力をお願いします。】!$F96="症状なし",CD$11&gt;=$C88,CD$11&lt;=$E88,CD$11&lt;=$E88-($E88-$C88-6)),1,"")))))</f>
        <v/>
      </c>
      <c r="CE88" s="42" t="str">
        <f>IF(OR($C88="",$E88=""),"",
IF(AND(対象名簿【こちらに入力をお願いします。】!$F96="症状あり",$C88=45199,CE$11&gt;=$C88,CE$11&lt;=$E88,CE$11&lt;=$E88-($E88-$C88-15)),1,
IF(AND(対象名簿【こちらに入力をお願いします。】!$F96="症状なし",$C88=45199,CE$11&gt;=$C88,CE$11&lt;=$E88,CE$11&lt;=$E88-($E88-$C88-7)),1,
IF(AND(対象名簿【こちらに入力をお願いします。】!$F96="症状あり",CE$11&gt;=$C88,CE$11&lt;=$E88,CE$11&lt;=$E88-($E88-$C88-14)),1,
IF(AND(対象名簿【こちらに入力をお願いします。】!$F96="症状なし",CE$11&gt;=$C88,CE$11&lt;=$E88,CE$11&lt;=$E88-($E88-$C88-6)),1,"")))))</f>
        <v/>
      </c>
      <c r="CF88" s="42" t="str">
        <f>IF(OR($C88="",$E88=""),"",
IF(AND(対象名簿【こちらに入力をお願いします。】!$F96="症状あり",$C88=45199,CF$11&gt;=$C88,CF$11&lt;=$E88,CF$11&lt;=$E88-($E88-$C88-15)),1,
IF(AND(対象名簿【こちらに入力をお願いします。】!$F96="症状なし",$C88=45199,CF$11&gt;=$C88,CF$11&lt;=$E88,CF$11&lt;=$E88-($E88-$C88-7)),1,
IF(AND(対象名簿【こちらに入力をお願いします。】!$F96="症状あり",CF$11&gt;=$C88,CF$11&lt;=$E88,CF$11&lt;=$E88-($E88-$C88-14)),1,
IF(AND(対象名簿【こちらに入力をお願いします。】!$F96="症状なし",CF$11&gt;=$C88,CF$11&lt;=$E88,CF$11&lt;=$E88-($E88-$C88-6)),1,"")))))</f>
        <v/>
      </c>
      <c r="CG88" s="42" t="str">
        <f>IF(OR($C88="",$E88=""),"",
IF(AND(対象名簿【こちらに入力をお願いします。】!$F96="症状あり",$C88=45199,CG$11&gt;=$C88,CG$11&lt;=$E88,CG$11&lt;=$E88-($E88-$C88-15)),1,
IF(AND(対象名簿【こちらに入力をお願いします。】!$F96="症状なし",$C88=45199,CG$11&gt;=$C88,CG$11&lt;=$E88,CG$11&lt;=$E88-($E88-$C88-7)),1,
IF(AND(対象名簿【こちらに入力をお願いします。】!$F96="症状あり",CG$11&gt;=$C88,CG$11&lt;=$E88,CG$11&lt;=$E88-($E88-$C88-14)),1,
IF(AND(対象名簿【こちらに入力をお願いします。】!$F96="症状なし",CG$11&gt;=$C88,CG$11&lt;=$E88,CG$11&lt;=$E88-($E88-$C88-6)),1,"")))))</f>
        <v/>
      </c>
      <c r="CH88" s="42" t="str">
        <f>IF(OR($C88="",$E88=""),"",
IF(AND(対象名簿【こちらに入力をお願いします。】!$F96="症状あり",$C88=45199,CH$11&gt;=$C88,CH$11&lt;=$E88,CH$11&lt;=$E88-($E88-$C88-15)),1,
IF(AND(対象名簿【こちらに入力をお願いします。】!$F96="症状なし",$C88=45199,CH$11&gt;=$C88,CH$11&lt;=$E88,CH$11&lt;=$E88-($E88-$C88-7)),1,
IF(AND(対象名簿【こちらに入力をお願いします。】!$F96="症状あり",CH$11&gt;=$C88,CH$11&lt;=$E88,CH$11&lt;=$E88-($E88-$C88-14)),1,
IF(AND(対象名簿【こちらに入力をお願いします。】!$F96="症状なし",CH$11&gt;=$C88,CH$11&lt;=$E88,CH$11&lt;=$E88-($E88-$C88-6)),1,"")))))</f>
        <v/>
      </c>
      <c r="CI88" s="42" t="str">
        <f>IF(OR($C88="",$E88=""),"",
IF(AND(対象名簿【こちらに入力をお願いします。】!$F96="症状あり",$C88=45199,CI$11&gt;=$C88,CI$11&lt;=$E88,CI$11&lt;=$E88-($E88-$C88-15)),1,
IF(AND(対象名簿【こちらに入力をお願いします。】!$F96="症状なし",$C88=45199,CI$11&gt;=$C88,CI$11&lt;=$E88,CI$11&lt;=$E88-($E88-$C88-7)),1,
IF(AND(対象名簿【こちらに入力をお願いします。】!$F96="症状あり",CI$11&gt;=$C88,CI$11&lt;=$E88,CI$11&lt;=$E88-($E88-$C88-14)),1,
IF(AND(対象名簿【こちらに入力をお願いします。】!$F96="症状なし",CI$11&gt;=$C88,CI$11&lt;=$E88,CI$11&lt;=$E88-($E88-$C88-6)),1,"")))))</f>
        <v/>
      </c>
      <c r="CJ88" s="42" t="str">
        <f>IF(OR($C88="",$E88=""),"",
IF(AND(対象名簿【こちらに入力をお願いします。】!$F96="症状あり",$C88=45199,CJ$11&gt;=$C88,CJ$11&lt;=$E88,CJ$11&lt;=$E88-($E88-$C88-15)),1,
IF(AND(対象名簿【こちらに入力をお願いします。】!$F96="症状なし",$C88=45199,CJ$11&gt;=$C88,CJ$11&lt;=$E88,CJ$11&lt;=$E88-($E88-$C88-7)),1,
IF(AND(対象名簿【こちらに入力をお願いします。】!$F96="症状あり",CJ$11&gt;=$C88,CJ$11&lt;=$E88,CJ$11&lt;=$E88-($E88-$C88-14)),1,
IF(AND(対象名簿【こちらに入力をお願いします。】!$F96="症状なし",CJ$11&gt;=$C88,CJ$11&lt;=$E88,CJ$11&lt;=$E88-($E88-$C88-6)),1,"")))))</f>
        <v/>
      </c>
      <c r="CK88" s="42" t="str">
        <f>IF(OR($C88="",$E88=""),"",
IF(AND(対象名簿【こちらに入力をお願いします。】!$F96="症状あり",$C88=45199,CK$11&gt;=$C88,CK$11&lt;=$E88,CK$11&lt;=$E88-($E88-$C88-15)),1,
IF(AND(対象名簿【こちらに入力をお願いします。】!$F96="症状なし",$C88=45199,CK$11&gt;=$C88,CK$11&lt;=$E88,CK$11&lt;=$E88-($E88-$C88-7)),1,
IF(AND(対象名簿【こちらに入力をお願いします。】!$F96="症状あり",CK$11&gt;=$C88,CK$11&lt;=$E88,CK$11&lt;=$E88-($E88-$C88-14)),1,
IF(AND(対象名簿【こちらに入力をお願いします。】!$F96="症状なし",CK$11&gt;=$C88,CK$11&lt;=$E88,CK$11&lt;=$E88-($E88-$C88-6)),1,"")))))</f>
        <v/>
      </c>
      <c r="CL88" s="42" t="str">
        <f>IF(OR($C88="",$E88=""),"",
IF(AND(対象名簿【こちらに入力をお願いします。】!$F96="症状あり",$C88=45199,CL$11&gt;=$C88,CL$11&lt;=$E88,CL$11&lt;=$E88-($E88-$C88-15)),1,
IF(AND(対象名簿【こちらに入力をお願いします。】!$F96="症状なし",$C88=45199,CL$11&gt;=$C88,CL$11&lt;=$E88,CL$11&lt;=$E88-($E88-$C88-7)),1,
IF(AND(対象名簿【こちらに入力をお願いします。】!$F96="症状あり",CL$11&gt;=$C88,CL$11&lt;=$E88,CL$11&lt;=$E88-($E88-$C88-14)),1,
IF(AND(対象名簿【こちらに入力をお願いします。】!$F96="症状なし",CL$11&gt;=$C88,CL$11&lt;=$E88,CL$11&lt;=$E88-($E88-$C88-6)),1,"")))))</f>
        <v/>
      </c>
      <c r="CM88" s="42" t="str">
        <f>IF(OR($C88="",$E88=""),"",
IF(AND(対象名簿【こちらに入力をお願いします。】!$F96="症状あり",$C88=45199,CM$11&gt;=$C88,CM$11&lt;=$E88,CM$11&lt;=$E88-($E88-$C88-15)),1,
IF(AND(対象名簿【こちらに入力をお願いします。】!$F96="症状なし",$C88=45199,CM$11&gt;=$C88,CM$11&lt;=$E88,CM$11&lt;=$E88-($E88-$C88-7)),1,
IF(AND(対象名簿【こちらに入力をお願いします。】!$F96="症状あり",CM$11&gt;=$C88,CM$11&lt;=$E88,CM$11&lt;=$E88-($E88-$C88-14)),1,
IF(AND(対象名簿【こちらに入力をお願いします。】!$F96="症状なし",CM$11&gt;=$C88,CM$11&lt;=$E88,CM$11&lt;=$E88-($E88-$C88-6)),1,"")))))</f>
        <v/>
      </c>
      <c r="CN88" s="42" t="str">
        <f>IF(OR($C88="",$E88=""),"",
IF(AND(対象名簿【こちらに入力をお願いします。】!$F96="症状あり",$C88=45199,CN$11&gt;=$C88,CN$11&lt;=$E88,CN$11&lt;=$E88-($E88-$C88-15)),1,
IF(AND(対象名簿【こちらに入力をお願いします。】!$F96="症状なし",$C88=45199,CN$11&gt;=$C88,CN$11&lt;=$E88,CN$11&lt;=$E88-($E88-$C88-7)),1,
IF(AND(対象名簿【こちらに入力をお願いします。】!$F96="症状あり",CN$11&gt;=$C88,CN$11&lt;=$E88,CN$11&lt;=$E88-($E88-$C88-14)),1,
IF(AND(対象名簿【こちらに入力をお願いします。】!$F96="症状なし",CN$11&gt;=$C88,CN$11&lt;=$E88,CN$11&lt;=$E88-($E88-$C88-6)),1,"")))))</f>
        <v/>
      </c>
      <c r="CO88" s="42" t="str">
        <f>IF(OR($C88="",$E88=""),"",
IF(AND(対象名簿【こちらに入力をお願いします。】!$F96="症状あり",$C88=45199,CO$11&gt;=$C88,CO$11&lt;=$E88,CO$11&lt;=$E88-($E88-$C88-15)),1,
IF(AND(対象名簿【こちらに入力をお願いします。】!$F96="症状なし",$C88=45199,CO$11&gt;=$C88,CO$11&lt;=$E88,CO$11&lt;=$E88-($E88-$C88-7)),1,
IF(AND(対象名簿【こちらに入力をお願いします。】!$F96="症状あり",CO$11&gt;=$C88,CO$11&lt;=$E88,CO$11&lt;=$E88-($E88-$C88-14)),1,
IF(AND(対象名簿【こちらに入力をお願いします。】!$F96="症状なし",CO$11&gt;=$C88,CO$11&lt;=$E88,CO$11&lt;=$E88-($E88-$C88-6)),1,"")))))</f>
        <v/>
      </c>
      <c r="CP88" s="42" t="str">
        <f>IF(OR($C88="",$E88=""),"",
IF(AND(対象名簿【こちらに入力をお願いします。】!$F96="症状あり",$C88=45199,CP$11&gt;=$C88,CP$11&lt;=$E88,CP$11&lt;=$E88-($E88-$C88-15)),1,
IF(AND(対象名簿【こちらに入力をお願いします。】!$F96="症状なし",$C88=45199,CP$11&gt;=$C88,CP$11&lt;=$E88,CP$11&lt;=$E88-($E88-$C88-7)),1,
IF(AND(対象名簿【こちらに入力をお願いします。】!$F96="症状あり",CP$11&gt;=$C88,CP$11&lt;=$E88,CP$11&lt;=$E88-($E88-$C88-14)),1,
IF(AND(対象名簿【こちらに入力をお願いします。】!$F96="症状なし",CP$11&gt;=$C88,CP$11&lt;=$E88,CP$11&lt;=$E88-($E88-$C88-6)),1,"")))))</f>
        <v/>
      </c>
      <c r="CQ88" s="42" t="str">
        <f>IF(OR($C88="",$E88=""),"",
IF(AND(対象名簿【こちらに入力をお願いします。】!$F96="症状あり",$C88=45199,CQ$11&gt;=$C88,CQ$11&lt;=$E88,CQ$11&lt;=$E88-($E88-$C88-15)),1,
IF(AND(対象名簿【こちらに入力をお願いします。】!$F96="症状なし",$C88=45199,CQ$11&gt;=$C88,CQ$11&lt;=$E88,CQ$11&lt;=$E88-($E88-$C88-7)),1,
IF(AND(対象名簿【こちらに入力をお願いします。】!$F96="症状あり",CQ$11&gt;=$C88,CQ$11&lt;=$E88,CQ$11&lt;=$E88-($E88-$C88-14)),1,
IF(AND(対象名簿【こちらに入力をお願いします。】!$F96="症状なし",CQ$11&gt;=$C88,CQ$11&lt;=$E88,CQ$11&lt;=$E88-($E88-$C88-6)),1,"")))))</f>
        <v/>
      </c>
      <c r="CR88" s="42" t="str">
        <f>IF(OR($C88="",$E88=""),"",
IF(AND(対象名簿【こちらに入力をお願いします。】!$F96="症状あり",$C88=45199,CR$11&gt;=$C88,CR$11&lt;=$E88,CR$11&lt;=$E88-($E88-$C88-15)),1,
IF(AND(対象名簿【こちらに入力をお願いします。】!$F96="症状なし",$C88=45199,CR$11&gt;=$C88,CR$11&lt;=$E88,CR$11&lt;=$E88-($E88-$C88-7)),1,
IF(AND(対象名簿【こちらに入力をお願いします。】!$F96="症状あり",CR$11&gt;=$C88,CR$11&lt;=$E88,CR$11&lt;=$E88-($E88-$C88-14)),1,
IF(AND(対象名簿【こちらに入力をお願いします。】!$F96="症状なし",CR$11&gt;=$C88,CR$11&lt;=$E88,CR$11&lt;=$E88-($E88-$C88-6)),1,"")))))</f>
        <v/>
      </c>
      <c r="CS88" s="42" t="str">
        <f>IF(OR($C88="",$E88=""),"",
IF(AND(対象名簿【こちらに入力をお願いします。】!$F96="症状あり",$C88=45199,CS$11&gt;=$C88,CS$11&lt;=$E88,CS$11&lt;=$E88-($E88-$C88-15)),1,
IF(AND(対象名簿【こちらに入力をお願いします。】!$F96="症状なし",$C88=45199,CS$11&gt;=$C88,CS$11&lt;=$E88,CS$11&lt;=$E88-($E88-$C88-7)),1,
IF(AND(対象名簿【こちらに入力をお願いします。】!$F96="症状あり",CS$11&gt;=$C88,CS$11&lt;=$E88,CS$11&lt;=$E88-($E88-$C88-14)),1,
IF(AND(対象名簿【こちらに入力をお願いします。】!$F96="症状なし",CS$11&gt;=$C88,CS$11&lt;=$E88,CS$11&lt;=$E88-($E88-$C88-6)),1,"")))))</f>
        <v/>
      </c>
      <c r="CT88" s="42" t="str">
        <f>IF(OR($C88="",$E88=""),"",
IF(AND(対象名簿【こちらに入力をお願いします。】!$F96="症状あり",$C88=45199,CT$11&gt;=$C88,CT$11&lt;=$E88,CT$11&lt;=$E88-($E88-$C88-15)),1,
IF(AND(対象名簿【こちらに入力をお願いします。】!$F96="症状なし",$C88=45199,CT$11&gt;=$C88,CT$11&lt;=$E88,CT$11&lt;=$E88-($E88-$C88-7)),1,
IF(AND(対象名簿【こちらに入力をお願いします。】!$F96="症状あり",CT$11&gt;=$C88,CT$11&lt;=$E88,CT$11&lt;=$E88-($E88-$C88-14)),1,
IF(AND(対象名簿【こちらに入力をお願いします。】!$F96="症状なし",CT$11&gt;=$C88,CT$11&lt;=$E88,CT$11&lt;=$E88-($E88-$C88-6)),1,"")))))</f>
        <v/>
      </c>
      <c r="CU88" s="42" t="str">
        <f>IF(OR($C88="",$E88=""),"",
IF(AND(対象名簿【こちらに入力をお願いします。】!$F96="症状あり",$C88=45199,CU$11&gt;=$C88,CU$11&lt;=$E88,CU$11&lt;=$E88-($E88-$C88-15)),1,
IF(AND(対象名簿【こちらに入力をお願いします。】!$F96="症状なし",$C88=45199,CU$11&gt;=$C88,CU$11&lt;=$E88,CU$11&lt;=$E88-($E88-$C88-7)),1,
IF(AND(対象名簿【こちらに入力をお願いします。】!$F96="症状あり",CU$11&gt;=$C88,CU$11&lt;=$E88,CU$11&lt;=$E88-($E88-$C88-14)),1,
IF(AND(対象名簿【こちらに入力をお願いします。】!$F96="症状なし",CU$11&gt;=$C88,CU$11&lt;=$E88,CU$11&lt;=$E88-($E88-$C88-6)),1,"")))))</f>
        <v/>
      </c>
    </row>
    <row r="89" spans="1:99" s="24" customFormat="1">
      <c r="A89" s="67">
        <f>対象名簿【こちらに入力をお願いします。】!A97</f>
        <v>78</v>
      </c>
      <c r="B89" s="67" t="str">
        <f>IF(AND(対象名簿【こちらに入力をお願いします。】!$K$4&lt;=29,対象名簿【こちらに入力をお願いします。】!B97&lt;&gt;""),対象名簿【こちらに入力をお願いします。】!B97,"")</f>
        <v>利用者BZ</v>
      </c>
      <c r="C89" s="68" t="str">
        <f>IF(AND(対象名簿【こちらに入力をお願いします。】!$K$4&lt;=29,対象名簿【こちらに入力をお願いします。】!C97&lt;&gt;""),対象名簿【こちらに入力をお願いします。】!C97,"")</f>
        <v/>
      </c>
      <c r="D89" s="69" t="s">
        <v>3</v>
      </c>
      <c r="E89" s="70" t="str">
        <f>IF(AND(対象名簿【こちらに入力をお願いします。】!$K$4&lt;=29,対象名簿【こちらに入力をお願いします。】!E97&lt;&gt;""),対象名簿【こちらに入力をお願いします。】!E97,"")</f>
        <v/>
      </c>
      <c r="F89" s="83">
        <f t="shared" si="9"/>
        <v>0</v>
      </c>
      <c r="G89" s="71">
        <f t="shared" si="10"/>
        <v>0</v>
      </c>
      <c r="H89" s="92"/>
      <c r="I89" s="42" t="str">
        <f>IF(OR($C89="",$E89=""),"",
IF(AND(対象名簿【こちらに入力をお願いします。】!$F97="症状あり",$C89=45199,I$11&gt;=$C89,I$11&lt;=$E89,I$11&lt;=$E89-($E89-$C89-15)),1,
IF(AND(対象名簿【こちらに入力をお願いします。】!$F97="症状なし",$C89=45199,I$11&gt;=$C89,I$11&lt;=$E89,I$11&lt;=$E89-($E89-$C89-7)),1,
IF(AND(対象名簿【こちらに入力をお願いします。】!$F97="症状あり",I$11&gt;=$C89,I$11&lt;=$E89,I$11&lt;=$E89-($E89-$C89-14)),1,
IF(AND(対象名簿【こちらに入力をお願いします。】!$F97="症状なし",I$11&gt;=$C89,I$11&lt;=$E89,I$11&lt;=$E89-($E89-$C89-6)),1,"")))))</f>
        <v/>
      </c>
      <c r="J89" s="42" t="str">
        <f>IF(OR($C89="",$E89=""),"",
IF(AND(対象名簿【こちらに入力をお願いします。】!$F97="症状あり",$C89=45199,J$11&gt;=$C89,J$11&lt;=$E89,J$11&lt;=$E89-($E89-$C89-15)),1,
IF(AND(対象名簿【こちらに入力をお願いします。】!$F97="症状なし",$C89=45199,J$11&gt;=$C89,J$11&lt;=$E89,J$11&lt;=$E89-($E89-$C89-7)),1,
IF(AND(対象名簿【こちらに入力をお願いします。】!$F97="症状あり",J$11&gt;=$C89,J$11&lt;=$E89,J$11&lt;=$E89-($E89-$C89-14)),1,
IF(AND(対象名簿【こちらに入力をお願いします。】!$F97="症状なし",J$11&gt;=$C89,J$11&lt;=$E89,J$11&lt;=$E89-($E89-$C89-6)),1,"")))))</f>
        <v/>
      </c>
      <c r="K89" s="42" t="str">
        <f>IF(OR($C89="",$E89=""),"",
IF(AND(対象名簿【こちらに入力をお願いします。】!$F97="症状あり",$C89=45199,K$11&gt;=$C89,K$11&lt;=$E89,K$11&lt;=$E89-($E89-$C89-15)),1,
IF(AND(対象名簿【こちらに入力をお願いします。】!$F97="症状なし",$C89=45199,K$11&gt;=$C89,K$11&lt;=$E89,K$11&lt;=$E89-($E89-$C89-7)),1,
IF(AND(対象名簿【こちらに入力をお願いします。】!$F97="症状あり",K$11&gt;=$C89,K$11&lt;=$E89,K$11&lt;=$E89-($E89-$C89-14)),1,
IF(AND(対象名簿【こちらに入力をお願いします。】!$F97="症状なし",K$11&gt;=$C89,K$11&lt;=$E89,K$11&lt;=$E89-($E89-$C89-6)),1,"")))))</f>
        <v/>
      </c>
      <c r="L89" s="42" t="str">
        <f>IF(OR($C89="",$E89=""),"",
IF(AND(対象名簿【こちらに入力をお願いします。】!$F97="症状あり",$C89=45199,L$11&gt;=$C89,L$11&lt;=$E89,L$11&lt;=$E89-($E89-$C89-15)),1,
IF(AND(対象名簿【こちらに入力をお願いします。】!$F97="症状なし",$C89=45199,L$11&gt;=$C89,L$11&lt;=$E89,L$11&lt;=$E89-($E89-$C89-7)),1,
IF(AND(対象名簿【こちらに入力をお願いします。】!$F97="症状あり",L$11&gt;=$C89,L$11&lt;=$E89,L$11&lt;=$E89-($E89-$C89-14)),1,
IF(AND(対象名簿【こちらに入力をお願いします。】!$F97="症状なし",L$11&gt;=$C89,L$11&lt;=$E89,L$11&lt;=$E89-($E89-$C89-6)),1,"")))))</f>
        <v/>
      </c>
      <c r="M89" s="42" t="str">
        <f>IF(OR($C89="",$E89=""),"",
IF(AND(対象名簿【こちらに入力をお願いします。】!$F97="症状あり",$C89=45199,M$11&gt;=$C89,M$11&lt;=$E89,M$11&lt;=$E89-($E89-$C89-15)),1,
IF(AND(対象名簿【こちらに入力をお願いします。】!$F97="症状なし",$C89=45199,M$11&gt;=$C89,M$11&lt;=$E89,M$11&lt;=$E89-($E89-$C89-7)),1,
IF(AND(対象名簿【こちらに入力をお願いします。】!$F97="症状あり",M$11&gt;=$C89,M$11&lt;=$E89,M$11&lt;=$E89-($E89-$C89-14)),1,
IF(AND(対象名簿【こちらに入力をお願いします。】!$F97="症状なし",M$11&gt;=$C89,M$11&lt;=$E89,M$11&lt;=$E89-($E89-$C89-6)),1,"")))))</f>
        <v/>
      </c>
      <c r="N89" s="42" t="str">
        <f>IF(OR($C89="",$E89=""),"",
IF(AND(対象名簿【こちらに入力をお願いします。】!$F97="症状あり",$C89=45199,N$11&gt;=$C89,N$11&lt;=$E89,N$11&lt;=$E89-($E89-$C89-15)),1,
IF(AND(対象名簿【こちらに入力をお願いします。】!$F97="症状なし",$C89=45199,N$11&gt;=$C89,N$11&lt;=$E89,N$11&lt;=$E89-($E89-$C89-7)),1,
IF(AND(対象名簿【こちらに入力をお願いします。】!$F97="症状あり",N$11&gt;=$C89,N$11&lt;=$E89,N$11&lt;=$E89-($E89-$C89-14)),1,
IF(AND(対象名簿【こちらに入力をお願いします。】!$F97="症状なし",N$11&gt;=$C89,N$11&lt;=$E89,N$11&lt;=$E89-($E89-$C89-6)),1,"")))))</f>
        <v/>
      </c>
      <c r="O89" s="42" t="str">
        <f>IF(OR($C89="",$E89=""),"",
IF(AND(対象名簿【こちらに入力をお願いします。】!$F97="症状あり",$C89=45199,O$11&gt;=$C89,O$11&lt;=$E89,O$11&lt;=$E89-($E89-$C89-15)),1,
IF(AND(対象名簿【こちらに入力をお願いします。】!$F97="症状なし",$C89=45199,O$11&gt;=$C89,O$11&lt;=$E89,O$11&lt;=$E89-($E89-$C89-7)),1,
IF(AND(対象名簿【こちらに入力をお願いします。】!$F97="症状あり",O$11&gt;=$C89,O$11&lt;=$E89,O$11&lt;=$E89-($E89-$C89-14)),1,
IF(AND(対象名簿【こちらに入力をお願いします。】!$F97="症状なし",O$11&gt;=$C89,O$11&lt;=$E89,O$11&lt;=$E89-($E89-$C89-6)),1,"")))))</f>
        <v/>
      </c>
      <c r="P89" s="42" t="str">
        <f>IF(OR($C89="",$E89=""),"",
IF(AND(対象名簿【こちらに入力をお願いします。】!$F97="症状あり",$C89=45199,P$11&gt;=$C89,P$11&lt;=$E89,P$11&lt;=$E89-($E89-$C89-15)),1,
IF(AND(対象名簿【こちらに入力をお願いします。】!$F97="症状なし",$C89=45199,P$11&gt;=$C89,P$11&lt;=$E89,P$11&lt;=$E89-($E89-$C89-7)),1,
IF(AND(対象名簿【こちらに入力をお願いします。】!$F97="症状あり",P$11&gt;=$C89,P$11&lt;=$E89,P$11&lt;=$E89-($E89-$C89-14)),1,
IF(AND(対象名簿【こちらに入力をお願いします。】!$F97="症状なし",P$11&gt;=$C89,P$11&lt;=$E89,P$11&lt;=$E89-($E89-$C89-6)),1,"")))))</f>
        <v/>
      </c>
      <c r="Q89" s="42" t="str">
        <f>IF(OR($C89="",$E89=""),"",
IF(AND(対象名簿【こちらに入力をお願いします。】!$F97="症状あり",$C89=45199,Q$11&gt;=$C89,Q$11&lt;=$E89,Q$11&lt;=$E89-($E89-$C89-15)),1,
IF(AND(対象名簿【こちらに入力をお願いします。】!$F97="症状なし",$C89=45199,Q$11&gt;=$C89,Q$11&lt;=$E89,Q$11&lt;=$E89-($E89-$C89-7)),1,
IF(AND(対象名簿【こちらに入力をお願いします。】!$F97="症状あり",Q$11&gt;=$C89,Q$11&lt;=$E89,Q$11&lt;=$E89-($E89-$C89-14)),1,
IF(AND(対象名簿【こちらに入力をお願いします。】!$F97="症状なし",Q$11&gt;=$C89,Q$11&lt;=$E89,Q$11&lt;=$E89-($E89-$C89-6)),1,"")))))</f>
        <v/>
      </c>
      <c r="R89" s="42" t="str">
        <f>IF(OR($C89="",$E89=""),"",
IF(AND(対象名簿【こちらに入力をお願いします。】!$F97="症状あり",$C89=45199,R$11&gt;=$C89,R$11&lt;=$E89,R$11&lt;=$E89-($E89-$C89-15)),1,
IF(AND(対象名簿【こちらに入力をお願いします。】!$F97="症状なし",$C89=45199,R$11&gt;=$C89,R$11&lt;=$E89,R$11&lt;=$E89-($E89-$C89-7)),1,
IF(AND(対象名簿【こちらに入力をお願いします。】!$F97="症状あり",R$11&gt;=$C89,R$11&lt;=$E89,R$11&lt;=$E89-($E89-$C89-14)),1,
IF(AND(対象名簿【こちらに入力をお願いします。】!$F97="症状なし",R$11&gt;=$C89,R$11&lt;=$E89,R$11&lt;=$E89-($E89-$C89-6)),1,"")))))</f>
        <v/>
      </c>
      <c r="S89" s="42" t="str">
        <f>IF(OR($C89="",$E89=""),"",
IF(AND(対象名簿【こちらに入力をお願いします。】!$F97="症状あり",$C89=45199,S$11&gt;=$C89,S$11&lt;=$E89,S$11&lt;=$E89-($E89-$C89-15)),1,
IF(AND(対象名簿【こちらに入力をお願いします。】!$F97="症状なし",$C89=45199,S$11&gt;=$C89,S$11&lt;=$E89,S$11&lt;=$E89-($E89-$C89-7)),1,
IF(AND(対象名簿【こちらに入力をお願いします。】!$F97="症状あり",S$11&gt;=$C89,S$11&lt;=$E89,S$11&lt;=$E89-($E89-$C89-14)),1,
IF(AND(対象名簿【こちらに入力をお願いします。】!$F97="症状なし",S$11&gt;=$C89,S$11&lt;=$E89,S$11&lt;=$E89-($E89-$C89-6)),1,"")))))</f>
        <v/>
      </c>
      <c r="T89" s="42" t="str">
        <f>IF(OR($C89="",$E89=""),"",
IF(AND(対象名簿【こちらに入力をお願いします。】!$F97="症状あり",$C89=45199,T$11&gt;=$C89,T$11&lt;=$E89,T$11&lt;=$E89-($E89-$C89-15)),1,
IF(AND(対象名簿【こちらに入力をお願いします。】!$F97="症状なし",$C89=45199,T$11&gt;=$C89,T$11&lt;=$E89,T$11&lt;=$E89-($E89-$C89-7)),1,
IF(AND(対象名簿【こちらに入力をお願いします。】!$F97="症状あり",T$11&gt;=$C89,T$11&lt;=$E89,T$11&lt;=$E89-($E89-$C89-14)),1,
IF(AND(対象名簿【こちらに入力をお願いします。】!$F97="症状なし",T$11&gt;=$C89,T$11&lt;=$E89,T$11&lt;=$E89-($E89-$C89-6)),1,"")))))</f>
        <v/>
      </c>
      <c r="U89" s="42" t="str">
        <f>IF(OR($C89="",$E89=""),"",
IF(AND(対象名簿【こちらに入力をお願いします。】!$F97="症状あり",$C89=45199,U$11&gt;=$C89,U$11&lt;=$E89,U$11&lt;=$E89-($E89-$C89-15)),1,
IF(AND(対象名簿【こちらに入力をお願いします。】!$F97="症状なし",$C89=45199,U$11&gt;=$C89,U$11&lt;=$E89,U$11&lt;=$E89-($E89-$C89-7)),1,
IF(AND(対象名簿【こちらに入力をお願いします。】!$F97="症状あり",U$11&gt;=$C89,U$11&lt;=$E89,U$11&lt;=$E89-($E89-$C89-14)),1,
IF(AND(対象名簿【こちらに入力をお願いします。】!$F97="症状なし",U$11&gt;=$C89,U$11&lt;=$E89,U$11&lt;=$E89-($E89-$C89-6)),1,"")))))</f>
        <v/>
      </c>
      <c r="V89" s="42" t="str">
        <f>IF(OR($C89="",$E89=""),"",
IF(AND(対象名簿【こちらに入力をお願いします。】!$F97="症状あり",$C89=45199,V$11&gt;=$C89,V$11&lt;=$E89,V$11&lt;=$E89-($E89-$C89-15)),1,
IF(AND(対象名簿【こちらに入力をお願いします。】!$F97="症状なし",$C89=45199,V$11&gt;=$C89,V$11&lt;=$E89,V$11&lt;=$E89-($E89-$C89-7)),1,
IF(AND(対象名簿【こちらに入力をお願いします。】!$F97="症状あり",V$11&gt;=$C89,V$11&lt;=$E89,V$11&lt;=$E89-($E89-$C89-14)),1,
IF(AND(対象名簿【こちらに入力をお願いします。】!$F97="症状なし",V$11&gt;=$C89,V$11&lt;=$E89,V$11&lt;=$E89-($E89-$C89-6)),1,"")))))</f>
        <v/>
      </c>
      <c r="W89" s="42" t="str">
        <f>IF(OR($C89="",$E89=""),"",
IF(AND(対象名簿【こちらに入力をお願いします。】!$F97="症状あり",$C89=45199,W$11&gt;=$C89,W$11&lt;=$E89,W$11&lt;=$E89-($E89-$C89-15)),1,
IF(AND(対象名簿【こちらに入力をお願いします。】!$F97="症状なし",$C89=45199,W$11&gt;=$C89,W$11&lt;=$E89,W$11&lt;=$E89-($E89-$C89-7)),1,
IF(AND(対象名簿【こちらに入力をお願いします。】!$F97="症状あり",W$11&gt;=$C89,W$11&lt;=$E89,W$11&lt;=$E89-($E89-$C89-14)),1,
IF(AND(対象名簿【こちらに入力をお願いします。】!$F97="症状なし",W$11&gt;=$C89,W$11&lt;=$E89,W$11&lt;=$E89-($E89-$C89-6)),1,"")))))</f>
        <v/>
      </c>
      <c r="X89" s="42" t="str">
        <f>IF(OR($C89="",$E89=""),"",
IF(AND(対象名簿【こちらに入力をお願いします。】!$F97="症状あり",$C89=45199,X$11&gt;=$C89,X$11&lt;=$E89,X$11&lt;=$E89-($E89-$C89-15)),1,
IF(AND(対象名簿【こちらに入力をお願いします。】!$F97="症状なし",$C89=45199,X$11&gt;=$C89,X$11&lt;=$E89,X$11&lt;=$E89-($E89-$C89-7)),1,
IF(AND(対象名簿【こちらに入力をお願いします。】!$F97="症状あり",X$11&gt;=$C89,X$11&lt;=$E89,X$11&lt;=$E89-($E89-$C89-14)),1,
IF(AND(対象名簿【こちらに入力をお願いします。】!$F97="症状なし",X$11&gt;=$C89,X$11&lt;=$E89,X$11&lt;=$E89-($E89-$C89-6)),1,"")))))</f>
        <v/>
      </c>
      <c r="Y89" s="42" t="str">
        <f>IF(OR($C89="",$E89=""),"",
IF(AND(対象名簿【こちらに入力をお願いします。】!$F97="症状あり",$C89=45199,Y$11&gt;=$C89,Y$11&lt;=$E89,Y$11&lt;=$E89-($E89-$C89-15)),1,
IF(AND(対象名簿【こちらに入力をお願いします。】!$F97="症状なし",$C89=45199,Y$11&gt;=$C89,Y$11&lt;=$E89,Y$11&lt;=$E89-($E89-$C89-7)),1,
IF(AND(対象名簿【こちらに入力をお願いします。】!$F97="症状あり",Y$11&gt;=$C89,Y$11&lt;=$E89,Y$11&lt;=$E89-($E89-$C89-14)),1,
IF(AND(対象名簿【こちらに入力をお願いします。】!$F97="症状なし",Y$11&gt;=$C89,Y$11&lt;=$E89,Y$11&lt;=$E89-($E89-$C89-6)),1,"")))))</f>
        <v/>
      </c>
      <c r="Z89" s="42" t="str">
        <f>IF(OR($C89="",$E89=""),"",
IF(AND(対象名簿【こちらに入力をお願いします。】!$F97="症状あり",$C89=45199,Z$11&gt;=$C89,Z$11&lt;=$E89,Z$11&lt;=$E89-($E89-$C89-15)),1,
IF(AND(対象名簿【こちらに入力をお願いします。】!$F97="症状なし",$C89=45199,Z$11&gt;=$C89,Z$11&lt;=$E89,Z$11&lt;=$E89-($E89-$C89-7)),1,
IF(AND(対象名簿【こちらに入力をお願いします。】!$F97="症状あり",Z$11&gt;=$C89,Z$11&lt;=$E89,Z$11&lt;=$E89-($E89-$C89-14)),1,
IF(AND(対象名簿【こちらに入力をお願いします。】!$F97="症状なし",Z$11&gt;=$C89,Z$11&lt;=$E89,Z$11&lt;=$E89-($E89-$C89-6)),1,"")))))</f>
        <v/>
      </c>
      <c r="AA89" s="42" t="str">
        <f>IF(OR($C89="",$E89=""),"",
IF(AND(対象名簿【こちらに入力をお願いします。】!$F97="症状あり",$C89=45199,AA$11&gt;=$C89,AA$11&lt;=$E89,AA$11&lt;=$E89-($E89-$C89-15)),1,
IF(AND(対象名簿【こちらに入力をお願いします。】!$F97="症状なし",$C89=45199,AA$11&gt;=$C89,AA$11&lt;=$E89,AA$11&lt;=$E89-($E89-$C89-7)),1,
IF(AND(対象名簿【こちらに入力をお願いします。】!$F97="症状あり",AA$11&gt;=$C89,AA$11&lt;=$E89,AA$11&lt;=$E89-($E89-$C89-14)),1,
IF(AND(対象名簿【こちらに入力をお願いします。】!$F97="症状なし",AA$11&gt;=$C89,AA$11&lt;=$E89,AA$11&lt;=$E89-($E89-$C89-6)),1,"")))))</f>
        <v/>
      </c>
      <c r="AB89" s="42" t="str">
        <f>IF(OR($C89="",$E89=""),"",
IF(AND(対象名簿【こちらに入力をお願いします。】!$F97="症状あり",$C89=45199,AB$11&gt;=$C89,AB$11&lt;=$E89,AB$11&lt;=$E89-($E89-$C89-15)),1,
IF(AND(対象名簿【こちらに入力をお願いします。】!$F97="症状なし",$C89=45199,AB$11&gt;=$C89,AB$11&lt;=$E89,AB$11&lt;=$E89-($E89-$C89-7)),1,
IF(AND(対象名簿【こちらに入力をお願いします。】!$F97="症状あり",AB$11&gt;=$C89,AB$11&lt;=$E89,AB$11&lt;=$E89-($E89-$C89-14)),1,
IF(AND(対象名簿【こちらに入力をお願いします。】!$F97="症状なし",AB$11&gt;=$C89,AB$11&lt;=$E89,AB$11&lt;=$E89-($E89-$C89-6)),1,"")))))</f>
        <v/>
      </c>
      <c r="AC89" s="42" t="str">
        <f>IF(OR($C89="",$E89=""),"",
IF(AND(対象名簿【こちらに入力をお願いします。】!$F97="症状あり",$C89=45199,AC$11&gt;=$C89,AC$11&lt;=$E89,AC$11&lt;=$E89-($E89-$C89-15)),1,
IF(AND(対象名簿【こちらに入力をお願いします。】!$F97="症状なし",$C89=45199,AC$11&gt;=$C89,AC$11&lt;=$E89,AC$11&lt;=$E89-($E89-$C89-7)),1,
IF(AND(対象名簿【こちらに入力をお願いします。】!$F97="症状あり",AC$11&gt;=$C89,AC$11&lt;=$E89,AC$11&lt;=$E89-($E89-$C89-14)),1,
IF(AND(対象名簿【こちらに入力をお願いします。】!$F97="症状なし",AC$11&gt;=$C89,AC$11&lt;=$E89,AC$11&lt;=$E89-($E89-$C89-6)),1,"")))))</f>
        <v/>
      </c>
      <c r="AD89" s="42" t="str">
        <f>IF(OR($C89="",$E89=""),"",
IF(AND(対象名簿【こちらに入力をお願いします。】!$F97="症状あり",$C89=45199,AD$11&gt;=$C89,AD$11&lt;=$E89,AD$11&lt;=$E89-($E89-$C89-15)),1,
IF(AND(対象名簿【こちらに入力をお願いします。】!$F97="症状なし",$C89=45199,AD$11&gt;=$C89,AD$11&lt;=$E89,AD$11&lt;=$E89-($E89-$C89-7)),1,
IF(AND(対象名簿【こちらに入力をお願いします。】!$F97="症状あり",AD$11&gt;=$C89,AD$11&lt;=$E89,AD$11&lt;=$E89-($E89-$C89-14)),1,
IF(AND(対象名簿【こちらに入力をお願いします。】!$F97="症状なし",AD$11&gt;=$C89,AD$11&lt;=$E89,AD$11&lt;=$E89-($E89-$C89-6)),1,"")))))</f>
        <v/>
      </c>
      <c r="AE89" s="42" t="str">
        <f>IF(OR($C89="",$E89=""),"",
IF(AND(対象名簿【こちらに入力をお願いします。】!$F97="症状あり",$C89=45199,AE$11&gt;=$C89,AE$11&lt;=$E89,AE$11&lt;=$E89-($E89-$C89-15)),1,
IF(AND(対象名簿【こちらに入力をお願いします。】!$F97="症状なし",$C89=45199,AE$11&gt;=$C89,AE$11&lt;=$E89,AE$11&lt;=$E89-($E89-$C89-7)),1,
IF(AND(対象名簿【こちらに入力をお願いします。】!$F97="症状あり",AE$11&gt;=$C89,AE$11&lt;=$E89,AE$11&lt;=$E89-($E89-$C89-14)),1,
IF(AND(対象名簿【こちらに入力をお願いします。】!$F97="症状なし",AE$11&gt;=$C89,AE$11&lt;=$E89,AE$11&lt;=$E89-($E89-$C89-6)),1,"")))))</f>
        <v/>
      </c>
      <c r="AF89" s="42" t="str">
        <f>IF(OR($C89="",$E89=""),"",
IF(AND(対象名簿【こちらに入力をお願いします。】!$F97="症状あり",$C89=45199,AF$11&gt;=$C89,AF$11&lt;=$E89,AF$11&lt;=$E89-($E89-$C89-15)),1,
IF(AND(対象名簿【こちらに入力をお願いします。】!$F97="症状なし",$C89=45199,AF$11&gt;=$C89,AF$11&lt;=$E89,AF$11&lt;=$E89-($E89-$C89-7)),1,
IF(AND(対象名簿【こちらに入力をお願いします。】!$F97="症状あり",AF$11&gt;=$C89,AF$11&lt;=$E89,AF$11&lt;=$E89-($E89-$C89-14)),1,
IF(AND(対象名簿【こちらに入力をお願いします。】!$F97="症状なし",AF$11&gt;=$C89,AF$11&lt;=$E89,AF$11&lt;=$E89-($E89-$C89-6)),1,"")))))</f>
        <v/>
      </c>
      <c r="AG89" s="42" t="str">
        <f>IF(OR($C89="",$E89=""),"",
IF(AND(対象名簿【こちらに入力をお願いします。】!$F97="症状あり",$C89=45199,AG$11&gt;=$C89,AG$11&lt;=$E89,AG$11&lt;=$E89-($E89-$C89-15)),1,
IF(AND(対象名簿【こちらに入力をお願いします。】!$F97="症状なし",$C89=45199,AG$11&gt;=$C89,AG$11&lt;=$E89,AG$11&lt;=$E89-($E89-$C89-7)),1,
IF(AND(対象名簿【こちらに入力をお願いします。】!$F97="症状あり",AG$11&gt;=$C89,AG$11&lt;=$E89,AG$11&lt;=$E89-($E89-$C89-14)),1,
IF(AND(対象名簿【こちらに入力をお願いします。】!$F97="症状なし",AG$11&gt;=$C89,AG$11&lt;=$E89,AG$11&lt;=$E89-($E89-$C89-6)),1,"")))))</f>
        <v/>
      </c>
      <c r="AH89" s="42" t="str">
        <f>IF(OR($C89="",$E89=""),"",
IF(AND(対象名簿【こちらに入力をお願いします。】!$F97="症状あり",$C89=45199,AH$11&gt;=$C89,AH$11&lt;=$E89,AH$11&lt;=$E89-($E89-$C89-15)),1,
IF(AND(対象名簿【こちらに入力をお願いします。】!$F97="症状なし",$C89=45199,AH$11&gt;=$C89,AH$11&lt;=$E89,AH$11&lt;=$E89-($E89-$C89-7)),1,
IF(AND(対象名簿【こちらに入力をお願いします。】!$F97="症状あり",AH$11&gt;=$C89,AH$11&lt;=$E89,AH$11&lt;=$E89-($E89-$C89-14)),1,
IF(AND(対象名簿【こちらに入力をお願いします。】!$F97="症状なし",AH$11&gt;=$C89,AH$11&lt;=$E89,AH$11&lt;=$E89-($E89-$C89-6)),1,"")))))</f>
        <v/>
      </c>
      <c r="AI89" s="42" t="str">
        <f>IF(OR($C89="",$E89=""),"",
IF(AND(対象名簿【こちらに入力をお願いします。】!$F97="症状あり",$C89=45199,AI$11&gt;=$C89,AI$11&lt;=$E89,AI$11&lt;=$E89-($E89-$C89-15)),1,
IF(AND(対象名簿【こちらに入力をお願いします。】!$F97="症状なし",$C89=45199,AI$11&gt;=$C89,AI$11&lt;=$E89,AI$11&lt;=$E89-($E89-$C89-7)),1,
IF(AND(対象名簿【こちらに入力をお願いします。】!$F97="症状あり",AI$11&gt;=$C89,AI$11&lt;=$E89,AI$11&lt;=$E89-($E89-$C89-14)),1,
IF(AND(対象名簿【こちらに入力をお願いします。】!$F97="症状なし",AI$11&gt;=$C89,AI$11&lt;=$E89,AI$11&lt;=$E89-($E89-$C89-6)),1,"")))))</f>
        <v/>
      </c>
      <c r="AJ89" s="42" t="str">
        <f>IF(OR($C89="",$E89=""),"",
IF(AND(対象名簿【こちらに入力をお願いします。】!$F97="症状あり",$C89=45199,AJ$11&gt;=$C89,AJ$11&lt;=$E89,AJ$11&lt;=$E89-($E89-$C89-15)),1,
IF(AND(対象名簿【こちらに入力をお願いします。】!$F97="症状なし",$C89=45199,AJ$11&gt;=$C89,AJ$11&lt;=$E89,AJ$11&lt;=$E89-($E89-$C89-7)),1,
IF(AND(対象名簿【こちらに入力をお願いします。】!$F97="症状あり",AJ$11&gt;=$C89,AJ$11&lt;=$E89,AJ$11&lt;=$E89-($E89-$C89-14)),1,
IF(AND(対象名簿【こちらに入力をお願いします。】!$F97="症状なし",AJ$11&gt;=$C89,AJ$11&lt;=$E89,AJ$11&lt;=$E89-($E89-$C89-6)),1,"")))))</f>
        <v/>
      </c>
      <c r="AK89" s="42" t="str">
        <f>IF(OR($C89="",$E89=""),"",
IF(AND(対象名簿【こちらに入力をお願いします。】!$F97="症状あり",$C89=45199,AK$11&gt;=$C89,AK$11&lt;=$E89,AK$11&lt;=$E89-($E89-$C89-15)),1,
IF(AND(対象名簿【こちらに入力をお願いします。】!$F97="症状なし",$C89=45199,AK$11&gt;=$C89,AK$11&lt;=$E89,AK$11&lt;=$E89-($E89-$C89-7)),1,
IF(AND(対象名簿【こちらに入力をお願いします。】!$F97="症状あり",AK$11&gt;=$C89,AK$11&lt;=$E89,AK$11&lt;=$E89-($E89-$C89-14)),1,
IF(AND(対象名簿【こちらに入力をお願いします。】!$F97="症状なし",AK$11&gt;=$C89,AK$11&lt;=$E89,AK$11&lt;=$E89-($E89-$C89-6)),1,"")))))</f>
        <v/>
      </c>
      <c r="AL89" s="42" t="str">
        <f>IF(OR($C89="",$E89=""),"",
IF(AND(対象名簿【こちらに入力をお願いします。】!$F97="症状あり",$C89=45199,AL$11&gt;=$C89,AL$11&lt;=$E89,AL$11&lt;=$E89-($E89-$C89-15)),1,
IF(AND(対象名簿【こちらに入力をお願いします。】!$F97="症状なし",$C89=45199,AL$11&gt;=$C89,AL$11&lt;=$E89,AL$11&lt;=$E89-($E89-$C89-7)),1,
IF(AND(対象名簿【こちらに入力をお願いします。】!$F97="症状あり",AL$11&gt;=$C89,AL$11&lt;=$E89,AL$11&lt;=$E89-($E89-$C89-14)),1,
IF(AND(対象名簿【こちらに入力をお願いします。】!$F97="症状なし",AL$11&gt;=$C89,AL$11&lt;=$E89,AL$11&lt;=$E89-($E89-$C89-6)),1,"")))))</f>
        <v/>
      </c>
      <c r="AM89" s="42" t="str">
        <f>IF(OR($C89="",$E89=""),"",
IF(AND(対象名簿【こちらに入力をお願いします。】!$F97="症状あり",$C89=45199,AM$11&gt;=$C89,AM$11&lt;=$E89,AM$11&lt;=$E89-($E89-$C89-15)),1,
IF(AND(対象名簿【こちらに入力をお願いします。】!$F97="症状なし",$C89=45199,AM$11&gt;=$C89,AM$11&lt;=$E89,AM$11&lt;=$E89-($E89-$C89-7)),1,
IF(AND(対象名簿【こちらに入力をお願いします。】!$F97="症状あり",AM$11&gt;=$C89,AM$11&lt;=$E89,AM$11&lt;=$E89-($E89-$C89-14)),1,
IF(AND(対象名簿【こちらに入力をお願いします。】!$F97="症状なし",AM$11&gt;=$C89,AM$11&lt;=$E89,AM$11&lt;=$E89-($E89-$C89-6)),1,"")))))</f>
        <v/>
      </c>
      <c r="AN89" s="42" t="str">
        <f>IF(OR($C89="",$E89=""),"",
IF(AND(対象名簿【こちらに入力をお願いします。】!$F97="症状あり",$C89=45199,AN$11&gt;=$C89,AN$11&lt;=$E89,AN$11&lt;=$E89-($E89-$C89-15)),1,
IF(AND(対象名簿【こちらに入力をお願いします。】!$F97="症状なし",$C89=45199,AN$11&gt;=$C89,AN$11&lt;=$E89,AN$11&lt;=$E89-($E89-$C89-7)),1,
IF(AND(対象名簿【こちらに入力をお願いします。】!$F97="症状あり",AN$11&gt;=$C89,AN$11&lt;=$E89,AN$11&lt;=$E89-($E89-$C89-14)),1,
IF(AND(対象名簿【こちらに入力をお願いします。】!$F97="症状なし",AN$11&gt;=$C89,AN$11&lt;=$E89,AN$11&lt;=$E89-($E89-$C89-6)),1,"")))))</f>
        <v/>
      </c>
      <c r="AO89" s="42" t="str">
        <f>IF(OR($C89="",$E89=""),"",
IF(AND(対象名簿【こちらに入力をお願いします。】!$F97="症状あり",$C89=45199,AO$11&gt;=$C89,AO$11&lt;=$E89,AO$11&lt;=$E89-($E89-$C89-15)),1,
IF(AND(対象名簿【こちらに入力をお願いします。】!$F97="症状なし",$C89=45199,AO$11&gt;=$C89,AO$11&lt;=$E89,AO$11&lt;=$E89-($E89-$C89-7)),1,
IF(AND(対象名簿【こちらに入力をお願いします。】!$F97="症状あり",AO$11&gt;=$C89,AO$11&lt;=$E89,AO$11&lt;=$E89-($E89-$C89-14)),1,
IF(AND(対象名簿【こちらに入力をお願いします。】!$F97="症状なし",AO$11&gt;=$C89,AO$11&lt;=$E89,AO$11&lt;=$E89-($E89-$C89-6)),1,"")))))</f>
        <v/>
      </c>
      <c r="AP89" s="42" t="str">
        <f>IF(OR($C89="",$E89=""),"",
IF(AND(対象名簿【こちらに入力をお願いします。】!$F97="症状あり",$C89=45199,AP$11&gt;=$C89,AP$11&lt;=$E89,AP$11&lt;=$E89-($E89-$C89-15)),1,
IF(AND(対象名簿【こちらに入力をお願いします。】!$F97="症状なし",$C89=45199,AP$11&gt;=$C89,AP$11&lt;=$E89,AP$11&lt;=$E89-($E89-$C89-7)),1,
IF(AND(対象名簿【こちらに入力をお願いします。】!$F97="症状あり",AP$11&gt;=$C89,AP$11&lt;=$E89,AP$11&lt;=$E89-($E89-$C89-14)),1,
IF(AND(対象名簿【こちらに入力をお願いします。】!$F97="症状なし",AP$11&gt;=$C89,AP$11&lt;=$E89,AP$11&lt;=$E89-($E89-$C89-6)),1,"")))))</f>
        <v/>
      </c>
      <c r="AQ89" s="42" t="str">
        <f>IF(OR($C89="",$E89=""),"",
IF(AND(対象名簿【こちらに入力をお願いします。】!$F97="症状あり",$C89=45199,AQ$11&gt;=$C89,AQ$11&lt;=$E89,AQ$11&lt;=$E89-($E89-$C89-15)),1,
IF(AND(対象名簿【こちらに入力をお願いします。】!$F97="症状なし",$C89=45199,AQ$11&gt;=$C89,AQ$11&lt;=$E89,AQ$11&lt;=$E89-($E89-$C89-7)),1,
IF(AND(対象名簿【こちらに入力をお願いします。】!$F97="症状あり",AQ$11&gt;=$C89,AQ$11&lt;=$E89,AQ$11&lt;=$E89-($E89-$C89-14)),1,
IF(AND(対象名簿【こちらに入力をお願いします。】!$F97="症状なし",AQ$11&gt;=$C89,AQ$11&lt;=$E89,AQ$11&lt;=$E89-($E89-$C89-6)),1,"")))))</f>
        <v/>
      </c>
      <c r="AR89" s="42" t="str">
        <f>IF(OR($C89="",$E89=""),"",
IF(AND(対象名簿【こちらに入力をお願いします。】!$F97="症状あり",$C89=45199,AR$11&gt;=$C89,AR$11&lt;=$E89,AR$11&lt;=$E89-($E89-$C89-15)),1,
IF(AND(対象名簿【こちらに入力をお願いします。】!$F97="症状なし",$C89=45199,AR$11&gt;=$C89,AR$11&lt;=$E89,AR$11&lt;=$E89-($E89-$C89-7)),1,
IF(AND(対象名簿【こちらに入力をお願いします。】!$F97="症状あり",AR$11&gt;=$C89,AR$11&lt;=$E89,AR$11&lt;=$E89-($E89-$C89-14)),1,
IF(AND(対象名簿【こちらに入力をお願いします。】!$F97="症状なし",AR$11&gt;=$C89,AR$11&lt;=$E89,AR$11&lt;=$E89-($E89-$C89-6)),1,"")))))</f>
        <v/>
      </c>
      <c r="AS89" s="42" t="str">
        <f>IF(OR($C89="",$E89=""),"",
IF(AND(対象名簿【こちらに入力をお願いします。】!$F97="症状あり",$C89=45199,AS$11&gt;=$C89,AS$11&lt;=$E89,AS$11&lt;=$E89-($E89-$C89-15)),1,
IF(AND(対象名簿【こちらに入力をお願いします。】!$F97="症状なし",$C89=45199,AS$11&gt;=$C89,AS$11&lt;=$E89,AS$11&lt;=$E89-($E89-$C89-7)),1,
IF(AND(対象名簿【こちらに入力をお願いします。】!$F97="症状あり",AS$11&gt;=$C89,AS$11&lt;=$E89,AS$11&lt;=$E89-($E89-$C89-14)),1,
IF(AND(対象名簿【こちらに入力をお願いします。】!$F97="症状なし",AS$11&gt;=$C89,AS$11&lt;=$E89,AS$11&lt;=$E89-($E89-$C89-6)),1,"")))))</f>
        <v/>
      </c>
      <c r="AT89" s="42" t="str">
        <f>IF(OR($C89="",$E89=""),"",
IF(AND(対象名簿【こちらに入力をお願いします。】!$F97="症状あり",$C89=45199,AT$11&gt;=$C89,AT$11&lt;=$E89,AT$11&lt;=$E89-($E89-$C89-15)),1,
IF(AND(対象名簿【こちらに入力をお願いします。】!$F97="症状なし",$C89=45199,AT$11&gt;=$C89,AT$11&lt;=$E89,AT$11&lt;=$E89-($E89-$C89-7)),1,
IF(AND(対象名簿【こちらに入力をお願いします。】!$F97="症状あり",AT$11&gt;=$C89,AT$11&lt;=$E89,AT$11&lt;=$E89-($E89-$C89-14)),1,
IF(AND(対象名簿【こちらに入力をお願いします。】!$F97="症状なし",AT$11&gt;=$C89,AT$11&lt;=$E89,AT$11&lt;=$E89-($E89-$C89-6)),1,"")))))</f>
        <v/>
      </c>
      <c r="AU89" s="42" t="str">
        <f>IF(OR($C89="",$E89=""),"",
IF(AND(対象名簿【こちらに入力をお願いします。】!$F97="症状あり",$C89=45199,AU$11&gt;=$C89,AU$11&lt;=$E89,AU$11&lt;=$E89-($E89-$C89-15)),1,
IF(AND(対象名簿【こちらに入力をお願いします。】!$F97="症状なし",$C89=45199,AU$11&gt;=$C89,AU$11&lt;=$E89,AU$11&lt;=$E89-($E89-$C89-7)),1,
IF(AND(対象名簿【こちらに入力をお願いします。】!$F97="症状あり",AU$11&gt;=$C89,AU$11&lt;=$E89,AU$11&lt;=$E89-($E89-$C89-14)),1,
IF(AND(対象名簿【こちらに入力をお願いします。】!$F97="症状なし",AU$11&gt;=$C89,AU$11&lt;=$E89,AU$11&lt;=$E89-($E89-$C89-6)),1,"")))))</f>
        <v/>
      </c>
      <c r="AV89" s="42" t="str">
        <f>IF(OR($C89="",$E89=""),"",
IF(AND(対象名簿【こちらに入力をお願いします。】!$F97="症状あり",$C89=45199,AV$11&gt;=$C89,AV$11&lt;=$E89,AV$11&lt;=$E89-($E89-$C89-15)),1,
IF(AND(対象名簿【こちらに入力をお願いします。】!$F97="症状なし",$C89=45199,AV$11&gt;=$C89,AV$11&lt;=$E89,AV$11&lt;=$E89-($E89-$C89-7)),1,
IF(AND(対象名簿【こちらに入力をお願いします。】!$F97="症状あり",AV$11&gt;=$C89,AV$11&lt;=$E89,AV$11&lt;=$E89-($E89-$C89-14)),1,
IF(AND(対象名簿【こちらに入力をお願いします。】!$F97="症状なし",AV$11&gt;=$C89,AV$11&lt;=$E89,AV$11&lt;=$E89-($E89-$C89-6)),1,"")))))</f>
        <v/>
      </c>
      <c r="AW89" s="42" t="str">
        <f>IF(OR($C89="",$E89=""),"",
IF(AND(対象名簿【こちらに入力をお願いします。】!$F97="症状あり",$C89=45199,AW$11&gt;=$C89,AW$11&lt;=$E89,AW$11&lt;=$E89-($E89-$C89-15)),1,
IF(AND(対象名簿【こちらに入力をお願いします。】!$F97="症状なし",$C89=45199,AW$11&gt;=$C89,AW$11&lt;=$E89,AW$11&lt;=$E89-($E89-$C89-7)),1,
IF(AND(対象名簿【こちらに入力をお願いします。】!$F97="症状あり",AW$11&gt;=$C89,AW$11&lt;=$E89,AW$11&lt;=$E89-($E89-$C89-14)),1,
IF(AND(対象名簿【こちらに入力をお願いします。】!$F97="症状なし",AW$11&gt;=$C89,AW$11&lt;=$E89,AW$11&lt;=$E89-($E89-$C89-6)),1,"")))))</f>
        <v/>
      </c>
      <c r="AX89" s="42" t="str">
        <f>IF(OR($C89="",$E89=""),"",
IF(AND(対象名簿【こちらに入力をお願いします。】!$F97="症状あり",$C89=45199,AX$11&gt;=$C89,AX$11&lt;=$E89,AX$11&lt;=$E89-($E89-$C89-15)),1,
IF(AND(対象名簿【こちらに入力をお願いします。】!$F97="症状なし",$C89=45199,AX$11&gt;=$C89,AX$11&lt;=$E89,AX$11&lt;=$E89-($E89-$C89-7)),1,
IF(AND(対象名簿【こちらに入力をお願いします。】!$F97="症状あり",AX$11&gt;=$C89,AX$11&lt;=$E89,AX$11&lt;=$E89-($E89-$C89-14)),1,
IF(AND(対象名簿【こちらに入力をお願いします。】!$F97="症状なし",AX$11&gt;=$C89,AX$11&lt;=$E89,AX$11&lt;=$E89-($E89-$C89-6)),1,"")))))</f>
        <v/>
      </c>
      <c r="AY89" s="42" t="str">
        <f>IF(OR($C89="",$E89=""),"",
IF(AND(対象名簿【こちらに入力をお願いします。】!$F97="症状あり",$C89=45199,AY$11&gt;=$C89,AY$11&lt;=$E89,AY$11&lt;=$E89-($E89-$C89-15)),1,
IF(AND(対象名簿【こちらに入力をお願いします。】!$F97="症状なし",$C89=45199,AY$11&gt;=$C89,AY$11&lt;=$E89,AY$11&lt;=$E89-($E89-$C89-7)),1,
IF(AND(対象名簿【こちらに入力をお願いします。】!$F97="症状あり",AY$11&gt;=$C89,AY$11&lt;=$E89,AY$11&lt;=$E89-($E89-$C89-14)),1,
IF(AND(対象名簿【こちらに入力をお願いします。】!$F97="症状なし",AY$11&gt;=$C89,AY$11&lt;=$E89,AY$11&lt;=$E89-($E89-$C89-6)),1,"")))))</f>
        <v/>
      </c>
      <c r="AZ89" s="42" t="str">
        <f>IF(OR($C89="",$E89=""),"",
IF(AND(対象名簿【こちらに入力をお願いします。】!$F97="症状あり",$C89=45199,AZ$11&gt;=$C89,AZ$11&lt;=$E89,AZ$11&lt;=$E89-($E89-$C89-15)),1,
IF(AND(対象名簿【こちらに入力をお願いします。】!$F97="症状なし",$C89=45199,AZ$11&gt;=$C89,AZ$11&lt;=$E89,AZ$11&lt;=$E89-($E89-$C89-7)),1,
IF(AND(対象名簿【こちらに入力をお願いします。】!$F97="症状あり",AZ$11&gt;=$C89,AZ$11&lt;=$E89,AZ$11&lt;=$E89-($E89-$C89-14)),1,
IF(AND(対象名簿【こちらに入力をお願いします。】!$F97="症状なし",AZ$11&gt;=$C89,AZ$11&lt;=$E89,AZ$11&lt;=$E89-($E89-$C89-6)),1,"")))))</f>
        <v/>
      </c>
      <c r="BA89" s="42" t="str">
        <f>IF(OR($C89="",$E89=""),"",
IF(AND(対象名簿【こちらに入力をお願いします。】!$F97="症状あり",$C89=45199,BA$11&gt;=$C89,BA$11&lt;=$E89,BA$11&lt;=$E89-($E89-$C89-15)),1,
IF(AND(対象名簿【こちらに入力をお願いします。】!$F97="症状なし",$C89=45199,BA$11&gt;=$C89,BA$11&lt;=$E89,BA$11&lt;=$E89-($E89-$C89-7)),1,
IF(AND(対象名簿【こちらに入力をお願いします。】!$F97="症状あり",BA$11&gt;=$C89,BA$11&lt;=$E89,BA$11&lt;=$E89-($E89-$C89-14)),1,
IF(AND(対象名簿【こちらに入力をお願いします。】!$F97="症状なし",BA$11&gt;=$C89,BA$11&lt;=$E89,BA$11&lt;=$E89-($E89-$C89-6)),1,"")))))</f>
        <v/>
      </c>
      <c r="BB89" s="42" t="str">
        <f>IF(OR($C89="",$E89=""),"",
IF(AND(対象名簿【こちらに入力をお願いします。】!$F97="症状あり",$C89=45199,BB$11&gt;=$C89,BB$11&lt;=$E89,BB$11&lt;=$E89-($E89-$C89-15)),1,
IF(AND(対象名簿【こちらに入力をお願いします。】!$F97="症状なし",$C89=45199,BB$11&gt;=$C89,BB$11&lt;=$E89,BB$11&lt;=$E89-($E89-$C89-7)),1,
IF(AND(対象名簿【こちらに入力をお願いします。】!$F97="症状あり",BB$11&gt;=$C89,BB$11&lt;=$E89,BB$11&lt;=$E89-($E89-$C89-14)),1,
IF(AND(対象名簿【こちらに入力をお願いします。】!$F97="症状なし",BB$11&gt;=$C89,BB$11&lt;=$E89,BB$11&lt;=$E89-($E89-$C89-6)),1,"")))))</f>
        <v/>
      </c>
      <c r="BC89" s="42" t="str">
        <f>IF(OR($C89="",$E89=""),"",
IF(AND(対象名簿【こちらに入力をお願いします。】!$F97="症状あり",$C89=45199,BC$11&gt;=$C89,BC$11&lt;=$E89,BC$11&lt;=$E89-($E89-$C89-15)),1,
IF(AND(対象名簿【こちらに入力をお願いします。】!$F97="症状なし",$C89=45199,BC$11&gt;=$C89,BC$11&lt;=$E89,BC$11&lt;=$E89-($E89-$C89-7)),1,
IF(AND(対象名簿【こちらに入力をお願いします。】!$F97="症状あり",BC$11&gt;=$C89,BC$11&lt;=$E89,BC$11&lt;=$E89-($E89-$C89-14)),1,
IF(AND(対象名簿【こちらに入力をお願いします。】!$F97="症状なし",BC$11&gt;=$C89,BC$11&lt;=$E89,BC$11&lt;=$E89-($E89-$C89-6)),1,"")))))</f>
        <v/>
      </c>
      <c r="BD89" s="42" t="str">
        <f>IF(OR($C89="",$E89=""),"",
IF(AND(対象名簿【こちらに入力をお願いします。】!$F97="症状あり",$C89=45199,BD$11&gt;=$C89,BD$11&lt;=$E89,BD$11&lt;=$E89-($E89-$C89-15)),1,
IF(AND(対象名簿【こちらに入力をお願いします。】!$F97="症状なし",$C89=45199,BD$11&gt;=$C89,BD$11&lt;=$E89,BD$11&lt;=$E89-($E89-$C89-7)),1,
IF(AND(対象名簿【こちらに入力をお願いします。】!$F97="症状あり",BD$11&gt;=$C89,BD$11&lt;=$E89,BD$11&lt;=$E89-($E89-$C89-14)),1,
IF(AND(対象名簿【こちらに入力をお願いします。】!$F97="症状なし",BD$11&gt;=$C89,BD$11&lt;=$E89,BD$11&lt;=$E89-($E89-$C89-6)),1,"")))))</f>
        <v/>
      </c>
      <c r="BE89" s="42" t="str">
        <f>IF(OR($C89="",$E89=""),"",
IF(AND(対象名簿【こちらに入力をお願いします。】!$F97="症状あり",$C89=45199,BE$11&gt;=$C89,BE$11&lt;=$E89,BE$11&lt;=$E89-($E89-$C89-15)),1,
IF(AND(対象名簿【こちらに入力をお願いします。】!$F97="症状なし",$C89=45199,BE$11&gt;=$C89,BE$11&lt;=$E89,BE$11&lt;=$E89-($E89-$C89-7)),1,
IF(AND(対象名簿【こちらに入力をお願いします。】!$F97="症状あり",BE$11&gt;=$C89,BE$11&lt;=$E89,BE$11&lt;=$E89-($E89-$C89-14)),1,
IF(AND(対象名簿【こちらに入力をお願いします。】!$F97="症状なし",BE$11&gt;=$C89,BE$11&lt;=$E89,BE$11&lt;=$E89-($E89-$C89-6)),1,"")))))</f>
        <v/>
      </c>
      <c r="BF89" s="42" t="str">
        <f>IF(OR($C89="",$E89=""),"",
IF(AND(対象名簿【こちらに入力をお願いします。】!$F97="症状あり",$C89=45199,BF$11&gt;=$C89,BF$11&lt;=$E89,BF$11&lt;=$E89-($E89-$C89-15)),1,
IF(AND(対象名簿【こちらに入力をお願いします。】!$F97="症状なし",$C89=45199,BF$11&gt;=$C89,BF$11&lt;=$E89,BF$11&lt;=$E89-($E89-$C89-7)),1,
IF(AND(対象名簿【こちらに入力をお願いします。】!$F97="症状あり",BF$11&gt;=$C89,BF$11&lt;=$E89,BF$11&lt;=$E89-($E89-$C89-14)),1,
IF(AND(対象名簿【こちらに入力をお願いします。】!$F97="症状なし",BF$11&gt;=$C89,BF$11&lt;=$E89,BF$11&lt;=$E89-($E89-$C89-6)),1,"")))))</f>
        <v/>
      </c>
      <c r="BG89" s="42" t="str">
        <f>IF(OR($C89="",$E89=""),"",
IF(AND(対象名簿【こちらに入力をお願いします。】!$F97="症状あり",$C89=45199,BG$11&gt;=$C89,BG$11&lt;=$E89,BG$11&lt;=$E89-($E89-$C89-15)),1,
IF(AND(対象名簿【こちらに入力をお願いします。】!$F97="症状なし",$C89=45199,BG$11&gt;=$C89,BG$11&lt;=$E89,BG$11&lt;=$E89-($E89-$C89-7)),1,
IF(AND(対象名簿【こちらに入力をお願いします。】!$F97="症状あり",BG$11&gt;=$C89,BG$11&lt;=$E89,BG$11&lt;=$E89-($E89-$C89-14)),1,
IF(AND(対象名簿【こちらに入力をお願いします。】!$F97="症状なし",BG$11&gt;=$C89,BG$11&lt;=$E89,BG$11&lt;=$E89-($E89-$C89-6)),1,"")))))</f>
        <v/>
      </c>
      <c r="BH89" s="42" t="str">
        <f>IF(OR($C89="",$E89=""),"",
IF(AND(対象名簿【こちらに入力をお願いします。】!$F97="症状あり",$C89=45199,BH$11&gt;=$C89,BH$11&lt;=$E89,BH$11&lt;=$E89-($E89-$C89-15)),1,
IF(AND(対象名簿【こちらに入力をお願いします。】!$F97="症状なし",$C89=45199,BH$11&gt;=$C89,BH$11&lt;=$E89,BH$11&lt;=$E89-($E89-$C89-7)),1,
IF(AND(対象名簿【こちらに入力をお願いします。】!$F97="症状あり",BH$11&gt;=$C89,BH$11&lt;=$E89,BH$11&lt;=$E89-($E89-$C89-14)),1,
IF(AND(対象名簿【こちらに入力をお願いします。】!$F97="症状なし",BH$11&gt;=$C89,BH$11&lt;=$E89,BH$11&lt;=$E89-($E89-$C89-6)),1,"")))))</f>
        <v/>
      </c>
      <c r="BI89" s="42" t="str">
        <f>IF(OR($C89="",$E89=""),"",
IF(AND(対象名簿【こちらに入力をお願いします。】!$F97="症状あり",$C89=45199,BI$11&gt;=$C89,BI$11&lt;=$E89,BI$11&lt;=$E89-($E89-$C89-15)),1,
IF(AND(対象名簿【こちらに入力をお願いします。】!$F97="症状なし",$C89=45199,BI$11&gt;=$C89,BI$11&lt;=$E89,BI$11&lt;=$E89-($E89-$C89-7)),1,
IF(AND(対象名簿【こちらに入力をお願いします。】!$F97="症状あり",BI$11&gt;=$C89,BI$11&lt;=$E89,BI$11&lt;=$E89-($E89-$C89-14)),1,
IF(AND(対象名簿【こちらに入力をお願いします。】!$F97="症状なし",BI$11&gt;=$C89,BI$11&lt;=$E89,BI$11&lt;=$E89-($E89-$C89-6)),1,"")))))</f>
        <v/>
      </c>
      <c r="BJ89" s="42" t="str">
        <f>IF(OR($C89="",$E89=""),"",
IF(AND(対象名簿【こちらに入力をお願いします。】!$F97="症状あり",$C89=45199,BJ$11&gt;=$C89,BJ$11&lt;=$E89,BJ$11&lt;=$E89-($E89-$C89-15)),1,
IF(AND(対象名簿【こちらに入力をお願いします。】!$F97="症状なし",$C89=45199,BJ$11&gt;=$C89,BJ$11&lt;=$E89,BJ$11&lt;=$E89-($E89-$C89-7)),1,
IF(AND(対象名簿【こちらに入力をお願いします。】!$F97="症状あり",BJ$11&gt;=$C89,BJ$11&lt;=$E89,BJ$11&lt;=$E89-($E89-$C89-14)),1,
IF(AND(対象名簿【こちらに入力をお願いします。】!$F97="症状なし",BJ$11&gt;=$C89,BJ$11&lt;=$E89,BJ$11&lt;=$E89-($E89-$C89-6)),1,"")))))</f>
        <v/>
      </c>
      <c r="BK89" s="42" t="str">
        <f>IF(OR($C89="",$E89=""),"",
IF(AND(対象名簿【こちらに入力をお願いします。】!$F97="症状あり",$C89=45199,BK$11&gt;=$C89,BK$11&lt;=$E89,BK$11&lt;=$E89-($E89-$C89-15)),1,
IF(AND(対象名簿【こちらに入力をお願いします。】!$F97="症状なし",$C89=45199,BK$11&gt;=$C89,BK$11&lt;=$E89,BK$11&lt;=$E89-($E89-$C89-7)),1,
IF(AND(対象名簿【こちらに入力をお願いします。】!$F97="症状あり",BK$11&gt;=$C89,BK$11&lt;=$E89,BK$11&lt;=$E89-($E89-$C89-14)),1,
IF(AND(対象名簿【こちらに入力をお願いします。】!$F97="症状なし",BK$11&gt;=$C89,BK$11&lt;=$E89,BK$11&lt;=$E89-($E89-$C89-6)),1,"")))))</f>
        <v/>
      </c>
      <c r="BL89" s="42" t="str">
        <f>IF(OR($C89="",$E89=""),"",
IF(AND(対象名簿【こちらに入力をお願いします。】!$F97="症状あり",$C89=45199,BL$11&gt;=$C89,BL$11&lt;=$E89,BL$11&lt;=$E89-($E89-$C89-15)),1,
IF(AND(対象名簿【こちらに入力をお願いします。】!$F97="症状なし",$C89=45199,BL$11&gt;=$C89,BL$11&lt;=$E89,BL$11&lt;=$E89-($E89-$C89-7)),1,
IF(AND(対象名簿【こちらに入力をお願いします。】!$F97="症状あり",BL$11&gt;=$C89,BL$11&lt;=$E89,BL$11&lt;=$E89-($E89-$C89-14)),1,
IF(AND(対象名簿【こちらに入力をお願いします。】!$F97="症状なし",BL$11&gt;=$C89,BL$11&lt;=$E89,BL$11&lt;=$E89-($E89-$C89-6)),1,"")))))</f>
        <v/>
      </c>
      <c r="BM89" s="42" t="str">
        <f>IF(OR($C89="",$E89=""),"",
IF(AND(対象名簿【こちらに入力をお願いします。】!$F97="症状あり",$C89=45199,BM$11&gt;=$C89,BM$11&lt;=$E89,BM$11&lt;=$E89-($E89-$C89-15)),1,
IF(AND(対象名簿【こちらに入力をお願いします。】!$F97="症状なし",$C89=45199,BM$11&gt;=$C89,BM$11&lt;=$E89,BM$11&lt;=$E89-($E89-$C89-7)),1,
IF(AND(対象名簿【こちらに入力をお願いします。】!$F97="症状あり",BM$11&gt;=$C89,BM$11&lt;=$E89,BM$11&lt;=$E89-($E89-$C89-14)),1,
IF(AND(対象名簿【こちらに入力をお願いします。】!$F97="症状なし",BM$11&gt;=$C89,BM$11&lt;=$E89,BM$11&lt;=$E89-($E89-$C89-6)),1,"")))))</f>
        <v/>
      </c>
      <c r="BN89" s="42" t="str">
        <f>IF(OR($C89="",$E89=""),"",
IF(AND(対象名簿【こちらに入力をお願いします。】!$F97="症状あり",$C89=45199,BN$11&gt;=$C89,BN$11&lt;=$E89,BN$11&lt;=$E89-($E89-$C89-15)),1,
IF(AND(対象名簿【こちらに入力をお願いします。】!$F97="症状なし",$C89=45199,BN$11&gt;=$C89,BN$11&lt;=$E89,BN$11&lt;=$E89-($E89-$C89-7)),1,
IF(AND(対象名簿【こちらに入力をお願いします。】!$F97="症状あり",BN$11&gt;=$C89,BN$11&lt;=$E89,BN$11&lt;=$E89-($E89-$C89-14)),1,
IF(AND(対象名簿【こちらに入力をお願いします。】!$F97="症状なし",BN$11&gt;=$C89,BN$11&lt;=$E89,BN$11&lt;=$E89-($E89-$C89-6)),1,"")))))</f>
        <v/>
      </c>
      <c r="BO89" s="42" t="str">
        <f>IF(OR($C89="",$E89=""),"",
IF(AND(対象名簿【こちらに入力をお願いします。】!$F97="症状あり",$C89=45199,BO$11&gt;=$C89,BO$11&lt;=$E89,BO$11&lt;=$E89-($E89-$C89-15)),1,
IF(AND(対象名簿【こちらに入力をお願いします。】!$F97="症状なし",$C89=45199,BO$11&gt;=$C89,BO$11&lt;=$E89,BO$11&lt;=$E89-($E89-$C89-7)),1,
IF(AND(対象名簿【こちらに入力をお願いします。】!$F97="症状あり",BO$11&gt;=$C89,BO$11&lt;=$E89,BO$11&lt;=$E89-($E89-$C89-14)),1,
IF(AND(対象名簿【こちらに入力をお願いします。】!$F97="症状なし",BO$11&gt;=$C89,BO$11&lt;=$E89,BO$11&lt;=$E89-($E89-$C89-6)),1,"")))))</f>
        <v/>
      </c>
      <c r="BP89" s="42" t="str">
        <f>IF(OR($C89="",$E89=""),"",
IF(AND(対象名簿【こちらに入力をお願いします。】!$F97="症状あり",$C89=45199,BP$11&gt;=$C89,BP$11&lt;=$E89,BP$11&lt;=$E89-($E89-$C89-15)),1,
IF(AND(対象名簿【こちらに入力をお願いします。】!$F97="症状なし",$C89=45199,BP$11&gt;=$C89,BP$11&lt;=$E89,BP$11&lt;=$E89-($E89-$C89-7)),1,
IF(AND(対象名簿【こちらに入力をお願いします。】!$F97="症状あり",BP$11&gt;=$C89,BP$11&lt;=$E89,BP$11&lt;=$E89-($E89-$C89-14)),1,
IF(AND(対象名簿【こちらに入力をお願いします。】!$F97="症状なし",BP$11&gt;=$C89,BP$11&lt;=$E89,BP$11&lt;=$E89-($E89-$C89-6)),1,"")))))</f>
        <v/>
      </c>
      <c r="BQ89" s="42" t="str">
        <f>IF(OR($C89="",$E89=""),"",
IF(AND(対象名簿【こちらに入力をお願いします。】!$F97="症状あり",$C89=45199,BQ$11&gt;=$C89,BQ$11&lt;=$E89,BQ$11&lt;=$E89-($E89-$C89-15)),1,
IF(AND(対象名簿【こちらに入力をお願いします。】!$F97="症状なし",$C89=45199,BQ$11&gt;=$C89,BQ$11&lt;=$E89,BQ$11&lt;=$E89-($E89-$C89-7)),1,
IF(AND(対象名簿【こちらに入力をお願いします。】!$F97="症状あり",BQ$11&gt;=$C89,BQ$11&lt;=$E89,BQ$11&lt;=$E89-($E89-$C89-14)),1,
IF(AND(対象名簿【こちらに入力をお願いします。】!$F97="症状なし",BQ$11&gt;=$C89,BQ$11&lt;=$E89,BQ$11&lt;=$E89-($E89-$C89-6)),1,"")))))</f>
        <v/>
      </c>
      <c r="BR89" s="42" t="str">
        <f>IF(OR($C89="",$E89=""),"",
IF(AND(対象名簿【こちらに入力をお願いします。】!$F97="症状あり",$C89=45199,BR$11&gt;=$C89,BR$11&lt;=$E89,BR$11&lt;=$E89-($E89-$C89-15)),1,
IF(AND(対象名簿【こちらに入力をお願いします。】!$F97="症状なし",$C89=45199,BR$11&gt;=$C89,BR$11&lt;=$E89,BR$11&lt;=$E89-($E89-$C89-7)),1,
IF(AND(対象名簿【こちらに入力をお願いします。】!$F97="症状あり",BR$11&gt;=$C89,BR$11&lt;=$E89,BR$11&lt;=$E89-($E89-$C89-14)),1,
IF(AND(対象名簿【こちらに入力をお願いします。】!$F97="症状なし",BR$11&gt;=$C89,BR$11&lt;=$E89,BR$11&lt;=$E89-($E89-$C89-6)),1,"")))))</f>
        <v/>
      </c>
      <c r="BS89" s="42" t="str">
        <f>IF(OR($C89="",$E89=""),"",
IF(AND(対象名簿【こちらに入力をお願いします。】!$F97="症状あり",$C89=45199,BS$11&gt;=$C89,BS$11&lt;=$E89,BS$11&lt;=$E89-($E89-$C89-15)),1,
IF(AND(対象名簿【こちらに入力をお願いします。】!$F97="症状なし",$C89=45199,BS$11&gt;=$C89,BS$11&lt;=$E89,BS$11&lt;=$E89-($E89-$C89-7)),1,
IF(AND(対象名簿【こちらに入力をお願いします。】!$F97="症状あり",BS$11&gt;=$C89,BS$11&lt;=$E89,BS$11&lt;=$E89-($E89-$C89-14)),1,
IF(AND(対象名簿【こちらに入力をお願いします。】!$F97="症状なし",BS$11&gt;=$C89,BS$11&lt;=$E89,BS$11&lt;=$E89-($E89-$C89-6)),1,"")))))</f>
        <v/>
      </c>
      <c r="BT89" s="42" t="str">
        <f>IF(OR($C89="",$E89=""),"",
IF(AND(対象名簿【こちらに入力をお願いします。】!$F97="症状あり",$C89=45199,BT$11&gt;=$C89,BT$11&lt;=$E89,BT$11&lt;=$E89-($E89-$C89-15)),1,
IF(AND(対象名簿【こちらに入力をお願いします。】!$F97="症状なし",$C89=45199,BT$11&gt;=$C89,BT$11&lt;=$E89,BT$11&lt;=$E89-($E89-$C89-7)),1,
IF(AND(対象名簿【こちらに入力をお願いします。】!$F97="症状あり",BT$11&gt;=$C89,BT$11&lt;=$E89,BT$11&lt;=$E89-($E89-$C89-14)),1,
IF(AND(対象名簿【こちらに入力をお願いします。】!$F97="症状なし",BT$11&gt;=$C89,BT$11&lt;=$E89,BT$11&lt;=$E89-($E89-$C89-6)),1,"")))))</f>
        <v/>
      </c>
      <c r="BU89" s="42" t="str">
        <f>IF(OR($C89="",$E89=""),"",
IF(AND(対象名簿【こちらに入力をお願いします。】!$F97="症状あり",$C89=45199,BU$11&gt;=$C89,BU$11&lt;=$E89,BU$11&lt;=$E89-($E89-$C89-15)),1,
IF(AND(対象名簿【こちらに入力をお願いします。】!$F97="症状なし",$C89=45199,BU$11&gt;=$C89,BU$11&lt;=$E89,BU$11&lt;=$E89-($E89-$C89-7)),1,
IF(AND(対象名簿【こちらに入力をお願いします。】!$F97="症状あり",BU$11&gt;=$C89,BU$11&lt;=$E89,BU$11&lt;=$E89-($E89-$C89-14)),1,
IF(AND(対象名簿【こちらに入力をお願いします。】!$F97="症状なし",BU$11&gt;=$C89,BU$11&lt;=$E89,BU$11&lt;=$E89-($E89-$C89-6)),1,"")))))</f>
        <v/>
      </c>
      <c r="BV89" s="42" t="str">
        <f>IF(OR($C89="",$E89=""),"",
IF(AND(対象名簿【こちらに入力をお願いします。】!$F97="症状あり",$C89=45199,BV$11&gt;=$C89,BV$11&lt;=$E89,BV$11&lt;=$E89-($E89-$C89-15)),1,
IF(AND(対象名簿【こちらに入力をお願いします。】!$F97="症状なし",$C89=45199,BV$11&gt;=$C89,BV$11&lt;=$E89,BV$11&lt;=$E89-($E89-$C89-7)),1,
IF(AND(対象名簿【こちらに入力をお願いします。】!$F97="症状あり",BV$11&gt;=$C89,BV$11&lt;=$E89,BV$11&lt;=$E89-($E89-$C89-14)),1,
IF(AND(対象名簿【こちらに入力をお願いします。】!$F97="症状なし",BV$11&gt;=$C89,BV$11&lt;=$E89,BV$11&lt;=$E89-($E89-$C89-6)),1,"")))))</f>
        <v/>
      </c>
      <c r="BW89" s="42" t="str">
        <f>IF(OR($C89="",$E89=""),"",
IF(AND(対象名簿【こちらに入力をお願いします。】!$F97="症状あり",$C89=45199,BW$11&gt;=$C89,BW$11&lt;=$E89,BW$11&lt;=$E89-($E89-$C89-15)),1,
IF(AND(対象名簿【こちらに入力をお願いします。】!$F97="症状なし",$C89=45199,BW$11&gt;=$C89,BW$11&lt;=$E89,BW$11&lt;=$E89-($E89-$C89-7)),1,
IF(AND(対象名簿【こちらに入力をお願いします。】!$F97="症状あり",BW$11&gt;=$C89,BW$11&lt;=$E89,BW$11&lt;=$E89-($E89-$C89-14)),1,
IF(AND(対象名簿【こちらに入力をお願いします。】!$F97="症状なし",BW$11&gt;=$C89,BW$11&lt;=$E89,BW$11&lt;=$E89-($E89-$C89-6)),1,"")))))</f>
        <v/>
      </c>
      <c r="BX89" s="42" t="str">
        <f>IF(OR($C89="",$E89=""),"",
IF(AND(対象名簿【こちらに入力をお願いします。】!$F97="症状あり",$C89=45199,BX$11&gt;=$C89,BX$11&lt;=$E89,BX$11&lt;=$E89-($E89-$C89-15)),1,
IF(AND(対象名簿【こちらに入力をお願いします。】!$F97="症状なし",$C89=45199,BX$11&gt;=$C89,BX$11&lt;=$E89,BX$11&lt;=$E89-($E89-$C89-7)),1,
IF(AND(対象名簿【こちらに入力をお願いします。】!$F97="症状あり",BX$11&gt;=$C89,BX$11&lt;=$E89,BX$11&lt;=$E89-($E89-$C89-14)),1,
IF(AND(対象名簿【こちらに入力をお願いします。】!$F97="症状なし",BX$11&gt;=$C89,BX$11&lt;=$E89,BX$11&lt;=$E89-($E89-$C89-6)),1,"")))))</f>
        <v/>
      </c>
      <c r="BY89" s="42" t="str">
        <f>IF(OR($C89="",$E89=""),"",
IF(AND(対象名簿【こちらに入力をお願いします。】!$F97="症状あり",$C89=45199,BY$11&gt;=$C89,BY$11&lt;=$E89,BY$11&lt;=$E89-($E89-$C89-15)),1,
IF(AND(対象名簿【こちらに入力をお願いします。】!$F97="症状なし",$C89=45199,BY$11&gt;=$C89,BY$11&lt;=$E89,BY$11&lt;=$E89-($E89-$C89-7)),1,
IF(AND(対象名簿【こちらに入力をお願いします。】!$F97="症状あり",BY$11&gt;=$C89,BY$11&lt;=$E89,BY$11&lt;=$E89-($E89-$C89-14)),1,
IF(AND(対象名簿【こちらに入力をお願いします。】!$F97="症状なし",BY$11&gt;=$C89,BY$11&lt;=$E89,BY$11&lt;=$E89-($E89-$C89-6)),1,"")))))</f>
        <v/>
      </c>
      <c r="BZ89" s="42" t="str">
        <f>IF(OR($C89="",$E89=""),"",
IF(AND(対象名簿【こちらに入力をお願いします。】!$F97="症状あり",$C89=45199,BZ$11&gt;=$C89,BZ$11&lt;=$E89,BZ$11&lt;=$E89-($E89-$C89-15)),1,
IF(AND(対象名簿【こちらに入力をお願いします。】!$F97="症状なし",$C89=45199,BZ$11&gt;=$C89,BZ$11&lt;=$E89,BZ$11&lt;=$E89-($E89-$C89-7)),1,
IF(AND(対象名簿【こちらに入力をお願いします。】!$F97="症状あり",BZ$11&gt;=$C89,BZ$11&lt;=$E89,BZ$11&lt;=$E89-($E89-$C89-14)),1,
IF(AND(対象名簿【こちらに入力をお願いします。】!$F97="症状なし",BZ$11&gt;=$C89,BZ$11&lt;=$E89,BZ$11&lt;=$E89-($E89-$C89-6)),1,"")))))</f>
        <v/>
      </c>
      <c r="CA89" s="42" t="str">
        <f>IF(OR($C89="",$E89=""),"",
IF(AND(対象名簿【こちらに入力をお願いします。】!$F97="症状あり",$C89=45199,CA$11&gt;=$C89,CA$11&lt;=$E89,CA$11&lt;=$E89-($E89-$C89-15)),1,
IF(AND(対象名簿【こちらに入力をお願いします。】!$F97="症状なし",$C89=45199,CA$11&gt;=$C89,CA$11&lt;=$E89,CA$11&lt;=$E89-($E89-$C89-7)),1,
IF(AND(対象名簿【こちらに入力をお願いします。】!$F97="症状あり",CA$11&gt;=$C89,CA$11&lt;=$E89,CA$11&lt;=$E89-($E89-$C89-14)),1,
IF(AND(対象名簿【こちらに入力をお願いします。】!$F97="症状なし",CA$11&gt;=$C89,CA$11&lt;=$E89,CA$11&lt;=$E89-($E89-$C89-6)),1,"")))))</f>
        <v/>
      </c>
      <c r="CB89" s="42" t="str">
        <f>IF(OR($C89="",$E89=""),"",
IF(AND(対象名簿【こちらに入力をお願いします。】!$F97="症状あり",$C89=45199,CB$11&gt;=$C89,CB$11&lt;=$E89,CB$11&lt;=$E89-($E89-$C89-15)),1,
IF(AND(対象名簿【こちらに入力をお願いします。】!$F97="症状なし",$C89=45199,CB$11&gt;=$C89,CB$11&lt;=$E89,CB$11&lt;=$E89-($E89-$C89-7)),1,
IF(AND(対象名簿【こちらに入力をお願いします。】!$F97="症状あり",CB$11&gt;=$C89,CB$11&lt;=$E89,CB$11&lt;=$E89-($E89-$C89-14)),1,
IF(AND(対象名簿【こちらに入力をお願いします。】!$F97="症状なし",CB$11&gt;=$C89,CB$11&lt;=$E89,CB$11&lt;=$E89-($E89-$C89-6)),1,"")))))</f>
        <v/>
      </c>
      <c r="CC89" s="42" t="str">
        <f>IF(OR($C89="",$E89=""),"",
IF(AND(対象名簿【こちらに入力をお願いします。】!$F97="症状あり",$C89=45199,CC$11&gt;=$C89,CC$11&lt;=$E89,CC$11&lt;=$E89-($E89-$C89-15)),1,
IF(AND(対象名簿【こちらに入力をお願いします。】!$F97="症状なし",$C89=45199,CC$11&gt;=$C89,CC$11&lt;=$E89,CC$11&lt;=$E89-($E89-$C89-7)),1,
IF(AND(対象名簿【こちらに入力をお願いします。】!$F97="症状あり",CC$11&gt;=$C89,CC$11&lt;=$E89,CC$11&lt;=$E89-($E89-$C89-14)),1,
IF(AND(対象名簿【こちらに入力をお願いします。】!$F97="症状なし",CC$11&gt;=$C89,CC$11&lt;=$E89,CC$11&lt;=$E89-($E89-$C89-6)),1,"")))))</f>
        <v/>
      </c>
      <c r="CD89" s="42" t="str">
        <f>IF(OR($C89="",$E89=""),"",
IF(AND(対象名簿【こちらに入力をお願いします。】!$F97="症状あり",$C89=45199,CD$11&gt;=$C89,CD$11&lt;=$E89,CD$11&lt;=$E89-($E89-$C89-15)),1,
IF(AND(対象名簿【こちらに入力をお願いします。】!$F97="症状なし",$C89=45199,CD$11&gt;=$C89,CD$11&lt;=$E89,CD$11&lt;=$E89-($E89-$C89-7)),1,
IF(AND(対象名簿【こちらに入力をお願いします。】!$F97="症状あり",CD$11&gt;=$C89,CD$11&lt;=$E89,CD$11&lt;=$E89-($E89-$C89-14)),1,
IF(AND(対象名簿【こちらに入力をお願いします。】!$F97="症状なし",CD$11&gt;=$C89,CD$11&lt;=$E89,CD$11&lt;=$E89-($E89-$C89-6)),1,"")))))</f>
        <v/>
      </c>
      <c r="CE89" s="42" t="str">
        <f>IF(OR($C89="",$E89=""),"",
IF(AND(対象名簿【こちらに入力をお願いします。】!$F97="症状あり",$C89=45199,CE$11&gt;=$C89,CE$11&lt;=$E89,CE$11&lt;=$E89-($E89-$C89-15)),1,
IF(AND(対象名簿【こちらに入力をお願いします。】!$F97="症状なし",$C89=45199,CE$11&gt;=$C89,CE$11&lt;=$E89,CE$11&lt;=$E89-($E89-$C89-7)),1,
IF(AND(対象名簿【こちらに入力をお願いします。】!$F97="症状あり",CE$11&gt;=$C89,CE$11&lt;=$E89,CE$11&lt;=$E89-($E89-$C89-14)),1,
IF(AND(対象名簿【こちらに入力をお願いします。】!$F97="症状なし",CE$11&gt;=$C89,CE$11&lt;=$E89,CE$11&lt;=$E89-($E89-$C89-6)),1,"")))))</f>
        <v/>
      </c>
      <c r="CF89" s="42" t="str">
        <f>IF(OR($C89="",$E89=""),"",
IF(AND(対象名簿【こちらに入力をお願いします。】!$F97="症状あり",$C89=45199,CF$11&gt;=$C89,CF$11&lt;=$E89,CF$11&lt;=$E89-($E89-$C89-15)),1,
IF(AND(対象名簿【こちらに入力をお願いします。】!$F97="症状なし",$C89=45199,CF$11&gt;=$C89,CF$11&lt;=$E89,CF$11&lt;=$E89-($E89-$C89-7)),1,
IF(AND(対象名簿【こちらに入力をお願いします。】!$F97="症状あり",CF$11&gt;=$C89,CF$11&lt;=$E89,CF$11&lt;=$E89-($E89-$C89-14)),1,
IF(AND(対象名簿【こちらに入力をお願いします。】!$F97="症状なし",CF$11&gt;=$C89,CF$11&lt;=$E89,CF$11&lt;=$E89-($E89-$C89-6)),1,"")))))</f>
        <v/>
      </c>
      <c r="CG89" s="42" t="str">
        <f>IF(OR($C89="",$E89=""),"",
IF(AND(対象名簿【こちらに入力をお願いします。】!$F97="症状あり",$C89=45199,CG$11&gt;=$C89,CG$11&lt;=$E89,CG$11&lt;=$E89-($E89-$C89-15)),1,
IF(AND(対象名簿【こちらに入力をお願いします。】!$F97="症状なし",$C89=45199,CG$11&gt;=$C89,CG$11&lt;=$E89,CG$11&lt;=$E89-($E89-$C89-7)),1,
IF(AND(対象名簿【こちらに入力をお願いします。】!$F97="症状あり",CG$11&gt;=$C89,CG$11&lt;=$E89,CG$11&lt;=$E89-($E89-$C89-14)),1,
IF(AND(対象名簿【こちらに入力をお願いします。】!$F97="症状なし",CG$11&gt;=$C89,CG$11&lt;=$E89,CG$11&lt;=$E89-($E89-$C89-6)),1,"")))))</f>
        <v/>
      </c>
      <c r="CH89" s="42" t="str">
        <f>IF(OR($C89="",$E89=""),"",
IF(AND(対象名簿【こちらに入力をお願いします。】!$F97="症状あり",$C89=45199,CH$11&gt;=$C89,CH$11&lt;=$E89,CH$11&lt;=$E89-($E89-$C89-15)),1,
IF(AND(対象名簿【こちらに入力をお願いします。】!$F97="症状なし",$C89=45199,CH$11&gt;=$C89,CH$11&lt;=$E89,CH$11&lt;=$E89-($E89-$C89-7)),1,
IF(AND(対象名簿【こちらに入力をお願いします。】!$F97="症状あり",CH$11&gt;=$C89,CH$11&lt;=$E89,CH$11&lt;=$E89-($E89-$C89-14)),1,
IF(AND(対象名簿【こちらに入力をお願いします。】!$F97="症状なし",CH$11&gt;=$C89,CH$11&lt;=$E89,CH$11&lt;=$E89-($E89-$C89-6)),1,"")))))</f>
        <v/>
      </c>
      <c r="CI89" s="42" t="str">
        <f>IF(OR($C89="",$E89=""),"",
IF(AND(対象名簿【こちらに入力をお願いします。】!$F97="症状あり",$C89=45199,CI$11&gt;=$C89,CI$11&lt;=$E89,CI$11&lt;=$E89-($E89-$C89-15)),1,
IF(AND(対象名簿【こちらに入力をお願いします。】!$F97="症状なし",$C89=45199,CI$11&gt;=$C89,CI$11&lt;=$E89,CI$11&lt;=$E89-($E89-$C89-7)),1,
IF(AND(対象名簿【こちらに入力をお願いします。】!$F97="症状あり",CI$11&gt;=$C89,CI$11&lt;=$E89,CI$11&lt;=$E89-($E89-$C89-14)),1,
IF(AND(対象名簿【こちらに入力をお願いします。】!$F97="症状なし",CI$11&gt;=$C89,CI$11&lt;=$E89,CI$11&lt;=$E89-($E89-$C89-6)),1,"")))))</f>
        <v/>
      </c>
      <c r="CJ89" s="42" t="str">
        <f>IF(OR($C89="",$E89=""),"",
IF(AND(対象名簿【こちらに入力をお願いします。】!$F97="症状あり",$C89=45199,CJ$11&gt;=$C89,CJ$11&lt;=$E89,CJ$11&lt;=$E89-($E89-$C89-15)),1,
IF(AND(対象名簿【こちらに入力をお願いします。】!$F97="症状なし",$C89=45199,CJ$11&gt;=$C89,CJ$11&lt;=$E89,CJ$11&lt;=$E89-($E89-$C89-7)),1,
IF(AND(対象名簿【こちらに入力をお願いします。】!$F97="症状あり",CJ$11&gt;=$C89,CJ$11&lt;=$E89,CJ$11&lt;=$E89-($E89-$C89-14)),1,
IF(AND(対象名簿【こちらに入力をお願いします。】!$F97="症状なし",CJ$11&gt;=$C89,CJ$11&lt;=$E89,CJ$11&lt;=$E89-($E89-$C89-6)),1,"")))))</f>
        <v/>
      </c>
      <c r="CK89" s="42" t="str">
        <f>IF(OR($C89="",$E89=""),"",
IF(AND(対象名簿【こちらに入力をお願いします。】!$F97="症状あり",$C89=45199,CK$11&gt;=$C89,CK$11&lt;=$E89,CK$11&lt;=$E89-($E89-$C89-15)),1,
IF(AND(対象名簿【こちらに入力をお願いします。】!$F97="症状なし",$C89=45199,CK$11&gt;=$C89,CK$11&lt;=$E89,CK$11&lt;=$E89-($E89-$C89-7)),1,
IF(AND(対象名簿【こちらに入力をお願いします。】!$F97="症状あり",CK$11&gt;=$C89,CK$11&lt;=$E89,CK$11&lt;=$E89-($E89-$C89-14)),1,
IF(AND(対象名簿【こちらに入力をお願いします。】!$F97="症状なし",CK$11&gt;=$C89,CK$11&lt;=$E89,CK$11&lt;=$E89-($E89-$C89-6)),1,"")))))</f>
        <v/>
      </c>
      <c r="CL89" s="42" t="str">
        <f>IF(OR($C89="",$E89=""),"",
IF(AND(対象名簿【こちらに入力をお願いします。】!$F97="症状あり",$C89=45199,CL$11&gt;=$C89,CL$11&lt;=$E89,CL$11&lt;=$E89-($E89-$C89-15)),1,
IF(AND(対象名簿【こちらに入力をお願いします。】!$F97="症状なし",$C89=45199,CL$11&gt;=$C89,CL$11&lt;=$E89,CL$11&lt;=$E89-($E89-$C89-7)),1,
IF(AND(対象名簿【こちらに入力をお願いします。】!$F97="症状あり",CL$11&gt;=$C89,CL$11&lt;=$E89,CL$11&lt;=$E89-($E89-$C89-14)),1,
IF(AND(対象名簿【こちらに入力をお願いします。】!$F97="症状なし",CL$11&gt;=$C89,CL$11&lt;=$E89,CL$11&lt;=$E89-($E89-$C89-6)),1,"")))))</f>
        <v/>
      </c>
      <c r="CM89" s="42" t="str">
        <f>IF(OR($C89="",$E89=""),"",
IF(AND(対象名簿【こちらに入力をお願いします。】!$F97="症状あり",$C89=45199,CM$11&gt;=$C89,CM$11&lt;=$E89,CM$11&lt;=$E89-($E89-$C89-15)),1,
IF(AND(対象名簿【こちらに入力をお願いします。】!$F97="症状なし",$C89=45199,CM$11&gt;=$C89,CM$11&lt;=$E89,CM$11&lt;=$E89-($E89-$C89-7)),1,
IF(AND(対象名簿【こちらに入力をお願いします。】!$F97="症状あり",CM$11&gt;=$C89,CM$11&lt;=$E89,CM$11&lt;=$E89-($E89-$C89-14)),1,
IF(AND(対象名簿【こちらに入力をお願いします。】!$F97="症状なし",CM$11&gt;=$C89,CM$11&lt;=$E89,CM$11&lt;=$E89-($E89-$C89-6)),1,"")))))</f>
        <v/>
      </c>
      <c r="CN89" s="42" t="str">
        <f>IF(OR($C89="",$E89=""),"",
IF(AND(対象名簿【こちらに入力をお願いします。】!$F97="症状あり",$C89=45199,CN$11&gt;=$C89,CN$11&lt;=$E89,CN$11&lt;=$E89-($E89-$C89-15)),1,
IF(AND(対象名簿【こちらに入力をお願いします。】!$F97="症状なし",$C89=45199,CN$11&gt;=$C89,CN$11&lt;=$E89,CN$11&lt;=$E89-($E89-$C89-7)),1,
IF(AND(対象名簿【こちらに入力をお願いします。】!$F97="症状あり",CN$11&gt;=$C89,CN$11&lt;=$E89,CN$11&lt;=$E89-($E89-$C89-14)),1,
IF(AND(対象名簿【こちらに入力をお願いします。】!$F97="症状なし",CN$11&gt;=$C89,CN$11&lt;=$E89,CN$11&lt;=$E89-($E89-$C89-6)),1,"")))))</f>
        <v/>
      </c>
      <c r="CO89" s="42" t="str">
        <f>IF(OR($C89="",$E89=""),"",
IF(AND(対象名簿【こちらに入力をお願いします。】!$F97="症状あり",$C89=45199,CO$11&gt;=$C89,CO$11&lt;=$E89,CO$11&lt;=$E89-($E89-$C89-15)),1,
IF(AND(対象名簿【こちらに入力をお願いします。】!$F97="症状なし",$C89=45199,CO$11&gt;=$C89,CO$11&lt;=$E89,CO$11&lt;=$E89-($E89-$C89-7)),1,
IF(AND(対象名簿【こちらに入力をお願いします。】!$F97="症状あり",CO$11&gt;=$C89,CO$11&lt;=$E89,CO$11&lt;=$E89-($E89-$C89-14)),1,
IF(AND(対象名簿【こちらに入力をお願いします。】!$F97="症状なし",CO$11&gt;=$C89,CO$11&lt;=$E89,CO$11&lt;=$E89-($E89-$C89-6)),1,"")))))</f>
        <v/>
      </c>
      <c r="CP89" s="42" t="str">
        <f>IF(OR($C89="",$E89=""),"",
IF(AND(対象名簿【こちらに入力をお願いします。】!$F97="症状あり",$C89=45199,CP$11&gt;=$C89,CP$11&lt;=$E89,CP$11&lt;=$E89-($E89-$C89-15)),1,
IF(AND(対象名簿【こちらに入力をお願いします。】!$F97="症状なし",$C89=45199,CP$11&gt;=$C89,CP$11&lt;=$E89,CP$11&lt;=$E89-($E89-$C89-7)),1,
IF(AND(対象名簿【こちらに入力をお願いします。】!$F97="症状あり",CP$11&gt;=$C89,CP$11&lt;=$E89,CP$11&lt;=$E89-($E89-$C89-14)),1,
IF(AND(対象名簿【こちらに入力をお願いします。】!$F97="症状なし",CP$11&gt;=$C89,CP$11&lt;=$E89,CP$11&lt;=$E89-($E89-$C89-6)),1,"")))))</f>
        <v/>
      </c>
      <c r="CQ89" s="42" t="str">
        <f>IF(OR($C89="",$E89=""),"",
IF(AND(対象名簿【こちらに入力をお願いします。】!$F97="症状あり",$C89=45199,CQ$11&gt;=$C89,CQ$11&lt;=$E89,CQ$11&lt;=$E89-($E89-$C89-15)),1,
IF(AND(対象名簿【こちらに入力をお願いします。】!$F97="症状なし",$C89=45199,CQ$11&gt;=$C89,CQ$11&lt;=$E89,CQ$11&lt;=$E89-($E89-$C89-7)),1,
IF(AND(対象名簿【こちらに入力をお願いします。】!$F97="症状あり",CQ$11&gt;=$C89,CQ$11&lt;=$E89,CQ$11&lt;=$E89-($E89-$C89-14)),1,
IF(AND(対象名簿【こちらに入力をお願いします。】!$F97="症状なし",CQ$11&gt;=$C89,CQ$11&lt;=$E89,CQ$11&lt;=$E89-($E89-$C89-6)),1,"")))))</f>
        <v/>
      </c>
      <c r="CR89" s="42" t="str">
        <f>IF(OR($C89="",$E89=""),"",
IF(AND(対象名簿【こちらに入力をお願いします。】!$F97="症状あり",$C89=45199,CR$11&gt;=$C89,CR$11&lt;=$E89,CR$11&lt;=$E89-($E89-$C89-15)),1,
IF(AND(対象名簿【こちらに入力をお願いします。】!$F97="症状なし",$C89=45199,CR$11&gt;=$C89,CR$11&lt;=$E89,CR$11&lt;=$E89-($E89-$C89-7)),1,
IF(AND(対象名簿【こちらに入力をお願いします。】!$F97="症状あり",CR$11&gt;=$C89,CR$11&lt;=$E89,CR$11&lt;=$E89-($E89-$C89-14)),1,
IF(AND(対象名簿【こちらに入力をお願いします。】!$F97="症状なし",CR$11&gt;=$C89,CR$11&lt;=$E89,CR$11&lt;=$E89-($E89-$C89-6)),1,"")))))</f>
        <v/>
      </c>
      <c r="CS89" s="42" t="str">
        <f>IF(OR($C89="",$E89=""),"",
IF(AND(対象名簿【こちらに入力をお願いします。】!$F97="症状あり",$C89=45199,CS$11&gt;=$C89,CS$11&lt;=$E89,CS$11&lt;=$E89-($E89-$C89-15)),1,
IF(AND(対象名簿【こちらに入力をお願いします。】!$F97="症状なし",$C89=45199,CS$11&gt;=$C89,CS$11&lt;=$E89,CS$11&lt;=$E89-($E89-$C89-7)),1,
IF(AND(対象名簿【こちらに入力をお願いします。】!$F97="症状あり",CS$11&gt;=$C89,CS$11&lt;=$E89,CS$11&lt;=$E89-($E89-$C89-14)),1,
IF(AND(対象名簿【こちらに入力をお願いします。】!$F97="症状なし",CS$11&gt;=$C89,CS$11&lt;=$E89,CS$11&lt;=$E89-($E89-$C89-6)),1,"")))))</f>
        <v/>
      </c>
      <c r="CT89" s="42" t="str">
        <f>IF(OR($C89="",$E89=""),"",
IF(AND(対象名簿【こちらに入力をお願いします。】!$F97="症状あり",$C89=45199,CT$11&gt;=$C89,CT$11&lt;=$E89,CT$11&lt;=$E89-($E89-$C89-15)),1,
IF(AND(対象名簿【こちらに入力をお願いします。】!$F97="症状なし",$C89=45199,CT$11&gt;=$C89,CT$11&lt;=$E89,CT$11&lt;=$E89-($E89-$C89-7)),1,
IF(AND(対象名簿【こちらに入力をお願いします。】!$F97="症状あり",CT$11&gt;=$C89,CT$11&lt;=$E89,CT$11&lt;=$E89-($E89-$C89-14)),1,
IF(AND(対象名簿【こちらに入力をお願いします。】!$F97="症状なし",CT$11&gt;=$C89,CT$11&lt;=$E89,CT$11&lt;=$E89-($E89-$C89-6)),1,"")))))</f>
        <v/>
      </c>
      <c r="CU89" s="42" t="str">
        <f>IF(OR($C89="",$E89=""),"",
IF(AND(対象名簿【こちらに入力をお願いします。】!$F97="症状あり",$C89=45199,CU$11&gt;=$C89,CU$11&lt;=$E89,CU$11&lt;=$E89-($E89-$C89-15)),1,
IF(AND(対象名簿【こちらに入力をお願いします。】!$F97="症状なし",$C89=45199,CU$11&gt;=$C89,CU$11&lt;=$E89,CU$11&lt;=$E89-($E89-$C89-7)),1,
IF(AND(対象名簿【こちらに入力をお願いします。】!$F97="症状あり",CU$11&gt;=$C89,CU$11&lt;=$E89,CU$11&lt;=$E89-($E89-$C89-14)),1,
IF(AND(対象名簿【こちらに入力をお願いします。】!$F97="症状なし",CU$11&gt;=$C89,CU$11&lt;=$E89,CU$11&lt;=$E89-($E89-$C89-6)),1,"")))))</f>
        <v/>
      </c>
    </row>
    <row r="90" spans="1:99" s="24" customFormat="1">
      <c r="A90" s="67">
        <f>対象名簿【こちらに入力をお願いします。】!A98</f>
        <v>79</v>
      </c>
      <c r="B90" s="67" t="str">
        <f>IF(AND(対象名簿【こちらに入力をお願いします。】!$K$4&lt;=29,対象名簿【こちらに入力をお願いします。】!B98&lt;&gt;""),対象名簿【こちらに入力をお願いします。】!B98,"")</f>
        <v>利用者CA</v>
      </c>
      <c r="C90" s="68" t="str">
        <f>IF(AND(対象名簿【こちらに入力をお願いします。】!$K$4&lt;=29,対象名簿【こちらに入力をお願いします。】!C98&lt;&gt;""),対象名簿【こちらに入力をお願いします。】!C98,"")</f>
        <v/>
      </c>
      <c r="D90" s="69" t="s">
        <v>3</v>
      </c>
      <c r="E90" s="70" t="str">
        <f>IF(AND(対象名簿【こちらに入力をお願いします。】!$K$4&lt;=29,対象名簿【こちらに入力をお願いします。】!E98&lt;&gt;""),対象名簿【こちらに入力をお願いします。】!E98,"")</f>
        <v/>
      </c>
      <c r="F90" s="83">
        <f t="shared" si="9"/>
        <v>0</v>
      </c>
      <c r="G90" s="71">
        <f t="shared" si="10"/>
        <v>0</v>
      </c>
      <c r="H90" s="92"/>
      <c r="I90" s="42" t="str">
        <f>IF(OR($C90="",$E90=""),"",
IF(AND(対象名簿【こちらに入力をお願いします。】!$F98="症状あり",$C90=45199,I$11&gt;=$C90,I$11&lt;=$E90,I$11&lt;=$E90-($E90-$C90-15)),1,
IF(AND(対象名簿【こちらに入力をお願いします。】!$F98="症状なし",$C90=45199,I$11&gt;=$C90,I$11&lt;=$E90,I$11&lt;=$E90-($E90-$C90-7)),1,
IF(AND(対象名簿【こちらに入力をお願いします。】!$F98="症状あり",I$11&gt;=$C90,I$11&lt;=$E90,I$11&lt;=$E90-($E90-$C90-14)),1,
IF(AND(対象名簿【こちらに入力をお願いします。】!$F98="症状なし",I$11&gt;=$C90,I$11&lt;=$E90,I$11&lt;=$E90-($E90-$C90-6)),1,"")))))</f>
        <v/>
      </c>
      <c r="J90" s="42" t="str">
        <f>IF(OR($C90="",$E90=""),"",
IF(AND(対象名簿【こちらに入力をお願いします。】!$F98="症状あり",$C90=45199,J$11&gt;=$C90,J$11&lt;=$E90,J$11&lt;=$E90-($E90-$C90-15)),1,
IF(AND(対象名簿【こちらに入力をお願いします。】!$F98="症状なし",$C90=45199,J$11&gt;=$C90,J$11&lt;=$E90,J$11&lt;=$E90-($E90-$C90-7)),1,
IF(AND(対象名簿【こちらに入力をお願いします。】!$F98="症状あり",J$11&gt;=$C90,J$11&lt;=$E90,J$11&lt;=$E90-($E90-$C90-14)),1,
IF(AND(対象名簿【こちらに入力をお願いします。】!$F98="症状なし",J$11&gt;=$C90,J$11&lt;=$E90,J$11&lt;=$E90-($E90-$C90-6)),1,"")))))</f>
        <v/>
      </c>
      <c r="K90" s="42" t="str">
        <f>IF(OR($C90="",$E90=""),"",
IF(AND(対象名簿【こちらに入力をお願いします。】!$F98="症状あり",$C90=45199,K$11&gt;=$C90,K$11&lt;=$E90,K$11&lt;=$E90-($E90-$C90-15)),1,
IF(AND(対象名簿【こちらに入力をお願いします。】!$F98="症状なし",$C90=45199,K$11&gt;=$C90,K$11&lt;=$E90,K$11&lt;=$E90-($E90-$C90-7)),1,
IF(AND(対象名簿【こちらに入力をお願いします。】!$F98="症状あり",K$11&gt;=$C90,K$11&lt;=$E90,K$11&lt;=$E90-($E90-$C90-14)),1,
IF(AND(対象名簿【こちらに入力をお願いします。】!$F98="症状なし",K$11&gt;=$C90,K$11&lt;=$E90,K$11&lt;=$E90-($E90-$C90-6)),1,"")))))</f>
        <v/>
      </c>
      <c r="L90" s="42" t="str">
        <f>IF(OR($C90="",$E90=""),"",
IF(AND(対象名簿【こちらに入力をお願いします。】!$F98="症状あり",$C90=45199,L$11&gt;=$C90,L$11&lt;=$E90,L$11&lt;=$E90-($E90-$C90-15)),1,
IF(AND(対象名簿【こちらに入力をお願いします。】!$F98="症状なし",$C90=45199,L$11&gt;=$C90,L$11&lt;=$E90,L$11&lt;=$E90-($E90-$C90-7)),1,
IF(AND(対象名簿【こちらに入力をお願いします。】!$F98="症状あり",L$11&gt;=$C90,L$11&lt;=$E90,L$11&lt;=$E90-($E90-$C90-14)),1,
IF(AND(対象名簿【こちらに入力をお願いします。】!$F98="症状なし",L$11&gt;=$C90,L$11&lt;=$E90,L$11&lt;=$E90-($E90-$C90-6)),1,"")))))</f>
        <v/>
      </c>
      <c r="M90" s="42" t="str">
        <f>IF(OR($C90="",$E90=""),"",
IF(AND(対象名簿【こちらに入力をお願いします。】!$F98="症状あり",$C90=45199,M$11&gt;=$C90,M$11&lt;=$E90,M$11&lt;=$E90-($E90-$C90-15)),1,
IF(AND(対象名簿【こちらに入力をお願いします。】!$F98="症状なし",$C90=45199,M$11&gt;=$C90,M$11&lt;=$E90,M$11&lt;=$E90-($E90-$C90-7)),1,
IF(AND(対象名簿【こちらに入力をお願いします。】!$F98="症状あり",M$11&gt;=$C90,M$11&lt;=$E90,M$11&lt;=$E90-($E90-$C90-14)),1,
IF(AND(対象名簿【こちらに入力をお願いします。】!$F98="症状なし",M$11&gt;=$C90,M$11&lt;=$E90,M$11&lt;=$E90-($E90-$C90-6)),1,"")))))</f>
        <v/>
      </c>
      <c r="N90" s="42" t="str">
        <f>IF(OR($C90="",$E90=""),"",
IF(AND(対象名簿【こちらに入力をお願いします。】!$F98="症状あり",$C90=45199,N$11&gt;=$C90,N$11&lt;=$E90,N$11&lt;=$E90-($E90-$C90-15)),1,
IF(AND(対象名簿【こちらに入力をお願いします。】!$F98="症状なし",$C90=45199,N$11&gt;=$C90,N$11&lt;=$E90,N$11&lt;=$E90-($E90-$C90-7)),1,
IF(AND(対象名簿【こちらに入力をお願いします。】!$F98="症状あり",N$11&gt;=$C90,N$11&lt;=$E90,N$11&lt;=$E90-($E90-$C90-14)),1,
IF(AND(対象名簿【こちらに入力をお願いします。】!$F98="症状なし",N$11&gt;=$C90,N$11&lt;=$E90,N$11&lt;=$E90-($E90-$C90-6)),1,"")))))</f>
        <v/>
      </c>
      <c r="O90" s="42" t="str">
        <f>IF(OR($C90="",$E90=""),"",
IF(AND(対象名簿【こちらに入力をお願いします。】!$F98="症状あり",$C90=45199,O$11&gt;=$C90,O$11&lt;=$E90,O$11&lt;=$E90-($E90-$C90-15)),1,
IF(AND(対象名簿【こちらに入力をお願いします。】!$F98="症状なし",$C90=45199,O$11&gt;=$C90,O$11&lt;=$E90,O$11&lt;=$E90-($E90-$C90-7)),1,
IF(AND(対象名簿【こちらに入力をお願いします。】!$F98="症状あり",O$11&gt;=$C90,O$11&lt;=$E90,O$11&lt;=$E90-($E90-$C90-14)),1,
IF(AND(対象名簿【こちらに入力をお願いします。】!$F98="症状なし",O$11&gt;=$C90,O$11&lt;=$E90,O$11&lt;=$E90-($E90-$C90-6)),1,"")))))</f>
        <v/>
      </c>
      <c r="P90" s="42" t="str">
        <f>IF(OR($C90="",$E90=""),"",
IF(AND(対象名簿【こちらに入力をお願いします。】!$F98="症状あり",$C90=45199,P$11&gt;=$C90,P$11&lt;=$E90,P$11&lt;=$E90-($E90-$C90-15)),1,
IF(AND(対象名簿【こちらに入力をお願いします。】!$F98="症状なし",$C90=45199,P$11&gt;=$C90,P$11&lt;=$E90,P$11&lt;=$E90-($E90-$C90-7)),1,
IF(AND(対象名簿【こちらに入力をお願いします。】!$F98="症状あり",P$11&gt;=$C90,P$11&lt;=$E90,P$11&lt;=$E90-($E90-$C90-14)),1,
IF(AND(対象名簿【こちらに入力をお願いします。】!$F98="症状なし",P$11&gt;=$C90,P$11&lt;=$E90,P$11&lt;=$E90-($E90-$C90-6)),1,"")))))</f>
        <v/>
      </c>
      <c r="Q90" s="42" t="str">
        <f>IF(OR($C90="",$E90=""),"",
IF(AND(対象名簿【こちらに入力をお願いします。】!$F98="症状あり",$C90=45199,Q$11&gt;=$C90,Q$11&lt;=$E90,Q$11&lt;=$E90-($E90-$C90-15)),1,
IF(AND(対象名簿【こちらに入力をお願いします。】!$F98="症状なし",$C90=45199,Q$11&gt;=$C90,Q$11&lt;=$E90,Q$11&lt;=$E90-($E90-$C90-7)),1,
IF(AND(対象名簿【こちらに入力をお願いします。】!$F98="症状あり",Q$11&gt;=$C90,Q$11&lt;=$E90,Q$11&lt;=$E90-($E90-$C90-14)),1,
IF(AND(対象名簿【こちらに入力をお願いします。】!$F98="症状なし",Q$11&gt;=$C90,Q$11&lt;=$E90,Q$11&lt;=$E90-($E90-$C90-6)),1,"")))))</f>
        <v/>
      </c>
      <c r="R90" s="42" t="str">
        <f>IF(OR($C90="",$E90=""),"",
IF(AND(対象名簿【こちらに入力をお願いします。】!$F98="症状あり",$C90=45199,R$11&gt;=$C90,R$11&lt;=$E90,R$11&lt;=$E90-($E90-$C90-15)),1,
IF(AND(対象名簿【こちらに入力をお願いします。】!$F98="症状なし",$C90=45199,R$11&gt;=$C90,R$11&lt;=$E90,R$11&lt;=$E90-($E90-$C90-7)),1,
IF(AND(対象名簿【こちらに入力をお願いします。】!$F98="症状あり",R$11&gt;=$C90,R$11&lt;=$E90,R$11&lt;=$E90-($E90-$C90-14)),1,
IF(AND(対象名簿【こちらに入力をお願いします。】!$F98="症状なし",R$11&gt;=$C90,R$11&lt;=$E90,R$11&lt;=$E90-($E90-$C90-6)),1,"")))))</f>
        <v/>
      </c>
      <c r="S90" s="42" t="str">
        <f>IF(OR($C90="",$E90=""),"",
IF(AND(対象名簿【こちらに入力をお願いします。】!$F98="症状あり",$C90=45199,S$11&gt;=$C90,S$11&lt;=$E90,S$11&lt;=$E90-($E90-$C90-15)),1,
IF(AND(対象名簿【こちらに入力をお願いします。】!$F98="症状なし",$C90=45199,S$11&gt;=$C90,S$11&lt;=$E90,S$11&lt;=$E90-($E90-$C90-7)),1,
IF(AND(対象名簿【こちらに入力をお願いします。】!$F98="症状あり",S$11&gt;=$C90,S$11&lt;=$E90,S$11&lt;=$E90-($E90-$C90-14)),1,
IF(AND(対象名簿【こちらに入力をお願いします。】!$F98="症状なし",S$11&gt;=$C90,S$11&lt;=$E90,S$11&lt;=$E90-($E90-$C90-6)),1,"")))))</f>
        <v/>
      </c>
      <c r="T90" s="42" t="str">
        <f>IF(OR($C90="",$E90=""),"",
IF(AND(対象名簿【こちらに入力をお願いします。】!$F98="症状あり",$C90=45199,T$11&gt;=$C90,T$11&lt;=$E90,T$11&lt;=$E90-($E90-$C90-15)),1,
IF(AND(対象名簿【こちらに入力をお願いします。】!$F98="症状なし",$C90=45199,T$11&gt;=$C90,T$11&lt;=$E90,T$11&lt;=$E90-($E90-$C90-7)),1,
IF(AND(対象名簿【こちらに入力をお願いします。】!$F98="症状あり",T$11&gt;=$C90,T$11&lt;=$E90,T$11&lt;=$E90-($E90-$C90-14)),1,
IF(AND(対象名簿【こちらに入力をお願いします。】!$F98="症状なし",T$11&gt;=$C90,T$11&lt;=$E90,T$11&lt;=$E90-($E90-$C90-6)),1,"")))))</f>
        <v/>
      </c>
      <c r="U90" s="42" t="str">
        <f>IF(OR($C90="",$E90=""),"",
IF(AND(対象名簿【こちらに入力をお願いします。】!$F98="症状あり",$C90=45199,U$11&gt;=$C90,U$11&lt;=$E90,U$11&lt;=$E90-($E90-$C90-15)),1,
IF(AND(対象名簿【こちらに入力をお願いします。】!$F98="症状なし",$C90=45199,U$11&gt;=$C90,U$11&lt;=$E90,U$11&lt;=$E90-($E90-$C90-7)),1,
IF(AND(対象名簿【こちらに入力をお願いします。】!$F98="症状あり",U$11&gt;=$C90,U$11&lt;=$E90,U$11&lt;=$E90-($E90-$C90-14)),1,
IF(AND(対象名簿【こちらに入力をお願いします。】!$F98="症状なし",U$11&gt;=$C90,U$11&lt;=$E90,U$11&lt;=$E90-($E90-$C90-6)),1,"")))))</f>
        <v/>
      </c>
      <c r="V90" s="42" t="str">
        <f>IF(OR($C90="",$E90=""),"",
IF(AND(対象名簿【こちらに入力をお願いします。】!$F98="症状あり",$C90=45199,V$11&gt;=$C90,V$11&lt;=$E90,V$11&lt;=$E90-($E90-$C90-15)),1,
IF(AND(対象名簿【こちらに入力をお願いします。】!$F98="症状なし",$C90=45199,V$11&gt;=$C90,V$11&lt;=$E90,V$11&lt;=$E90-($E90-$C90-7)),1,
IF(AND(対象名簿【こちらに入力をお願いします。】!$F98="症状あり",V$11&gt;=$C90,V$11&lt;=$E90,V$11&lt;=$E90-($E90-$C90-14)),1,
IF(AND(対象名簿【こちらに入力をお願いします。】!$F98="症状なし",V$11&gt;=$C90,V$11&lt;=$E90,V$11&lt;=$E90-($E90-$C90-6)),1,"")))))</f>
        <v/>
      </c>
      <c r="W90" s="42" t="str">
        <f>IF(OR($C90="",$E90=""),"",
IF(AND(対象名簿【こちらに入力をお願いします。】!$F98="症状あり",$C90=45199,W$11&gt;=$C90,W$11&lt;=$E90,W$11&lt;=$E90-($E90-$C90-15)),1,
IF(AND(対象名簿【こちらに入力をお願いします。】!$F98="症状なし",$C90=45199,W$11&gt;=$C90,W$11&lt;=$E90,W$11&lt;=$E90-($E90-$C90-7)),1,
IF(AND(対象名簿【こちらに入力をお願いします。】!$F98="症状あり",W$11&gt;=$C90,W$11&lt;=$E90,W$11&lt;=$E90-($E90-$C90-14)),1,
IF(AND(対象名簿【こちらに入力をお願いします。】!$F98="症状なし",W$11&gt;=$C90,W$11&lt;=$E90,W$11&lt;=$E90-($E90-$C90-6)),1,"")))))</f>
        <v/>
      </c>
      <c r="X90" s="42" t="str">
        <f>IF(OR($C90="",$E90=""),"",
IF(AND(対象名簿【こちらに入力をお願いします。】!$F98="症状あり",$C90=45199,X$11&gt;=$C90,X$11&lt;=$E90,X$11&lt;=$E90-($E90-$C90-15)),1,
IF(AND(対象名簿【こちらに入力をお願いします。】!$F98="症状なし",$C90=45199,X$11&gt;=$C90,X$11&lt;=$E90,X$11&lt;=$E90-($E90-$C90-7)),1,
IF(AND(対象名簿【こちらに入力をお願いします。】!$F98="症状あり",X$11&gt;=$C90,X$11&lt;=$E90,X$11&lt;=$E90-($E90-$C90-14)),1,
IF(AND(対象名簿【こちらに入力をお願いします。】!$F98="症状なし",X$11&gt;=$C90,X$11&lt;=$E90,X$11&lt;=$E90-($E90-$C90-6)),1,"")))))</f>
        <v/>
      </c>
      <c r="Y90" s="42" t="str">
        <f>IF(OR($C90="",$E90=""),"",
IF(AND(対象名簿【こちらに入力をお願いします。】!$F98="症状あり",$C90=45199,Y$11&gt;=$C90,Y$11&lt;=$E90,Y$11&lt;=$E90-($E90-$C90-15)),1,
IF(AND(対象名簿【こちらに入力をお願いします。】!$F98="症状なし",$C90=45199,Y$11&gt;=$C90,Y$11&lt;=$E90,Y$11&lt;=$E90-($E90-$C90-7)),1,
IF(AND(対象名簿【こちらに入力をお願いします。】!$F98="症状あり",Y$11&gt;=$C90,Y$11&lt;=$E90,Y$11&lt;=$E90-($E90-$C90-14)),1,
IF(AND(対象名簿【こちらに入力をお願いします。】!$F98="症状なし",Y$11&gt;=$C90,Y$11&lt;=$E90,Y$11&lt;=$E90-($E90-$C90-6)),1,"")))))</f>
        <v/>
      </c>
      <c r="Z90" s="42" t="str">
        <f>IF(OR($C90="",$E90=""),"",
IF(AND(対象名簿【こちらに入力をお願いします。】!$F98="症状あり",$C90=45199,Z$11&gt;=$C90,Z$11&lt;=$E90,Z$11&lt;=$E90-($E90-$C90-15)),1,
IF(AND(対象名簿【こちらに入力をお願いします。】!$F98="症状なし",$C90=45199,Z$11&gt;=$C90,Z$11&lt;=$E90,Z$11&lt;=$E90-($E90-$C90-7)),1,
IF(AND(対象名簿【こちらに入力をお願いします。】!$F98="症状あり",Z$11&gt;=$C90,Z$11&lt;=$E90,Z$11&lt;=$E90-($E90-$C90-14)),1,
IF(AND(対象名簿【こちらに入力をお願いします。】!$F98="症状なし",Z$11&gt;=$C90,Z$11&lt;=$E90,Z$11&lt;=$E90-($E90-$C90-6)),1,"")))))</f>
        <v/>
      </c>
      <c r="AA90" s="42" t="str">
        <f>IF(OR($C90="",$E90=""),"",
IF(AND(対象名簿【こちらに入力をお願いします。】!$F98="症状あり",$C90=45199,AA$11&gt;=$C90,AA$11&lt;=$E90,AA$11&lt;=$E90-($E90-$C90-15)),1,
IF(AND(対象名簿【こちらに入力をお願いします。】!$F98="症状なし",$C90=45199,AA$11&gt;=$C90,AA$11&lt;=$E90,AA$11&lt;=$E90-($E90-$C90-7)),1,
IF(AND(対象名簿【こちらに入力をお願いします。】!$F98="症状あり",AA$11&gt;=$C90,AA$11&lt;=$E90,AA$11&lt;=$E90-($E90-$C90-14)),1,
IF(AND(対象名簿【こちらに入力をお願いします。】!$F98="症状なし",AA$11&gt;=$C90,AA$11&lt;=$E90,AA$11&lt;=$E90-($E90-$C90-6)),1,"")))))</f>
        <v/>
      </c>
      <c r="AB90" s="42" t="str">
        <f>IF(OR($C90="",$E90=""),"",
IF(AND(対象名簿【こちらに入力をお願いします。】!$F98="症状あり",$C90=45199,AB$11&gt;=$C90,AB$11&lt;=$E90,AB$11&lt;=$E90-($E90-$C90-15)),1,
IF(AND(対象名簿【こちらに入力をお願いします。】!$F98="症状なし",$C90=45199,AB$11&gt;=$C90,AB$11&lt;=$E90,AB$11&lt;=$E90-($E90-$C90-7)),1,
IF(AND(対象名簿【こちらに入力をお願いします。】!$F98="症状あり",AB$11&gt;=$C90,AB$11&lt;=$E90,AB$11&lt;=$E90-($E90-$C90-14)),1,
IF(AND(対象名簿【こちらに入力をお願いします。】!$F98="症状なし",AB$11&gt;=$C90,AB$11&lt;=$E90,AB$11&lt;=$E90-($E90-$C90-6)),1,"")))))</f>
        <v/>
      </c>
      <c r="AC90" s="42" t="str">
        <f>IF(OR($C90="",$E90=""),"",
IF(AND(対象名簿【こちらに入力をお願いします。】!$F98="症状あり",$C90=45199,AC$11&gt;=$C90,AC$11&lt;=$E90,AC$11&lt;=$E90-($E90-$C90-15)),1,
IF(AND(対象名簿【こちらに入力をお願いします。】!$F98="症状なし",$C90=45199,AC$11&gt;=$C90,AC$11&lt;=$E90,AC$11&lt;=$E90-($E90-$C90-7)),1,
IF(AND(対象名簿【こちらに入力をお願いします。】!$F98="症状あり",AC$11&gt;=$C90,AC$11&lt;=$E90,AC$11&lt;=$E90-($E90-$C90-14)),1,
IF(AND(対象名簿【こちらに入力をお願いします。】!$F98="症状なし",AC$11&gt;=$C90,AC$11&lt;=$E90,AC$11&lt;=$E90-($E90-$C90-6)),1,"")))))</f>
        <v/>
      </c>
      <c r="AD90" s="42" t="str">
        <f>IF(OR($C90="",$E90=""),"",
IF(AND(対象名簿【こちらに入力をお願いします。】!$F98="症状あり",$C90=45199,AD$11&gt;=$C90,AD$11&lt;=$E90,AD$11&lt;=$E90-($E90-$C90-15)),1,
IF(AND(対象名簿【こちらに入力をお願いします。】!$F98="症状なし",$C90=45199,AD$11&gt;=$C90,AD$11&lt;=$E90,AD$11&lt;=$E90-($E90-$C90-7)),1,
IF(AND(対象名簿【こちらに入力をお願いします。】!$F98="症状あり",AD$11&gt;=$C90,AD$11&lt;=$E90,AD$11&lt;=$E90-($E90-$C90-14)),1,
IF(AND(対象名簿【こちらに入力をお願いします。】!$F98="症状なし",AD$11&gt;=$C90,AD$11&lt;=$E90,AD$11&lt;=$E90-($E90-$C90-6)),1,"")))))</f>
        <v/>
      </c>
      <c r="AE90" s="42" t="str">
        <f>IF(OR($C90="",$E90=""),"",
IF(AND(対象名簿【こちらに入力をお願いします。】!$F98="症状あり",$C90=45199,AE$11&gt;=$C90,AE$11&lt;=$E90,AE$11&lt;=$E90-($E90-$C90-15)),1,
IF(AND(対象名簿【こちらに入力をお願いします。】!$F98="症状なし",$C90=45199,AE$11&gt;=$C90,AE$11&lt;=$E90,AE$11&lt;=$E90-($E90-$C90-7)),1,
IF(AND(対象名簿【こちらに入力をお願いします。】!$F98="症状あり",AE$11&gt;=$C90,AE$11&lt;=$E90,AE$11&lt;=$E90-($E90-$C90-14)),1,
IF(AND(対象名簿【こちらに入力をお願いします。】!$F98="症状なし",AE$11&gt;=$C90,AE$11&lt;=$E90,AE$11&lt;=$E90-($E90-$C90-6)),1,"")))))</f>
        <v/>
      </c>
      <c r="AF90" s="42" t="str">
        <f>IF(OR($C90="",$E90=""),"",
IF(AND(対象名簿【こちらに入力をお願いします。】!$F98="症状あり",$C90=45199,AF$11&gt;=$C90,AF$11&lt;=$E90,AF$11&lt;=$E90-($E90-$C90-15)),1,
IF(AND(対象名簿【こちらに入力をお願いします。】!$F98="症状なし",$C90=45199,AF$11&gt;=$C90,AF$11&lt;=$E90,AF$11&lt;=$E90-($E90-$C90-7)),1,
IF(AND(対象名簿【こちらに入力をお願いします。】!$F98="症状あり",AF$11&gt;=$C90,AF$11&lt;=$E90,AF$11&lt;=$E90-($E90-$C90-14)),1,
IF(AND(対象名簿【こちらに入力をお願いします。】!$F98="症状なし",AF$11&gt;=$C90,AF$11&lt;=$E90,AF$11&lt;=$E90-($E90-$C90-6)),1,"")))))</f>
        <v/>
      </c>
      <c r="AG90" s="42" t="str">
        <f>IF(OR($C90="",$E90=""),"",
IF(AND(対象名簿【こちらに入力をお願いします。】!$F98="症状あり",$C90=45199,AG$11&gt;=$C90,AG$11&lt;=$E90,AG$11&lt;=$E90-($E90-$C90-15)),1,
IF(AND(対象名簿【こちらに入力をお願いします。】!$F98="症状なし",$C90=45199,AG$11&gt;=$C90,AG$11&lt;=$E90,AG$11&lt;=$E90-($E90-$C90-7)),1,
IF(AND(対象名簿【こちらに入力をお願いします。】!$F98="症状あり",AG$11&gt;=$C90,AG$11&lt;=$E90,AG$11&lt;=$E90-($E90-$C90-14)),1,
IF(AND(対象名簿【こちらに入力をお願いします。】!$F98="症状なし",AG$11&gt;=$C90,AG$11&lt;=$E90,AG$11&lt;=$E90-($E90-$C90-6)),1,"")))))</f>
        <v/>
      </c>
      <c r="AH90" s="42" t="str">
        <f>IF(OR($C90="",$E90=""),"",
IF(AND(対象名簿【こちらに入力をお願いします。】!$F98="症状あり",$C90=45199,AH$11&gt;=$C90,AH$11&lt;=$E90,AH$11&lt;=$E90-($E90-$C90-15)),1,
IF(AND(対象名簿【こちらに入力をお願いします。】!$F98="症状なし",$C90=45199,AH$11&gt;=$C90,AH$11&lt;=$E90,AH$11&lt;=$E90-($E90-$C90-7)),1,
IF(AND(対象名簿【こちらに入力をお願いします。】!$F98="症状あり",AH$11&gt;=$C90,AH$11&lt;=$E90,AH$11&lt;=$E90-($E90-$C90-14)),1,
IF(AND(対象名簿【こちらに入力をお願いします。】!$F98="症状なし",AH$11&gt;=$C90,AH$11&lt;=$E90,AH$11&lt;=$E90-($E90-$C90-6)),1,"")))))</f>
        <v/>
      </c>
      <c r="AI90" s="42" t="str">
        <f>IF(OR($C90="",$E90=""),"",
IF(AND(対象名簿【こちらに入力をお願いします。】!$F98="症状あり",$C90=45199,AI$11&gt;=$C90,AI$11&lt;=$E90,AI$11&lt;=$E90-($E90-$C90-15)),1,
IF(AND(対象名簿【こちらに入力をお願いします。】!$F98="症状なし",$C90=45199,AI$11&gt;=$C90,AI$11&lt;=$E90,AI$11&lt;=$E90-($E90-$C90-7)),1,
IF(AND(対象名簿【こちらに入力をお願いします。】!$F98="症状あり",AI$11&gt;=$C90,AI$11&lt;=$E90,AI$11&lt;=$E90-($E90-$C90-14)),1,
IF(AND(対象名簿【こちらに入力をお願いします。】!$F98="症状なし",AI$11&gt;=$C90,AI$11&lt;=$E90,AI$11&lt;=$E90-($E90-$C90-6)),1,"")))))</f>
        <v/>
      </c>
      <c r="AJ90" s="42" t="str">
        <f>IF(OR($C90="",$E90=""),"",
IF(AND(対象名簿【こちらに入力をお願いします。】!$F98="症状あり",$C90=45199,AJ$11&gt;=$C90,AJ$11&lt;=$E90,AJ$11&lt;=$E90-($E90-$C90-15)),1,
IF(AND(対象名簿【こちらに入力をお願いします。】!$F98="症状なし",$C90=45199,AJ$11&gt;=$C90,AJ$11&lt;=$E90,AJ$11&lt;=$E90-($E90-$C90-7)),1,
IF(AND(対象名簿【こちらに入力をお願いします。】!$F98="症状あり",AJ$11&gt;=$C90,AJ$11&lt;=$E90,AJ$11&lt;=$E90-($E90-$C90-14)),1,
IF(AND(対象名簿【こちらに入力をお願いします。】!$F98="症状なし",AJ$11&gt;=$C90,AJ$11&lt;=$E90,AJ$11&lt;=$E90-($E90-$C90-6)),1,"")))))</f>
        <v/>
      </c>
      <c r="AK90" s="42" t="str">
        <f>IF(OR($C90="",$E90=""),"",
IF(AND(対象名簿【こちらに入力をお願いします。】!$F98="症状あり",$C90=45199,AK$11&gt;=$C90,AK$11&lt;=$E90,AK$11&lt;=$E90-($E90-$C90-15)),1,
IF(AND(対象名簿【こちらに入力をお願いします。】!$F98="症状なし",$C90=45199,AK$11&gt;=$C90,AK$11&lt;=$E90,AK$11&lt;=$E90-($E90-$C90-7)),1,
IF(AND(対象名簿【こちらに入力をお願いします。】!$F98="症状あり",AK$11&gt;=$C90,AK$11&lt;=$E90,AK$11&lt;=$E90-($E90-$C90-14)),1,
IF(AND(対象名簿【こちらに入力をお願いします。】!$F98="症状なし",AK$11&gt;=$C90,AK$11&lt;=$E90,AK$11&lt;=$E90-($E90-$C90-6)),1,"")))))</f>
        <v/>
      </c>
      <c r="AL90" s="42" t="str">
        <f>IF(OR($C90="",$E90=""),"",
IF(AND(対象名簿【こちらに入力をお願いします。】!$F98="症状あり",$C90=45199,AL$11&gt;=$C90,AL$11&lt;=$E90,AL$11&lt;=$E90-($E90-$C90-15)),1,
IF(AND(対象名簿【こちらに入力をお願いします。】!$F98="症状なし",$C90=45199,AL$11&gt;=$C90,AL$11&lt;=$E90,AL$11&lt;=$E90-($E90-$C90-7)),1,
IF(AND(対象名簿【こちらに入力をお願いします。】!$F98="症状あり",AL$11&gt;=$C90,AL$11&lt;=$E90,AL$11&lt;=$E90-($E90-$C90-14)),1,
IF(AND(対象名簿【こちらに入力をお願いします。】!$F98="症状なし",AL$11&gt;=$C90,AL$11&lt;=$E90,AL$11&lt;=$E90-($E90-$C90-6)),1,"")))))</f>
        <v/>
      </c>
      <c r="AM90" s="42" t="str">
        <f>IF(OR($C90="",$E90=""),"",
IF(AND(対象名簿【こちらに入力をお願いします。】!$F98="症状あり",$C90=45199,AM$11&gt;=$C90,AM$11&lt;=$E90,AM$11&lt;=$E90-($E90-$C90-15)),1,
IF(AND(対象名簿【こちらに入力をお願いします。】!$F98="症状なし",$C90=45199,AM$11&gt;=$C90,AM$11&lt;=$E90,AM$11&lt;=$E90-($E90-$C90-7)),1,
IF(AND(対象名簿【こちらに入力をお願いします。】!$F98="症状あり",AM$11&gt;=$C90,AM$11&lt;=$E90,AM$11&lt;=$E90-($E90-$C90-14)),1,
IF(AND(対象名簿【こちらに入力をお願いします。】!$F98="症状なし",AM$11&gt;=$C90,AM$11&lt;=$E90,AM$11&lt;=$E90-($E90-$C90-6)),1,"")))))</f>
        <v/>
      </c>
      <c r="AN90" s="42" t="str">
        <f>IF(OR($C90="",$E90=""),"",
IF(AND(対象名簿【こちらに入力をお願いします。】!$F98="症状あり",$C90=45199,AN$11&gt;=$C90,AN$11&lt;=$E90,AN$11&lt;=$E90-($E90-$C90-15)),1,
IF(AND(対象名簿【こちらに入力をお願いします。】!$F98="症状なし",$C90=45199,AN$11&gt;=$C90,AN$11&lt;=$E90,AN$11&lt;=$E90-($E90-$C90-7)),1,
IF(AND(対象名簿【こちらに入力をお願いします。】!$F98="症状あり",AN$11&gt;=$C90,AN$11&lt;=$E90,AN$11&lt;=$E90-($E90-$C90-14)),1,
IF(AND(対象名簿【こちらに入力をお願いします。】!$F98="症状なし",AN$11&gt;=$C90,AN$11&lt;=$E90,AN$11&lt;=$E90-($E90-$C90-6)),1,"")))))</f>
        <v/>
      </c>
      <c r="AO90" s="42" t="str">
        <f>IF(OR($C90="",$E90=""),"",
IF(AND(対象名簿【こちらに入力をお願いします。】!$F98="症状あり",$C90=45199,AO$11&gt;=$C90,AO$11&lt;=$E90,AO$11&lt;=$E90-($E90-$C90-15)),1,
IF(AND(対象名簿【こちらに入力をお願いします。】!$F98="症状なし",$C90=45199,AO$11&gt;=$C90,AO$11&lt;=$E90,AO$11&lt;=$E90-($E90-$C90-7)),1,
IF(AND(対象名簿【こちらに入力をお願いします。】!$F98="症状あり",AO$11&gt;=$C90,AO$11&lt;=$E90,AO$11&lt;=$E90-($E90-$C90-14)),1,
IF(AND(対象名簿【こちらに入力をお願いします。】!$F98="症状なし",AO$11&gt;=$C90,AO$11&lt;=$E90,AO$11&lt;=$E90-($E90-$C90-6)),1,"")))))</f>
        <v/>
      </c>
      <c r="AP90" s="42" t="str">
        <f>IF(OR($C90="",$E90=""),"",
IF(AND(対象名簿【こちらに入力をお願いします。】!$F98="症状あり",$C90=45199,AP$11&gt;=$C90,AP$11&lt;=$E90,AP$11&lt;=$E90-($E90-$C90-15)),1,
IF(AND(対象名簿【こちらに入力をお願いします。】!$F98="症状なし",$C90=45199,AP$11&gt;=$C90,AP$11&lt;=$E90,AP$11&lt;=$E90-($E90-$C90-7)),1,
IF(AND(対象名簿【こちらに入力をお願いします。】!$F98="症状あり",AP$11&gt;=$C90,AP$11&lt;=$E90,AP$11&lt;=$E90-($E90-$C90-14)),1,
IF(AND(対象名簿【こちらに入力をお願いします。】!$F98="症状なし",AP$11&gt;=$C90,AP$11&lt;=$E90,AP$11&lt;=$E90-($E90-$C90-6)),1,"")))))</f>
        <v/>
      </c>
      <c r="AQ90" s="42" t="str">
        <f>IF(OR($C90="",$E90=""),"",
IF(AND(対象名簿【こちらに入力をお願いします。】!$F98="症状あり",$C90=45199,AQ$11&gt;=$C90,AQ$11&lt;=$E90,AQ$11&lt;=$E90-($E90-$C90-15)),1,
IF(AND(対象名簿【こちらに入力をお願いします。】!$F98="症状なし",$C90=45199,AQ$11&gt;=$C90,AQ$11&lt;=$E90,AQ$11&lt;=$E90-($E90-$C90-7)),1,
IF(AND(対象名簿【こちらに入力をお願いします。】!$F98="症状あり",AQ$11&gt;=$C90,AQ$11&lt;=$E90,AQ$11&lt;=$E90-($E90-$C90-14)),1,
IF(AND(対象名簿【こちらに入力をお願いします。】!$F98="症状なし",AQ$11&gt;=$C90,AQ$11&lt;=$E90,AQ$11&lt;=$E90-($E90-$C90-6)),1,"")))))</f>
        <v/>
      </c>
      <c r="AR90" s="42" t="str">
        <f>IF(OR($C90="",$E90=""),"",
IF(AND(対象名簿【こちらに入力をお願いします。】!$F98="症状あり",$C90=45199,AR$11&gt;=$C90,AR$11&lt;=$E90,AR$11&lt;=$E90-($E90-$C90-15)),1,
IF(AND(対象名簿【こちらに入力をお願いします。】!$F98="症状なし",$C90=45199,AR$11&gt;=$C90,AR$11&lt;=$E90,AR$11&lt;=$E90-($E90-$C90-7)),1,
IF(AND(対象名簿【こちらに入力をお願いします。】!$F98="症状あり",AR$11&gt;=$C90,AR$11&lt;=$E90,AR$11&lt;=$E90-($E90-$C90-14)),1,
IF(AND(対象名簿【こちらに入力をお願いします。】!$F98="症状なし",AR$11&gt;=$C90,AR$11&lt;=$E90,AR$11&lt;=$E90-($E90-$C90-6)),1,"")))))</f>
        <v/>
      </c>
      <c r="AS90" s="42" t="str">
        <f>IF(OR($C90="",$E90=""),"",
IF(AND(対象名簿【こちらに入力をお願いします。】!$F98="症状あり",$C90=45199,AS$11&gt;=$C90,AS$11&lt;=$E90,AS$11&lt;=$E90-($E90-$C90-15)),1,
IF(AND(対象名簿【こちらに入力をお願いします。】!$F98="症状なし",$C90=45199,AS$11&gt;=$C90,AS$11&lt;=$E90,AS$11&lt;=$E90-($E90-$C90-7)),1,
IF(AND(対象名簿【こちらに入力をお願いします。】!$F98="症状あり",AS$11&gt;=$C90,AS$11&lt;=$E90,AS$11&lt;=$E90-($E90-$C90-14)),1,
IF(AND(対象名簿【こちらに入力をお願いします。】!$F98="症状なし",AS$11&gt;=$C90,AS$11&lt;=$E90,AS$11&lt;=$E90-($E90-$C90-6)),1,"")))))</f>
        <v/>
      </c>
      <c r="AT90" s="42" t="str">
        <f>IF(OR($C90="",$E90=""),"",
IF(AND(対象名簿【こちらに入力をお願いします。】!$F98="症状あり",$C90=45199,AT$11&gt;=$C90,AT$11&lt;=$E90,AT$11&lt;=$E90-($E90-$C90-15)),1,
IF(AND(対象名簿【こちらに入力をお願いします。】!$F98="症状なし",$C90=45199,AT$11&gt;=$C90,AT$11&lt;=$E90,AT$11&lt;=$E90-($E90-$C90-7)),1,
IF(AND(対象名簿【こちらに入力をお願いします。】!$F98="症状あり",AT$11&gt;=$C90,AT$11&lt;=$E90,AT$11&lt;=$E90-($E90-$C90-14)),1,
IF(AND(対象名簿【こちらに入力をお願いします。】!$F98="症状なし",AT$11&gt;=$C90,AT$11&lt;=$E90,AT$11&lt;=$E90-($E90-$C90-6)),1,"")))))</f>
        <v/>
      </c>
      <c r="AU90" s="42" t="str">
        <f>IF(OR($C90="",$E90=""),"",
IF(AND(対象名簿【こちらに入力をお願いします。】!$F98="症状あり",$C90=45199,AU$11&gt;=$C90,AU$11&lt;=$E90,AU$11&lt;=$E90-($E90-$C90-15)),1,
IF(AND(対象名簿【こちらに入力をお願いします。】!$F98="症状なし",$C90=45199,AU$11&gt;=$C90,AU$11&lt;=$E90,AU$11&lt;=$E90-($E90-$C90-7)),1,
IF(AND(対象名簿【こちらに入力をお願いします。】!$F98="症状あり",AU$11&gt;=$C90,AU$11&lt;=$E90,AU$11&lt;=$E90-($E90-$C90-14)),1,
IF(AND(対象名簿【こちらに入力をお願いします。】!$F98="症状なし",AU$11&gt;=$C90,AU$11&lt;=$E90,AU$11&lt;=$E90-($E90-$C90-6)),1,"")))))</f>
        <v/>
      </c>
      <c r="AV90" s="42" t="str">
        <f>IF(OR($C90="",$E90=""),"",
IF(AND(対象名簿【こちらに入力をお願いします。】!$F98="症状あり",$C90=45199,AV$11&gt;=$C90,AV$11&lt;=$E90,AV$11&lt;=$E90-($E90-$C90-15)),1,
IF(AND(対象名簿【こちらに入力をお願いします。】!$F98="症状なし",$C90=45199,AV$11&gt;=$C90,AV$11&lt;=$E90,AV$11&lt;=$E90-($E90-$C90-7)),1,
IF(AND(対象名簿【こちらに入力をお願いします。】!$F98="症状あり",AV$11&gt;=$C90,AV$11&lt;=$E90,AV$11&lt;=$E90-($E90-$C90-14)),1,
IF(AND(対象名簿【こちらに入力をお願いします。】!$F98="症状なし",AV$11&gt;=$C90,AV$11&lt;=$E90,AV$11&lt;=$E90-($E90-$C90-6)),1,"")))))</f>
        <v/>
      </c>
      <c r="AW90" s="42" t="str">
        <f>IF(OR($C90="",$E90=""),"",
IF(AND(対象名簿【こちらに入力をお願いします。】!$F98="症状あり",$C90=45199,AW$11&gt;=$C90,AW$11&lt;=$E90,AW$11&lt;=$E90-($E90-$C90-15)),1,
IF(AND(対象名簿【こちらに入力をお願いします。】!$F98="症状なし",$C90=45199,AW$11&gt;=$C90,AW$11&lt;=$E90,AW$11&lt;=$E90-($E90-$C90-7)),1,
IF(AND(対象名簿【こちらに入力をお願いします。】!$F98="症状あり",AW$11&gt;=$C90,AW$11&lt;=$E90,AW$11&lt;=$E90-($E90-$C90-14)),1,
IF(AND(対象名簿【こちらに入力をお願いします。】!$F98="症状なし",AW$11&gt;=$C90,AW$11&lt;=$E90,AW$11&lt;=$E90-($E90-$C90-6)),1,"")))))</f>
        <v/>
      </c>
      <c r="AX90" s="42" t="str">
        <f>IF(OR($C90="",$E90=""),"",
IF(AND(対象名簿【こちらに入力をお願いします。】!$F98="症状あり",$C90=45199,AX$11&gt;=$C90,AX$11&lt;=$E90,AX$11&lt;=$E90-($E90-$C90-15)),1,
IF(AND(対象名簿【こちらに入力をお願いします。】!$F98="症状なし",$C90=45199,AX$11&gt;=$C90,AX$11&lt;=$E90,AX$11&lt;=$E90-($E90-$C90-7)),1,
IF(AND(対象名簿【こちらに入力をお願いします。】!$F98="症状あり",AX$11&gt;=$C90,AX$11&lt;=$E90,AX$11&lt;=$E90-($E90-$C90-14)),1,
IF(AND(対象名簿【こちらに入力をお願いします。】!$F98="症状なし",AX$11&gt;=$C90,AX$11&lt;=$E90,AX$11&lt;=$E90-($E90-$C90-6)),1,"")))))</f>
        <v/>
      </c>
      <c r="AY90" s="42" t="str">
        <f>IF(OR($C90="",$E90=""),"",
IF(AND(対象名簿【こちらに入力をお願いします。】!$F98="症状あり",$C90=45199,AY$11&gt;=$C90,AY$11&lt;=$E90,AY$11&lt;=$E90-($E90-$C90-15)),1,
IF(AND(対象名簿【こちらに入力をお願いします。】!$F98="症状なし",$C90=45199,AY$11&gt;=$C90,AY$11&lt;=$E90,AY$11&lt;=$E90-($E90-$C90-7)),1,
IF(AND(対象名簿【こちらに入力をお願いします。】!$F98="症状あり",AY$11&gt;=$C90,AY$11&lt;=$E90,AY$11&lt;=$E90-($E90-$C90-14)),1,
IF(AND(対象名簿【こちらに入力をお願いします。】!$F98="症状なし",AY$11&gt;=$C90,AY$11&lt;=$E90,AY$11&lt;=$E90-($E90-$C90-6)),1,"")))))</f>
        <v/>
      </c>
      <c r="AZ90" s="42" t="str">
        <f>IF(OR($C90="",$E90=""),"",
IF(AND(対象名簿【こちらに入力をお願いします。】!$F98="症状あり",$C90=45199,AZ$11&gt;=$C90,AZ$11&lt;=$E90,AZ$11&lt;=$E90-($E90-$C90-15)),1,
IF(AND(対象名簿【こちらに入力をお願いします。】!$F98="症状なし",$C90=45199,AZ$11&gt;=$C90,AZ$11&lt;=$E90,AZ$11&lt;=$E90-($E90-$C90-7)),1,
IF(AND(対象名簿【こちらに入力をお願いします。】!$F98="症状あり",AZ$11&gt;=$C90,AZ$11&lt;=$E90,AZ$11&lt;=$E90-($E90-$C90-14)),1,
IF(AND(対象名簿【こちらに入力をお願いします。】!$F98="症状なし",AZ$11&gt;=$C90,AZ$11&lt;=$E90,AZ$11&lt;=$E90-($E90-$C90-6)),1,"")))))</f>
        <v/>
      </c>
      <c r="BA90" s="42" t="str">
        <f>IF(OR($C90="",$E90=""),"",
IF(AND(対象名簿【こちらに入力をお願いします。】!$F98="症状あり",$C90=45199,BA$11&gt;=$C90,BA$11&lt;=$E90,BA$11&lt;=$E90-($E90-$C90-15)),1,
IF(AND(対象名簿【こちらに入力をお願いします。】!$F98="症状なし",$C90=45199,BA$11&gt;=$C90,BA$11&lt;=$E90,BA$11&lt;=$E90-($E90-$C90-7)),1,
IF(AND(対象名簿【こちらに入力をお願いします。】!$F98="症状あり",BA$11&gt;=$C90,BA$11&lt;=$E90,BA$11&lt;=$E90-($E90-$C90-14)),1,
IF(AND(対象名簿【こちらに入力をお願いします。】!$F98="症状なし",BA$11&gt;=$C90,BA$11&lt;=$E90,BA$11&lt;=$E90-($E90-$C90-6)),1,"")))))</f>
        <v/>
      </c>
      <c r="BB90" s="42" t="str">
        <f>IF(OR($C90="",$E90=""),"",
IF(AND(対象名簿【こちらに入力をお願いします。】!$F98="症状あり",$C90=45199,BB$11&gt;=$C90,BB$11&lt;=$E90,BB$11&lt;=$E90-($E90-$C90-15)),1,
IF(AND(対象名簿【こちらに入力をお願いします。】!$F98="症状なし",$C90=45199,BB$11&gt;=$C90,BB$11&lt;=$E90,BB$11&lt;=$E90-($E90-$C90-7)),1,
IF(AND(対象名簿【こちらに入力をお願いします。】!$F98="症状あり",BB$11&gt;=$C90,BB$11&lt;=$E90,BB$11&lt;=$E90-($E90-$C90-14)),1,
IF(AND(対象名簿【こちらに入力をお願いします。】!$F98="症状なし",BB$11&gt;=$C90,BB$11&lt;=$E90,BB$11&lt;=$E90-($E90-$C90-6)),1,"")))))</f>
        <v/>
      </c>
      <c r="BC90" s="42" t="str">
        <f>IF(OR($C90="",$E90=""),"",
IF(AND(対象名簿【こちらに入力をお願いします。】!$F98="症状あり",$C90=45199,BC$11&gt;=$C90,BC$11&lt;=$E90,BC$11&lt;=$E90-($E90-$C90-15)),1,
IF(AND(対象名簿【こちらに入力をお願いします。】!$F98="症状なし",$C90=45199,BC$11&gt;=$C90,BC$11&lt;=$E90,BC$11&lt;=$E90-($E90-$C90-7)),1,
IF(AND(対象名簿【こちらに入力をお願いします。】!$F98="症状あり",BC$11&gt;=$C90,BC$11&lt;=$E90,BC$11&lt;=$E90-($E90-$C90-14)),1,
IF(AND(対象名簿【こちらに入力をお願いします。】!$F98="症状なし",BC$11&gt;=$C90,BC$11&lt;=$E90,BC$11&lt;=$E90-($E90-$C90-6)),1,"")))))</f>
        <v/>
      </c>
      <c r="BD90" s="42" t="str">
        <f>IF(OR($C90="",$E90=""),"",
IF(AND(対象名簿【こちらに入力をお願いします。】!$F98="症状あり",$C90=45199,BD$11&gt;=$C90,BD$11&lt;=$E90,BD$11&lt;=$E90-($E90-$C90-15)),1,
IF(AND(対象名簿【こちらに入力をお願いします。】!$F98="症状なし",$C90=45199,BD$11&gt;=$C90,BD$11&lt;=$E90,BD$11&lt;=$E90-($E90-$C90-7)),1,
IF(AND(対象名簿【こちらに入力をお願いします。】!$F98="症状あり",BD$11&gt;=$C90,BD$11&lt;=$E90,BD$11&lt;=$E90-($E90-$C90-14)),1,
IF(AND(対象名簿【こちらに入力をお願いします。】!$F98="症状なし",BD$11&gt;=$C90,BD$11&lt;=$E90,BD$11&lt;=$E90-($E90-$C90-6)),1,"")))))</f>
        <v/>
      </c>
      <c r="BE90" s="42" t="str">
        <f>IF(OR($C90="",$E90=""),"",
IF(AND(対象名簿【こちらに入力をお願いします。】!$F98="症状あり",$C90=45199,BE$11&gt;=$C90,BE$11&lt;=$E90,BE$11&lt;=$E90-($E90-$C90-15)),1,
IF(AND(対象名簿【こちらに入力をお願いします。】!$F98="症状なし",$C90=45199,BE$11&gt;=$C90,BE$11&lt;=$E90,BE$11&lt;=$E90-($E90-$C90-7)),1,
IF(AND(対象名簿【こちらに入力をお願いします。】!$F98="症状あり",BE$11&gt;=$C90,BE$11&lt;=$E90,BE$11&lt;=$E90-($E90-$C90-14)),1,
IF(AND(対象名簿【こちらに入力をお願いします。】!$F98="症状なし",BE$11&gt;=$C90,BE$11&lt;=$E90,BE$11&lt;=$E90-($E90-$C90-6)),1,"")))))</f>
        <v/>
      </c>
      <c r="BF90" s="42" t="str">
        <f>IF(OR($C90="",$E90=""),"",
IF(AND(対象名簿【こちらに入力をお願いします。】!$F98="症状あり",$C90=45199,BF$11&gt;=$C90,BF$11&lt;=$E90,BF$11&lt;=$E90-($E90-$C90-15)),1,
IF(AND(対象名簿【こちらに入力をお願いします。】!$F98="症状なし",$C90=45199,BF$11&gt;=$C90,BF$11&lt;=$E90,BF$11&lt;=$E90-($E90-$C90-7)),1,
IF(AND(対象名簿【こちらに入力をお願いします。】!$F98="症状あり",BF$11&gt;=$C90,BF$11&lt;=$E90,BF$11&lt;=$E90-($E90-$C90-14)),1,
IF(AND(対象名簿【こちらに入力をお願いします。】!$F98="症状なし",BF$11&gt;=$C90,BF$11&lt;=$E90,BF$11&lt;=$E90-($E90-$C90-6)),1,"")))))</f>
        <v/>
      </c>
      <c r="BG90" s="42" t="str">
        <f>IF(OR($C90="",$E90=""),"",
IF(AND(対象名簿【こちらに入力をお願いします。】!$F98="症状あり",$C90=45199,BG$11&gt;=$C90,BG$11&lt;=$E90,BG$11&lt;=$E90-($E90-$C90-15)),1,
IF(AND(対象名簿【こちらに入力をお願いします。】!$F98="症状なし",$C90=45199,BG$11&gt;=$C90,BG$11&lt;=$E90,BG$11&lt;=$E90-($E90-$C90-7)),1,
IF(AND(対象名簿【こちらに入力をお願いします。】!$F98="症状あり",BG$11&gt;=$C90,BG$11&lt;=$E90,BG$11&lt;=$E90-($E90-$C90-14)),1,
IF(AND(対象名簿【こちらに入力をお願いします。】!$F98="症状なし",BG$11&gt;=$C90,BG$11&lt;=$E90,BG$11&lt;=$E90-($E90-$C90-6)),1,"")))))</f>
        <v/>
      </c>
      <c r="BH90" s="42" t="str">
        <f>IF(OR($C90="",$E90=""),"",
IF(AND(対象名簿【こちらに入力をお願いします。】!$F98="症状あり",$C90=45199,BH$11&gt;=$C90,BH$11&lt;=$E90,BH$11&lt;=$E90-($E90-$C90-15)),1,
IF(AND(対象名簿【こちらに入力をお願いします。】!$F98="症状なし",$C90=45199,BH$11&gt;=$C90,BH$11&lt;=$E90,BH$11&lt;=$E90-($E90-$C90-7)),1,
IF(AND(対象名簿【こちらに入力をお願いします。】!$F98="症状あり",BH$11&gt;=$C90,BH$11&lt;=$E90,BH$11&lt;=$E90-($E90-$C90-14)),1,
IF(AND(対象名簿【こちらに入力をお願いします。】!$F98="症状なし",BH$11&gt;=$C90,BH$11&lt;=$E90,BH$11&lt;=$E90-($E90-$C90-6)),1,"")))))</f>
        <v/>
      </c>
      <c r="BI90" s="42" t="str">
        <f>IF(OR($C90="",$E90=""),"",
IF(AND(対象名簿【こちらに入力をお願いします。】!$F98="症状あり",$C90=45199,BI$11&gt;=$C90,BI$11&lt;=$E90,BI$11&lt;=$E90-($E90-$C90-15)),1,
IF(AND(対象名簿【こちらに入力をお願いします。】!$F98="症状なし",$C90=45199,BI$11&gt;=$C90,BI$11&lt;=$E90,BI$11&lt;=$E90-($E90-$C90-7)),1,
IF(AND(対象名簿【こちらに入力をお願いします。】!$F98="症状あり",BI$11&gt;=$C90,BI$11&lt;=$E90,BI$11&lt;=$E90-($E90-$C90-14)),1,
IF(AND(対象名簿【こちらに入力をお願いします。】!$F98="症状なし",BI$11&gt;=$C90,BI$11&lt;=$E90,BI$11&lt;=$E90-($E90-$C90-6)),1,"")))))</f>
        <v/>
      </c>
      <c r="BJ90" s="42" t="str">
        <f>IF(OR($C90="",$E90=""),"",
IF(AND(対象名簿【こちらに入力をお願いします。】!$F98="症状あり",$C90=45199,BJ$11&gt;=$C90,BJ$11&lt;=$E90,BJ$11&lt;=$E90-($E90-$C90-15)),1,
IF(AND(対象名簿【こちらに入力をお願いします。】!$F98="症状なし",$C90=45199,BJ$11&gt;=$C90,BJ$11&lt;=$E90,BJ$11&lt;=$E90-($E90-$C90-7)),1,
IF(AND(対象名簿【こちらに入力をお願いします。】!$F98="症状あり",BJ$11&gt;=$C90,BJ$11&lt;=$E90,BJ$11&lt;=$E90-($E90-$C90-14)),1,
IF(AND(対象名簿【こちらに入力をお願いします。】!$F98="症状なし",BJ$11&gt;=$C90,BJ$11&lt;=$E90,BJ$11&lt;=$E90-($E90-$C90-6)),1,"")))))</f>
        <v/>
      </c>
      <c r="BK90" s="42" t="str">
        <f>IF(OR($C90="",$E90=""),"",
IF(AND(対象名簿【こちらに入力をお願いします。】!$F98="症状あり",$C90=45199,BK$11&gt;=$C90,BK$11&lt;=$E90,BK$11&lt;=$E90-($E90-$C90-15)),1,
IF(AND(対象名簿【こちらに入力をお願いします。】!$F98="症状なし",$C90=45199,BK$11&gt;=$C90,BK$11&lt;=$E90,BK$11&lt;=$E90-($E90-$C90-7)),1,
IF(AND(対象名簿【こちらに入力をお願いします。】!$F98="症状あり",BK$11&gt;=$C90,BK$11&lt;=$E90,BK$11&lt;=$E90-($E90-$C90-14)),1,
IF(AND(対象名簿【こちらに入力をお願いします。】!$F98="症状なし",BK$11&gt;=$C90,BK$11&lt;=$E90,BK$11&lt;=$E90-($E90-$C90-6)),1,"")))))</f>
        <v/>
      </c>
      <c r="BL90" s="42" t="str">
        <f>IF(OR($C90="",$E90=""),"",
IF(AND(対象名簿【こちらに入力をお願いします。】!$F98="症状あり",$C90=45199,BL$11&gt;=$C90,BL$11&lt;=$E90,BL$11&lt;=$E90-($E90-$C90-15)),1,
IF(AND(対象名簿【こちらに入力をお願いします。】!$F98="症状なし",$C90=45199,BL$11&gt;=$C90,BL$11&lt;=$E90,BL$11&lt;=$E90-($E90-$C90-7)),1,
IF(AND(対象名簿【こちらに入力をお願いします。】!$F98="症状あり",BL$11&gt;=$C90,BL$11&lt;=$E90,BL$11&lt;=$E90-($E90-$C90-14)),1,
IF(AND(対象名簿【こちらに入力をお願いします。】!$F98="症状なし",BL$11&gt;=$C90,BL$11&lt;=$E90,BL$11&lt;=$E90-($E90-$C90-6)),1,"")))))</f>
        <v/>
      </c>
      <c r="BM90" s="42" t="str">
        <f>IF(OR($C90="",$E90=""),"",
IF(AND(対象名簿【こちらに入力をお願いします。】!$F98="症状あり",$C90=45199,BM$11&gt;=$C90,BM$11&lt;=$E90,BM$11&lt;=$E90-($E90-$C90-15)),1,
IF(AND(対象名簿【こちらに入力をお願いします。】!$F98="症状なし",$C90=45199,BM$11&gt;=$C90,BM$11&lt;=$E90,BM$11&lt;=$E90-($E90-$C90-7)),1,
IF(AND(対象名簿【こちらに入力をお願いします。】!$F98="症状あり",BM$11&gt;=$C90,BM$11&lt;=$E90,BM$11&lt;=$E90-($E90-$C90-14)),1,
IF(AND(対象名簿【こちらに入力をお願いします。】!$F98="症状なし",BM$11&gt;=$C90,BM$11&lt;=$E90,BM$11&lt;=$E90-($E90-$C90-6)),1,"")))))</f>
        <v/>
      </c>
      <c r="BN90" s="42" t="str">
        <f>IF(OR($C90="",$E90=""),"",
IF(AND(対象名簿【こちらに入力をお願いします。】!$F98="症状あり",$C90=45199,BN$11&gt;=$C90,BN$11&lt;=$E90,BN$11&lt;=$E90-($E90-$C90-15)),1,
IF(AND(対象名簿【こちらに入力をお願いします。】!$F98="症状なし",$C90=45199,BN$11&gt;=$C90,BN$11&lt;=$E90,BN$11&lt;=$E90-($E90-$C90-7)),1,
IF(AND(対象名簿【こちらに入力をお願いします。】!$F98="症状あり",BN$11&gt;=$C90,BN$11&lt;=$E90,BN$11&lt;=$E90-($E90-$C90-14)),1,
IF(AND(対象名簿【こちらに入力をお願いします。】!$F98="症状なし",BN$11&gt;=$C90,BN$11&lt;=$E90,BN$11&lt;=$E90-($E90-$C90-6)),1,"")))))</f>
        <v/>
      </c>
      <c r="BO90" s="42" t="str">
        <f>IF(OR($C90="",$E90=""),"",
IF(AND(対象名簿【こちらに入力をお願いします。】!$F98="症状あり",$C90=45199,BO$11&gt;=$C90,BO$11&lt;=$E90,BO$11&lt;=$E90-($E90-$C90-15)),1,
IF(AND(対象名簿【こちらに入力をお願いします。】!$F98="症状なし",$C90=45199,BO$11&gt;=$C90,BO$11&lt;=$E90,BO$11&lt;=$E90-($E90-$C90-7)),1,
IF(AND(対象名簿【こちらに入力をお願いします。】!$F98="症状あり",BO$11&gt;=$C90,BO$11&lt;=$E90,BO$11&lt;=$E90-($E90-$C90-14)),1,
IF(AND(対象名簿【こちらに入力をお願いします。】!$F98="症状なし",BO$11&gt;=$C90,BO$11&lt;=$E90,BO$11&lt;=$E90-($E90-$C90-6)),1,"")))))</f>
        <v/>
      </c>
      <c r="BP90" s="42" t="str">
        <f>IF(OR($C90="",$E90=""),"",
IF(AND(対象名簿【こちらに入力をお願いします。】!$F98="症状あり",$C90=45199,BP$11&gt;=$C90,BP$11&lt;=$E90,BP$11&lt;=$E90-($E90-$C90-15)),1,
IF(AND(対象名簿【こちらに入力をお願いします。】!$F98="症状なし",$C90=45199,BP$11&gt;=$C90,BP$11&lt;=$E90,BP$11&lt;=$E90-($E90-$C90-7)),1,
IF(AND(対象名簿【こちらに入力をお願いします。】!$F98="症状あり",BP$11&gt;=$C90,BP$11&lt;=$E90,BP$11&lt;=$E90-($E90-$C90-14)),1,
IF(AND(対象名簿【こちらに入力をお願いします。】!$F98="症状なし",BP$11&gt;=$C90,BP$11&lt;=$E90,BP$11&lt;=$E90-($E90-$C90-6)),1,"")))))</f>
        <v/>
      </c>
      <c r="BQ90" s="42" t="str">
        <f>IF(OR($C90="",$E90=""),"",
IF(AND(対象名簿【こちらに入力をお願いします。】!$F98="症状あり",$C90=45199,BQ$11&gt;=$C90,BQ$11&lt;=$E90,BQ$11&lt;=$E90-($E90-$C90-15)),1,
IF(AND(対象名簿【こちらに入力をお願いします。】!$F98="症状なし",$C90=45199,BQ$11&gt;=$C90,BQ$11&lt;=$E90,BQ$11&lt;=$E90-($E90-$C90-7)),1,
IF(AND(対象名簿【こちらに入力をお願いします。】!$F98="症状あり",BQ$11&gt;=$C90,BQ$11&lt;=$E90,BQ$11&lt;=$E90-($E90-$C90-14)),1,
IF(AND(対象名簿【こちらに入力をお願いします。】!$F98="症状なし",BQ$11&gt;=$C90,BQ$11&lt;=$E90,BQ$11&lt;=$E90-($E90-$C90-6)),1,"")))))</f>
        <v/>
      </c>
      <c r="BR90" s="42" t="str">
        <f>IF(OR($C90="",$E90=""),"",
IF(AND(対象名簿【こちらに入力をお願いします。】!$F98="症状あり",$C90=45199,BR$11&gt;=$C90,BR$11&lt;=$E90,BR$11&lt;=$E90-($E90-$C90-15)),1,
IF(AND(対象名簿【こちらに入力をお願いします。】!$F98="症状なし",$C90=45199,BR$11&gt;=$C90,BR$11&lt;=$E90,BR$11&lt;=$E90-($E90-$C90-7)),1,
IF(AND(対象名簿【こちらに入力をお願いします。】!$F98="症状あり",BR$11&gt;=$C90,BR$11&lt;=$E90,BR$11&lt;=$E90-($E90-$C90-14)),1,
IF(AND(対象名簿【こちらに入力をお願いします。】!$F98="症状なし",BR$11&gt;=$C90,BR$11&lt;=$E90,BR$11&lt;=$E90-($E90-$C90-6)),1,"")))))</f>
        <v/>
      </c>
      <c r="BS90" s="42" t="str">
        <f>IF(OR($C90="",$E90=""),"",
IF(AND(対象名簿【こちらに入力をお願いします。】!$F98="症状あり",$C90=45199,BS$11&gt;=$C90,BS$11&lt;=$E90,BS$11&lt;=$E90-($E90-$C90-15)),1,
IF(AND(対象名簿【こちらに入力をお願いします。】!$F98="症状なし",$C90=45199,BS$11&gt;=$C90,BS$11&lt;=$E90,BS$11&lt;=$E90-($E90-$C90-7)),1,
IF(AND(対象名簿【こちらに入力をお願いします。】!$F98="症状あり",BS$11&gt;=$C90,BS$11&lt;=$E90,BS$11&lt;=$E90-($E90-$C90-14)),1,
IF(AND(対象名簿【こちらに入力をお願いします。】!$F98="症状なし",BS$11&gt;=$C90,BS$11&lt;=$E90,BS$11&lt;=$E90-($E90-$C90-6)),1,"")))))</f>
        <v/>
      </c>
      <c r="BT90" s="42" t="str">
        <f>IF(OR($C90="",$E90=""),"",
IF(AND(対象名簿【こちらに入力をお願いします。】!$F98="症状あり",$C90=45199,BT$11&gt;=$C90,BT$11&lt;=$E90,BT$11&lt;=$E90-($E90-$C90-15)),1,
IF(AND(対象名簿【こちらに入力をお願いします。】!$F98="症状なし",$C90=45199,BT$11&gt;=$C90,BT$11&lt;=$E90,BT$11&lt;=$E90-($E90-$C90-7)),1,
IF(AND(対象名簿【こちらに入力をお願いします。】!$F98="症状あり",BT$11&gt;=$C90,BT$11&lt;=$E90,BT$11&lt;=$E90-($E90-$C90-14)),1,
IF(AND(対象名簿【こちらに入力をお願いします。】!$F98="症状なし",BT$11&gt;=$C90,BT$11&lt;=$E90,BT$11&lt;=$E90-($E90-$C90-6)),1,"")))))</f>
        <v/>
      </c>
      <c r="BU90" s="42" t="str">
        <f>IF(OR($C90="",$E90=""),"",
IF(AND(対象名簿【こちらに入力をお願いします。】!$F98="症状あり",$C90=45199,BU$11&gt;=$C90,BU$11&lt;=$E90,BU$11&lt;=$E90-($E90-$C90-15)),1,
IF(AND(対象名簿【こちらに入力をお願いします。】!$F98="症状なし",$C90=45199,BU$11&gt;=$C90,BU$11&lt;=$E90,BU$11&lt;=$E90-($E90-$C90-7)),1,
IF(AND(対象名簿【こちらに入力をお願いします。】!$F98="症状あり",BU$11&gt;=$C90,BU$11&lt;=$E90,BU$11&lt;=$E90-($E90-$C90-14)),1,
IF(AND(対象名簿【こちらに入力をお願いします。】!$F98="症状なし",BU$11&gt;=$C90,BU$11&lt;=$E90,BU$11&lt;=$E90-($E90-$C90-6)),1,"")))))</f>
        <v/>
      </c>
      <c r="BV90" s="42" t="str">
        <f>IF(OR($C90="",$E90=""),"",
IF(AND(対象名簿【こちらに入力をお願いします。】!$F98="症状あり",$C90=45199,BV$11&gt;=$C90,BV$11&lt;=$E90,BV$11&lt;=$E90-($E90-$C90-15)),1,
IF(AND(対象名簿【こちらに入力をお願いします。】!$F98="症状なし",$C90=45199,BV$11&gt;=$C90,BV$11&lt;=$E90,BV$11&lt;=$E90-($E90-$C90-7)),1,
IF(AND(対象名簿【こちらに入力をお願いします。】!$F98="症状あり",BV$11&gt;=$C90,BV$11&lt;=$E90,BV$11&lt;=$E90-($E90-$C90-14)),1,
IF(AND(対象名簿【こちらに入力をお願いします。】!$F98="症状なし",BV$11&gt;=$C90,BV$11&lt;=$E90,BV$11&lt;=$E90-($E90-$C90-6)),1,"")))))</f>
        <v/>
      </c>
      <c r="BW90" s="42" t="str">
        <f>IF(OR($C90="",$E90=""),"",
IF(AND(対象名簿【こちらに入力をお願いします。】!$F98="症状あり",$C90=45199,BW$11&gt;=$C90,BW$11&lt;=$E90,BW$11&lt;=$E90-($E90-$C90-15)),1,
IF(AND(対象名簿【こちらに入力をお願いします。】!$F98="症状なし",$C90=45199,BW$11&gt;=$C90,BW$11&lt;=$E90,BW$11&lt;=$E90-($E90-$C90-7)),1,
IF(AND(対象名簿【こちらに入力をお願いします。】!$F98="症状あり",BW$11&gt;=$C90,BW$11&lt;=$E90,BW$11&lt;=$E90-($E90-$C90-14)),1,
IF(AND(対象名簿【こちらに入力をお願いします。】!$F98="症状なし",BW$11&gt;=$C90,BW$11&lt;=$E90,BW$11&lt;=$E90-($E90-$C90-6)),1,"")))))</f>
        <v/>
      </c>
      <c r="BX90" s="42" t="str">
        <f>IF(OR($C90="",$E90=""),"",
IF(AND(対象名簿【こちらに入力をお願いします。】!$F98="症状あり",$C90=45199,BX$11&gt;=$C90,BX$11&lt;=$E90,BX$11&lt;=$E90-($E90-$C90-15)),1,
IF(AND(対象名簿【こちらに入力をお願いします。】!$F98="症状なし",$C90=45199,BX$11&gt;=$C90,BX$11&lt;=$E90,BX$11&lt;=$E90-($E90-$C90-7)),1,
IF(AND(対象名簿【こちらに入力をお願いします。】!$F98="症状あり",BX$11&gt;=$C90,BX$11&lt;=$E90,BX$11&lt;=$E90-($E90-$C90-14)),1,
IF(AND(対象名簿【こちらに入力をお願いします。】!$F98="症状なし",BX$11&gt;=$C90,BX$11&lt;=$E90,BX$11&lt;=$E90-($E90-$C90-6)),1,"")))))</f>
        <v/>
      </c>
      <c r="BY90" s="42" t="str">
        <f>IF(OR($C90="",$E90=""),"",
IF(AND(対象名簿【こちらに入力をお願いします。】!$F98="症状あり",$C90=45199,BY$11&gt;=$C90,BY$11&lt;=$E90,BY$11&lt;=$E90-($E90-$C90-15)),1,
IF(AND(対象名簿【こちらに入力をお願いします。】!$F98="症状なし",$C90=45199,BY$11&gt;=$C90,BY$11&lt;=$E90,BY$11&lt;=$E90-($E90-$C90-7)),1,
IF(AND(対象名簿【こちらに入力をお願いします。】!$F98="症状あり",BY$11&gt;=$C90,BY$11&lt;=$E90,BY$11&lt;=$E90-($E90-$C90-14)),1,
IF(AND(対象名簿【こちらに入力をお願いします。】!$F98="症状なし",BY$11&gt;=$C90,BY$11&lt;=$E90,BY$11&lt;=$E90-($E90-$C90-6)),1,"")))))</f>
        <v/>
      </c>
      <c r="BZ90" s="42" t="str">
        <f>IF(OR($C90="",$E90=""),"",
IF(AND(対象名簿【こちらに入力をお願いします。】!$F98="症状あり",$C90=45199,BZ$11&gt;=$C90,BZ$11&lt;=$E90,BZ$11&lt;=$E90-($E90-$C90-15)),1,
IF(AND(対象名簿【こちらに入力をお願いします。】!$F98="症状なし",$C90=45199,BZ$11&gt;=$C90,BZ$11&lt;=$E90,BZ$11&lt;=$E90-($E90-$C90-7)),1,
IF(AND(対象名簿【こちらに入力をお願いします。】!$F98="症状あり",BZ$11&gt;=$C90,BZ$11&lt;=$E90,BZ$11&lt;=$E90-($E90-$C90-14)),1,
IF(AND(対象名簿【こちらに入力をお願いします。】!$F98="症状なし",BZ$11&gt;=$C90,BZ$11&lt;=$E90,BZ$11&lt;=$E90-($E90-$C90-6)),1,"")))))</f>
        <v/>
      </c>
      <c r="CA90" s="42" t="str">
        <f>IF(OR($C90="",$E90=""),"",
IF(AND(対象名簿【こちらに入力をお願いします。】!$F98="症状あり",$C90=45199,CA$11&gt;=$C90,CA$11&lt;=$E90,CA$11&lt;=$E90-($E90-$C90-15)),1,
IF(AND(対象名簿【こちらに入力をお願いします。】!$F98="症状なし",$C90=45199,CA$11&gt;=$C90,CA$11&lt;=$E90,CA$11&lt;=$E90-($E90-$C90-7)),1,
IF(AND(対象名簿【こちらに入力をお願いします。】!$F98="症状あり",CA$11&gt;=$C90,CA$11&lt;=$E90,CA$11&lt;=$E90-($E90-$C90-14)),1,
IF(AND(対象名簿【こちらに入力をお願いします。】!$F98="症状なし",CA$11&gt;=$C90,CA$11&lt;=$E90,CA$11&lt;=$E90-($E90-$C90-6)),1,"")))))</f>
        <v/>
      </c>
      <c r="CB90" s="42" t="str">
        <f>IF(OR($C90="",$E90=""),"",
IF(AND(対象名簿【こちらに入力をお願いします。】!$F98="症状あり",$C90=45199,CB$11&gt;=$C90,CB$11&lt;=$E90,CB$11&lt;=$E90-($E90-$C90-15)),1,
IF(AND(対象名簿【こちらに入力をお願いします。】!$F98="症状なし",$C90=45199,CB$11&gt;=$C90,CB$11&lt;=$E90,CB$11&lt;=$E90-($E90-$C90-7)),1,
IF(AND(対象名簿【こちらに入力をお願いします。】!$F98="症状あり",CB$11&gt;=$C90,CB$11&lt;=$E90,CB$11&lt;=$E90-($E90-$C90-14)),1,
IF(AND(対象名簿【こちらに入力をお願いします。】!$F98="症状なし",CB$11&gt;=$C90,CB$11&lt;=$E90,CB$11&lt;=$E90-($E90-$C90-6)),1,"")))))</f>
        <v/>
      </c>
      <c r="CC90" s="42" t="str">
        <f>IF(OR($C90="",$E90=""),"",
IF(AND(対象名簿【こちらに入力をお願いします。】!$F98="症状あり",$C90=45199,CC$11&gt;=$C90,CC$11&lt;=$E90,CC$11&lt;=$E90-($E90-$C90-15)),1,
IF(AND(対象名簿【こちらに入力をお願いします。】!$F98="症状なし",$C90=45199,CC$11&gt;=$C90,CC$11&lt;=$E90,CC$11&lt;=$E90-($E90-$C90-7)),1,
IF(AND(対象名簿【こちらに入力をお願いします。】!$F98="症状あり",CC$11&gt;=$C90,CC$11&lt;=$E90,CC$11&lt;=$E90-($E90-$C90-14)),1,
IF(AND(対象名簿【こちらに入力をお願いします。】!$F98="症状なし",CC$11&gt;=$C90,CC$11&lt;=$E90,CC$11&lt;=$E90-($E90-$C90-6)),1,"")))))</f>
        <v/>
      </c>
      <c r="CD90" s="42" t="str">
        <f>IF(OR($C90="",$E90=""),"",
IF(AND(対象名簿【こちらに入力をお願いします。】!$F98="症状あり",$C90=45199,CD$11&gt;=$C90,CD$11&lt;=$E90,CD$11&lt;=$E90-($E90-$C90-15)),1,
IF(AND(対象名簿【こちらに入力をお願いします。】!$F98="症状なし",$C90=45199,CD$11&gt;=$C90,CD$11&lt;=$E90,CD$11&lt;=$E90-($E90-$C90-7)),1,
IF(AND(対象名簿【こちらに入力をお願いします。】!$F98="症状あり",CD$11&gt;=$C90,CD$11&lt;=$E90,CD$11&lt;=$E90-($E90-$C90-14)),1,
IF(AND(対象名簿【こちらに入力をお願いします。】!$F98="症状なし",CD$11&gt;=$C90,CD$11&lt;=$E90,CD$11&lt;=$E90-($E90-$C90-6)),1,"")))))</f>
        <v/>
      </c>
      <c r="CE90" s="42" t="str">
        <f>IF(OR($C90="",$E90=""),"",
IF(AND(対象名簿【こちらに入力をお願いします。】!$F98="症状あり",$C90=45199,CE$11&gt;=$C90,CE$11&lt;=$E90,CE$11&lt;=$E90-($E90-$C90-15)),1,
IF(AND(対象名簿【こちらに入力をお願いします。】!$F98="症状なし",$C90=45199,CE$11&gt;=$C90,CE$11&lt;=$E90,CE$11&lt;=$E90-($E90-$C90-7)),1,
IF(AND(対象名簿【こちらに入力をお願いします。】!$F98="症状あり",CE$11&gt;=$C90,CE$11&lt;=$E90,CE$11&lt;=$E90-($E90-$C90-14)),1,
IF(AND(対象名簿【こちらに入力をお願いします。】!$F98="症状なし",CE$11&gt;=$C90,CE$11&lt;=$E90,CE$11&lt;=$E90-($E90-$C90-6)),1,"")))))</f>
        <v/>
      </c>
      <c r="CF90" s="42" t="str">
        <f>IF(OR($C90="",$E90=""),"",
IF(AND(対象名簿【こちらに入力をお願いします。】!$F98="症状あり",$C90=45199,CF$11&gt;=$C90,CF$11&lt;=$E90,CF$11&lt;=$E90-($E90-$C90-15)),1,
IF(AND(対象名簿【こちらに入力をお願いします。】!$F98="症状なし",$C90=45199,CF$11&gt;=$C90,CF$11&lt;=$E90,CF$11&lt;=$E90-($E90-$C90-7)),1,
IF(AND(対象名簿【こちらに入力をお願いします。】!$F98="症状あり",CF$11&gt;=$C90,CF$11&lt;=$E90,CF$11&lt;=$E90-($E90-$C90-14)),1,
IF(AND(対象名簿【こちらに入力をお願いします。】!$F98="症状なし",CF$11&gt;=$C90,CF$11&lt;=$E90,CF$11&lt;=$E90-($E90-$C90-6)),1,"")))))</f>
        <v/>
      </c>
      <c r="CG90" s="42" t="str">
        <f>IF(OR($C90="",$E90=""),"",
IF(AND(対象名簿【こちらに入力をお願いします。】!$F98="症状あり",$C90=45199,CG$11&gt;=$C90,CG$11&lt;=$E90,CG$11&lt;=$E90-($E90-$C90-15)),1,
IF(AND(対象名簿【こちらに入力をお願いします。】!$F98="症状なし",$C90=45199,CG$11&gt;=$C90,CG$11&lt;=$E90,CG$11&lt;=$E90-($E90-$C90-7)),1,
IF(AND(対象名簿【こちらに入力をお願いします。】!$F98="症状あり",CG$11&gt;=$C90,CG$11&lt;=$E90,CG$11&lt;=$E90-($E90-$C90-14)),1,
IF(AND(対象名簿【こちらに入力をお願いします。】!$F98="症状なし",CG$11&gt;=$C90,CG$11&lt;=$E90,CG$11&lt;=$E90-($E90-$C90-6)),1,"")))))</f>
        <v/>
      </c>
      <c r="CH90" s="42" t="str">
        <f>IF(OR($C90="",$E90=""),"",
IF(AND(対象名簿【こちらに入力をお願いします。】!$F98="症状あり",$C90=45199,CH$11&gt;=$C90,CH$11&lt;=$E90,CH$11&lt;=$E90-($E90-$C90-15)),1,
IF(AND(対象名簿【こちらに入力をお願いします。】!$F98="症状なし",$C90=45199,CH$11&gt;=$C90,CH$11&lt;=$E90,CH$11&lt;=$E90-($E90-$C90-7)),1,
IF(AND(対象名簿【こちらに入力をお願いします。】!$F98="症状あり",CH$11&gt;=$C90,CH$11&lt;=$E90,CH$11&lt;=$E90-($E90-$C90-14)),1,
IF(AND(対象名簿【こちらに入力をお願いします。】!$F98="症状なし",CH$11&gt;=$C90,CH$11&lt;=$E90,CH$11&lt;=$E90-($E90-$C90-6)),1,"")))))</f>
        <v/>
      </c>
      <c r="CI90" s="42" t="str">
        <f>IF(OR($C90="",$E90=""),"",
IF(AND(対象名簿【こちらに入力をお願いします。】!$F98="症状あり",$C90=45199,CI$11&gt;=$C90,CI$11&lt;=$E90,CI$11&lt;=$E90-($E90-$C90-15)),1,
IF(AND(対象名簿【こちらに入力をお願いします。】!$F98="症状なし",$C90=45199,CI$11&gt;=$C90,CI$11&lt;=$E90,CI$11&lt;=$E90-($E90-$C90-7)),1,
IF(AND(対象名簿【こちらに入力をお願いします。】!$F98="症状あり",CI$11&gt;=$C90,CI$11&lt;=$E90,CI$11&lt;=$E90-($E90-$C90-14)),1,
IF(AND(対象名簿【こちらに入力をお願いします。】!$F98="症状なし",CI$11&gt;=$C90,CI$11&lt;=$E90,CI$11&lt;=$E90-($E90-$C90-6)),1,"")))))</f>
        <v/>
      </c>
      <c r="CJ90" s="42" t="str">
        <f>IF(OR($C90="",$E90=""),"",
IF(AND(対象名簿【こちらに入力をお願いします。】!$F98="症状あり",$C90=45199,CJ$11&gt;=$C90,CJ$11&lt;=$E90,CJ$11&lt;=$E90-($E90-$C90-15)),1,
IF(AND(対象名簿【こちらに入力をお願いします。】!$F98="症状なし",$C90=45199,CJ$11&gt;=$C90,CJ$11&lt;=$E90,CJ$11&lt;=$E90-($E90-$C90-7)),1,
IF(AND(対象名簿【こちらに入力をお願いします。】!$F98="症状あり",CJ$11&gt;=$C90,CJ$11&lt;=$E90,CJ$11&lt;=$E90-($E90-$C90-14)),1,
IF(AND(対象名簿【こちらに入力をお願いします。】!$F98="症状なし",CJ$11&gt;=$C90,CJ$11&lt;=$E90,CJ$11&lt;=$E90-($E90-$C90-6)),1,"")))))</f>
        <v/>
      </c>
      <c r="CK90" s="42" t="str">
        <f>IF(OR($C90="",$E90=""),"",
IF(AND(対象名簿【こちらに入力をお願いします。】!$F98="症状あり",$C90=45199,CK$11&gt;=$C90,CK$11&lt;=$E90,CK$11&lt;=$E90-($E90-$C90-15)),1,
IF(AND(対象名簿【こちらに入力をお願いします。】!$F98="症状なし",$C90=45199,CK$11&gt;=$C90,CK$11&lt;=$E90,CK$11&lt;=$E90-($E90-$C90-7)),1,
IF(AND(対象名簿【こちらに入力をお願いします。】!$F98="症状あり",CK$11&gt;=$C90,CK$11&lt;=$E90,CK$11&lt;=$E90-($E90-$C90-14)),1,
IF(AND(対象名簿【こちらに入力をお願いします。】!$F98="症状なし",CK$11&gt;=$C90,CK$11&lt;=$E90,CK$11&lt;=$E90-($E90-$C90-6)),1,"")))))</f>
        <v/>
      </c>
      <c r="CL90" s="42" t="str">
        <f>IF(OR($C90="",$E90=""),"",
IF(AND(対象名簿【こちらに入力をお願いします。】!$F98="症状あり",$C90=45199,CL$11&gt;=$C90,CL$11&lt;=$E90,CL$11&lt;=$E90-($E90-$C90-15)),1,
IF(AND(対象名簿【こちらに入力をお願いします。】!$F98="症状なし",$C90=45199,CL$11&gt;=$C90,CL$11&lt;=$E90,CL$11&lt;=$E90-($E90-$C90-7)),1,
IF(AND(対象名簿【こちらに入力をお願いします。】!$F98="症状あり",CL$11&gt;=$C90,CL$11&lt;=$E90,CL$11&lt;=$E90-($E90-$C90-14)),1,
IF(AND(対象名簿【こちらに入力をお願いします。】!$F98="症状なし",CL$11&gt;=$C90,CL$11&lt;=$E90,CL$11&lt;=$E90-($E90-$C90-6)),1,"")))))</f>
        <v/>
      </c>
      <c r="CM90" s="42" t="str">
        <f>IF(OR($C90="",$E90=""),"",
IF(AND(対象名簿【こちらに入力をお願いします。】!$F98="症状あり",$C90=45199,CM$11&gt;=$C90,CM$11&lt;=$E90,CM$11&lt;=$E90-($E90-$C90-15)),1,
IF(AND(対象名簿【こちらに入力をお願いします。】!$F98="症状なし",$C90=45199,CM$11&gt;=$C90,CM$11&lt;=$E90,CM$11&lt;=$E90-($E90-$C90-7)),1,
IF(AND(対象名簿【こちらに入力をお願いします。】!$F98="症状あり",CM$11&gt;=$C90,CM$11&lt;=$E90,CM$11&lt;=$E90-($E90-$C90-14)),1,
IF(AND(対象名簿【こちらに入力をお願いします。】!$F98="症状なし",CM$11&gt;=$C90,CM$11&lt;=$E90,CM$11&lt;=$E90-($E90-$C90-6)),1,"")))))</f>
        <v/>
      </c>
      <c r="CN90" s="42" t="str">
        <f>IF(OR($C90="",$E90=""),"",
IF(AND(対象名簿【こちらに入力をお願いします。】!$F98="症状あり",$C90=45199,CN$11&gt;=$C90,CN$11&lt;=$E90,CN$11&lt;=$E90-($E90-$C90-15)),1,
IF(AND(対象名簿【こちらに入力をお願いします。】!$F98="症状なし",$C90=45199,CN$11&gt;=$C90,CN$11&lt;=$E90,CN$11&lt;=$E90-($E90-$C90-7)),1,
IF(AND(対象名簿【こちらに入力をお願いします。】!$F98="症状あり",CN$11&gt;=$C90,CN$11&lt;=$E90,CN$11&lt;=$E90-($E90-$C90-14)),1,
IF(AND(対象名簿【こちらに入力をお願いします。】!$F98="症状なし",CN$11&gt;=$C90,CN$11&lt;=$E90,CN$11&lt;=$E90-($E90-$C90-6)),1,"")))))</f>
        <v/>
      </c>
      <c r="CO90" s="42" t="str">
        <f>IF(OR($C90="",$E90=""),"",
IF(AND(対象名簿【こちらに入力をお願いします。】!$F98="症状あり",$C90=45199,CO$11&gt;=$C90,CO$11&lt;=$E90,CO$11&lt;=$E90-($E90-$C90-15)),1,
IF(AND(対象名簿【こちらに入力をお願いします。】!$F98="症状なし",$C90=45199,CO$11&gt;=$C90,CO$11&lt;=$E90,CO$11&lt;=$E90-($E90-$C90-7)),1,
IF(AND(対象名簿【こちらに入力をお願いします。】!$F98="症状あり",CO$11&gt;=$C90,CO$11&lt;=$E90,CO$11&lt;=$E90-($E90-$C90-14)),1,
IF(AND(対象名簿【こちらに入力をお願いします。】!$F98="症状なし",CO$11&gt;=$C90,CO$11&lt;=$E90,CO$11&lt;=$E90-($E90-$C90-6)),1,"")))))</f>
        <v/>
      </c>
      <c r="CP90" s="42" t="str">
        <f>IF(OR($C90="",$E90=""),"",
IF(AND(対象名簿【こちらに入力をお願いします。】!$F98="症状あり",$C90=45199,CP$11&gt;=$C90,CP$11&lt;=$E90,CP$11&lt;=$E90-($E90-$C90-15)),1,
IF(AND(対象名簿【こちらに入力をお願いします。】!$F98="症状なし",$C90=45199,CP$11&gt;=$C90,CP$11&lt;=$E90,CP$11&lt;=$E90-($E90-$C90-7)),1,
IF(AND(対象名簿【こちらに入力をお願いします。】!$F98="症状あり",CP$11&gt;=$C90,CP$11&lt;=$E90,CP$11&lt;=$E90-($E90-$C90-14)),1,
IF(AND(対象名簿【こちらに入力をお願いします。】!$F98="症状なし",CP$11&gt;=$C90,CP$11&lt;=$E90,CP$11&lt;=$E90-($E90-$C90-6)),1,"")))))</f>
        <v/>
      </c>
      <c r="CQ90" s="42" t="str">
        <f>IF(OR($C90="",$E90=""),"",
IF(AND(対象名簿【こちらに入力をお願いします。】!$F98="症状あり",$C90=45199,CQ$11&gt;=$C90,CQ$11&lt;=$E90,CQ$11&lt;=$E90-($E90-$C90-15)),1,
IF(AND(対象名簿【こちらに入力をお願いします。】!$F98="症状なし",$C90=45199,CQ$11&gt;=$C90,CQ$11&lt;=$E90,CQ$11&lt;=$E90-($E90-$C90-7)),1,
IF(AND(対象名簿【こちらに入力をお願いします。】!$F98="症状あり",CQ$11&gt;=$C90,CQ$11&lt;=$E90,CQ$11&lt;=$E90-($E90-$C90-14)),1,
IF(AND(対象名簿【こちらに入力をお願いします。】!$F98="症状なし",CQ$11&gt;=$C90,CQ$11&lt;=$E90,CQ$11&lt;=$E90-($E90-$C90-6)),1,"")))))</f>
        <v/>
      </c>
      <c r="CR90" s="42" t="str">
        <f>IF(OR($C90="",$E90=""),"",
IF(AND(対象名簿【こちらに入力をお願いします。】!$F98="症状あり",$C90=45199,CR$11&gt;=$C90,CR$11&lt;=$E90,CR$11&lt;=$E90-($E90-$C90-15)),1,
IF(AND(対象名簿【こちらに入力をお願いします。】!$F98="症状なし",$C90=45199,CR$11&gt;=$C90,CR$11&lt;=$E90,CR$11&lt;=$E90-($E90-$C90-7)),1,
IF(AND(対象名簿【こちらに入力をお願いします。】!$F98="症状あり",CR$11&gt;=$C90,CR$11&lt;=$E90,CR$11&lt;=$E90-($E90-$C90-14)),1,
IF(AND(対象名簿【こちらに入力をお願いします。】!$F98="症状なし",CR$11&gt;=$C90,CR$11&lt;=$E90,CR$11&lt;=$E90-($E90-$C90-6)),1,"")))))</f>
        <v/>
      </c>
      <c r="CS90" s="42" t="str">
        <f>IF(OR($C90="",$E90=""),"",
IF(AND(対象名簿【こちらに入力をお願いします。】!$F98="症状あり",$C90=45199,CS$11&gt;=$C90,CS$11&lt;=$E90,CS$11&lt;=$E90-($E90-$C90-15)),1,
IF(AND(対象名簿【こちらに入力をお願いします。】!$F98="症状なし",$C90=45199,CS$11&gt;=$C90,CS$11&lt;=$E90,CS$11&lt;=$E90-($E90-$C90-7)),1,
IF(AND(対象名簿【こちらに入力をお願いします。】!$F98="症状あり",CS$11&gt;=$C90,CS$11&lt;=$E90,CS$11&lt;=$E90-($E90-$C90-14)),1,
IF(AND(対象名簿【こちらに入力をお願いします。】!$F98="症状なし",CS$11&gt;=$C90,CS$11&lt;=$E90,CS$11&lt;=$E90-($E90-$C90-6)),1,"")))))</f>
        <v/>
      </c>
      <c r="CT90" s="42" t="str">
        <f>IF(OR($C90="",$E90=""),"",
IF(AND(対象名簿【こちらに入力をお願いします。】!$F98="症状あり",$C90=45199,CT$11&gt;=$C90,CT$11&lt;=$E90,CT$11&lt;=$E90-($E90-$C90-15)),1,
IF(AND(対象名簿【こちらに入力をお願いします。】!$F98="症状なし",$C90=45199,CT$11&gt;=$C90,CT$11&lt;=$E90,CT$11&lt;=$E90-($E90-$C90-7)),1,
IF(AND(対象名簿【こちらに入力をお願いします。】!$F98="症状あり",CT$11&gt;=$C90,CT$11&lt;=$E90,CT$11&lt;=$E90-($E90-$C90-14)),1,
IF(AND(対象名簿【こちらに入力をお願いします。】!$F98="症状なし",CT$11&gt;=$C90,CT$11&lt;=$E90,CT$11&lt;=$E90-($E90-$C90-6)),1,"")))))</f>
        <v/>
      </c>
      <c r="CU90" s="42" t="str">
        <f>IF(OR($C90="",$E90=""),"",
IF(AND(対象名簿【こちらに入力をお願いします。】!$F98="症状あり",$C90=45199,CU$11&gt;=$C90,CU$11&lt;=$E90,CU$11&lt;=$E90-($E90-$C90-15)),1,
IF(AND(対象名簿【こちらに入力をお願いします。】!$F98="症状なし",$C90=45199,CU$11&gt;=$C90,CU$11&lt;=$E90,CU$11&lt;=$E90-($E90-$C90-7)),1,
IF(AND(対象名簿【こちらに入力をお願いします。】!$F98="症状あり",CU$11&gt;=$C90,CU$11&lt;=$E90,CU$11&lt;=$E90-($E90-$C90-14)),1,
IF(AND(対象名簿【こちらに入力をお願いします。】!$F98="症状なし",CU$11&gt;=$C90,CU$11&lt;=$E90,CU$11&lt;=$E90-($E90-$C90-6)),1,"")))))</f>
        <v/>
      </c>
    </row>
    <row r="91" spans="1:99" s="25" customFormat="1">
      <c r="A91" s="72">
        <f>対象名簿【こちらに入力をお願いします。】!A99</f>
        <v>80</v>
      </c>
      <c r="B91" s="72" t="str">
        <f>IF(AND(対象名簿【こちらに入力をお願いします。】!$K$4&lt;=29,対象名簿【こちらに入力をお願いします。】!B99&lt;&gt;""),対象名簿【こちらに入力をお願いします。】!B99,"")</f>
        <v>利用者CB</v>
      </c>
      <c r="C91" s="73" t="str">
        <f>IF(AND(対象名簿【こちらに入力をお願いします。】!$K$4&lt;=29,対象名簿【こちらに入力をお願いします。】!C99&lt;&gt;""),対象名簿【こちらに入力をお願いします。】!C99,"")</f>
        <v/>
      </c>
      <c r="D91" s="74" t="s">
        <v>3</v>
      </c>
      <c r="E91" s="75" t="str">
        <f>IF(AND(対象名簿【こちらに入力をお願いします。】!$K$4&lt;=29,対象名簿【こちらに入力をお願いします。】!E99&lt;&gt;""),対象名簿【こちらに入力をお願いします。】!E99,"")</f>
        <v/>
      </c>
      <c r="F91" s="85">
        <f t="shared" si="9"/>
        <v>0</v>
      </c>
      <c r="G91" s="76">
        <f t="shared" si="10"/>
        <v>0</v>
      </c>
      <c r="H91" s="93"/>
      <c r="I91" s="44" t="str">
        <f>IF(OR($C91="",$E91=""),"",
IF(AND(対象名簿【こちらに入力をお願いします。】!$F99="症状あり",$C91=45199,I$11&gt;=$C91,I$11&lt;=$E91,I$11&lt;=$E91-($E91-$C91-15)),1,
IF(AND(対象名簿【こちらに入力をお願いします。】!$F99="症状なし",$C91=45199,I$11&gt;=$C91,I$11&lt;=$E91,I$11&lt;=$E91-($E91-$C91-7)),1,
IF(AND(対象名簿【こちらに入力をお願いします。】!$F99="症状あり",I$11&gt;=$C91,I$11&lt;=$E91,I$11&lt;=$E91-($E91-$C91-14)),1,
IF(AND(対象名簿【こちらに入力をお願いします。】!$F99="症状なし",I$11&gt;=$C91,I$11&lt;=$E91,I$11&lt;=$E91-($E91-$C91-6)),1,"")))))</f>
        <v/>
      </c>
      <c r="J91" s="44" t="str">
        <f>IF(OR($C91="",$E91=""),"",
IF(AND(対象名簿【こちらに入力をお願いします。】!$F99="症状あり",$C91=45199,J$11&gt;=$C91,J$11&lt;=$E91,J$11&lt;=$E91-($E91-$C91-15)),1,
IF(AND(対象名簿【こちらに入力をお願いします。】!$F99="症状なし",$C91=45199,J$11&gt;=$C91,J$11&lt;=$E91,J$11&lt;=$E91-($E91-$C91-7)),1,
IF(AND(対象名簿【こちらに入力をお願いします。】!$F99="症状あり",J$11&gt;=$C91,J$11&lt;=$E91,J$11&lt;=$E91-($E91-$C91-14)),1,
IF(AND(対象名簿【こちらに入力をお願いします。】!$F99="症状なし",J$11&gt;=$C91,J$11&lt;=$E91,J$11&lt;=$E91-($E91-$C91-6)),1,"")))))</f>
        <v/>
      </c>
      <c r="K91" s="44" t="str">
        <f>IF(OR($C91="",$E91=""),"",
IF(AND(対象名簿【こちらに入力をお願いします。】!$F99="症状あり",$C91=45199,K$11&gt;=$C91,K$11&lt;=$E91,K$11&lt;=$E91-($E91-$C91-15)),1,
IF(AND(対象名簿【こちらに入力をお願いします。】!$F99="症状なし",$C91=45199,K$11&gt;=$C91,K$11&lt;=$E91,K$11&lt;=$E91-($E91-$C91-7)),1,
IF(AND(対象名簿【こちらに入力をお願いします。】!$F99="症状あり",K$11&gt;=$C91,K$11&lt;=$E91,K$11&lt;=$E91-($E91-$C91-14)),1,
IF(AND(対象名簿【こちらに入力をお願いします。】!$F99="症状なし",K$11&gt;=$C91,K$11&lt;=$E91,K$11&lt;=$E91-($E91-$C91-6)),1,"")))))</f>
        <v/>
      </c>
      <c r="L91" s="44" t="str">
        <f>IF(OR($C91="",$E91=""),"",
IF(AND(対象名簿【こちらに入力をお願いします。】!$F99="症状あり",$C91=45199,L$11&gt;=$C91,L$11&lt;=$E91,L$11&lt;=$E91-($E91-$C91-15)),1,
IF(AND(対象名簿【こちらに入力をお願いします。】!$F99="症状なし",$C91=45199,L$11&gt;=$C91,L$11&lt;=$E91,L$11&lt;=$E91-($E91-$C91-7)),1,
IF(AND(対象名簿【こちらに入力をお願いします。】!$F99="症状あり",L$11&gt;=$C91,L$11&lt;=$E91,L$11&lt;=$E91-($E91-$C91-14)),1,
IF(AND(対象名簿【こちらに入力をお願いします。】!$F99="症状なし",L$11&gt;=$C91,L$11&lt;=$E91,L$11&lt;=$E91-($E91-$C91-6)),1,"")))))</f>
        <v/>
      </c>
      <c r="M91" s="44" t="str">
        <f>IF(OR($C91="",$E91=""),"",
IF(AND(対象名簿【こちらに入力をお願いします。】!$F99="症状あり",$C91=45199,M$11&gt;=$C91,M$11&lt;=$E91,M$11&lt;=$E91-($E91-$C91-15)),1,
IF(AND(対象名簿【こちらに入力をお願いします。】!$F99="症状なし",$C91=45199,M$11&gt;=$C91,M$11&lt;=$E91,M$11&lt;=$E91-($E91-$C91-7)),1,
IF(AND(対象名簿【こちらに入力をお願いします。】!$F99="症状あり",M$11&gt;=$C91,M$11&lt;=$E91,M$11&lt;=$E91-($E91-$C91-14)),1,
IF(AND(対象名簿【こちらに入力をお願いします。】!$F99="症状なし",M$11&gt;=$C91,M$11&lt;=$E91,M$11&lt;=$E91-($E91-$C91-6)),1,"")))))</f>
        <v/>
      </c>
      <c r="N91" s="44" t="str">
        <f>IF(OR($C91="",$E91=""),"",
IF(AND(対象名簿【こちらに入力をお願いします。】!$F99="症状あり",$C91=45199,N$11&gt;=$C91,N$11&lt;=$E91,N$11&lt;=$E91-($E91-$C91-15)),1,
IF(AND(対象名簿【こちらに入力をお願いします。】!$F99="症状なし",$C91=45199,N$11&gt;=$C91,N$11&lt;=$E91,N$11&lt;=$E91-($E91-$C91-7)),1,
IF(AND(対象名簿【こちらに入力をお願いします。】!$F99="症状あり",N$11&gt;=$C91,N$11&lt;=$E91,N$11&lt;=$E91-($E91-$C91-14)),1,
IF(AND(対象名簿【こちらに入力をお願いします。】!$F99="症状なし",N$11&gt;=$C91,N$11&lt;=$E91,N$11&lt;=$E91-($E91-$C91-6)),1,"")))))</f>
        <v/>
      </c>
      <c r="O91" s="44" t="str">
        <f>IF(OR($C91="",$E91=""),"",
IF(AND(対象名簿【こちらに入力をお願いします。】!$F99="症状あり",$C91=45199,O$11&gt;=$C91,O$11&lt;=$E91,O$11&lt;=$E91-($E91-$C91-15)),1,
IF(AND(対象名簿【こちらに入力をお願いします。】!$F99="症状なし",$C91=45199,O$11&gt;=$C91,O$11&lt;=$E91,O$11&lt;=$E91-($E91-$C91-7)),1,
IF(AND(対象名簿【こちらに入力をお願いします。】!$F99="症状あり",O$11&gt;=$C91,O$11&lt;=$E91,O$11&lt;=$E91-($E91-$C91-14)),1,
IF(AND(対象名簿【こちらに入力をお願いします。】!$F99="症状なし",O$11&gt;=$C91,O$11&lt;=$E91,O$11&lt;=$E91-($E91-$C91-6)),1,"")))))</f>
        <v/>
      </c>
      <c r="P91" s="44" t="str">
        <f>IF(OR($C91="",$E91=""),"",
IF(AND(対象名簿【こちらに入力をお願いします。】!$F99="症状あり",$C91=45199,P$11&gt;=$C91,P$11&lt;=$E91,P$11&lt;=$E91-($E91-$C91-15)),1,
IF(AND(対象名簿【こちらに入力をお願いします。】!$F99="症状なし",$C91=45199,P$11&gt;=$C91,P$11&lt;=$E91,P$11&lt;=$E91-($E91-$C91-7)),1,
IF(AND(対象名簿【こちらに入力をお願いします。】!$F99="症状あり",P$11&gt;=$C91,P$11&lt;=$E91,P$11&lt;=$E91-($E91-$C91-14)),1,
IF(AND(対象名簿【こちらに入力をお願いします。】!$F99="症状なし",P$11&gt;=$C91,P$11&lt;=$E91,P$11&lt;=$E91-($E91-$C91-6)),1,"")))))</f>
        <v/>
      </c>
      <c r="Q91" s="44" t="str">
        <f>IF(OR($C91="",$E91=""),"",
IF(AND(対象名簿【こちらに入力をお願いします。】!$F99="症状あり",$C91=45199,Q$11&gt;=$C91,Q$11&lt;=$E91,Q$11&lt;=$E91-($E91-$C91-15)),1,
IF(AND(対象名簿【こちらに入力をお願いします。】!$F99="症状なし",$C91=45199,Q$11&gt;=$C91,Q$11&lt;=$E91,Q$11&lt;=$E91-($E91-$C91-7)),1,
IF(AND(対象名簿【こちらに入力をお願いします。】!$F99="症状あり",Q$11&gt;=$C91,Q$11&lt;=$E91,Q$11&lt;=$E91-($E91-$C91-14)),1,
IF(AND(対象名簿【こちらに入力をお願いします。】!$F99="症状なし",Q$11&gt;=$C91,Q$11&lt;=$E91,Q$11&lt;=$E91-($E91-$C91-6)),1,"")))))</f>
        <v/>
      </c>
      <c r="R91" s="44" t="str">
        <f>IF(OR($C91="",$E91=""),"",
IF(AND(対象名簿【こちらに入力をお願いします。】!$F99="症状あり",$C91=45199,R$11&gt;=$C91,R$11&lt;=$E91,R$11&lt;=$E91-($E91-$C91-15)),1,
IF(AND(対象名簿【こちらに入力をお願いします。】!$F99="症状なし",$C91=45199,R$11&gt;=$C91,R$11&lt;=$E91,R$11&lt;=$E91-($E91-$C91-7)),1,
IF(AND(対象名簿【こちらに入力をお願いします。】!$F99="症状あり",R$11&gt;=$C91,R$11&lt;=$E91,R$11&lt;=$E91-($E91-$C91-14)),1,
IF(AND(対象名簿【こちらに入力をお願いします。】!$F99="症状なし",R$11&gt;=$C91,R$11&lt;=$E91,R$11&lt;=$E91-($E91-$C91-6)),1,"")))))</f>
        <v/>
      </c>
      <c r="S91" s="44" t="str">
        <f>IF(OR($C91="",$E91=""),"",
IF(AND(対象名簿【こちらに入力をお願いします。】!$F99="症状あり",$C91=45199,S$11&gt;=$C91,S$11&lt;=$E91,S$11&lt;=$E91-($E91-$C91-15)),1,
IF(AND(対象名簿【こちらに入力をお願いします。】!$F99="症状なし",$C91=45199,S$11&gt;=$C91,S$11&lt;=$E91,S$11&lt;=$E91-($E91-$C91-7)),1,
IF(AND(対象名簿【こちらに入力をお願いします。】!$F99="症状あり",S$11&gt;=$C91,S$11&lt;=$E91,S$11&lt;=$E91-($E91-$C91-14)),1,
IF(AND(対象名簿【こちらに入力をお願いします。】!$F99="症状なし",S$11&gt;=$C91,S$11&lt;=$E91,S$11&lt;=$E91-($E91-$C91-6)),1,"")))))</f>
        <v/>
      </c>
      <c r="T91" s="44" t="str">
        <f>IF(OR($C91="",$E91=""),"",
IF(AND(対象名簿【こちらに入力をお願いします。】!$F99="症状あり",$C91=45199,T$11&gt;=$C91,T$11&lt;=$E91,T$11&lt;=$E91-($E91-$C91-15)),1,
IF(AND(対象名簿【こちらに入力をお願いします。】!$F99="症状なし",$C91=45199,T$11&gt;=$C91,T$11&lt;=$E91,T$11&lt;=$E91-($E91-$C91-7)),1,
IF(AND(対象名簿【こちらに入力をお願いします。】!$F99="症状あり",T$11&gt;=$C91,T$11&lt;=$E91,T$11&lt;=$E91-($E91-$C91-14)),1,
IF(AND(対象名簿【こちらに入力をお願いします。】!$F99="症状なし",T$11&gt;=$C91,T$11&lt;=$E91,T$11&lt;=$E91-($E91-$C91-6)),1,"")))))</f>
        <v/>
      </c>
      <c r="U91" s="44" t="str">
        <f>IF(OR($C91="",$E91=""),"",
IF(AND(対象名簿【こちらに入力をお願いします。】!$F99="症状あり",$C91=45199,U$11&gt;=$C91,U$11&lt;=$E91,U$11&lt;=$E91-($E91-$C91-15)),1,
IF(AND(対象名簿【こちらに入力をお願いします。】!$F99="症状なし",$C91=45199,U$11&gt;=$C91,U$11&lt;=$E91,U$11&lt;=$E91-($E91-$C91-7)),1,
IF(AND(対象名簿【こちらに入力をお願いします。】!$F99="症状あり",U$11&gt;=$C91,U$11&lt;=$E91,U$11&lt;=$E91-($E91-$C91-14)),1,
IF(AND(対象名簿【こちらに入力をお願いします。】!$F99="症状なし",U$11&gt;=$C91,U$11&lt;=$E91,U$11&lt;=$E91-($E91-$C91-6)),1,"")))))</f>
        <v/>
      </c>
      <c r="V91" s="44" t="str">
        <f>IF(OR($C91="",$E91=""),"",
IF(AND(対象名簿【こちらに入力をお願いします。】!$F99="症状あり",$C91=45199,V$11&gt;=$C91,V$11&lt;=$E91,V$11&lt;=$E91-($E91-$C91-15)),1,
IF(AND(対象名簿【こちらに入力をお願いします。】!$F99="症状なし",$C91=45199,V$11&gt;=$C91,V$11&lt;=$E91,V$11&lt;=$E91-($E91-$C91-7)),1,
IF(AND(対象名簿【こちらに入力をお願いします。】!$F99="症状あり",V$11&gt;=$C91,V$11&lt;=$E91,V$11&lt;=$E91-($E91-$C91-14)),1,
IF(AND(対象名簿【こちらに入力をお願いします。】!$F99="症状なし",V$11&gt;=$C91,V$11&lt;=$E91,V$11&lt;=$E91-($E91-$C91-6)),1,"")))))</f>
        <v/>
      </c>
      <c r="W91" s="44" t="str">
        <f>IF(OR($C91="",$E91=""),"",
IF(AND(対象名簿【こちらに入力をお願いします。】!$F99="症状あり",$C91=45199,W$11&gt;=$C91,W$11&lt;=$E91,W$11&lt;=$E91-($E91-$C91-15)),1,
IF(AND(対象名簿【こちらに入力をお願いします。】!$F99="症状なし",$C91=45199,W$11&gt;=$C91,W$11&lt;=$E91,W$11&lt;=$E91-($E91-$C91-7)),1,
IF(AND(対象名簿【こちらに入力をお願いします。】!$F99="症状あり",W$11&gt;=$C91,W$11&lt;=$E91,W$11&lt;=$E91-($E91-$C91-14)),1,
IF(AND(対象名簿【こちらに入力をお願いします。】!$F99="症状なし",W$11&gt;=$C91,W$11&lt;=$E91,W$11&lt;=$E91-($E91-$C91-6)),1,"")))))</f>
        <v/>
      </c>
      <c r="X91" s="44" t="str">
        <f>IF(OR($C91="",$E91=""),"",
IF(AND(対象名簿【こちらに入力をお願いします。】!$F99="症状あり",$C91=45199,X$11&gt;=$C91,X$11&lt;=$E91,X$11&lt;=$E91-($E91-$C91-15)),1,
IF(AND(対象名簿【こちらに入力をお願いします。】!$F99="症状なし",$C91=45199,X$11&gt;=$C91,X$11&lt;=$E91,X$11&lt;=$E91-($E91-$C91-7)),1,
IF(AND(対象名簿【こちらに入力をお願いします。】!$F99="症状あり",X$11&gt;=$C91,X$11&lt;=$E91,X$11&lt;=$E91-($E91-$C91-14)),1,
IF(AND(対象名簿【こちらに入力をお願いします。】!$F99="症状なし",X$11&gt;=$C91,X$11&lt;=$E91,X$11&lt;=$E91-($E91-$C91-6)),1,"")))))</f>
        <v/>
      </c>
      <c r="Y91" s="44" t="str">
        <f>IF(OR($C91="",$E91=""),"",
IF(AND(対象名簿【こちらに入力をお願いします。】!$F99="症状あり",$C91=45199,Y$11&gt;=$C91,Y$11&lt;=$E91,Y$11&lt;=$E91-($E91-$C91-15)),1,
IF(AND(対象名簿【こちらに入力をお願いします。】!$F99="症状なし",$C91=45199,Y$11&gt;=$C91,Y$11&lt;=$E91,Y$11&lt;=$E91-($E91-$C91-7)),1,
IF(AND(対象名簿【こちらに入力をお願いします。】!$F99="症状あり",Y$11&gt;=$C91,Y$11&lt;=$E91,Y$11&lt;=$E91-($E91-$C91-14)),1,
IF(AND(対象名簿【こちらに入力をお願いします。】!$F99="症状なし",Y$11&gt;=$C91,Y$11&lt;=$E91,Y$11&lt;=$E91-($E91-$C91-6)),1,"")))))</f>
        <v/>
      </c>
      <c r="Z91" s="44" t="str">
        <f>IF(OR($C91="",$E91=""),"",
IF(AND(対象名簿【こちらに入力をお願いします。】!$F99="症状あり",$C91=45199,Z$11&gt;=$C91,Z$11&lt;=$E91,Z$11&lt;=$E91-($E91-$C91-15)),1,
IF(AND(対象名簿【こちらに入力をお願いします。】!$F99="症状なし",$C91=45199,Z$11&gt;=$C91,Z$11&lt;=$E91,Z$11&lt;=$E91-($E91-$C91-7)),1,
IF(AND(対象名簿【こちらに入力をお願いします。】!$F99="症状あり",Z$11&gt;=$C91,Z$11&lt;=$E91,Z$11&lt;=$E91-($E91-$C91-14)),1,
IF(AND(対象名簿【こちらに入力をお願いします。】!$F99="症状なし",Z$11&gt;=$C91,Z$11&lt;=$E91,Z$11&lt;=$E91-($E91-$C91-6)),1,"")))))</f>
        <v/>
      </c>
      <c r="AA91" s="44" t="str">
        <f>IF(OR($C91="",$E91=""),"",
IF(AND(対象名簿【こちらに入力をお願いします。】!$F99="症状あり",$C91=45199,AA$11&gt;=$C91,AA$11&lt;=$E91,AA$11&lt;=$E91-($E91-$C91-15)),1,
IF(AND(対象名簿【こちらに入力をお願いします。】!$F99="症状なし",$C91=45199,AA$11&gt;=$C91,AA$11&lt;=$E91,AA$11&lt;=$E91-($E91-$C91-7)),1,
IF(AND(対象名簿【こちらに入力をお願いします。】!$F99="症状あり",AA$11&gt;=$C91,AA$11&lt;=$E91,AA$11&lt;=$E91-($E91-$C91-14)),1,
IF(AND(対象名簿【こちらに入力をお願いします。】!$F99="症状なし",AA$11&gt;=$C91,AA$11&lt;=$E91,AA$11&lt;=$E91-($E91-$C91-6)),1,"")))))</f>
        <v/>
      </c>
      <c r="AB91" s="44" t="str">
        <f>IF(OR($C91="",$E91=""),"",
IF(AND(対象名簿【こちらに入力をお願いします。】!$F99="症状あり",$C91=45199,AB$11&gt;=$C91,AB$11&lt;=$E91,AB$11&lt;=$E91-($E91-$C91-15)),1,
IF(AND(対象名簿【こちらに入力をお願いします。】!$F99="症状なし",$C91=45199,AB$11&gt;=$C91,AB$11&lt;=$E91,AB$11&lt;=$E91-($E91-$C91-7)),1,
IF(AND(対象名簿【こちらに入力をお願いします。】!$F99="症状あり",AB$11&gt;=$C91,AB$11&lt;=$E91,AB$11&lt;=$E91-($E91-$C91-14)),1,
IF(AND(対象名簿【こちらに入力をお願いします。】!$F99="症状なし",AB$11&gt;=$C91,AB$11&lt;=$E91,AB$11&lt;=$E91-($E91-$C91-6)),1,"")))))</f>
        <v/>
      </c>
      <c r="AC91" s="44" t="str">
        <f>IF(OR($C91="",$E91=""),"",
IF(AND(対象名簿【こちらに入力をお願いします。】!$F99="症状あり",$C91=45199,AC$11&gt;=$C91,AC$11&lt;=$E91,AC$11&lt;=$E91-($E91-$C91-15)),1,
IF(AND(対象名簿【こちらに入力をお願いします。】!$F99="症状なし",$C91=45199,AC$11&gt;=$C91,AC$11&lt;=$E91,AC$11&lt;=$E91-($E91-$C91-7)),1,
IF(AND(対象名簿【こちらに入力をお願いします。】!$F99="症状あり",AC$11&gt;=$C91,AC$11&lt;=$E91,AC$11&lt;=$E91-($E91-$C91-14)),1,
IF(AND(対象名簿【こちらに入力をお願いします。】!$F99="症状なし",AC$11&gt;=$C91,AC$11&lt;=$E91,AC$11&lt;=$E91-($E91-$C91-6)),1,"")))))</f>
        <v/>
      </c>
      <c r="AD91" s="44" t="str">
        <f>IF(OR($C91="",$E91=""),"",
IF(AND(対象名簿【こちらに入力をお願いします。】!$F99="症状あり",$C91=45199,AD$11&gt;=$C91,AD$11&lt;=$E91,AD$11&lt;=$E91-($E91-$C91-15)),1,
IF(AND(対象名簿【こちらに入力をお願いします。】!$F99="症状なし",$C91=45199,AD$11&gt;=$C91,AD$11&lt;=$E91,AD$11&lt;=$E91-($E91-$C91-7)),1,
IF(AND(対象名簿【こちらに入力をお願いします。】!$F99="症状あり",AD$11&gt;=$C91,AD$11&lt;=$E91,AD$11&lt;=$E91-($E91-$C91-14)),1,
IF(AND(対象名簿【こちらに入力をお願いします。】!$F99="症状なし",AD$11&gt;=$C91,AD$11&lt;=$E91,AD$11&lt;=$E91-($E91-$C91-6)),1,"")))))</f>
        <v/>
      </c>
      <c r="AE91" s="44" t="str">
        <f>IF(OR($C91="",$E91=""),"",
IF(AND(対象名簿【こちらに入力をお願いします。】!$F99="症状あり",$C91=45199,AE$11&gt;=$C91,AE$11&lt;=$E91,AE$11&lt;=$E91-($E91-$C91-15)),1,
IF(AND(対象名簿【こちらに入力をお願いします。】!$F99="症状なし",$C91=45199,AE$11&gt;=$C91,AE$11&lt;=$E91,AE$11&lt;=$E91-($E91-$C91-7)),1,
IF(AND(対象名簿【こちらに入力をお願いします。】!$F99="症状あり",AE$11&gt;=$C91,AE$11&lt;=$E91,AE$11&lt;=$E91-($E91-$C91-14)),1,
IF(AND(対象名簿【こちらに入力をお願いします。】!$F99="症状なし",AE$11&gt;=$C91,AE$11&lt;=$E91,AE$11&lt;=$E91-($E91-$C91-6)),1,"")))))</f>
        <v/>
      </c>
      <c r="AF91" s="44" t="str">
        <f>IF(OR($C91="",$E91=""),"",
IF(AND(対象名簿【こちらに入力をお願いします。】!$F99="症状あり",$C91=45199,AF$11&gt;=$C91,AF$11&lt;=$E91,AF$11&lt;=$E91-($E91-$C91-15)),1,
IF(AND(対象名簿【こちらに入力をお願いします。】!$F99="症状なし",$C91=45199,AF$11&gt;=$C91,AF$11&lt;=$E91,AF$11&lt;=$E91-($E91-$C91-7)),1,
IF(AND(対象名簿【こちらに入力をお願いします。】!$F99="症状あり",AF$11&gt;=$C91,AF$11&lt;=$E91,AF$11&lt;=$E91-($E91-$C91-14)),1,
IF(AND(対象名簿【こちらに入力をお願いします。】!$F99="症状なし",AF$11&gt;=$C91,AF$11&lt;=$E91,AF$11&lt;=$E91-($E91-$C91-6)),1,"")))))</f>
        <v/>
      </c>
      <c r="AG91" s="44" t="str">
        <f>IF(OR($C91="",$E91=""),"",
IF(AND(対象名簿【こちらに入力をお願いします。】!$F99="症状あり",$C91=45199,AG$11&gt;=$C91,AG$11&lt;=$E91,AG$11&lt;=$E91-($E91-$C91-15)),1,
IF(AND(対象名簿【こちらに入力をお願いします。】!$F99="症状なし",$C91=45199,AG$11&gt;=$C91,AG$11&lt;=$E91,AG$11&lt;=$E91-($E91-$C91-7)),1,
IF(AND(対象名簿【こちらに入力をお願いします。】!$F99="症状あり",AG$11&gt;=$C91,AG$11&lt;=$E91,AG$11&lt;=$E91-($E91-$C91-14)),1,
IF(AND(対象名簿【こちらに入力をお願いします。】!$F99="症状なし",AG$11&gt;=$C91,AG$11&lt;=$E91,AG$11&lt;=$E91-($E91-$C91-6)),1,"")))))</f>
        <v/>
      </c>
      <c r="AH91" s="44" t="str">
        <f>IF(OR($C91="",$E91=""),"",
IF(AND(対象名簿【こちらに入力をお願いします。】!$F99="症状あり",$C91=45199,AH$11&gt;=$C91,AH$11&lt;=$E91,AH$11&lt;=$E91-($E91-$C91-15)),1,
IF(AND(対象名簿【こちらに入力をお願いします。】!$F99="症状なし",$C91=45199,AH$11&gt;=$C91,AH$11&lt;=$E91,AH$11&lt;=$E91-($E91-$C91-7)),1,
IF(AND(対象名簿【こちらに入力をお願いします。】!$F99="症状あり",AH$11&gt;=$C91,AH$11&lt;=$E91,AH$11&lt;=$E91-($E91-$C91-14)),1,
IF(AND(対象名簿【こちらに入力をお願いします。】!$F99="症状なし",AH$11&gt;=$C91,AH$11&lt;=$E91,AH$11&lt;=$E91-($E91-$C91-6)),1,"")))))</f>
        <v/>
      </c>
      <c r="AI91" s="44" t="str">
        <f>IF(OR($C91="",$E91=""),"",
IF(AND(対象名簿【こちらに入力をお願いします。】!$F99="症状あり",$C91=45199,AI$11&gt;=$C91,AI$11&lt;=$E91,AI$11&lt;=$E91-($E91-$C91-15)),1,
IF(AND(対象名簿【こちらに入力をお願いします。】!$F99="症状なし",$C91=45199,AI$11&gt;=$C91,AI$11&lt;=$E91,AI$11&lt;=$E91-($E91-$C91-7)),1,
IF(AND(対象名簿【こちらに入力をお願いします。】!$F99="症状あり",AI$11&gt;=$C91,AI$11&lt;=$E91,AI$11&lt;=$E91-($E91-$C91-14)),1,
IF(AND(対象名簿【こちらに入力をお願いします。】!$F99="症状なし",AI$11&gt;=$C91,AI$11&lt;=$E91,AI$11&lt;=$E91-($E91-$C91-6)),1,"")))))</f>
        <v/>
      </c>
      <c r="AJ91" s="44" t="str">
        <f>IF(OR($C91="",$E91=""),"",
IF(AND(対象名簿【こちらに入力をお願いします。】!$F99="症状あり",$C91=45199,AJ$11&gt;=$C91,AJ$11&lt;=$E91,AJ$11&lt;=$E91-($E91-$C91-15)),1,
IF(AND(対象名簿【こちらに入力をお願いします。】!$F99="症状なし",$C91=45199,AJ$11&gt;=$C91,AJ$11&lt;=$E91,AJ$11&lt;=$E91-($E91-$C91-7)),1,
IF(AND(対象名簿【こちらに入力をお願いします。】!$F99="症状あり",AJ$11&gt;=$C91,AJ$11&lt;=$E91,AJ$11&lt;=$E91-($E91-$C91-14)),1,
IF(AND(対象名簿【こちらに入力をお願いします。】!$F99="症状なし",AJ$11&gt;=$C91,AJ$11&lt;=$E91,AJ$11&lt;=$E91-($E91-$C91-6)),1,"")))))</f>
        <v/>
      </c>
      <c r="AK91" s="44" t="str">
        <f>IF(OR($C91="",$E91=""),"",
IF(AND(対象名簿【こちらに入力をお願いします。】!$F99="症状あり",$C91=45199,AK$11&gt;=$C91,AK$11&lt;=$E91,AK$11&lt;=$E91-($E91-$C91-15)),1,
IF(AND(対象名簿【こちらに入力をお願いします。】!$F99="症状なし",$C91=45199,AK$11&gt;=$C91,AK$11&lt;=$E91,AK$11&lt;=$E91-($E91-$C91-7)),1,
IF(AND(対象名簿【こちらに入力をお願いします。】!$F99="症状あり",AK$11&gt;=$C91,AK$11&lt;=$E91,AK$11&lt;=$E91-($E91-$C91-14)),1,
IF(AND(対象名簿【こちらに入力をお願いします。】!$F99="症状なし",AK$11&gt;=$C91,AK$11&lt;=$E91,AK$11&lt;=$E91-($E91-$C91-6)),1,"")))))</f>
        <v/>
      </c>
      <c r="AL91" s="44" t="str">
        <f>IF(OR($C91="",$E91=""),"",
IF(AND(対象名簿【こちらに入力をお願いします。】!$F99="症状あり",$C91=45199,AL$11&gt;=$C91,AL$11&lt;=$E91,AL$11&lt;=$E91-($E91-$C91-15)),1,
IF(AND(対象名簿【こちらに入力をお願いします。】!$F99="症状なし",$C91=45199,AL$11&gt;=$C91,AL$11&lt;=$E91,AL$11&lt;=$E91-($E91-$C91-7)),1,
IF(AND(対象名簿【こちらに入力をお願いします。】!$F99="症状あり",AL$11&gt;=$C91,AL$11&lt;=$E91,AL$11&lt;=$E91-($E91-$C91-14)),1,
IF(AND(対象名簿【こちらに入力をお願いします。】!$F99="症状なし",AL$11&gt;=$C91,AL$11&lt;=$E91,AL$11&lt;=$E91-($E91-$C91-6)),1,"")))))</f>
        <v/>
      </c>
      <c r="AM91" s="44" t="str">
        <f>IF(OR($C91="",$E91=""),"",
IF(AND(対象名簿【こちらに入力をお願いします。】!$F99="症状あり",$C91=45199,AM$11&gt;=$C91,AM$11&lt;=$E91,AM$11&lt;=$E91-($E91-$C91-15)),1,
IF(AND(対象名簿【こちらに入力をお願いします。】!$F99="症状なし",$C91=45199,AM$11&gt;=$C91,AM$11&lt;=$E91,AM$11&lt;=$E91-($E91-$C91-7)),1,
IF(AND(対象名簿【こちらに入力をお願いします。】!$F99="症状あり",AM$11&gt;=$C91,AM$11&lt;=$E91,AM$11&lt;=$E91-($E91-$C91-14)),1,
IF(AND(対象名簿【こちらに入力をお願いします。】!$F99="症状なし",AM$11&gt;=$C91,AM$11&lt;=$E91,AM$11&lt;=$E91-($E91-$C91-6)),1,"")))))</f>
        <v/>
      </c>
      <c r="AN91" s="44" t="str">
        <f>IF(OR($C91="",$E91=""),"",
IF(AND(対象名簿【こちらに入力をお願いします。】!$F99="症状あり",$C91=45199,AN$11&gt;=$C91,AN$11&lt;=$E91,AN$11&lt;=$E91-($E91-$C91-15)),1,
IF(AND(対象名簿【こちらに入力をお願いします。】!$F99="症状なし",$C91=45199,AN$11&gt;=$C91,AN$11&lt;=$E91,AN$11&lt;=$E91-($E91-$C91-7)),1,
IF(AND(対象名簿【こちらに入力をお願いします。】!$F99="症状あり",AN$11&gt;=$C91,AN$11&lt;=$E91,AN$11&lt;=$E91-($E91-$C91-14)),1,
IF(AND(対象名簿【こちらに入力をお願いします。】!$F99="症状なし",AN$11&gt;=$C91,AN$11&lt;=$E91,AN$11&lt;=$E91-($E91-$C91-6)),1,"")))))</f>
        <v/>
      </c>
      <c r="AO91" s="44" t="str">
        <f>IF(OR($C91="",$E91=""),"",
IF(AND(対象名簿【こちらに入力をお願いします。】!$F99="症状あり",$C91=45199,AO$11&gt;=$C91,AO$11&lt;=$E91,AO$11&lt;=$E91-($E91-$C91-15)),1,
IF(AND(対象名簿【こちらに入力をお願いします。】!$F99="症状なし",$C91=45199,AO$11&gt;=$C91,AO$11&lt;=$E91,AO$11&lt;=$E91-($E91-$C91-7)),1,
IF(AND(対象名簿【こちらに入力をお願いします。】!$F99="症状あり",AO$11&gt;=$C91,AO$11&lt;=$E91,AO$11&lt;=$E91-($E91-$C91-14)),1,
IF(AND(対象名簿【こちらに入力をお願いします。】!$F99="症状なし",AO$11&gt;=$C91,AO$11&lt;=$E91,AO$11&lt;=$E91-($E91-$C91-6)),1,"")))))</f>
        <v/>
      </c>
      <c r="AP91" s="44" t="str">
        <f>IF(OR($C91="",$E91=""),"",
IF(AND(対象名簿【こちらに入力をお願いします。】!$F99="症状あり",$C91=45199,AP$11&gt;=$C91,AP$11&lt;=$E91,AP$11&lt;=$E91-($E91-$C91-15)),1,
IF(AND(対象名簿【こちらに入力をお願いします。】!$F99="症状なし",$C91=45199,AP$11&gt;=$C91,AP$11&lt;=$E91,AP$11&lt;=$E91-($E91-$C91-7)),1,
IF(AND(対象名簿【こちらに入力をお願いします。】!$F99="症状あり",AP$11&gt;=$C91,AP$11&lt;=$E91,AP$11&lt;=$E91-($E91-$C91-14)),1,
IF(AND(対象名簿【こちらに入力をお願いします。】!$F99="症状なし",AP$11&gt;=$C91,AP$11&lt;=$E91,AP$11&lt;=$E91-($E91-$C91-6)),1,"")))))</f>
        <v/>
      </c>
      <c r="AQ91" s="44" t="str">
        <f>IF(OR($C91="",$E91=""),"",
IF(AND(対象名簿【こちらに入力をお願いします。】!$F99="症状あり",$C91=45199,AQ$11&gt;=$C91,AQ$11&lt;=$E91,AQ$11&lt;=$E91-($E91-$C91-15)),1,
IF(AND(対象名簿【こちらに入力をお願いします。】!$F99="症状なし",$C91=45199,AQ$11&gt;=$C91,AQ$11&lt;=$E91,AQ$11&lt;=$E91-($E91-$C91-7)),1,
IF(AND(対象名簿【こちらに入力をお願いします。】!$F99="症状あり",AQ$11&gt;=$C91,AQ$11&lt;=$E91,AQ$11&lt;=$E91-($E91-$C91-14)),1,
IF(AND(対象名簿【こちらに入力をお願いします。】!$F99="症状なし",AQ$11&gt;=$C91,AQ$11&lt;=$E91,AQ$11&lt;=$E91-($E91-$C91-6)),1,"")))))</f>
        <v/>
      </c>
      <c r="AR91" s="44" t="str">
        <f>IF(OR($C91="",$E91=""),"",
IF(AND(対象名簿【こちらに入力をお願いします。】!$F99="症状あり",$C91=45199,AR$11&gt;=$C91,AR$11&lt;=$E91,AR$11&lt;=$E91-($E91-$C91-15)),1,
IF(AND(対象名簿【こちらに入力をお願いします。】!$F99="症状なし",$C91=45199,AR$11&gt;=$C91,AR$11&lt;=$E91,AR$11&lt;=$E91-($E91-$C91-7)),1,
IF(AND(対象名簿【こちらに入力をお願いします。】!$F99="症状あり",AR$11&gt;=$C91,AR$11&lt;=$E91,AR$11&lt;=$E91-($E91-$C91-14)),1,
IF(AND(対象名簿【こちらに入力をお願いします。】!$F99="症状なし",AR$11&gt;=$C91,AR$11&lt;=$E91,AR$11&lt;=$E91-($E91-$C91-6)),1,"")))))</f>
        <v/>
      </c>
      <c r="AS91" s="44" t="str">
        <f>IF(OR($C91="",$E91=""),"",
IF(AND(対象名簿【こちらに入力をお願いします。】!$F99="症状あり",$C91=45199,AS$11&gt;=$C91,AS$11&lt;=$E91,AS$11&lt;=$E91-($E91-$C91-15)),1,
IF(AND(対象名簿【こちらに入力をお願いします。】!$F99="症状なし",$C91=45199,AS$11&gt;=$C91,AS$11&lt;=$E91,AS$11&lt;=$E91-($E91-$C91-7)),1,
IF(AND(対象名簿【こちらに入力をお願いします。】!$F99="症状あり",AS$11&gt;=$C91,AS$11&lt;=$E91,AS$11&lt;=$E91-($E91-$C91-14)),1,
IF(AND(対象名簿【こちらに入力をお願いします。】!$F99="症状なし",AS$11&gt;=$C91,AS$11&lt;=$E91,AS$11&lt;=$E91-($E91-$C91-6)),1,"")))))</f>
        <v/>
      </c>
      <c r="AT91" s="44" t="str">
        <f>IF(OR($C91="",$E91=""),"",
IF(AND(対象名簿【こちらに入力をお願いします。】!$F99="症状あり",$C91=45199,AT$11&gt;=$C91,AT$11&lt;=$E91,AT$11&lt;=$E91-($E91-$C91-15)),1,
IF(AND(対象名簿【こちらに入力をお願いします。】!$F99="症状なし",$C91=45199,AT$11&gt;=$C91,AT$11&lt;=$E91,AT$11&lt;=$E91-($E91-$C91-7)),1,
IF(AND(対象名簿【こちらに入力をお願いします。】!$F99="症状あり",AT$11&gt;=$C91,AT$11&lt;=$E91,AT$11&lt;=$E91-($E91-$C91-14)),1,
IF(AND(対象名簿【こちらに入力をお願いします。】!$F99="症状なし",AT$11&gt;=$C91,AT$11&lt;=$E91,AT$11&lt;=$E91-($E91-$C91-6)),1,"")))))</f>
        <v/>
      </c>
      <c r="AU91" s="44" t="str">
        <f>IF(OR($C91="",$E91=""),"",
IF(AND(対象名簿【こちらに入力をお願いします。】!$F99="症状あり",$C91=45199,AU$11&gt;=$C91,AU$11&lt;=$E91,AU$11&lt;=$E91-($E91-$C91-15)),1,
IF(AND(対象名簿【こちらに入力をお願いします。】!$F99="症状なし",$C91=45199,AU$11&gt;=$C91,AU$11&lt;=$E91,AU$11&lt;=$E91-($E91-$C91-7)),1,
IF(AND(対象名簿【こちらに入力をお願いします。】!$F99="症状あり",AU$11&gt;=$C91,AU$11&lt;=$E91,AU$11&lt;=$E91-($E91-$C91-14)),1,
IF(AND(対象名簿【こちらに入力をお願いします。】!$F99="症状なし",AU$11&gt;=$C91,AU$11&lt;=$E91,AU$11&lt;=$E91-($E91-$C91-6)),1,"")))))</f>
        <v/>
      </c>
      <c r="AV91" s="44" t="str">
        <f>IF(OR($C91="",$E91=""),"",
IF(AND(対象名簿【こちらに入力をお願いします。】!$F99="症状あり",$C91=45199,AV$11&gt;=$C91,AV$11&lt;=$E91,AV$11&lt;=$E91-($E91-$C91-15)),1,
IF(AND(対象名簿【こちらに入力をお願いします。】!$F99="症状なし",$C91=45199,AV$11&gt;=$C91,AV$11&lt;=$E91,AV$11&lt;=$E91-($E91-$C91-7)),1,
IF(AND(対象名簿【こちらに入力をお願いします。】!$F99="症状あり",AV$11&gt;=$C91,AV$11&lt;=$E91,AV$11&lt;=$E91-($E91-$C91-14)),1,
IF(AND(対象名簿【こちらに入力をお願いします。】!$F99="症状なし",AV$11&gt;=$C91,AV$11&lt;=$E91,AV$11&lt;=$E91-($E91-$C91-6)),1,"")))))</f>
        <v/>
      </c>
      <c r="AW91" s="44" t="str">
        <f>IF(OR($C91="",$E91=""),"",
IF(AND(対象名簿【こちらに入力をお願いします。】!$F99="症状あり",$C91=45199,AW$11&gt;=$C91,AW$11&lt;=$E91,AW$11&lt;=$E91-($E91-$C91-15)),1,
IF(AND(対象名簿【こちらに入力をお願いします。】!$F99="症状なし",$C91=45199,AW$11&gt;=$C91,AW$11&lt;=$E91,AW$11&lt;=$E91-($E91-$C91-7)),1,
IF(AND(対象名簿【こちらに入力をお願いします。】!$F99="症状あり",AW$11&gt;=$C91,AW$11&lt;=$E91,AW$11&lt;=$E91-($E91-$C91-14)),1,
IF(AND(対象名簿【こちらに入力をお願いします。】!$F99="症状なし",AW$11&gt;=$C91,AW$11&lt;=$E91,AW$11&lt;=$E91-($E91-$C91-6)),1,"")))))</f>
        <v/>
      </c>
      <c r="AX91" s="44" t="str">
        <f>IF(OR($C91="",$E91=""),"",
IF(AND(対象名簿【こちらに入力をお願いします。】!$F99="症状あり",$C91=45199,AX$11&gt;=$C91,AX$11&lt;=$E91,AX$11&lt;=$E91-($E91-$C91-15)),1,
IF(AND(対象名簿【こちらに入力をお願いします。】!$F99="症状なし",$C91=45199,AX$11&gt;=$C91,AX$11&lt;=$E91,AX$11&lt;=$E91-($E91-$C91-7)),1,
IF(AND(対象名簿【こちらに入力をお願いします。】!$F99="症状あり",AX$11&gt;=$C91,AX$11&lt;=$E91,AX$11&lt;=$E91-($E91-$C91-14)),1,
IF(AND(対象名簿【こちらに入力をお願いします。】!$F99="症状なし",AX$11&gt;=$C91,AX$11&lt;=$E91,AX$11&lt;=$E91-($E91-$C91-6)),1,"")))))</f>
        <v/>
      </c>
      <c r="AY91" s="44" t="str">
        <f>IF(OR($C91="",$E91=""),"",
IF(AND(対象名簿【こちらに入力をお願いします。】!$F99="症状あり",$C91=45199,AY$11&gt;=$C91,AY$11&lt;=$E91,AY$11&lt;=$E91-($E91-$C91-15)),1,
IF(AND(対象名簿【こちらに入力をお願いします。】!$F99="症状なし",$C91=45199,AY$11&gt;=$C91,AY$11&lt;=$E91,AY$11&lt;=$E91-($E91-$C91-7)),1,
IF(AND(対象名簿【こちらに入力をお願いします。】!$F99="症状あり",AY$11&gt;=$C91,AY$11&lt;=$E91,AY$11&lt;=$E91-($E91-$C91-14)),1,
IF(AND(対象名簿【こちらに入力をお願いします。】!$F99="症状なし",AY$11&gt;=$C91,AY$11&lt;=$E91,AY$11&lt;=$E91-($E91-$C91-6)),1,"")))))</f>
        <v/>
      </c>
      <c r="AZ91" s="44" t="str">
        <f>IF(OR($C91="",$E91=""),"",
IF(AND(対象名簿【こちらに入力をお願いします。】!$F99="症状あり",$C91=45199,AZ$11&gt;=$C91,AZ$11&lt;=$E91,AZ$11&lt;=$E91-($E91-$C91-15)),1,
IF(AND(対象名簿【こちらに入力をお願いします。】!$F99="症状なし",$C91=45199,AZ$11&gt;=$C91,AZ$11&lt;=$E91,AZ$11&lt;=$E91-($E91-$C91-7)),1,
IF(AND(対象名簿【こちらに入力をお願いします。】!$F99="症状あり",AZ$11&gt;=$C91,AZ$11&lt;=$E91,AZ$11&lt;=$E91-($E91-$C91-14)),1,
IF(AND(対象名簿【こちらに入力をお願いします。】!$F99="症状なし",AZ$11&gt;=$C91,AZ$11&lt;=$E91,AZ$11&lt;=$E91-($E91-$C91-6)),1,"")))))</f>
        <v/>
      </c>
      <c r="BA91" s="44" t="str">
        <f>IF(OR($C91="",$E91=""),"",
IF(AND(対象名簿【こちらに入力をお願いします。】!$F99="症状あり",$C91=45199,BA$11&gt;=$C91,BA$11&lt;=$E91,BA$11&lt;=$E91-($E91-$C91-15)),1,
IF(AND(対象名簿【こちらに入力をお願いします。】!$F99="症状なし",$C91=45199,BA$11&gt;=$C91,BA$11&lt;=$E91,BA$11&lt;=$E91-($E91-$C91-7)),1,
IF(AND(対象名簿【こちらに入力をお願いします。】!$F99="症状あり",BA$11&gt;=$C91,BA$11&lt;=$E91,BA$11&lt;=$E91-($E91-$C91-14)),1,
IF(AND(対象名簿【こちらに入力をお願いします。】!$F99="症状なし",BA$11&gt;=$C91,BA$11&lt;=$E91,BA$11&lt;=$E91-($E91-$C91-6)),1,"")))))</f>
        <v/>
      </c>
      <c r="BB91" s="44" t="str">
        <f>IF(OR($C91="",$E91=""),"",
IF(AND(対象名簿【こちらに入力をお願いします。】!$F99="症状あり",$C91=45199,BB$11&gt;=$C91,BB$11&lt;=$E91,BB$11&lt;=$E91-($E91-$C91-15)),1,
IF(AND(対象名簿【こちらに入力をお願いします。】!$F99="症状なし",$C91=45199,BB$11&gt;=$C91,BB$11&lt;=$E91,BB$11&lt;=$E91-($E91-$C91-7)),1,
IF(AND(対象名簿【こちらに入力をお願いします。】!$F99="症状あり",BB$11&gt;=$C91,BB$11&lt;=$E91,BB$11&lt;=$E91-($E91-$C91-14)),1,
IF(AND(対象名簿【こちらに入力をお願いします。】!$F99="症状なし",BB$11&gt;=$C91,BB$11&lt;=$E91,BB$11&lt;=$E91-($E91-$C91-6)),1,"")))))</f>
        <v/>
      </c>
      <c r="BC91" s="44" t="str">
        <f>IF(OR($C91="",$E91=""),"",
IF(AND(対象名簿【こちらに入力をお願いします。】!$F99="症状あり",$C91=45199,BC$11&gt;=$C91,BC$11&lt;=$E91,BC$11&lt;=$E91-($E91-$C91-15)),1,
IF(AND(対象名簿【こちらに入力をお願いします。】!$F99="症状なし",$C91=45199,BC$11&gt;=$C91,BC$11&lt;=$E91,BC$11&lt;=$E91-($E91-$C91-7)),1,
IF(AND(対象名簿【こちらに入力をお願いします。】!$F99="症状あり",BC$11&gt;=$C91,BC$11&lt;=$E91,BC$11&lt;=$E91-($E91-$C91-14)),1,
IF(AND(対象名簿【こちらに入力をお願いします。】!$F99="症状なし",BC$11&gt;=$C91,BC$11&lt;=$E91,BC$11&lt;=$E91-($E91-$C91-6)),1,"")))))</f>
        <v/>
      </c>
      <c r="BD91" s="44" t="str">
        <f>IF(OR($C91="",$E91=""),"",
IF(AND(対象名簿【こちらに入力をお願いします。】!$F99="症状あり",$C91=45199,BD$11&gt;=$C91,BD$11&lt;=$E91,BD$11&lt;=$E91-($E91-$C91-15)),1,
IF(AND(対象名簿【こちらに入力をお願いします。】!$F99="症状なし",$C91=45199,BD$11&gt;=$C91,BD$11&lt;=$E91,BD$11&lt;=$E91-($E91-$C91-7)),1,
IF(AND(対象名簿【こちらに入力をお願いします。】!$F99="症状あり",BD$11&gt;=$C91,BD$11&lt;=$E91,BD$11&lt;=$E91-($E91-$C91-14)),1,
IF(AND(対象名簿【こちらに入力をお願いします。】!$F99="症状なし",BD$11&gt;=$C91,BD$11&lt;=$E91,BD$11&lt;=$E91-($E91-$C91-6)),1,"")))))</f>
        <v/>
      </c>
      <c r="BE91" s="44" t="str">
        <f>IF(OR($C91="",$E91=""),"",
IF(AND(対象名簿【こちらに入力をお願いします。】!$F99="症状あり",$C91=45199,BE$11&gt;=$C91,BE$11&lt;=$E91,BE$11&lt;=$E91-($E91-$C91-15)),1,
IF(AND(対象名簿【こちらに入力をお願いします。】!$F99="症状なし",$C91=45199,BE$11&gt;=$C91,BE$11&lt;=$E91,BE$11&lt;=$E91-($E91-$C91-7)),1,
IF(AND(対象名簿【こちらに入力をお願いします。】!$F99="症状あり",BE$11&gt;=$C91,BE$11&lt;=$E91,BE$11&lt;=$E91-($E91-$C91-14)),1,
IF(AND(対象名簿【こちらに入力をお願いします。】!$F99="症状なし",BE$11&gt;=$C91,BE$11&lt;=$E91,BE$11&lt;=$E91-($E91-$C91-6)),1,"")))))</f>
        <v/>
      </c>
      <c r="BF91" s="44" t="str">
        <f>IF(OR($C91="",$E91=""),"",
IF(AND(対象名簿【こちらに入力をお願いします。】!$F99="症状あり",$C91=45199,BF$11&gt;=$C91,BF$11&lt;=$E91,BF$11&lt;=$E91-($E91-$C91-15)),1,
IF(AND(対象名簿【こちらに入力をお願いします。】!$F99="症状なし",$C91=45199,BF$11&gt;=$C91,BF$11&lt;=$E91,BF$11&lt;=$E91-($E91-$C91-7)),1,
IF(AND(対象名簿【こちらに入力をお願いします。】!$F99="症状あり",BF$11&gt;=$C91,BF$11&lt;=$E91,BF$11&lt;=$E91-($E91-$C91-14)),1,
IF(AND(対象名簿【こちらに入力をお願いします。】!$F99="症状なし",BF$11&gt;=$C91,BF$11&lt;=$E91,BF$11&lt;=$E91-($E91-$C91-6)),1,"")))))</f>
        <v/>
      </c>
      <c r="BG91" s="44" t="str">
        <f>IF(OR($C91="",$E91=""),"",
IF(AND(対象名簿【こちらに入力をお願いします。】!$F99="症状あり",$C91=45199,BG$11&gt;=$C91,BG$11&lt;=$E91,BG$11&lt;=$E91-($E91-$C91-15)),1,
IF(AND(対象名簿【こちらに入力をお願いします。】!$F99="症状なし",$C91=45199,BG$11&gt;=$C91,BG$11&lt;=$E91,BG$11&lt;=$E91-($E91-$C91-7)),1,
IF(AND(対象名簿【こちらに入力をお願いします。】!$F99="症状あり",BG$11&gt;=$C91,BG$11&lt;=$E91,BG$11&lt;=$E91-($E91-$C91-14)),1,
IF(AND(対象名簿【こちらに入力をお願いします。】!$F99="症状なし",BG$11&gt;=$C91,BG$11&lt;=$E91,BG$11&lt;=$E91-($E91-$C91-6)),1,"")))))</f>
        <v/>
      </c>
      <c r="BH91" s="44" t="str">
        <f>IF(OR($C91="",$E91=""),"",
IF(AND(対象名簿【こちらに入力をお願いします。】!$F99="症状あり",$C91=45199,BH$11&gt;=$C91,BH$11&lt;=$E91,BH$11&lt;=$E91-($E91-$C91-15)),1,
IF(AND(対象名簿【こちらに入力をお願いします。】!$F99="症状なし",$C91=45199,BH$11&gt;=$C91,BH$11&lt;=$E91,BH$11&lt;=$E91-($E91-$C91-7)),1,
IF(AND(対象名簿【こちらに入力をお願いします。】!$F99="症状あり",BH$11&gt;=$C91,BH$11&lt;=$E91,BH$11&lt;=$E91-($E91-$C91-14)),1,
IF(AND(対象名簿【こちらに入力をお願いします。】!$F99="症状なし",BH$11&gt;=$C91,BH$11&lt;=$E91,BH$11&lt;=$E91-($E91-$C91-6)),1,"")))))</f>
        <v/>
      </c>
      <c r="BI91" s="44" t="str">
        <f>IF(OR($C91="",$E91=""),"",
IF(AND(対象名簿【こちらに入力をお願いします。】!$F99="症状あり",$C91=45199,BI$11&gt;=$C91,BI$11&lt;=$E91,BI$11&lt;=$E91-($E91-$C91-15)),1,
IF(AND(対象名簿【こちらに入力をお願いします。】!$F99="症状なし",$C91=45199,BI$11&gt;=$C91,BI$11&lt;=$E91,BI$11&lt;=$E91-($E91-$C91-7)),1,
IF(AND(対象名簿【こちらに入力をお願いします。】!$F99="症状あり",BI$11&gt;=$C91,BI$11&lt;=$E91,BI$11&lt;=$E91-($E91-$C91-14)),1,
IF(AND(対象名簿【こちらに入力をお願いします。】!$F99="症状なし",BI$11&gt;=$C91,BI$11&lt;=$E91,BI$11&lt;=$E91-($E91-$C91-6)),1,"")))))</f>
        <v/>
      </c>
      <c r="BJ91" s="44" t="str">
        <f>IF(OR($C91="",$E91=""),"",
IF(AND(対象名簿【こちらに入力をお願いします。】!$F99="症状あり",$C91=45199,BJ$11&gt;=$C91,BJ$11&lt;=$E91,BJ$11&lt;=$E91-($E91-$C91-15)),1,
IF(AND(対象名簿【こちらに入力をお願いします。】!$F99="症状なし",$C91=45199,BJ$11&gt;=$C91,BJ$11&lt;=$E91,BJ$11&lt;=$E91-($E91-$C91-7)),1,
IF(AND(対象名簿【こちらに入力をお願いします。】!$F99="症状あり",BJ$11&gt;=$C91,BJ$11&lt;=$E91,BJ$11&lt;=$E91-($E91-$C91-14)),1,
IF(AND(対象名簿【こちらに入力をお願いします。】!$F99="症状なし",BJ$11&gt;=$C91,BJ$11&lt;=$E91,BJ$11&lt;=$E91-($E91-$C91-6)),1,"")))))</f>
        <v/>
      </c>
      <c r="BK91" s="44" t="str">
        <f>IF(OR($C91="",$E91=""),"",
IF(AND(対象名簿【こちらに入力をお願いします。】!$F99="症状あり",$C91=45199,BK$11&gt;=$C91,BK$11&lt;=$E91,BK$11&lt;=$E91-($E91-$C91-15)),1,
IF(AND(対象名簿【こちらに入力をお願いします。】!$F99="症状なし",$C91=45199,BK$11&gt;=$C91,BK$11&lt;=$E91,BK$11&lt;=$E91-($E91-$C91-7)),1,
IF(AND(対象名簿【こちらに入力をお願いします。】!$F99="症状あり",BK$11&gt;=$C91,BK$11&lt;=$E91,BK$11&lt;=$E91-($E91-$C91-14)),1,
IF(AND(対象名簿【こちらに入力をお願いします。】!$F99="症状なし",BK$11&gt;=$C91,BK$11&lt;=$E91,BK$11&lt;=$E91-($E91-$C91-6)),1,"")))))</f>
        <v/>
      </c>
      <c r="BL91" s="44" t="str">
        <f>IF(OR($C91="",$E91=""),"",
IF(AND(対象名簿【こちらに入力をお願いします。】!$F99="症状あり",$C91=45199,BL$11&gt;=$C91,BL$11&lt;=$E91,BL$11&lt;=$E91-($E91-$C91-15)),1,
IF(AND(対象名簿【こちらに入力をお願いします。】!$F99="症状なし",$C91=45199,BL$11&gt;=$C91,BL$11&lt;=$E91,BL$11&lt;=$E91-($E91-$C91-7)),1,
IF(AND(対象名簿【こちらに入力をお願いします。】!$F99="症状あり",BL$11&gt;=$C91,BL$11&lt;=$E91,BL$11&lt;=$E91-($E91-$C91-14)),1,
IF(AND(対象名簿【こちらに入力をお願いします。】!$F99="症状なし",BL$11&gt;=$C91,BL$11&lt;=$E91,BL$11&lt;=$E91-($E91-$C91-6)),1,"")))))</f>
        <v/>
      </c>
      <c r="BM91" s="44" t="str">
        <f>IF(OR($C91="",$E91=""),"",
IF(AND(対象名簿【こちらに入力をお願いします。】!$F99="症状あり",$C91=45199,BM$11&gt;=$C91,BM$11&lt;=$E91,BM$11&lt;=$E91-($E91-$C91-15)),1,
IF(AND(対象名簿【こちらに入力をお願いします。】!$F99="症状なし",$C91=45199,BM$11&gt;=$C91,BM$11&lt;=$E91,BM$11&lt;=$E91-($E91-$C91-7)),1,
IF(AND(対象名簿【こちらに入力をお願いします。】!$F99="症状あり",BM$11&gt;=$C91,BM$11&lt;=$E91,BM$11&lt;=$E91-($E91-$C91-14)),1,
IF(AND(対象名簿【こちらに入力をお願いします。】!$F99="症状なし",BM$11&gt;=$C91,BM$11&lt;=$E91,BM$11&lt;=$E91-($E91-$C91-6)),1,"")))))</f>
        <v/>
      </c>
      <c r="BN91" s="44" t="str">
        <f>IF(OR($C91="",$E91=""),"",
IF(AND(対象名簿【こちらに入力をお願いします。】!$F99="症状あり",$C91=45199,BN$11&gt;=$C91,BN$11&lt;=$E91,BN$11&lt;=$E91-($E91-$C91-15)),1,
IF(AND(対象名簿【こちらに入力をお願いします。】!$F99="症状なし",$C91=45199,BN$11&gt;=$C91,BN$11&lt;=$E91,BN$11&lt;=$E91-($E91-$C91-7)),1,
IF(AND(対象名簿【こちらに入力をお願いします。】!$F99="症状あり",BN$11&gt;=$C91,BN$11&lt;=$E91,BN$11&lt;=$E91-($E91-$C91-14)),1,
IF(AND(対象名簿【こちらに入力をお願いします。】!$F99="症状なし",BN$11&gt;=$C91,BN$11&lt;=$E91,BN$11&lt;=$E91-($E91-$C91-6)),1,"")))))</f>
        <v/>
      </c>
      <c r="BO91" s="44" t="str">
        <f>IF(OR($C91="",$E91=""),"",
IF(AND(対象名簿【こちらに入力をお願いします。】!$F99="症状あり",$C91=45199,BO$11&gt;=$C91,BO$11&lt;=$E91,BO$11&lt;=$E91-($E91-$C91-15)),1,
IF(AND(対象名簿【こちらに入力をお願いします。】!$F99="症状なし",$C91=45199,BO$11&gt;=$C91,BO$11&lt;=$E91,BO$11&lt;=$E91-($E91-$C91-7)),1,
IF(AND(対象名簿【こちらに入力をお願いします。】!$F99="症状あり",BO$11&gt;=$C91,BO$11&lt;=$E91,BO$11&lt;=$E91-($E91-$C91-14)),1,
IF(AND(対象名簿【こちらに入力をお願いします。】!$F99="症状なし",BO$11&gt;=$C91,BO$11&lt;=$E91,BO$11&lt;=$E91-($E91-$C91-6)),1,"")))))</f>
        <v/>
      </c>
      <c r="BP91" s="44" t="str">
        <f>IF(OR($C91="",$E91=""),"",
IF(AND(対象名簿【こちらに入力をお願いします。】!$F99="症状あり",$C91=45199,BP$11&gt;=$C91,BP$11&lt;=$E91,BP$11&lt;=$E91-($E91-$C91-15)),1,
IF(AND(対象名簿【こちらに入力をお願いします。】!$F99="症状なし",$C91=45199,BP$11&gt;=$C91,BP$11&lt;=$E91,BP$11&lt;=$E91-($E91-$C91-7)),1,
IF(AND(対象名簿【こちらに入力をお願いします。】!$F99="症状あり",BP$11&gt;=$C91,BP$11&lt;=$E91,BP$11&lt;=$E91-($E91-$C91-14)),1,
IF(AND(対象名簿【こちらに入力をお願いします。】!$F99="症状なし",BP$11&gt;=$C91,BP$11&lt;=$E91,BP$11&lt;=$E91-($E91-$C91-6)),1,"")))))</f>
        <v/>
      </c>
      <c r="BQ91" s="44" t="str">
        <f>IF(OR($C91="",$E91=""),"",
IF(AND(対象名簿【こちらに入力をお願いします。】!$F99="症状あり",$C91=45199,BQ$11&gt;=$C91,BQ$11&lt;=$E91,BQ$11&lt;=$E91-($E91-$C91-15)),1,
IF(AND(対象名簿【こちらに入力をお願いします。】!$F99="症状なし",$C91=45199,BQ$11&gt;=$C91,BQ$11&lt;=$E91,BQ$11&lt;=$E91-($E91-$C91-7)),1,
IF(AND(対象名簿【こちらに入力をお願いします。】!$F99="症状あり",BQ$11&gt;=$C91,BQ$11&lt;=$E91,BQ$11&lt;=$E91-($E91-$C91-14)),1,
IF(AND(対象名簿【こちらに入力をお願いします。】!$F99="症状なし",BQ$11&gt;=$C91,BQ$11&lt;=$E91,BQ$11&lt;=$E91-($E91-$C91-6)),1,"")))))</f>
        <v/>
      </c>
      <c r="BR91" s="44" t="str">
        <f>IF(OR($C91="",$E91=""),"",
IF(AND(対象名簿【こちらに入力をお願いします。】!$F99="症状あり",$C91=45199,BR$11&gt;=$C91,BR$11&lt;=$E91,BR$11&lt;=$E91-($E91-$C91-15)),1,
IF(AND(対象名簿【こちらに入力をお願いします。】!$F99="症状なし",$C91=45199,BR$11&gt;=$C91,BR$11&lt;=$E91,BR$11&lt;=$E91-($E91-$C91-7)),1,
IF(AND(対象名簿【こちらに入力をお願いします。】!$F99="症状あり",BR$11&gt;=$C91,BR$11&lt;=$E91,BR$11&lt;=$E91-($E91-$C91-14)),1,
IF(AND(対象名簿【こちらに入力をお願いします。】!$F99="症状なし",BR$11&gt;=$C91,BR$11&lt;=$E91,BR$11&lt;=$E91-($E91-$C91-6)),1,"")))))</f>
        <v/>
      </c>
      <c r="BS91" s="44" t="str">
        <f>IF(OR($C91="",$E91=""),"",
IF(AND(対象名簿【こちらに入力をお願いします。】!$F99="症状あり",$C91=45199,BS$11&gt;=$C91,BS$11&lt;=$E91,BS$11&lt;=$E91-($E91-$C91-15)),1,
IF(AND(対象名簿【こちらに入力をお願いします。】!$F99="症状なし",$C91=45199,BS$11&gt;=$C91,BS$11&lt;=$E91,BS$11&lt;=$E91-($E91-$C91-7)),1,
IF(AND(対象名簿【こちらに入力をお願いします。】!$F99="症状あり",BS$11&gt;=$C91,BS$11&lt;=$E91,BS$11&lt;=$E91-($E91-$C91-14)),1,
IF(AND(対象名簿【こちらに入力をお願いします。】!$F99="症状なし",BS$11&gt;=$C91,BS$11&lt;=$E91,BS$11&lt;=$E91-($E91-$C91-6)),1,"")))))</f>
        <v/>
      </c>
      <c r="BT91" s="44" t="str">
        <f>IF(OR($C91="",$E91=""),"",
IF(AND(対象名簿【こちらに入力をお願いします。】!$F99="症状あり",$C91=45199,BT$11&gt;=$C91,BT$11&lt;=$E91,BT$11&lt;=$E91-($E91-$C91-15)),1,
IF(AND(対象名簿【こちらに入力をお願いします。】!$F99="症状なし",$C91=45199,BT$11&gt;=$C91,BT$11&lt;=$E91,BT$11&lt;=$E91-($E91-$C91-7)),1,
IF(AND(対象名簿【こちらに入力をお願いします。】!$F99="症状あり",BT$11&gt;=$C91,BT$11&lt;=$E91,BT$11&lt;=$E91-($E91-$C91-14)),1,
IF(AND(対象名簿【こちらに入力をお願いします。】!$F99="症状なし",BT$11&gt;=$C91,BT$11&lt;=$E91,BT$11&lt;=$E91-($E91-$C91-6)),1,"")))))</f>
        <v/>
      </c>
      <c r="BU91" s="44" t="str">
        <f>IF(OR($C91="",$E91=""),"",
IF(AND(対象名簿【こちらに入力をお願いします。】!$F99="症状あり",$C91=45199,BU$11&gt;=$C91,BU$11&lt;=$E91,BU$11&lt;=$E91-($E91-$C91-15)),1,
IF(AND(対象名簿【こちらに入力をお願いします。】!$F99="症状なし",$C91=45199,BU$11&gt;=$C91,BU$11&lt;=$E91,BU$11&lt;=$E91-($E91-$C91-7)),1,
IF(AND(対象名簿【こちらに入力をお願いします。】!$F99="症状あり",BU$11&gt;=$C91,BU$11&lt;=$E91,BU$11&lt;=$E91-($E91-$C91-14)),1,
IF(AND(対象名簿【こちらに入力をお願いします。】!$F99="症状なし",BU$11&gt;=$C91,BU$11&lt;=$E91,BU$11&lt;=$E91-($E91-$C91-6)),1,"")))))</f>
        <v/>
      </c>
      <c r="BV91" s="44" t="str">
        <f>IF(OR($C91="",$E91=""),"",
IF(AND(対象名簿【こちらに入力をお願いします。】!$F99="症状あり",$C91=45199,BV$11&gt;=$C91,BV$11&lt;=$E91,BV$11&lt;=$E91-($E91-$C91-15)),1,
IF(AND(対象名簿【こちらに入力をお願いします。】!$F99="症状なし",$C91=45199,BV$11&gt;=$C91,BV$11&lt;=$E91,BV$11&lt;=$E91-($E91-$C91-7)),1,
IF(AND(対象名簿【こちらに入力をお願いします。】!$F99="症状あり",BV$11&gt;=$C91,BV$11&lt;=$E91,BV$11&lt;=$E91-($E91-$C91-14)),1,
IF(AND(対象名簿【こちらに入力をお願いします。】!$F99="症状なし",BV$11&gt;=$C91,BV$11&lt;=$E91,BV$11&lt;=$E91-($E91-$C91-6)),1,"")))))</f>
        <v/>
      </c>
      <c r="BW91" s="44" t="str">
        <f>IF(OR($C91="",$E91=""),"",
IF(AND(対象名簿【こちらに入力をお願いします。】!$F99="症状あり",$C91=45199,BW$11&gt;=$C91,BW$11&lt;=$E91,BW$11&lt;=$E91-($E91-$C91-15)),1,
IF(AND(対象名簿【こちらに入力をお願いします。】!$F99="症状なし",$C91=45199,BW$11&gt;=$C91,BW$11&lt;=$E91,BW$11&lt;=$E91-($E91-$C91-7)),1,
IF(AND(対象名簿【こちらに入力をお願いします。】!$F99="症状あり",BW$11&gt;=$C91,BW$11&lt;=$E91,BW$11&lt;=$E91-($E91-$C91-14)),1,
IF(AND(対象名簿【こちらに入力をお願いします。】!$F99="症状なし",BW$11&gt;=$C91,BW$11&lt;=$E91,BW$11&lt;=$E91-($E91-$C91-6)),1,"")))))</f>
        <v/>
      </c>
      <c r="BX91" s="44" t="str">
        <f>IF(OR($C91="",$E91=""),"",
IF(AND(対象名簿【こちらに入力をお願いします。】!$F99="症状あり",$C91=45199,BX$11&gt;=$C91,BX$11&lt;=$E91,BX$11&lt;=$E91-($E91-$C91-15)),1,
IF(AND(対象名簿【こちらに入力をお願いします。】!$F99="症状なし",$C91=45199,BX$11&gt;=$C91,BX$11&lt;=$E91,BX$11&lt;=$E91-($E91-$C91-7)),1,
IF(AND(対象名簿【こちらに入力をお願いします。】!$F99="症状あり",BX$11&gt;=$C91,BX$11&lt;=$E91,BX$11&lt;=$E91-($E91-$C91-14)),1,
IF(AND(対象名簿【こちらに入力をお願いします。】!$F99="症状なし",BX$11&gt;=$C91,BX$11&lt;=$E91,BX$11&lt;=$E91-($E91-$C91-6)),1,"")))))</f>
        <v/>
      </c>
      <c r="BY91" s="44" t="str">
        <f>IF(OR($C91="",$E91=""),"",
IF(AND(対象名簿【こちらに入力をお願いします。】!$F99="症状あり",$C91=45199,BY$11&gt;=$C91,BY$11&lt;=$E91,BY$11&lt;=$E91-($E91-$C91-15)),1,
IF(AND(対象名簿【こちらに入力をお願いします。】!$F99="症状なし",$C91=45199,BY$11&gt;=$C91,BY$11&lt;=$E91,BY$11&lt;=$E91-($E91-$C91-7)),1,
IF(AND(対象名簿【こちらに入力をお願いします。】!$F99="症状あり",BY$11&gt;=$C91,BY$11&lt;=$E91,BY$11&lt;=$E91-($E91-$C91-14)),1,
IF(AND(対象名簿【こちらに入力をお願いします。】!$F99="症状なし",BY$11&gt;=$C91,BY$11&lt;=$E91,BY$11&lt;=$E91-($E91-$C91-6)),1,"")))))</f>
        <v/>
      </c>
      <c r="BZ91" s="44" t="str">
        <f>IF(OR($C91="",$E91=""),"",
IF(AND(対象名簿【こちらに入力をお願いします。】!$F99="症状あり",$C91=45199,BZ$11&gt;=$C91,BZ$11&lt;=$E91,BZ$11&lt;=$E91-($E91-$C91-15)),1,
IF(AND(対象名簿【こちらに入力をお願いします。】!$F99="症状なし",$C91=45199,BZ$11&gt;=$C91,BZ$11&lt;=$E91,BZ$11&lt;=$E91-($E91-$C91-7)),1,
IF(AND(対象名簿【こちらに入力をお願いします。】!$F99="症状あり",BZ$11&gt;=$C91,BZ$11&lt;=$E91,BZ$11&lt;=$E91-($E91-$C91-14)),1,
IF(AND(対象名簿【こちらに入力をお願いします。】!$F99="症状なし",BZ$11&gt;=$C91,BZ$11&lt;=$E91,BZ$11&lt;=$E91-($E91-$C91-6)),1,"")))))</f>
        <v/>
      </c>
      <c r="CA91" s="44" t="str">
        <f>IF(OR($C91="",$E91=""),"",
IF(AND(対象名簿【こちらに入力をお願いします。】!$F99="症状あり",$C91=45199,CA$11&gt;=$C91,CA$11&lt;=$E91,CA$11&lt;=$E91-($E91-$C91-15)),1,
IF(AND(対象名簿【こちらに入力をお願いします。】!$F99="症状なし",$C91=45199,CA$11&gt;=$C91,CA$11&lt;=$E91,CA$11&lt;=$E91-($E91-$C91-7)),1,
IF(AND(対象名簿【こちらに入力をお願いします。】!$F99="症状あり",CA$11&gt;=$C91,CA$11&lt;=$E91,CA$11&lt;=$E91-($E91-$C91-14)),1,
IF(AND(対象名簿【こちらに入力をお願いします。】!$F99="症状なし",CA$11&gt;=$C91,CA$11&lt;=$E91,CA$11&lt;=$E91-($E91-$C91-6)),1,"")))))</f>
        <v/>
      </c>
      <c r="CB91" s="44" t="str">
        <f>IF(OR($C91="",$E91=""),"",
IF(AND(対象名簿【こちらに入力をお願いします。】!$F99="症状あり",$C91=45199,CB$11&gt;=$C91,CB$11&lt;=$E91,CB$11&lt;=$E91-($E91-$C91-15)),1,
IF(AND(対象名簿【こちらに入力をお願いします。】!$F99="症状なし",$C91=45199,CB$11&gt;=$C91,CB$11&lt;=$E91,CB$11&lt;=$E91-($E91-$C91-7)),1,
IF(AND(対象名簿【こちらに入力をお願いします。】!$F99="症状あり",CB$11&gt;=$C91,CB$11&lt;=$E91,CB$11&lt;=$E91-($E91-$C91-14)),1,
IF(AND(対象名簿【こちらに入力をお願いします。】!$F99="症状なし",CB$11&gt;=$C91,CB$11&lt;=$E91,CB$11&lt;=$E91-($E91-$C91-6)),1,"")))))</f>
        <v/>
      </c>
      <c r="CC91" s="44" t="str">
        <f>IF(OR($C91="",$E91=""),"",
IF(AND(対象名簿【こちらに入力をお願いします。】!$F99="症状あり",$C91=45199,CC$11&gt;=$C91,CC$11&lt;=$E91,CC$11&lt;=$E91-($E91-$C91-15)),1,
IF(AND(対象名簿【こちらに入力をお願いします。】!$F99="症状なし",$C91=45199,CC$11&gt;=$C91,CC$11&lt;=$E91,CC$11&lt;=$E91-($E91-$C91-7)),1,
IF(AND(対象名簿【こちらに入力をお願いします。】!$F99="症状あり",CC$11&gt;=$C91,CC$11&lt;=$E91,CC$11&lt;=$E91-($E91-$C91-14)),1,
IF(AND(対象名簿【こちらに入力をお願いします。】!$F99="症状なし",CC$11&gt;=$C91,CC$11&lt;=$E91,CC$11&lt;=$E91-($E91-$C91-6)),1,"")))))</f>
        <v/>
      </c>
      <c r="CD91" s="44" t="str">
        <f>IF(OR($C91="",$E91=""),"",
IF(AND(対象名簿【こちらに入力をお願いします。】!$F99="症状あり",$C91=45199,CD$11&gt;=$C91,CD$11&lt;=$E91,CD$11&lt;=$E91-($E91-$C91-15)),1,
IF(AND(対象名簿【こちらに入力をお願いします。】!$F99="症状なし",$C91=45199,CD$11&gt;=$C91,CD$11&lt;=$E91,CD$11&lt;=$E91-($E91-$C91-7)),1,
IF(AND(対象名簿【こちらに入力をお願いします。】!$F99="症状あり",CD$11&gt;=$C91,CD$11&lt;=$E91,CD$11&lt;=$E91-($E91-$C91-14)),1,
IF(AND(対象名簿【こちらに入力をお願いします。】!$F99="症状なし",CD$11&gt;=$C91,CD$11&lt;=$E91,CD$11&lt;=$E91-($E91-$C91-6)),1,"")))))</f>
        <v/>
      </c>
      <c r="CE91" s="44" t="str">
        <f>IF(OR($C91="",$E91=""),"",
IF(AND(対象名簿【こちらに入力をお願いします。】!$F99="症状あり",$C91=45199,CE$11&gt;=$C91,CE$11&lt;=$E91,CE$11&lt;=$E91-($E91-$C91-15)),1,
IF(AND(対象名簿【こちらに入力をお願いします。】!$F99="症状なし",$C91=45199,CE$11&gt;=$C91,CE$11&lt;=$E91,CE$11&lt;=$E91-($E91-$C91-7)),1,
IF(AND(対象名簿【こちらに入力をお願いします。】!$F99="症状あり",CE$11&gt;=$C91,CE$11&lt;=$E91,CE$11&lt;=$E91-($E91-$C91-14)),1,
IF(AND(対象名簿【こちらに入力をお願いします。】!$F99="症状なし",CE$11&gt;=$C91,CE$11&lt;=$E91,CE$11&lt;=$E91-($E91-$C91-6)),1,"")))))</f>
        <v/>
      </c>
      <c r="CF91" s="44" t="str">
        <f>IF(OR($C91="",$E91=""),"",
IF(AND(対象名簿【こちらに入力をお願いします。】!$F99="症状あり",$C91=45199,CF$11&gt;=$C91,CF$11&lt;=$E91,CF$11&lt;=$E91-($E91-$C91-15)),1,
IF(AND(対象名簿【こちらに入力をお願いします。】!$F99="症状なし",$C91=45199,CF$11&gt;=$C91,CF$11&lt;=$E91,CF$11&lt;=$E91-($E91-$C91-7)),1,
IF(AND(対象名簿【こちらに入力をお願いします。】!$F99="症状あり",CF$11&gt;=$C91,CF$11&lt;=$E91,CF$11&lt;=$E91-($E91-$C91-14)),1,
IF(AND(対象名簿【こちらに入力をお願いします。】!$F99="症状なし",CF$11&gt;=$C91,CF$11&lt;=$E91,CF$11&lt;=$E91-($E91-$C91-6)),1,"")))))</f>
        <v/>
      </c>
      <c r="CG91" s="44" t="str">
        <f>IF(OR($C91="",$E91=""),"",
IF(AND(対象名簿【こちらに入力をお願いします。】!$F99="症状あり",$C91=45199,CG$11&gt;=$C91,CG$11&lt;=$E91,CG$11&lt;=$E91-($E91-$C91-15)),1,
IF(AND(対象名簿【こちらに入力をお願いします。】!$F99="症状なし",$C91=45199,CG$11&gt;=$C91,CG$11&lt;=$E91,CG$11&lt;=$E91-($E91-$C91-7)),1,
IF(AND(対象名簿【こちらに入力をお願いします。】!$F99="症状あり",CG$11&gt;=$C91,CG$11&lt;=$E91,CG$11&lt;=$E91-($E91-$C91-14)),1,
IF(AND(対象名簿【こちらに入力をお願いします。】!$F99="症状なし",CG$11&gt;=$C91,CG$11&lt;=$E91,CG$11&lt;=$E91-($E91-$C91-6)),1,"")))))</f>
        <v/>
      </c>
      <c r="CH91" s="44" t="str">
        <f>IF(OR($C91="",$E91=""),"",
IF(AND(対象名簿【こちらに入力をお願いします。】!$F99="症状あり",$C91=45199,CH$11&gt;=$C91,CH$11&lt;=$E91,CH$11&lt;=$E91-($E91-$C91-15)),1,
IF(AND(対象名簿【こちらに入力をお願いします。】!$F99="症状なし",$C91=45199,CH$11&gt;=$C91,CH$11&lt;=$E91,CH$11&lt;=$E91-($E91-$C91-7)),1,
IF(AND(対象名簿【こちらに入力をお願いします。】!$F99="症状あり",CH$11&gt;=$C91,CH$11&lt;=$E91,CH$11&lt;=$E91-($E91-$C91-14)),1,
IF(AND(対象名簿【こちらに入力をお願いします。】!$F99="症状なし",CH$11&gt;=$C91,CH$11&lt;=$E91,CH$11&lt;=$E91-($E91-$C91-6)),1,"")))))</f>
        <v/>
      </c>
      <c r="CI91" s="44" t="str">
        <f>IF(OR($C91="",$E91=""),"",
IF(AND(対象名簿【こちらに入力をお願いします。】!$F99="症状あり",$C91=45199,CI$11&gt;=$C91,CI$11&lt;=$E91,CI$11&lt;=$E91-($E91-$C91-15)),1,
IF(AND(対象名簿【こちらに入力をお願いします。】!$F99="症状なし",$C91=45199,CI$11&gt;=$C91,CI$11&lt;=$E91,CI$11&lt;=$E91-($E91-$C91-7)),1,
IF(AND(対象名簿【こちらに入力をお願いします。】!$F99="症状あり",CI$11&gt;=$C91,CI$11&lt;=$E91,CI$11&lt;=$E91-($E91-$C91-14)),1,
IF(AND(対象名簿【こちらに入力をお願いします。】!$F99="症状なし",CI$11&gt;=$C91,CI$11&lt;=$E91,CI$11&lt;=$E91-($E91-$C91-6)),1,"")))))</f>
        <v/>
      </c>
      <c r="CJ91" s="44" t="str">
        <f>IF(OR($C91="",$E91=""),"",
IF(AND(対象名簿【こちらに入力をお願いします。】!$F99="症状あり",$C91=45199,CJ$11&gt;=$C91,CJ$11&lt;=$E91,CJ$11&lt;=$E91-($E91-$C91-15)),1,
IF(AND(対象名簿【こちらに入力をお願いします。】!$F99="症状なし",$C91=45199,CJ$11&gt;=$C91,CJ$11&lt;=$E91,CJ$11&lt;=$E91-($E91-$C91-7)),1,
IF(AND(対象名簿【こちらに入力をお願いします。】!$F99="症状あり",CJ$11&gt;=$C91,CJ$11&lt;=$E91,CJ$11&lt;=$E91-($E91-$C91-14)),1,
IF(AND(対象名簿【こちらに入力をお願いします。】!$F99="症状なし",CJ$11&gt;=$C91,CJ$11&lt;=$E91,CJ$11&lt;=$E91-($E91-$C91-6)),1,"")))))</f>
        <v/>
      </c>
      <c r="CK91" s="44" t="str">
        <f>IF(OR($C91="",$E91=""),"",
IF(AND(対象名簿【こちらに入力をお願いします。】!$F99="症状あり",$C91=45199,CK$11&gt;=$C91,CK$11&lt;=$E91,CK$11&lt;=$E91-($E91-$C91-15)),1,
IF(AND(対象名簿【こちらに入力をお願いします。】!$F99="症状なし",$C91=45199,CK$11&gt;=$C91,CK$11&lt;=$E91,CK$11&lt;=$E91-($E91-$C91-7)),1,
IF(AND(対象名簿【こちらに入力をお願いします。】!$F99="症状あり",CK$11&gt;=$C91,CK$11&lt;=$E91,CK$11&lt;=$E91-($E91-$C91-14)),1,
IF(AND(対象名簿【こちらに入力をお願いします。】!$F99="症状なし",CK$11&gt;=$C91,CK$11&lt;=$E91,CK$11&lt;=$E91-($E91-$C91-6)),1,"")))))</f>
        <v/>
      </c>
      <c r="CL91" s="44" t="str">
        <f>IF(OR($C91="",$E91=""),"",
IF(AND(対象名簿【こちらに入力をお願いします。】!$F99="症状あり",$C91=45199,CL$11&gt;=$C91,CL$11&lt;=$E91,CL$11&lt;=$E91-($E91-$C91-15)),1,
IF(AND(対象名簿【こちらに入力をお願いします。】!$F99="症状なし",$C91=45199,CL$11&gt;=$C91,CL$11&lt;=$E91,CL$11&lt;=$E91-($E91-$C91-7)),1,
IF(AND(対象名簿【こちらに入力をお願いします。】!$F99="症状あり",CL$11&gt;=$C91,CL$11&lt;=$E91,CL$11&lt;=$E91-($E91-$C91-14)),1,
IF(AND(対象名簿【こちらに入力をお願いします。】!$F99="症状なし",CL$11&gt;=$C91,CL$11&lt;=$E91,CL$11&lt;=$E91-($E91-$C91-6)),1,"")))))</f>
        <v/>
      </c>
      <c r="CM91" s="44" t="str">
        <f>IF(OR($C91="",$E91=""),"",
IF(AND(対象名簿【こちらに入力をお願いします。】!$F99="症状あり",$C91=45199,CM$11&gt;=$C91,CM$11&lt;=$E91,CM$11&lt;=$E91-($E91-$C91-15)),1,
IF(AND(対象名簿【こちらに入力をお願いします。】!$F99="症状なし",$C91=45199,CM$11&gt;=$C91,CM$11&lt;=$E91,CM$11&lt;=$E91-($E91-$C91-7)),1,
IF(AND(対象名簿【こちらに入力をお願いします。】!$F99="症状あり",CM$11&gt;=$C91,CM$11&lt;=$E91,CM$11&lt;=$E91-($E91-$C91-14)),1,
IF(AND(対象名簿【こちらに入力をお願いします。】!$F99="症状なし",CM$11&gt;=$C91,CM$11&lt;=$E91,CM$11&lt;=$E91-($E91-$C91-6)),1,"")))))</f>
        <v/>
      </c>
      <c r="CN91" s="44" t="str">
        <f>IF(OR($C91="",$E91=""),"",
IF(AND(対象名簿【こちらに入力をお願いします。】!$F99="症状あり",$C91=45199,CN$11&gt;=$C91,CN$11&lt;=$E91,CN$11&lt;=$E91-($E91-$C91-15)),1,
IF(AND(対象名簿【こちらに入力をお願いします。】!$F99="症状なし",$C91=45199,CN$11&gt;=$C91,CN$11&lt;=$E91,CN$11&lt;=$E91-($E91-$C91-7)),1,
IF(AND(対象名簿【こちらに入力をお願いします。】!$F99="症状あり",CN$11&gt;=$C91,CN$11&lt;=$E91,CN$11&lt;=$E91-($E91-$C91-14)),1,
IF(AND(対象名簿【こちらに入力をお願いします。】!$F99="症状なし",CN$11&gt;=$C91,CN$11&lt;=$E91,CN$11&lt;=$E91-($E91-$C91-6)),1,"")))))</f>
        <v/>
      </c>
      <c r="CO91" s="44" t="str">
        <f>IF(OR($C91="",$E91=""),"",
IF(AND(対象名簿【こちらに入力をお願いします。】!$F99="症状あり",$C91=45199,CO$11&gt;=$C91,CO$11&lt;=$E91,CO$11&lt;=$E91-($E91-$C91-15)),1,
IF(AND(対象名簿【こちらに入力をお願いします。】!$F99="症状なし",$C91=45199,CO$11&gt;=$C91,CO$11&lt;=$E91,CO$11&lt;=$E91-($E91-$C91-7)),1,
IF(AND(対象名簿【こちらに入力をお願いします。】!$F99="症状あり",CO$11&gt;=$C91,CO$11&lt;=$E91,CO$11&lt;=$E91-($E91-$C91-14)),1,
IF(AND(対象名簿【こちらに入力をお願いします。】!$F99="症状なし",CO$11&gt;=$C91,CO$11&lt;=$E91,CO$11&lt;=$E91-($E91-$C91-6)),1,"")))))</f>
        <v/>
      </c>
      <c r="CP91" s="44" t="str">
        <f>IF(OR($C91="",$E91=""),"",
IF(AND(対象名簿【こちらに入力をお願いします。】!$F99="症状あり",$C91=45199,CP$11&gt;=$C91,CP$11&lt;=$E91,CP$11&lt;=$E91-($E91-$C91-15)),1,
IF(AND(対象名簿【こちらに入力をお願いします。】!$F99="症状なし",$C91=45199,CP$11&gt;=$C91,CP$11&lt;=$E91,CP$11&lt;=$E91-($E91-$C91-7)),1,
IF(AND(対象名簿【こちらに入力をお願いします。】!$F99="症状あり",CP$11&gt;=$C91,CP$11&lt;=$E91,CP$11&lt;=$E91-($E91-$C91-14)),1,
IF(AND(対象名簿【こちらに入力をお願いします。】!$F99="症状なし",CP$11&gt;=$C91,CP$11&lt;=$E91,CP$11&lt;=$E91-($E91-$C91-6)),1,"")))))</f>
        <v/>
      </c>
      <c r="CQ91" s="44" t="str">
        <f>IF(OR($C91="",$E91=""),"",
IF(AND(対象名簿【こちらに入力をお願いします。】!$F99="症状あり",$C91=45199,CQ$11&gt;=$C91,CQ$11&lt;=$E91,CQ$11&lt;=$E91-($E91-$C91-15)),1,
IF(AND(対象名簿【こちらに入力をお願いします。】!$F99="症状なし",$C91=45199,CQ$11&gt;=$C91,CQ$11&lt;=$E91,CQ$11&lt;=$E91-($E91-$C91-7)),1,
IF(AND(対象名簿【こちらに入力をお願いします。】!$F99="症状あり",CQ$11&gt;=$C91,CQ$11&lt;=$E91,CQ$11&lt;=$E91-($E91-$C91-14)),1,
IF(AND(対象名簿【こちらに入力をお願いします。】!$F99="症状なし",CQ$11&gt;=$C91,CQ$11&lt;=$E91,CQ$11&lt;=$E91-($E91-$C91-6)),1,"")))))</f>
        <v/>
      </c>
      <c r="CR91" s="44" t="str">
        <f>IF(OR($C91="",$E91=""),"",
IF(AND(対象名簿【こちらに入力をお願いします。】!$F99="症状あり",$C91=45199,CR$11&gt;=$C91,CR$11&lt;=$E91,CR$11&lt;=$E91-($E91-$C91-15)),1,
IF(AND(対象名簿【こちらに入力をお願いします。】!$F99="症状なし",$C91=45199,CR$11&gt;=$C91,CR$11&lt;=$E91,CR$11&lt;=$E91-($E91-$C91-7)),1,
IF(AND(対象名簿【こちらに入力をお願いします。】!$F99="症状あり",CR$11&gt;=$C91,CR$11&lt;=$E91,CR$11&lt;=$E91-($E91-$C91-14)),1,
IF(AND(対象名簿【こちらに入力をお願いします。】!$F99="症状なし",CR$11&gt;=$C91,CR$11&lt;=$E91,CR$11&lt;=$E91-($E91-$C91-6)),1,"")))))</f>
        <v/>
      </c>
      <c r="CS91" s="44" t="str">
        <f>IF(OR($C91="",$E91=""),"",
IF(AND(対象名簿【こちらに入力をお願いします。】!$F99="症状あり",$C91=45199,CS$11&gt;=$C91,CS$11&lt;=$E91,CS$11&lt;=$E91-($E91-$C91-15)),1,
IF(AND(対象名簿【こちらに入力をお願いします。】!$F99="症状なし",$C91=45199,CS$11&gt;=$C91,CS$11&lt;=$E91,CS$11&lt;=$E91-($E91-$C91-7)),1,
IF(AND(対象名簿【こちらに入力をお願いします。】!$F99="症状あり",CS$11&gt;=$C91,CS$11&lt;=$E91,CS$11&lt;=$E91-($E91-$C91-14)),1,
IF(AND(対象名簿【こちらに入力をお願いします。】!$F99="症状なし",CS$11&gt;=$C91,CS$11&lt;=$E91,CS$11&lt;=$E91-($E91-$C91-6)),1,"")))))</f>
        <v/>
      </c>
      <c r="CT91" s="44" t="str">
        <f>IF(OR($C91="",$E91=""),"",
IF(AND(対象名簿【こちらに入力をお願いします。】!$F99="症状あり",$C91=45199,CT$11&gt;=$C91,CT$11&lt;=$E91,CT$11&lt;=$E91-($E91-$C91-15)),1,
IF(AND(対象名簿【こちらに入力をお願いします。】!$F99="症状なし",$C91=45199,CT$11&gt;=$C91,CT$11&lt;=$E91,CT$11&lt;=$E91-($E91-$C91-7)),1,
IF(AND(対象名簿【こちらに入力をお願いします。】!$F99="症状あり",CT$11&gt;=$C91,CT$11&lt;=$E91,CT$11&lt;=$E91-($E91-$C91-14)),1,
IF(AND(対象名簿【こちらに入力をお願いします。】!$F99="症状なし",CT$11&gt;=$C91,CT$11&lt;=$E91,CT$11&lt;=$E91-($E91-$C91-6)),1,"")))))</f>
        <v/>
      </c>
      <c r="CU91" s="44" t="str">
        <f>IF(OR($C91="",$E91=""),"",
IF(AND(対象名簿【こちらに入力をお願いします。】!$F99="症状あり",$C91=45199,CU$11&gt;=$C91,CU$11&lt;=$E91,CU$11&lt;=$E91-($E91-$C91-15)),1,
IF(AND(対象名簿【こちらに入力をお願いします。】!$F99="症状なし",$C91=45199,CU$11&gt;=$C91,CU$11&lt;=$E91,CU$11&lt;=$E91-($E91-$C91-7)),1,
IF(AND(対象名簿【こちらに入力をお願いします。】!$F99="症状あり",CU$11&gt;=$C91,CU$11&lt;=$E91,CU$11&lt;=$E91-($E91-$C91-14)),1,
IF(AND(対象名簿【こちらに入力をお願いします。】!$F99="症状なし",CU$11&gt;=$C91,CU$11&lt;=$E91,CU$11&lt;=$E91-($E91-$C91-6)),1,"")))))</f>
        <v/>
      </c>
    </row>
    <row r="92" spans="1:99" s="23" customFormat="1">
      <c r="A92" s="77">
        <f>対象名簿【こちらに入力をお願いします。】!A100</f>
        <v>81</v>
      </c>
      <c r="B92" s="77" t="str">
        <f>IF(AND(対象名簿【こちらに入力をお願いします。】!$K$4&lt;=29,対象名簿【こちらに入力をお願いします。】!B100&lt;&gt;""),対象名簿【こちらに入力をお願いします。】!B100,"")</f>
        <v>利用者CC</v>
      </c>
      <c r="C92" s="78" t="str">
        <f>IF(AND(対象名簿【こちらに入力をお願いします。】!$K$4&lt;=29,対象名簿【こちらに入力をお願いします。】!C100&lt;&gt;""),対象名簿【こちらに入力をお願いします。】!C100,"")</f>
        <v/>
      </c>
      <c r="D92" s="63" t="s">
        <v>3</v>
      </c>
      <c r="E92" s="79" t="str">
        <f>IF(AND(対象名簿【こちらに入力をお願いします。】!$K$4&lt;=29,対象名簿【こちらに入力をお願いします。】!E100&lt;&gt;""),対象名簿【こちらに入力をお願いします。】!E100,"")</f>
        <v/>
      </c>
      <c r="F92" s="84">
        <f t="shared" si="9"/>
        <v>0</v>
      </c>
      <c r="G92" s="80">
        <f t="shared" si="10"/>
        <v>0</v>
      </c>
      <c r="H92" s="94"/>
      <c r="I92" s="46" t="str">
        <f>IF(OR($C92="",$E92=""),"",
IF(AND(対象名簿【こちらに入力をお願いします。】!$F100="症状あり",$C92=45199,I$11&gt;=$C92,I$11&lt;=$E92,I$11&lt;=$E92-($E92-$C92-15)),1,
IF(AND(対象名簿【こちらに入力をお願いします。】!$F100="症状なし",$C92=45199,I$11&gt;=$C92,I$11&lt;=$E92,I$11&lt;=$E92-($E92-$C92-7)),1,
IF(AND(対象名簿【こちらに入力をお願いします。】!$F100="症状あり",I$11&gt;=$C92,I$11&lt;=$E92,I$11&lt;=$E92-($E92-$C92-14)),1,
IF(AND(対象名簿【こちらに入力をお願いします。】!$F100="症状なし",I$11&gt;=$C92,I$11&lt;=$E92,I$11&lt;=$E92-($E92-$C92-6)),1,"")))))</f>
        <v/>
      </c>
      <c r="J92" s="46" t="str">
        <f>IF(OR($C92="",$E92=""),"",
IF(AND(対象名簿【こちらに入力をお願いします。】!$F100="症状あり",$C92=45199,J$11&gt;=$C92,J$11&lt;=$E92,J$11&lt;=$E92-($E92-$C92-15)),1,
IF(AND(対象名簿【こちらに入力をお願いします。】!$F100="症状なし",$C92=45199,J$11&gt;=$C92,J$11&lt;=$E92,J$11&lt;=$E92-($E92-$C92-7)),1,
IF(AND(対象名簿【こちらに入力をお願いします。】!$F100="症状あり",J$11&gt;=$C92,J$11&lt;=$E92,J$11&lt;=$E92-($E92-$C92-14)),1,
IF(AND(対象名簿【こちらに入力をお願いします。】!$F100="症状なし",J$11&gt;=$C92,J$11&lt;=$E92,J$11&lt;=$E92-($E92-$C92-6)),1,"")))))</f>
        <v/>
      </c>
      <c r="K92" s="46" t="str">
        <f>IF(OR($C92="",$E92=""),"",
IF(AND(対象名簿【こちらに入力をお願いします。】!$F100="症状あり",$C92=45199,K$11&gt;=$C92,K$11&lt;=$E92,K$11&lt;=$E92-($E92-$C92-15)),1,
IF(AND(対象名簿【こちらに入力をお願いします。】!$F100="症状なし",$C92=45199,K$11&gt;=$C92,K$11&lt;=$E92,K$11&lt;=$E92-($E92-$C92-7)),1,
IF(AND(対象名簿【こちらに入力をお願いします。】!$F100="症状あり",K$11&gt;=$C92,K$11&lt;=$E92,K$11&lt;=$E92-($E92-$C92-14)),1,
IF(AND(対象名簿【こちらに入力をお願いします。】!$F100="症状なし",K$11&gt;=$C92,K$11&lt;=$E92,K$11&lt;=$E92-($E92-$C92-6)),1,"")))))</f>
        <v/>
      </c>
      <c r="L92" s="46" t="str">
        <f>IF(OR($C92="",$E92=""),"",
IF(AND(対象名簿【こちらに入力をお願いします。】!$F100="症状あり",$C92=45199,L$11&gt;=$C92,L$11&lt;=$E92,L$11&lt;=$E92-($E92-$C92-15)),1,
IF(AND(対象名簿【こちらに入力をお願いします。】!$F100="症状なし",$C92=45199,L$11&gt;=$C92,L$11&lt;=$E92,L$11&lt;=$E92-($E92-$C92-7)),1,
IF(AND(対象名簿【こちらに入力をお願いします。】!$F100="症状あり",L$11&gt;=$C92,L$11&lt;=$E92,L$11&lt;=$E92-($E92-$C92-14)),1,
IF(AND(対象名簿【こちらに入力をお願いします。】!$F100="症状なし",L$11&gt;=$C92,L$11&lt;=$E92,L$11&lt;=$E92-($E92-$C92-6)),1,"")))))</f>
        <v/>
      </c>
      <c r="M92" s="46" t="str">
        <f>IF(OR($C92="",$E92=""),"",
IF(AND(対象名簿【こちらに入力をお願いします。】!$F100="症状あり",$C92=45199,M$11&gt;=$C92,M$11&lt;=$E92,M$11&lt;=$E92-($E92-$C92-15)),1,
IF(AND(対象名簿【こちらに入力をお願いします。】!$F100="症状なし",$C92=45199,M$11&gt;=$C92,M$11&lt;=$E92,M$11&lt;=$E92-($E92-$C92-7)),1,
IF(AND(対象名簿【こちらに入力をお願いします。】!$F100="症状あり",M$11&gt;=$C92,M$11&lt;=$E92,M$11&lt;=$E92-($E92-$C92-14)),1,
IF(AND(対象名簿【こちらに入力をお願いします。】!$F100="症状なし",M$11&gt;=$C92,M$11&lt;=$E92,M$11&lt;=$E92-($E92-$C92-6)),1,"")))))</f>
        <v/>
      </c>
      <c r="N92" s="46" t="str">
        <f>IF(OR($C92="",$E92=""),"",
IF(AND(対象名簿【こちらに入力をお願いします。】!$F100="症状あり",$C92=45199,N$11&gt;=$C92,N$11&lt;=$E92,N$11&lt;=$E92-($E92-$C92-15)),1,
IF(AND(対象名簿【こちらに入力をお願いします。】!$F100="症状なし",$C92=45199,N$11&gt;=$C92,N$11&lt;=$E92,N$11&lt;=$E92-($E92-$C92-7)),1,
IF(AND(対象名簿【こちらに入力をお願いします。】!$F100="症状あり",N$11&gt;=$C92,N$11&lt;=$E92,N$11&lt;=$E92-($E92-$C92-14)),1,
IF(AND(対象名簿【こちらに入力をお願いします。】!$F100="症状なし",N$11&gt;=$C92,N$11&lt;=$E92,N$11&lt;=$E92-($E92-$C92-6)),1,"")))))</f>
        <v/>
      </c>
      <c r="O92" s="46" t="str">
        <f>IF(OR($C92="",$E92=""),"",
IF(AND(対象名簿【こちらに入力をお願いします。】!$F100="症状あり",$C92=45199,O$11&gt;=$C92,O$11&lt;=$E92,O$11&lt;=$E92-($E92-$C92-15)),1,
IF(AND(対象名簿【こちらに入力をお願いします。】!$F100="症状なし",$C92=45199,O$11&gt;=$C92,O$11&lt;=$E92,O$11&lt;=$E92-($E92-$C92-7)),1,
IF(AND(対象名簿【こちらに入力をお願いします。】!$F100="症状あり",O$11&gt;=$C92,O$11&lt;=$E92,O$11&lt;=$E92-($E92-$C92-14)),1,
IF(AND(対象名簿【こちらに入力をお願いします。】!$F100="症状なし",O$11&gt;=$C92,O$11&lt;=$E92,O$11&lt;=$E92-($E92-$C92-6)),1,"")))))</f>
        <v/>
      </c>
      <c r="P92" s="46" t="str">
        <f>IF(OR($C92="",$E92=""),"",
IF(AND(対象名簿【こちらに入力をお願いします。】!$F100="症状あり",$C92=45199,P$11&gt;=$C92,P$11&lt;=$E92,P$11&lt;=$E92-($E92-$C92-15)),1,
IF(AND(対象名簿【こちらに入力をお願いします。】!$F100="症状なし",$C92=45199,P$11&gt;=$C92,P$11&lt;=$E92,P$11&lt;=$E92-($E92-$C92-7)),1,
IF(AND(対象名簿【こちらに入力をお願いします。】!$F100="症状あり",P$11&gt;=$C92,P$11&lt;=$E92,P$11&lt;=$E92-($E92-$C92-14)),1,
IF(AND(対象名簿【こちらに入力をお願いします。】!$F100="症状なし",P$11&gt;=$C92,P$11&lt;=$E92,P$11&lt;=$E92-($E92-$C92-6)),1,"")))))</f>
        <v/>
      </c>
      <c r="Q92" s="46" t="str">
        <f>IF(OR($C92="",$E92=""),"",
IF(AND(対象名簿【こちらに入力をお願いします。】!$F100="症状あり",$C92=45199,Q$11&gt;=$C92,Q$11&lt;=$E92,Q$11&lt;=$E92-($E92-$C92-15)),1,
IF(AND(対象名簿【こちらに入力をお願いします。】!$F100="症状なし",$C92=45199,Q$11&gt;=$C92,Q$11&lt;=$E92,Q$11&lt;=$E92-($E92-$C92-7)),1,
IF(AND(対象名簿【こちらに入力をお願いします。】!$F100="症状あり",Q$11&gt;=$C92,Q$11&lt;=$E92,Q$11&lt;=$E92-($E92-$C92-14)),1,
IF(AND(対象名簿【こちらに入力をお願いします。】!$F100="症状なし",Q$11&gt;=$C92,Q$11&lt;=$E92,Q$11&lt;=$E92-($E92-$C92-6)),1,"")))))</f>
        <v/>
      </c>
      <c r="R92" s="46" t="str">
        <f>IF(OR($C92="",$E92=""),"",
IF(AND(対象名簿【こちらに入力をお願いします。】!$F100="症状あり",$C92=45199,R$11&gt;=$C92,R$11&lt;=$E92,R$11&lt;=$E92-($E92-$C92-15)),1,
IF(AND(対象名簿【こちらに入力をお願いします。】!$F100="症状なし",$C92=45199,R$11&gt;=$C92,R$11&lt;=$E92,R$11&lt;=$E92-($E92-$C92-7)),1,
IF(AND(対象名簿【こちらに入力をお願いします。】!$F100="症状あり",R$11&gt;=$C92,R$11&lt;=$E92,R$11&lt;=$E92-($E92-$C92-14)),1,
IF(AND(対象名簿【こちらに入力をお願いします。】!$F100="症状なし",R$11&gt;=$C92,R$11&lt;=$E92,R$11&lt;=$E92-($E92-$C92-6)),1,"")))))</f>
        <v/>
      </c>
      <c r="S92" s="46" t="str">
        <f>IF(OR($C92="",$E92=""),"",
IF(AND(対象名簿【こちらに入力をお願いします。】!$F100="症状あり",$C92=45199,S$11&gt;=$C92,S$11&lt;=$E92,S$11&lt;=$E92-($E92-$C92-15)),1,
IF(AND(対象名簿【こちらに入力をお願いします。】!$F100="症状なし",$C92=45199,S$11&gt;=$C92,S$11&lt;=$E92,S$11&lt;=$E92-($E92-$C92-7)),1,
IF(AND(対象名簿【こちらに入力をお願いします。】!$F100="症状あり",S$11&gt;=$C92,S$11&lt;=$E92,S$11&lt;=$E92-($E92-$C92-14)),1,
IF(AND(対象名簿【こちらに入力をお願いします。】!$F100="症状なし",S$11&gt;=$C92,S$11&lt;=$E92,S$11&lt;=$E92-($E92-$C92-6)),1,"")))))</f>
        <v/>
      </c>
      <c r="T92" s="46" t="str">
        <f>IF(OR($C92="",$E92=""),"",
IF(AND(対象名簿【こちらに入力をお願いします。】!$F100="症状あり",$C92=45199,T$11&gt;=$C92,T$11&lt;=$E92,T$11&lt;=$E92-($E92-$C92-15)),1,
IF(AND(対象名簿【こちらに入力をお願いします。】!$F100="症状なし",$C92=45199,T$11&gt;=$C92,T$11&lt;=$E92,T$11&lt;=$E92-($E92-$C92-7)),1,
IF(AND(対象名簿【こちらに入力をお願いします。】!$F100="症状あり",T$11&gt;=$C92,T$11&lt;=$E92,T$11&lt;=$E92-($E92-$C92-14)),1,
IF(AND(対象名簿【こちらに入力をお願いします。】!$F100="症状なし",T$11&gt;=$C92,T$11&lt;=$E92,T$11&lt;=$E92-($E92-$C92-6)),1,"")))))</f>
        <v/>
      </c>
      <c r="U92" s="46" t="str">
        <f>IF(OR($C92="",$E92=""),"",
IF(AND(対象名簿【こちらに入力をお願いします。】!$F100="症状あり",$C92=45199,U$11&gt;=$C92,U$11&lt;=$E92,U$11&lt;=$E92-($E92-$C92-15)),1,
IF(AND(対象名簿【こちらに入力をお願いします。】!$F100="症状なし",$C92=45199,U$11&gt;=$C92,U$11&lt;=$E92,U$11&lt;=$E92-($E92-$C92-7)),1,
IF(AND(対象名簿【こちらに入力をお願いします。】!$F100="症状あり",U$11&gt;=$C92,U$11&lt;=$E92,U$11&lt;=$E92-($E92-$C92-14)),1,
IF(AND(対象名簿【こちらに入力をお願いします。】!$F100="症状なし",U$11&gt;=$C92,U$11&lt;=$E92,U$11&lt;=$E92-($E92-$C92-6)),1,"")))))</f>
        <v/>
      </c>
      <c r="V92" s="46" t="str">
        <f>IF(OR($C92="",$E92=""),"",
IF(AND(対象名簿【こちらに入力をお願いします。】!$F100="症状あり",$C92=45199,V$11&gt;=$C92,V$11&lt;=$E92,V$11&lt;=$E92-($E92-$C92-15)),1,
IF(AND(対象名簿【こちらに入力をお願いします。】!$F100="症状なし",$C92=45199,V$11&gt;=$C92,V$11&lt;=$E92,V$11&lt;=$E92-($E92-$C92-7)),1,
IF(AND(対象名簿【こちらに入力をお願いします。】!$F100="症状あり",V$11&gt;=$C92,V$11&lt;=$E92,V$11&lt;=$E92-($E92-$C92-14)),1,
IF(AND(対象名簿【こちらに入力をお願いします。】!$F100="症状なし",V$11&gt;=$C92,V$11&lt;=$E92,V$11&lt;=$E92-($E92-$C92-6)),1,"")))))</f>
        <v/>
      </c>
      <c r="W92" s="46" t="str">
        <f>IF(OR($C92="",$E92=""),"",
IF(AND(対象名簿【こちらに入力をお願いします。】!$F100="症状あり",$C92=45199,W$11&gt;=$C92,W$11&lt;=$E92,W$11&lt;=$E92-($E92-$C92-15)),1,
IF(AND(対象名簿【こちらに入力をお願いします。】!$F100="症状なし",$C92=45199,W$11&gt;=$C92,W$11&lt;=$E92,W$11&lt;=$E92-($E92-$C92-7)),1,
IF(AND(対象名簿【こちらに入力をお願いします。】!$F100="症状あり",W$11&gt;=$C92,W$11&lt;=$E92,W$11&lt;=$E92-($E92-$C92-14)),1,
IF(AND(対象名簿【こちらに入力をお願いします。】!$F100="症状なし",W$11&gt;=$C92,W$11&lt;=$E92,W$11&lt;=$E92-($E92-$C92-6)),1,"")))))</f>
        <v/>
      </c>
      <c r="X92" s="46" t="str">
        <f>IF(OR($C92="",$E92=""),"",
IF(AND(対象名簿【こちらに入力をお願いします。】!$F100="症状あり",$C92=45199,X$11&gt;=$C92,X$11&lt;=$E92,X$11&lt;=$E92-($E92-$C92-15)),1,
IF(AND(対象名簿【こちらに入力をお願いします。】!$F100="症状なし",$C92=45199,X$11&gt;=$C92,X$11&lt;=$E92,X$11&lt;=$E92-($E92-$C92-7)),1,
IF(AND(対象名簿【こちらに入力をお願いします。】!$F100="症状あり",X$11&gt;=$C92,X$11&lt;=$E92,X$11&lt;=$E92-($E92-$C92-14)),1,
IF(AND(対象名簿【こちらに入力をお願いします。】!$F100="症状なし",X$11&gt;=$C92,X$11&lt;=$E92,X$11&lt;=$E92-($E92-$C92-6)),1,"")))))</f>
        <v/>
      </c>
      <c r="Y92" s="46" t="str">
        <f>IF(OR($C92="",$E92=""),"",
IF(AND(対象名簿【こちらに入力をお願いします。】!$F100="症状あり",$C92=45199,Y$11&gt;=$C92,Y$11&lt;=$E92,Y$11&lt;=$E92-($E92-$C92-15)),1,
IF(AND(対象名簿【こちらに入力をお願いします。】!$F100="症状なし",$C92=45199,Y$11&gt;=$C92,Y$11&lt;=$E92,Y$11&lt;=$E92-($E92-$C92-7)),1,
IF(AND(対象名簿【こちらに入力をお願いします。】!$F100="症状あり",Y$11&gt;=$C92,Y$11&lt;=$E92,Y$11&lt;=$E92-($E92-$C92-14)),1,
IF(AND(対象名簿【こちらに入力をお願いします。】!$F100="症状なし",Y$11&gt;=$C92,Y$11&lt;=$E92,Y$11&lt;=$E92-($E92-$C92-6)),1,"")))))</f>
        <v/>
      </c>
      <c r="Z92" s="46" t="str">
        <f>IF(OR($C92="",$E92=""),"",
IF(AND(対象名簿【こちらに入力をお願いします。】!$F100="症状あり",$C92=45199,Z$11&gt;=$C92,Z$11&lt;=$E92,Z$11&lt;=$E92-($E92-$C92-15)),1,
IF(AND(対象名簿【こちらに入力をお願いします。】!$F100="症状なし",$C92=45199,Z$11&gt;=$C92,Z$11&lt;=$E92,Z$11&lt;=$E92-($E92-$C92-7)),1,
IF(AND(対象名簿【こちらに入力をお願いします。】!$F100="症状あり",Z$11&gt;=$C92,Z$11&lt;=$E92,Z$11&lt;=$E92-($E92-$C92-14)),1,
IF(AND(対象名簿【こちらに入力をお願いします。】!$F100="症状なし",Z$11&gt;=$C92,Z$11&lt;=$E92,Z$11&lt;=$E92-($E92-$C92-6)),1,"")))))</f>
        <v/>
      </c>
      <c r="AA92" s="46" t="str">
        <f>IF(OR($C92="",$E92=""),"",
IF(AND(対象名簿【こちらに入力をお願いします。】!$F100="症状あり",$C92=45199,AA$11&gt;=$C92,AA$11&lt;=$E92,AA$11&lt;=$E92-($E92-$C92-15)),1,
IF(AND(対象名簿【こちらに入力をお願いします。】!$F100="症状なし",$C92=45199,AA$11&gt;=$C92,AA$11&lt;=$E92,AA$11&lt;=$E92-($E92-$C92-7)),1,
IF(AND(対象名簿【こちらに入力をお願いします。】!$F100="症状あり",AA$11&gt;=$C92,AA$11&lt;=$E92,AA$11&lt;=$E92-($E92-$C92-14)),1,
IF(AND(対象名簿【こちらに入力をお願いします。】!$F100="症状なし",AA$11&gt;=$C92,AA$11&lt;=$E92,AA$11&lt;=$E92-($E92-$C92-6)),1,"")))))</f>
        <v/>
      </c>
      <c r="AB92" s="46" t="str">
        <f>IF(OR($C92="",$E92=""),"",
IF(AND(対象名簿【こちらに入力をお願いします。】!$F100="症状あり",$C92=45199,AB$11&gt;=$C92,AB$11&lt;=$E92,AB$11&lt;=$E92-($E92-$C92-15)),1,
IF(AND(対象名簿【こちらに入力をお願いします。】!$F100="症状なし",$C92=45199,AB$11&gt;=$C92,AB$11&lt;=$E92,AB$11&lt;=$E92-($E92-$C92-7)),1,
IF(AND(対象名簿【こちらに入力をお願いします。】!$F100="症状あり",AB$11&gt;=$C92,AB$11&lt;=$E92,AB$11&lt;=$E92-($E92-$C92-14)),1,
IF(AND(対象名簿【こちらに入力をお願いします。】!$F100="症状なし",AB$11&gt;=$C92,AB$11&lt;=$E92,AB$11&lt;=$E92-($E92-$C92-6)),1,"")))))</f>
        <v/>
      </c>
      <c r="AC92" s="46" t="str">
        <f>IF(OR($C92="",$E92=""),"",
IF(AND(対象名簿【こちらに入力をお願いします。】!$F100="症状あり",$C92=45199,AC$11&gt;=$C92,AC$11&lt;=$E92,AC$11&lt;=$E92-($E92-$C92-15)),1,
IF(AND(対象名簿【こちらに入力をお願いします。】!$F100="症状なし",$C92=45199,AC$11&gt;=$C92,AC$11&lt;=$E92,AC$11&lt;=$E92-($E92-$C92-7)),1,
IF(AND(対象名簿【こちらに入力をお願いします。】!$F100="症状あり",AC$11&gt;=$C92,AC$11&lt;=$E92,AC$11&lt;=$E92-($E92-$C92-14)),1,
IF(AND(対象名簿【こちらに入力をお願いします。】!$F100="症状なし",AC$11&gt;=$C92,AC$11&lt;=$E92,AC$11&lt;=$E92-($E92-$C92-6)),1,"")))))</f>
        <v/>
      </c>
      <c r="AD92" s="46" t="str">
        <f>IF(OR($C92="",$E92=""),"",
IF(AND(対象名簿【こちらに入力をお願いします。】!$F100="症状あり",$C92=45199,AD$11&gt;=$C92,AD$11&lt;=$E92,AD$11&lt;=$E92-($E92-$C92-15)),1,
IF(AND(対象名簿【こちらに入力をお願いします。】!$F100="症状なし",$C92=45199,AD$11&gt;=$C92,AD$11&lt;=$E92,AD$11&lt;=$E92-($E92-$C92-7)),1,
IF(AND(対象名簿【こちらに入力をお願いします。】!$F100="症状あり",AD$11&gt;=$C92,AD$11&lt;=$E92,AD$11&lt;=$E92-($E92-$C92-14)),1,
IF(AND(対象名簿【こちらに入力をお願いします。】!$F100="症状なし",AD$11&gt;=$C92,AD$11&lt;=$E92,AD$11&lt;=$E92-($E92-$C92-6)),1,"")))))</f>
        <v/>
      </c>
      <c r="AE92" s="46" t="str">
        <f>IF(OR($C92="",$E92=""),"",
IF(AND(対象名簿【こちらに入力をお願いします。】!$F100="症状あり",$C92=45199,AE$11&gt;=$C92,AE$11&lt;=$E92,AE$11&lt;=$E92-($E92-$C92-15)),1,
IF(AND(対象名簿【こちらに入力をお願いします。】!$F100="症状なし",$C92=45199,AE$11&gt;=$C92,AE$11&lt;=$E92,AE$11&lt;=$E92-($E92-$C92-7)),1,
IF(AND(対象名簿【こちらに入力をお願いします。】!$F100="症状あり",AE$11&gt;=$C92,AE$11&lt;=$E92,AE$11&lt;=$E92-($E92-$C92-14)),1,
IF(AND(対象名簿【こちらに入力をお願いします。】!$F100="症状なし",AE$11&gt;=$C92,AE$11&lt;=$E92,AE$11&lt;=$E92-($E92-$C92-6)),1,"")))))</f>
        <v/>
      </c>
      <c r="AF92" s="46" t="str">
        <f>IF(OR($C92="",$E92=""),"",
IF(AND(対象名簿【こちらに入力をお願いします。】!$F100="症状あり",$C92=45199,AF$11&gt;=$C92,AF$11&lt;=$E92,AF$11&lt;=$E92-($E92-$C92-15)),1,
IF(AND(対象名簿【こちらに入力をお願いします。】!$F100="症状なし",$C92=45199,AF$11&gt;=$C92,AF$11&lt;=$E92,AF$11&lt;=$E92-($E92-$C92-7)),1,
IF(AND(対象名簿【こちらに入力をお願いします。】!$F100="症状あり",AF$11&gt;=$C92,AF$11&lt;=$E92,AF$11&lt;=$E92-($E92-$C92-14)),1,
IF(AND(対象名簿【こちらに入力をお願いします。】!$F100="症状なし",AF$11&gt;=$C92,AF$11&lt;=$E92,AF$11&lt;=$E92-($E92-$C92-6)),1,"")))))</f>
        <v/>
      </c>
      <c r="AG92" s="46" t="str">
        <f>IF(OR($C92="",$E92=""),"",
IF(AND(対象名簿【こちらに入力をお願いします。】!$F100="症状あり",$C92=45199,AG$11&gt;=$C92,AG$11&lt;=$E92,AG$11&lt;=$E92-($E92-$C92-15)),1,
IF(AND(対象名簿【こちらに入力をお願いします。】!$F100="症状なし",$C92=45199,AG$11&gt;=$C92,AG$11&lt;=$E92,AG$11&lt;=$E92-($E92-$C92-7)),1,
IF(AND(対象名簿【こちらに入力をお願いします。】!$F100="症状あり",AG$11&gt;=$C92,AG$11&lt;=$E92,AG$11&lt;=$E92-($E92-$C92-14)),1,
IF(AND(対象名簿【こちらに入力をお願いします。】!$F100="症状なし",AG$11&gt;=$C92,AG$11&lt;=$E92,AG$11&lt;=$E92-($E92-$C92-6)),1,"")))))</f>
        <v/>
      </c>
      <c r="AH92" s="46" t="str">
        <f>IF(OR($C92="",$E92=""),"",
IF(AND(対象名簿【こちらに入力をお願いします。】!$F100="症状あり",$C92=45199,AH$11&gt;=$C92,AH$11&lt;=$E92,AH$11&lt;=$E92-($E92-$C92-15)),1,
IF(AND(対象名簿【こちらに入力をお願いします。】!$F100="症状なし",$C92=45199,AH$11&gt;=$C92,AH$11&lt;=$E92,AH$11&lt;=$E92-($E92-$C92-7)),1,
IF(AND(対象名簿【こちらに入力をお願いします。】!$F100="症状あり",AH$11&gt;=$C92,AH$11&lt;=$E92,AH$11&lt;=$E92-($E92-$C92-14)),1,
IF(AND(対象名簿【こちらに入力をお願いします。】!$F100="症状なし",AH$11&gt;=$C92,AH$11&lt;=$E92,AH$11&lt;=$E92-($E92-$C92-6)),1,"")))))</f>
        <v/>
      </c>
      <c r="AI92" s="46" t="str">
        <f>IF(OR($C92="",$E92=""),"",
IF(AND(対象名簿【こちらに入力をお願いします。】!$F100="症状あり",$C92=45199,AI$11&gt;=$C92,AI$11&lt;=$E92,AI$11&lt;=$E92-($E92-$C92-15)),1,
IF(AND(対象名簿【こちらに入力をお願いします。】!$F100="症状なし",$C92=45199,AI$11&gt;=$C92,AI$11&lt;=$E92,AI$11&lt;=$E92-($E92-$C92-7)),1,
IF(AND(対象名簿【こちらに入力をお願いします。】!$F100="症状あり",AI$11&gt;=$C92,AI$11&lt;=$E92,AI$11&lt;=$E92-($E92-$C92-14)),1,
IF(AND(対象名簿【こちらに入力をお願いします。】!$F100="症状なし",AI$11&gt;=$C92,AI$11&lt;=$E92,AI$11&lt;=$E92-($E92-$C92-6)),1,"")))))</f>
        <v/>
      </c>
      <c r="AJ92" s="46" t="str">
        <f>IF(OR($C92="",$E92=""),"",
IF(AND(対象名簿【こちらに入力をお願いします。】!$F100="症状あり",$C92=45199,AJ$11&gt;=$C92,AJ$11&lt;=$E92,AJ$11&lt;=$E92-($E92-$C92-15)),1,
IF(AND(対象名簿【こちらに入力をお願いします。】!$F100="症状なし",$C92=45199,AJ$11&gt;=$C92,AJ$11&lt;=$E92,AJ$11&lt;=$E92-($E92-$C92-7)),1,
IF(AND(対象名簿【こちらに入力をお願いします。】!$F100="症状あり",AJ$11&gt;=$C92,AJ$11&lt;=$E92,AJ$11&lt;=$E92-($E92-$C92-14)),1,
IF(AND(対象名簿【こちらに入力をお願いします。】!$F100="症状なし",AJ$11&gt;=$C92,AJ$11&lt;=$E92,AJ$11&lt;=$E92-($E92-$C92-6)),1,"")))))</f>
        <v/>
      </c>
      <c r="AK92" s="46" t="str">
        <f>IF(OR($C92="",$E92=""),"",
IF(AND(対象名簿【こちらに入力をお願いします。】!$F100="症状あり",$C92=45199,AK$11&gt;=$C92,AK$11&lt;=$E92,AK$11&lt;=$E92-($E92-$C92-15)),1,
IF(AND(対象名簿【こちらに入力をお願いします。】!$F100="症状なし",$C92=45199,AK$11&gt;=$C92,AK$11&lt;=$E92,AK$11&lt;=$E92-($E92-$C92-7)),1,
IF(AND(対象名簿【こちらに入力をお願いします。】!$F100="症状あり",AK$11&gt;=$C92,AK$11&lt;=$E92,AK$11&lt;=$E92-($E92-$C92-14)),1,
IF(AND(対象名簿【こちらに入力をお願いします。】!$F100="症状なし",AK$11&gt;=$C92,AK$11&lt;=$E92,AK$11&lt;=$E92-($E92-$C92-6)),1,"")))))</f>
        <v/>
      </c>
      <c r="AL92" s="46" t="str">
        <f>IF(OR($C92="",$E92=""),"",
IF(AND(対象名簿【こちらに入力をお願いします。】!$F100="症状あり",$C92=45199,AL$11&gt;=$C92,AL$11&lt;=$E92,AL$11&lt;=$E92-($E92-$C92-15)),1,
IF(AND(対象名簿【こちらに入力をお願いします。】!$F100="症状なし",$C92=45199,AL$11&gt;=$C92,AL$11&lt;=$E92,AL$11&lt;=$E92-($E92-$C92-7)),1,
IF(AND(対象名簿【こちらに入力をお願いします。】!$F100="症状あり",AL$11&gt;=$C92,AL$11&lt;=$E92,AL$11&lt;=$E92-($E92-$C92-14)),1,
IF(AND(対象名簿【こちらに入力をお願いします。】!$F100="症状なし",AL$11&gt;=$C92,AL$11&lt;=$E92,AL$11&lt;=$E92-($E92-$C92-6)),1,"")))))</f>
        <v/>
      </c>
      <c r="AM92" s="46" t="str">
        <f>IF(OR($C92="",$E92=""),"",
IF(AND(対象名簿【こちらに入力をお願いします。】!$F100="症状あり",$C92=45199,AM$11&gt;=$C92,AM$11&lt;=$E92,AM$11&lt;=$E92-($E92-$C92-15)),1,
IF(AND(対象名簿【こちらに入力をお願いします。】!$F100="症状なし",$C92=45199,AM$11&gt;=$C92,AM$11&lt;=$E92,AM$11&lt;=$E92-($E92-$C92-7)),1,
IF(AND(対象名簿【こちらに入力をお願いします。】!$F100="症状あり",AM$11&gt;=$C92,AM$11&lt;=$E92,AM$11&lt;=$E92-($E92-$C92-14)),1,
IF(AND(対象名簿【こちらに入力をお願いします。】!$F100="症状なし",AM$11&gt;=$C92,AM$11&lt;=$E92,AM$11&lt;=$E92-($E92-$C92-6)),1,"")))))</f>
        <v/>
      </c>
      <c r="AN92" s="46" t="str">
        <f>IF(OR($C92="",$E92=""),"",
IF(AND(対象名簿【こちらに入力をお願いします。】!$F100="症状あり",$C92=45199,AN$11&gt;=$C92,AN$11&lt;=$E92,AN$11&lt;=$E92-($E92-$C92-15)),1,
IF(AND(対象名簿【こちらに入力をお願いします。】!$F100="症状なし",$C92=45199,AN$11&gt;=$C92,AN$11&lt;=$E92,AN$11&lt;=$E92-($E92-$C92-7)),1,
IF(AND(対象名簿【こちらに入力をお願いします。】!$F100="症状あり",AN$11&gt;=$C92,AN$11&lt;=$E92,AN$11&lt;=$E92-($E92-$C92-14)),1,
IF(AND(対象名簿【こちらに入力をお願いします。】!$F100="症状なし",AN$11&gt;=$C92,AN$11&lt;=$E92,AN$11&lt;=$E92-($E92-$C92-6)),1,"")))))</f>
        <v/>
      </c>
      <c r="AO92" s="46" t="str">
        <f>IF(OR($C92="",$E92=""),"",
IF(AND(対象名簿【こちらに入力をお願いします。】!$F100="症状あり",$C92=45199,AO$11&gt;=$C92,AO$11&lt;=$E92,AO$11&lt;=$E92-($E92-$C92-15)),1,
IF(AND(対象名簿【こちらに入力をお願いします。】!$F100="症状なし",$C92=45199,AO$11&gt;=$C92,AO$11&lt;=$E92,AO$11&lt;=$E92-($E92-$C92-7)),1,
IF(AND(対象名簿【こちらに入力をお願いします。】!$F100="症状あり",AO$11&gt;=$C92,AO$11&lt;=$E92,AO$11&lt;=$E92-($E92-$C92-14)),1,
IF(AND(対象名簿【こちらに入力をお願いします。】!$F100="症状なし",AO$11&gt;=$C92,AO$11&lt;=$E92,AO$11&lt;=$E92-($E92-$C92-6)),1,"")))))</f>
        <v/>
      </c>
      <c r="AP92" s="46" t="str">
        <f>IF(OR($C92="",$E92=""),"",
IF(AND(対象名簿【こちらに入力をお願いします。】!$F100="症状あり",$C92=45199,AP$11&gt;=$C92,AP$11&lt;=$E92,AP$11&lt;=$E92-($E92-$C92-15)),1,
IF(AND(対象名簿【こちらに入力をお願いします。】!$F100="症状なし",$C92=45199,AP$11&gt;=$C92,AP$11&lt;=$E92,AP$11&lt;=$E92-($E92-$C92-7)),1,
IF(AND(対象名簿【こちらに入力をお願いします。】!$F100="症状あり",AP$11&gt;=$C92,AP$11&lt;=$E92,AP$11&lt;=$E92-($E92-$C92-14)),1,
IF(AND(対象名簿【こちらに入力をお願いします。】!$F100="症状なし",AP$11&gt;=$C92,AP$11&lt;=$E92,AP$11&lt;=$E92-($E92-$C92-6)),1,"")))))</f>
        <v/>
      </c>
      <c r="AQ92" s="46" t="str">
        <f>IF(OR($C92="",$E92=""),"",
IF(AND(対象名簿【こちらに入力をお願いします。】!$F100="症状あり",$C92=45199,AQ$11&gt;=$C92,AQ$11&lt;=$E92,AQ$11&lt;=$E92-($E92-$C92-15)),1,
IF(AND(対象名簿【こちらに入力をお願いします。】!$F100="症状なし",$C92=45199,AQ$11&gt;=$C92,AQ$11&lt;=$E92,AQ$11&lt;=$E92-($E92-$C92-7)),1,
IF(AND(対象名簿【こちらに入力をお願いします。】!$F100="症状あり",AQ$11&gt;=$C92,AQ$11&lt;=$E92,AQ$11&lt;=$E92-($E92-$C92-14)),1,
IF(AND(対象名簿【こちらに入力をお願いします。】!$F100="症状なし",AQ$11&gt;=$C92,AQ$11&lt;=$E92,AQ$11&lt;=$E92-($E92-$C92-6)),1,"")))))</f>
        <v/>
      </c>
      <c r="AR92" s="46" t="str">
        <f>IF(OR($C92="",$E92=""),"",
IF(AND(対象名簿【こちらに入力をお願いします。】!$F100="症状あり",$C92=45199,AR$11&gt;=$C92,AR$11&lt;=$E92,AR$11&lt;=$E92-($E92-$C92-15)),1,
IF(AND(対象名簿【こちらに入力をお願いします。】!$F100="症状なし",$C92=45199,AR$11&gt;=$C92,AR$11&lt;=$E92,AR$11&lt;=$E92-($E92-$C92-7)),1,
IF(AND(対象名簿【こちらに入力をお願いします。】!$F100="症状あり",AR$11&gt;=$C92,AR$11&lt;=$E92,AR$11&lt;=$E92-($E92-$C92-14)),1,
IF(AND(対象名簿【こちらに入力をお願いします。】!$F100="症状なし",AR$11&gt;=$C92,AR$11&lt;=$E92,AR$11&lt;=$E92-($E92-$C92-6)),1,"")))))</f>
        <v/>
      </c>
      <c r="AS92" s="46" t="str">
        <f>IF(OR($C92="",$E92=""),"",
IF(AND(対象名簿【こちらに入力をお願いします。】!$F100="症状あり",$C92=45199,AS$11&gt;=$C92,AS$11&lt;=$E92,AS$11&lt;=$E92-($E92-$C92-15)),1,
IF(AND(対象名簿【こちらに入力をお願いします。】!$F100="症状なし",$C92=45199,AS$11&gt;=$C92,AS$11&lt;=$E92,AS$11&lt;=$E92-($E92-$C92-7)),1,
IF(AND(対象名簿【こちらに入力をお願いします。】!$F100="症状あり",AS$11&gt;=$C92,AS$11&lt;=$E92,AS$11&lt;=$E92-($E92-$C92-14)),1,
IF(AND(対象名簿【こちらに入力をお願いします。】!$F100="症状なし",AS$11&gt;=$C92,AS$11&lt;=$E92,AS$11&lt;=$E92-($E92-$C92-6)),1,"")))))</f>
        <v/>
      </c>
      <c r="AT92" s="46" t="str">
        <f>IF(OR($C92="",$E92=""),"",
IF(AND(対象名簿【こちらに入力をお願いします。】!$F100="症状あり",$C92=45199,AT$11&gt;=$C92,AT$11&lt;=$E92,AT$11&lt;=$E92-($E92-$C92-15)),1,
IF(AND(対象名簿【こちらに入力をお願いします。】!$F100="症状なし",$C92=45199,AT$11&gt;=$C92,AT$11&lt;=$E92,AT$11&lt;=$E92-($E92-$C92-7)),1,
IF(AND(対象名簿【こちらに入力をお願いします。】!$F100="症状あり",AT$11&gt;=$C92,AT$11&lt;=$E92,AT$11&lt;=$E92-($E92-$C92-14)),1,
IF(AND(対象名簿【こちらに入力をお願いします。】!$F100="症状なし",AT$11&gt;=$C92,AT$11&lt;=$E92,AT$11&lt;=$E92-($E92-$C92-6)),1,"")))))</f>
        <v/>
      </c>
      <c r="AU92" s="46" t="str">
        <f>IF(OR($C92="",$E92=""),"",
IF(AND(対象名簿【こちらに入力をお願いします。】!$F100="症状あり",$C92=45199,AU$11&gt;=$C92,AU$11&lt;=$E92,AU$11&lt;=$E92-($E92-$C92-15)),1,
IF(AND(対象名簿【こちらに入力をお願いします。】!$F100="症状なし",$C92=45199,AU$11&gt;=$C92,AU$11&lt;=$E92,AU$11&lt;=$E92-($E92-$C92-7)),1,
IF(AND(対象名簿【こちらに入力をお願いします。】!$F100="症状あり",AU$11&gt;=$C92,AU$11&lt;=$E92,AU$11&lt;=$E92-($E92-$C92-14)),1,
IF(AND(対象名簿【こちらに入力をお願いします。】!$F100="症状なし",AU$11&gt;=$C92,AU$11&lt;=$E92,AU$11&lt;=$E92-($E92-$C92-6)),1,"")))))</f>
        <v/>
      </c>
      <c r="AV92" s="46" t="str">
        <f>IF(OR($C92="",$E92=""),"",
IF(AND(対象名簿【こちらに入力をお願いします。】!$F100="症状あり",$C92=45199,AV$11&gt;=$C92,AV$11&lt;=$E92,AV$11&lt;=$E92-($E92-$C92-15)),1,
IF(AND(対象名簿【こちらに入力をお願いします。】!$F100="症状なし",$C92=45199,AV$11&gt;=$C92,AV$11&lt;=$E92,AV$11&lt;=$E92-($E92-$C92-7)),1,
IF(AND(対象名簿【こちらに入力をお願いします。】!$F100="症状あり",AV$11&gt;=$C92,AV$11&lt;=$E92,AV$11&lt;=$E92-($E92-$C92-14)),1,
IF(AND(対象名簿【こちらに入力をお願いします。】!$F100="症状なし",AV$11&gt;=$C92,AV$11&lt;=$E92,AV$11&lt;=$E92-($E92-$C92-6)),1,"")))))</f>
        <v/>
      </c>
      <c r="AW92" s="46" t="str">
        <f>IF(OR($C92="",$E92=""),"",
IF(AND(対象名簿【こちらに入力をお願いします。】!$F100="症状あり",$C92=45199,AW$11&gt;=$C92,AW$11&lt;=$E92,AW$11&lt;=$E92-($E92-$C92-15)),1,
IF(AND(対象名簿【こちらに入力をお願いします。】!$F100="症状なし",$C92=45199,AW$11&gt;=$C92,AW$11&lt;=$E92,AW$11&lt;=$E92-($E92-$C92-7)),1,
IF(AND(対象名簿【こちらに入力をお願いします。】!$F100="症状あり",AW$11&gt;=$C92,AW$11&lt;=$E92,AW$11&lt;=$E92-($E92-$C92-14)),1,
IF(AND(対象名簿【こちらに入力をお願いします。】!$F100="症状なし",AW$11&gt;=$C92,AW$11&lt;=$E92,AW$11&lt;=$E92-($E92-$C92-6)),1,"")))))</f>
        <v/>
      </c>
      <c r="AX92" s="46" t="str">
        <f>IF(OR($C92="",$E92=""),"",
IF(AND(対象名簿【こちらに入力をお願いします。】!$F100="症状あり",$C92=45199,AX$11&gt;=$C92,AX$11&lt;=$E92,AX$11&lt;=$E92-($E92-$C92-15)),1,
IF(AND(対象名簿【こちらに入力をお願いします。】!$F100="症状なし",$C92=45199,AX$11&gt;=$C92,AX$11&lt;=$E92,AX$11&lt;=$E92-($E92-$C92-7)),1,
IF(AND(対象名簿【こちらに入力をお願いします。】!$F100="症状あり",AX$11&gt;=$C92,AX$11&lt;=$E92,AX$11&lt;=$E92-($E92-$C92-14)),1,
IF(AND(対象名簿【こちらに入力をお願いします。】!$F100="症状なし",AX$11&gt;=$C92,AX$11&lt;=$E92,AX$11&lt;=$E92-($E92-$C92-6)),1,"")))))</f>
        <v/>
      </c>
      <c r="AY92" s="46" t="str">
        <f>IF(OR($C92="",$E92=""),"",
IF(AND(対象名簿【こちらに入力をお願いします。】!$F100="症状あり",$C92=45199,AY$11&gt;=$C92,AY$11&lt;=$E92,AY$11&lt;=$E92-($E92-$C92-15)),1,
IF(AND(対象名簿【こちらに入力をお願いします。】!$F100="症状なし",$C92=45199,AY$11&gt;=$C92,AY$11&lt;=$E92,AY$11&lt;=$E92-($E92-$C92-7)),1,
IF(AND(対象名簿【こちらに入力をお願いします。】!$F100="症状あり",AY$11&gt;=$C92,AY$11&lt;=$E92,AY$11&lt;=$E92-($E92-$C92-14)),1,
IF(AND(対象名簿【こちらに入力をお願いします。】!$F100="症状なし",AY$11&gt;=$C92,AY$11&lt;=$E92,AY$11&lt;=$E92-($E92-$C92-6)),1,"")))))</f>
        <v/>
      </c>
      <c r="AZ92" s="46" t="str">
        <f>IF(OR($C92="",$E92=""),"",
IF(AND(対象名簿【こちらに入力をお願いします。】!$F100="症状あり",$C92=45199,AZ$11&gt;=$C92,AZ$11&lt;=$E92,AZ$11&lt;=$E92-($E92-$C92-15)),1,
IF(AND(対象名簿【こちらに入力をお願いします。】!$F100="症状なし",$C92=45199,AZ$11&gt;=$C92,AZ$11&lt;=$E92,AZ$11&lt;=$E92-($E92-$C92-7)),1,
IF(AND(対象名簿【こちらに入力をお願いします。】!$F100="症状あり",AZ$11&gt;=$C92,AZ$11&lt;=$E92,AZ$11&lt;=$E92-($E92-$C92-14)),1,
IF(AND(対象名簿【こちらに入力をお願いします。】!$F100="症状なし",AZ$11&gt;=$C92,AZ$11&lt;=$E92,AZ$11&lt;=$E92-($E92-$C92-6)),1,"")))))</f>
        <v/>
      </c>
      <c r="BA92" s="46" t="str">
        <f>IF(OR($C92="",$E92=""),"",
IF(AND(対象名簿【こちらに入力をお願いします。】!$F100="症状あり",$C92=45199,BA$11&gt;=$C92,BA$11&lt;=$E92,BA$11&lt;=$E92-($E92-$C92-15)),1,
IF(AND(対象名簿【こちらに入力をお願いします。】!$F100="症状なし",$C92=45199,BA$11&gt;=$C92,BA$11&lt;=$E92,BA$11&lt;=$E92-($E92-$C92-7)),1,
IF(AND(対象名簿【こちらに入力をお願いします。】!$F100="症状あり",BA$11&gt;=$C92,BA$11&lt;=$E92,BA$11&lt;=$E92-($E92-$C92-14)),1,
IF(AND(対象名簿【こちらに入力をお願いします。】!$F100="症状なし",BA$11&gt;=$C92,BA$11&lt;=$E92,BA$11&lt;=$E92-($E92-$C92-6)),1,"")))))</f>
        <v/>
      </c>
      <c r="BB92" s="46" t="str">
        <f>IF(OR($C92="",$E92=""),"",
IF(AND(対象名簿【こちらに入力をお願いします。】!$F100="症状あり",$C92=45199,BB$11&gt;=$C92,BB$11&lt;=$E92,BB$11&lt;=$E92-($E92-$C92-15)),1,
IF(AND(対象名簿【こちらに入力をお願いします。】!$F100="症状なし",$C92=45199,BB$11&gt;=$C92,BB$11&lt;=$E92,BB$11&lt;=$E92-($E92-$C92-7)),1,
IF(AND(対象名簿【こちらに入力をお願いします。】!$F100="症状あり",BB$11&gt;=$C92,BB$11&lt;=$E92,BB$11&lt;=$E92-($E92-$C92-14)),1,
IF(AND(対象名簿【こちらに入力をお願いします。】!$F100="症状なし",BB$11&gt;=$C92,BB$11&lt;=$E92,BB$11&lt;=$E92-($E92-$C92-6)),1,"")))))</f>
        <v/>
      </c>
      <c r="BC92" s="46" t="str">
        <f>IF(OR($C92="",$E92=""),"",
IF(AND(対象名簿【こちらに入力をお願いします。】!$F100="症状あり",$C92=45199,BC$11&gt;=$C92,BC$11&lt;=$E92,BC$11&lt;=$E92-($E92-$C92-15)),1,
IF(AND(対象名簿【こちらに入力をお願いします。】!$F100="症状なし",$C92=45199,BC$11&gt;=$C92,BC$11&lt;=$E92,BC$11&lt;=$E92-($E92-$C92-7)),1,
IF(AND(対象名簿【こちらに入力をお願いします。】!$F100="症状あり",BC$11&gt;=$C92,BC$11&lt;=$E92,BC$11&lt;=$E92-($E92-$C92-14)),1,
IF(AND(対象名簿【こちらに入力をお願いします。】!$F100="症状なし",BC$11&gt;=$C92,BC$11&lt;=$E92,BC$11&lt;=$E92-($E92-$C92-6)),1,"")))))</f>
        <v/>
      </c>
      <c r="BD92" s="46" t="str">
        <f>IF(OR($C92="",$E92=""),"",
IF(AND(対象名簿【こちらに入力をお願いします。】!$F100="症状あり",$C92=45199,BD$11&gt;=$C92,BD$11&lt;=$E92,BD$11&lt;=$E92-($E92-$C92-15)),1,
IF(AND(対象名簿【こちらに入力をお願いします。】!$F100="症状なし",$C92=45199,BD$11&gt;=$C92,BD$11&lt;=$E92,BD$11&lt;=$E92-($E92-$C92-7)),1,
IF(AND(対象名簿【こちらに入力をお願いします。】!$F100="症状あり",BD$11&gt;=$C92,BD$11&lt;=$E92,BD$11&lt;=$E92-($E92-$C92-14)),1,
IF(AND(対象名簿【こちらに入力をお願いします。】!$F100="症状なし",BD$11&gt;=$C92,BD$11&lt;=$E92,BD$11&lt;=$E92-($E92-$C92-6)),1,"")))))</f>
        <v/>
      </c>
      <c r="BE92" s="46" t="str">
        <f>IF(OR($C92="",$E92=""),"",
IF(AND(対象名簿【こちらに入力をお願いします。】!$F100="症状あり",$C92=45199,BE$11&gt;=$C92,BE$11&lt;=$E92,BE$11&lt;=$E92-($E92-$C92-15)),1,
IF(AND(対象名簿【こちらに入力をお願いします。】!$F100="症状なし",$C92=45199,BE$11&gt;=$C92,BE$11&lt;=$E92,BE$11&lt;=$E92-($E92-$C92-7)),1,
IF(AND(対象名簿【こちらに入力をお願いします。】!$F100="症状あり",BE$11&gt;=$C92,BE$11&lt;=$E92,BE$11&lt;=$E92-($E92-$C92-14)),1,
IF(AND(対象名簿【こちらに入力をお願いします。】!$F100="症状なし",BE$11&gt;=$C92,BE$11&lt;=$E92,BE$11&lt;=$E92-($E92-$C92-6)),1,"")))))</f>
        <v/>
      </c>
      <c r="BF92" s="46" t="str">
        <f>IF(OR($C92="",$E92=""),"",
IF(AND(対象名簿【こちらに入力をお願いします。】!$F100="症状あり",$C92=45199,BF$11&gt;=$C92,BF$11&lt;=$E92,BF$11&lt;=$E92-($E92-$C92-15)),1,
IF(AND(対象名簿【こちらに入力をお願いします。】!$F100="症状なし",$C92=45199,BF$11&gt;=$C92,BF$11&lt;=$E92,BF$11&lt;=$E92-($E92-$C92-7)),1,
IF(AND(対象名簿【こちらに入力をお願いします。】!$F100="症状あり",BF$11&gt;=$C92,BF$11&lt;=$E92,BF$11&lt;=$E92-($E92-$C92-14)),1,
IF(AND(対象名簿【こちらに入力をお願いします。】!$F100="症状なし",BF$11&gt;=$C92,BF$11&lt;=$E92,BF$11&lt;=$E92-($E92-$C92-6)),1,"")))))</f>
        <v/>
      </c>
      <c r="BG92" s="46" t="str">
        <f>IF(OR($C92="",$E92=""),"",
IF(AND(対象名簿【こちらに入力をお願いします。】!$F100="症状あり",$C92=45199,BG$11&gt;=$C92,BG$11&lt;=$E92,BG$11&lt;=$E92-($E92-$C92-15)),1,
IF(AND(対象名簿【こちらに入力をお願いします。】!$F100="症状なし",$C92=45199,BG$11&gt;=$C92,BG$11&lt;=$E92,BG$11&lt;=$E92-($E92-$C92-7)),1,
IF(AND(対象名簿【こちらに入力をお願いします。】!$F100="症状あり",BG$11&gt;=$C92,BG$11&lt;=$E92,BG$11&lt;=$E92-($E92-$C92-14)),1,
IF(AND(対象名簿【こちらに入力をお願いします。】!$F100="症状なし",BG$11&gt;=$C92,BG$11&lt;=$E92,BG$11&lt;=$E92-($E92-$C92-6)),1,"")))))</f>
        <v/>
      </c>
      <c r="BH92" s="46" t="str">
        <f>IF(OR($C92="",$E92=""),"",
IF(AND(対象名簿【こちらに入力をお願いします。】!$F100="症状あり",$C92=45199,BH$11&gt;=$C92,BH$11&lt;=$E92,BH$11&lt;=$E92-($E92-$C92-15)),1,
IF(AND(対象名簿【こちらに入力をお願いします。】!$F100="症状なし",$C92=45199,BH$11&gt;=$C92,BH$11&lt;=$E92,BH$11&lt;=$E92-($E92-$C92-7)),1,
IF(AND(対象名簿【こちらに入力をお願いします。】!$F100="症状あり",BH$11&gt;=$C92,BH$11&lt;=$E92,BH$11&lt;=$E92-($E92-$C92-14)),1,
IF(AND(対象名簿【こちらに入力をお願いします。】!$F100="症状なし",BH$11&gt;=$C92,BH$11&lt;=$E92,BH$11&lt;=$E92-($E92-$C92-6)),1,"")))))</f>
        <v/>
      </c>
      <c r="BI92" s="46" t="str">
        <f>IF(OR($C92="",$E92=""),"",
IF(AND(対象名簿【こちらに入力をお願いします。】!$F100="症状あり",$C92=45199,BI$11&gt;=$C92,BI$11&lt;=$E92,BI$11&lt;=$E92-($E92-$C92-15)),1,
IF(AND(対象名簿【こちらに入力をお願いします。】!$F100="症状なし",$C92=45199,BI$11&gt;=$C92,BI$11&lt;=$E92,BI$11&lt;=$E92-($E92-$C92-7)),1,
IF(AND(対象名簿【こちらに入力をお願いします。】!$F100="症状あり",BI$11&gt;=$C92,BI$11&lt;=$E92,BI$11&lt;=$E92-($E92-$C92-14)),1,
IF(AND(対象名簿【こちらに入力をお願いします。】!$F100="症状なし",BI$11&gt;=$C92,BI$11&lt;=$E92,BI$11&lt;=$E92-($E92-$C92-6)),1,"")))))</f>
        <v/>
      </c>
      <c r="BJ92" s="46" t="str">
        <f>IF(OR($C92="",$E92=""),"",
IF(AND(対象名簿【こちらに入力をお願いします。】!$F100="症状あり",$C92=45199,BJ$11&gt;=$C92,BJ$11&lt;=$E92,BJ$11&lt;=$E92-($E92-$C92-15)),1,
IF(AND(対象名簿【こちらに入力をお願いします。】!$F100="症状なし",$C92=45199,BJ$11&gt;=$C92,BJ$11&lt;=$E92,BJ$11&lt;=$E92-($E92-$C92-7)),1,
IF(AND(対象名簿【こちらに入力をお願いします。】!$F100="症状あり",BJ$11&gt;=$C92,BJ$11&lt;=$E92,BJ$11&lt;=$E92-($E92-$C92-14)),1,
IF(AND(対象名簿【こちらに入力をお願いします。】!$F100="症状なし",BJ$11&gt;=$C92,BJ$11&lt;=$E92,BJ$11&lt;=$E92-($E92-$C92-6)),1,"")))))</f>
        <v/>
      </c>
      <c r="BK92" s="46" t="str">
        <f>IF(OR($C92="",$E92=""),"",
IF(AND(対象名簿【こちらに入力をお願いします。】!$F100="症状あり",$C92=45199,BK$11&gt;=$C92,BK$11&lt;=$E92,BK$11&lt;=$E92-($E92-$C92-15)),1,
IF(AND(対象名簿【こちらに入力をお願いします。】!$F100="症状なし",$C92=45199,BK$11&gt;=$C92,BK$11&lt;=$E92,BK$11&lt;=$E92-($E92-$C92-7)),1,
IF(AND(対象名簿【こちらに入力をお願いします。】!$F100="症状あり",BK$11&gt;=$C92,BK$11&lt;=$E92,BK$11&lt;=$E92-($E92-$C92-14)),1,
IF(AND(対象名簿【こちらに入力をお願いします。】!$F100="症状なし",BK$11&gt;=$C92,BK$11&lt;=$E92,BK$11&lt;=$E92-($E92-$C92-6)),1,"")))))</f>
        <v/>
      </c>
      <c r="BL92" s="46" t="str">
        <f>IF(OR($C92="",$E92=""),"",
IF(AND(対象名簿【こちらに入力をお願いします。】!$F100="症状あり",$C92=45199,BL$11&gt;=$C92,BL$11&lt;=$E92,BL$11&lt;=$E92-($E92-$C92-15)),1,
IF(AND(対象名簿【こちらに入力をお願いします。】!$F100="症状なし",$C92=45199,BL$11&gt;=$C92,BL$11&lt;=$E92,BL$11&lt;=$E92-($E92-$C92-7)),1,
IF(AND(対象名簿【こちらに入力をお願いします。】!$F100="症状あり",BL$11&gt;=$C92,BL$11&lt;=$E92,BL$11&lt;=$E92-($E92-$C92-14)),1,
IF(AND(対象名簿【こちらに入力をお願いします。】!$F100="症状なし",BL$11&gt;=$C92,BL$11&lt;=$E92,BL$11&lt;=$E92-($E92-$C92-6)),1,"")))))</f>
        <v/>
      </c>
      <c r="BM92" s="46" t="str">
        <f>IF(OR($C92="",$E92=""),"",
IF(AND(対象名簿【こちらに入力をお願いします。】!$F100="症状あり",$C92=45199,BM$11&gt;=$C92,BM$11&lt;=$E92,BM$11&lt;=$E92-($E92-$C92-15)),1,
IF(AND(対象名簿【こちらに入力をお願いします。】!$F100="症状なし",$C92=45199,BM$11&gt;=$C92,BM$11&lt;=$E92,BM$11&lt;=$E92-($E92-$C92-7)),1,
IF(AND(対象名簿【こちらに入力をお願いします。】!$F100="症状あり",BM$11&gt;=$C92,BM$11&lt;=$E92,BM$11&lt;=$E92-($E92-$C92-14)),1,
IF(AND(対象名簿【こちらに入力をお願いします。】!$F100="症状なし",BM$11&gt;=$C92,BM$11&lt;=$E92,BM$11&lt;=$E92-($E92-$C92-6)),1,"")))))</f>
        <v/>
      </c>
      <c r="BN92" s="46" t="str">
        <f>IF(OR($C92="",$E92=""),"",
IF(AND(対象名簿【こちらに入力をお願いします。】!$F100="症状あり",$C92=45199,BN$11&gt;=$C92,BN$11&lt;=$E92,BN$11&lt;=$E92-($E92-$C92-15)),1,
IF(AND(対象名簿【こちらに入力をお願いします。】!$F100="症状なし",$C92=45199,BN$11&gt;=$C92,BN$11&lt;=$E92,BN$11&lt;=$E92-($E92-$C92-7)),1,
IF(AND(対象名簿【こちらに入力をお願いします。】!$F100="症状あり",BN$11&gt;=$C92,BN$11&lt;=$E92,BN$11&lt;=$E92-($E92-$C92-14)),1,
IF(AND(対象名簿【こちらに入力をお願いします。】!$F100="症状なし",BN$11&gt;=$C92,BN$11&lt;=$E92,BN$11&lt;=$E92-($E92-$C92-6)),1,"")))))</f>
        <v/>
      </c>
      <c r="BO92" s="46" t="str">
        <f>IF(OR($C92="",$E92=""),"",
IF(AND(対象名簿【こちらに入力をお願いします。】!$F100="症状あり",$C92=45199,BO$11&gt;=$C92,BO$11&lt;=$E92,BO$11&lt;=$E92-($E92-$C92-15)),1,
IF(AND(対象名簿【こちらに入力をお願いします。】!$F100="症状なし",$C92=45199,BO$11&gt;=$C92,BO$11&lt;=$E92,BO$11&lt;=$E92-($E92-$C92-7)),1,
IF(AND(対象名簿【こちらに入力をお願いします。】!$F100="症状あり",BO$11&gt;=$C92,BO$11&lt;=$E92,BO$11&lt;=$E92-($E92-$C92-14)),1,
IF(AND(対象名簿【こちらに入力をお願いします。】!$F100="症状なし",BO$11&gt;=$C92,BO$11&lt;=$E92,BO$11&lt;=$E92-($E92-$C92-6)),1,"")))))</f>
        <v/>
      </c>
      <c r="BP92" s="46" t="str">
        <f>IF(OR($C92="",$E92=""),"",
IF(AND(対象名簿【こちらに入力をお願いします。】!$F100="症状あり",$C92=45199,BP$11&gt;=$C92,BP$11&lt;=$E92,BP$11&lt;=$E92-($E92-$C92-15)),1,
IF(AND(対象名簿【こちらに入力をお願いします。】!$F100="症状なし",$C92=45199,BP$11&gt;=$C92,BP$11&lt;=$E92,BP$11&lt;=$E92-($E92-$C92-7)),1,
IF(AND(対象名簿【こちらに入力をお願いします。】!$F100="症状あり",BP$11&gt;=$C92,BP$11&lt;=$E92,BP$11&lt;=$E92-($E92-$C92-14)),1,
IF(AND(対象名簿【こちらに入力をお願いします。】!$F100="症状なし",BP$11&gt;=$C92,BP$11&lt;=$E92,BP$11&lt;=$E92-($E92-$C92-6)),1,"")))))</f>
        <v/>
      </c>
      <c r="BQ92" s="46" t="str">
        <f>IF(OR($C92="",$E92=""),"",
IF(AND(対象名簿【こちらに入力をお願いします。】!$F100="症状あり",$C92=45199,BQ$11&gt;=$C92,BQ$11&lt;=$E92,BQ$11&lt;=$E92-($E92-$C92-15)),1,
IF(AND(対象名簿【こちらに入力をお願いします。】!$F100="症状なし",$C92=45199,BQ$11&gt;=$C92,BQ$11&lt;=$E92,BQ$11&lt;=$E92-($E92-$C92-7)),1,
IF(AND(対象名簿【こちらに入力をお願いします。】!$F100="症状あり",BQ$11&gt;=$C92,BQ$11&lt;=$E92,BQ$11&lt;=$E92-($E92-$C92-14)),1,
IF(AND(対象名簿【こちらに入力をお願いします。】!$F100="症状なし",BQ$11&gt;=$C92,BQ$11&lt;=$E92,BQ$11&lt;=$E92-($E92-$C92-6)),1,"")))))</f>
        <v/>
      </c>
      <c r="BR92" s="46" t="str">
        <f>IF(OR($C92="",$E92=""),"",
IF(AND(対象名簿【こちらに入力をお願いします。】!$F100="症状あり",$C92=45199,BR$11&gt;=$C92,BR$11&lt;=$E92,BR$11&lt;=$E92-($E92-$C92-15)),1,
IF(AND(対象名簿【こちらに入力をお願いします。】!$F100="症状なし",$C92=45199,BR$11&gt;=$C92,BR$11&lt;=$E92,BR$11&lt;=$E92-($E92-$C92-7)),1,
IF(AND(対象名簿【こちらに入力をお願いします。】!$F100="症状あり",BR$11&gt;=$C92,BR$11&lt;=$E92,BR$11&lt;=$E92-($E92-$C92-14)),1,
IF(AND(対象名簿【こちらに入力をお願いします。】!$F100="症状なし",BR$11&gt;=$C92,BR$11&lt;=$E92,BR$11&lt;=$E92-($E92-$C92-6)),1,"")))))</f>
        <v/>
      </c>
      <c r="BS92" s="46" t="str">
        <f>IF(OR($C92="",$E92=""),"",
IF(AND(対象名簿【こちらに入力をお願いします。】!$F100="症状あり",$C92=45199,BS$11&gt;=$C92,BS$11&lt;=$E92,BS$11&lt;=$E92-($E92-$C92-15)),1,
IF(AND(対象名簿【こちらに入力をお願いします。】!$F100="症状なし",$C92=45199,BS$11&gt;=$C92,BS$11&lt;=$E92,BS$11&lt;=$E92-($E92-$C92-7)),1,
IF(AND(対象名簿【こちらに入力をお願いします。】!$F100="症状あり",BS$11&gt;=$C92,BS$11&lt;=$E92,BS$11&lt;=$E92-($E92-$C92-14)),1,
IF(AND(対象名簿【こちらに入力をお願いします。】!$F100="症状なし",BS$11&gt;=$C92,BS$11&lt;=$E92,BS$11&lt;=$E92-($E92-$C92-6)),1,"")))))</f>
        <v/>
      </c>
      <c r="BT92" s="46" t="str">
        <f>IF(OR($C92="",$E92=""),"",
IF(AND(対象名簿【こちらに入力をお願いします。】!$F100="症状あり",$C92=45199,BT$11&gt;=$C92,BT$11&lt;=$E92,BT$11&lt;=$E92-($E92-$C92-15)),1,
IF(AND(対象名簿【こちらに入力をお願いします。】!$F100="症状なし",$C92=45199,BT$11&gt;=$C92,BT$11&lt;=$E92,BT$11&lt;=$E92-($E92-$C92-7)),1,
IF(AND(対象名簿【こちらに入力をお願いします。】!$F100="症状あり",BT$11&gt;=$C92,BT$11&lt;=$E92,BT$11&lt;=$E92-($E92-$C92-14)),1,
IF(AND(対象名簿【こちらに入力をお願いします。】!$F100="症状なし",BT$11&gt;=$C92,BT$11&lt;=$E92,BT$11&lt;=$E92-($E92-$C92-6)),1,"")))))</f>
        <v/>
      </c>
      <c r="BU92" s="46" t="str">
        <f>IF(OR($C92="",$E92=""),"",
IF(AND(対象名簿【こちらに入力をお願いします。】!$F100="症状あり",$C92=45199,BU$11&gt;=$C92,BU$11&lt;=$E92,BU$11&lt;=$E92-($E92-$C92-15)),1,
IF(AND(対象名簿【こちらに入力をお願いします。】!$F100="症状なし",$C92=45199,BU$11&gt;=$C92,BU$11&lt;=$E92,BU$11&lt;=$E92-($E92-$C92-7)),1,
IF(AND(対象名簿【こちらに入力をお願いします。】!$F100="症状あり",BU$11&gt;=$C92,BU$11&lt;=$E92,BU$11&lt;=$E92-($E92-$C92-14)),1,
IF(AND(対象名簿【こちらに入力をお願いします。】!$F100="症状なし",BU$11&gt;=$C92,BU$11&lt;=$E92,BU$11&lt;=$E92-($E92-$C92-6)),1,"")))))</f>
        <v/>
      </c>
      <c r="BV92" s="46" t="str">
        <f>IF(OR($C92="",$E92=""),"",
IF(AND(対象名簿【こちらに入力をお願いします。】!$F100="症状あり",$C92=45199,BV$11&gt;=$C92,BV$11&lt;=$E92,BV$11&lt;=$E92-($E92-$C92-15)),1,
IF(AND(対象名簿【こちらに入力をお願いします。】!$F100="症状なし",$C92=45199,BV$11&gt;=$C92,BV$11&lt;=$E92,BV$11&lt;=$E92-($E92-$C92-7)),1,
IF(AND(対象名簿【こちらに入力をお願いします。】!$F100="症状あり",BV$11&gt;=$C92,BV$11&lt;=$E92,BV$11&lt;=$E92-($E92-$C92-14)),1,
IF(AND(対象名簿【こちらに入力をお願いします。】!$F100="症状なし",BV$11&gt;=$C92,BV$11&lt;=$E92,BV$11&lt;=$E92-($E92-$C92-6)),1,"")))))</f>
        <v/>
      </c>
      <c r="BW92" s="46" t="str">
        <f>IF(OR($C92="",$E92=""),"",
IF(AND(対象名簿【こちらに入力をお願いします。】!$F100="症状あり",$C92=45199,BW$11&gt;=$C92,BW$11&lt;=$E92,BW$11&lt;=$E92-($E92-$C92-15)),1,
IF(AND(対象名簿【こちらに入力をお願いします。】!$F100="症状なし",$C92=45199,BW$11&gt;=$C92,BW$11&lt;=$E92,BW$11&lt;=$E92-($E92-$C92-7)),1,
IF(AND(対象名簿【こちらに入力をお願いします。】!$F100="症状あり",BW$11&gt;=$C92,BW$11&lt;=$E92,BW$11&lt;=$E92-($E92-$C92-14)),1,
IF(AND(対象名簿【こちらに入力をお願いします。】!$F100="症状なし",BW$11&gt;=$C92,BW$11&lt;=$E92,BW$11&lt;=$E92-($E92-$C92-6)),1,"")))))</f>
        <v/>
      </c>
      <c r="BX92" s="46" t="str">
        <f>IF(OR($C92="",$E92=""),"",
IF(AND(対象名簿【こちらに入力をお願いします。】!$F100="症状あり",$C92=45199,BX$11&gt;=$C92,BX$11&lt;=$E92,BX$11&lt;=$E92-($E92-$C92-15)),1,
IF(AND(対象名簿【こちらに入力をお願いします。】!$F100="症状なし",$C92=45199,BX$11&gt;=$C92,BX$11&lt;=$E92,BX$11&lt;=$E92-($E92-$C92-7)),1,
IF(AND(対象名簿【こちらに入力をお願いします。】!$F100="症状あり",BX$11&gt;=$C92,BX$11&lt;=$E92,BX$11&lt;=$E92-($E92-$C92-14)),1,
IF(AND(対象名簿【こちらに入力をお願いします。】!$F100="症状なし",BX$11&gt;=$C92,BX$11&lt;=$E92,BX$11&lt;=$E92-($E92-$C92-6)),1,"")))))</f>
        <v/>
      </c>
      <c r="BY92" s="46" t="str">
        <f>IF(OR($C92="",$E92=""),"",
IF(AND(対象名簿【こちらに入力をお願いします。】!$F100="症状あり",$C92=45199,BY$11&gt;=$C92,BY$11&lt;=$E92,BY$11&lt;=$E92-($E92-$C92-15)),1,
IF(AND(対象名簿【こちらに入力をお願いします。】!$F100="症状なし",$C92=45199,BY$11&gt;=$C92,BY$11&lt;=$E92,BY$11&lt;=$E92-($E92-$C92-7)),1,
IF(AND(対象名簿【こちらに入力をお願いします。】!$F100="症状あり",BY$11&gt;=$C92,BY$11&lt;=$E92,BY$11&lt;=$E92-($E92-$C92-14)),1,
IF(AND(対象名簿【こちらに入力をお願いします。】!$F100="症状なし",BY$11&gt;=$C92,BY$11&lt;=$E92,BY$11&lt;=$E92-($E92-$C92-6)),1,"")))))</f>
        <v/>
      </c>
      <c r="BZ92" s="46" t="str">
        <f>IF(OR($C92="",$E92=""),"",
IF(AND(対象名簿【こちらに入力をお願いします。】!$F100="症状あり",$C92=45199,BZ$11&gt;=$C92,BZ$11&lt;=$E92,BZ$11&lt;=$E92-($E92-$C92-15)),1,
IF(AND(対象名簿【こちらに入力をお願いします。】!$F100="症状なし",$C92=45199,BZ$11&gt;=$C92,BZ$11&lt;=$E92,BZ$11&lt;=$E92-($E92-$C92-7)),1,
IF(AND(対象名簿【こちらに入力をお願いします。】!$F100="症状あり",BZ$11&gt;=$C92,BZ$11&lt;=$E92,BZ$11&lt;=$E92-($E92-$C92-14)),1,
IF(AND(対象名簿【こちらに入力をお願いします。】!$F100="症状なし",BZ$11&gt;=$C92,BZ$11&lt;=$E92,BZ$11&lt;=$E92-($E92-$C92-6)),1,"")))))</f>
        <v/>
      </c>
      <c r="CA92" s="46" t="str">
        <f>IF(OR($C92="",$E92=""),"",
IF(AND(対象名簿【こちらに入力をお願いします。】!$F100="症状あり",$C92=45199,CA$11&gt;=$C92,CA$11&lt;=$E92,CA$11&lt;=$E92-($E92-$C92-15)),1,
IF(AND(対象名簿【こちらに入力をお願いします。】!$F100="症状なし",$C92=45199,CA$11&gt;=$C92,CA$11&lt;=$E92,CA$11&lt;=$E92-($E92-$C92-7)),1,
IF(AND(対象名簿【こちらに入力をお願いします。】!$F100="症状あり",CA$11&gt;=$C92,CA$11&lt;=$E92,CA$11&lt;=$E92-($E92-$C92-14)),1,
IF(AND(対象名簿【こちらに入力をお願いします。】!$F100="症状なし",CA$11&gt;=$C92,CA$11&lt;=$E92,CA$11&lt;=$E92-($E92-$C92-6)),1,"")))))</f>
        <v/>
      </c>
      <c r="CB92" s="46" t="str">
        <f>IF(OR($C92="",$E92=""),"",
IF(AND(対象名簿【こちらに入力をお願いします。】!$F100="症状あり",$C92=45199,CB$11&gt;=$C92,CB$11&lt;=$E92,CB$11&lt;=$E92-($E92-$C92-15)),1,
IF(AND(対象名簿【こちらに入力をお願いします。】!$F100="症状なし",$C92=45199,CB$11&gt;=$C92,CB$11&lt;=$E92,CB$11&lt;=$E92-($E92-$C92-7)),1,
IF(AND(対象名簿【こちらに入力をお願いします。】!$F100="症状あり",CB$11&gt;=$C92,CB$11&lt;=$E92,CB$11&lt;=$E92-($E92-$C92-14)),1,
IF(AND(対象名簿【こちらに入力をお願いします。】!$F100="症状なし",CB$11&gt;=$C92,CB$11&lt;=$E92,CB$11&lt;=$E92-($E92-$C92-6)),1,"")))))</f>
        <v/>
      </c>
      <c r="CC92" s="46" t="str">
        <f>IF(OR($C92="",$E92=""),"",
IF(AND(対象名簿【こちらに入力をお願いします。】!$F100="症状あり",$C92=45199,CC$11&gt;=$C92,CC$11&lt;=$E92,CC$11&lt;=$E92-($E92-$C92-15)),1,
IF(AND(対象名簿【こちらに入力をお願いします。】!$F100="症状なし",$C92=45199,CC$11&gt;=$C92,CC$11&lt;=$E92,CC$11&lt;=$E92-($E92-$C92-7)),1,
IF(AND(対象名簿【こちらに入力をお願いします。】!$F100="症状あり",CC$11&gt;=$C92,CC$11&lt;=$E92,CC$11&lt;=$E92-($E92-$C92-14)),1,
IF(AND(対象名簿【こちらに入力をお願いします。】!$F100="症状なし",CC$11&gt;=$C92,CC$11&lt;=$E92,CC$11&lt;=$E92-($E92-$C92-6)),1,"")))))</f>
        <v/>
      </c>
      <c r="CD92" s="46" t="str">
        <f>IF(OR($C92="",$E92=""),"",
IF(AND(対象名簿【こちらに入力をお願いします。】!$F100="症状あり",$C92=45199,CD$11&gt;=$C92,CD$11&lt;=$E92,CD$11&lt;=$E92-($E92-$C92-15)),1,
IF(AND(対象名簿【こちらに入力をお願いします。】!$F100="症状なし",$C92=45199,CD$11&gt;=$C92,CD$11&lt;=$E92,CD$11&lt;=$E92-($E92-$C92-7)),1,
IF(AND(対象名簿【こちらに入力をお願いします。】!$F100="症状あり",CD$11&gt;=$C92,CD$11&lt;=$E92,CD$11&lt;=$E92-($E92-$C92-14)),1,
IF(AND(対象名簿【こちらに入力をお願いします。】!$F100="症状なし",CD$11&gt;=$C92,CD$11&lt;=$E92,CD$11&lt;=$E92-($E92-$C92-6)),1,"")))))</f>
        <v/>
      </c>
      <c r="CE92" s="46" t="str">
        <f>IF(OR($C92="",$E92=""),"",
IF(AND(対象名簿【こちらに入力をお願いします。】!$F100="症状あり",$C92=45199,CE$11&gt;=$C92,CE$11&lt;=$E92,CE$11&lt;=$E92-($E92-$C92-15)),1,
IF(AND(対象名簿【こちらに入力をお願いします。】!$F100="症状なし",$C92=45199,CE$11&gt;=$C92,CE$11&lt;=$E92,CE$11&lt;=$E92-($E92-$C92-7)),1,
IF(AND(対象名簿【こちらに入力をお願いします。】!$F100="症状あり",CE$11&gt;=$C92,CE$11&lt;=$E92,CE$11&lt;=$E92-($E92-$C92-14)),1,
IF(AND(対象名簿【こちらに入力をお願いします。】!$F100="症状なし",CE$11&gt;=$C92,CE$11&lt;=$E92,CE$11&lt;=$E92-($E92-$C92-6)),1,"")))))</f>
        <v/>
      </c>
      <c r="CF92" s="46" t="str">
        <f>IF(OR($C92="",$E92=""),"",
IF(AND(対象名簿【こちらに入力をお願いします。】!$F100="症状あり",$C92=45199,CF$11&gt;=$C92,CF$11&lt;=$E92,CF$11&lt;=$E92-($E92-$C92-15)),1,
IF(AND(対象名簿【こちらに入力をお願いします。】!$F100="症状なし",$C92=45199,CF$11&gt;=$C92,CF$11&lt;=$E92,CF$11&lt;=$E92-($E92-$C92-7)),1,
IF(AND(対象名簿【こちらに入力をお願いします。】!$F100="症状あり",CF$11&gt;=$C92,CF$11&lt;=$E92,CF$11&lt;=$E92-($E92-$C92-14)),1,
IF(AND(対象名簿【こちらに入力をお願いします。】!$F100="症状なし",CF$11&gt;=$C92,CF$11&lt;=$E92,CF$11&lt;=$E92-($E92-$C92-6)),1,"")))))</f>
        <v/>
      </c>
      <c r="CG92" s="46" t="str">
        <f>IF(OR($C92="",$E92=""),"",
IF(AND(対象名簿【こちらに入力をお願いします。】!$F100="症状あり",$C92=45199,CG$11&gt;=$C92,CG$11&lt;=$E92,CG$11&lt;=$E92-($E92-$C92-15)),1,
IF(AND(対象名簿【こちらに入力をお願いします。】!$F100="症状なし",$C92=45199,CG$11&gt;=$C92,CG$11&lt;=$E92,CG$11&lt;=$E92-($E92-$C92-7)),1,
IF(AND(対象名簿【こちらに入力をお願いします。】!$F100="症状あり",CG$11&gt;=$C92,CG$11&lt;=$E92,CG$11&lt;=$E92-($E92-$C92-14)),1,
IF(AND(対象名簿【こちらに入力をお願いします。】!$F100="症状なし",CG$11&gt;=$C92,CG$11&lt;=$E92,CG$11&lt;=$E92-($E92-$C92-6)),1,"")))))</f>
        <v/>
      </c>
      <c r="CH92" s="46" t="str">
        <f>IF(OR($C92="",$E92=""),"",
IF(AND(対象名簿【こちらに入力をお願いします。】!$F100="症状あり",$C92=45199,CH$11&gt;=$C92,CH$11&lt;=$E92,CH$11&lt;=$E92-($E92-$C92-15)),1,
IF(AND(対象名簿【こちらに入力をお願いします。】!$F100="症状なし",$C92=45199,CH$11&gt;=$C92,CH$11&lt;=$E92,CH$11&lt;=$E92-($E92-$C92-7)),1,
IF(AND(対象名簿【こちらに入力をお願いします。】!$F100="症状あり",CH$11&gt;=$C92,CH$11&lt;=$E92,CH$11&lt;=$E92-($E92-$C92-14)),1,
IF(AND(対象名簿【こちらに入力をお願いします。】!$F100="症状なし",CH$11&gt;=$C92,CH$11&lt;=$E92,CH$11&lt;=$E92-($E92-$C92-6)),1,"")))))</f>
        <v/>
      </c>
      <c r="CI92" s="46" t="str">
        <f>IF(OR($C92="",$E92=""),"",
IF(AND(対象名簿【こちらに入力をお願いします。】!$F100="症状あり",$C92=45199,CI$11&gt;=$C92,CI$11&lt;=$E92,CI$11&lt;=$E92-($E92-$C92-15)),1,
IF(AND(対象名簿【こちらに入力をお願いします。】!$F100="症状なし",$C92=45199,CI$11&gt;=$C92,CI$11&lt;=$E92,CI$11&lt;=$E92-($E92-$C92-7)),1,
IF(AND(対象名簿【こちらに入力をお願いします。】!$F100="症状あり",CI$11&gt;=$C92,CI$11&lt;=$E92,CI$11&lt;=$E92-($E92-$C92-14)),1,
IF(AND(対象名簿【こちらに入力をお願いします。】!$F100="症状なし",CI$11&gt;=$C92,CI$11&lt;=$E92,CI$11&lt;=$E92-($E92-$C92-6)),1,"")))))</f>
        <v/>
      </c>
      <c r="CJ92" s="46" t="str">
        <f>IF(OR($C92="",$E92=""),"",
IF(AND(対象名簿【こちらに入力をお願いします。】!$F100="症状あり",$C92=45199,CJ$11&gt;=$C92,CJ$11&lt;=$E92,CJ$11&lt;=$E92-($E92-$C92-15)),1,
IF(AND(対象名簿【こちらに入力をお願いします。】!$F100="症状なし",$C92=45199,CJ$11&gt;=$C92,CJ$11&lt;=$E92,CJ$11&lt;=$E92-($E92-$C92-7)),1,
IF(AND(対象名簿【こちらに入力をお願いします。】!$F100="症状あり",CJ$11&gt;=$C92,CJ$11&lt;=$E92,CJ$11&lt;=$E92-($E92-$C92-14)),1,
IF(AND(対象名簿【こちらに入力をお願いします。】!$F100="症状なし",CJ$11&gt;=$C92,CJ$11&lt;=$E92,CJ$11&lt;=$E92-($E92-$C92-6)),1,"")))))</f>
        <v/>
      </c>
      <c r="CK92" s="46" t="str">
        <f>IF(OR($C92="",$E92=""),"",
IF(AND(対象名簿【こちらに入力をお願いします。】!$F100="症状あり",$C92=45199,CK$11&gt;=$C92,CK$11&lt;=$E92,CK$11&lt;=$E92-($E92-$C92-15)),1,
IF(AND(対象名簿【こちらに入力をお願いします。】!$F100="症状なし",$C92=45199,CK$11&gt;=$C92,CK$11&lt;=$E92,CK$11&lt;=$E92-($E92-$C92-7)),1,
IF(AND(対象名簿【こちらに入力をお願いします。】!$F100="症状あり",CK$11&gt;=$C92,CK$11&lt;=$E92,CK$11&lt;=$E92-($E92-$C92-14)),1,
IF(AND(対象名簿【こちらに入力をお願いします。】!$F100="症状なし",CK$11&gt;=$C92,CK$11&lt;=$E92,CK$11&lt;=$E92-($E92-$C92-6)),1,"")))))</f>
        <v/>
      </c>
      <c r="CL92" s="46" t="str">
        <f>IF(OR($C92="",$E92=""),"",
IF(AND(対象名簿【こちらに入力をお願いします。】!$F100="症状あり",$C92=45199,CL$11&gt;=$C92,CL$11&lt;=$E92,CL$11&lt;=$E92-($E92-$C92-15)),1,
IF(AND(対象名簿【こちらに入力をお願いします。】!$F100="症状なし",$C92=45199,CL$11&gt;=$C92,CL$11&lt;=$E92,CL$11&lt;=$E92-($E92-$C92-7)),1,
IF(AND(対象名簿【こちらに入力をお願いします。】!$F100="症状あり",CL$11&gt;=$C92,CL$11&lt;=$E92,CL$11&lt;=$E92-($E92-$C92-14)),1,
IF(AND(対象名簿【こちらに入力をお願いします。】!$F100="症状なし",CL$11&gt;=$C92,CL$11&lt;=$E92,CL$11&lt;=$E92-($E92-$C92-6)),1,"")))))</f>
        <v/>
      </c>
      <c r="CM92" s="46" t="str">
        <f>IF(OR($C92="",$E92=""),"",
IF(AND(対象名簿【こちらに入力をお願いします。】!$F100="症状あり",$C92=45199,CM$11&gt;=$C92,CM$11&lt;=$E92,CM$11&lt;=$E92-($E92-$C92-15)),1,
IF(AND(対象名簿【こちらに入力をお願いします。】!$F100="症状なし",$C92=45199,CM$11&gt;=$C92,CM$11&lt;=$E92,CM$11&lt;=$E92-($E92-$C92-7)),1,
IF(AND(対象名簿【こちらに入力をお願いします。】!$F100="症状あり",CM$11&gt;=$C92,CM$11&lt;=$E92,CM$11&lt;=$E92-($E92-$C92-14)),1,
IF(AND(対象名簿【こちらに入力をお願いします。】!$F100="症状なし",CM$11&gt;=$C92,CM$11&lt;=$E92,CM$11&lt;=$E92-($E92-$C92-6)),1,"")))))</f>
        <v/>
      </c>
      <c r="CN92" s="46" t="str">
        <f>IF(OR($C92="",$E92=""),"",
IF(AND(対象名簿【こちらに入力をお願いします。】!$F100="症状あり",$C92=45199,CN$11&gt;=$C92,CN$11&lt;=$E92,CN$11&lt;=$E92-($E92-$C92-15)),1,
IF(AND(対象名簿【こちらに入力をお願いします。】!$F100="症状なし",$C92=45199,CN$11&gt;=$C92,CN$11&lt;=$E92,CN$11&lt;=$E92-($E92-$C92-7)),1,
IF(AND(対象名簿【こちらに入力をお願いします。】!$F100="症状あり",CN$11&gt;=$C92,CN$11&lt;=$E92,CN$11&lt;=$E92-($E92-$C92-14)),1,
IF(AND(対象名簿【こちらに入力をお願いします。】!$F100="症状なし",CN$11&gt;=$C92,CN$11&lt;=$E92,CN$11&lt;=$E92-($E92-$C92-6)),1,"")))))</f>
        <v/>
      </c>
      <c r="CO92" s="46" t="str">
        <f>IF(OR($C92="",$E92=""),"",
IF(AND(対象名簿【こちらに入力をお願いします。】!$F100="症状あり",$C92=45199,CO$11&gt;=$C92,CO$11&lt;=$E92,CO$11&lt;=$E92-($E92-$C92-15)),1,
IF(AND(対象名簿【こちらに入力をお願いします。】!$F100="症状なし",$C92=45199,CO$11&gt;=$C92,CO$11&lt;=$E92,CO$11&lt;=$E92-($E92-$C92-7)),1,
IF(AND(対象名簿【こちらに入力をお願いします。】!$F100="症状あり",CO$11&gt;=$C92,CO$11&lt;=$E92,CO$11&lt;=$E92-($E92-$C92-14)),1,
IF(AND(対象名簿【こちらに入力をお願いします。】!$F100="症状なし",CO$11&gt;=$C92,CO$11&lt;=$E92,CO$11&lt;=$E92-($E92-$C92-6)),1,"")))))</f>
        <v/>
      </c>
      <c r="CP92" s="46" t="str">
        <f>IF(OR($C92="",$E92=""),"",
IF(AND(対象名簿【こちらに入力をお願いします。】!$F100="症状あり",$C92=45199,CP$11&gt;=$C92,CP$11&lt;=$E92,CP$11&lt;=$E92-($E92-$C92-15)),1,
IF(AND(対象名簿【こちらに入力をお願いします。】!$F100="症状なし",$C92=45199,CP$11&gt;=$C92,CP$11&lt;=$E92,CP$11&lt;=$E92-($E92-$C92-7)),1,
IF(AND(対象名簿【こちらに入力をお願いします。】!$F100="症状あり",CP$11&gt;=$C92,CP$11&lt;=$E92,CP$11&lt;=$E92-($E92-$C92-14)),1,
IF(AND(対象名簿【こちらに入力をお願いします。】!$F100="症状なし",CP$11&gt;=$C92,CP$11&lt;=$E92,CP$11&lt;=$E92-($E92-$C92-6)),1,"")))))</f>
        <v/>
      </c>
      <c r="CQ92" s="46" t="str">
        <f>IF(OR($C92="",$E92=""),"",
IF(AND(対象名簿【こちらに入力をお願いします。】!$F100="症状あり",$C92=45199,CQ$11&gt;=$C92,CQ$11&lt;=$E92,CQ$11&lt;=$E92-($E92-$C92-15)),1,
IF(AND(対象名簿【こちらに入力をお願いします。】!$F100="症状なし",$C92=45199,CQ$11&gt;=$C92,CQ$11&lt;=$E92,CQ$11&lt;=$E92-($E92-$C92-7)),1,
IF(AND(対象名簿【こちらに入力をお願いします。】!$F100="症状あり",CQ$11&gt;=$C92,CQ$11&lt;=$E92,CQ$11&lt;=$E92-($E92-$C92-14)),1,
IF(AND(対象名簿【こちらに入力をお願いします。】!$F100="症状なし",CQ$11&gt;=$C92,CQ$11&lt;=$E92,CQ$11&lt;=$E92-($E92-$C92-6)),1,"")))))</f>
        <v/>
      </c>
      <c r="CR92" s="46" t="str">
        <f>IF(OR($C92="",$E92=""),"",
IF(AND(対象名簿【こちらに入力をお願いします。】!$F100="症状あり",$C92=45199,CR$11&gt;=$C92,CR$11&lt;=$E92,CR$11&lt;=$E92-($E92-$C92-15)),1,
IF(AND(対象名簿【こちらに入力をお願いします。】!$F100="症状なし",$C92=45199,CR$11&gt;=$C92,CR$11&lt;=$E92,CR$11&lt;=$E92-($E92-$C92-7)),1,
IF(AND(対象名簿【こちらに入力をお願いします。】!$F100="症状あり",CR$11&gt;=$C92,CR$11&lt;=$E92,CR$11&lt;=$E92-($E92-$C92-14)),1,
IF(AND(対象名簿【こちらに入力をお願いします。】!$F100="症状なし",CR$11&gt;=$C92,CR$11&lt;=$E92,CR$11&lt;=$E92-($E92-$C92-6)),1,"")))))</f>
        <v/>
      </c>
      <c r="CS92" s="46" t="str">
        <f>IF(OR($C92="",$E92=""),"",
IF(AND(対象名簿【こちらに入力をお願いします。】!$F100="症状あり",$C92=45199,CS$11&gt;=$C92,CS$11&lt;=$E92,CS$11&lt;=$E92-($E92-$C92-15)),1,
IF(AND(対象名簿【こちらに入力をお願いします。】!$F100="症状なし",$C92=45199,CS$11&gt;=$C92,CS$11&lt;=$E92,CS$11&lt;=$E92-($E92-$C92-7)),1,
IF(AND(対象名簿【こちらに入力をお願いします。】!$F100="症状あり",CS$11&gt;=$C92,CS$11&lt;=$E92,CS$11&lt;=$E92-($E92-$C92-14)),1,
IF(AND(対象名簿【こちらに入力をお願いします。】!$F100="症状なし",CS$11&gt;=$C92,CS$11&lt;=$E92,CS$11&lt;=$E92-($E92-$C92-6)),1,"")))))</f>
        <v/>
      </c>
      <c r="CT92" s="46" t="str">
        <f>IF(OR($C92="",$E92=""),"",
IF(AND(対象名簿【こちらに入力をお願いします。】!$F100="症状あり",$C92=45199,CT$11&gt;=$C92,CT$11&lt;=$E92,CT$11&lt;=$E92-($E92-$C92-15)),1,
IF(AND(対象名簿【こちらに入力をお願いします。】!$F100="症状なし",$C92=45199,CT$11&gt;=$C92,CT$11&lt;=$E92,CT$11&lt;=$E92-($E92-$C92-7)),1,
IF(AND(対象名簿【こちらに入力をお願いします。】!$F100="症状あり",CT$11&gt;=$C92,CT$11&lt;=$E92,CT$11&lt;=$E92-($E92-$C92-14)),1,
IF(AND(対象名簿【こちらに入力をお願いします。】!$F100="症状なし",CT$11&gt;=$C92,CT$11&lt;=$E92,CT$11&lt;=$E92-($E92-$C92-6)),1,"")))))</f>
        <v/>
      </c>
      <c r="CU92" s="46" t="str">
        <f>IF(OR($C92="",$E92=""),"",
IF(AND(対象名簿【こちらに入力をお願いします。】!$F100="症状あり",$C92=45199,CU$11&gt;=$C92,CU$11&lt;=$E92,CU$11&lt;=$E92-($E92-$C92-15)),1,
IF(AND(対象名簿【こちらに入力をお願いします。】!$F100="症状なし",$C92=45199,CU$11&gt;=$C92,CU$11&lt;=$E92,CU$11&lt;=$E92-($E92-$C92-7)),1,
IF(AND(対象名簿【こちらに入力をお願いします。】!$F100="症状あり",CU$11&gt;=$C92,CU$11&lt;=$E92,CU$11&lt;=$E92-($E92-$C92-14)),1,
IF(AND(対象名簿【こちらに入力をお願いします。】!$F100="症状なし",CU$11&gt;=$C92,CU$11&lt;=$E92,CU$11&lt;=$E92-($E92-$C92-6)),1,"")))))</f>
        <v/>
      </c>
    </row>
    <row r="93" spans="1:99" s="24" customFormat="1">
      <c r="A93" s="67">
        <f>対象名簿【こちらに入力をお願いします。】!A101</f>
        <v>82</v>
      </c>
      <c r="B93" s="67" t="str">
        <f>IF(AND(対象名簿【こちらに入力をお願いします。】!$K$4&lt;=29,対象名簿【こちらに入力をお願いします。】!B101&lt;&gt;""),対象名簿【こちらに入力をお願いします。】!B101,"")</f>
        <v>利用者CD</v>
      </c>
      <c r="C93" s="68" t="str">
        <f>IF(AND(対象名簿【こちらに入力をお願いします。】!$K$4&lt;=29,対象名簿【こちらに入力をお願いします。】!C101&lt;&gt;""),対象名簿【こちらに入力をお願いします。】!C101,"")</f>
        <v/>
      </c>
      <c r="D93" s="69" t="s">
        <v>3</v>
      </c>
      <c r="E93" s="70" t="str">
        <f>IF(AND(対象名簿【こちらに入力をお願いします。】!$K$4&lt;=29,対象名簿【こちらに入力をお願いします。】!E101&lt;&gt;""),対象名簿【こちらに入力をお願いします。】!E101,"")</f>
        <v/>
      </c>
      <c r="F93" s="83">
        <f t="shared" si="9"/>
        <v>0</v>
      </c>
      <c r="G93" s="71">
        <f t="shared" si="10"/>
        <v>0</v>
      </c>
      <c r="H93" s="92"/>
      <c r="I93" s="42" t="str">
        <f>IF(OR($C93="",$E93=""),"",
IF(AND(対象名簿【こちらに入力をお願いします。】!$F101="症状あり",$C93=45199,I$11&gt;=$C93,I$11&lt;=$E93,I$11&lt;=$E93-($E93-$C93-15)),1,
IF(AND(対象名簿【こちらに入力をお願いします。】!$F101="症状なし",$C93=45199,I$11&gt;=$C93,I$11&lt;=$E93,I$11&lt;=$E93-($E93-$C93-7)),1,
IF(AND(対象名簿【こちらに入力をお願いします。】!$F101="症状あり",I$11&gt;=$C93,I$11&lt;=$E93,I$11&lt;=$E93-($E93-$C93-14)),1,
IF(AND(対象名簿【こちらに入力をお願いします。】!$F101="症状なし",I$11&gt;=$C93,I$11&lt;=$E93,I$11&lt;=$E93-($E93-$C93-6)),1,"")))))</f>
        <v/>
      </c>
      <c r="J93" s="42" t="str">
        <f>IF(OR($C93="",$E93=""),"",
IF(AND(対象名簿【こちらに入力をお願いします。】!$F101="症状あり",$C93=45199,J$11&gt;=$C93,J$11&lt;=$E93,J$11&lt;=$E93-($E93-$C93-15)),1,
IF(AND(対象名簿【こちらに入力をお願いします。】!$F101="症状なし",$C93=45199,J$11&gt;=$C93,J$11&lt;=$E93,J$11&lt;=$E93-($E93-$C93-7)),1,
IF(AND(対象名簿【こちらに入力をお願いします。】!$F101="症状あり",J$11&gt;=$C93,J$11&lt;=$E93,J$11&lt;=$E93-($E93-$C93-14)),1,
IF(AND(対象名簿【こちらに入力をお願いします。】!$F101="症状なし",J$11&gt;=$C93,J$11&lt;=$E93,J$11&lt;=$E93-($E93-$C93-6)),1,"")))))</f>
        <v/>
      </c>
      <c r="K93" s="42" t="str">
        <f>IF(OR($C93="",$E93=""),"",
IF(AND(対象名簿【こちらに入力をお願いします。】!$F101="症状あり",$C93=45199,K$11&gt;=$C93,K$11&lt;=$E93,K$11&lt;=$E93-($E93-$C93-15)),1,
IF(AND(対象名簿【こちらに入力をお願いします。】!$F101="症状なし",$C93=45199,K$11&gt;=$C93,K$11&lt;=$E93,K$11&lt;=$E93-($E93-$C93-7)),1,
IF(AND(対象名簿【こちらに入力をお願いします。】!$F101="症状あり",K$11&gt;=$C93,K$11&lt;=$E93,K$11&lt;=$E93-($E93-$C93-14)),1,
IF(AND(対象名簿【こちらに入力をお願いします。】!$F101="症状なし",K$11&gt;=$C93,K$11&lt;=$E93,K$11&lt;=$E93-($E93-$C93-6)),1,"")))))</f>
        <v/>
      </c>
      <c r="L93" s="42" t="str">
        <f>IF(OR($C93="",$E93=""),"",
IF(AND(対象名簿【こちらに入力をお願いします。】!$F101="症状あり",$C93=45199,L$11&gt;=$C93,L$11&lt;=$E93,L$11&lt;=$E93-($E93-$C93-15)),1,
IF(AND(対象名簿【こちらに入力をお願いします。】!$F101="症状なし",$C93=45199,L$11&gt;=$C93,L$11&lt;=$E93,L$11&lt;=$E93-($E93-$C93-7)),1,
IF(AND(対象名簿【こちらに入力をお願いします。】!$F101="症状あり",L$11&gt;=$C93,L$11&lt;=$E93,L$11&lt;=$E93-($E93-$C93-14)),1,
IF(AND(対象名簿【こちらに入力をお願いします。】!$F101="症状なし",L$11&gt;=$C93,L$11&lt;=$E93,L$11&lt;=$E93-($E93-$C93-6)),1,"")))))</f>
        <v/>
      </c>
      <c r="M93" s="42" t="str">
        <f>IF(OR($C93="",$E93=""),"",
IF(AND(対象名簿【こちらに入力をお願いします。】!$F101="症状あり",$C93=45199,M$11&gt;=$C93,M$11&lt;=$E93,M$11&lt;=$E93-($E93-$C93-15)),1,
IF(AND(対象名簿【こちらに入力をお願いします。】!$F101="症状なし",$C93=45199,M$11&gt;=$C93,M$11&lt;=$E93,M$11&lt;=$E93-($E93-$C93-7)),1,
IF(AND(対象名簿【こちらに入力をお願いします。】!$F101="症状あり",M$11&gt;=$C93,M$11&lt;=$E93,M$11&lt;=$E93-($E93-$C93-14)),1,
IF(AND(対象名簿【こちらに入力をお願いします。】!$F101="症状なし",M$11&gt;=$C93,M$11&lt;=$E93,M$11&lt;=$E93-($E93-$C93-6)),1,"")))))</f>
        <v/>
      </c>
      <c r="N93" s="42" t="str">
        <f>IF(OR($C93="",$E93=""),"",
IF(AND(対象名簿【こちらに入力をお願いします。】!$F101="症状あり",$C93=45199,N$11&gt;=$C93,N$11&lt;=$E93,N$11&lt;=$E93-($E93-$C93-15)),1,
IF(AND(対象名簿【こちらに入力をお願いします。】!$F101="症状なし",$C93=45199,N$11&gt;=$C93,N$11&lt;=$E93,N$11&lt;=$E93-($E93-$C93-7)),1,
IF(AND(対象名簿【こちらに入力をお願いします。】!$F101="症状あり",N$11&gt;=$C93,N$11&lt;=$E93,N$11&lt;=$E93-($E93-$C93-14)),1,
IF(AND(対象名簿【こちらに入力をお願いします。】!$F101="症状なし",N$11&gt;=$C93,N$11&lt;=$E93,N$11&lt;=$E93-($E93-$C93-6)),1,"")))))</f>
        <v/>
      </c>
      <c r="O93" s="42" t="str">
        <f>IF(OR($C93="",$E93=""),"",
IF(AND(対象名簿【こちらに入力をお願いします。】!$F101="症状あり",$C93=45199,O$11&gt;=$C93,O$11&lt;=$E93,O$11&lt;=$E93-($E93-$C93-15)),1,
IF(AND(対象名簿【こちらに入力をお願いします。】!$F101="症状なし",$C93=45199,O$11&gt;=$C93,O$11&lt;=$E93,O$11&lt;=$E93-($E93-$C93-7)),1,
IF(AND(対象名簿【こちらに入力をお願いします。】!$F101="症状あり",O$11&gt;=$C93,O$11&lt;=$E93,O$11&lt;=$E93-($E93-$C93-14)),1,
IF(AND(対象名簿【こちらに入力をお願いします。】!$F101="症状なし",O$11&gt;=$C93,O$11&lt;=$E93,O$11&lt;=$E93-($E93-$C93-6)),1,"")))))</f>
        <v/>
      </c>
      <c r="P93" s="42" t="str">
        <f>IF(OR($C93="",$E93=""),"",
IF(AND(対象名簿【こちらに入力をお願いします。】!$F101="症状あり",$C93=45199,P$11&gt;=$C93,P$11&lt;=$E93,P$11&lt;=$E93-($E93-$C93-15)),1,
IF(AND(対象名簿【こちらに入力をお願いします。】!$F101="症状なし",$C93=45199,P$11&gt;=$C93,P$11&lt;=$E93,P$11&lt;=$E93-($E93-$C93-7)),1,
IF(AND(対象名簿【こちらに入力をお願いします。】!$F101="症状あり",P$11&gt;=$C93,P$11&lt;=$E93,P$11&lt;=$E93-($E93-$C93-14)),1,
IF(AND(対象名簿【こちらに入力をお願いします。】!$F101="症状なし",P$11&gt;=$C93,P$11&lt;=$E93,P$11&lt;=$E93-($E93-$C93-6)),1,"")))))</f>
        <v/>
      </c>
      <c r="Q93" s="42" t="str">
        <f>IF(OR($C93="",$E93=""),"",
IF(AND(対象名簿【こちらに入力をお願いします。】!$F101="症状あり",$C93=45199,Q$11&gt;=$C93,Q$11&lt;=$E93,Q$11&lt;=$E93-($E93-$C93-15)),1,
IF(AND(対象名簿【こちらに入力をお願いします。】!$F101="症状なし",$C93=45199,Q$11&gt;=$C93,Q$11&lt;=$E93,Q$11&lt;=$E93-($E93-$C93-7)),1,
IF(AND(対象名簿【こちらに入力をお願いします。】!$F101="症状あり",Q$11&gt;=$C93,Q$11&lt;=$E93,Q$11&lt;=$E93-($E93-$C93-14)),1,
IF(AND(対象名簿【こちらに入力をお願いします。】!$F101="症状なし",Q$11&gt;=$C93,Q$11&lt;=$E93,Q$11&lt;=$E93-($E93-$C93-6)),1,"")))))</f>
        <v/>
      </c>
      <c r="R93" s="42" t="str">
        <f>IF(OR($C93="",$E93=""),"",
IF(AND(対象名簿【こちらに入力をお願いします。】!$F101="症状あり",$C93=45199,R$11&gt;=$C93,R$11&lt;=$E93,R$11&lt;=$E93-($E93-$C93-15)),1,
IF(AND(対象名簿【こちらに入力をお願いします。】!$F101="症状なし",$C93=45199,R$11&gt;=$C93,R$11&lt;=$E93,R$11&lt;=$E93-($E93-$C93-7)),1,
IF(AND(対象名簿【こちらに入力をお願いします。】!$F101="症状あり",R$11&gt;=$C93,R$11&lt;=$E93,R$11&lt;=$E93-($E93-$C93-14)),1,
IF(AND(対象名簿【こちらに入力をお願いします。】!$F101="症状なし",R$11&gt;=$C93,R$11&lt;=$E93,R$11&lt;=$E93-($E93-$C93-6)),1,"")))))</f>
        <v/>
      </c>
      <c r="S93" s="42" t="str">
        <f>IF(OR($C93="",$E93=""),"",
IF(AND(対象名簿【こちらに入力をお願いします。】!$F101="症状あり",$C93=45199,S$11&gt;=$C93,S$11&lt;=$E93,S$11&lt;=$E93-($E93-$C93-15)),1,
IF(AND(対象名簿【こちらに入力をお願いします。】!$F101="症状なし",$C93=45199,S$11&gt;=$C93,S$11&lt;=$E93,S$11&lt;=$E93-($E93-$C93-7)),1,
IF(AND(対象名簿【こちらに入力をお願いします。】!$F101="症状あり",S$11&gt;=$C93,S$11&lt;=$E93,S$11&lt;=$E93-($E93-$C93-14)),1,
IF(AND(対象名簿【こちらに入力をお願いします。】!$F101="症状なし",S$11&gt;=$C93,S$11&lt;=$E93,S$11&lt;=$E93-($E93-$C93-6)),1,"")))))</f>
        <v/>
      </c>
      <c r="T93" s="42" t="str">
        <f>IF(OR($C93="",$E93=""),"",
IF(AND(対象名簿【こちらに入力をお願いします。】!$F101="症状あり",$C93=45199,T$11&gt;=$C93,T$11&lt;=$E93,T$11&lt;=$E93-($E93-$C93-15)),1,
IF(AND(対象名簿【こちらに入力をお願いします。】!$F101="症状なし",$C93=45199,T$11&gt;=$C93,T$11&lt;=$E93,T$11&lt;=$E93-($E93-$C93-7)),1,
IF(AND(対象名簿【こちらに入力をお願いします。】!$F101="症状あり",T$11&gt;=$C93,T$11&lt;=$E93,T$11&lt;=$E93-($E93-$C93-14)),1,
IF(AND(対象名簿【こちらに入力をお願いします。】!$F101="症状なし",T$11&gt;=$C93,T$11&lt;=$E93,T$11&lt;=$E93-($E93-$C93-6)),1,"")))))</f>
        <v/>
      </c>
      <c r="U93" s="42" t="str">
        <f>IF(OR($C93="",$E93=""),"",
IF(AND(対象名簿【こちらに入力をお願いします。】!$F101="症状あり",$C93=45199,U$11&gt;=$C93,U$11&lt;=$E93,U$11&lt;=$E93-($E93-$C93-15)),1,
IF(AND(対象名簿【こちらに入力をお願いします。】!$F101="症状なし",$C93=45199,U$11&gt;=$C93,U$11&lt;=$E93,U$11&lt;=$E93-($E93-$C93-7)),1,
IF(AND(対象名簿【こちらに入力をお願いします。】!$F101="症状あり",U$11&gt;=$C93,U$11&lt;=$E93,U$11&lt;=$E93-($E93-$C93-14)),1,
IF(AND(対象名簿【こちらに入力をお願いします。】!$F101="症状なし",U$11&gt;=$C93,U$11&lt;=$E93,U$11&lt;=$E93-($E93-$C93-6)),1,"")))))</f>
        <v/>
      </c>
      <c r="V93" s="42" t="str">
        <f>IF(OR($C93="",$E93=""),"",
IF(AND(対象名簿【こちらに入力をお願いします。】!$F101="症状あり",$C93=45199,V$11&gt;=$C93,V$11&lt;=$E93,V$11&lt;=$E93-($E93-$C93-15)),1,
IF(AND(対象名簿【こちらに入力をお願いします。】!$F101="症状なし",$C93=45199,V$11&gt;=$C93,V$11&lt;=$E93,V$11&lt;=$E93-($E93-$C93-7)),1,
IF(AND(対象名簿【こちらに入力をお願いします。】!$F101="症状あり",V$11&gt;=$C93,V$11&lt;=$E93,V$11&lt;=$E93-($E93-$C93-14)),1,
IF(AND(対象名簿【こちらに入力をお願いします。】!$F101="症状なし",V$11&gt;=$C93,V$11&lt;=$E93,V$11&lt;=$E93-($E93-$C93-6)),1,"")))))</f>
        <v/>
      </c>
      <c r="W93" s="42" t="str">
        <f>IF(OR($C93="",$E93=""),"",
IF(AND(対象名簿【こちらに入力をお願いします。】!$F101="症状あり",$C93=45199,W$11&gt;=$C93,W$11&lt;=$E93,W$11&lt;=$E93-($E93-$C93-15)),1,
IF(AND(対象名簿【こちらに入力をお願いします。】!$F101="症状なし",$C93=45199,W$11&gt;=$C93,W$11&lt;=$E93,W$11&lt;=$E93-($E93-$C93-7)),1,
IF(AND(対象名簿【こちらに入力をお願いします。】!$F101="症状あり",W$11&gt;=$C93,W$11&lt;=$E93,W$11&lt;=$E93-($E93-$C93-14)),1,
IF(AND(対象名簿【こちらに入力をお願いします。】!$F101="症状なし",W$11&gt;=$C93,W$11&lt;=$E93,W$11&lt;=$E93-($E93-$C93-6)),1,"")))))</f>
        <v/>
      </c>
      <c r="X93" s="42" t="str">
        <f>IF(OR($C93="",$E93=""),"",
IF(AND(対象名簿【こちらに入力をお願いします。】!$F101="症状あり",$C93=45199,X$11&gt;=$C93,X$11&lt;=$E93,X$11&lt;=$E93-($E93-$C93-15)),1,
IF(AND(対象名簿【こちらに入力をお願いします。】!$F101="症状なし",$C93=45199,X$11&gt;=$C93,X$11&lt;=$E93,X$11&lt;=$E93-($E93-$C93-7)),1,
IF(AND(対象名簿【こちらに入力をお願いします。】!$F101="症状あり",X$11&gt;=$C93,X$11&lt;=$E93,X$11&lt;=$E93-($E93-$C93-14)),1,
IF(AND(対象名簿【こちらに入力をお願いします。】!$F101="症状なし",X$11&gt;=$C93,X$11&lt;=$E93,X$11&lt;=$E93-($E93-$C93-6)),1,"")))))</f>
        <v/>
      </c>
      <c r="Y93" s="42" t="str">
        <f>IF(OR($C93="",$E93=""),"",
IF(AND(対象名簿【こちらに入力をお願いします。】!$F101="症状あり",$C93=45199,Y$11&gt;=$C93,Y$11&lt;=$E93,Y$11&lt;=$E93-($E93-$C93-15)),1,
IF(AND(対象名簿【こちらに入力をお願いします。】!$F101="症状なし",$C93=45199,Y$11&gt;=$C93,Y$11&lt;=$E93,Y$11&lt;=$E93-($E93-$C93-7)),1,
IF(AND(対象名簿【こちらに入力をお願いします。】!$F101="症状あり",Y$11&gt;=$C93,Y$11&lt;=$E93,Y$11&lt;=$E93-($E93-$C93-14)),1,
IF(AND(対象名簿【こちらに入力をお願いします。】!$F101="症状なし",Y$11&gt;=$C93,Y$11&lt;=$E93,Y$11&lt;=$E93-($E93-$C93-6)),1,"")))))</f>
        <v/>
      </c>
      <c r="Z93" s="42" t="str">
        <f>IF(OR($C93="",$E93=""),"",
IF(AND(対象名簿【こちらに入力をお願いします。】!$F101="症状あり",$C93=45199,Z$11&gt;=$C93,Z$11&lt;=$E93,Z$11&lt;=$E93-($E93-$C93-15)),1,
IF(AND(対象名簿【こちらに入力をお願いします。】!$F101="症状なし",$C93=45199,Z$11&gt;=$C93,Z$11&lt;=$E93,Z$11&lt;=$E93-($E93-$C93-7)),1,
IF(AND(対象名簿【こちらに入力をお願いします。】!$F101="症状あり",Z$11&gt;=$C93,Z$11&lt;=$E93,Z$11&lt;=$E93-($E93-$C93-14)),1,
IF(AND(対象名簿【こちらに入力をお願いします。】!$F101="症状なし",Z$11&gt;=$C93,Z$11&lt;=$E93,Z$11&lt;=$E93-($E93-$C93-6)),1,"")))))</f>
        <v/>
      </c>
      <c r="AA93" s="42" t="str">
        <f>IF(OR($C93="",$E93=""),"",
IF(AND(対象名簿【こちらに入力をお願いします。】!$F101="症状あり",$C93=45199,AA$11&gt;=$C93,AA$11&lt;=$E93,AA$11&lt;=$E93-($E93-$C93-15)),1,
IF(AND(対象名簿【こちらに入力をお願いします。】!$F101="症状なし",$C93=45199,AA$11&gt;=$C93,AA$11&lt;=$E93,AA$11&lt;=$E93-($E93-$C93-7)),1,
IF(AND(対象名簿【こちらに入力をお願いします。】!$F101="症状あり",AA$11&gt;=$C93,AA$11&lt;=$E93,AA$11&lt;=$E93-($E93-$C93-14)),1,
IF(AND(対象名簿【こちらに入力をお願いします。】!$F101="症状なし",AA$11&gt;=$C93,AA$11&lt;=$E93,AA$11&lt;=$E93-($E93-$C93-6)),1,"")))))</f>
        <v/>
      </c>
      <c r="AB93" s="42" t="str">
        <f>IF(OR($C93="",$E93=""),"",
IF(AND(対象名簿【こちらに入力をお願いします。】!$F101="症状あり",$C93=45199,AB$11&gt;=$C93,AB$11&lt;=$E93,AB$11&lt;=$E93-($E93-$C93-15)),1,
IF(AND(対象名簿【こちらに入力をお願いします。】!$F101="症状なし",$C93=45199,AB$11&gt;=$C93,AB$11&lt;=$E93,AB$11&lt;=$E93-($E93-$C93-7)),1,
IF(AND(対象名簿【こちらに入力をお願いします。】!$F101="症状あり",AB$11&gt;=$C93,AB$11&lt;=$E93,AB$11&lt;=$E93-($E93-$C93-14)),1,
IF(AND(対象名簿【こちらに入力をお願いします。】!$F101="症状なし",AB$11&gt;=$C93,AB$11&lt;=$E93,AB$11&lt;=$E93-($E93-$C93-6)),1,"")))))</f>
        <v/>
      </c>
      <c r="AC93" s="42" t="str">
        <f>IF(OR($C93="",$E93=""),"",
IF(AND(対象名簿【こちらに入力をお願いします。】!$F101="症状あり",$C93=45199,AC$11&gt;=$C93,AC$11&lt;=$E93,AC$11&lt;=$E93-($E93-$C93-15)),1,
IF(AND(対象名簿【こちらに入力をお願いします。】!$F101="症状なし",$C93=45199,AC$11&gt;=$C93,AC$11&lt;=$E93,AC$11&lt;=$E93-($E93-$C93-7)),1,
IF(AND(対象名簿【こちらに入力をお願いします。】!$F101="症状あり",AC$11&gt;=$C93,AC$11&lt;=$E93,AC$11&lt;=$E93-($E93-$C93-14)),1,
IF(AND(対象名簿【こちらに入力をお願いします。】!$F101="症状なし",AC$11&gt;=$C93,AC$11&lt;=$E93,AC$11&lt;=$E93-($E93-$C93-6)),1,"")))))</f>
        <v/>
      </c>
      <c r="AD93" s="42" t="str">
        <f>IF(OR($C93="",$E93=""),"",
IF(AND(対象名簿【こちらに入力をお願いします。】!$F101="症状あり",$C93=45199,AD$11&gt;=$C93,AD$11&lt;=$E93,AD$11&lt;=$E93-($E93-$C93-15)),1,
IF(AND(対象名簿【こちらに入力をお願いします。】!$F101="症状なし",$C93=45199,AD$11&gt;=$C93,AD$11&lt;=$E93,AD$11&lt;=$E93-($E93-$C93-7)),1,
IF(AND(対象名簿【こちらに入力をお願いします。】!$F101="症状あり",AD$11&gt;=$C93,AD$11&lt;=$E93,AD$11&lt;=$E93-($E93-$C93-14)),1,
IF(AND(対象名簿【こちらに入力をお願いします。】!$F101="症状なし",AD$11&gt;=$C93,AD$11&lt;=$E93,AD$11&lt;=$E93-($E93-$C93-6)),1,"")))))</f>
        <v/>
      </c>
      <c r="AE93" s="42" t="str">
        <f>IF(OR($C93="",$E93=""),"",
IF(AND(対象名簿【こちらに入力をお願いします。】!$F101="症状あり",$C93=45199,AE$11&gt;=$C93,AE$11&lt;=$E93,AE$11&lt;=$E93-($E93-$C93-15)),1,
IF(AND(対象名簿【こちらに入力をお願いします。】!$F101="症状なし",$C93=45199,AE$11&gt;=$C93,AE$11&lt;=$E93,AE$11&lt;=$E93-($E93-$C93-7)),1,
IF(AND(対象名簿【こちらに入力をお願いします。】!$F101="症状あり",AE$11&gt;=$C93,AE$11&lt;=$E93,AE$11&lt;=$E93-($E93-$C93-14)),1,
IF(AND(対象名簿【こちらに入力をお願いします。】!$F101="症状なし",AE$11&gt;=$C93,AE$11&lt;=$E93,AE$11&lt;=$E93-($E93-$C93-6)),1,"")))))</f>
        <v/>
      </c>
      <c r="AF93" s="42" t="str">
        <f>IF(OR($C93="",$E93=""),"",
IF(AND(対象名簿【こちらに入力をお願いします。】!$F101="症状あり",$C93=45199,AF$11&gt;=$C93,AF$11&lt;=$E93,AF$11&lt;=$E93-($E93-$C93-15)),1,
IF(AND(対象名簿【こちらに入力をお願いします。】!$F101="症状なし",$C93=45199,AF$11&gt;=$C93,AF$11&lt;=$E93,AF$11&lt;=$E93-($E93-$C93-7)),1,
IF(AND(対象名簿【こちらに入力をお願いします。】!$F101="症状あり",AF$11&gt;=$C93,AF$11&lt;=$E93,AF$11&lt;=$E93-($E93-$C93-14)),1,
IF(AND(対象名簿【こちらに入力をお願いします。】!$F101="症状なし",AF$11&gt;=$C93,AF$11&lt;=$E93,AF$11&lt;=$E93-($E93-$C93-6)),1,"")))))</f>
        <v/>
      </c>
      <c r="AG93" s="42" t="str">
        <f>IF(OR($C93="",$E93=""),"",
IF(AND(対象名簿【こちらに入力をお願いします。】!$F101="症状あり",$C93=45199,AG$11&gt;=$C93,AG$11&lt;=$E93,AG$11&lt;=$E93-($E93-$C93-15)),1,
IF(AND(対象名簿【こちらに入力をお願いします。】!$F101="症状なし",$C93=45199,AG$11&gt;=$C93,AG$11&lt;=$E93,AG$11&lt;=$E93-($E93-$C93-7)),1,
IF(AND(対象名簿【こちらに入力をお願いします。】!$F101="症状あり",AG$11&gt;=$C93,AG$11&lt;=$E93,AG$11&lt;=$E93-($E93-$C93-14)),1,
IF(AND(対象名簿【こちらに入力をお願いします。】!$F101="症状なし",AG$11&gt;=$C93,AG$11&lt;=$E93,AG$11&lt;=$E93-($E93-$C93-6)),1,"")))))</f>
        <v/>
      </c>
      <c r="AH93" s="42" t="str">
        <f>IF(OR($C93="",$E93=""),"",
IF(AND(対象名簿【こちらに入力をお願いします。】!$F101="症状あり",$C93=45199,AH$11&gt;=$C93,AH$11&lt;=$E93,AH$11&lt;=$E93-($E93-$C93-15)),1,
IF(AND(対象名簿【こちらに入力をお願いします。】!$F101="症状なし",$C93=45199,AH$11&gt;=$C93,AH$11&lt;=$E93,AH$11&lt;=$E93-($E93-$C93-7)),1,
IF(AND(対象名簿【こちらに入力をお願いします。】!$F101="症状あり",AH$11&gt;=$C93,AH$11&lt;=$E93,AH$11&lt;=$E93-($E93-$C93-14)),1,
IF(AND(対象名簿【こちらに入力をお願いします。】!$F101="症状なし",AH$11&gt;=$C93,AH$11&lt;=$E93,AH$11&lt;=$E93-($E93-$C93-6)),1,"")))))</f>
        <v/>
      </c>
      <c r="AI93" s="42" t="str">
        <f>IF(OR($C93="",$E93=""),"",
IF(AND(対象名簿【こちらに入力をお願いします。】!$F101="症状あり",$C93=45199,AI$11&gt;=$C93,AI$11&lt;=$E93,AI$11&lt;=$E93-($E93-$C93-15)),1,
IF(AND(対象名簿【こちらに入力をお願いします。】!$F101="症状なし",$C93=45199,AI$11&gt;=$C93,AI$11&lt;=$E93,AI$11&lt;=$E93-($E93-$C93-7)),1,
IF(AND(対象名簿【こちらに入力をお願いします。】!$F101="症状あり",AI$11&gt;=$C93,AI$11&lt;=$E93,AI$11&lt;=$E93-($E93-$C93-14)),1,
IF(AND(対象名簿【こちらに入力をお願いします。】!$F101="症状なし",AI$11&gt;=$C93,AI$11&lt;=$E93,AI$11&lt;=$E93-($E93-$C93-6)),1,"")))))</f>
        <v/>
      </c>
      <c r="AJ93" s="42" t="str">
        <f>IF(OR($C93="",$E93=""),"",
IF(AND(対象名簿【こちらに入力をお願いします。】!$F101="症状あり",$C93=45199,AJ$11&gt;=$C93,AJ$11&lt;=$E93,AJ$11&lt;=$E93-($E93-$C93-15)),1,
IF(AND(対象名簿【こちらに入力をお願いします。】!$F101="症状なし",$C93=45199,AJ$11&gt;=$C93,AJ$11&lt;=$E93,AJ$11&lt;=$E93-($E93-$C93-7)),1,
IF(AND(対象名簿【こちらに入力をお願いします。】!$F101="症状あり",AJ$11&gt;=$C93,AJ$11&lt;=$E93,AJ$11&lt;=$E93-($E93-$C93-14)),1,
IF(AND(対象名簿【こちらに入力をお願いします。】!$F101="症状なし",AJ$11&gt;=$C93,AJ$11&lt;=$E93,AJ$11&lt;=$E93-($E93-$C93-6)),1,"")))))</f>
        <v/>
      </c>
      <c r="AK93" s="42" t="str">
        <f>IF(OR($C93="",$E93=""),"",
IF(AND(対象名簿【こちらに入力をお願いします。】!$F101="症状あり",$C93=45199,AK$11&gt;=$C93,AK$11&lt;=$E93,AK$11&lt;=$E93-($E93-$C93-15)),1,
IF(AND(対象名簿【こちらに入力をお願いします。】!$F101="症状なし",$C93=45199,AK$11&gt;=$C93,AK$11&lt;=$E93,AK$11&lt;=$E93-($E93-$C93-7)),1,
IF(AND(対象名簿【こちらに入力をお願いします。】!$F101="症状あり",AK$11&gt;=$C93,AK$11&lt;=$E93,AK$11&lt;=$E93-($E93-$C93-14)),1,
IF(AND(対象名簿【こちらに入力をお願いします。】!$F101="症状なし",AK$11&gt;=$C93,AK$11&lt;=$E93,AK$11&lt;=$E93-($E93-$C93-6)),1,"")))))</f>
        <v/>
      </c>
      <c r="AL93" s="42" t="str">
        <f>IF(OR($C93="",$E93=""),"",
IF(AND(対象名簿【こちらに入力をお願いします。】!$F101="症状あり",$C93=45199,AL$11&gt;=$C93,AL$11&lt;=$E93,AL$11&lt;=$E93-($E93-$C93-15)),1,
IF(AND(対象名簿【こちらに入力をお願いします。】!$F101="症状なし",$C93=45199,AL$11&gt;=$C93,AL$11&lt;=$E93,AL$11&lt;=$E93-($E93-$C93-7)),1,
IF(AND(対象名簿【こちらに入力をお願いします。】!$F101="症状あり",AL$11&gt;=$C93,AL$11&lt;=$E93,AL$11&lt;=$E93-($E93-$C93-14)),1,
IF(AND(対象名簿【こちらに入力をお願いします。】!$F101="症状なし",AL$11&gt;=$C93,AL$11&lt;=$E93,AL$11&lt;=$E93-($E93-$C93-6)),1,"")))))</f>
        <v/>
      </c>
      <c r="AM93" s="42" t="str">
        <f>IF(OR($C93="",$E93=""),"",
IF(AND(対象名簿【こちらに入力をお願いします。】!$F101="症状あり",$C93=45199,AM$11&gt;=$C93,AM$11&lt;=$E93,AM$11&lt;=$E93-($E93-$C93-15)),1,
IF(AND(対象名簿【こちらに入力をお願いします。】!$F101="症状なし",$C93=45199,AM$11&gt;=$C93,AM$11&lt;=$E93,AM$11&lt;=$E93-($E93-$C93-7)),1,
IF(AND(対象名簿【こちらに入力をお願いします。】!$F101="症状あり",AM$11&gt;=$C93,AM$11&lt;=$E93,AM$11&lt;=$E93-($E93-$C93-14)),1,
IF(AND(対象名簿【こちらに入力をお願いします。】!$F101="症状なし",AM$11&gt;=$C93,AM$11&lt;=$E93,AM$11&lt;=$E93-($E93-$C93-6)),1,"")))))</f>
        <v/>
      </c>
      <c r="AN93" s="42" t="str">
        <f>IF(OR($C93="",$E93=""),"",
IF(AND(対象名簿【こちらに入力をお願いします。】!$F101="症状あり",$C93=45199,AN$11&gt;=$C93,AN$11&lt;=$E93,AN$11&lt;=$E93-($E93-$C93-15)),1,
IF(AND(対象名簿【こちらに入力をお願いします。】!$F101="症状なし",$C93=45199,AN$11&gt;=$C93,AN$11&lt;=$E93,AN$11&lt;=$E93-($E93-$C93-7)),1,
IF(AND(対象名簿【こちらに入力をお願いします。】!$F101="症状あり",AN$11&gt;=$C93,AN$11&lt;=$E93,AN$11&lt;=$E93-($E93-$C93-14)),1,
IF(AND(対象名簿【こちらに入力をお願いします。】!$F101="症状なし",AN$11&gt;=$C93,AN$11&lt;=$E93,AN$11&lt;=$E93-($E93-$C93-6)),1,"")))))</f>
        <v/>
      </c>
      <c r="AO93" s="42" t="str">
        <f>IF(OR($C93="",$E93=""),"",
IF(AND(対象名簿【こちらに入力をお願いします。】!$F101="症状あり",$C93=45199,AO$11&gt;=$C93,AO$11&lt;=$E93,AO$11&lt;=$E93-($E93-$C93-15)),1,
IF(AND(対象名簿【こちらに入力をお願いします。】!$F101="症状なし",$C93=45199,AO$11&gt;=$C93,AO$11&lt;=$E93,AO$11&lt;=$E93-($E93-$C93-7)),1,
IF(AND(対象名簿【こちらに入力をお願いします。】!$F101="症状あり",AO$11&gt;=$C93,AO$11&lt;=$E93,AO$11&lt;=$E93-($E93-$C93-14)),1,
IF(AND(対象名簿【こちらに入力をお願いします。】!$F101="症状なし",AO$11&gt;=$C93,AO$11&lt;=$E93,AO$11&lt;=$E93-($E93-$C93-6)),1,"")))))</f>
        <v/>
      </c>
      <c r="AP93" s="42" t="str">
        <f>IF(OR($C93="",$E93=""),"",
IF(AND(対象名簿【こちらに入力をお願いします。】!$F101="症状あり",$C93=45199,AP$11&gt;=$C93,AP$11&lt;=$E93,AP$11&lt;=$E93-($E93-$C93-15)),1,
IF(AND(対象名簿【こちらに入力をお願いします。】!$F101="症状なし",$C93=45199,AP$11&gt;=$C93,AP$11&lt;=$E93,AP$11&lt;=$E93-($E93-$C93-7)),1,
IF(AND(対象名簿【こちらに入力をお願いします。】!$F101="症状あり",AP$11&gt;=$C93,AP$11&lt;=$E93,AP$11&lt;=$E93-($E93-$C93-14)),1,
IF(AND(対象名簿【こちらに入力をお願いします。】!$F101="症状なし",AP$11&gt;=$C93,AP$11&lt;=$E93,AP$11&lt;=$E93-($E93-$C93-6)),1,"")))))</f>
        <v/>
      </c>
      <c r="AQ93" s="42" t="str">
        <f>IF(OR($C93="",$E93=""),"",
IF(AND(対象名簿【こちらに入力をお願いします。】!$F101="症状あり",$C93=45199,AQ$11&gt;=$C93,AQ$11&lt;=$E93,AQ$11&lt;=$E93-($E93-$C93-15)),1,
IF(AND(対象名簿【こちらに入力をお願いします。】!$F101="症状なし",$C93=45199,AQ$11&gt;=$C93,AQ$11&lt;=$E93,AQ$11&lt;=$E93-($E93-$C93-7)),1,
IF(AND(対象名簿【こちらに入力をお願いします。】!$F101="症状あり",AQ$11&gt;=$C93,AQ$11&lt;=$E93,AQ$11&lt;=$E93-($E93-$C93-14)),1,
IF(AND(対象名簿【こちらに入力をお願いします。】!$F101="症状なし",AQ$11&gt;=$C93,AQ$11&lt;=$E93,AQ$11&lt;=$E93-($E93-$C93-6)),1,"")))))</f>
        <v/>
      </c>
      <c r="AR93" s="42" t="str">
        <f>IF(OR($C93="",$E93=""),"",
IF(AND(対象名簿【こちらに入力をお願いします。】!$F101="症状あり",$C93=45199,AR$11&gt;=$C93,AR$11&lt;=$E93,AR$11&lt;=$E93-($E93-$C93-15)),1,
IF(AND(対象名簿【こちらに入力をお願いします。】!$F101="症状なし",$C93=45199,AR$11&gt;=$C93,AR$11&lt;=$E93,AR$11&lt;=$E93-($E93-$C93-7)),1,
IF(AND(対象名簿【こちらに入力をお願いします。】!$F101="症状あり",AR$11&gt;=$C93,AR$11&lt;=$E93,AR$11&lt;=$E93-($E93-$C93-14)),1,
IF(AND(対象名簿【こちらに入力をお願いします。】!$F101="症状なし",AR$11&gt;=$C93,AR$11&lt;=$E93,AR$11&lt;=$E93-($E93-$C93-6)),1,"")))))</f>
        <v/>
      </c>
      <c r="AS93" s="42" t="str">
        <f>IF(OR($C93="",$E93=""),"",
IF(AND(対象名簿【こちらに入力をお願いします。】!$F101="症状あり",$C93=45199,AS$11&gt;=$C93,AS$11&lt;=$E93,AS$11&lt;=$E93-($E93-$C93-15)),1,
IF(AND(対象名簿【こちらに入力をお願いします。】!$F101="症状なし",$C93=45199,AS$11&gt;=$C93,AS$11&lt;=$E93,AS$11&lt;=$E93-($E93-$C93-7)),1,
IF(AND(対象名簿【こちらに入力をお願いします。】!$F101="症状あり",AS$11&gt;=$C93,AS$11&lt;=$E93,AS$11&lt;=$E93-($E93-$C93-14)),1,
IF(AND(対象名簿【こちらに入力をお願いします。】!$F101="症状なし",AS$11&gt;=$C93,AS$11&lt;=$E93,AS$11&lt;=$E93-($E93-$C93-6)),1,"")))))</f>
        <v/>
      </c>
      <c r="AT93" s="42" t="str">
        <f>IF(OR($C93="",$E93=""),"",
IF(AND(対象名簿【こちらに入力をお願いします。】!$F101="症状あり",$C93=45199,AT$11&gt;=$C93,AT$11&lt;=$E93,AT$11&lt;=$E93-($E93-$C93-15)),1,
IF(AND(対象名簿【こちらに入力をお願いします。】!$F101="症状なし",$C93=45199,AT$11&gt;=$C93,AT$11&lt;=$E93,AT$11&lt;=$E93-($E93-$C93-7)),1,
IF(AND(対象名簿【こちらに入力をお願いします。】!$F101="症状あり",AT$11&gt;=$C93,AT$11&lt;=$E93,AT$11&lt;=$E93-($E93-$C93-14)),1,
IF(AND(対象名簿【こちらに入力をお願いします。】!$F101="症状なし",AT$11&gt;=$C93,AT$11&lt;=$E93,AT$11&lt;=$E93-($E93-$C93-6)),1,"")))))</f>
        <v/>
      </c>
      <c r="AU93" s="42" t="str">
        <f>IF(OR($C93="",$E93=""),"",
IF(AND(対象名簿【こちらに入力をお願いします。】!$F101="症状あり",$C93=45199,AU$11&gt;=$C93,AU$11&lt;=$E93,AU$11&lt;=$E93-($E93-$C93-15)),1,
IF(AND(対象名簿【こちらに入力をお願いします。】!$F101="症状なし",$C93=45199,AU$11&gt;=$C93,AU$11&lt;=$E93,AU$11&lt;=$E93-($E93-$C93-7)),1,
IF(AND(対象名簿【こちらに入力をお願いします。】!$F101="症状あり",AU$11&gt;=$C93,AU$11&lt;=$E93,AU$11&lt;=$E93-($E93-$C93-14)),1,
IF(AND(対象名簿【こちらに入力をお願いします。】!$F101="症状なし",AU$11&gt;=$C93,AU$11&lt;=$E93,AU$11&lt;=$E93-($E93-$C93-6)),1,"")))))</f>
        <v/>
      </c>
      <c r="AV93" s="42" t="str">
        <f>IF(OR($C93="",$E93=""),"",
IF(AND(対象名簿【こちらに入力をお願いします。】!$F101="症状あり",$C93=45199,AV$11&gt;=$C93,AV$11&lt;=$E93,AV$11&lt;=$E93-($E93-$C93-15)),1,
IF(AND(対象名簿【こちらに入力をお願いします。】!$F101="症状なし",$C93=45199,AV$11&gt;=$C93,AV$11&lt;=$E93,AV$11&lt;=$E93-($E93-$C93-7)),1,
IF(AND(対象名簿【こちらに入力をお願いします。】!$F101="症状あり",AV$11&gt;=$C93,AV$11&lt;=$E93,AV$11&lt;=$E93-($E93-$C93-14)),1,
IF(AND(対象名簿【こちらに入力をお願いします。】!$F101="症状なし",AV$11&gt;=$C93,AV$11&lt;=$E93,AV$11&lt;=$E93-($E93-$C93-6)),1,"")))))</f>
        <v/>
      </c>
      <c r="AW93" s="42" t="str">
        <f>IF(OR($C93="",$E93=""),"",
IF(AND(対象名簿【こちらに入力をお願いします。】!$F101="症状あり",$C93=45199,AW$11&gt;=$C93,AW$11&lt;=$E93,AW$11&lt;=$E93-($E93-$C93-15)),1,
IF(AND(対象名簿【こちらに入力をお願いします。】!$F101="症状なし",$C93=45199,AW$11&gt;=$C93,AW$11&lt;=$E93,AW$11&lt;=$E93-($E93-$C93-7)),1,
IF(AND(対象名簿【こちらに入力をお願いします。】!$F101="症状あり",AW$11&gt;=$C93,AW$11&lt;=$E93,AW$11&lt;=$E93-($E93-$C93-14)),1,
IF(AND(対象名簿【こちらに入力をお願いします。】!$F101="症状なし",AW$11&gt;=$C93,AW$11&lt;=$E93,AW$11&lt;=$E93-($E93-$C93-6)),1,"")))))</f>
        <v/>
      </c>
      <c r="AX93" s="42" t="str">
        <f>IF(OR($C93="",$E93=""),"",
IF(AND(対象名簿【こちらに入力をお願いします。】!$F101="症状あり",$C93=45199,AX$11&gt;=$C93,AX$11&lt;=$E93,AX$11&lt;=$E93-($E93-$C93-15)),1,
IF(AND(対象名簿【こちらに入力をお願いします。】!$F101="症状なし",$C93=45199,AX$11&gt;=$C93,AX$11&lt;=$E93,AX$11&lt;=$E93-($E93-$C93-7)),1,
IF(AND(対象名簿【こちらに入力をお願いします。】!$F101="症状あり",AX$11&gt;=$C93,AX$11&lt;=$E93,AX$11&lt;=$E93-($E93-$C93-14)),1,
IF(AND(対象名簿【こちらに入力をお願いします。】!$F101="症状なし",AX$11&gt;=$C93,AX$11&lt;=$E93,AX$11&lt;=$E93-($E93-$C93-6)),1,"")))))</f>
        <v/>
      </c>
      <c r="AY93" s="42" t="str">
        <f>IF(OR($C93="",$E93=""),"",
IF(AND(対象名簿【こちらに入力をお願いします。】!$F101="症状あり",$C93=45199,AY$11&gt;=$C93,AY$11&lt;=$E93,AY$11&lt;=$E93-($E93-$C93-15)),1,
IF(AND(対象名簿【こちらに入力をお願いします。】!$F101="症状なし",$C93=45199,AY$11&gt;=$C93,AY$11&lt;=$E93,AY$11&lt;=$E93-($E93-$C93-7)),1,
IF(AND(対象名簿【こちらに入力をお願いします。】!$F101="症状あり",AY$11&gt;=$C93,AY$11&lt;=$E93,AY$11&lt;=$E93-($E93-$C93-14)),1,
IF(AND(対象名簿【こちらに入力をお願いします。】!$F101="症状なし",AY$11&gt;=$C93,AY$11&lt;=$E93,AY$11&lt;=$E93-($E93-$C93-6)),1,"")))))</f>
        <v/>
      </c>
      <c r="AZ93" s="42" t="str">
        <f>IF(OR($C93="",$E93=""),"",
IF(AND(対象名簿【こちらに入力をお願いします。】!$F101="症状あり",$C93=45199,AZ$11&gt;=$C93,AZ$11&lt;=$E93,AZ$11&lt;=$E93-($E93-$C93-15)),1,
IF(AND(対象名簿【こちらに入力をお願いします。】!$F101="症状なし",$C93=45199,AZ$11&gt;=$C93,AZ$11&lt;=$E93,AZ$11&lt;=$E93-($E93-$C93-7)),1,
IF(AND(対象名簿【こちらに入力をお願いします。】!$F101="症状あり",AZ$11&gt;=$C93,AZ$11&lt;=$E93,AZ$11&lt;=$E93-($E93-$C93-14)),1,
IF(AND(対象名簿【こちらに入力をお願いします。】!$F101="症状なし",AZ$11&gt;=$C93,AZ$11&lt;=$E93,AZ$11&lt;=$E93-($E93-$C93-6)),1,"")))))</f>
        <v/>
      </c>
      <c r="BA93" s="42" t="str">
        <f>IF(OR($C93="",$E93=""),"",
IF(AND(対象名簿【こちらに入力をお願いします。】!$F101="症状あり",$C93=45199,BA$11&gt;=$C93,BA$11&lt;=$E93,BA$11&lt;=$E93-($E93-$C93-15)),1,
IF(AND(対象名簿【こちらに入力をお願いします。】!$F101="症状なし",$C93=45199,BA$11&gt;=$C93,BA$11&lt;=$E93,BA$11&lt;=$E93-($E93-$C93-7)),1,
IF(AND(対象名簿【こちらに入力をお願いします。】!$F101="症状あり",BA$11&gt;=$C93,BA$11&lt;=$E93,BA$11&lt;=$E93-($E93-$C93-14)),1,
IF(AND(対象名簿【こちらに入力をお願いします。】!$F101="症状なし",BA$11&gt;=$C93,BA$11&lt;=$E93,BA$11&lt;=$E93-($E93-$C93-6)),1,"")))))</f>
        <v/>
      </c>
      <c r="BB93" s="42" t="str">
        <f>IF(OR($C93="",$E93=""),"",
IF(AND(対象名簿【こちらに入力をお願いします。】!$F101="症状あり",$C93=45199,BB$11&gt;=$C93,BB$11&lt;=$E93,BB$11&lt;=$E93-($E93-$C93-15)),1,
IF(AND(対象名簿【こちらに入力をお願いします。】!$F101="症状なし",$C93=45199,BB$11&gt;=$C93,BB$11&lt;=$E93,BB$11&lt;=$E93-($E93-$C93-7)),1,
IF(AND(対象名簿【こちらに入力をお願いします。】!$F101="症状あり",BB$11&gt;=$C93,BB$11&lt;=$E93,BB$11&lt;=$E93-($E93-$C93-14)),1,
IF(AND(対象名簿【こちらに入力をお願いします。】!$F101="症状なし",BB$11&gt;=$C93,BB$11&lt;=$E93,BB$11&lt;=$E93-($E93-$C93-6)),1,"")))))</f>
        <v/>
      </c>
      <c r="BC93" s="42" t="str">
        <f>IF(OR($C93="",$E93=""),"",
IF(AND(対象名簿【こちらに入力をお願いします。】!$F101="症状あり",$C93=45199,BC$11&gt;=$C93,BC$11&lt;=$E93,BC$11&lt;=$E93-($E93-$C93-15)),1,
IF(AND(対象名簿【こちらに入力をお願いします。】!$F101="症状なし",$C93=45199,BC$11&gt;=$C93,BC$11&lt;=$E93,BC$11&lt;=$E93-($E93-$C93-7)),1,
IF(AND(対象名簿【こちらに入力をお願いします。】!$F101="症状あり",BC$11&gt;=$C93,BC$11&lt;=$E93,BC$11&lt;=$E93-($E93-$C93-14)),1,
IF(AND(対象名簿【こちらに入力をお願いします。】!$F101="症状なし",BC$11&gt;=$C93,BC$11&lt;=$E93,BC$11&lt;=$E93-($E93-$C93-6)),1,"")))))</f>
        <v/>
      </c>
      <c r="BD93" s="42" t="str">
        <f>IF(OR($C93="",$E93=""),"",
IF(AND(対象名簿【こちらに入力をお願いします。】!$F101="症状あり",$C93=45199,BD$11&gt;=$C93,BD$11&lt;=$E93,BD$11&lt;=$E93-($E93-$C93-15)),1,
IF(AND(対象名簿【こちらに入力をお願いします。】!$F101="症状なし",$C93=45199,BD$11&gt;=$C93,BD$11&lt;=$E93,BD$11&lt;=$E93-($E93-$C93-7)),1,
IF(AND(対象名簿【こちらに入力をお願いします。】!$F101="症状あり",BD$11&gt;=$C93,BD$11&lt;=$E93,BD$11&lt;=$E93-($E93-$C93-14)),1,
IF(AND(対象名簿【こちらに入力をお願いします。】!$F101="症状なし",BD$11&gt;=$C93,BD$11&lt;=$E93,BD$11&lt;=$E93-($E93-$C93-6)),1,"")))))</f>
        <v/>
      </c>
      <c r="BE93" s="42" t="str">
        <f>IF(OR($C93="",$E93=""),"",
IF(AND(対象名簿【こちらに入力をお願いします。】!$F101="症状あり",$C93=45199,BE$11&gt;=$C93,BE$11&lt;=$E93,BE$11&lt;=$E93-($E93-$C93-15)),1,
IF(AND(対象名簿【こちらに入力をお願いします。】!$F101="症状なし",$C93=45199,BE$11&gt;=$C93,BE$11&lt;=$E93,BE$11&lt;=$E93-($E93-$C93-7)),1,
IF(AND(対象名簿【こちらに入力をお願いします。】!$F101="症状あり",BE$11&gt;=$C93,BE$11&lt;=$E93,BE$11&lt;=$E93-($E93-$C93-14)),1,
IF(AND(対象名簿【こちらに入力をお願いします。】!$F101="症状なし",BE$11&gt;=$C93,BE$11&lt;=$E93,BE$11&lt;=$E93-($E93-$C93-6)),1,"")))))</f>
        <v/>
      </c>
      <c r="BF93" s="42" t="str">
        <f>IF(OR($C93="",$E93=""),"",
IF(AND(対象名簿【こちらに入力をお願いします。】!$F101="症状あり",$C93=45199,BF$11&gt;=$C93,BF$11&lt;=$E93,BF$11&lt;=$E93-($E93-$C93-15)),1,
IF(AND(対象名簿【こちらに入力をお願いします。】!$F101="症状なし",$C93=45199,BF$11&gt;=$C93,BF$11&lt;=$E93,BF$11&lt;=$E93-($E93-$C93-7)),1,
IF(AND(対象名簿【こちらに入力をお願いします。】!$F101="症状あり",BF$11&gt;=$C93,BF$11&lt;=$E93,BF$11&lt;=$E93-($E93-$C93-14)),1,
IF(AND(対象名簿【こちらに入力をお願いします。】!$F101="症状なし",BF$11&gt;=$C93,BF$11&lt;=$E93,BF$11&lt;=$E93-($E93-$C93-6)),1,"")))))</f>
        <v/>
      </c>
      <c r="BG93" s="42" t="str">
        <f>IF(OR($C93="",$E93=""),"",
IF(AND(対象名簿【こちらに入力をお願いします。】!$F101="症状あり",$C93=45199,BG$11&gt;=$C93,BG$11&lt;=$E93,BG$11&lt;=$E93-($E93-$C93-15)),1,
IF(AND(対象名簿【こちらに入力をお願いします。】!$F101="症状なし",$C93=45199,BG$11&gt;=$C93,BG$11&lt;=$E93,BG$11&lt;=$E93-($E93-$C93-7)),1,
IF(AND(対象名簿【こちらに入力をお願いします。】!$F101="症状あり",BG$11&gt;=$C93,BG$11&lt;=$E93,BG$11&lt;=$E93-($E93-$C93-14)),1,
IF(AND(対象名簿【こちらに入力をお願いします。】!$F101="症状なし",BG$11&gt;=$C93,BG$11&lt;=$E93,BG$11&lt;=$E93-($E93-$C93-6)),1,"")))))</f>
        <v/>
      </c>
      <c r="BH93" s="42" t="str">
        <f>IF(OR($C93="",$E93=""),"",
IF(AND(対象名簿【こちらに入力をお願いします。】!$F101="症状あり",$C93=45199,BH$11&gt;=$C93,BH$11&lt;=$E93,BH$11&lt;=$E93-($E93-$C93-15)),1,
IF(AND(対象名簿【こちらに入力をお願いします。】!$F101="症状なし",$C93=45199,BH$11&gt;=$C93,BH$11&lt;=$E93,BH$11&lt;=$E93-($E93-$C93-7)),1,
IF(AND(対象名簿【こちらに入力をお願いします。】!$F101="症状あり",BH$11&gt;=$C93,BH$11&lt;=$E93,BH$11&lt;=$E93-($E93-$C93-14)),1,
IF(AND(対象名簿【こちらに入力をお願いします。】!$F101="症状なし",BH$11&gt;=$C93,BH$11&lt;=$E93,BH$11&lt;=$E93-($E93-$C93-6)),1,"")))))</f>
        <v/>
      </c>
      <c r="BI93" s="42" t="str">
        <f>IF(OR($C93="",$E93=""),"",
IF(AND(対象名簿【こちらに入力をお願いします。】!$F101="症状あり",$C93=45199,BI$11&gt;=$C93,BI$11&lt;=$E93,BI$11&lt;=$E93-($E93-$C93-15)),1,
IF(AND(対象名簿【こちらに入力をお願いします。】!$F101="症状なし",$C93=45199,BI$11&gt;=$C93,BI$11&lt;=$E93,BI$11&lt;=$E93-($E93-$C93-7)),1,
IF(AND(対象名簿【こちらに入力をお願いします。】!$F101="症状あり",BI$11&gt;=$C93,BI$11&lt;=$E93,BI$11&lt;=$E93-($E93-$C93-14)),1,
IF(AND(対象名簿【こちらに入力をお願いします。】!$F101="症状なし",BI$11&gt;=$C93,BI$11&lt;=$E93,BI$11&lt;=$E93-($E93-$C93-6)),1,"")))))</f>
        <v/>
      </c>
      <c r="BJ93" s="42" t="str">
        <f>IF(OR($C93="",$E93=""),"",
IF(AND(対象名簿【こちらに入力をお願いします。】!$F101="症状あり",$C93=45199,BJ$11&gt;=$C93,BJ$11&lt;=$E93,BJ$11&lt;=$E93-($E93-$C93-15)),1,
IF(AND(対象名簿【こちらに入力をお願いします。】!$F101="症状なし",$C93=45199,BJ$11&gt;=$C93,BJ$11&lt;=$E93,BJ$11&lt;=$E93-($E93-$C93-7)),1,
IF(AND(対象名簿【こちらに入力をお願いします。】!$F101="症状あり",BJ$11&gt;=$C93,BJ$11&lt;=$E93,BJ$11&lt;=$E93-($E93-$C93-14)),1,
IF(AND(対象名簿【こちらに入力をお願いします。】!$F101="症状なし",BJ$11&gt;=$C93,BJ$11&lt;=$E93,BJ$11&lt;=$E93-($E93-$C93-6)),1,"")))))</f>
        <v/>
      </c>
      <c r="BK93" s="42" t="str">
        <f>IF(OR($C93="",$E93=""),"",
IF(AND(対象名簿【こちらに入力をお願いします。】!$F101="症状あり",$C93=45199,BK$11&gt;=$C93,BK$11&lt;=$E93,BK$11&lt;=$E93-($E93-$C93-15)),1,
IF(AND(対象名簿【こちらに入力をお願いします。】!$F101="症状なし",$C93=45199,BK$11&gt;=$C93,BK$11&lt;=$E93,BK$11&lt;=$E93-($E93-$C93-7)),1,
IF(AND(対象名簿【こちらに入力をお願いします。】!$F101="症状あり",BK$11&gt;=$C93,BK$11&lt;=$E93,BK$11&lt;=$E93-($E93-$C93-14)),1,
IF(AND(対象名簿【こちらに入力をお願いします。】!$F101="症状なし",BK$11&gt;=$C93,BK$11&lt;=$E93,BK$11&lt;=$E93-($E93-$C93-6)),1,"")))))</f>
        <v/>
      </c>
      <c r="BL93" s="42" t="str">
        <f>IF(OR($C93="",$E93=""),"",
IF(AND(対象名簿【こちらに入力をお願いします。】!$F101="症状あり",$C93=45199,BL$11&gt;=$C93,BL$11&lt;=$E93,BL$11&lt;=$E93-($E93-$C93-15)),1,
IF(AND(対象名簿【こちらに入力をお願いします。】!$F101="症状なし",$C93=45199,BL$11&gt;=$C93,BL$11&lt;=$E93,BL$11&lt;=$E93-($E93-$C93-7)),1,
IF(AND(対象名簿【こちらに入力をお願いします。】!$F101="症状あり",BL$11&gt;=$C93,BL$11&lt;=$E93,BL$11&lt;=$E93-($E93-$C93-14)),1,
IF(AND(対象名簿【こちらに入力をお願いします。】!$F101="症状なし",BL$11&gt;=$C93,BL$11&lt;=$E93,BL$11&lt;=$E93-($E93-$C93-6)),1,"")))))</f>
        <v/>
      </c>
      <c r="BM93" s="42" t="str">
        <f>IF(OR($C93="",$E93=""),"",
IF(AND(対象名簿【こちらに入力をお願いします。】!$F101="症状あり",$C93=45199,BM$11&gt;=$C93,BM$11&lt;=$E93,BM$11&lt;=$E93-($E93-$C93-15)),1,
IF(AND(対象名簿【こちらに入力をお願いします。】!$F101="症状なし",$C93=45199,BM$11&gt;=$C93,BM$11&lt;=$E93,BM$11&lt;=$E93-($E93-$C93-7)),1,
IF(AND(対象名簿【こちらに入力をお願いします。】!$F101="症状あり",BM$11&gt;=$C93,BM$11&lt;=$E93,BM$11&lt;=$E93-($E93-$C93-14)),1,
IF(AND(対象名簿【こちらに入力をお願いします。】!$F101="症状なし",BM$11&gt;=$C93,BM$11&lt;=$E93,BM$11&lt;=$E93-($E93-$C93-6)),1,"")))))</f>
        <v/>
      </c>
      <c r="BN93" s="42" t="str">
        <f>IF(OR($C93="",$E93=""),"",
IF(AND(対象名簿【こちらに入力をお願いします。】!$F101="症状あり",$C93=45199,BN$11&gt;=$C93,BN$11&lt;=$E93,BN$11&lt;=$E93-($E93-$C93-15)),1,
IF(AND(対象名簿【こちらに入力をお願いします。】!$F101="症状なし",$C93=45199,BN$11&gt;=$C93,BN$11&lt;=$E93,BN$11&lt;=$E93-($E93-$C93-7)),1,
IF(AND(対象名簿【こちらに入力をお願いします。】!$F101="症状あり",BN$11&gt;=$C93,BN$11&lt;=$E93,BN$11&lt;=$E93-($E93-$C93-14)),1,
IF(AND(対象名簿【こちらに入力をお願いします。】!$F101="症状なし",BN$11&gt;=$C93,BN$11&lt;=$E93,BN$11&lt;=$E93-($E93-$C93-6)),1,"")))))</f>
        <v/>
      </c>
      <c r="BO93" s="42" t="str">
        <f>IF(OR($C93="",$E93=""),"",
IF(AND(対象名簿【こちらに入力をお願いします。】!$F101="症状あり",$C93=45199,BO$11&gt;=$C93,BO$11&lt;=$E93,BO$11&lt;=$E93-($E93-$C93-15)),1,
IF(AND(対象名簿【こちらに入力をお願いします。】!$F101="症状なし",$C93=45199,BO$11&gt;=$C93,BO$11&lt;=$E93,BO$11&lt;=$E93-($E93-$C93-7)),1,
IF(AND(対象名簿【こちらに入力をお願いします。】!$F101="症状あり",BO$11&gt;=$C93,BO$11&lt;=$E93,BO$11&lt;=$E93-($E93-$C93-14)),1,
IF(AND(対象名簿【こちらに入力をお願いします。】!$F101="症状なし",BO$11&gt;=$C93,BO$11&lt;=$E93,BO$11&lt;=$E93-($E93-$C93-6)),1,"")))))</f>
        <v/>
      </c>
      <c r="BP93" s="42" t="str">
        <f>IF(OR($C93="",$E93=""),"",
IF(AND(対象名簿【こちらに入力をお願いします。】!$F101="症状あり",$C93=45199,BP$11&gt;=$C93,BP$11&lt;=$E93,BP$11&lt;=$E93-($E93-$C93-15)),1,
IF(AND(対象名簿【こちらに入力をお願いします。】!$F101="症状なし",$C93=45199,BP$11&gt;=$C93,BP$11&lt;=$E93,BP$11&lt;=$E93-($E93-$C93-7)),1,
IF(AND(対象名簿【こちらに入力をお願いします。】!$F101="症状あり",BP$11&gt;=$C93,BP$11&lt;=$E93,BP$11&lt;=$E93-($E93-$C93-14)),1,
IF(AND(対象名簿【こちらに入力をお願いします。】!$F101="症状なし",BP$11&gt;=$C93,BP$11&lt;=$E93,BP$11&lt;=$E93-($E93-$C93-6)),1,"")))))</f>
        <v/>
      </c>
      <c r="BQ93" s="42" t="str">
        <f>IF(OR($C93="",$E93=""),"",
IF(AND(対象名簿【こちらに入力をお願いします。】!$F101="症状あり",$C93=45199,BQ$11&gt;=$C93,BQ$11&lt;=$E93,BQ$11&lt;=$E93-($E93-$C93-15)),1,
IF(AND(対象名簿【こちらに入力をお願いします。】!$F101="症状なし",$C93=45199,BQ$11&gt;=$C93,BQ$11&lt;=$E93,BQ$11&lt;=$E93-($E93-$C93-7)),1,
IF(AND(対象名簿【こちらに入力をお願いします。】!$F101="症状あり",BQ$11&gt;=$C93,BQ$11&lt;=$E93,BQ$11&lt;=$E93-($E93-$C93-14)),1,
IF(AND(対象名簿【こちらに入力をお願いします。】!$F101="症状なし",BQ$11&gt;=$C93,BQ$11&lt;=$E93,BQ$11&lt;=$E93-($E93-$C93-6)),1,"")))))</f>
        <v/>
      </c>
      <c r="BR93" s="42" t="str">
        <f>IF(OR($C93="",$E93=""),"",
IF(AND(対象名簿【こちらに入力をお願いします。】!$F101="症状あり",$C93=45199,BR$11&gt;=$C93,BR$11&lt;=$E93,BR$11&lt;=$E93-($E93-$C93-15)),1,
IF(AND(対象名簿【こちらに入力をお願いします。】!$F101="症状なし",$C93=45199,BR$11&gt;=$C93,BR$11&lt;=$E93,BR$11&lt;=$E93-($E93-$C93-7)),1,
IF(AND(対象名簿【こちらに入力をお願いします。】!$F101="症状あり",BR$11&gt;=$C93,BR$11&lt;=$E93,BR$11&lt;=$E93-($E93-$C93-14)),1,
IF(AND(対象名簿【こちらに入力をお願いします。】!$F101="症状なし",BR$11&gt;=$C93,BR$11&lt;=$E93,BR$11&lt;=$E93-($E93-$C93-6)),1,"")))))</f>
        <v/>
      </c>
      <c r="BS93" s="42" t="str">
        <f>IF(OR($C93="",$E93=""),"",
IF(AND(対象名簿【こちらに入力をお願いします。】!$F101="症状あり",$C93=45199,BS$11&gt;=$C93,BS$11&lt;=$E93,BS$11&lt;=$E93-($E93-$C93-15)),1,
IF(AND(対象名簿【こちらに入力をお願いします。】!$F101="症状なし",$C93=45199,BS$11&gt;=$C93,BS$11&lt;=$E93,BS$11&lt;=$E93-($E93-$C93-7)),1,
IF(AND(対象名簿【こちらに入力をお願いします。】!$F101="症状あり",BS$11&gt;=$C93,BS$11&lt;=$E93,BS$11&lt;=$E93-($E93-$C93-14)),1,
IF(AND(対象名簿【こちらに入力をお願いします。】!$F101="症状なし",BS$11&gt;=$C93,BS$11&lt;=$E93,BS$11&lt;=$E93-($E93-$C93-6)),1,"")))))</f>
        <v/>
      </c>
      <c r="BT93" s="42" t="str">
        <f>IF(OR($C93="",$E93=""),"",
IF(AND(対象名簿【こちらに入力をお願いします。】!$F101="症状あり",$C93=45199,BT$11&gt;=$C93,BT$11&lt;=$E93,BT$11&lt;=$E93-($E93-$C93-15)),1,
IF(AND(対象名簿【こちらに入力をお願いします。】!$F101="症状なし",$C93=45199,BT$11&gt;=$C93,BT$11&lt;=$E93,BT$11&lt;=$E93-($E93-$C93-7)),1,
IF(AND(対象名簿【こちらに入力をお願いします。】!$F101="症状あり",BT$11&gt;=$C93,BT$11&lt;=$E93,BT$11&lt;=$E93-($E93-$C93-14)),1,
IF(AND(対象名簿【こちらに入力をお願いします。】!$F101="症状なし",BT$11&gt;=$C93,BT$11&lt;=$E93,BT$11&lt;=$E93-($E93-$C93-6)),1,"")))))</f>
        <v/>
      </c>
      <c r="BU93" s="42" t="str">
        <f>IF(OR($C93="",$E93=""),"",
IF(AND(対象名簿【こちらに入力をお願いします。】!$F101="症状あり",$C93=45199,BU$11&gt;=$C93,BU$11&lt;=$E93,BU$11&lt;=$E93-($E93-$C93-15)),1,
IF(AND(対象名簿【こちらに入力をお願いします。】!$F101="症状なし",$C93=45199,BU$11&gt;=$C93,BU$11&lt;=$E93,BU$11&lt;=$E93-($E93-$C93-7)),1,
IF(AND(対象名簿【こちらに入力をお願いします。】!$F101="症状あり",BU$11&gt;=$C93,BU$11&lt;=$E93,BU$11&lt;=$E93-($E93-$C93-14)),1,
IF(AND(対象名簿【こちらに入力をお願いします。】!$F101="症状なし",BU$11&gt;=$C93,BU$11&lt;=$E93,BU$11&lt;=$E93-($E93-$C93-6)),1,"")))))</f>
        <v/>
      </c>
      <c r="BV93" s="42" t="str">
        <f>IF(OR($C93="",$E93=""),"",
IF(AND(対象名簿【こちらに入力をお願いします。】!$F101="症状あり",$C93=45199,BV$11&gt;=$C93,BV$11&lt;=$E93,BV$11&lt;=$E93-($E93-$C93-15)),1,
IF(AND(対象名簿【こちらに入力をお願いします。】!$F101="症状なし",$C93=45199,BV$11&gt;=$C93,BV$11&lt;=$E93,BV$11&lt;=$E93-($E93-$C93-7)),1,
IF(AND(対象名簿【こちらに入力をお願いします。】!$F101="症状あり",BV$11&gt;=$C93,BV$11&lt;=$E93,BV$11&lt;=$E93-($E93-$C93-14)),1,
IF(AND(対象名簿【こちらに入力をお願いします。】!$F101="症状なし",BV$11&gt;=$C93,BV$11&lt;=$E93,BV$11&lt;=$E93-($E93-$C93-6)),1,"")))))</f>
        <v/>
      </c>
      <c r="BW93" s="42" t="str">
        <f>IF(OR($C93="",$E93=""),"",
IF(AND(対象名簿【こちらに入力をお願いします。】!$F101="症状あり",$C93=45199,BW$11&gt;=$C93,BW$11&lt;=$E93,BW$11&lt;=$E93-($E93-$C93-15)),1,
IF(AND(対象名簿【こちらに入力をお願いします。】!$F101="症状なし",$C93=45199,BW$11&gt;=$C93,BW$11&lt;=$E93,BW$11&lt;=$E93-($E93-$C93-7)),1,
IF(AND(対象名簿【こちらに入力をお願いします。】!$F101="症状あり",BW$11&gt;=$C93,BW$11&lt;=$E93,BW$11&lt;=$E93-($E93-$C93-14)),1,
IF(AND(対象名簿【こちらに入力をお願いします。】!$F101="症状なし",BW$11&gt;=$C93,BW$11&lt;=$E93,BW$11&lt;=$E93-($E93-$C93-6)),1,"")))))</f>
        <v/>
      </c>
      <c r="BX93" s="42" t="str">
        <f>IF(OR($C93="",$E93=""),"",
IF(AND(対象名簿【こちらに入力をお願いします。】!$F101="症状あり",$C93=45199,BX$11&gt;=$C93,BX$11&lt;=$E93,BX$11&lt;=$E93-($E93-$C93-15)),1,
IF(AND(対象名簿【こちらに入力をお願いします。】!$F101="症状なし",$C93=45199,BX$11&gt;=$C93,BX$11&lt;=$E93,BX$11&lt;=$E93-($E93-$C93-7)),1,
IF(AND(対象名簿【こちらに入力をお願いします。】!$F101="症状あり",BX$11&gt;=$C93,BX$11&lt;=$E93,BX$11&lt;=$E93-($E93-$C93-14)),1,
IF(AND(対象名簿【こちらに入力をお願いします。】!$F101="症状なし",BX$11&gt;=$C93,BX$11&lt;=$E93,BX$11&lt;=$E93-($E93-$C93-6)),1,"")))))</f>
        <v/>
      </c>
      <c r="BY93" s="42" t="str">
        <f>IF(OR($C93="",$E93=""),"",
IF(AND(対象名簿【こちらに入力をお願いします。】!$F101="症状あり",$C93=45199,BY$11&gt;=$C93,BY$11&lt;=$E93,BY$11&lt;=$E93-($E93-$C93-15)),1,
IF(AND(対象名簿【こちらに入力をお願いします。】!$F101="症状なし",$C93=45199,BY$11&gt;=$C93,BY$11&lt;=$E93,BY$11&lt;=$E93-($E93-$C93-7)),1,
IF(AND(対象名簿【こちらに入力をお願いします。】!$F101="症状あり",BY$11&gt;=$C93,BY$11&lt;=$E93,BY$11&lt;=$E93-($E93-$C93-14)),1,
IF(AND(対象名簿【こちらに入力をお願いします。】!$F101="症状なし",BY$11&gt;=$C93,BY$11&lt;=$E93,BY$11&lt;=$E93-($E93-$C93-6)),1,"")))))</f>
        <v/>
      </c>
      <c r="BZ93" s="42" t="str">
        <f>IF(OR($C93="",$E93=""),"",
IF(AND(対象名簿【こちらに入力をお願いします。】!$F101="症状あり",$C93=45199,BZ$11&gt;=$C93,BZ$11&lt;=$E93,BZ$11&lt;=$E93-($E93-$C93-15)),1,
IF(AND(対象名簿【こちらに入力をお願いします。】!$F101="症状なし",$C93=45199,BZ$11&gt;=$C93,BZ$11&lt;=$E93,BZ$11&lt;=$E93-($E93-$C93-7)),1,
IF(AND(対象名簿【こちらに入力をお願いします。】!$F101="症状あり",BZ$11&gt;=$C93,BZ$11&lt;=$E93,BZ$11&lt;=$E93-($E93-$C93-14)),1,
IF(AND(対象名簿【こちらに入力をお願いします。】!$F101="症状なし",BZ$11&gt;=$C93,BZ$11&lt;=$E93,BZ$11&lt;=$E93-($E93-$C93-6)),1,"")))))</f>
        <v/>
      </c>
      <c r="CA93" s="42" t="str">
        <f>IF(OR($C93="",$E93=""),"",
IF(AND(対象名簿【こちらに入力をお願いします。】!$F101="症状あり",$C93=45199,CA$11&gt;=$C93,CA$11&lt;=$E93,CA$11&lt;=$E93-($E93-$C93-15)),1,
IF(AND(対象名簿【こちらに入力をお願いします。】!$F101="症状なし",$C93=45199,CA$11&gt;=$C93,CA$11&lt;=$E93,CA$11&lt;=$E93-($E93-$C93-7)),1,
IF(AND(対象名簿【こちらに入力をお願いします。】!$F101="症状あり",CA$11&gt;=$C93,CA$11&lt;=$E93,CA$11&lt;=$E93-($E93-$C93-14)),1,
IF(AND(対象名簿【こちらに入力をお願いします。】!$F101="症状なし",CA$11&gt;=$C93,CA$11&lt;=$E93,CA$11&lt;=$E93-($E93-$C93-6)),1,"")))))</f>
        <v/>
      </c>
      <c r="CB93" s="42" t="str">
        <f>IF(OR($C93="",$E93=""),"",
IF(AND(対象名簿【こちらに入力をお願いします。】!$F101="症状あり",$C93=45199,CB$11&gt;=$C93,CB$11&lt;=$E93,CB$11&lt;=$E93-($E93-$C93-15)),1,
IF(AND(対象名簿【こちらに入力をお願いします。】!$F101="症状なし",$C93=45199,CB$11&gt;=$C93,CB$11&lt;=$E93,CB$11&lt;=$E93-($E93-$C93-7)),1,
IF(AND(対象名簿【こちらに入力をお願いします。】!$F101="症状あり",CB$11&gt;=$C93,CB$11&lt;=$E93,CB$11&lt;=$E93-($E93-$C93-14)),1,
IF(AND(対象名簿【こちらに入力をお願いします。】!$F101="症状なし",CB$11&gt;=$C93,CB$11&lt;=$E93,CB$11&lt;=$E93-($E93-$C93-6)),1,"")))))</f>
        <v/>
      </c>
      <c r="CC93" s="42" t="str">
        <f>IF(OR($C93="",$E93=""),"",
IF(AND(対象名簿【こちらに入力をお願いします。】!$F101="症状あり",$C93=45199,CC$11&gt;=$C93,CC$11&lt;=$E93,CC$11&lt;=$E93-($E93-$C93-15)),1,
IF(AND(対象名簿【こちらに入力をお願いします。】!$F101="症状なし",$C93=45199,CC$11&gt;=$C93,CC$11&lt;=$E93,CC$11&lt;=$E93-($E93-$C93-7)),1,
IF(AND(対象名簿【こちらに入力をお願いします。】!$F101="症状あり",CC$11&gt;=$C93,CC$11&lt;=$E93,CC$11&lt;=$E93-($E93-$C93-14)),1,
IF(AND(対象名簿【こちらに入力をお願いします。】!$F101="症状なし",CC$11&gt;=$C93,CC$11&lt;=$E93,CC$11&lt;=$E93-($E93-$C93-6)),1,"")))))</f>
        <v/>
      </c>
      <c r="CD93" s="42" t="str">
        <f>IF(OR($C93="",$E93=""),"",
IF(AND(対象名簿【こちらに入力をお願いします。】!$F101="症状あり",$C93=45199,CD$11&gt;=$C93,CD$11&lt;=$E93,CD$11&lt;=$E93-($E93-$C93-15)),1,
IF(AND(対象名簿【こちらに入力をお願いします。】!$F101="症状なし",$C93=45199,CD$11&gt;=$C93,CD$11&lt;=$E93,CD$11&lt;=$E93-($E93-$C93-7)),1,
IF(AND(対象名簿【こちらに入力をお願いします。】!$F101="症状あり",CD$11&gt;=$C93,CD$11&lt;=$E93,CD$11&lt;=$E93-($E93-$C93-14)),1,
IF(AND(対象名簿【こちらに入力をお願いします。】!$F101="症状なし",CD$11&gt;=$C93,CD$11&lt;=$E93,CD$11&lt;=$E93-($E93-$C93-6)),1,"")))))</f>
        <v/>
      </c>
      <c r="CE93" s="42" t="str">
        <f>IF(OR($C93="",$E93=""),"",
IF(AND(対象名簿【こちらに入力をお願いします。】!$F101="症状あり",$C93=45199,CE$11&gt;=$C93,CE$11&lt;=$E93,CE$11&lt;=$E93-($E93-$C93-15)),1,
IF(AND(対象名簿【こちらに入力をお願いします。】!$F101="症状なし",$C93=45199,CE$11&gt;=$C93,CE$11&lt;=$E93,CE$11&lt;=$E93-($E93-$C93-7)),1,
IF(AND(対象名簿【こちらに入力をお願いします。】!$F101="症状あり",CE$11&gt;=$C93,CE$11&lt;=$E93,CE$11&lt;=$E93-($E93-$C93-14)),1,
IF(AND(対象名簿【こちらに入力をお願いします。】!$F101="症状なし",CE$11&gt;=$C93,CE$11&lt;=$E93,CE$11&lt;=$E93-($E93-$C93-6)),1,"")))))</f>
        <v/>
      </c>
      <c r="CF93" s="42" t="str">
        <f>IF(OR($C93="",$E93=""),"",
IF(AND(対象名簿【こちらに入力をお願いします。】!$F101="症状あり",$C93=45199,CF$11&gt;=$C93,CF$11&lt;=$E93,CF$11&lt;=$E93-($E93-$C93-15)),1,
IF(AND(対象名簿【こちらに入力をお願いします。】!$F101="症状なし",$C93=45199,CF$11&gt;=$C93,CF$11&lt;=$E93,CF$11&lt;=$E93-($E93-$C93-7)),1,
IF(AND(対象名簿【こちらに入力をお願いします。】!$F101="症状あり",CF$11&gt;=$C93,CF$11&lt;=$E93,CF$11&lt;=$E93-($E93-$C93-14)),1,
IF(AND(対象名簿【こちらに入力をお願いします。】!$F101="症状なし",CF$11&gt;=$C93,CF$11&lt;=$E93,CF$11&lt;=$E93-($E93-$C93-6)),1,"")))))</f>
        <v/>
      </c>
      <c r="CG93" s="42" t="str">
        <f>IF(OR($C93="",$E93=""),"",
IF(AND(対象名簿【こちらに入力をお願いします。】!$F101="症状あり",$C93=45199,CG$11&gt;=$C93,CG$11&lt;=$E93,CG$11&lt;=$E93-($E93-$C93-15)),1,
IF(AND(対象名簿【こちらに入力をお願いします。】!$F101="症状なし",$C93=45199,CG$11&gt;=$C93,CG$11&lt;=$E93,CG$11&lt;=$E93-($E93-$C93-7)),1,
IF(AND(対象名簿【こちらに入力をお願いします。】!$F101="症状あり",CG$11&gt;=$C93,CG$11&lt;=$E93,CG$11&lt;=$E93-($E93-$C93-14)),1,
IF(AND(対象名簿【こちらに入力をお願いします。】!$F101="症状なし",CG$11&gt;=$C93,CG$11&lt;=$E93,CG$11&lt;=$E93-($E93-$C93-6)),1,"")))))</f>
        <v/>
      </c>
      <c r="CH93" s="42" t="str">
        <f>IF(OR($C93="",$E93=""),"",
IF(AND(対象名簿【こちらに入力をお願いします。】!$F101="症状あり",$C93=45199,CH$11&gt;=$C93,CH$11&lt;=$E93,CH$11&lt;=$E93-($E93-$C93-15)),1,
IF(AND(対象名簿【こちらに入力をお願いします。】!$F101="症状なし",$C93=45199,CH$11&gt;=$C93,CH$11&lt;=$E93,CH$11&lt;=$E93-($E93-$C93-7)),1,
IF(AND(対象名簿【こちらに入力をお願いします。】!$F101="症状あり",CH$11&gt;=$C93,CH$11&lt;=$E93,CH$11&lt;=$E93-($E93-$C93-14)),1,
IF(AND(対象名簿【こちらに入力をお願いします。】!$F101="症状なし",CH$11&gt;=$C93,CH$11&lt;=$E93,CH$11&lt;=$E93-($E93-$C93-6)),1,"")))))</f>
        <v/>
      </c>
      <c r="CI93" s="42" t="str">
        <f>IF(OR($C93="",$E93=""),"",
IF(AND(対象名簿【こちらに入力をお願いします。】!$F101="症状あり",$C93=45199,CI$11&gt;=$C93,CI$11&lt;=$E93,CI$11&lt;=$E93-($E93-$C93-15)),1,
IF(AND(対象名簿【こちらに入力をお願いします。】!$F101="症状なし",$C93=45199,CI$11&gt;=$C93,CI$11&lt;=$E93,CI$11&lt;=$E93-($E93-$C93-7)),1,
IF(AND(対象名簿【こちらに入力をお願いします。】!$F101="症状あり",CI$11&gt;=$C93,CI$11&lt;=$E93,CI$11&lt;=$E93-($E93-$C93-14)),1,
IF(AND(対象名簿【こちらに入力をお願いします。】!$F101="症状なし",CI$11&gt;=$C93,CI$11&lt;=$E93,CI$11&lt;=$E93-($E93-$C93-6)),1,"")))))</f>
        <v/>
      </c>
      <c r="CJ93" s="42" t="str">
        <f>IF(OR($C93="",$E93=""),"",
IF(AND(対象名簿【こちらに入力をお願いします。】!$F101="症状あり",$C93=45199,CJ$11&gt;=$C93,CJ$11&lt;=$E93,CJ$11&lt;=$E93-($E93-$C93-15)),1,
IF(AND(対象名簿【こちらに入力をお願いします。】!$F101="症状なし",$C93=45199,CJ$11&gt;=$C93,CJ$11&lt;=$E93,CJ$11&lt;=$E93-($E93-$C93-7)),1,
IF(AND(対象名簿【こちらに入力をお願いします。】!$F101="症状あり",CJ$11&gt;=$C93,CJ$11&lt;=$E93,CJ$11&lt;=$E93-($E93-$C93-14)),1,
IF(AND(対象名簿【こちらに入力をお願いします。】!$F101="症状なし",CJ$11&gt;=$C93,CJ$11&lt;=$E93,CJ$11&lt;=$E93-($E93-$C93-6)),1,"")))))</f>
        <v/>
      </c>
      <c r="CK93" s="42" t="str">
        <f>IF(OR($C93="",$E93=""),"",
IF(AND(対象名簿【こちらに入力をお願いします。】!$F101="症状あり",$C93=45199,CK$11&gt;=$C93,CK$11&lt;=$E93,CK$11&lt;=$E93-($E93-$C93-15)),1,
IF(AND(対象名簿【こちらに入力をお願いします。】!$F101="症状なし",$C93=45199,CK$11&gt;=$C93,CK$11&lt;=$E93,CK$11&lt;=$E93-($E93-$C93-7)),1,
IF(AND(対象名簿【こちらに入力をお願いします。】!$F101="症状あり",CK$11&gt;=$C93,CK$11&lt;=$E93,CK$11&lt;=$E93-($E93-$C93-14)),1,
IF(AND(対象名簿【こちらに入力をお願いします。】!$F101="症状なし",CK$11&gt;=$C93,CK$11&lt;=$E93,CK$11&lt;=$E93-($E93-$C93-6)),1,"")))))</f>
        <v/>
      </c>
      <c r="CL93" s="42" t="str">
        <f>IF(OR($C93="",$E93=""),"",
IF(AND(対象名簿【こちらに入力をお願いします。】!$F101="症状あり",$C93=45199,CL$11&gt;=$C93,CL$11&lt;=$E93,CL$11&lt;=$E93-($E93-$C93-15)),1,
IF(AND(対象名簿【こちらに入力をお願いします。】!$F101="症状なし",$C93=45199,CL$11&gt;=$C93,CL$11&lt;=$E93,CL$11&lt;=$E93-($E93-$C93-7)),1,
IF(AND(対象名簿【こちらに入力をお願いします。】!$F101="症状あり",CL$11&gt;=$C93,CL$11&lt;=$E93,CL$11&lt;=$E93-($E93-$C93-14)),1,
IF(AND(対象名簿【こちらに入力をお願いします。】!$F101="症状なし",CL$11&gt;=$C93,CL$11&lt;=$E93,CL$11&lt;=$E93-($E93-$C93-6)),1,"")))))</f>
        <v/>
      </c>
      <c r="CM93" s="42" t="str">
        <f>IF(OR($C93="",$E93=""),"",
IF(AND(対象名簿【こちらに入力をお願いします。】!$F101="症状あり",$C93=45199,CM$11&gt;=$C93,CM$11&lt;=$E93,CM$11&lt;=$E93-($E93-$C93-15)),1,
IF(AND(対象名簿【こちらに入力をお願いします。】!$F101="症状なし",$C93=45199,CM$11&gt;=$C93,CM$11&lt;=$E93,CM$11&lt;=$E93-($E93-$C93-7)),1,
IF(AND(対象名簿【こちらに入力をお願いします。】!$F101="症状あり",CM$11&gt;=$C93,CM$11&lt;=$E93,CM$11&lt;=$E93-($E93-$C93-14)),1,
IF(AND(対象名簿【こちらに入力をお願いします。】!$F101="症状なし",CM$11&gt;=$C93,CM$11&lt;=$E93,CM$11&lt;=$E93-($E93-$C93-6)),1,"")))))</f>
        <v/>
      </c>
      <c r="CN93" s="42" t="str">
        <f>IF(OR($C93="",$E93=""),"",
IF(AND(対象名簿【こちらに入力をお願いします。】!$F101="症状あり",$C93=45199,CN$11&gt;=$C93,CN$11&lt;=$E93,CN$11&lt;=$E93-($E93-$C93-15)),1,
IF(AND(対象名簿【こちらに入力をお願いします。】!$F101="症状なし",$C93=45199,CN$11&gt;=$C93,CN$11&lt;=$E93,CN$11&lt;=$E93-($E93-$C93-7)),1,
IF(AND(対象名簿【こちらに入力をお願いします。】!$F101="症状あり",CN$11&gt;=$C93,CN$11&lt;=$E93,CN$11&lt;=$E93-($E93-$C93-14)),1,
IF(AND(対象名簿【こちらに入力をお願いします。】!$F101="症状なし",CN$11&gt;=$C93,CN$11&lt;=$E93,CN$11&lt;=$E93-($E93-$C93-6)),1,"")))))</f>
        <v/>
      </c>
      <c r="CO93" s="42" t="str">
        <f>IF(OR($C93="",$E93=""),"",
IF(AND(対象名簿【こちらに入力をお願いします。】!$F101="症状あり",$C93=45199,CO$11&gt;=$C93,CO$11&lt;=$E93,CO$11&lt;=$E93-($E93-$C93-15)),1,
IF(AND(対象名簿【こちらに入力をお願いします。】!$F101="症状なし",$C93=45199,CO$11&gt;=$C93,CO$11&lt;=$E93,CO$11&lt;=$E93-($E93-$C93-7)),1,
IF(AND(対象名簿【こちらに入力をお願いします。】!$F101="症状あり",CO$11&gt;=$C93,CO$11&lt;=$E93,CO$11&lt;=$E93-($E93-$C93-14)),1,
IF(AND(対象名簿【こちらに入力をお願いします。】!$F101="症状なし",CO$11&gt;=$C93,CO$11&lt;=$E93,CO$11&lt;=$E93-($E93-$C93-6)),1,"")))))</f>
        <v/>
      </c>
      <c r="CP93" s="42" t="str">
        <f>IF(OR($C93="",$E93=""),"",
IF(AND(対象名簿【こちらに入力をお願いします。】!$F101="症状あり",$C93=45199,CP$11&gt;=$C93,CP$11&lt;=$E93,CP$11&lt;=$E93-($E93-$C93-15)),1,
IF(AND(対象名簿【こちらに入力をお願いします。】!$F101="症状なし",$C93=45199,CP$11&gt;=$C93,CP$11&lt;=$E93,CP$11&lt;=$E93-($E93-$C93-7)),1,
IF(AND(対象名簿【こちらに入力をお願いします。】!$F101="症状あり",CP$11&gt;=$C93,CP$11&lt;=$E93,CP$11&lt;=$E93-($E93-$C93-14)),1,
IF(AND(対象名簿【こちらに入力をお願いします。】!$F101="症状なし",CP$11&gt;=$C93,CP$11&lt;=$E93,CP$11&lt;=$E93-($E93-$C93-6)),1,"")))))</f>
        <v/>
      </c>
      <c r="CQ93" s="42" t="str">
        <f>IF(OR($C93="",$E93=""),"",
IF(AND(対象名簿【こちらに入力をお願いします。】!$F101="症状あり",$C93=45199,CQ$11&gt;=$C93,CQ$11&lt;=$E93,CQ$11&lt;=$E93-($E93-$C93-15)),1,
IF(AND(対象名簿【こちらに入力をお願いします。】!$F101="症状なし",$C93=45199,CQ$11&gt;=$C93,CQ$11&lt;=$E93,CQ$11&lt;=$E93-($E93-$C93-7)),1,
IF(AND(対象名簿【こちらに入力をお願いします。】!$F101="症状あり",CQ$11&gt;=$C93,CQ$11&lt;=$E93,CQ$11&lt;=$E93-($E93-$C93-14)),1,
IF(AND(対象名簿【こちらに入力をお願いします。】!$F101="症状なし",CQ$11&gt;=$C93,CQ$11&lt;=$E93,CQ$11&lt;=$E93-($E93-$C93-6)),1,"")))))</f>
        <v/>
      </c>
      <c r="CR93" s="42" t="str">
        <f>IF(OR($C93="",$E93=""),"",
IF(AND(対象名簿【こちらに入力をお願いします。】!$F101="症状あり",$C93=45199,CR$11&gt;=$C93,CR$11&lt;=$E93,CR$11&lt;=$E93-($E93-$C93-15)),1,
IF(AND(対象名簿【こちらに入力をお願いします。】!$F101="症状なし",$C93=45199,CR$11&gt;=$C93,CR$11&lt;=$E93,CR$11&lt;=$E93-($E93-$C93-7)),1,
IF(AND(対象名簿【こちらに入力をお願いします。】!$F101="症状あり",CR$11&gt;=$C93,CR$11&lt;=$E93,CR$11&lt;=$E93-($E93-$C93-14)),1,
IF(AND(対象名簿【こちらに入力をお願いします。】!$F101="症状なし",CR$11&gt;=$C93,CR$11&lt;=$E93,CR$11&lt;=$E93-($E93-$C93-6)),1,"")))))</f>
        <v/>
      </c>
      <c r="CS93" s="42" t="str">
        <f>IF(OR($C93="",$E93=""),"",
IF(AND(対象名簿【こちらに入力をお願いします。】!$F101="症状あり",$C93=45199,CS$11&gt;=$C93,CS$11&lt;=$E93,CS$11&lt;=$E93-($E93-$C93-15)),1,
IF(AND(対象名簿【こちらに入力をお願いします。】!$F101="症状なし",$C93=45199,CS$11&gt;=$C93,CS$11&lt;=$E93,CS$11&lt;=$E93-($E93-$C93-7)),1,
IF(AND(対象名簿【こちらに入力をお願いします。】!$F101="症状あり",CS$11&gt;=$C93,CS$11&lt;=$E93,CS$11&lt;=$E93-($E93-$C93-14)),1,
IF(AND(対象名簿【こちらに入力をお願いします。】!$F101="症状なし",CS$11&gt;=$C93,CS$11&lt;=$E93,CS$11&lt;=$E93-($E93-$C93-6)),1,"")))))</f>
        <v/>
      </c>
      <c r="CT93" s="42" t="str">
        <f>IF(OR($C93="",$E93=""),"",
IF(AND(対象名簿【こちらに入力をお願いします。】!$F101="症状あり",$C93=45199,CT$11&gt;=$C93,CT$11&lt;=$E93,CT$11&lt;=$E93-($E93-$C93-15)),1,
IF(AND(対象名簿【こちらに入力をお願いします。】!$F101="症状なし",$C93=45199,CT$11&gt;=$C93,CT$11&lt;=$E93,CT$11&lt;=$E93-($E93-$C93-7)),1,
IF(AND(対象名簿【こちらに入力をお願いします。】!$F101="症状あり",CT$11&gt;=$C93,CT$11&lt;=$E93,CT$11&lt;=$E93-($E93-$C93-14)),1,
IF(AND(対象名簿【こちらに入力をお願いします。】!$F101="症状なし",CT$11&gt;=$C93,CT$11&lt;=$E93,CT$11&lt;=$E93-($E93-$C93-6)),1,"")))))</f>
        <v/>
      </c>
      <c r="CU93" s="42" t="str">
        <f>IF(OR($C93="",$E93=""),"",
IF(AND(対象名簿【こちらに入力をお願いします。】!$F101="症状あり",$C93=45199,CU$11&gt;=$C93,CU$11&lt;=$E93,CU$11&lt;=$E93-($E93-$C93-15)),1,
IF(AND(対象名簿【こちらに入力をお願いします。】!$F101="症状なし",$C93=45199,CU$11&gt;=$C93,CU$11&lt;=$E93,CU$11&lt;=$E93-($E93-$C93-7)),1,
IF(AND(対象名簿【こちらに入力をお願いします。】!$F101="症状あり",CU$11&gt;=$C93,CU$11&lt;=$E93,CU$11&lt;=$E93-($E93-$C93-14)),1,
IF(AND(対象名簿【こちらに入力をお願いします。】!$F101="症状なし",CU$11&gt;=$C93,CU$11&lt;=$E93,CU$11&lt;=$E93-($E93-$C93-6)),1,"")))))</f>
        <v/>
      </c>
    </row>
    <row r="94" spans="1:99" s="24" customFormat="1">
      <c r="A94" s="67">
        <f>対象名簿【こちらに入力をお願いします。】!A102</f>
        <v>83</v>
      </c>
      <c r="B94" s="67" t="str">
        <f>IF(AND(対象名簿【こちらに入力をお願いします。】!$K$4&lt;=29,対象名簿【こちらに入力をお願いします。】!B102&lt;&gt;""),対象名簿【こちらに入力をお願いします。】!B102,"")</f>
        <v>利用者CE</v>
      </c>
      <c r="C94" s="68" t="str">
        <f>IF(AND(対象名簿【こちらに入力をお願いします。】!$K$4&lt;=29,対象名簿【こちらに入力をお願いします。】!C102&lt;&gt;""),対象名簿【こちらに入力をお願いします。】!C102,"")</f>
        <v/>
      </c>
      <c r="D94" s="69" t="s">
        <v>3</v>
      </c>
      <c r="E94" s="70" t="str">
        <f>IF(AND(対象名簿【こちらに入力をお願いします。】!$K$4&lt;=29,対象名簿【こちらに入力をお願いします。】!E102&lt;&gt;""),対象名簿【こちらに入力をお願いします。】!E102,"")</f>
        <v/>
      </c>
      <c r="F94" s="83">
        <f t="shared" si="9"/>
        <v>0</v>
      </c>
      <c r="G94" s="71">
        <f t="shared" si="10"/>
        <v>0</v>
      </c>
      <c r="H94" s="92"/>
      <c r="I94" s="42" t="str">
        <f>IF(OR($C94="",$E94=""),"",
IF(AND(対象名簿【こちらに入力をお願いします。】!$F102="症状あり",$C94=45199,I$11&gt;=$C94,I$11&lt;=$E94,I$11&lt;=$E94-($E94-$C94-15)),1,
IF(AND(対象名簿【こちらに入力をお願いします。】!$F102="症状なし",$C94=45199,I$11&gt;=$C94,I$11&lt;=$E94,I$11&lt;=$E94-($E94-$C94-7)),1,
IF(AND(対象名簿【こちらに入力をお願いします。】!$F102="症状あり",I$11&gt;=$C94,I$11&lt;=$E94,I$11&lt;=$E94-($E94-$C94-14)),1,
IF(AND(対象名簿【こちらに入力をお願いします。】!$F102="症状なし",I$11&gt;=$C94,I$11&lt;=$E94,I$11&lt;=$E94-($E94-$C94-6)),1,"")))))</f>
        <v/>
      </c>
      <c r="J94" s="42" t="str">
        <f>IF(OR($C94="",$E94=""),"",
IF(AND(対象名簿【こちらに入力をお願いします。】!$F102="症状あり",$C94=45199,J$11&gt;=$C94,J$11&lt;=$E94,J$11&lt;=$E94-($E94-$C94-15)),1,
IF(AND(対象名簿【こちらに入力をお願いします。】!$F102="症状なし",$C94=45199,J$11&gt;=$C94,J$11&lt;=$E94,J$11&lt;=$E94-($E94-$C94-7)),1,
IF(AND(対象名簿【こちらに入力をお願いします。】!$F102="症状あり",J$11&gt;=$C94,J$11&lt;=$E94,J$11&lt;=$E94-($E94-$C94-14)),1,
IF(AND(対象名簿【こちらに入力をお願いします。】!$F102="症状なし",J$11&gt;=$C94,J$11&lt;=$E94,J$11&lt;=$E94-($E94-$C94-6)),1,"")))))</f>
        <v/>
      </c>
      <c r="K94" s="42" t="str">
        <f>IF(OR($C94="",$E94=""),"",
IF(AND(対象名簿【こちらに入力をお願いします。】!$F102="症状あり",$C94=45199,K$11&gt;=$C94,K$11&lt;=$E94,K$11&lt;=$E94-($E94-$C94-15)),1,
IF(AND(対象名簿【こちらに入力をお願いします。】!$F102="症状なし",$C94=45199,K$11&gt;=$C94,K$11&lt;=$E94,K$11&lt;=$E94-($E94-$C94-7)),1,
IF(AND(対象名簿【こちらに入力をお願いします。】!$F102="症状あり",K$11&gt;=$C94,K$11&lt;=$E94,K$11&lt;=$E94-($E94-$C94-14)),1,
IF(AND(対象名簿【こちらに入力をお願いします。】!$F102="症状なし",K$11&gt;=$C94,K$11&lt;=$E94,K$11&lt;=$E94-($E94-$C94-6)),1,"")))))</f>
        <v/>
      </c>
      <c r="L94" s="42" t="str">
        <f>IF(OR($C94="",$E94=""),"",
IF(AND(対象名簿【こちらに入力をお願いします。】!$F102="症状あり",$C94=45199,L$11&gt;=$C94,L$11&lt;=$E94,L$11&lt;=$E94-($E94-$C94-15)),1,
IF(AND(対象名簿【こちらに入力をお願いします。】!$F102="症状なし",$C94=45199,L$11&gt;=$C94,L$11&lt;=$E94,L$11&lt;=$E94-($E94-$C94-7)),1,
IF(AND(対象名簿【こちらに入力をお願いします。】!$F102="症状あり",L$11&gt;=$C94,L$11&lt;=$E94,L$11&lt;=$E94-($E94-$C94-14)),1,
IF(AND(対象名簿【こちらに入力をお願いします。】!$F102="症状なし",L$11&gt;=$C94,L$11&lt;=$E94,L$11&lt;=$E94-($E94-$C94-6)),1,"")))))</f>
        <v/>
      </c>
      <c r="M94" s="42" t="str">
        <f>IF(OR($C94="",$E94=""),"",
IF(AND(対象名簿【こちらに入力をお願いします。】!$F102="症状あり",$C94=45199,M$11&gt;=$C94,M$11&lt;=$E94,M$11&lt;=$E94-($E94-$C94-15)),1,
IF(AND(対象名簿【こちらに入力をお願いします。】!$F102="症状なし",$C94=45199,M$11&gt;=$C94,M$11&lt;=$E94,M$11&lt;=$E94-($E94-$C94-7)),1,
IF(AND(対象名簿【こちらに入力をお願いします。】!$F102="症状あり",M$11&gt;=$C94,M$11&lt;=$E94,M$11&lt;=$E94-($E94-$C94-14)),1,
IF(AND(対象名簿【こちらに入力をお願いします。】!$F102="症状なし",M$11&gt;=$C94,M$11&lt;=$E94,M$11&lt;=$E94-($E94-$C94-6)),1,"")))))</f>
        <v/>
      </c>
      <c r="N94" s="42" t="str">
        <f>IF(OR($C94="",$E94=""),"",
IF(AND(対象名簿【こちらに入力をお願いします。】!$F102="症状あり",$C94=45199,N$11&gt;=$C94,N$11&lt;=$E94,N$11&lt;=$E94-($E94-$C94-15)),1,
IF(AND(対象名簿【こちらに入力をお願いします。】!$F102="症状なし",$C94=45199,N$11&gt;=$C94,N$11&lt;=$E94,N$11&lt;=$E94-($E94-$C94-7)),1,
IF(AND(対象名簿【こちらに入力をお願いします。】!$F102="症状あり",N$11&gt;=$C94,N$11&lt;=$E94,N$11&lt;=$E94-($E94-$C94-14)),1,
IF(AND(対象名簿【こちらに入力をお願いします。】!$F102="症状なし",N$11&gt;=$C94,N$11&lt;=$E94,N$11&lt;=$E94-($E94-$C94-6)),1,"")))))</f>
        <v/>
      </c>
      <c r="O94" s="42" t="str">
        <f>IF(OR($C94="",$E94=""),"",
IF(AND(対象名簿【こちらに入力をお願いします。】!$F102="症状あり",$C94=45199,O$11&gt;=$C94,O$11&lt;=$E94,O$11&lt;=$E94-($E94-$C94-15)),1,
IF(AND(対象名簿【こちらに入力をお願いします。】!$F102="症状なし",$C94=45199,O$11&gt;=$C94,O$11&lt;=$E94,O$11&lt;=$E94-($E94-$C94-7)),1,
IF(AND(対象名簿【こちらに入力をお願いします。】!$F102="症状あり",O$11&gt;=$C94,O$11&lt;=$E94,O$11&lt;=$E94-($E94-$C94-14)),1,
IF(AND(対象名簿【こちらに入力をお願いします。】!$F102="症状なし",O$11&gt;=$C94,O$11&lt;=$E94,O$11&lt;=$E94-($E94-$C94-6)),1,"")))))</f>
        <v/>
      </c>
      <c r="P94" s="42" t="str">
        <f>IF(OR($C94="",$E94=""),"",
IF(AND(対象名簿【こちらに入力をお願いします。】!$F102="症状あり",$C94=45199,P$11&gt;=$C94,P$11&lt;=$E94,P$11&lt;=$E94-($E94-$C94-15)),1,
IF(AND(対象名簿【こちらに入力をお願いします。】!$F102="症状なし",$C94=45199,P$11&gt;=$C94,P$11&lt;=$E94,P$11&lt;=$E94-($E94-$C94-7)),1,
IF(AND(対象名簿【こちらに入力をお願いします。】!$F102="症状あり",P$11&gt;=$C94,P$11&lt;=$E94,P$11&lt;=$E94-($E94-$C94-14)),1,
IF(AND(対象名簿【こちらに入力をお願いします。】!$F102="症状なし",P$11&gt;=$C94,P$11&lt;=$E94,P$11&lt;=$E94-($E94-$C94-6)),1,"")))))</f>
        <v/>
      </c>
      <c r="Q94" s="42" t="str">
        <f>IF(OR($C94="",$E94=""),"",
IF(AND(対象名簿【こちらに入力をお願いします。】!$F102="症状あり",$C94=45199,Q$11&gt;=$C94,Q$11&lt;=$E94,Q$11&lt;=$E94-($E94-$C94-15)),1,
IF(AND(対象名簿【こちらに入力をお願いします。】!$F102="症状なし",$C94=45199,Q$11&gt;=$C94,Q$11&lt;=$E94,Q$11&lt;=$E94-($E94-$C94-7)),1,
IF(AND(対象名簿【こちらに入力をお願いします。】!$F102="症状あり",Q$11&gt;=$C94,Q$11&lt;=$E94,Q$11&lt;=$E94-($E94-$C94-14)),1,
IF(AND(対象名簿【こちらに入力をお願いします。】!$F102="症状なし",Q$11&gt;=$C94,Q$11&lt;=$E94,Q$11&lt;=$E94-($E94-$C94-6)),1,"")))))</f>
        <v/>
      </c>
      <c r="R94" s="42" t="str">
        <f>IF(OR($C94="",$E94=""),"",
IF(AND(対象名簿【こちらに入力をお願いします。】!$F102="症状あり",$C94=45199,R$11&gt;=$C94,R$11&lt;=$E94,R$11&lt;=$E94-($E94-$C94-15)),1,
IF(AND(対象名簿【こちらに入力をお願いします。】!$F102="症状なし",$C94=45199,R$11&gt;=$C94,R$11&lt;=$E94,R$11&lt;=$E94-($E94-$C94-7)),1,
IF(AND(対象名簿【こちらに入力をお願いします。】!$F102="症状あり",R$11&gt;=$C94,R$11&lt;=$E94,R$11&lt;=$E94-($E94-$C94-14)),1,
IF(AND(対象名簿【こちらに入力をお願いします。】!$F102="症状なし",R$11&gt;=$C94,R$11&lt;=$E94,R$11&lt;=$E94-($E94-$C94-6)),1,"")))))</f>
        <v/>
      </c>
      <c r="S94" s="42" t="str">
        <f>IF(OR($C94="",$E94=""),"",
IF(AND(対象名簿【こちらに入力をお願いします。】!$F102="症状あり",$C94=45199,S$11&gt;=$C94,S$11&lt;=$E94,S$11&lt;=$E94-($E94-$C94-15)),1,
IF(AND(対象名簿【こちらに入力をお願いします。】!$F102="症状なし",$C94=45199,S$11&gt;=$C94,S$11&lt;=$E94,S$11&lt;=$E94-($E94-$C94-7)),1,
IF(AND(対象名簿【こちらに入力をお願いします。】!$F102="症状あり",S$11&gt;=$C94,S$11&lt;=$E94,S$11&lt;=$E94-($E94-$C94-14)),1,
IF(AND(対象名簿【こちらに入力をお願いします。】!$F102="症状なし",S$11&gt;=$C94,S$11&lt;=$E94,S$11&lt;=$E94-($E94-$C94-6)),1,"")))))</f>
        <v/>
      </c>
      <c r="T94" s="42" t="str">
        <f>IF(OR($C94="",$E94=""),"",
IF(AND(対象名簿【こちらに入力をお願いします。】!$F102="症状あり",$C94=45199,T$11&gt;=$C94,T$11&lt;=$E94,T$11&lt;=$E94-($E94-$C94-15)),1,
IF(AND(対象名簿【こちらに入力をお願いします。】!$F102="症状なし",$C94=45199,T$11&gt;=$C94,T$11&lt;=$E94,T$11&lt;=$E94-($E94-$C94-7)),1,
IF(AND(対象名簿【こちらに入力をお願いします。】!$F102="症状あり",T$11&gt;=$C94,T$11&lt;=$E94,T$11&lt;=$E94-($E94-$C94-14)),1,
IF(AND(対象名簿【こちらに入力をお願いします。】!$F102="症状なし",T$11&gt;=$C94,T$11&lt;=$E94,T$11&lt;=$E94-($E94-$C94-6)),1,"")))))</f>
        <v/>
      </c>
      <c r="U94" s="42" t="str">
        <f>IF(OR($C94="",$E94=""),"",
IF(AND(対象名簿【こちらに入力をお願いします。】!$F102="症状あり",$C94=45199,U$11&gt;=$C94,U$11&lt;=$E94,U$11&lt;=$E94-($E94-$C94-15)),1,
IF(AND(対象名簿【こちらに入力をお願いします。】!$F102="症状なし",$C94=45199,U$11&gt;=$C94,U$11&lt;=$E94,U$11&lt;=$E94-($E94-$C94-7)),1,
IF(AND(対象名簿【こちらに入力をお願いします。】!$F102="症状あり",U$11&gt;=$C94,U$11&lt;=$E94,U$11&lt;=$E94-($E94-$C94-14)),1,
IF(AND(対象名簿【こちらに入力をお願いします。】!$F102="症状なし",U$11&gt;=$C94,U$11&lt;=$E94,U$11&lt;=$E94-($E94-$C94-6)),1,"")))))</f>
        <v/>
      </c>
      <c r="V94" s="42" t="str">
        <f>IF(OR($C94="",$E94=""),"",
IF(AND(対象名簿【こちらに入力をお願いします。】!$F102="症状あり",$C94=45199,V$11&gt;=$C94,V$11&lt;=$E94,V$11&lt;=$E94-($E94-$C94-15)),1,
IF(AND(対象名簿【こちらに入力をお願いします。】!$F102="症状なし",$C94=45199,V$11&gt;=$C94,V$11&lt;=$E94,V$11&lt;=$E94-($E94-$C94-7)),1,
IF(AND(対象名簿【こちらに入力をお願いします。】!$F102="症状あり",V$11&gt;=$C94,V$11&lt;=$E94,V$11&lt;=$E94-($E94-$C94-14)),1,
IF(AND(対象名簿【こちらに入力をお願いします。】!$F102="症状なし",V$11&gt;=$C94,V$11&lt;=$E94,V$11&lt;=$E94-($E94-$C94-6)),1,"")))))</f>
        <v/>
      </c>
      <c r="W94" s="42" t="str">
        <f>IF(OR($C94="",$E94=""),"",
IF(AND(対象名簿【こちらに入力をお願いします。】!$F102="症状あり",$C94=45199,W$11&gt;=$C94,W$11&lt;=$E94,W$11&lt;=$E94-($E94-$C94-15)),1,
IF(AND(対象名簿【こちらに入力をお願いします。】!$F102="症状なし",$C94=45199,W$11&gt;=$C94,W$11&lt;=$E94,W$11&lt;=$E94-($E94-$C94-7)),1,
IF(AND(対象名簿【こちらに入力をお願いします。】!$F102="症状あり",W$11&gt;=$C94,W$11&lt;=$E94,W$11&lt;=$E94-($E94-$C94-14)),1,
IF(AND(対象名簿【こちらに入力をお願いします。】!$F102="症状なし",W$11&gt;=$C94,W$11&lt;=$E94,W$11&lt;=$E94-($E94-$C94-6)),1,"")))))</f>
        <v/>
      </c>
      <c r="X94" s="42" t="str">
        <f>IF(OR($C94="",$E94=""),"",
IF(AND(対象名簿【こちらに入力をお願いします。】!$F102="症状あり",$C94=45199,X$11&gt;=$C94,X$11&lt;=$E94,X$11&lt;=$E94-($E94-$C94-15)),1,
IF(AND(対象名簿【こちらに入力をお願いします。】!$F102="症状なし",$C94=45199,X$11&gt;=$C94,X$11&lt;=$E94,X$11&lt;=$E94-($E94-$C94-7)),1,
IF(AND(対象名簿【こちらに入力をお願いします。】!$F102="症状あり",X$11&gt;=$C94,X$11&lt;=$E94,X$11&lt;=$E94-($E94-$C94-14)),1,
IF(AND(対象名簿【こちらに入力をお願いします。】!$F102="症状なし",X$11&gt;=$C94,X$11&lt;=$E94,X$11&lt;=$E94-($E94-$C94-6)),1,"")))))</f>
        <v/>
      </c>
      <c r="Y94" s="42" t="str">
        <f>IF(OR($C94="",$E94=""),"",
IF(AND(対象名簿【こちらに入力をお願いします。】!$F102="症状あり",$C94=45199,Y$11&gt;=$C94,Y$11&lt;=$E94,Y$11&lt;=$E94-($E94-$C94-15)),1,
IF(AND(対象名簿【こちらに入力をお願いします。】!$F102="症状なし",$C94=45199,Y$11&gt;=$C94,Y$11&lt;=$E94,Y$11&lt;=$E94-($E94-$C94-7)),1,
IF(AND(対象名簿【こちらに入力をお願いします。】!$F102="症状あり",Y$11&gt;=$C94,Y$11&lt;=$E94,Y$11&lt;=$E94-($E94-$C94-14)),1,
IF(AND(対象名簿【こちらに入力をお願いします。】!$F102="症状なし",Y$11&gt;=$C94,Y$11&lt;=$E94,Y$11&lt;=$E94-($E94-$C94-6)),1,"")))))</f>
        <v/>
      </c>
      <c r="Z94" s="42" t="str">
        <f>IF(OR($C94="",$E94=""),"",
IF(AND(対象名簿【こちらに入力をお願いします。】!$F102="症状あり",$C94=45199,Z$11&gt;=$C94,Z$11&lt;=$E94,Z$11&lt;=$E94-($E94-$C94-15)),1,
IF(AND(対象名簿【こちらに入力をお願いします。】!$F102="症状なし",$C94=45199,Z$11&gt;=$C94,Z$11&lt;=$E94,Z$11&lt;=$E94-($E94-$C94-7)),1,
IF(AND(対象名簿【こちらに入力をお願いします。】!$F102="症状あり",Z$11&gt;=$C94,Z$11&lt;=$E94,Z$11&lt;=$E94-($E94-$C94-14)),1,
IF(AND(対象名簿【こちらに入力をお願いします。】!$F102="症状なし",Z$11&gt;=$C94,Z$11&lt;=$E94,Z$11&lt;=$E94-($E94-$C94-6)),1,"")))))</f>
        <v/>
      </c>
      <c r="AA94" s="42" t="str">
        <f>IF(OR($C94="",$E94=""),"",
IF(AND(対象名簿【こちらに入力をお願いします。】!$F102="症状あり",$C94=45199,AA$11&gt;=$C94,AA$11&lt;=$E94,AA$11&lt;=$E94-($E94-$C94-15)),1,
IF(AND(対象名簿【こちらに入力をお願いします。】!$F102="症状なし",$C94=45199,AA$11&gt;=$C94,AA$11&lt;=$E94,AA$11&lt;=$E94-($E94-$C94-7)),1,
IF(AND(対象名簿【こちらに入力をお願いします。】!$F102="症状あり",AA$11&gt;=$C94,AA$11&lt;=$E94,AA$11&lt;=$E94-($E94-$C94-14)),1,
IF(AND(対象名簿【こちらに入力をお願いします。】!$F102="症状なし",AA$11&gt;=$C94,AA$11&lt;=$E94,AA$11&lt;=$E94-($E94-$C94-6)),1,"")))))</f>
        <v/>
      </c>
      <c r="AB94" s="42" t="str">
        <f>IF(OR($C94="",$E94=""),"",
IF(AND(対象名簿【こちらに入力をお願いします。】!$F102="症状あり",$C94=45199,AB$11&gt;=$C94,AB$11&lt;=$E94,AB$11&lt;=$E94-($E94-$C94-15)),1,
IF(AND(対象名簿【こちらに入力をお願いします。】!$F102="症状なし",$C94=45199,AB$11&gt;=$C94,AB$11&lt;=$E94,AB$11&lt;=$E94-($E94-$C94-7)),1,
IF(AND(対象名簿【こちらに入力をお願いします。】!$F102="症状あり",AB$11&gt;=$C94,AB$11&lt;=$E94,AB$11&lt;=$E94-($E94-$C94-14)),1,
IF(AND(対象名簿【こちらに入力をお願いします。】!$F102="症状なし",AB$11&gt;=$C94,AB$11&lt;=$E94,AB$11&lt;=$E94-($E94-$C94-6)),1,"")))))</f>
        <v/>
      </c>
      <c r="AC94" s="42" t="str">
        <f>IF(OR($C94="",$E94=""),"",
IF(AND(対象名簿【こちらに入力をお願いします。】!$F102="症状あり",$C94=45199,AC$11&gt;=$C94,AC$11&lt;=$E94,AC$11&lt;=$E94-($E94-$C94-15)),1,
IF(AND(対象名簿【こちらに入力をお願いします。】!$F102="症状なし",$C94=45199,AC$11&gt;=$C94,AC$11&lt;=$E94,AC$11&lt;=$E94-($E94-$C94-7)),1,
IF(AND(対象名簿【こちらに入力をお願いします。】!$F102="症状あり",AC$11&gt;=$C94,AC$11&lt;=$E94,AC$11&lt;=$E94-($E94-$C94-14)),1,
IF(AND(対象名簿【こちらに入力をお願いします。】!$F102="症状なし",AC$11&gt;=$C94,AC$11&lt;=$E94,AC$11&lt;=$E94-($E94-$C94-6)),1,"")))))</f>
        <v/>
      </c>
      <c r="AD94" s="42" t="str">
        <f>IF(OR($C94="",$E94=""),"",
IF(AND(対象名簿【こちらに入力をお願いします。】!$F102="症状あり",$C94=45199,AD$11&gt;=$C94,AD$11&lt;=$E94,AD$11&lt;=$E94-($E94-$C94-15)),1,
IF(AND(対象名簿【こちらに入力をお願いします。】!$F102="症状なし",$C94=45199,AD$11&gt;=$C94,AD$11&lt;=$E94,AD$11&lt;=$E94-($E94-$C94-7)),1,
IF(AND(対象名簿【こちらに入力をお願いします。】!$F102="症状あり",AD$11&gt;=$C94,AD$11&lt;=$E94,AD$11&lt;=$E94-($E94-$C94-14)),1,
IF(AND(対象名簿【こちらに入力をお願いします。】!$F102="症状なし",AD$11&gt;=$C94,AD$11&lt;=$E94,AD$11&lt;=$E94-($E94-$C94-6)),1,"")))))</f>
        <v/>
      </c>
      <c r="AE94" s="42" t="str">
        <f>IF(OR($C94="",$E94=""),"",
IF(AND(対象名簿【こちらに入力をお願いします。】!$F102="症状あり",$C94=45199,AE$11&gt;=$C94,AE$11&lt;=$E94,AE$11&lt;=$E94-($E94-$C94-15)),1,
IF(AND(対象名簿【こちらに入力をお願いします。】!$F102="症状なし",$C94=45199,AE$11&gt;=$C94,AE$11&lt;=$E94,AE$11&lt;=$E94-($E94-$C94-7)),1,
IF(AND(対象名簿【こちらに入力をお願いします。】!$F102="症状あり",AE$11&gt;=$C94,AE$11&lt;=$E94,AE$11&lt;=$E94-($E94-$C94-14)),1,
IF(AND(対象名簿【こちらに入力をお願いします。】!$F102="症状なし",AE$11&gt;=$C94,AE$11&lt;=$E94,AE$11&lt;=$E94-($E94-$C94-6)),1,"")))))</f>
        <v/>
      </c>
      <c r="AF94" s="42" t="str">
        <f>IF(OR($C94="",$E94=""),"",
IF(AND(対象名簿【こちらに入力をお願いします。】!$F102="症状あり",$C94=45199,AF$11&gt;=$C94,AF$11&lt;=$E94,AF$11&lt;=$E94-($E94-$C94-15)),1,
IF(AND(対象名簿【こちらに入力をお願いします。】!$F102="症状なし",$C94=45199,AF$11&gt;=$C94,AF$11&lt;=$E94,AF$11&lt;=$E94-($E94-$C94-7)),1,
IF(AND(対象名簿【こちらに入力をお願いします。】!$F102="症状あり",AF$11&gt;=$C94,AF$11&lt;=$E94,AF$11&lt;=$E94-($E94-$C94-14)),1,
IF(AND(対象名簿【こちらに入力をお願いします。】!$F102="症状なし",AF$11&gt;=$C94,AF$11&lt;=$E94,AF$11&lt;=$E94-($E94-$C94-6)),1,"")))))</f>
        <v/>
      </c>
      <c r="AG94" s="42" t="str">
        <f>IF(OR($C94="",$E94=""),"",
IF(AND(対象名簿【こちらに入力をお願いします。】!$F102="症状あり",$C94=45199,AG$11&gt;=$C94,AG$11&lt;=$E94,AG$11&lt;=$E94-($E94-$C94-15)),1,
IF(AND(対象名簿【こちらに入力をお願いします。】!$F102="症状なし",$C94=45199,AG$11&gt;=$C94,AG$11&lt;=$E94,AG$11&lt;=$E94-($E94-$C94-7)),1,
IF(AND(対象名簿【こちらに入力をお願いします。】!$F102="症状あり",AG$11&gt;=$C94,AG$11&lt;=$E94,AG$11&lt;=$E94-($E94-$C94-14)),1,
IF(AND(対象名簿【こちらに入力をお願いします。】!$F102="症状なし",AG$11&gt;=$C94,AG$11&lt;=$E94,AG$11&lt;=$E94-($E94-$C94-6)),1,"")))))</f>
        <v/>
      </c>
      <c r="AH94" s="42" t="str">
        <f>IF(OR($C94="",$E94=""),"",
IF(AND(対象名簿【こちらに入力をお願いします。】!$F102="症状あり",$C94=45199,AH$11&gt;=$C94,AH$11&lt;=$E94,AH$11&lt;=$E94-($E94-$C94-15)),1,
IF(AND(対象名簿【こちらに入力をお願いします。】!$F102="症状なし",$C94=45199,AH$11&gt;=$C94,AH$11&lt;=$E94,AH$11&lt;=$E94-($E94-$C94-7)),1,
IF(AND(対象名簿【こちらに入力をお願いします。】!$F102="症状あり",AH$11&gt;=$C94,AH$11&lt;=$E94,AH$11&lt;=$E94-($E94-$C94-14)),1,
IF(AND(対象名簿【こちらに入力をお願いします。】!$F102="症状なし",AH$11&gt;=$C94,AH$11&lt;=$E94,AH$11&lt;=$E94-($E94-$C94-6)),1,"")))))</f>
        <v/>
      </c>
      <c r="AI94" s="42" t="str">
        <f>IF(OR($C94="",$E94=""),"",
IF(AND(対象名簿【こちらに入力をお願いします。】!$F102="症状あり",$C94=45199,AI$11&gt;=$C94,AI$11&lt;=$E94,AI$11&lt;=$E94-($E94-$C94-15)),1,
IF(AND(対象名簿【こちらに入力をお願いします。】!$F102="症状なし",$C94=45199,AI$11&gt;=$C94,AI$11&lt;=$E94,AI$11&lt;=$E94-($E94-$C94-7)),1,
IF(AND(対象名簿【こちらに入力をお願いします。】!$F102="症状あり",AI$11&gt;=$C94,AI$11&lt;=$E94,AI$11&lt;=$E94-($E94-$C94-14)),1,
IF(AND(対象名簿【こちらに入力をお願いします。】!$F102="症状なし",AI$11&gt;=$C94,AI$11&lt;=$E94,AI$11&lt;=$E94-($E94-$C94-6)),1,"")))))</f>
        <v/>
      </c>
      <c r="AJ94" s="42" t="str">
        <f>IF(OR($C94="",$E94=""),"",
IF(AND(対象名簿【こちらに入力をお願いします。】!$F102="症状あり",$C94=45199,AJ$11&gt;=$C94,AJ$11&lt;=$E94,AJ$11&lt;=$E94-($E94-$C94-15)),1,
IF(AND(対象名簿【こちらに入力をお願いします。】!$F102="症状なし",$C94=45199,AJ$11&gt;=$C94,AJ$11&lt;=$E94,AJ$11&lt;=$E94-($E94-$C94-7)),1,
IF(AND(対象名簿【こちらに入力をお願いします。】!$F102="症状あり",AJ$11&gt;=$C94,AJ$11&lt;=$E94,AJ$11&lt;=$E94-($E94-$C94-14)),1,
IF(AND(対象名簿【こちらに入力をお願いします。】!$F102="症状なし",AJ$11&gt;=$C94,AJ$11&lt;=$E94,AJ$11&lt;=$E94-($E94-$C94-6)),1,"")))))</f>
        <v/>
      </c>
      <c r="AK94" s="42" t="str">
        <f>IF(OR($C94="",$E94=""),"",
IF(AND(対象名簿【こちらに入力をお願いします。】!$F102="症状あり",$C94=45199,AK$11&gt;=$C94,AK$11&lt;=$E94,AK$11&lt;=$E94-($E94-$C94-15)),1,
IF(AND(対象名簿【こちらに入力をお願いします。】!$F102="症状なし",$C94=45199,AK$11&gt;=$C94,AK$11&lt;=$E94,AK$11&lt;=$E94-($E94-$C94-7)),1,
IF(AND(対象名簿【こちらに入力をお願いします。】!$F102="症状あり",AK$11&gt;=$C94,AK$11&lt;=$E94,AK$11&lt;=$E94-($E94-$C94-14)),1,
IF(AND(対象名簿【こちらに入力をお願いします。】!$F102="症状なし",AK$11&gt;=$C94,AK$11&lt;=$E94,AK$11&lt;=$E94-($E94-$C94-6)),1,"")))))</f>
        <v/>
      </c>
      <c r="AL94" s="42" t="str">
        <f>IF(OR($C94="",$E94=""),"",
IF(AND(対象名簿【こちらに入力をお願いします。】!$F102="症状あり",$C94=45199,AL$11&gt;=$C94,AL$11&lt;=$E94,AL$11&lt;=$E94-($E94-$C94-15)),1,
IF(AND(対象名簿【こちらに入力をお願いします。】!$F102="症状なし",$C94=45199,AL$11&gt;=$C94,AL$11&lt;=$E94,AL$11&lt;=$E94-($E94-$C94-7)),1,
IF(AND(対象名簿【こちらに入力をお願いします。】!$F102="症状あり",AL$11&gt;=$C94,AL$11&lt;=$E94,AL$11&lt;=$E94-($E94-$C94-14)),1,
IF(AND(対象名簿【こちらに入力をお願いします。】!$F102="症状なし",AL$11&gt;=$C94,AL$11&lt;=$E94,AL$11&lt;=$E94-($E94-$C94-6)),1,"")))))</f>
        <v/>
      </c>
      <c r="AM94" s="42" t="str">
        <f>IF(OR($C94="",$E94=""),"",
IF(AND(対象名簿【こちらに入力をお願いします。】!$F102="症状あり",$C94=45199,AM$11&gt;=$C94,AM$11&lt;=$E94,AM$11&lt;=$E94-($E94-$C94-15)),1,
IF(AND(対象名簿【こちらに入力をお願いします。】!$F102="症状なし",$C94=45199,AM$11&gt;=$C94,AM$11&lt;=$E94,AM$11&lt;=$E94-($E94-$C94-7)),1,
IF(AND(対象名簿【こちらに入力をお願いします。】!$F102="症状あり",AM$11&gt;=$C94,AM$11&lt;=$E94,AM$11&lt;=$E94-($E94-$C94-14)),1,
IF(AND(対象名簿【こちらに入力をお願いします。】!$F102="症状なし",AM$11&gt;=$C94,AM$11&lt;=$E94,AM$11&lt;=$E94-($E94-$C94-6)),1,"")))))</f>
        <v/>
      </c>
      <c r="AN94" s="42" t="str">
        <f>IF(OR($C94="",$E94=""),"",
IF(AND(対象名簿【こちらに入力をお願いします。】!$F102="症状あり",$C94=45199,AN$11&gt;=$C94,AN$11&lt;=$E94,AN$11&lt;=$E94-($E94-$C94-15)),1,
IF(AND(対象名簿【こちらに入力をお願いします。】!$F102="症状なし",$C94=45199,AN$11&gt;=$C94,AN$11&lt;=$E94,AN$11&lt;=$E94-($E94-$C94-7)),1,
IF(AND(対象名簿【こちらに入力をお願いします。】!$F102="症状あり",AN$11&gt;=$C94,AN$11&lt;=$E94,AN$11&lt;=$E94-($E94-$C94-14)),1,
IF(AND(対象名簿【こちらに入力をお願いします。】!$F102="症状なし",AN$11&gt;=$C94,AN$11&lt;=$E94,AN$11&lt;=$E94-($E94-$C94-6)),1,"")))))</f>
        <v/>
      </c>
      <c r="AO94" s="42" t="str">
        <f>IF(OR($C94="",$E94=""),"",
IF(AND(対象名簿【こちらに入力をお願いします。】!$F102="症状あり",$C94=45199,AO$11&gt;=$C94,AO$11&lt;=$E94,AO$11&lt;=$E94-($E94-$C94-15)),1,
IF(AND(対象名簿【こちらに入力をお願いします。】!$F102="症状なし",$C94=45199,AO$11&gt;=$C94,AO$11&lt;=$E94,AO$11&lt;=$E94-($E94-$C94-7)),1,
IF(AND(対象名簿【こちらに入力をお願いします。】!$F102="症状あり",AO$11&gt;=$C94,AO$11&lt;=$E94,AO$11&lt;=$E94-($E94-$C94-14)),1,
IF(AND(対象名簿【こちらに入力をお願いします。】!$F102="症状なし",AO$11&gt;=$C94,AO$11&lt;=$E94,AO$11&lt;=$E94-($E94-$C94-6)),1,"")))))</f>
        <v/>
      </c>
      <c r="AP94" s="42" t="str">
        <f>IF(OR($C94="",$E94=""),"",
IF(AND(対象名簿【こちらに入力をお願いします。】!$F102="症状あり",$C94=45199,AP$11&gt;=$C94,AP$11&lt;=$E94,AP$11&lt;=$E94-($E94-$C94-15)),1,
IF(AND(対象名簿【こちらに入力をお願いします。】!$F102="症状なし",$C94=45199,AP$11&gt;=$C94,AP$11&lt;=$E94,AP$11&lt;=$E94-($E94-$C94-7)),1,
IF(AND(対象名簿【こちらに入力をお願いします。】!$F102="症状あり",AP$11&gt;=$C94,AP$11&lt;=$E94,AP$11&lt;=$E94-($E94-$C94-14)),1,
IF(AND(対象名簿【こちらに入力をお願いします。】!$F102="症状なし",AP$11&gt;=$C94,AP$11&lt;=$E94,AP$11&lt;=$E94-($E94-$C94-6)),1,"")))))</f>
        <v/>
      </c>
      <c r="AQ94" s="42" t="str">
        <f>IF(OR($C94="",$E94=""),"",
IF(AND(対象名簿【こちらに入力をお願いします。】!$F102="症状あり",$C94=45199,AQ$11&gt;=$C94,AQ$11&lt;=$E94,AQ$11&lt;=$E94-($E94-$C94-15)),1,
IF(AND(対象名簿【こちらに入力をお願いします。】!$F102="症状なし",$C94=45199,AQ$11&gt;=$C94,AQ$11&lt;=$E94,AQ$11&lt;=$E94-($E94-$C94-7)),1,
IF(AND(対象名簿【こちらに入力をお願いします。】!$F102="症状あり",AQ$11&gt;=$C94,AQ$11&lt;=$E94,AQ$11&lt;=$E94-($E94-$C94-14)),1,
IF(AND(対象名簿【こちらに入力をお願いします。】!$F102="症状なし",AQ$11&gt;=$C94,AQ$11&lt;=$E94,AQ$11&lt;=$E94-($E94-$C94-6)),1,"")))))</f>
        <v/>
      </c>
      <c r="AR94" s="42" t="str">
        <f>IF(OR($C94="",$E94=""),"",
IF(AND(対象名簿【こちらに入力をお願いします。】!$F102="症状あり",$C94=45199,AR$11&gt;=$C94,AR$11&lt;=$E94,AR$11&lt;=$E94-($E94-$C94-15)),1,
IF(AND(対象名簿【こちらに入力をお願いします。】!$F102="症状なし",$C94=45199,AR$11&gt;=$C94,AR$11&lt;=$E94,AR$11&lt;=$E94-($E94-$C94-7)),1,
IF(AND(対象名簿【こちらに入力をお願いします。】!$F102="症状あり",AR$11&gt;=$C94,AR$11&lt;=$E94,AR$11&lt;=$E94-($E94-$C94-14)),1,
IF(AND(対象名簿【こちらに入力をお願いします。】!$F102="症状なし",AR$11&gt;=$C94,AR$11&lt;=$E94,AR$11&lt;=$E94-($E94-$C94-6)),1,"")))))</f>
        <v/>
      </c>
      <c r="AS94" s="42" t="str">
        <f>IF(OR($C94="",$E94=""),"",
IF(AND(対象名簿【こちらに入力をお願いします。】!$F102="症状あり",$C94=45199,AS$11&gt;=$C94,AS$11&lt;=$E94,AS$11&lt;=$E94-($E94-$C94-15)),1,
IF(AND(対象名簿【こちらに入力をお願いします。】!$F102="症状なし",$C94=45199,AS$11&gt;=$C94,AS$11&lt;=$E94,AS$11&lt;=$E94-($E94-$C94-7)),1,
IF(AND(対象名簿【こちらに入力をお願いします。】!$F102="症状あり",AS$11&gt;=$C94,AS$11&lt;=$E94,AS$11&lt;=$E94-($E94-$C94-14)),1,
IF(AND(対象名簿【こちらに入力をお願いします。】!$F102="症状なし",AS$11&gt;=$C94,AS$11&lt;=$E94,AS$11&lt;=$E94-($E94-$C94-6)),1,"")))))</f>
        <v/>
      </c>
      <c r="AT94" s="42" t="str">
        <f>IF(OR($C94="",$E94=""),"",
IF(AND(対象名簿【こちらに入力をお願いします。】!$F102="症状あり",$C94=45199,AT$11&gt;=$C94,AT$11&lt;=$E94,AT$11&lt;=$E94-($E94-$C94-15)),1,
IF(AND(対象名簿【こちらに入力をお願いします。】!$F102="症状なし",$C94=45199,AT$11&gt;=$C94,AT$11&lt;=$E94,AT$11&lt;=$E94-($E94-$C94-7)),1,
IF(AND(対象名簿【こちらに入力をお願いします。】!$F102="症状あり",AT$11&gt;=$C94,AT$11&lt;=$E94,AT$11&lt;=$E94-($E94-$C94-14)),1,
IF(AND(対象名簿【こちらに入力をお願いします。】!$F102="症状なし",AT$11&gt;=$C94,AT$11&lt;=$E94,AT$11&lt;=$E94-($E94-$C94-6)),1,"")))))</f>
        <v/>
      </c>
      <c r="AU94" s="42" t="str">
        <f>IF(OR($C94="",$E94=""),"",
IF(AND(対象名簿【こちらに入力をお願いします。】!$F102="症状あり",$C94=45199,AU$11&gt;=$C94,AU$11&lt;=$E94,AU$11&lt;=$E94-($E94-$C94-15)),1,
IF(AND(対象名簿【こちらに入力をお願いします。】!$F102="症状なし",$C94=45199,AU$11&gt;=$C94,AU$11&lt;=$E94,AU$11&lt;=$E94-($E94-$C94-7)),1,
IF(AND(対象名簿【こちらに入力をお願いします。】!$F102="症状あり",AU$11&gt;=$C94,AU$11&lt;=$E94,AU$11&lt;=$E94-($E94-$C94-14)),1,
IF(AND(対象名簿【こちらに入力をお願いします。】!$F102="症状なし",AU$11&gt;=$C94,AU$11&lt;=$E94,AU$11&lt;=$E94-($E94-$C94-6)),1,"")))))</f>
        <v/>
      </c>
      <c r="AV94" s="42" t="str">
        <f>IF(OR($C94="",$E94=""),"",
IF(AND(対象名簿【こちらに入力をお願いします。】!$F102="症状あり",$C94=45199,AV$11&gt;=$C94,AV$11&lt;=$E94,AV$11&lt;=$E94-($E94-$C94-15)),1,
IF(AND(対象名簿【こちらに入力をお願いします。】!$F102="症状なし",$C94=45199,AV$11&gt;=$C94,AV$11&lt;=$E94,AV$11&lt;=$E94-($E94-$C94-7)),1,
IF(AND(対象名簿【こちらに入力をお願いします。】!$F102="症状あり",AV$11&gt;=$C94,AV$11&lt;=$E94,AV$11&lt;=$E94-($E94-$C94-14)),1,
IF(AND(対象名簿【こちらに入力をお願いします。】!$F102="症状なし",AV$11&gt;=$C94,AV$11&lt;=$E94,AV$11&lt;=$E94-($E94-$C94-6)),1,"")))))</f>
        <v/>
      </c>
      <c r="AW94" s="42" t="str">
        <f>IF(OR($C94="",$E94=""),"",
IF(AND(対象名簿【こちらに入力をお願いします。】!$F102="症状あり",$C94=45199,AW$11&gt;=$C94,AW$11&lt;=$E94,AW$11&lt;=$E94-($E94-$C94-15)),1,
IF(AND(対象名簿【こちらに入力をお願いします。】!$F102="症状なし",$C94=45199,AW$11&gt;=$C94,AW$11&lt;=$E94,AW$11&lt;=$E94-($E94-$C94-7)),1,
IF(AND(対象名簿【こちらに入力をお願いします。】!$F102="症状あり",AW$11&gt;=$C94,AW$11&lt;=$E94,AW$11&lt;=$E94-($E94-$C94-14)),1,
IF(AND(対象名簿【こちらに入力をお願いします。】!$F102="症状なし",AW$11&gt;=$C94,AW$11&lt;=$E94,AW$11&lt;=$E94-($E94-$C94-6)),1,"")))))</f>
        <v/>
      </c>
      <c r="AX94" s="42" t="str">
        <f>IF(OR($C94="",$E94=""),"",
IF(AND(対象名簿【こちらに入力をお願いします。】!$F102="症状あり",$C94=45199,AX$11&gt;=$C94,AX$11&lt;=$E94,AX$11&lt;=$E94-($E94-$C94-15)),1,
IF(AND(対象名簿【こちらに入力をお願いします。】!$F102="症状なし",$C94=45199,AX$11&gt;=$C94,AX$11&lt;=$E94,AX$11&lt;=$E94-($E94-$C94-7)),1,
IF(AND(対象名簿【こちらに入力をお願いします。】!$F102="症状あり",AX$11&gt;=$C94,AX$11&lt;=$E94,AX$11&lt;=$E94-($E94-$C94-14)),1,
IF(AND(対象名簿【こちらに入力をお願いします。】!$F102="症状なし",AX$11&gt;=$C94,AX$11&lt;=$E94,AX$11&lt;=$E94-($E94-$C94-6)),1,"")))))</f>
        <v/>
      </c>
      <c r="AY94" s="42" t="str">
        <f>IF(OR($C94="",$E94=""),"",
IF(AND(対象名簿【こちらに入力をお願いします。】!$F102="症状あり",$C94=45199,AY$11&gt;=$C94,AY$11&lt;=$E94,AY$11&lt;=$E94-($E94-$C94-15)),1,
IF(AND(対象名簿【こちらに入力をお願いします。】!$F102="症状なし",$C94=45199,AY$11&gt;=$C94,AY$11&lt;=$E94,AY$11&lt;=$E94-($E94-$C94-7)),1,
IF(AND(対象名簿【こちらに入力をお願いします。】!$F102="症状あり",AY$11&gt;=$C94,AY$11&lt;=$E94,AY$11&lt;=$E94-($E94-$C94-14)),1,
IF(AND(対象名簿【こちらに入力をお願いします。】!$F102="症状なし",AY$11&gt;=$C94,AY$11&lt;=$E94,AY$11&lt;=$E94-($E94-$C94-6)),1,"")))))</f>
        <v/>
      </c>
      <c r="AZ94" s="42" t="str">
        <f>IF(OR($C94="",$E94=""),"",
IF(AND(対象名簿【こちらに入力をお願いします。】!$F102="症状あり",$C94=45199,AZ$11&gt;=$C94,AZ$11&lt;=$E94,AZ$11&lt;=$E94-($E94-$C94-15)),1,
IF(AND(対象名簿【こちらに入力をお願いします。】!$F102="症状なし",$C94=45199,AZ$11&gt;=$C94,AZ$11&lt;=$E94,AZ$11&lt;=$E94-($E94-$C94-7)),1,
IF(AND(対象名簿【こちらに入力をお願いします。】!$F102="症状あり",AZ$11&gt;=$C94,AZ$11&lt;=$E94,AZ$11&lt;=$E94-($E94-$C94-14)),1,
IF(AND(対象名簿【こちらに入力をお願いします。】!$F102="症状なし",AZ$11&gt;=$C94,AZ$11&lt;=$E94,AZ$11&lt;=$E94-($E94-$C94-6)),1,"")))))</f>
        <v/>
      </c>
      <c r="BA94" s="42" t="str">
        <f>IF(OR($C94="",$E94=""),"",
IF(AND(対象名簿【こちらに入力をお願いします。】!$F102="症状あり",$C94=45199,BA$11&gt;=$C94,BA$11&lt;=$E94,BA$11&lt;=$E94-($E94-$C94-15)),1,
IF(AND(対象名簿【こちらに入力をお願いします。】!$F102="症状なし",$C94=45199,BA$11&gt;=$C94,BA$11&lt;=$E94,BA$11&lt;=$E94-($E94-$C94-7)),1,
IF(AND(対象名簿【こちらに入力をお願いします。】!$F102="症状あり",BA$11&gt;=$C94,BA$11&lt;=$E94,BA$11&lt;=$E94-($E94-$C94-14)),1,
IF(AND(対象名簿【こちらに入力をお願いします。】!$F102="症状なし",BA$11&gt;=$C94,BA$11&lt;=$E94,BA$11&lt;=$E94-($E94-$C94-6)),1,"")))))</f>
        <v/>
      </c>
      <c r="BB94" s="42" t="str">
        <f>IF(OR($C94="",$E94=""),"",
IF(AND(対象名簿【こちらに入力をお願いします。】!$F102="症状あり",$C94=45199,BB$11&gt;=$C94,BB$11&lt;=$E94,BB$11&lt;=$E94-($E94-$C94-15)),1,
IF(AND(対象名簿【こちらに入力をお願いします。】!$F102="症状なし",$C94=45199,BB$11&gt;=$C94,BB$11&lt;=$E94,BB$11&lt;=$E94-($E94-$C94-7)),1,
IF(AND(対象名簿【こちらに入力をお願いします。】!$F102="症状あり",BB$11&gt;=$C94,BB$11&lt;=$E94,BB$11&lt;=$E94-($E94-$C94-14)),1,
IF(AND(対象名簿【こちらに入力をお願いします。】!$F102="症状なし",BB$11&gt;=$C94,BB$11&lt;=$E94,BB$11&lt;=$E94-($E94-$C94-6)),1,"")))))</f>
        <v/>
      </c>
      <c r="BC94" s="42" t="str">
        <f>IF(OR($C94="",$E94=""),"",
IF(AND(対象名簿【こちらに入力をお願いします。】!$F102="症状あり",$C94=45199,BC$11&gt;=$C94,BC$11&lt;=$E94,BC$11&lt;=$E94-($E94-$C94-15)),1,
IF(AND(対象名簿【こちらに入力をお願いします。】!$F102="症状なし",$C94=45199,BC$11&gt;=$C94,BC$11&lt;=$E94,BC$11&lt;=$E94-($E94-$C94-7)),1,
IF(AND(対象名簿【こちらに入力をお願いします。】!$F102="症状あり",BC$11&gt;=$C94,BC$11&lt;=$E94,BC$11&lt;=$E94-($E94-$C94-14)),1,
IF(AND(対象名簿【こちらに入力をお願いします。】!$F102="症状なし",BC$11&gt;=$C94,BC$11&lt;=$E94,BC$11&lt;=$E94-($E94-$C94-6)),1,"")))))</f>
        <v/>
      </c>
      <c r="BD94" s="42" t="str">
        <f>IF(OR($C94="",$E94=""),"",
IF(AND(対象名簿【こちらに入力をお願いします。】!$F102="症状あり",$C94=45199,BD$11&gt;=$C94,BD$11&lt;=$E94,BD$11&lt;=$E94-($E94-$C94-15)),1,
IF(AND(対象名簿【こちらに入力をお願いします。】!$F102="症状なし",$C94=45199,BD$11&gt;=$C94,BD$11&lt;=$E94,BD$11&lt;=$E94-($E94-$C94-7)),1,
IF(AND(対象名簿【こちらに入力をお願いします。】!$F102="症状あり",BD$11&gt;=$C94,BD$11&lt;=$E94,BD$11&lt;=$E94-($E94-$C94-14)),1,
IF(AND(対象名簿【こちらに入力をお願いします。】!$F102="症状なし",BD$11&gt;=$C94,BD$11&lt;=$E94,BD$11&lt;=$E94-($E94-$C94-6)),1,"")))))</f>
        <v/>
      </c>
      <c r="BE94" s="42" t="str">
        <f>IF(OR($C94="",$E94=""),"",
IF(AND(対象名簿【こちらに入力をお願いします。】!$F102="症状あり",$C94=45199,BE$11&gt;=$C94,BE$11&lt;=$E94,BE$11&lt;=$E94-($E94-$C94-15)),1,
IF(AND(対象名簿【こちらに入力をお願いします。】!$F102="症状なし",$C94=45199,BE$11&gt;=$C94,BE$11&lt;=$E94,BE$11&lt;=$E94-($E94-$C94-7)),1,
IF(AND(対象名簿【こちらに入力をお願いします。】!$F102="症状あり",BE$11&gt;=$C94,BE$11&lt;=$E94,BE$11&lt;=$E94-($E94-$C94-14)),1,
IF(AND(対象名簿【こちらに入力をお願いします。】!$F102="症状なし",BE$11&gt;=$C94,BE$11&lt;=$E94,BE$11&lt;=$E94-($E94-$C94-6)),1,"")))))</f>
        <v/>
      </c>
      <c r="BF94" s="42" t="str">
        <f>IF(OR($C94="",$E94=""),"",
IF(AND(対象名簿【こちらに入力をお願いします。】!$F102="症状あり",$C94=45199,BF$11&gt;=$C94,BF$11&lt;=$E94,BF$11&lt;=$E94-($E94-$C94-15)),1,
IF(AND(対象名簿【こちらに入力をお願いします。】!$F102="症状なし",$C94=45199,BF$11&gt;=$C94,BF$11&lt;=$E94,BF$11&lt;=$E94-($E94-$C94-7)),1,
IF(AND(対象名簿【こちらに入力をお願いします。】!$F102="症状あり",BF$11&gt;=$C94,BF$11&lt;=$E94,BF$11&lt;=$E94-($E94-$C94-14)),1,
IF(AND(対象名簿【こちらに入力をお願いします。】!$F102="症状なし",BF$11&gt;=$C94,BF$11&lt;=$E94,BF$11&lt;=$E94-($E94-$C94-6)),1,"")))))</f>
        <v/>
      </c>
      <c r="BG94" s="42" t="str">
        <f>IF(OR($C94="",$E94=""),"",
IF(AND(対象名簿【こちらに入力をお願いします。】!$F102="症状あり",$C94=45199,BG$11&gt;=$C94,BG$11&lt;=$E94,BG$11&lt;=$E94-($E94-$C94-15)),1,
IF(AND(対象名簿【こちらに入力をお願いします。】!$F102="症状なし",$C94=45199,BG$11&gt;=$C94,BG$11&lt;=$E94,BG$11&lt;=$E94-($E94-$C94-7)),1,
IF(AND(対象名簿【こちらに入力をお願いします。】!$F102="症状あり",BG$11&gt;=$C94,BG$11&lt;=$E94,BG$11&lt;=$E94-($E94-$C94-14)),1,
IF(AND(対象名簿【こちらに入力をお願いします。】!$F102="症状なし",BG$11&gt;=$C94,BG$11&lt;=$E94,BG$11&lt;=$E94-($E94-$C94-6)),1,"")))))</f>
        <v/>
      </c>
      <c r="BH94" s="42" t="str">
        <f>IF(OR($C94="",$E94=""),"",
IF(AND(対象名簿【こちらに入力をお願いします。】!$F102="症状あり",$C94=45199,BH$11&gt;=$C94,BH$11&lt;=$E94,BH$11&lt;=$E94-($E94-$C94-15)),1,
IF(AND(対象名簿【こちらに入力をお願いします。】!$F102="症状なし",$C94=45199,BH$11&gt;=$C94,BH$11&lt;=$E94,BH$11&lt;=$E94-($E94-$C94-7)),1,
IF(AND(対象名簿【こちらに入力をお願いします。】!$F102="症状あり",BH$11&gt;=$C94,BH$11&lt;=$E94,BH$11&lt;=$E94-($E94-$C94-14)),1,
IF(AND(対象名簿【こちらに入力をお願いします。】!$F102="症状なし",BH$11&gt;=$C94,BH$11&lt;=$E94,BH$11&lt;=$E94-($E94-$C94-6)),1,"")))))</f>
        <v/>
      </c>
      <c r="BI94" s="42" t="str">
        <f>IF(OR($C94="",$E94=""),"",
IF(AND(対象名簿【こちらに入力をお願いします。】!$F102="症状あり",$C94=45199,BI$11&gt;=$C94,BI$11&lt;=$E94,BI$11&lt;=$E94-($E94-$C94-15)),1,
IF(AND(対象名簿【こちらに入力をお願いします。】!$F102="症状なし",$C94=45199,BI$11&gt;=$C94,BI$11&lt;=$E94,BI$11&lt;=$E94-($E94-$C94-7)),1,
IF(AND(対象名簿【こちらに入力をお願いします。】!$F102="症状あり",BI$11&gt;=$C94,BI$11&lt;=$E94,BI$11&lt;=$E94-($E94-$C94-14)),1,
IF(AND(対象名簿【こちらに入力をお願いします。】!$F102="症状なし",BI$11&gt;=$C94,BI$11&lt;=$E94,BI$11&lt;=$E94-($E94-$C94-6)),1,"")))))</f>
        <v/>
      </c>
      <c r="BJ94" s="42" t="str">
        <f>IF(OR($C94="",$E94=""),"",
IF(AND(対象名簿【こちらに入力をお願いします。】!$F102="症状あり",$C94=45199,BJ$11&gt;=$C94,BJ$11&lt;=$E94,BJ$11&lt;=$E94-($E94-$C94-15)),1,
IF(AND(対象名簿【こちらに入力をお願いします。】!$F102="症状なし",$C94=45199,BJ$11&gt;=$C94,BJ$11&lt;=$E94,BJ$11&lt;=$E94-($E94-$C94-7)),1,
IF(AND(対象名簿【こちらに入力をお願いします。】!$F102="症状あり",BJ$11&gt;=$C94,BJ$11&lt;=$E94,BJ$11&lt;=$E94-($E94-$C94-14)),1,
IF(AND(対象名簿【こちらに入力をお願いします。】!$F102="症状なし",BJ$11&gt;=$C94,BJ$11&lt;=$E94,BJ$11&lt;=$E94-($E94-$C94-6)),1,"")))))</f>
        <v/>
      </c>
      <c r="BK94" s="42" t="str">
        <f>IF(OR($C94="",$E94=""),"",
IF(AND(対象名簿【こちらに入力をお願いします。】!$F102="症状あり",$C94=45199,BK$11&gt;=$C94,BK$11&lt;=$E94,BK$11&lt;=$E94-($E94-$C94-15)),1,
IF(AND(対象名簿【こちらに入力をお願いします。】!$F102="症状なし",$C94=45199,BK$11&gt;=$C94,BK$11&lt;=$E94,BK$11&lt;=$E94-($E94-$C94-7)),1,
IF(AND(対象名簿【こちらに入力をお願いします。】!$F102="症状あり",BK$11&gt;=$C94,BK$11&lt;=$E94,BK$11&lt;=$E94-($E94-$C94-14)),1,
IF(AND(対象名簿【こちらに入力をお願いします。】!$F102="症状なし",BK$11&gt;=$C94,BK$11&lt;=$E94,BK$11&lt;=$E94-($E94-$C94-6)),1,"")))))</f>
        <v/>
      </c>
      <c r="BL94" s="42" t="str">
        <f>IF(OR($C94="",$E94=""),"",
IF(AND(対象名簿【こちらに入力をお願いします。】!$F102="症状あり",$C94=45199,BL$11&gt;=$C94,BL$11&lt;=$E94,BL$11&lt;=$E94-($E94-$C94-15)),1,
IF(AND(対象名簿【こちらに入力をお願いします。】!$F102="症状なし",$C94=45199,BL$11&gt;=$C94,BL$11&lt;=$E94,BL$11&lt;=$E94-($E94-$C94-7)),1,
IF(AND(対象名簿【こちらに入力をお願いします。】!$F102="症状あり",BL$11&gt;=$C94,BL$11&lt;=$E94,BL$11&lt;=$E94-($E94-$C94-14)),1,
IF(AND(対象名簿【こちらに入力をお願いします。】!$F102="症状なし",BL$11&gt;=$C94,BL$11&lt;=$E94,BL$11&lt;=$E94-($E94-$C94-6)),1,"")))))</f>
        <v/>
      </c>
      <c r="BM94" s="42" t="str">
        <f>IF(OR($C94="",$E94=""),"",
IF(AND(対象名簿【こちらに入力をお願いします。】!$F102="症状あり",$C94=45199,BM$11&gt;=$C94,BM$11&lt;=$E94,BM$11&lt;=$E94-($E94-$C94-15)),1,
IF(AND(対象名簿【こちらに入力をお願いします。】!$F102="症状なし",$C94=45199,BM$11&gt;=$C94,BM$11&lt;=$E94,BM$11&lt;=$E94-($E94-$C94-7)),1,
IF(AND(対象名簿【こちらに入力をお願いします。】!$F102="症状あり",BM$11&gt;=$C94,BM$11&lt;=$E94,BM$11&lt;=$E94-($E94-$C94-14)),1,
IF(AND(対象名簿【こちらに入力をお願いします。】!$F102="症状なし",BM$11&gt;=$C94,BM$11&lt;=$E94,BM$11&lt;=$E94-($E94-$C94-6)),1,"")))))</f>
        <v/>
      </c>
      <c r="BN94" s="42" t="str">
        <f>IF(OR($C94="",$E94=""),"",
IF(AND(対象名簿【こちらに入力をお願いします。】!$F102="症状あり",$C94=45199,BN$11&gt;=$C94,BN$11&lt;=$E94,BN$11&lt;=$E94-($E94-$C94-15)),1,
IF(AND(対象名簿【こちらに入力をお願いします。】!$F102="症状なし",$C94=45199,BN$11&gt;=$C94,BN$11&lt;=$E94,BN$11&lt;=$E94-($E94-$C94-7)),1,
IF(AND(対象名簿【こちらに入力をお願いします。】!$F102="症状あり",BN$11&gt;=$C94,BN$11&lt;=$E94,BN$11&lt;=$E94-($E94-$C94-14)),1,
IF(AND(対象名簿【こちらに入力をお願いします。】!$F102="症状なし",BN$11&gt;=$C94,BN$11&lt;=$E94,BN$11&lt;=$E94-($E94-$C94-6)),1,"")))))</f>
        <v/>
      </c>
      <c r="BO94" s="42" t="str">
        <f>IF(OR($C94="",$E94=""),"",
IF(AND(対象名簿【こちらに入力をお願いします。】!$F102="症状あり",$C94=45199,BO$11&gt;=$C94,BO$11&lt;=$E94,BO$11&lt;=$E94-($E94-$C94-15)),1,
IF(AND(対象名簿【こちらに入力をお願いします。】!$F102="症状なし",$C94=45199,BO$11&gt;=$C94,BO$11&lt;=$E94,BO$11&lt;=$E94-($E94-$C94-7)),1,
IF(AND(対象名簿【こちらに入力をお願いします。】!$F102="症状あり",BO$11&gt;=$C94,BO$11&lt;=$E94,BO$11&lt;=$E94-($E94-$C94-14)),1,
IF(AND(対象名簿【こちらに入力をお願いします。】!$F102="症状なし",BO$11&gt;=$C94,BO$11&lt;=$E94,BO$11&lt;=$E94-($E94-$C94-6)),1,"")))))</f>
        <v/>
      </c>
      <c r="BP94" s="42" t="str">
        <f>IF(OR($C94="",$E94=""),"",
IF(AND(対象名簿【こちらに入力をお願いします。】!$F102="症状あり",$C94=45199,BP$11&gt;=$C94,BP$11&lt;=$E94,BP$11&lt;=$E94-($E94-$C94-15)),1,
IF(AND(対象名簿【こちらに入力をお願いします。】!$F102="症状なし",$C94=45199,BP$11&gt;=$C94,BP$11&lt;=$E94,BP$11&lt;=$E94-($E94-$C94-7)),1,
IF(AND(対象名簿【こちらに入力をお願いします。】!$F102="症状あり",BP$11&gt;=$C94,BP$11&lt;=$E94,BP$11&lt;=$E94-($E94-$C94-14)),1,
IF(AND(対象名簿【こちらに入力をお願いします。】!$F102="症状なし",BP$11&gt;=$C94,BP$11&lt;=$E94,BP$11&lt;=$E94-($E94-$C94-6)),1,"")))))</f>
        <v/>
      </c>
      <c r="BQ94" s="42" t="str">
        <f>IF(OR($C94="",$E94=""),"",
IF(AND(対象名簿【こちらに入力をお願いします。】!$F102="症状あり",$C94=45199,BQ$11&gt;=$C94,BQ$11&lt;=$E94,BQ$11&lt;=$E94-($E94-$C94-15)),1,
IF(AND(対象名簿【こちらに入力をお願いします。】!$F102="症状なし",$C94=45199,BQ$11&gt;=$C94,BQ$11&lt;=$E94,BQ$11&lt;=$E94-($E94-$C94-7)),1,
IF(AND(対象名簿【こちらに入力をお願いします。】!$F102="症状あり",BQ$11&gt;=$C94,BQ$11&lt;=$E94,BQ$11&lt;=$E94-($E94-$C94-14)),1,
IF(AND(対象名簿【こちらに入力をお願いします。】!$F102="症状なし",BQ$11&gt;=$C94,BQ$11&lt;=$E94,BQ$11&lt;=$E94-($E94-$C94-6)),1,"")))))</f>
        <v/>
      </c>
      <c r="BR94" s="42" t="str">
        <f>IF(OR($C94="",$E94=""),"",
IF(AND(対象名簿【こちらに入力をお願いします。】!$F102="症状あり",$C94=45199,BR$11&gt;=$C94,BR$11&lt;=$E94,BR$11&lt;=$E94-($E94-$C94-15)),1,
IF(AND(対象名簿【こちらに入力をお願いします。】!$F102="症状なし",$C94=45199,BR$11&gt;=$C94,BR$11&lt;=$E94,BR$11&lt;=$E94-($E94-$C94-7)),1,
IF(AND(対象名簿【こちらに入力をお願いします。】!$F102="症状あり",BR$11&gt;=$C94,BR$11&lt;=$E94,BR$11&lt;=$E94-($E94-$C94-14)),1,
IF(AND(対象名簿【こちらに入力をお願いします。】!$F102="症状なし",BR$11&gt;=$C94,BR$11&lt;=$E94,BR$11&lt;=$E94-($E94-$C94-6)),1,"")))))</f>
        <v/>
      </c>
      <c r="BS94" s="42" t="str">
        <f>IF(OR($C94="",$E94=""),"",
IF(AND(対象名簿【こちらに入力をお願いします。】!$F102="症状あり",$C94=45199,BS$11&gt;=$C94,BS$11&lt;=$E94,BS$11&lt;=$E94-($E94-$C94-15)),1,
IF(AND(対象名簿【こちらに入力をお願いします。】!$F102="症状なし",$C94=45199,BS$11&gt;=$C94,BS$11&lt;=$E94,BS$11&lt;=$E94-($E94-$C94-7)),1,
IF(AND(対象名簿【こちらに入力をお願いします。】!$F102="症状あり",BS$11&gt;=$C94,BS$11&lt;=$E94,BS$11&lt;=$E94-($E94-$C94-14)),1,
IF(AND(対象名簿【こちらに入力をお願いします。】!$F102="症状なし",BS$11&gt;=$C94,BS$11&lt;=$E94,BS$11&lt;=$E94-($E94-$C94-6)),1,"")))))</f>
        <v/>
      </c>
      <c r="BT94" s="42" t="str">
        <f>IF(OR($C94="",$E94=""),"",
IF(AND(対象名簿【こちらに入力をお願いします。】!$F102="症状あり",$C94=45199,BT$11&gt;=$C94,BT$11&lt;=$E94,BT$11&lt;=$E94-($E94-$C94-15)),1,
IF(AND(対象名簿【こちらに入力をお願いします。】!$F102="症状なし",$C94=45199,BT$11&gt;=$C94,BT$11&lt;=$E94,BT$11&lt;=$E94-($E94-$C94-7)),1,
IF(AND(対象名簿【こちらに入力をお願いします。】!$F102="症状あり",BT$11&gt;=$C94,BT$11&lt;=$E94,BT$11&lt;=$E94-($E94-$C94-14)),1,
IF(AND(対象名簿【こちらに入力をお願いします。】!$F102="症状なし",BT$11&gt;=$C94,BT$11&lt;=$E94,BT$11&lt;=$E94-($E94-$C94-6)),1,"")))))</f>
        <v/>
      </c>
      <c r="BU94" s="42" t="str">
        <f>IF(OR($C94="",$E94=""),"",
IF(AND(対象名簿【こちらに入力をお願いします。】!$F102="症状あり",$C94=45199,BU$11&gt;=$C94,BU$11&lt;=$E94,BU$11&lt;=$E94-($E94-$C94-15)),1,
IF(AND(対象名簿【こちらに入力をお願いします。】!$F102="症状なし",$C94=45199,BU$11&gt;=$C94,BU$11&lt;=$E94,BU$11&lt;=$E94-($E94-$C94-7)),1,
IF(AND(対象名簿【こちらに入力をお願いします。】!$F102="症状あり",BU$11&gt;=$C94,BU$11&lt;=$E94,BU$11&lt;=$E94-($E94-$C94-14)),1,
IF(AND(対象名簿【こちらに入力をお願いします。】!$F102="症状なし",BU$11&gt;=$C94,BU$11&lt;=$E94,BU$11&lt;=$E94-($E94-$C94-6)),1,"")))))</f>
        <v/>
      </c>
      <c r="BV94" s="42" t="str">
        <f>IF(OR($C94="",$E94=""),"",
IF(AND(対象名簿【こちらに入力をお願いします。】!$F102="症状あり",$C94=45199,BV$11&gt;=$C94,BV$11&lt;=$E94,BV$11&lt;=$E94-($E94-$C94-15)),1,
IF(AND(対象名簿【こちらに入力をお願いします。】!$F102="症状なし",$C94=45199,BV$11&gt;=$C94,BV$11&lt;=$E94,BV$11&lt;=$E94-($E94-$C94-7)),1,
IF(AND(対象名簿【こちらに入力をお願いします。】!$F102="症状あり",BV$11&gt;=$C94,BV$11&lt;=$E94,BV$11&lt;=$E94-($E94-$C94-14)),1,
IF(AND(対象名簿【こちらに入力をお願いします。】!$F102="症状なし",BV$11&gt;=$C94,BV$11&lt;=$E94,BV$11&lt;=$E94-($E94-$C94-6)),1,"")))))</f>
        <v/>
      </c>
      <c r="BW94" s="42" t="str">
        <f>IF(OR($C94="",$E94=""),"",
IF(AND(対象名簿【こちらに入力をお願いします。】!$F102="症状あり",$C94=45199,BW$11&gt;=$C94,BW$11&lt;=$E94,BW$11&lt;=$E94-($E94-$C94-15)),1,
IF(AND(対象名簿【こちらに入力をお願いします。】!$F102="症状なし",$C94=45199,BW$11&gt;=$C94,BW$11&lt;=$E94,BW$11&lt;=$E94-($E94-$C94-7)),1,
IF(AND(対象名簿【こちらに入力をお願いします。】!$F102="症状あり",BW$11&gt;=$C94,BW$11&lt;=$E94,BW$11&lt;=$E94-($E94-$C94-14)),1,
IF(AND(対象名簿【こちらに入力をお願いします。】!$F102="症状なし",BW$11&gt;=$C94,BW$11&lt;=$E94,BW$11&lt;=$E94-($E94-$C94-6)),1,"")))))</f>
        <v/>
      </c>
      <c r="BX94" s="42" t="str">
        <f>IF(OR($C94="",$E94=""),"",
IF(AND(対象名簿【こちらに入力をお願いします。】!$F102="症状あり",$C94=45199,BX$11&gt;=$C94,BX$11&lt;=$E94,BX$11&lt;=$E94-($E94-$C94-15)),1,
IF(AND(対象名簿【こちらに入力をお願いします。】!$F102="症状なし",$C94=45199,BX$11&gt;=$C94,BX$11&lt;=$E94,BX$11&lt;=$E94-($E94-$C94-7)),1,
IF(AND(対象名簿【こちらに入力をお願いします。】!$F102="症状あり",BX$11&gt;=$C94,BX$11&lt;=$E94,BX$11&lt;=$E94-($E94-$C94-14)),1,
IF(AND(対象名簿【こちらに入力をお願いします。】!$F102="症状なし",BX$11&gt;=$C94,BX$11&lt;=$E94,BX$11&lt;=$E94-($E94-$C94-6)),1,"")))))</f>
        <v/>
      </c>
      <c r="BY94" s="42" t="str">
        <f>IF(OR($C94="",$E94=""),"",
IF(AND(対象名簿【こちらに入力をお願いします。】!$F102="症状あり",$C94=45199,BY$11&gt;=$C94,BY$11&lt;=$E94,BY$11&lt;=$E94-($E94-$C94-15)),1,
IF(AND(対象名簿【こちらに入力をお願いします。】!$F102="症状なし",$C94=45199,BY$11&gt;=$C94,BY$11&lt;=$E94,BY$11&lt;=$E94-($E94-$C94-7)),1,
IF(AND(対象名簿【こちらに入力をお願いします。】!$F102="症状あり",BY$11&gt;=$C94,BY$11&lt;=$E94,BY$11&lt;=$E94-($E94-$C94-14)),1,
IF(AND(対象名簿【こちらに入力をお願いします。】!$F102="症状なし",BY$11&gt;=$C94,BY$11&lt;=$E94,BY$11&lt;=$E94-($E94-$C94-6)),1,"")))))</f>
        <v/>
      </c>
      <c r="BZ94" s="42" t="str">
        <f>IF(OR($C94="",$E94=""),"",
IF(AND(対象名簿【こちらに入力をお願いします。】!$F102="症状あり",$C94=45199,BZ$11&gt;=$C94,BZ$11&lt;=$E94,BZ$11&lt;=$E94-($E94-$C94-15)),1,
IF(AND(対象名簿【こちらに入力をお願いします。】!$F102="症状なし",$C94=45199,BZ$11&gt;=$C94,BZ$11&lt;=$E94,BZ$11&lt;=$E94-($E94-$C94-7)),1,
IF(AND(対象名簿【こちらに入力をお願いします。】!$F102="症状あり",BZ$11&gt;=$C94,BZ$11&lt;=$E94,BZ$11&lt;=$E94-($E94-$C94-14)),1,
IF(AND(対象名簿【こちらに入力をお願いします。】!$F102="症状なし",BZ$11&gt;=$C94,BZ$11&lt;=$E94,BZ$11&lt;=$E94-($E94-$C94-6)),1,"")))))</f>
        <v/>
      </c>
      <c r="CA94" s="42" t="str">
        <f>IF(OR($C94="",$E94=""),"",
IF(AND(対象名簿【こちらに入力をお願いします。】!$F102="症状あり",$C94=45199,CA$11&gt;=$C94,CA$11&lt;=$E94,CA$11&lt;=$E94-($E94-$C94-15)),1,
IF(AND(対象名簿【こちらに入力をお願いします。】!$F102="症状なし",$C94=45199,CA$11&gt;=$C94,CA$11&lt;=$E94,CA$11&lt;=$E94-($E94-$C94-7)),1,
IF(AND(対象名簿【こちらに入力をお願いします。】!$F102="症状あり",CA$11&gt;=$C94,CA$11&lt;=$E94,CA$11&lt;=$E94-($E94-$C94-14)),1,
IF(AND(対象名簿【こちらに入力をお願いします。】!$F102="症状なし",CA$11&gt;=$C94,CA$11&lt;=$E94,CA$11&lt;=$E94-($E94-$C94-6)),1,"")))))</f>
        <v/>
      </c>
      <c r="CB94" s="42" t="str">
        <f>IF(OR($C94="",$E94=""),"",
IF(AND(対象名簿【こちらに入力をお願いします。】!$F102="症状あり",$C94=45199,CB$11&gt;=$C94,CB$11&lt;=$E94,CB$11&lt;=$E94-($E94-$C94-15)),1,
IF(AND(対象名簿【こちらに入力をお願いします。】!$F102="症状なし",$C94=45199,CB$11&gt;=$C94,CB$11&lt;=$E94,CB$11&lt;=$E94-($E94-$C94-7)),1,
IF(AND(対象名簿【こちらに入力をお願いします。】!$F102="症状あり",CB$11&gt;=$C94,CB$11&lt;=$E94,CB$11&lt;=$E94-($E94-$C94-14)),1,
IF(AND(対象名簿【こちらに入力をお願いします。】!$F102="症状なし",CB$11&gt;=$C94,CB$11&lt;=$E94,CB$11&lt;=$E94-($E94-$C94-6)),1,"")))))</f>
        <v/>
      </c>
      <c r="CC94" s="42" t="str">
        <f>IF(OR($C94="",$E94=""),"",
IF(AND(対象名簿【こちらに入力をお願いします。】!$F102="症状あり",$C94=45199,CC$11&gt;=$C94,CC$11&lt;=$E94,CC$11&lt;=$E94-($E94-$C94-15)),1,
IF(AND(対象名簿【こちらに入力をお願いします。】!$F102="症状なし",$C94=45199,CC$11&gt;=$C94,CC$11&lt;=$E94,CC$11&lt;=$E94-($E94-$C94-7)),1,
IF(AND(対象名簿【こちらに入力をお願いします。】!$F102="症状あり",CC$11&gt;=$C94,CC$11&lt;=$E94,CC$11&lt;=$E94-($E94-$C94-14)),1,
IF(AND(対象名簿【こちらに入力をお願いします。】!$F102="症状なし",CC$11&gt;=$C94,CC$11&lt;=$E94,CC$11&lt;=$E94-($E94-$C94-6)),1,"")))))</f>
        <v/>
      </c>
      <c r="CD94" s="42" t="str">
        <f>IF(OR($C94="",$E94=""),"",
IF(AND(対象名簿【こちらに入力をお願いします。】!$F102="症状あり",$C94=45199,CD$11&gt;=$C94,CD$11&lt;=$E94,CD$11&lt;=$E94-($E94-$C94-15)),1,
IF(AND(対象名簿【こちらに入力をお願いします。】!$F102="症状なし",$C94=45199,CD$11&gt;=$C94,CD$11&lt;=$E94,CD$11&lt;=$E94-($E94-$C94-7)),1,
IF(AND(対象名簿【こちらに入力をお願いします。】!$F102="症状あり",CD$11&gt;=$C94,CD$11&lt;=$E94,CD$11&lt;=$E94-($E94-$C94-14)),1,
IF(AND(対象名簿【こちらに入力をお願いします。】!$F102="症状なし",CD$11&gt;=$C94,CD$11&lt;=$E94,CD$11&lt;=$E94-($E94-$C94-6)),1,"")))))</f>
        <v/>
      </c>
      <c r="CE94" s="42" t="str">
        <f>IF(OR($C94="",$E94=""),"",
IF(AND(対象名簿【こちらに入力をお願いします。】!$F102="症状あり",$C94=45199,CE$11&gt;=$C94,CE$11&lt;=$E94,CE$11&lt;=$E94-($E94-$C94-15)),1,
IF(AND(対象名簿【こちらに入力をお願いします。】!$F102="症状なし",$C94=45199,CE$11&gt;=$C94,CE$11&lt;=$E94,CE$11&lt;=$E94-($E94-$C94-7)),1,
IF(AND(対象名簿【こちらに入力をお願いします。】!$F102="症状あり",CE$11&gt;=$C94,CE$11&lt;=$E94,CE$11&lt;=$E94-($E94-$C94-14)),1,
IF(AND(対象名簿【こちらに入力をお願いします。】!$F102="症状なし",CE$11&gt;=$C94,CE$11&lt;=$E94,CE$11&lt;=$E94-($E94-$C94-6)),1,"")))))</f>
        <v/>
      </c>
      <c r="CF94" s="42" t="str">
        <f>IF(OR($C94="",$E94=""),"",
IF(AND(対象名簿【こちらに入力をお願いします。】!$F102="症状あり",$C94=45199,CF$11&gt;=$C94,CF$11&lt;=$E94,CF$11&lt;=$E94-($E94-$C94-15)),1,
IF(AND(対象名簿【こちらに入力をお願いします。】!$F102="症状なし",$C94=45199,CF$11&gt;=$C94,CF$11&lt;=$E94,CF$11&lt;=$E94-($E94-$C94-7)),1,
IF(AND(対象名簿【こちらに入力をお願いします。】!$F102="症状あり",CF$11&gt;=$C94,CF$11&lt;=$E94,CF$11&lt;=$E94-($E94-$C94-14)),1,
IF(AND(対象名簿【こちらに入力をお願いします。】!$F102="症状なし",CF$11&gt;=$C94,CF$11&lt;=$E94,CF$11&lt;=$E94-($E94-$C94-6)),1,"")))))</f>
        <v/>
      </c>
      <c r="CG94" s="42" t="str">
        <f>IF(OR($C94="",$E94=""),"",
IF(AND(対象名簿【こちらに入力をお願いします。】!$F102="症状あり",$C94=45199,CG$11&gt;=$C94,CG$11&lt;=$E94,CG$11&lt;=$E94-($E94-$C94-15)),1,
IF(AND(対象名簿【こちらに入力をお願いします。】!$F102="症状なし",$C94=45199,CG$11&gt;=$C94,CG$11&lt;=$E94,CG$11&lt;=$E94-($E94-$C94-7)),1,
IF(AND(対象名簿【こちらに入力をお願いします。】!$F102="症状あり",CG$11&gt;=$C94,CG$11&lt;=$E94,CG$11&lt;=$E94-($E94-$C94-14)),1,
IF(AND(対象名簿【こちらに入力をお願いします。】!$F102="症状なし",CG$11&gt;=$C94,CG$11&lt;=$E94,CG$11&lt;=$E94-($E94-$C94-6)),1,"")))))</f>
        <v/>
      </c>
      <c r="CH94" s="42" t="str">
        <f>IF(OR($C94="",$E94=""),"",
IF(AND(対象名簿【こちらに入力をお願いします。】!$F102="症状あり",$C94=45199,CH$11&gt;=$C94,CH$11&lt;=$E94,CH$11&lt;=$E94-($E94-$C94-15)),1,
IF(AND(対象名簿【こちらに入力をお願いします。】!$F102="症状なし",$C94=45199,CH$11&gt;=$C94,CH$11&lt;=$E94,CH$11&lt;=$E94-($E94-$C94-7)),1,
IF(AND(対象名簿【こちらに入力をお願いします。】!$F102="症状あり",CH$11&gt;=$C94,CH$11&lt;=$E94,CH$11&lt;=$E94-($E94-$C94-14)),1,
IF(AND(対象名簿【こちらに入力をお願いします。】!$F102="症状なし",CH$11&gt;=$C94,CH$11&lt;=$E94,CH$11&lt;=$E94-($E94-$C94-6)),1,"")))))</f>
        <v/>
      </c>
      <c r="CI94" s="42" t="str">
        <f>IF(OR($C94="",$E94=""),"",
IF(AND(対象名簿【こちらに入力をお願いします。】!$F102="症状あり",$C94=45199,CI$11&gt;=$C94,CI$11&lt;=$E94,CI$11&lt;=$E94-($E94-$C94-15)),1,
IF(AND(対象名簿【こちらに入力をお願いします。】!$F102="症状なし",$C94=45199,CI$11&gt;=$C94,CI$11&lt;=$E94,CI$11&lt;=$E94-($E94-$C94-7)),1,
IF(AND(対象名簿【こちらに入力をお願いします。】!$F102="症状あり",CI$11&gt;=$C94,CI$11&lt;=$E94,CI$11&lt;=$E94-($E94-$C94-14)),1,
IF(AND(対象名簿【こちらに入力をお願いします。】!$F102="症状なし",CI$11&gt;=$C94,CI$11&lt;=$E94,CI$11&lt;=$E94-($E94-$C94-6)),1,"")))))</f>
        <v/>
      </c>
      <c r="CJ94" s="42" t="str">
        <f>IF(OR($C94="",$E94=""),"",
IF(AND(対象名簿【こちらに入力をお願いします。】!$F102="症状あり",$C94=45199,CJ$11&gt;=$C94,CJ$11&lt;=$E94,CJ$11&lt;=$E94-($E94-$C94-15)),1,
IF(AND(対象名簿【こちらに入力をお願いします。】!$F102="症状なし",$C94=45199,CJ$11&gt;=$C94,CJ$11&lt;=$E94,CJ$11&lt;=$E94-($E94-$C94-7)),1,
IF(AND(対象名簿【こちらに入力をお願いします。】!$F102="症状あり",CJ$11&gt;=$C94,CJ$11&lt;=$E94,CJ$11&lt;=$E94-($E94-$C94-14)),1,
IF(AND(対象名簿【こちらに入力をお願いします。】!$F102="症状なし",CJ$11&gt;=$C94,CJ$11&lt;=$E94,CJ$11&lt;=$E94-($E94-$C94-6)),1,"")))))</f>
        <v/>
      </c>
      <c r="CK94" s="42" t="str">
        <f>IF(OR($C94="",$E94=""),"",
IF(AND(対象名簿【こちらに入力をお願いします。】!$F102="症状あり",$C94=45199,CK$11&gt;=$C94,CK$11&lt;=$E94,CK$11&lt;=$E94-($E94-$C94-15)),1,
IF(AND(対象名簿【こちらに入力をお願いします。】!$F102="症状なし",$C94=45199,CK$11&gt;=$C94,CK$11&lt;=$E94,CK$11&lt;=$E94-($E94-$C94-7)),1,
IF(AND(対象名簿【こちらに入力をお願いします。】!$F102="症状あり",CK$11&gt;=$C94,CK$11&lt;=$E94,CK$11&lt;=$E94-($E94-$C94-14)),1,
IF(AND(対象名簿【こちらに入力をお願いします。】!$F102="症状なし",CK$11&gt;=$C94,CK$11&lt;=$E94,CK$11&lt;=$E94-($E94-$C94-6)),1,"")))))</f>
        <v/>
      </c>
      <c r="CL94" s="42" t="str">
        <f>IF(OR($C94="",$E94=""),"",
IF(AND(対象名簿【こちらに入力をお願いします。】!$F102="症状あり",$C94=45199,CL$11&gt;=$C94,CL$11&lt;=$E94,CL$11&lt;=$E94-($E94-$C94-15)),1,
IF(AND(対象名簿【こちらに入力をお願いします。】!$F102="症状なし",$C94=45199,CL$11&gt;=$C94,CL$11&lt;=$E94,CL$11&lt;=$E94-($E94-$C94-7)),1,
IF(AND(対象名簿【こちらに入力をお願いします。】!$F102="症状あり",CL$11&gt;=$C94,CL$11&lt;=$E94,CL$11&lt;=$E94-($E94-$C94-14)),1,
IF(AND(対象名簿【こちらに入力をお願いします。】!$F102="症状なし",CL$11&gt;=$C94,CL$11&lt;=$E94,CL$11&lt;=$E94-($E94-$C94-6)),1,"")))))</f>
        <v/>
      </c>
      <c r="CM94" s="42" t="str">
        <f>IF(OR($C94="",$E94=""),"",
IF(AND(対象名簿【こちらに入力をお願いします。】!$F102="症状あり",$C94=45199,CM$11&gt;=$C94,CM$11&lt;=$E94,CM$11&lt;=$E94-($E94-$C94-15)),1,
IF(AND(対象名簿【こちらに入力をお願いします。】!$F102="症状なし",$C94=45199,CM$11&gt;=$C94,CM$11&lt;=$E94,CM$11&lt;=$E94-($E94-$C94-7)),1,
IF(AND(対象名簿【こちらに入力をお願いします。】!$F102="症状あり",CM$11&gt;=$C94,CM$11&lt;=$E94,CM$11&lt;=$E94-($E94-$C94-14)),1,
IF(AND(対象名簿【こちらに入力をお願いします。】!$F102="症状なし",CM$11&gt;=$C94,CM$11&lt;=$E94,CM$11&lt;=$E94-($E94-$C94-6)),1,"")))))</f>
        <v/>
      </c>
      <c r="CN94" s="42" t="str">
        <f>IF(OR($C94="",$E94=""),"",
IF(AND(対象名簿【こちらに入力をお願いします。】!$F102="症状あり",$C94=45199,CN$11&gt;=$C94,CN$11&lt;=$E94,CN$11&lt;=$E94-($E94-$C94-15)),1,
IF(AND(対象名簿【こちらに入力をお願いします。】!$F102="症状なし",$C94=45199,CN$11&gt;=$C94,CN$11&lt;=$E94,CN$11&lt;=$E94-($E94-$C94-7)),1,
IF(AND(対象名簿【こちらに入力をお願いします。】!$F102="症状あり",CN$11&gt;=$C94,CN$11&lt;=$E94,CN$11&lt;=$E94-($E94-$C94-14)),1,
IF(AND(対象名簿【こちらに入力をお願いします。】!$F102="症状なし",CN$11&gt;=$C94,CN$11&lt;=$E94,CN$11&lt;=$E94-($E94-$C94-6)),1,"")))))</f>
        <v/>
      </c>
      <c r="CO94" s="42" t="str">
        <f>IF(OR($C94="",$E94=""),"",
IF(AND(対象名簿【こちらに入力をお願いします。】!$F102="症状あり",$C94=45199,CO$11&gt;=$C94,CO$11&lt;=$E94,CO$11&lt;=$E94-($E94-$C94-15)),1,
IF(AND(対象名簿【こちらに入力をお願いします。】!$F102="症状なし",$C94=45199,CO$11&gt;=$C94,CO$11&lt;=$E94,CO$11&lt;=$E94-($E94-$C94-7)),1,
IF(AND(対象名簿【こちらに入力をお願いします。】!$F102="症状あり",CO$11&gt;=$C94,CO$11&lt;=$E94,CO$11&lt;=$E94-($E94-$C94-14)),1,
IF(AND(対象名簿【こちらに入力をお願いします。】!$F102="症状なし",CO$11&gt;=$C94,CO$11&lt;=$E94,CO$11&lt;=$E94-($E94-$C94-6)),1,"")))))</f>
        <v/>
      </c>
      <c r="CP94" s="42" t="str">
        <f>IF(OR($C94="",$E94=""),"",
IF(AND(対象名簿【こちらに入力をお願いします。】!$F102="症状あり",$C94=45199,CP$11&gt;=$C94,CP$11&lt;=$E94,CP$11&lt;=$E94-($E94-$C94-15)),1,
IF(AND(対象名簿【こちらに入力をお願いします。】!$F102="症状なし",$C94=45199,CP$11&gt;=$C94,CP$11&lt;=$E94,CP$11&lt;=$E94-($E94-$C94-7)),1,
IF(AND(対象名簿【こちらに入力をお願いします。】!$F102="症状あり",CP$11&gt;=$C94,CP$11&lt;=$E94,CP$11&lt;=$E94-($E94-$C94-14)),1,
IF(AND(対象名簿【こちらに入力をお願いします。】!$F102="症状なし",CP$11&gt;=$C94,CP$11&lt;=$E94,CP$11&lt;=$E94-($E94-$C94-6)),1,"")))))</f>
        <v/>
      </c>
      <c r="CQ94" s="42" t="str">
        <f>IF(OR($C94="",$E94=""),"",
IF(AND(対象名簿【こちらに入力をお願いします。】!$F102="症状あり",$C94=45199,CQ$11&gt;=$C94,CQ$11&lt;=$E94,CQ$11&lt;=$E94-($E94-$C94-15)),1,
IF(AND(対象名簿【こちらに入力をお願いします。】!$F102="症状なし",$C94=45199,CQ$11&gt;=$C94,CQ$11&lt;=$E94,CQ$11&lt;=$E94-($E94-$C94-7)),1,
IF(AND(対象名簿【こちらに入力をお願いします。】!$F102="症状あり",CQ$11&gt;=$C94,CQ$11&lt;=$E94,CQ$11&lt;=$E94-($E94-$C94-14)),1,
IF(AND(対象名簿【こちらに入力をお願いします。】!$F102="症状なし",CQ$11&gt;=$C94,CQ$11&lt;=$E94,CQ$11&lt;=$E94-($E94-$C94-6)),1,"")))))</f>
        <v/>
      </c>
      <c r="CR94" s="42" t="str">
        <f>IF(OR($C94="",$E94=""),"",
IF(AND(対象名簿【こちらに入力をお願いします。】!$F102="症状あり",$C94=45199,CR$11&gt;=$C94,CR$11&lt;=$E94,CR$11&lt;=$E94-($E94-$C94-15)),1,
IF(AND(対象名簿【こちらに入力をお願いします。】!$F102="症状なし",$C94=45199,CR$11&gt;=$C94,CR$11&lt;=$E94,CR$11&lt;=$E94-($E94-$C94-7)),1,
IF(AND(対象名簿【こちらに入力をお願いします。】!$F102="症状あり",CR$11&gt;=$C94,CR$11&lt;=$E94,CR$11&lt;=$E94-($E94-$C94-14)),1,
IF(AND(対象名簿【こちらに入力をお願いします。】!$F102="症状なし",CR$11&gt;=$C94,CR$11&lt;=$E94,CR$11&lt;=$E94-($E94-$C94-6)),1,"")))))</f>
        <v/>
      </c>
      <c r="CS94" s="42" t="str">
        <f>IF(OR($C94="",$E94=""),"",
IF(AND(対象名簿【こちらに入力をお願いします。】!$F102="症状あり",$C94=45199,CS$11&gt;=$C94,CS$11&lt;=$E94,CS$11&lt;=$E94-($E94-$C94-15)),1,
IF(AND(対象名簿【こちらに入力をお願いします。】!$F102="症状なし",$C94=45199,CS$11&gt;=$C94,CS$11&lt;=$E94,CS$11&lt;=$E94-($E94-$C94-7)),1,
IF(AND(対象名簿【こちらに入力をお願いします。】!$F102="症状あり",CS$11&gt;=$C94,CS$11&lt;=$E94,CS$11&lt;=$E94-($E94-$C94-14)),1,
IF(AND(対象名簿【こちらに入力をお願いします。】!$F102="症状なし",CS$11&gt;=$C94,CS$11&lt;=$E94,CS$11&lt;=$E94-($E94-$C94-6)),1,"")))))</f>
        <v/>
      </c>
      <c r="CT94" s="42" t="str">
        <f>IF(OR($C94="",$E94=""),"",
IF(AND(対象名簿【こちらに入力をお願いします。】!$F102="症状あり",$C94=45199,CT$11&gt;=$C94,CT$11&lt;=$E94,CT$11&lt;=$E94-($E94-$C94-15)),1,
IF(AND(対象名簿【こちらに入力をお願いします。】!$F102="症状なし",$C94=45199,CT$11&gt;=$C94,CT$11&lt;=$E94,CT$11&lt;=$E94-($E94-$C94-7)),1,
IF(AND(対象名簿【こちらに入力をお願いします。】!$F102="症状あり",CT$11&gt;=$C94,CT$11&lt;=$E94,CT$11&lt;=$E94-($E94-$C94-14)),1,
IF(AND(対象名簿【こちらに入力をお願いします。】!$F102="症状なし",CT$11&gt;=$C94,CT$11&lt;=$E94,CT$11&lt;=$E94-($E94-$C94-6)),1,"")))))</f>
        <v/>
      </c>
      <c r="CU94" s="42" t="str">
        <f>IF(OR($C94="",$E94=""),"",
IF(AND(対象名簿【こちらに入力をお願いします。】!$F102="症状あり",$C94=45199,CU$11&gt;=$C94,CU$11&lt;=$E94,CU$11&lt;=$E94-($E94-$C94-15)),1,
IF(AND(対象名簿【こちらに入力をお願いします。】!$F102="症状なし",$C94=45199,CU$11&gt;=$C94,CU$11&lt;=$E94,CU$11&lt;=$E94-($E94-$C94-7)),1,
IF(AND(対象名簿【こちらに入力をお願いします。】!$F102="症状あり",CU$11&gt;=$C94,CU$11&lt;=$E94,CU$11&lt;=$E94-($E94-$C94-14)),1,
IF(AND(対象名簿【こちらに入力をお願いします。】!$F102="症状なし",CU$11&gt;=$C94,CU$11&lt;=$E94,CU$11&lt;=$E94-($E94-$C94-6)),1,"")))))</f>
        <v/>
      </c>
    </row>
    <row r="95" spans="1:99" s="24" customFormat="1">
      <c r="A95" s="67">
        <f>対象名簿【こちらに入力をお願いします。】!A103</f>
        <v>84</v>
      </c>
      <c r="B95" s="67" t="str">
        <f>IF(AND(対象名簿【こちらに入力をお願いします。】!$K$4&lt;=29,対象名簿【こちらに入力をお願いします。】!B103&lt;&gt;""),対象名簿【こちらに入力をお願いします。】!B103,"")</f>
        <v>利用者CF</v>
      </c>
      <c r="C95" s="68" t="str">
        <f>IF(AND(対象名簿【こちらに入力をお願いします。】!$K$4&lt;=29,対象名簿【こちらに入力をお願いします。】!C103&lt;&gt;""),対象名簿【こちらに入力をお願いします。】!C103,"")</f>
        <v/>
      </c>
      <c r="D95" s="69" t="s">
        <v>3</v>
      </c>
      <c r="E95" s="70" t="str">
        <f>IF(AND(対象名簿【こちらに入力をお願いします。】!$K$4&lt;=29,対象名簿【こちらに入力をお願いします。】!E103&lt;&gt;""),対象名簿【こちらに入力をお願いします。】!E103,"")</f>
        <v/>
      </c>
      <c r="F95" s="83">
        <f t="shared" si="9"/>
        <v>0</v>
      </c>
      <c r="G95" s="71">
        <f t="shared" si="10"/>
        <v>0</v>
      </c>
      <c r="H95" s="92"/>
      <c r="I95" s="42" t="str">
        <f>IF(OR($C95="",$E95=""),"",
IF(AND(対象名簿【こちらに入力をお願いします。】!$F103="症状あり",$C95=45199,I$11&gt;=$C95,I$11&lt;=$E95,I$11&lt;=$E95-($E95-$C95-15)),1,
IF(AND(対象名簿【こちらに入力をお願いします。】!$F103="症状なし",$C95=45199,I$11&gt;=$C95,I$11&lt;=$E95,I$11&lt;=$E95-($E95-$C95-7)),1,
IF(AND(対象名簿【こちらに入力をお願いします。】!$F103="症状あり",I$11&gt;=$C95,I$11&lt;=$E95,I$11&lt;=$E95-($E95-$C95-14)),1,
IF(AND(対象名簿【こちらに入力をお願いします。】!$F103="症状なし",I$11&gt;=$C95,I$11&lt;=$E95,I$11&lt;=$E95-($E95-$C95-6)),1,"")))))</f>
        <v/>
      </c>
      <c r="J95" s="42" t="str">
        <f>IF(OR($C95="",$E95=""),"",
IF(AND(対象名簿【こちらに入力をお願いします。】!$F103="症状あり",$C95=45199,J$11&gt;=$C95,J$11&lt;=$E95,J$11&lt;=$E95-($E95-$C95-15)),1,
IF(AND(対象名簿【こちらに入力をお願いします。】!$F103="症状なし",$C95=45199,J$11&gt;=$C95,J$11&lt;=$E95,J$11&lt;=$E95-($E95-$C95-7)),1,
IF(AND(対象名簿【こちらに入力をお願いします。】!$F103="症状あり",J$11&gt;=$C95,J$11&lt;=$E95,J$11&lt;=$E95-($E95-$C95-14)),1,
IF(AND(対象名簿【こちらに入力をお願いします。】!$F103="症状なし",J$11&gt;=$C95,J$11&lt;=$E95,J$11&lt;=$E95-($E95-$C95-6)),1,"")))))</f>
        <v/>
      </c>
      <c r="K95" s="42" t="str">
        <f>IF(OR($C95="",$E95=""),"",
IF(AND(対象名簿【こちらに入力をお願いします。】!$F103="症状あり",$C95=45199,K$11&gt;=$C95,K$11&lt;=$E95,K$11&lt;=$E95-($E95-$C95-15)),1,
IF(AND(対象名簿【こちらに入力をお願いします。】!$F103="症状なし",$C95=45199,K$11&gt;=$C95,K$11&lt;=$E95,K$11&lt;=$E95-($E95-$C95-7)),1,
IF(AND(対象名簿【こちらに入力をお願いします。】!$F103="症状あり",K$11&gt;=$C95,K$11&lt;=$E95,K$11&lt;=$E95-($E95-$C95-14)),1,
IF(AND(対象名簿【こちらに入力をお願いします。】!$F103="症状なし",K$11&gt;=$C95,K$11&lt;=$E95,K$11&lt;=$E95-($E95-$C95-6)),1,"")))))</f>
        <v/>
      </c>
      <c r="L95" s="42" t="str">
        <f>IF(OR($C95="",$E95=""),"",
IF(AND(対象名簿【こちらに入力をお願いします。】!$F103="症状あり",$C95=45199,L$11&gt;=$C95,L$11&lt;=$E95,L$11&lt;=$E95-($E95-$C95-15)),1,
IF(AND(対象名簿【こちらに入力をお願いします。】!$F103="症状なし",$C95=45199,L$11&gt;=$C95,L$11&lt;=$E95,L$11&lt;=$E95-($E95-$C95-7)),1,
IF(AND(対象名簿【こちらに入力をお願いします。】!$F103="症状あり",L$11&gt;=$C95,L$11&lt;=$E95,L$11&lt;=$E95-($E95-$C95-14)),1,
IF(AND(対象名簿【こちらに入力をお願いします。】!$F103="症状なし",L$11&gt;=$C95,L$11&lt;=$E95,L$11&lt;=$E95-($E95-$C95-6)),1,"")))))</f>
        <v/>
      </c>
      <c r="M95" s="42" t="str">
        <f>IF(OR($C95="",$E95=""),"",
IF(AND(対象名簿【こちらに入力をお願いします。】!$F103="症状あり",$C95=45199,M$11&gt;=$C95,M$11&lt;=$E95,M$11&lt;=$E95-($E95-$C95-15)),1,
IF(AND(対象名簿【こちらに入力をお願いします。】!$F103="症状なし",$C95=45199,M$11&gt;=$C95,M$11&lt;=$E95,M$11&lt;=$E95-($E95-$C95-7)),1,
IF(AND(対象名簿【こちらに入力をお願いします。】!$F103="症状あり",M$11&gt;=$C95,M$11&lt;=$E95,M$11&lt;=$E95-($E95-$C95-14)),1,
IF(AND(対象名簿【こちらに入力をお願いします。】!$F103="症状なし",M$11&gt;=$C95,M$11&lt;=$E95,M$11&lt;=$E95-($E95-$C95-6)),1,"")))))</f>
        <v/>
      </c>
      <c r="N95" s="42" t="str">
        <f>IF(OR($C95="",$E95=""),"",
IF(AND(対象名簿【こちらに入力をお願いします。】!$F103="症状あり",$C95=45199,N$11&gt;=$C95,N$11&lt;=$E95,N$11&lt;=$E95-($E95-$C95-15)),1,
IF(AND(対象名簿【こちらに入力をお願いします。】!$F103="症状なし",$C95=45199,N$11&gt;=$C95,N$11&lt;=$E95,N$11&lt;=$E95-($E95-$C95-7)),1,
IF(AND(対象名簿【こちらに入力をお願いします。】!$F103="症状あり",N$11&gt;=$C95,N$11&lt;=$E95,N$11&lt;=$E95-($E95-$C95-14)),1,
IF(AND(対象名簿【こちらに入力をお願いします。】!$F103="症状なし",N$11&gt;=$C95,N$11&lt;=$E95,N$11&lt;=$E95-($E95-$C95-6)),1,"")))))</f>
        <v/>
      </c>
      <c r="O95" s="42" t="str">
        <f>IF(OR($C95="",$E95=""),"",
IF(AND(対象名簿【こちらに入力をお願いします。】!$F103="症状あり",$C95=45199,O$11&gt;=$C95,O$11&lt;=$E95,O$11&lt;=$E95-($E95-$C95-15)),1,
IF(AND(対象名簿【こちらに入力をお願いします。】!$F103="症状なし",$C95=45199,O$11&gt;=$C95,O$11&lt;=$E95,O$11&lt;=$E95-($E95-$C95-7)),1,
IF(AND(対象名簿【こちらに入力をお願いします。】!$F103="症状あり",O$11&gt;=$C95,O$11&lt;=$E95,O$11&lt;=$E95-($E95-$C95-14)),1,
IF(AND(対象名簿【こちらに入力をお願いします。】!$F103="症状なし",O$11&gt;=$C95,O$11&lt;=$E95,O$11&lt;=$E95-($E95-$C95-6)),1,"")))))</f>
        <v/>
      </c>
      <c r="P95" s="42" t="str">
        <f>IF(OR($C95="",$E95=""),"",
IF(AND(対象名簿【こちらに入力をお願いします。】!$F103="症状あり",$C95=45199,P$11&gt;=$C95,P$11&lt;=$E95,P$11&lt;=$E95-($E95-$C95-15)),1,
IF(AND(対象名簿【こちらに入力をお願いします。】!$F103="症状なし",$C95=45199,P$11&gt;=$C95,P$11&lt;=$E95,P$11&lt;=$E95-($E95-$C95-7)),1,
IF(AND(対象名簿【こちらに入力をお願いします。】!$F103="症状あり",P$11&gt;=$C95,P$11&lt;=$E95,P$11&lt;=$E95-($E95-$C95-14)),1,
IF(AND(対象名簿【こちらに入力をお願いします。】!$F103="症状なし",P$11&gt;=$C95,P$11&lt;=$E95,P$11&lt;=$E95-($E95-$C95-6)),1,"")))))</f>
        <v/>
      </c>
      <c r="Q95" s="42" t="str">
        <f>IF(OR($C95="",$E95=""),"",
IF(AND(対象名簿【こちらに入力をお願いします。】!$F103="症状あり",$C95=45199,Q$11&gt;=$C95,Q$11&lt;=$E95,Q$11&lt;=$E95-($E95-$C95-15)),1,
IF(AND(対象名簿【こちらに入力をお願いします。】!$F103="症状なし",$C95=45199,Q$11&gt;=$C95,Q$11&lt;=$E95,Q$11&lt;=$E95-($E95-$C95-7)),1,
IF(AND(対象名簿【こちらに入力をお願いします。】!$F103="症状あり",Q$11&gt;=$C95,Q$11&lt;=$E95,Q$11&lt;=$E95-($E95-$C95-14)),1,
IF(AND(対象名簿【こちらに入力をお願いします。】!$F103="症状なし",Q$11&gt;=$C95,Q$11&lt;=$E95,Q$11&lt;=$E95-($E95-$C95-6)),1,"")))))</f>
        <v/>
      </c>
      <c r="R95" s="42" t="str">
        <f>IF(OR($C95="",$E95=""),"",
IF(AND(対象名簿【こちらに入力をお願いします。】!$F103="症状あり",$C95=45199,R$11&gt;=$C95,R$11&lt;=$E95,R$11&lt;=$E95-($E95-$C95-15)),1,
IF(AND(対象名簿【こちらに入力をお願いします。】!$F103="症状なし",$C95=45199,R$11&gt;=$C95,R$11&lt;=$E95,R$11&lt;=$E95-($E95-$C95-7)),1,
IF(AND(対象名簿【こちらに入力をお願いします。】!$F103="症状あり",R$11&gt;=$C95,R$11&lt;=$E95,R$11&lt;=$E95-($E95-$C95-14)),1,
IF(AND(対象名簿【こちらに入力をお願いします。】!$F103="症状なし",R$11&gt;=$C95,R$11&lt;=$E95,R$11&lt;=$E95-($E95-$C95-6)),1,"")))))</f>
        <v/>
      </c>
      <c r="S95" s="42" t="str">
        <f>IF(OR($C95="",$E95=""),"",
IF(AND(対象名簿【こちらに入力をお願いします。】!$F103="症状あり",$C95=45199,S$11&gt;=$C95,S$11&lt;=$E95,S$11&lt;=$E95-($E95-$C95-15)),1,
IF(AND(対象名簿【こちらに入力をお願いします。】!$F103="症状なし",$C95=45199,S$11&gt;=$C95,S$11&lt;=$E95,S$11&lt;=$E95-($E95-$C95-7)),1,
IF(AND(対象名簿【こちらに入力をお願いします。】!$F103="症状あり",S$11&gt;=$C95,S$11&lt;=$E95,S$11&lt;=$E95-($E95-$C95-14)),1,
IF(AND(対象名簿【こちらに入力をお願いします。】!$F103="症状なし",S$11&gt;=$C95,S$11&lt;=$E95,S$11&lt;=$E95-($E95-$C95-6)),1,"")))))</f>
        <v/>
      </c>
      <c r="T95" s="42" t="str">
        <f>IF(OR($C95="",$E95=""),"",
IF(AND(対象名簿【こちらに入力をお願いします。】!$F103="症状あり",$C95=45199,T$11&gt;=$C95,T$11&lt;=$E95,T$11&lt;=$E95-($E95-$C95-15)),1,
IF(AND(対象名簿【こちらに入力をお願いします。】!$F103="症状なし",$C95=45199,T$11&gt;=$C95,T$11&lt;=$E95,T$11&lt;=$E95-($E95-$C95-7)),1,
IF(AND(対象名簿【こちらに入力をお願いします。】!$F103="症状あり",T$11&gt;=$C95,T$11&lt;=$E95,T$11&lt;=$E95-($E95-$C95-14)),1,
IF(AND(対象名簿【こちらに入力をお願いします。】!$F103="症状なし",T$11&gt;=$C95,T$11&lt;=$E95,T$11&lt;=$E95-($E95-$C95-6)),1,"")))))</f>
        <v/>
      </c>
      <c r="U95" s="42" t="str">
        <f>IF(OR($C95="",$E95=""),"",
IF(AND(対象名簿【こちらに入力をお願いします。】!$F103="症状あり",$C95=45199,U$11&gt;=$C95,U$11&lt;=$E95,U$11&lt;=$E95-($E95-$C95-15)),1,
IF(AND(対象名簿【こちらに入力をお願いします。】!$F103="症状なし",$C95=45199,U$11&gt;=$C95,U$11&lt;=$E95,U$11&lt;=$E95-($E95-$C95-7)),1,
IF(AND(対象名簿【こちらに入力をお願いします。】!$F103="症状あり",U$11&gt;=$C95,U$11&lt;=$E95,U$11&lt;=$E95-($E95-$C95-14)),1,
IF(AND(対象名簿【こちらに入力をお願いします。】!$F103="症状なし",U$11&gt;=$C95,U$11&lt;=$E95,U$11&lt;=$E95-($E95-$C95-6)),1,"")))))</f>
        <v/>
      </c>
      <c r="V95" s="42" t="str">
        <f>IF(OR($C95="",$E95=""),"",
IF(AND(対象名簿【こちらに入力をお願いします。】!$F103="症状あり",$C95=45199,V$11&gt;=$C95,V$11&lt;=$E95,V$11&lt;=$E95-($E95-$C95-15)),1,
IF(AND(対象名簿【こちらに入力をお願いします。】!$F103="症状なし",$C95=45199,V$11&gt;=$C95,V$11&lt;=$E95,V$11&lt;=$E95-($E95-$C95-7)),1,
IF(AND(対象名簿【こちらに入力をお願いします。】!$F103="症状あり",V$11&gt;=$C95,V$11&lt;=$E95,V$11&lt;=$E95-($E95-$C95-14)),1,
IF(AND(対象名簿【こちらに入力をお願いします。】!$F103="症状なし",V$11&gt;=$C95,V$11&lt;=$E95,V$11&lt;=$E95-($E95-$C95-6)),1,"")))))</f>
        <v/>
      </c>
      <c r="W95" s="42" t="str">
        <f>IF(OR($C95="",$E95=""),"",
IF(AND(対象名簿【こちらに入力をお願いします。】!$F103="症状あり",$C95=45199,W$11&gt;=$C95,W$11&lt;=$E95,W$11&lt;=$E95-($E95-$C95-15)),1,
IF(AND(対象名簿【こちらに入力をお願いします。】!$F103="症状なし",$C95=45199,W$11&gt;=$C95,W$11&lt;=$E95,W$11&lt;=$E95-($E95-$C95-7)),1,
IF(AND(対象名簿【こちらに入力をお願いします。】!$F103="症状あり",W$11&gt;=$C95,W$11&lt;=$E95,W$11&lt;=$E95-($E95-$C95-14)),1,
IF(AND(対象名簿【こちらに入力をお願いします。】!$F103="症状なし",W$11&gt;=$C95,W$11&lt;=$E95,W$11&lt;=$E95-($E95-$C95-6)),1,"")))))</f>
        <v/>
      </c>
      <c r="X95" s="42" t="str">
        <f>IF(OR($C95="",$E95=""),"",
IF(AND(対象名簿【こちらに入力をお願いします。】!$F103="症状あり",$C95=45199,X$11&gt;=$C95,X$11&lt;=$E95,X$11&lt;=$E95-($E95-$C95-15)),1,
IF(AND(対象名簿【こちらに入力をお願いします。】!$F103="症状なし",$C95=45199,X$11&gt;=$C95,X$11&lt;=$E95,X$11&lt;=$E95-($E95-$C95-7)),1,
IF(AND(対象名簿【こちらに入力をお願いします。】!$F103="症状あり",X$11&gt;=$C95,X$11&lt;=$E95,X$11&lt;=$E95-($E95-$C95-14)),1,
IF(AND(対象名簿【こちらに入力をお願いします。】!$F103="症状なし",X$11&gt;=$C95,X$11&lt;=$E95,X$11&lt;=$E95-($E95-$C95-6)),1,"")))))</f>
        <v/>
      </c>
      <c r="Y95" s="42" t="str">
        <f>IF(OR($C95="",$E95=""),"",
IF(AND(対象名簿【こちらに入力をお願いします。】!$F103="症状あり",$C95=45199,Y$11&gt;=$C95,Y$11&lt;=$E95,Y$11&lt;=$E95-($E95-$C95-15)),1,
IF(AND(対象名簿【こちらに入力をお願いします。】!$F103="症状なし",$C95=45199,Y$11&gt;=$C95,Y$11&lt;=$E95,Y$11&lt;=$E95-($E95-$C95-7)),1,
IF(AND(対象名簿【こちらに入力をお願いします。】!$F103="症状あり",Y$11&gt;=$C95,Y$11&lt;=$E95,Y$11&lt;=$E95-($E95-$C95-14)),1,
IF(AND(対象名簿【こちらに入力をお願いします。】!$F103="症状なし",Y$11&gt;=$C95,Y$11&lt;=$E95,Y$11&lt;=$E95-($E95-$C95-6)),1,"")))))</f>
        <v/>
      </c>
      <c r="Z95" s="42" t="str">
        <f>IF(OR($C95="",$E95=""),"",
IF(AND(対象名簿【こちらに入力をお願いします。】!$F103="症状あり",$C95=45199,Z$11&gt;=$C95,Z$11&lt;=$E95,Z$11&lt;=$E95-($E95-$C95-15)),1,
IF(AND(対象名簿【こちらに入力をお願いします。】!$F103="症状なし",$C95=45199,Z$11&gt;=$C95,Z$11&lt;=$E95,Z$11&lt;=$E95-($E95-$C95-7)),1,
IF(AND(対象名簿【こちらに入力をお願いします。】!$F103="症状あり",Z$11&gt;=$C95,Z$11&lt;=$E95,Z$11&lt;=$E95-($E95-$C95-14)),1,
IF(AND(対象名簿【こちらに入力をお願いします。】!$F103="症状なし",Z$11&gt;=$C95,Z$11&lt;=$E95,Z$11&lt;=$E95-($E95-$C95-6)),1,"")))))</f>
        <v/>
      </c>
      <c r="AA95" s="42" t="str">
        <f>IF(OR($C95="",$E95=""),"",
IF(AND(対象名簿【こちらに入力をお願いします。】!$F103="症状あり",$C95=45199,AA$11&gt;=$C95,AA$11&lt;=$E95,AA$11&lt;=$E95-($E95-$C95-15)),1,
IF(AND(対象名簿【こちらに入力をお願いします。】!$F103="症状なし",$C95=45199,AA$11&gt;=$C95,AA$11&lt;=$E95,AA$11&lt;=$E95-($E95-$C95-7)),1,
IF(AND(対象名簿【こちらに入力をお願いします。】!$F103="症状あり",AA$11&gt;=$C95,AA$11&lt;=$E95,AA$11&lt;=$E95-($E95-$C95-14)),1,
IF(AND(対象名簿【こちらに入力をお願いします。】!$F103="症状なし",AA$11&gt;=$C95,AA$11&lt;=$E95,AA$11&lt;=$E95-($E95-$C95-6)),1,"")))))</f>
        <v/>
      </c>
      <c r="AB95" s="42" t="str">
        <f>IF(OR($C95="",$E95=""),"",
IF(AND(対象名簿【こちらに入力をお願いします。】!$F103="症状あり",$C95=45199,AB$11&gt;=$C95,AB$11&lt;=$E95,AB$11&lt;=$E95-($E95-$C95-15)),1,
IF(AND(対象名簿【こちらに入力をお願いします。】!$F103="症状なし",$C95=45199,AB$11&gt;=$C95,AB$11&lt;=$E95,AB$11&lt;=$E95-($E95-$C95-7)),1,
IF(AND(対象名簿【こちらに入力をお願いします。】!$F103="症状あり",AB$11&gt;=$C95,AB$11&lt;=$E95,AB$11&lt;=$E95-($E95-$C95-14)),1,
IF(AND(対象名簿【こちらに入力をお願いします。】!$F103="症状なし",AB$11&gt;=$C95,AB$11&lt;=$E95,AB$11&lt;=$E95-($E95-$C95-6)),1,"")))))</f>
        <v/>
      </c>
      <c r="AC95" s="42" t="str">
        <f>IF(OR($C95="",$E95=""),"",
IF(AND(対象名簿【こちらに入力をお願いします。】!$F103="症状あり",$C95=45199,AC$11&gt;=$C95,AC$11&lt;=$E95,AC$11&lt;=$E95-($E95-$C95-15)),1,
IF(AND(対象名簿【こちらに入力をお願いします。】!$F103="症状なし",$C95=45199,AC$11&gt;=$C95,AC$11&lt;=$E95,AC$11&lt;=$E95-($E95-$C95-7)),1,
IF(AND(対象名簿【こちらに入力をお願いします。】!$F103="症状あり",AC$11&gt;=$C95,AC$11&lt;=$E95,AC$11&lt;=$E95-($E95-$C95-14)),1,
IF(AND(対象名簿【こちらに入力をお願いします。】!$F103="症状なし",AC$11&gt;=$C95,AC$11&lt;=$E95,AC$11&lt;=$E95-($E95-$C95-6)),1,"")))))</f>
        <v/>
      </c>
      <c r="AD95" s="42" t="str">
        <f>IF(OR($C95="",$E95=""),"",
IF(AND(対象名簿【こちらに入力をお願いします。】!$F103="症状あり",$C95=45199,AD$11&gt;=$C95,AD$11&lt;=$E95,AD$11&lt;=$E95-($E95-$C95-15)),1,
IF(AND(対象名簿【こちらに入力をお願いします。】!$F103="症状なし",$C95=45199,AD$11&gt;=$C95,AD$11&lt;=$E95,AD$11&lt;=$E95-($E95-$C95-7)),1,
IF(AND(対象名簿【こちらに入力をお願いします。】!$F103="症状あり",AD$11&gt;=$C95,AD$11&lt;=$E95,AD$11&lt;=$E95-($E95-$C95-14)),1,
IF(AND(対象名簿【こちらに入力をお願いします。】!$F103="症状なし",AD$11&gt;=$C95,AD$11&lt;=$E95,AD$11&lt;=$E95-($E95-$C95-6)),1,"")))))</f>
        <v/>
      </c>
      <c r="AE95" s="42" t="str">
        <f>IF(OR($C95="",$E95=""),"",
IF(AND(対象名簿【こちらに入力をお願いします。】!$F103="症状あり",$C95=45199,AE$11&gt;=$C95,AE$11&lt;=$E95,AE$11&lt;=$E95-($E95-$C95-15)),1,
IF(AND(対象名簿【こちらに入力をお願いします。】!$F103="症状なし",$C95=45199,AE$11&gt;=$C95,AE$11&lt;=$E95,AE$11&lt;=$E95-($E95-$C95-7)),1,
IF(AND(対象名簿【こちらに入力をお願いします。】!$F103="症状あり",AE$11&gt;=$C95,AE$11&lt;=$E95,AE$11&lt;=$E95-($E95-$C95-14)),1,
IF(AND(対象名簿【こちらに入力をお願いします。】!$F103="症状なし",AE$11&gt;=$C95,AE$11&lt;=$E95,AE$11&lt;=$E95-($E95-$C95-6)),1,"")))))</f>
        <v/>
      </c>
      <c r="AF95" s="42" t="str">
        <f>IF(OR($C95="",$E95=""),"",
IF(AND(対象名簿【こちらに入力をお願いします。】!$F103="症状あり",$C95=45199,AF$11&gt;=$C95,AF$11&lt;=$E95,AF$11&lt;=$E95-($E95-$C95-15)),1,
IF(AND(対象名簿【こちらに入力をお願いします。】!$F103="症状なし",$C95=45199,AF$11&gt;=$C95,AF$11&lt;=$E95,AF$11&lt;=$E95-($E95-$C95-7)),1,
IF(AND(対象名簿【こちらに入力をお願いします。】!$F103="症状あり",AF$11&gt;=$C95,AF$11&lt;=$E95,AF$11&lt;=$E95-($E95-$C95-14)),1,
IF(AND(対象名簿【こちらに入力をお願いします。】!$F103="症状なし",AF$11&gt;=$C95,AF$11&lt;=$E95,AF$11&lt;=$E95-($E95-$C95-6)),1,"")))))</f>
        <v/>
      </c>
      <c r="AG95" s="42" t="str">
        <f>IF(OR($C95="",$E95=""),"",
IF(AND(対象名簿【こちらに入力をお願いします。】!$F103="症状あり",$C95=45199,AG$11&gt;=$C95,AG$11&lt;=$E95,AG$11&lt;=$E95-($E95-$C95-15)),1,
IF(AND(対象名簿【こちらに入力をお願いします。】!$F103="症状なし",$C95=45199,AG$11&gt;=$C95,AG$11&lt;=$E95,AG$11&lt;=$E95-($E95-$C95-7)),1,
IF(AND(対象名簿【こちらに入力をお願いします。】!$F103="症状あり",AG$11&gt;=$C95,AG$11&lt;=$E95,AG$11&lt;=$E95-($E95-$C95-14)),1,
IF(AND(対象名簿【こちらに入力をお願いします。】!$F103="症状なし",AG$11&gt;=$C95,AG$11&lt;=$E95,AG$11&lt;=$E95-($E95-$C95-6)),1,"")))))</f>
        <v/>
      </c>
      <c r="AH95" s="42" t="str">
        <f>IF(OR($C95="",$E95=""),"",
IF(AND(対象名簿【こちらに入力をお願いします。】!$F103="症状あり",$C95=45199,AH$11&gt;=$C95,AH$11&lt;=$E95,AH$11&lt;=$E95-($E95-$C95-15)),1,
IF(AND(対象名簿【こちらに入力をお願いします。】!$F103="症状なし",$C95=45199,AH$11&gt;=$C95,AH$11&lt;=$E95,AH$11&lt;=$E95-($E95-$C95-7)),1,
IF(AND(対象名簿【こちらに入力をお願いします。】!$F103="症状あり",AH$11&gt;=$C95,AH$11&lt;=$E95,AH$11&lt;=$E95-($E95-$C95-14)),1,
IF(AND(対象名簿【こちらに入力をお願いします。】!$F103="症状なし",AH$11&gt;=$C95,AH$11&lt;=$E95,AH$11&lt;=$E95-($E95-$C95-6)),1,"")))))</f>
        <v/>
      </c>
      <c r="AI95" s="42" t="str">
        <f>IF(OR($C95="",$E95=""),"",
IF(AND(対象名簿【こちらに入力をお願いします。】!$F103="症状あり",$C95=45199,AI$11&gt;=$C95,AI$11&lt;=$E95,AI$11&lt;=$E95-($E95-$C95-15)),1,
IF(AND(対象名簿【こちらに入力をお願いします。】!$F103="症状なし",$C95=45199,AI$11&gt;=$C95,AI$11&lt;=$E95,AI$11&lt;=$E95-($E95-$C95-7)),1,
IF(AND(対象名簿【こちらに入力をお願いします。】!$F103="症状あり",AI$11&gt;=$C95,AI$11&lt;=$E95,AI$11&lt;=$E95-($E95-$C95-14)),1,
IF(AND(対象名簿【こちらに入力をお願いします。】!$F103="症状なし",AI$11&gt;=$C95,AI$11&lt;=$E95,AI$11&lt;=$E95-($E95-$C95-6)),1,"")))))</f>
        <v/>
      </c>
      <c r="AJ95" s="42" t="str">
        <f>IF(OR($C95="",$E95=""),"",
IF(AND(対象名簿【こちらに入力をお願いします。】!$F103="症状あり",$C95=45199,AJ$11&gt;=$C95,AJ$11&lt;=$E95,AJ$11&lt;=$E95-($E95-$C95-15)),1,
IF(AND(対象名簿【こちらに入力をお願いします。】!$F103="症状なし",$C95=45199,AJ$11&gt;=$C95,AJ$11&lt;=$E95,AJ$11&lt;=$E95-($E95-$C95-7)),1,
IF(AND(対象名簿【こちらに入力をお願いします。】!$F103="症状あり",AJ$11&gt;=$C95,AJ$11&lt;=$E95,AJ$11&lt;=$E95-($E95-$C95-14)),1,
IF(AND(対象名簿【こちらに入力をお願いします。】!$F103="症状なし",AJ$11&gt;=$C95,AJ$11&lt;=$E95,AJ$11&lt;=$E95-($E95-$C95-6)),1,"")))))</f>
        <v/>
      </c>
      <c r="AK95" s="42" t="str">
        <f>IF(OR($C95="",$E95=""),"",
IF(AND(対象名簿【こちらに入力をお願いします。】!$F103="症状あり",$C95=45199,AK$11&gt;=$C95,AK$11&lt;=$E95,AK$11&lt;=$E95-($E95-$C95-15)),1,
IF(AND(対象名簿【こちらに入力をお願いします。】!$F103="症状なし",$C95=45199,AK$11&gt;=$C95,AK$11&lt;=$E95,AK$11&lt;=$E95-($E95-$C95-7)),1,
IF(AND(対象名簿【こちらに入力をお願いします。】!$F103="症状あり",AK$11&gt;=$C95,AK$11&lt;=$E95,AK$11&lt;=$E95-($E95-$C95-14)),1,
IF(AND(対象名簿【こちらに入力をお願いします。】!$F103="症状なし",AK$11&gt;=$C95,AK$11&lt;=$E95,AK$11&lt;=$E95-($E95-$C95-6)),1,"")))))</f>
        <v/>
      </c>
      <c r="AL95" s="42" t="str">
        <f>IF(OR($C95="",$E95=""),"",
IF(AND(対象名簿【こちらに入力をお願いします。】!$F103="症状あり",$C95=45199,AL$11&gt;=$C95,AL$11&lt;=$E95,AL$11&lt;=$E95-($E95-$C95-15)),1,
IF(AND(対象名簿【こちらに入力をお願いします。】!$F103="症状なし",$C95=45199,AL$11&gt;=$C95,AL$11&lt;=$E95,AL$11&lt;=$E95-($E95-$C95-7)),1,
IF(AND(対象名簿【こちらに入力をお願いします。】!$F103="症状あり",AL$11&gt;=$C95,AL$11&lt;=$E95,AL$11&lt;=$E95-($E95-$C95-14)),1,
IF(AND(対象名簿【こちらに入力をお願いします。】!$F103="症状なし",AL$11&gt;=$C95,AL$11&lt;=$E95,AL$11&lt;=$E95-($E95-$C95-6)),1,"")))))</f>
        <v/>
      </c>
      <c r="AM95" s="42" t="str">
        <f>IF(OR($C95="",$E95=""),"",
IF(AND(対象名簿【こちらに入力をお願いします。】!$F103="症状あり",$C95=45199,AM$11&gt;=$C95,AM$11&lt;=$E95,AM$11&lt;=$E95-($E95-$C95-15)),1,
IF(AND(対象名簿【こちらに入力をお願いします。】!$F103="症状なし",$C95=45199,AM$11&gt;=$C95,AM$11&lt;=$E95,AM$11&lt;=$E95-($E95-$C95-7)),1,
IF(AND(対象名簿【こちらに入力をお願いします。】!$F103="症状あり",AM$11&gt;=$C95,AM$11&lt;=$E95,AM$11&lt;=$E95-($E95-$C95-14)),1,
IF(AND(対象名簿【こちらに入力をお願いします。】!$F103="症状なし",AM$11&gt;=$C95,AM$11&lt;=$E95,AM$11&lt;=$E95-($E95-$C95-6)),1,"")))))</f>
        <v/>
      </c>
      <c r="AN95" s="42" t="str">
        <f>IF(OR($C95="",$E95=""),"",
IF(AND(対象名簿【こちらに入力をお願いします。】!$F103="症状あり",$C95=45199,AN$11&gt;=$C95,AN$11&lt;=$E95,AN$11&lt;=$E95-($E95-$C95-15)),1,
IF(AND(対象名簿【こちらに入力をお願いします。】!$F103="症状なし",$C95=45199,AN$11&gt;=$C95,AN$11&lt;=$E95,AN$11&lt;=$E95-($E95-$C95-7)),1,
IF(AND(対象名簿【こちらに入力をお願いします。】!$F103="症状あり",AN$11&gt;=$C95,AN$11&lt;=$E95,AN$11&lt;=$E95-($E95-$C95-14)),1,
IF(AND(対象名簿【こちらに入力をお願いします。】!$F103="症状なし",AN$11&gt;=$C95,AN$11&lt;=$E95,AN$11&lt;=$E95-($E95-$C95-6)),1,"")))))</f>
        <v/>
      </c>
      <c r="AO95" s="42" t="str">
        <f>IF(OR($C95="",$E95=""),"",
IF(AND(対象名簿【こちらに入力をお願いします。】!$F103="症状あり",$C95=45199,AO$11&gt;=$C95,AO$11&lt;=$E95,AO$11&lt;=$E95-($E95-$C95-15)),1,
IF(AND(対象名簿【こちらに入力をお願いします。】!$F103="症状なし",$C95=45199,AO$11&gt;=$C95,AO$11&lt;=$E95,AO$11&lt;=$E95-($E95-$C95-7)),1,
IF(AND(対象名簿【こちらに入力をお願いします。】!$F103="症状あり",AO$11&gt;=$C95,AO$11&lt;=$E95,AO$11&lt;=$E95-($E95-$C95-14)),1,
IF(AND(対象名簿【こちらに入力をお願いします。】!$F103="症状なし",AO$11&gt;=$C95,AO$11&lt;=$E95,AO$11&lt;=$E95-($E95-$C95-6)),1,"")))))</f>
        <v/>
      </c>
      <c r="AP95" s="42" t="str">
        <f>IF(OR($C95="",$E95=""),"",
IF(AND(対象名簿【こちらに入力をお願いします。】!$F103="症状あり",$C95=45199,AP$11&gt;=$C95,AP$11&lt;=$E95,AP$11&lt;=$E95-($E95-$C95-15)),1,
IF(AND(対象名簿【こちらに入力をお願いします。】!$F103="症状なし",$C95=45199,AP$11&gt;=$C95,AP$11&lt;=$E95,AP$11&lt;=$E95-($E95-$C95-7)),1,
IF(AND(対象名簿【こちらに入力をお願いします。】!$F103="症状あり",AP$11&gt;=$C95,AP$11&lt;=$E95,AP$11&lt;=$E95-($E95-$C95-14)),1,
IF(AND(対象名簿【こちらに入力をお願いします。】!$F103="症状なし",AP$11&gt;=$C95,AP$11&lt;=$E95,AP$11&lt;=$E95-($E95-$C95-6)),1,"")))))</f>
        <v/>
      </c>
      <c r="AQ95" s="42" t="str">
        <f>IF(OR($C95="",$E95=""),"",
IF(AND(対象名簿【こちらに入力をお願いします。】!$F103="症状あり",$C95=45199,AQ$11&gt;=$C95,AQ$11&lt;=$E95,AQ$11&lt;=$E95-($E95-$C95-15)),1,
IF(AND(対象名簿【こちらに入力をお願いします。】!$F103="症状なし",$C95=45199,AQ$11&gt;=$C95,AQ$11&lt;=$E95,AQ$11&lt;=$E95-($E95-$C95-7)),1,
IF(AND(対象名簿【こちらに入力をお願いします。】!$F103="症状あり",AQ$11&gt;=$C95,AQ$11&lt;=$E95,AQ$11&lt;=$E95-($E95-$C95-14)),1,
IF(AND(対象名簿【こちらに入力をお願いします。】!$F103="症状なし",AQ$11&gt;=$C95,AQ$11&lt;=$E95,AQ$11&lt;=$E95-($E95-$C95-6)),1,"")))))</f>
        <v/>
      </c>
      <c r="AR95" s="42" t="str">
        <f>IF(OR($C95="",$E95=""),"",
IF(AND(対象名簿【こちらに入力をお願いします。】!$F103="症状あり",$C95=45199,AR$11&gt;=$C95,AR$11&lt;=$E95,AR$11&lt;=$E95-($E95-$C95-15)),1,
IF(AND(対象名簿【こちらに入力をお願いします。】!$F103="症状なし",$C95=45199,AR$11&gt;=$C95,AR$11&lt;=$E95,AR$11&lt;=$E95-($E95-$C95-7)),1,
IF(AND(対象名簿【こちらに入力をお願いします。】!$F103="症状あり",AR$11&gt;=$C95,AR$11&lt;=$E95,AR$11&lt;=$E95-($E95-$C95-14)),1,
IF(AND(対象名簿【こちらに入力をお願いします。】!$F103="症状なし",AR$11&gt;=$C95,AR$11&lt;=$E95,AR$11&lt;=$E95-($E95-$C95-6)),1,"")))))</f>
        <v/>
      </c>
      <c r="AS95" s="42" t="str">
        <f>IF(OR($C95="",$E95=""),"",
IF(AND(対象名簿【こちらに入力をお願いします。】!$F103="症状あり",$C95=45199,AS$11&gt;=$C95,AS$11&lt;=$E95,AS$11&lt;=$E95-($E95-$C95-15)),1,
IF(AND(対象名簿【こちらに入力をお願いします。】!$F103="症状なし",$C95=45199,AS$11&gt;=$C95,AS$11&lt;=$E95,AS$11&lt;=$E95-($E95-$C95-7)),1,
IF(AND(対象名簿【こちらに入力をお願いします。】!$F103="症状あり",AS$11&gt;=$C95,AS$11&lt;=$E95,AS$11&lt;=$E95-($E95-$C95-14)),1,
IF(AND(対象名簿【こちらに入力をお願いします。】!$F103="症状なし",AS$11&gt;=$C95,AS$11&lt;=$E95,AS$11&lt;=$E95-($E95-$C95-6)),1,"")))))</f>
        <v/>
      </c>
      <c r="AT95" s="42" t="str">
        <f>IF(OR($C95="",$E95=""),"",
IF(AND(対象名簿【こちらに入力をお願いします。】!$F103="症状あり",$C95=45199,AT$11&gt;=$C95,AT$11&lt;=$E95,AT$11&lt;=$E95-($E95-$C95-15)),1,
IF(AND(対象名簿【こちらに入力をお願いします。】!$F103="症状なし",$C95=45199,AT$11&gt;=$C95,AT$11&lt;=$E95,AT$11&lt;=$E95-($E95-$C95-7)),1,
IF(AND(対象名簿【こちらに入力をお願いします。】!$F103="症状あり",AT$11&gt;=$C95,AT$11&lt;=$E95,AT$11&lt;=$E95-($E95-$C95-14)),1,
IF(AND(対象名簿【こちらに入力をお願いします。】!$F103="症状なし",AT$11&gt;=$C95,AT$11&lt;=$E95,AT$11&lt;=$E95-($E95-$C95-6)),1,"")))))</f>
        <v/>
      </c>
      <c r="AU95" s="42" t="str">
        <f>IF(OR($C95="",$E95=""),"",
IF(AND(対象名簿【こちらに入力をお願いします。】!$F103="症状あり",$C95=45199,AU$11&gt;=$C95,AU$11&lt;=$E95,AU$11&lt;=$E95-($E95-$C95-15)),1,
IF(AND(対象名簿【こちらに入力をお願いします。】!$F103="症状なし",$C95=45199,AU$11&gt;=$C95,AU$11&lt;=$E95,AU$11&lt;=$E95-($E95-$C95-7)),1,
IF(AND(対象名簿【こちらに入力をお願いします。】!$F103="症状あり",AU$11&gt;=$C95,AU$11&lt;=$E95,AU$11&lt;=$E95-($E95-$C95-14)),1,
IF(AND(対象名簿【こちらに入力をお願いします。】!$F103="症状なし",AU$11&gt;=$C95,AU$11&lt;=$E95,AU$11&lt;=$E95-($E95-$C95-6)),1,"")))))</f>
        <v/>
      </c>
      <c r="AV95" s="42" t="str">
        <f>IF(OR($C95="",$E95=""),"",
IF(AND(対象名簿【こちらに入力をお願いします。】!$F103="症状あり",$C95=45199,AV$11&gt;=$C95,AV$11&lt;=$E95,AV$11&lt;=$E95-($E95-$C95-15)),1,
IF(AND(対象名簿【こちらに入力をお願いします。】!$F103="症状なし",$C95=45199,AV$11&gt;=$C95,AV$11&lt;=$E95,AV$11&lt;=$E95-($E95-$C95-7)),1,
IF(AND(対象名簿【こちらに入力をお願いします。】!$F103="症状あり",AV$11&gt;=$C95,AV$11&lt;=$E95,AV$11&lt;=$E95-($E95-$C95-14)),1,
IF(AND(対象名簿【こちらに入力をお願いします。】!$F103="症状なし",AV$11&gt;=$C95,AV$11&lt;=$E95,AV$11&lt;=$E95-($E95-$C95-6)),1,"")))))</f>
        <v/>
      </c>
      <c r="AW95" s="42" t="str">
        <f>IF(OR($C95="",$E95=""),"",
IF(AND(対象名簿【こちらに入力をお願いします。】!$F103="症状あり",$C95=45199,AW$11&gt;=$C95,AW$11&lt;=$E95,AW$11&lt;=$E95-($E95-$C95-15)),1,
IF(AND(対象名簿【こちらに入力をお願いします。】!$F103="症状なし",$C95=45199,AW$11&gt;=$C95,AW$11&lt;=$E95,AW$11&lt;=$E95-($E95-$C95-7)),1,
IF(AND(対象名簿【こちらに入力をお願いします。】!$F103="症状あり",AW$11&gt;=$C95,AW$11&lt;=$E95,AW$11&lt;=$E95-($E95-$C95-14)),1,
IF(AND(対象名簿【こちらに入力をお願いします。】!$F103="症状なし",AW$11&gt;=$C95,AW$11&lt;=$E95,AW$11&lt;=$E95-($E95-$C95-6)),1,"")))))</f>
        <v/>
      </c>
      <c r="AX95" s="42" t="str">
        <f>IF(OR($C95="",$E95=""),"",
IF(AND(対象名簿【こちらに入力をお願いします。】!$F103="症状あり",$C95=45199,AX$11&gt;=$C95,AX$11&lt;=$E95,AX$11&lt;=$E95-($E95-$C95-15)),1,
IF(AND(対象名簿【こちらに入力をお願いします。】!$F103="症状なし",$C95=45199,AX$11&gt;=$C95,AX$11&lt;=$E95,AX$11&lt;=$E95-($E95-$C95-7)),1,
IF(AND(対象名簿【こちらに入力をお願いします。】!$F103="症状あり",AX$11&gt;=$C95,AX$11&lt;=$E95,AX$11&lt;=$E95-($E95-$C95-14)),1,
IF(AND(対象名簿【こちらに入力をお願いします。】!$F103="症状なし",AX$11&gt;=$C95,AX$11&lt;=$E95,AX$11&lt;=$E95-($E95-$C95-6)),1,"")))))</f>
        <v/>
      </c>
      <c r="AY95" s="42" t="str">
        <f>IF(OR($C95="",$E95=""),"",
IF(AND(対象名簿【こちらに入力をお願いします。】!$F103="症状あり",$C95=45199,AY$11&gt;=$C95,AY$11&lt;=$E95,AY$11&lt;=$E95-($E95-$C95-15)),1,
IF(AND(対象名簿【こちらに入力をお願いします。】!$F103="症状なし",$C95=45199,AY$11&gt;=$C95,AY$11&lt;=$E95,AY$11&lt;=$E95-($E95-$C95-7)),1,
IF(AND(対象名簿【こちらに入力をお願いします。】!$F103="症状あり",AY$11&gt;=$C95,AY$11&lt;=$E95,AY$11&lt;=$E95-($E95-$C95-14)),1,
IF(AND(対象名簿【こちらに入力をお願いします。】!$F103="症状なし",AY$11&gt;=$C95,AY$11&lt;=$E95,AY$11&lt;=$E95-($E95-$C95-6)),1,"")))))</f>
        <v/>
      </c>
      <c r="AZ95" s="42" t="str">
        <f>IF(OR($C95="",$E95=""),"",
IF(AND(対象名簿【こちらに入力をお願いします。】!$F103="症状あり",$C95=45199,AZ$11&gt;=$C95,AZ$11&lt;=$E95,AZ$11&lt;=$E95-($E95-$C95-15)),1,
IF(AND(対象名簿【こちらに入力をお願いします。】!$F103="症状なし",$C95=45199,AZ$11&gt;=$C95,AZ$11&lt;=$E95,AZ$11&lt;=$E95-($E95-$C95-7)),1,
IF(AND(対象名簿【こちらに入力をお願いします。】!$F103="症状あり",AZ$11&gt;=$C95,AZ$11&lt;=$E95,AZ$11&lt;=$E95-($E95-$C95-14)),1,
IF(AND(対象名簿【こちらに入力をお願いします。】!$F103="症状なし",AZ$11&gt;=$C95,AZ$11&lt;=$E95,AZ$11&lt;=$E95-($E95-$C95-6)),1,"")))))</f>
        <v/>
      </c>
      <c r="BA95" s="42" t="str">
        <f>IF(OR($C95="",$E95=""),"",
IF(AND(対象名簿【こちらに入力をお願いします。】!$F103="症状あり",$C95=45199,BA$11&gt;=$C95,BA$11&lt;=$E95,BA$11&lt;=$E95-($E95-$C95-15)),1,
IF(AND(対象名簿【こちらに入力をお願いします。】!$F103="症状なし",$C95=45199,BA$11&gt;=$C95,BA$11&lt;=$E95,BA$11&lt;=$E95-($E95-$C95-7)),1,
IF(AND(対象名簿【こちらに入力をお願いします。】!$F103="症状あり",BA$11&gt;=$C95,BA$11&lt;=$E95,BA$11&lt;=$E95-($E95-$C95-14)),1,
IF(AND(対象名簿【こちらに入力をお願いします。】!$F103="症状なし",BA$11&gt;=$C95,BA$11&lt;=$E95,BA$11&lt;=$E95-($E95-$C95-6)),1,"")))))</f>
        <v/>
      </c>
      <c r="BB95" s="42" t="str">
        <f>IF(OR($C95="",$E95=""),"",
IF(AND(対象名簿【こちらに入力をお願いします。】!$F103="症状あり",$C95=45199,BB$11&gt;=$C95,BB$11&lt;=$E95,BB$11&lt;=$E95-($E95-$C95-15)),1,
IF(AND(対象名簿【こちらに入力をお願いします。】!$F103="症状なし",$C95=45199,BB$11&gt;=$C95,BB$11&lt;=$E95,BB$11&lt;=$E95-($E95-$C95-7)),1,
IF(AND(対象名簿【こちらに入力をお願いします。】!$F103="症状あり",BB$11&gt;=$C95,BB$11&lt;=$E95,BB$11&lt;=$E95-($E95-$C95-14)),1,
IF(AND(対象名簿【こちらに入力をお願いします。】!$F103="症状なし",BB$11&gt;=$C95,BB$11&lt;=$E95,BB$11&lt;=$E95-($E95-$C95-6)),1,"")))))</f>
        <v/>
      </c>
      <c r="BC95" s="42" t="str">
        <f>IF(OR($C95="",$E95=""),"",
IF(AND(対象名簿【こちらに入力をお願いします。】!$F103="症状あり",$C95=45199,BC$11&gt;=$C95,BC$11&lt;=$E95,BC$11&lt;=$E95-($E95-$C95-15)),1,
IF(AND(対象名簿【こちらに入力をお願いします。】!$F103="症状なし",$C95=45199,BC$11&gt;=$C95,BC$11&lt;=$E95,BC$11&lt;=$E95-($E95-$C95-7)),1,
IF(AND(対象名簿【こちらに入力をお願いします。】!$F103="症状あり",BC$11&gt;=$C95,BC$11&lt;=$E95,BC$11&lt;=$E95-($E95-$C95-14)),1,
IF(AND(対象名簿【こちらに入力をお願いします。】!$F103="症状なし",BC$11&gt;=$C95,BC$11&lt;=$E95,BC$11&lt;=$E95-($E95-$C95-6)),1,"")))))</f>
        <v/>
      </c>
      <c r="BD95" s="42" t="str">
        <f>IF(OR($C95="",$E95=""),"",
IF(AND(対象名簿【こちらに入力をお願いします。】!$F103="症状あり",$C95=45199,BD$11&gt;=$C95,BD$11&lt;=$E95,BD$11&lt;=$E95-($E95-$C95-15)),1,
IF(AND(対象名簿【こちらに入力をお願いします。】!$F103="症状なし",$C95=45199,BD$11&gt;=$C95,BD$11&lt;=$E95,BD$11&lt;=$E95-($E95-$C95-7)),1,
IF(AND(対象名簿【こちらに入力をお願いします。】!$F103="症状あり",BD$11&gt;=$C95,BD$11&lt;=$E95,BD$11&lt;=$E95-($E95-$C95-14)),1,
IF(AND(対象名簿【こちらに入力をお願いします。】!$F103="症状なし",BD$11&gt;=$C95,BD$11&lt;=$E95,BD$11&lt;=$E95-($E95-$C95-6)),1,"")))))</f>
        <v/>
      </c>
      <c r="BE95" s="42" t="str">
        <f>IF(OR($C95="",$E95=""),"",
IF(AND(対象名簿【こちらに入力をお願いします。】!$F103="症状あり",$C95=45199,BE$11&gt;=$C95,BE$11&lt;=$E95,BE$11&lt;=$E95-($E95-$C95-15)),1,
IF(AND(対象名簿【こちらに入力をお願いします。】!$F103="症状なし",$C95=45199,BE$11&gt;=$C95,BE$11&lt;=$E95,BE$11&lt;=$E95-($E95-$C95-7)),1,
IF(AND(対象名簿【こちらに入力をお願いします。】!$F103="症状あり",BE$11&gt;=$C95,BE$11&lt;=$E95,BE$11&lt;=$E95-($E95-$C95-14)),1,
IF(AND(対象名簿【こちらに入力をお願いします。】!$F103="症状なし",BE$11&gt;=$C95,BE$11&lt;=$E95,BE$11&lt;=$E95-($E95-$C95-6)),1,"")))))</f>
        <v/>
      </c>
      <c r="BF95" s="42" t="str">
        <f>IF(OR($C95="",$E95=""),"",
IF(AND(対象名簿【こちらに入力をお願いします。】!$F103="症状あり",$C95=45199,BF$11&gt;=$C95,BF$11&lt;=$E95,BF$11&lt;=$E95-($E95-$C95-15)),1,
IF(AND(対象名簿【こちらに入力をお願いします。】!$F103="症状なし",$C95=45199,BF$11&gt;=$C95,BF$11&lt;=$E95,BF$11&lt;=$E95-($E95-$C95-7)),1,
IF(AND(対象名簿【こちらに入力をお願いします。】!$F103="症状あり",BF$11&gt;=$C95,BF$11&lt;=$E95,BF$11&lt;=$E95-($E95-$C95-14)),1,
IF(AND(対象名簿【こちらに入力をお願いします。】!$F103="症状なし",BF$11&gt;=$C95,BF$11&lt;=$E95,BF$11&lt;=$E95-($E95-$C95-6)),1,"")))))</f>
        <v/>
      </c>
      <c r="BG95" s="42" t="str">
        <f>IF(OR($C95="",$E95=""),"",
IF(AND(対象名簿【こちらに入力をお願いします。】!$F103="症状あり",$C95=45199,BG$11&gt;=$C95,BG$11&lt;=$E95,BG$11&lt;=$E95-($E95-$C95-15)),1,
IF(AND(対象名簿【こちらに入力をお願いします。】!$F103="症状なし",$C95=45199,BG$11&gt;=$C95,BG$11&lt;=$E95,BG$11&lt;=$E95-($E95-$C95-7)),1,
IF(AND(対象名簿【こちらに入力をお願いします。】!$F103="症状あり",BG$11&gt;=$C95,BG$11&lt;=$E95,BG$11&lt;=$E95-($E95-$C95-14)),1,
IF(AND(対象名簿【こちらに入力をお願いします。】!$F103="症状なし",BG$11&gt;=$C95,BG$11&lt;=$E95,BG$11&lt;=$E95-($E95-$C95-6)),1,"")))))</f>
        <v/>
      </c>
      <c r="BH95" s="42" t="str">
        <f>IF(OR($C95="",$E95=""),"",
IF(AND(対象名簿【こちらに入力をお願いします。】!$F103="症状あり",$C95=45199,BH$11&gt;=$C95,BH$11&lt;=$E95,BH$11&lt;=$E95-($E95-$C95-15)),1,
IF(AND(対象名簿【こちらに入力をお願いします。】!$F103="症状なし",$C95=45199,BH$11&gt;=$C95,BH$11&lt;=$E95,BH$11&lt;=$E95-($E95-$C95-7)),1,
IF(AND(対象名簿【こちらに入力をお願いします。】!$F103="症状あり",BH$11&gt;=$C95,BH$11&lt;=$E95,BH$11&lt;=$E95-($E95-$C95-14)),1,
IF(AND(対象名簿【こちらに入力をお願いします。】!$F103="症状なし",BH$11&gt;=$C95,BH$11&lt;=$E95,BH$11&lt;=$E95-($E95-$C95-6)),1,"")))))</f>
        <v/>
      </c>
      <c r="BI95" s="42" t="str">
        <f>IF(OR($C95="",$E95=""),"",
IF(AND(対象名簿【こちらに入力をお願いします。】!$F103="症状あり",$C95=45199,BI$11&gt;=$C95,BI$11&lt;=$E95,BI$11&lt;=$E95-($E95-$C95-15)),1,
IF(AND(対象名簿【こちらに入力をお願いします。】!$F103="症状なし",$C95=45199,BI$11&gt;=$C95,BI$11&lt;=$E95,BI$11&lt;=$E95-($E95-$C95-7)),1,
IF(AND(対象名簿【こちらに入力をお願いします。】!$F103="症状あり",BI$11&gt;=$C95,BI$11&lt;=$E95,BI$11&lt;=$E95-($E95-$C95-14)),1,
IF(AND(対象名簿【こちらに入力をお願いします。】!$F103="症状なし",BI$11&gt;=$C95,BI$11&lt;=$E95,BI$11&lt;=$E95-($E95-$C95-6)),1,"")))))</f>
        <v/>
      </c>
      <c r="BJ95" s="42" t="str">
        <f>IF(OR($C95="",$E95=""),"",
IF(AND(対象名簿【こちらに入力をお願いします。】!$F103="症状あり",$C95=45199,BJ$11&gt;=$C95,BJ$11&lt;=$E95,BJ$11&lt;=$E95-($E95-$C95-15)),1,
IF(AND(対象名簿【こちらに入力をお願いします。】!$F103="症状なし",$C95=45199,BJ$11&gt;=$C95,BJ$11&lt;=$E95,BJ$11&lt;=$E95-($E95-$C95-7)),1,
IF(AND(対象名簿【こちらに入力をお願いします。】!$F103="症状あり",BJ$11&gt;=$C95,BJ$11&lt;=$E95,BJ$11&lt;=$E95-($E95-$C95-14)),1,
IF(AND(対象名簿【こちらに入力をお願いします。】!$F103="症状なし",BJ$11&gt;=$C95,BJ$11&lt;=$E95,BJ$11&lt;=$E95-($E95-$C95-6)),1,"")))))</f>
        <v/>
      </c>
      <c r="BK95" s="42" t="str">
        <f>IF(OR($C95="",$E95=""),"",
IF(AND(対象名簿【こちらに入力をお願いします。】!$F103="症状あり",$C95=45199,BK$11&gt;=$C95,BK$11&lt;=$E95,BK$11&lt;=$E95-($E95-$C95-15)),1,
IF(AND(対象名簿【こちらに入力をお願いします。】!$F103="症状なし",$C95=45199,BK$11&gt;=$C95,BK$11&lt;=$E95,BK$11&lt;=$E95-($E95-$C95-7)),1,
IF(AND(対象名簿【こちらに入力をお願いします。】!$F103="症状あり",BK$11&gt;=$C95,BK$11&lt;=$E95,BK$11&lt;=$E95-($E95-$C95-14)),1,
IF(AND(対象名簿【こちらに入力をお願いします。】!$F103="症状なし",BK$11&gt;=$C95,BK$11&lt;=$E95,BK$11&lt;=$E95-($E95-$C95-6)),1,"")))))</f>
        <v/>
      </c>
      <c r="BL95" s="42" t="str">
        <f>IF(OR($C95="",$E95=""),"",
IF(AND(対象名簿【こちらに入力をお願いします。】!$F103="症状あり",$C95=45199,BL$11&gt;=$C95,BL$11&lt;=$E95,BL$11&lt;=$E95-($E95-$C95-15)),1,
IF(AND(対象名簿【こちらに入力をお願いします。】!$F103="症状なし",$C95=45199,BL$11&gt;=$C95,BL$11&lt;=$E95,BL$11&lt;=$E95-($E95-$C95-7)),1,
IF(AND(対象名簿【こちらに入力をお願いします。】!$F103="症状あり",BL$11&gt;=$C95,BL$11&lt;=$E95,BL$11&lt;=$E95-($E95-$C95-14)),1,
IF(AND(対象名簿【こちらに入力をお願いします。】!$F103="症状なし",BL$11&gt;=$C95,BL$11&lt;=$E95,BL$11&lt;=$E95-($E95-$C95-6)),1,"")))))</f>
        <v/>
      </c>
      <c r="BM95" s="42" t="str">
        <f>IF(OR($C95="",$E95=""),"",
IF(AND(対象名簿【こちらに入力をお願いします。】!$F103="症状あり",$C95=45199,BM$11&gt;=$C95,BM$11&lt;=$E95,BM$11&lt;=$E95-($E95-$C95-15)),1,
IF(AND(対象名簿【こちらに入力をお願いします。】!$F103="症状なし",$C95=45199,BM$11&gt;=$C95,BM$11&lt;=$E95,BM$11&lt;=$E95-($E95-$C95-7)),1,
IF(AND(対象名簿【こちらに入力をお願いします。】!$F103="症状あり",BM$11&gt;=$C95,BM$11&lt;=$E95,BM$11&lt;=$E95-($E95-$C95-14)),1,
IF(AND(対象名簿【こちらに入力をお願いします。】!$F103="症状なし",BM$11&gt;=$C95,BM$11&lt;=$E95,BM$11&lt;=$E95-($E95-$C95-6)),1,"")))))</f>
        <v/>
      </c>
      <c r="BN95" s="42" t="str">
        <f>IF(OR($C95="",$E95=""),"",
IF(AND(対象名簿【こちらに入力をお願いします。】!$F103="症状あり",$C95=45199,BN$11&gt;=$C95,BN$11&lt;=$E95,BN$11&lt;=$E95-($E95-$C95-15)),1,
IF(AND(対象名簿【こちらに入力をお願いします。】!$F103="症状なし",$C95=45199,BN$11&gt;=$C95,BN$11&lt;=$E95,BN$11&lt;=$E95-($E95-$C95-7)),1,
IF(AND(対象名簿【こちらに入力をお願いします。】!$F103="症状あり",BN$11&gt;=$C95,BN$11&lt;=$E95,BN$11&lt;=$E95-($E95-$C95-14)),1,
IF(AND(対象名簿【こちらに入力をお願いします。】!$F103="症状なし",BN$11&gt;=$C95,BN$11&lt;=$E95,BN$11&lt;=$E95-($E95-$C95-6)),1,"")))))</f>
        <v/>
      </c>
      <c r="BO95" s="42" t="str">
        <f>IF(OR($C95="",$E95=""),"",
IF(AND(対象名簿【こちらに入力をお願いします。】!$F103="症状あり",$C95=45199,BO$11&gt;=$C95,BO$11&lt;=$E95,BO$11&lt;=$E95-($E95-$C95-15)),1,
IF(AND(対象名簿【こちらに入力をお願いします。】!$F103="症状なし",$C95=45199,BO$11&gt;=$C95,BO$11&lt;=$E95,BO$11&lt;=$E95-($E95-$C95-7)),1,
IF(AND(対象名簿【こちらに入力をお願いします。】!$F103="症状あり",BO$11&gt;=$C95,BO$11&lt;=$E95,BO$11&lt;=$E95-($E95-$C95-14)),1,
IF(AND(対象名簿【こちらに入力をお願いします。】!$F103="症状なし",BO$11&gt;=$C95,BO$11&lt;=$E95,BO$11&lt;=$E95-($E95-$C95-6)),1,"")))))</f>
        <v/>
      </c>
      <c r="BP95" s="42" t="str">
        <f>IF(OR($C95="",$E95=""),"",
IF(AND(対象名簿【こちらに入力をお願いします。】!$F103="症状あり",$C95=45199,BP$11&gt;=$C95,BP$11&lt;=$E95,BP$11&lt;=$E95-($E95-$C95-15)),1,
IF(AND(対象名簿【こちらに入力をお願いします。】!$F103="症状なし",$C95=45199,BP$11&gt;=$C95,BP$11&lt;=$E95,BP$11&lt;=$E95-($E95-$C95-7)),1,
IF(AND(対象名簿【こちらに入力をお願いします。】!$F103="症状あり",BP$11&gt;=$C95,BP$11&lt;=$E95,BP$11&lt;=$E95-($E95-$C95-14)),1,
IF(AND(対象名簿【こちらに入力をお願いします。】!$F103="症状なし",BP$11&gt;=$C95,BP$11&lt;=$E95,BP$11&lt;=$E95-($E95-$C95-6)),1,"")))))</f>
        <v/>
      </c>
      <c r="BQ95" s="42" t="str">
        <f>IF(OR($C95="",$E95=""),"",
IF(AND(対象名簿【こちらに入力をお願いします。】!$F103="症状あり",$C95=45199,BQ$11&gt;=$C95,BQ$11&lt;=$E95,BQ$11&lt;=$E95-($E95-$C95-15)),1,
IF(AND(対象名簿【こちらに入力をお願いします。】!$F103="症状なし",$C95=45199,BQ$11&gt;=$C95,BQ$11&lt;=$E95,BQ$11&lt;=$E95-($E95-$C95-7)),1,
IF(AND(対象名簿【こちらに入力をお願いします。】!$F103="症状あり",BQ$11&gt;=$C95,BQ$11&lt;=$E95,BQ$11&lt;=$E95-($E95-$C95-14)),1,
IF(AND(対象名簿【こちらに入力をお願いします。】!$F103="症状なし",BQ$11&gt;=$C95,BQ$11&lt;=$E95,BQ$11&lt;=$E95-($E95-$C95-6)),1,"")))))</f>
        <v/>
      </c>
      <c r="BR95" s="42" t="str">
        <f>IF(OR($C95="",$E95=""),"",
IF(AND(対象名簿【こちらに入力をお願いします。】!$F103="症状あり",$C95=45199,BR$11&gt;=$C95,BR$11&lt;=$E95,BR$11&lt;=$E95-($E95-$C95-15)),1,
IF(AND(対象名簿【こちらに入力をお願いします。】!$F103="症状なし",$C95=45199,BR$11&gt;=$C95,BR$11&lt;=$E95,BR$11&lt;=$E95-($E95-$C95-7)),1,
IF(AND(対象名簿【こちらに入力をお願いします。】!$F103="症状あり",BR$11&gt;=$C95,BR$11&lt;=$E95,BR$11&lt;=$E95-($E95-$C95-14)),1,
IF(AND(対象名簿【こちらに入力をお願いします。】!$F103="症状なし",BR$11&gt;=$C95,BR$11&lt;=$E95,BR$11&lt;=$E95-($E95-$C95-6)),1,"")))))</f>
        <v/>
      </c>
      <c r="BS95" s="42" t="str">
        <f>IF(OR($C95="",$E95=""),"",
IF(AND(対象名簿【こちらに入力をお願いします。】!$F103="症状あり",$C95=45199,BS$11&gt;=$C95,BS$11&lt;=$E95,BS$11&lt;=$E95-($E95-$C95-15)),1,
IF(AND(対象名簿【こちらに入力をお願いします。】!$F103="症状なし",$C95=45199,BS$11&gt;=$C95,BS$11&lt;=$E95,BS$11&lt;=$E95-($E95-$C95-7)),1,
IF(AND(対象名簿【こちらに入力をお願いします。】!$F103="症状あり",BS$11&gt;=$C95,BS$11&lt;=$E95,BS$11&lt;=$E95-($E95-$C95-14)),1,
IF(AND(対象名簿【こちらに入力をお願いします。】!$F103="症状なし",BS$11&gt;=$C95,BS$11&lt;=$E95,BS$11&lt;=$E95-($E95-$C95-6)),1,"")))))</f>
        <v/>
      </c>
      <c r="BT95" s="42" t="str">
        <f>IF(OR($C95="",$E95=""),"",
IF(AND(対象名簿【こちらに入力をお願いします。】!$F103="症状あり",$C95=45199,BT$11&gt;=$C95,BT$11&lt;=$E95,BT$11&lt;=$E95-($E95-$C95-15)),1,
IF(AND(対象名簿【こちらに入力をお願いします。】!$F103="症状なし",$C95=45199,BT$11&gt;=$C95,BT$11&lt;=$E95,BT$11&lt;=$E95-($E95-$C95-7)),1,
IF(AND(対象名簿【こちらに入力をお願いします。】!$F103="症状あり",BT$11&gt;=$C95,BT$11&lt;=$E95,BT$11&lt;=$E95-($E95-$C95-14)),1,
IF(AND(対象名簿【こちらに入力をお願いします。】!$F103="症状なし",BT$11&gt;=$C95,BT$11&lt;=$E95,BT$11&lt;=$E95-($E95-$C95-6)),1,"")))))</f>
        <v/>
      </c>
      <c r="BU95" s="42" t="str">
        <f>IF(OR($C95="",$E95=""),"",
IF(AND(対象名簿【こちらに入力をお願いします。】!$F103="症状あり",$C95=45199,BU$11&gt;=$C95,BU$11&lt;=$E95,BU$11&lt;=$E95-($E95-$C95-15)),1,
IF(AND(対象名簿【こちらに入力をお願いします。】!$F103="症状なし",$C95=45199,BU$11&gt;=$C95,BU$11&lt;=$E95,BU$11&lt;=$E95-($E95-$C95-7)),1,
IF(AND(対象名簿【こちらに入力をお願いします。】!$F103="症状あり",BU$11&gt;=$C95,BU$11&lt;=$E95,BU$11&lt;=$E95-($E95-$C95-14)),1,
IF(AND(対象名簿【こちらに入力をお願いします。】!$F103="症状なし",BU$11&gt;=$C95,BU$11&lt;=$E95,BU$11&lt;=$E95-($E95-$C95-6)),1,"")))))</f>
        <v/>
      </c>
      <c r="BV95" s="42" t="str">
        <f>IF(OR($C95="",$E95=""),"",
IF(AND(対象名簿【こちらに入力をお願いします。】!$F103="症状あり",$C95=45199,BV$11&gt;=$C95,BV$11&lt;=$E95,BV$11&lt;=$E95-($E95-$C95-15)),1,
IF(AND(対象名簿【こちらに入力をお願いします。】!$F103="症状なし",$C95=45199,BV$11&gt;=$C95,BV$11&lt;=$E95,BV$11&lt;=$E95-($E95-$C95-7)),1,
IF(AND(対象名簿【こちらに入力をお願いします。】!$F103="症状あり",BV$11&gt;=$C95,BV$11&lt;=$E95,BV$11&lt;=$E95-($E95-$C95-14)),1,
IF(AND(対象名簿【こちらに入力をお願いします。】!$F103="症状なし",BV$11&gt;=$C95,BV$11&lt;=$E95,BV$11&lt;=$E95-($E95-$C95-6)),1,"")))))</f>
        <v/>
      </c>
      <c r="BW95" s="42" t="str">
        <f>IF(OR($C95="",$E95=""),"",
IF(AND(対象名簿【こちらに入力をお願いします。】!$F103="症状あり",$C95=45199,BW$11&gt;=$C95,BW$11&lt;=$E95,BW$11&lt;=$E95-($E95-$C95-15)),1,
IF(AND(対象名簿【こちらに入力をお願いします。】!$F103="症状なし",$C95=45199,BW$11&gt;=$C95,BW$11&lt;=$E95,BW$11&lt;=$E95-($E95-$C95-7)),1,
IF(AND(対象名簿【こちらに入力をお願いします。】!$F103="症状あり",BW$11&gt;=$C95,BW$11&lt;=$E95,BW$11&lt;=$E95-($E95-$C95-14)),1,
IF(AND(対象名簿【こちらに入力をお願いします。】!$F103="症状なし",BW$11&gt;=$C95,BW$11&lt;=$E95,BW$11&lt;=$E95-($E95-$C95-6)),1,"")))))</f>
        <v/>
      </c>
      <c r="BX95" s="42" t="str">
        <f>IF(OR($C95="",$E95=""),"",
IF(AND(対象名簿【こちらに入力をお願いします。】!$F103="症状あり",$C95=45199,BX$11&gt;=$C95,BX$11&lt;=$E95,BX$11&lt;=$E95-($E95-$C95-15)),1,
IF(AND(対象名簿【こちらに入力をお願いします。】!$F103="症状なし",$C95=45199,BX$11&gt;=$C95,BX$11&lt;=$E95,BX$11&lt;=$E95-($E95-$C95-7)),1,
IF(AND(対象名簿【こちらに入力をお願いします。】!$F103="症状あり",BX$11&gt;=$C95,BX$11&lt;=$E95,BX$11&lt;=$E95-($E95-$C95-14)),1,
IF(AND(対象名簿【こちらに入力をお願いします。】!$F103="症状なし",BX$11&gt;=$C95,BX$11&lt;=$E95,BX$11&lt;=$E95-($E95-$C95-6)),1,"")))))</f>
        <v/>
      </c>
      <c r="BY95" s="42" t="str">
        <f>IF(OR($C95="",$E95=""),"",
IF(AND(対象名簿【こちらに入力をお願いします。】!$F103="症状あり",$C95=45199,BY$11&gt;=$C95,BY$11&lt;=$E95,BY$11&lt;=$E95-($E95-$C95-15)),1,
IF(AND(対象名簿【こちらに入力をお願いします。】!$F103="症状なし",$C95=45199,BY$11&gt;=$C95,BY$11&lt;=$E95,BY$11&lt;=$E95-($E95-$C95-7)),1,
IF(AND(対象名簿【こちらに入力をお願いします。】!$F103="症状あり",BY$11&gt;=$C95,BY$11&lt;=$E95,BY$11&lt;=$E95-($E95-$C95-14)),1,
IF(AND(対象名簿【こちらに入力をお願いします。】!$F103="症状なし",BY$11&gt;=$C95,BY$11&lt;=$E95,BY$11&lt;=$E95-($E95-$C95-6)),1,"")))))</f>
        <v/>
      </c>
      <c r="BZ95" s="42" t="str">
        <f>IF(OR($C95="",$E95=""),"",
IF(AND(対象名簿【こちらに入力をお願いします。】!$F103="症状あり",$C95=45199,BZ$11&gt;=$C95,BZ$11&lt;=$E95,BZ$11&lt;=$E95-($E95-$C95-15)),1,
IF(AND(対象名簿【こちらに入力をお願いします。】!$F103="症状なし",$C95=45199,BZ$11&gt;=$C95,BZ$11&lt;=$E95,BZ$11&lt;=$E95-($E95-$C95-7)),1,
IF(AND(対象名簿【こちらに入力をお願いします。】!$F103="症状あり",BZ$11&gt;=$C95,BZ$11&lt;=$E95,BZ$11&lt;=$E95-($E95-$C95-14)),1,
IF(AND(対象名簿【こちらに入力をお願いします。】!$F103="症状なし",BZ$11&gt;=$C95,BZ$11&lt;=$E95,BZ$11&lt;=$E95-($E95-$C95-6)),1,"")))))</f>
        <v/>
      </c>
      <c r="CA95" s="42" t="str">
        <f>IF(OR($C95="",$E95=""),"",
IF(AND(対象名簿【こちらに入力をお願いします。】!$F103="症状あり",$C95=45199,CA$11&gt;=$C95,CA$11&lt;=$E95,CA$11&lt;=$E95-($E95-$C95-15)),1,
IF(AND(対象名簿【こちらに入力をお願いします。】!$F103="症状なし",$C95=45199,CA$11&gt;=$C95,CA$11&lt;=$E95,CA$11&lt;=$E95-($E95-$C95-7)),1,
IF(AND(対象名簿【こちらに入力をお願いします。】!$F103="症状あり",CA$11&gt;=$C95,CA$11&lt;=$E95,CA$11&lt;=$E95-($E95-$C95-14)),1,
IF(AND(対象名簿【こちらに入力をお願いします。】!$F103="症状なし",CA$11&gt;=$C95,CA$11&lt;=$E95,CA$11&lt;=$E95-($E95-$C95-6)),1,"")))))</f>
        <v/>
      </c>
      <c r="CB95" s="42" t="str">
        <f>IF(OR($C95="",$E95=""),"",
IF(AND(対象名簿【こちらに入力をお願いします。】!$F103="症状あり",$C95=45199,CB$11&gt;=$C95,CB$11&lt;=$E95,CB$11&lt;=$E95-($E95-$C95-15)),1,
IF(AND(対象名簿【こちらに入力をお願いします。】!$F103="症状なし",$C95=45199,CB$11&gt;=$C95,CB$11&lt;=$E95,CB$11&lt;=$E95-($E95-$C95-7)),1,
IF(AND(対象名簿【こちらに入力をお願いします。】!$F103="症状あり",CB$11&gt;=$C95,CB$11&lt;=$E95,CB$11&lt;=$E95-($E95-$C95-14)),1,
IF(AND(対象名簿【こちらに入力をお願いします。】!$F103="症状なし",CB$11&gt;=$C95,CB$11&lt;=$E95,CB$11&lt;=$E95-($E95-$C95-6)),1,"")))))</f>
        <v/>
      </c>
      <c r="CC95" s="42" t="str">
        <f>IF(OR($C95="",$E95=""),"",
IF(AND(対象名簿【こちらに入力をお願いします。】!$F103="症状あり",$C95=45199,CC$11&gt;=$C95,CC$11&lt;=$E95,CC$11&lt;=$E95-($E95-$C95-15)),1,
IF(AND(対象名簿【こちらに入力をお願いします。】!$F103="症状なし",$C95=45199,CC$11&gt;=$C95,CC$11&lt;=$E95,CC$11&lt;=$E95-($E95-$C95-7)),1,
IF(AND(対象名簿【こちらに入力をお願いします。】!$F103="症状あり",CC$11&gt;=$C95,CC$11&lt;=$E95,CC$11&lt;=$E95-($E95-$C95-14)),1,
IF(AND(対象名簿【こちらに入力をお願いします。】!$F103="症状なし",CC$11&gt;=$C95,CC$11&lt;=$E95,CC$11&lt;=$E95-($E95-$C95-6)),1,"")))))</f>
        <v/>
      </c>
      <c r="CD95" s="42" t="str">
        <f>IF(OR($C95="",$E95=""),"",
IF(AND(対象名簿【こちらに入力をお願いします。】!$F103="症状あり",$C95=45199,CD$11&gt;=$C95,CD$11&lt;=$E95,CD$11&lt;=$E95-($E95-$C95-15)),1,
IF(AND(対象名簿【こちらに入力をお願いします。】!$F103="症状なし",$C95=45199,CD$11&gt;=$C95,CD$11&lt;=$E95,CD$11&lt;=$E95-($E95-$C95-7)),1,
IF(AND(対象名簿【こちらに入力をお願いします。】!$F103="症状あり",CD$11&gt;=$C95,CD$11&lt;=$E95,CD$11&lt;=$E95-($E95-$C95-14)),1,
IF(AND(対象名簿【こちらに入力をお願いします。】!$F103="症状なし",CD$11&gt;=$C95,CD$11&lt;=$E95,CD$11&lt;=$E95-($E95-$C95-6)),1,"")))))</f>
        <v/>
      </c>
      <c r="CE95" s="42" t="str">
        <f>IF(OR($C95="",$E95=""),"",
IF(AND(対象名簿【こちらに入力をお願いします。】!$F103="症状あり",$C95=45199,CE$11&gt;=$C95,CE$11&lt;=$E95,CE$11&lt;=$E95-($E95-$C95-15)),1,
IF(AND(対象名簿【こちらに入力をお願いします。】!$F103="症状なし",$C95=45199,CE$11&gt;=$C95,CE$11&lt;=$E95,CE$11&lt;=$E95-($E95-$C95-7)),1,
IF(AND(対象名簿【こちらに入力をお願いします。】!$F103="症状あり",CE$11&gt;=$C95,CE$11&lt;=$E95,CE$11&lt;=$E95-($E95-$C95-14)),1,
IF(AND(対象名簿【こちらに入力をお願いします。】!$F103="症状なし",CE$11&gt;=$C95,CE$11&lt;=$E95,CE$11&lt;=$E95-($E95-$C95-6)),1,"")))))</f>
        <v/>
      </c>
      <c r="CF95" s="42" t="str">
        <f>IF(OR($C95="",$E95=""),"",
IF(AND(対象名簿【こちらに入力をお願いします。】!$F103="症状あり",$C95=45199,CF$11&gt;=$C95,CF$11&lt;=$E95,CF$11&lt;=$E95-($E95-$C95-15)),1,
IF(AND(対象名簿【こちらに入力をお願いします。】!$F103="症状なし",$C95=45199,CF$11&gt;=$C95,CF$11&lt;=$E95,CF$11&lt;=$E95-($E95-$C95-7)),1,
IF(AND(対象名簿【こちらに入力をお願いします。】!$F103="症状あり",CF$11&gt;=$C95,CF$11&lt;=$E95,CF$11&lt;=$E95-($E95-$C95-14)),1,
IF(AND(対象名簿【こちらに入力をお願いします。】!$F103="症状なし",CF$11&gt;=$C95,CF$11&lt;=$E95,CF$11&lt;=$E95-($E95-$C95-6)),1,"")))))</f>
        <v/>
      </c>
      <c r="CG95" s="42" t="str">
        <f>IF(OR($C95="",$E95=""),"",
IF(AND(対象名簿【こちらに入力をお願いします。】!$F103="症状あり",$C95=45199,CG$11&gt;=$C95,CG$11&lt;=$E95,CG$11&lt;=$E95-($E95-$C95-15)),1,
IF(AND(対象名簿【こちらに入力をお願いします。】!$F103="症状なし",$C95=45199,CG$11&gt;=$C95,CG$11&lt;=$E95,CG$11&lt;=$E95-($E95-$C95-7)),1,
IF(AND(対象名簿【こちらに入力をお願いします。】!$F103="症状あり",CG$11&gt;=$C95,CG$11&lt;=$E95,CG$11&lt;=$E95-($E95-$C95-14)),1,
IF(AND(対象名簿【こちらに入力をお願いします。】!$F103="症状なし",CG$11&gt;=$C95,CG$11&lt;=$E95,CG$11&lt;=$E95-($E95-$C95-6)),1,"")))))</f>
        <v/>
      </c>
      <c r="CH95" s="42" t="str">
        <f>IF(OR($C95="",$E95=""),"",
IF(AND(対象名簿【こちらに入力をお願いします。】!$F103="症状あり",$C95=45199,CH$11&gt;=$C95,CH$11&lt;=$E95,CH$11&lt;=$E95-($E95-$C95-15)),1,
IF(AND(対象名簿【こちらに入力をお願いします。】!$F103="症状なし",$C95=45199,CH$11&gt;=$C95,CH$11&lt;=$E95,CH$11&lt;=$E95-($E95-$C95-7)),1,
IF(AND(対象名簿【こちらに入力をお願いします。】!$F103="症状あり",CH$11&gt;=$C95,CH$11&lt;=$E95,CH$11&lt;=$E95-($E95-$C95-14)),1,
IF(AND(対象名簿【こちらに入力をお願いします。】!$F103="症状なし",CH$11&gt;=$C95,CH$11&lt;=$E95,CH$11&lt;=$E95-($E95-$C95-6)),1,"")))))</f>
        <v/>
      </c>
      <c r="CI95" s="42" t="str">
        <f>IF(OR($C95="",$E95=""),"",
IF(AND(対象名簿【こちらに入力をお願いします。】!$F103="症状あり",$C95=45199,CI$11&gt;=$C95,CI$11&lt;=$E95,CI$11&lt;=$E95-($E95-$C95-15)),1,
IF(AND(対象名簿【こちらに入力をお願いします。】!$F103="症状なし",$C95=45199,CI$11&gt;=$C95,CI$11&lt;=$E95,CI$11&lt;=$E95-($E95-$C95-7)),1,
IF(AND(対象名簿【こちらに入力をお願いします。】!$F103="症状あり",CI$11&gt;=$C95,CI$11&lt;=$E95,CI$11&lt;=$E95-($E95-$C95-14)),1,
IF(AND(対象名簿【こちらに入力をお願いします。】!$F103="症状なし",CI$11&gt;=$C95,CI$11&lt;=$E95,CI$11&lt;=$E95-($E95-$C95-6)),1,"")))))</f>
        <v/>
      </c>
      <c r="CJ95" s="42" t="str">
        <f>IF(OR($C95="",$E95=""),"",
IF(AND(対象名簿【こちらに入力をお願いします。】!$F103="症状あり",$C95=45199,CJ$11&gt;=$C95,CJ$11&lt;=$E95,CJ$11&lt;=$E95-($E95-$C95-15)),1,
IF(AND(対象名簿【こちらに入力をお願いします。】!$F103="症状なし",$C95=45199,CJ$11&gt;=$C95,CJ$11&lt;=$E95,CJ$11&lt;=$E95-($E95-$C95-7)),1,
IF(AND(対象名簿【こちらに入力をお願いします。】!$F103="症状あり",CJ$11&gt;=$C95,CJ$11&lt;=$E95,CJ$11&lt;=$E95-($E95-$C95-14)),1,
IF(AND(対象名簿【こちらに入力をお願いします。】!$F103="症状なし",CJ$11&gt;=$C95,CJ$11&lt;=$E95,CJ$11&lt;=$E95-($E95-$C95-6)),1,"")))))</f>
        <v/>
      </c>
      <c r="CK95" s="42" t="str">
        <f>IF(OR($C95="",$E95=""),"",
IF(AND(対象名簿【こちらに入力をお願いします。】!$F103="症状あり",$C95=45199,CK$11&gt;=$C95,CK$11&lt;=$E95,CK$11&lt;=$E95-($E95-$C95-15)),1,
IF(AND(対象名簿【こちらに入力をお願いします。】!$F103="症状なし",$C95=45199,CK$11&gt;=$C95,CK$11&lt;=$E95,CK$11&lt;=$E95-($E95-$C95-7)),1,
IF(AND(対象名簿【こちらに入力をお願いします。】!$F103="症状あり",CK$11&gt;=$C95,CK$11&lt;=$E95,CK$11&lt;=$E95-($E95-$C95-14)),1,
IF(AND(対象名簿【こちらに入力をお願いします。】!$F103="症状なし",CK$11&gt;=$C95,CK$11&lt;=$E95,CK$11&lt;=$E95-($E95-$C95-6)),1,"")))))</f>
        <v/>
      </c>
      <c r="CL95" s="42" t="str">
        <f>IF(OR($C95="",$E95=""),"",
IF(AND(対象名簿【こちらに入力をお願いします。】!$F103="症状あり",$C95=45199,CL$11&gt;=$C95,CL$11&lt;=$E95,CL$11&lt;=$E95-($E95-$C95-15)),1,
IF(AND(対象名簿【こちらに入力をお願いします。】!$F103="症状なし",$C95=45199,CL$11&gt;=$C95,CL$11&lt;=$E95,CL$11&lt;=$E95-($E95-$C95-7)),1,
IF(AND(対象名簿【こちらに入力をお願いします。】!$F103="症状あり",CL$11&gt;=$C95,CL$11&lt;=$E95,CL$11&lt;=$E95-($E95-$C95-14)),1,
IF(AND(対象名簿【こちらに入力をお願いします。】!$F103="症状なし",CL$11&gt;=$C95,CL$11&lt;=$E95,CL$11&lt;=$E95-($E95-$C95-6)),1,"")))))</f>
        <v/>
      </c>
      <c r="CM95" s="42" t="str">
        <f>IF(OR($C95="",$E95=""),"",
IF(AND(対象名簿【こちらに入力をお願いします。】!$F103="症状あり",$C95=45199,CM$11&gt;=$C95,CM$11&lt;=$E95,CM$11&lt;=$E95-($E95-$C95-15)),1,
IF(AND(対象名簿【こちらに入力をお願いします。】!$F103="症状なし",$C95=45199,CM$11&gt;=$C95,CM$11&lt;=$E95,CM$11&lt;=$E95-($E95-$C95-7)),1,
IF(AND(対象名簿【こちらに入力をお願いします。】!$F103="症状あり",CM$11&gt;=$C95,CM$11&lt;=$E95,CM$11&lt;=$E95-($E95-$C95-14)),1,
IF(AND(対象名簿【こちらに入力をお願いします。】!$F103="症状なし",CM$11&gt;=$C95,CM$11&lt;=$E95,CM$11&lt;=$E95-($E95-$C95-6)),1,"")))))</f>
        <v/>
      </c>
      <c r="CN95" s="42" t="str">
        <f>IF(OR($C95="",$E95=""),"",
IF(AND(対象名簿【こちらに入力をお願いします。】!$F103="症状あり",$C95=45199,CN$11&gt;=$C95,CN$11&lt;=$E95,CN$11&lt;=$E95-($E95-$C95-15)),1,
IF(AND(対象名簿【こちらに入力をお願いします。】!$F103="症状なし",$C95=45199,CN$11&gt;=$C95,CN$11&lt;=$E95,CN$11&lt;=$E95-($E95-$C95-7)),1,
IF(AND(対象名簿【こちらに入力をお願いします。】!$F103="症状あり",CN$11&gt;=$C95,CN$11&lt;=$E95,CN$11&lt;=$E95-($E95-$C95-14)),1,
IF(AND(対象名簿【こちらに入力をお願いします。】!$F103="症状なし",CN$11&gt;=$C95,CN$11&lt;=$E95,CN$11&lt;=$E95-($E95-$C95-6)),1,"")))))</f>
        <v/>
      </c>
      <c r="CO95" s="42" t="str">
        <f>IF(OR($C95="",$E95=""),"",
IF(AND(対象名簿【こちらに入力をお願いします。】!$F103="症状あり",$C95=45199,CO$11&gt;=$C95,CO$11&lt;=$E95,CO$11&lt;=$E95-($E95-$C95-15)),1,
IF(AND(対象名簿【こちらに入力をお願いします。】!$F103="症状なし",$C95=45199,CO$11&gt;=$C95,CO$11&lt;=$E95,CO$11&lt;=$E95-($E95-$C95-7)),1,
IF(AND(対象名簿【こちらに入力をお願いします。】!$F103="症状あり",CO$11&gt;=$C95,CO$11&lt;=$E95,CO$11&lt;=$E95-($E95-$C95-14)),1,
IF(AND(対象名簿【こちらに入力をお願いします。】!$F103="症状なし",CO$11&gt;=$C95,CO$11&lt;=$E95,CO$11&lt;=$E95-($E95-$C95-6)),1,"")))))</f>
        <v/>
      </c>
      <c r="CP95" s="42" t="str">
        <f>IF(OR($C95="",$E95=""),"",
IF(AND(対象名簿【こちらに入力をお願いします。】!$F103="症状あり",$C95=45199,CP$11&gt;=$C95,CP$11&lt;=$E95,CP$11&lt;=$E95-($E95-$C95-15)),1,
IF(AND(対象名簿【こちらに入力をお願いします。】!$F103="症状なし",$C95=45199,CP$11&gt;=$C95,CP$11&lt;=$E95,CP$11&lt;=$E95-($E95-$C95-7)),1,
IF(AND(対象名簿【こちらに入力をお願いします。】!$F103="症状あり",CP$11&gt;=$C95,CP$11&lt;=$E95,CP$11&lt;=$E95-($E95-$C95-14)),1,
IF(AND(対象名簿【こちらに入力をお願いします。】!$F103="症状なし",CP$11&gt;=$C95,CP$11&lt;=$E95,CP$11&lt;=$E95-($E95-$C95-6)),1,"")))))</f>
        <v/>
      </c>
      <c r="CQ95" s="42" t="str">
        <f>IF(OR($C95="",$E95=""),"",
IF(AND(対象名簿【こちらに入力をお願いします。】!$F103="症状あり",$C95=45199,CQ$11&gt;=$C95,CQ$11&lt;=$E95,CQ$11&lt;=$E95-($E95-$C95-15)),1,
IF(AND(対象名簿【こちらに入力をお願いします。】!$F103="症状なし",$C95=45199,CQ$11&gt;=$C95,CQ$11&lt;=$E95,CQ$11&lt;=$E95-($E95-$C95-7)),1,
IF(AND(対象名簿【こちらに入力をお願いします。】!$F103="症状あり",CQ$11&gt;=$C95,CQ$11&lt;=$E95,CQ$11&lt;=$E95-($E95-$C95-14)),1,
IF(AND(対象名簿【こちらに入力をお願いします。】!$F103="症状なし",CQ$11&gt;=$C95,CQ$11&lt;=$E95,CQ$11&lt;=$E95-($E95-$C95-6)),1,"")))))</f>
        <v/>
      </c>
      <c r="CR95" s="42" t="str">
        <f>IF(OR($C95="",$E95=""),"",
IF(AND(対象名簿【こちらに入力をお願いします。】!$F103="症状あり",$C95=45199,CR$11&gt;=$C95,CR$11&lt;=$E95,CR$11&lt;=$E95-($E95-$C95-15)),1,
IF(AND(対象名簿【こちらに入力をお願いします。】!$F103="症状なし",$C95=45199,CR$11&gt;=$C95,CR$11&lt;=$E95,CR$11&lt;=$E95-($E95-$C95-7)),1,
IF(AND(対象名簿【こちらに入力をお願いします。】!$F103="症状あり",CR$11&gt;=$C95,CR$11&lt;=$E95,CR$11&lt;=$E95-($E95-$C95-14)),1,
IF(AND(対象名簿【こちらに入力をお願いします。】!$F103="症状なし",CR$11&gt;=$C95,CR$11&lt;=$E95,CR$11&lt;=$E95-($E95-$C95-6)),1,"")))))</f>
        <v/>
      </c>
      <c r="CS95" s="42" t="str">
        <f>IF(OR($C95="",$E95=""),"",
IF(AND(対象名簿【こちらに入力をお願いします。】!$F103="症状あり",$C95=45199,CS$11&gt;=$C95,CS$11&lt;=$E95,CS$11&lt;=$E95-($E95-$C95-15)),1,
IF(AND(対象名簿【こちらに入力をお願いします。】!$F103="症状なし",$C95=45199,CS$11&gt;=$C95,CS$11&lt;=$E95,CS$11&lt;=$E95-($E95-$C95-7)),1,
IF(AND(対象名簿【こちらに入力をお願いします。】!$F103="症状あり",CS$11&gt;=$C95,CS$11&lt;=$E95,CS$11&lt;=$E95-($E95-$C95-14)),1,
IF(AND(対象名簿【こちらに入力をお願いします。】!$F103="症状なし",CS$11&gt;=$C95,CS$11&lt;=$E95,CS$11&lt;=$E95-($E95-$C95-6)),1,"")))))</f>
        <v/>
      </c>
      <c r="CT95" s="42" t="str">
        <f>IF(OR($C95="",$E95=""),"",
IF(AND(対象名簿【こちらに入力をお願いします。】!$F103="症状あり",$C95=45199,CT$11&gt;=$C95,CT$11&lt;=$E95,CT$11&lt;=$E95-($E95-$C95-15)),1,
IF(AND(対象名簿【こちらに入力をお願いします。】!$F103="症状なし",$C95=45199,CT$11&gt;=$C95,CT$11&lt;=$E95,CT$11&lt;=$E95-($E95-$C95-7)),1,
IF(AND(対象名簿【こちらに入力をお願いします。】!$F103="症状あり",CT$11&gt;=$C95,CT$11&lt;=$E95,CT$11&lt;=$E95-($E95-$C95-14)),1,
IF(AND(対象名簿【こちらに入力をお願いします。】!$F103="症状なし",CT$11&gt;=$C95,CT$11&lt;=$E95,CT$11&lt;=$E95-($E95-$C95-6)),1,"")))))</f>
        <v/>
      </c>
      <c r="CU95" s="42" t="str">
        <f>IF(OR($C95="",$E95=""),"",
IF(AND(対象名簿【こちらに入力をお願いします。】!$F103="症状あり",$C95=45199,CU$11&gt;=$C95,CU$11&lt;=$E95,CU$11&lt;=$E95-($E95-$C95-15)),1,
IF(AND(対象名簿【こちらに入力をお願いします。】!$F103="症状なし",$C95=45199,CU$11&gt;=$C95,CU$11&lt;=$E95,CU$11&lt;=$E95-($E95-$C95-7)),1,
IF(AND(対象名簿【こちらに入力をお願いします。】!$F103="症状あり",CU$11&gt;=$C95,CU$11&lt;=$E95,CU$11&lt;=$E95-($E95-$C95-14)),1,
IF(AND(対象名簿【こちらに入力をお願いします。】!$F103="症状なし",CU$11&gt;=$C95,CU$11&lt;=$E95,CU$11&lt;=$E95-($E95-$C95-6)),1,"")))))</f>
        <v/>
      </c>
    </row>
    <row r="96" spans="1:99" s="25" customFormat="1">
      <c r="A96" s="72">
        <f>対象名簿【こちらに入力をお願いします。】!A104</f>
        <v>85</v>
      </c>
      <c r="B96" s="72" t="str">
        <f>IF(AND(対象名簿【こちらに入力をお願いします。】!$K$4&lt;=29,対象名簿【こちらに入力をお願いします。】!B104&lt;&gt;""),対象名簿【こちらに入力をお願いします。】!B104,"")</f>
        <v>利用者CG</v>
      </c>
      <c r="C96" s="73" t="str">
        <f>IF(AND(対象名簿【こちらに入力をお願いします。】!$K$4&lt;=29,対象名簿【こちらに入力をお願いします。】!C104&lt;&gt;""),対象名簿【こちらに入力をお願いします。】!C104,"")</f>
        <v/>
      </c>
      <c r="D96" s="74" t="s">
        <v>3</v>
      </c>
      <c r="E96" s="75" t="str">
        <f>IF(AND(対象名簿【こちらに入力をお願いします。】!$K$4&lt;=29,対象名簿【こちらに入力をお願いします。】!E104&lt;&gt;""),対象名簿【こちらに入力をお願いします。】!E104,"")</f>
        <v/>
      </c>
      <c r="F96" s="85">
        <f t="shared" si="9"/>
        <v>0</v>
      </c>
      <c r="G96" s="76">
        <f t="shared" si="10"/>
        <v>0</v>
      </c>
      <c r="H96" s="93"/>
      <c r="I96" s="44" t="str">
        <f>IF(OR($C96="",$E96=""),"",
IF(AND(対象名簿【こちらに入力をお願いします。】!$F104="症状あり",$C96=45199,I$11&gt;=$C96,I$11&lt;=$E96,I$11&lt;=$E96-($E96-$C96-15)),1,
IF(AND(対象名簿【こちらに入力をお願いします。】!$F104="症状なし",$C96=45199,I$11&gt;=$C96,I$11&lt;=$E96,I$11&lt;=$E96-($E96-$C96-7)),1,
IF(AND(対象名簿【こちらに入力をお願いします。】!$F104="症状あり",I$11&gt;=$C96,I$11&lt;=$E96,I$11&lt;=$E96-($E96-$C96-14)),1,
IF(AND(対象名簿【こちらに入力をお願いします。】!$F104="症状なし",I$11&gt;=$C96,I$11&lt;=$E96,I$11&lt;=$E96-($E96-$C96-6)),1,"")))))</f>
        <v/>
      </c>
      <c r="J96" s="44" t="str">
        <f>IF(OR($C96="",$E96=""),"",
IF(AND(対象名簿【こちらに入力をお願いします。】!$F104="症状あり",$C96=45199,J$11&gt;=$C96,J$11&lt;=$E96,J$11&lt;=$E96-($E96-$C96-15)),1,
IF(AND(対象名簿【こちらに入力をお願いします。】!$F104="症状なし",$C96=45199,J$11&gt;=$C96,J$11&lt;=$E96,J$11&lt;=$E96-($E96-$C96-7)),1,
IF(AND(対象名簿【こちらに入力をお願いします。】!$F104="症状あり",J$11&gt;=$C96,J$11&lt;=$E96,J$11&lt;=$E96-($E96-$C96-14)),1,
IF(AND(対象名簿【こちらに入力をお願いします。】!$F104="症状なし",J$11&gt;=$C96,J$11&lt;=$E96,J$11&lt;=$E96-($E96-$C96-6)),1,"")))))</f>
        <v/>
      </c>
      <c r="K96" s="44" t="str">
        <f>IF(OR($C96="",$E96=""),"",
IF(AND(対象名簿【こちらに入力をお願いします。】!$F104="症状あり",$C96=45199,K$11&gt;=$C96,K$11&lt;=$E96,K$11&lt;=$E96-($E96-$C96-15)),1,
IF(AND(対象名簿【こちらに入力をお願いします。】!$F104="症状なし",$C96=45199,K$11&gt;=$C96,K$11&lt;=$E96,K$11&lt;=$E96-($E96-$C96-7)),1,
IF(AND(対象名簿【こちらに入力をお願いします。】!$F104="症状あり",K$11&gt;=$C96,K$11&lt;=$E96,K$11&lt;=$E96-($E96-$C96-14)),1,
IF(AND(対象名簿【こちらに入力をお願いします。】!$F104="症状なし",K$11&gt;=$C96,K$11&lt;=$E96,K$11&lt;=$E96-($E96-$C96-6)),1,"")))))</f>
        <v/>
      </c>
      <c r="L96" s="44" t="str">
        <f>IF(OR($C96="",$E96=""),"",
IF(AND(対象名簿【こちらに入力をお願いします。】!$F104="症状あり",$C96=45199,L$11&gt;=$C96,L$11&lt;=$E96,L$11&lt;=$E96-($E96-$C96-15)),1,
IF(AND(対象名簿【こちらに入力をお願いします。】!$F104="症状なし",$C96=45199,L$11&gt;=$C96,L$11&lt;=$E96,L$11&lt;=$E96-($E96-$C96-7)),1,
IF(AND(対象名簿【こちらに入力をお願いします。】!$F104="症状あり",L$11&gt;=$C96,L$11&lt;=$E96,L$11&lt;=$E96-($E96-$C96-14)),1,
IF(AND(対象名簿【こちらに入力をお願いします。】!$F104="症状なし",L$11&gt;=$C96,L$11&lt;=$E96,L$11&lt;=$E96-($E96-$C96-6)),1,"")))))</f>
        <v/>
      </c>
      <c r="M96" s="44" t="str">
        <f>IF(OR($C96="",$E96=""),"",
IF(AND(対象名簿【こちらに入力をお願いします。】!$F104="症状あり",$C96=45199,M$11&gt;=$C96,M$11&lt;=$E96,M$11&lt;=$E96-($E96-$C96-15)),1,
IF(AND(対象名簿【こちらに入力をお願いします。】!$F104="症状なし",$C96=45199,M$11&gt;=$C96,M$11&lt;=$E96,M$11&lt;=$E96-($E96-$C96-7)),1,
IF(AND(対象名簿【こちらに入力をお願いします。】!$F104="症状あり",M$11&gt;=$C96,M$11&lt;=$E96,M$11&lt;=$E96-($E96-$C96-14)),1,
IF(AND(対象名簿【こちらに入力をお願いします。】!$F104="症状なし",M$11&gt;=$C96,M$11&lt;=$E96,M$11&lt;=$E96-($E96-$C96-6)),1,"")))))</f>
        <v/>
      </c>
      <c r="N96" s="44" t="str">
        <f>IF(OR($C96="",$E96=""),"",
IF(AND(対象名簿【こちらに入力をお願いします。】!$F104="症状あり",$C96=45199,N$11&gt;=$C96,N$11&lt;=$E96,N$11&lt;=$E96-($E96-$C96-15)),1,
IF(AND(対象名簿【こちらに入力をお願いします。】!$F104="症状なし",$C96=45199,N$11&gt;=$C96,N$11&lt;=$E96,N$11&lt;=$E96-($E96-$C96-7)),1,
IF(AND(対象名簿【こちらに入力をお願いします。】!$F104="症状あり",N$11&gt;=$C96,N$11&lt;=$E96,N$11&lt;=$E96-($E96-$C96-14)),1,
IF(AND(対象名簿【こちらに入力をお願いします。】!$F104="症状なし",N$11&gt;=$C96,N$11&lt;=$E96,N$11&lt;=$E96-($E96-$C96-6)),1,"")))))</f>
        <v/>
      </c>
      <c r="O96" s="44" t="str">
        <f>IF(OR($C96="",$E96=""),"",
IF(AND(対象名簿【こちらに入力をお願いします。】!$F104="症状あり",$C96=45199,O$11&gt;=$C96,O$11&lt;=$E96,O$11&lt;=$E96-($E96-$C96-15)),1,
IF(AND(対象名簿【こちらに入力をお願いします。】!$F104="症状なし",$C96=45199,O$11&gt;=$C96,O$11&lt;=$E96,O$11&lt;=$E96-($E96-$C96-7)),1,
IF(AND(対象名簿【こちらに入力をお願いします。】!$F104="症状あり",O$11&gt;=$C96,O$11&lt;=$E96,O$11&lt;=$E96-($E96-$C96-14)),1,
IF(AND(対象名簿【こちらに入力をお願いします。】!$F104="症状なし",O$11&gt;=$C96,O$11&lt;=$E96,O$11&lt;=$E96-($E96-$C96-6)),1,"")))))</f>
        <v/>
      </c>
      <c r="P96" s="44" t="str">
        <f>IF(OR($C96="",$E96=""),"",
IF(AND(対象名簿【こちらに入力をお願いします。】!$F104="症状あり",$C96=45199,P$11&gt;=$C96,P$11&lt;=$E96,P$11&lt;=$E96-($E96-$C96-15)),1,
IF(AND(対象名簿【こちらに入力をお願いします。】!$F104="症状なし",$C96=45199,P$11&gt;=$C96,P$11&lt;=$E96,P$11&lt;=$E96-($E96-$C96-7)),1,
IF(AND(対象名簿【こちらに入力をお願いします。】!$F104="症状あり",P$11&gt;=$C96,P$11&lt;=$E96,P$11&lt;=$E96-($E96-$C96-14)),1,
IF(AND(対象名簿【こちらに入力をお願いします。】!$F104="症状なし",P$11&gt;=$C96,P$11&lt;=$E96,P$11&lt;=$E96-($E96-$C96-6)),1,"")))))</f>
        <v/>
      </c>
      <c r="Q96" s="44" t="str">
        <f>IF(OR($C96="",$E96=""),"",
IF(AND(対象名簿【こちらに入力をお願いします。】!$F104="症状あり",$C96=45199,Q$11&gt;=$C96,Q$11&lt;=$E96,Q$11&lt;=$E96-($E96-$C96-15)),1,
IF(AND(対象名簿【こちらに入力をお願いします。】!$F104="症状なし",$C96=45199,Q$11&gt;=$C96,Q$11&lt;=$E96,Q$11&lt;=$E96-($E96-$C96-7)),1,
IF(AND(対象名簿【こちらに入力をお願いします。】!$F104="症状あり",Q$11&gt;=$C96,Q$11&lt;=$E96,Q$11&lt;=$E96-($E96-$C96-14)),1,
IF(AND(対象名簿【こちらに入力をお願いします。】!$F104="症状なし",Q$11&gt;=$C96,Q$11&lt;=$E96,Q$11&lt;=$E96-($E96-$C96-6)),1,"")))))</f>
        <v/>
      </c>
      <c r="R96" s="44" t="str">
        <f>IF(OR($C96="",$E96=""),"",
IF(AND(対象名簿【こちらに入力をお願いします。】!$F104="症状あり",$C96=45199,R$11&gt;=$C96,R$11&lt;=$E96,R$11&lt;=$E96-($E96-$C96-15)),1,
IF(AND(対象名簿【こちらに入力をお願いします。】!$F104="症状なし",$C96=45199,R$11&gt;=$C96,R$11&lt;=$E96,R$11&lt;=$E96-($E96-$C96-7)),1,
IF(AND(対象名簿【こちらに入力をお願いします。】!$F104="症状あり",R$11&gt;=$C96,R$11&lt;=$E96,R$11&lt;=$E96-($E96-$C96-14)),1,
IF(AND(対象名簿【こちらに入力をお願いします。】!$F104="症状なし",R$11&gt;=$C96,R$11&lt;=$E96,R$11&lt;=$E96-($E96-$C96-6)),1,"")))))</f>
        <v/>
      </c>
      <c r="S96" s="44" t="str">
        <f>IF(OR($C96="",$E96=""),"",
IF(AND(対象名簿【こちらに入力をお願いします。】!$F104="症状あり",$C96=45199,S$11&gt;=$C96,S$11&lt;=$E96,S$11&lt;=$E96-($E96-$C96-15)),1,
IF(AND(対象名簿【こちらに入力をお願いします。】!$F104="症状なし",$C96=45199,S$11&gt;=$C96,S$11&lt;=$E96,S$11&lt;=$E96-($E96-$C96-7)),1,
IF(AND(対象名簿【こちらに入力をお願いします。】!$F104="症状あり",S$11&gt;=$C96,S$11&lt;=$E96,S$11&lt;=$E96-($E96-$C96-14)),1,
IF(AND(対象名簿【こちらに入力をお願いします。】!$F104="症状なし",S$11&gt;=$C96,S$11&lt;=$E96,S$11&lt;=$E96-($E96-$C96-6)),1,"")))))</f>
        <v/>
      </c>
      <c r="T96" s="44" t="str">
        <f>IF(OR($C96="",$E96=""),"",
IF(AND(対象名簿【こちらに入力をお願いします。】!$F104="症状あり",$C96=45199,T$11&gt;=$C96,T$11&lt;=$E96,T$11&lt;=$E96-($E96-$C96-15)),1,
IF(AND(対象名簿【こちらに入力をお願いします。】!$F104="症状なし",$C96=45199,T$11&gt;=$C96,T$11&lt;=$E96,T$11&lt;=$E96-($E96-$C96-7)),1,
IF(AND(対象名簿【こちらに入力をお願いします。】!$F104="症状あり",T$11&gt;=$C96,T$11&lt;=$E96,T$11&lt;=$E96-($E96-$C96-14)),1,
IF(AND(対象名簿【こちらに入力をお願いします。】!$F104="症状なし",T$11&gt;=$C96,T$11&lt;=$E96,T$11&lt;=$E96-($E96-$C96-6)),1,"")))))</f>
        <v/>
      </c>
      <c r="U96" s="44" t="str">
        <f>IF(OR($C96="",$E96=""),"",
IF(AND(対象名簿【こちらに入力をお願いします。】!$F104="症状あり",$C96=45199,U$11&gt;=$C96,U$11&lt;=$E96,U$11&lt;=$E96-($E96-$C96-15)),1,
IF(AND(対象名簿【こちらに入力をお願いします。】!$F104="症状なし",$C96=45199,U$11&gt;=$C96,U$11&lt;=$E96,U$11&lt;=$E96-($E96-$C96-7)),1,
IF(AND(対象名簿【こちらに入力をお願いします。】!$F104="症状あり",U$11&gt;=$C96,U$11&lt;=$E96,U$11&lt;=$E96-($E96-$C96-14)),1,
IF(AND(対象名簿【こちらに入力をお願いします。】!$F104="症状なし",U$11&gt;=$C96,U$11&lt;=$E96,U$11&lt;=$E96-($E96-$C96-6)),1,"")))))</f>
        <v/>
      </c>
      <c r="V96" s="44" t="str">
        <f>IF(OR($C96="",$E96=""),"",
IF(AND(対象名簿【こちらに入力をお願いします。】!$F104="症状あり",$C96=45199,V$11&gt;=$C96,V$11&lt;=$E96,V$11&lt;=$E96-($E96-$C96-15)),1,
IF(AND(対象名簿【こちらに入力をお願いします。】!$F104="症状なし",$C96=45199,V$11&gt;=$C96,V$11&lt;=$E96,V$11&lt;=$E96-($E96-$C96-7)),1,
IF(AND(対象名簿【こちらに入力をお願いします。】!$F104="症状あり",V$11&gt;=$C96,V$11&lt;=$E96,V$11&lt;=$E96-($E96-$C96-14)),1,
IF(AND(対象名簿【こちらに入力をお願いします。】!$F104="症状なし",V$11&gt;=$C96,V$11&lt;=$E96,V$11&lt;=$E96-($E96-$C96-6)),1,"")))))</f>
        <v/>
      </c>
      <c r="W96" s="44" t="str">
        <f>IF(OR($C96="",$E96=""),"",
IF(AND(対象名簿【こちらに入力をお願いします。】!$F104="症状あり",$C96=45199,W$11&gt;=$C96,W$11&lt;=$E96,W$11&lt;=$E96-($E96-$C96-15)),1,
IF(AND(対象名簿【こちらに入力をお願いします。】!$F104="症状なし",$C96=45199,W$11&gt;=$C96,W$11&lt;=$E96,W$11&lt;=$E96-($E96-$C96-7)),1,
IF(AND(対象名簿【こちらに入力をお願いします。】!$F104="症状あり",W$11&gt;=$C96,W$11&lt;=$E96,W$11&lt;=$E96-($E96-$C96-14)),1,
IF(AND(対象名簿【こちらに入力をお願いします。】!$F104="症状なし",W$11&gt;=$C96,W$11&lt;=$E96,W$11&lt;=$E96-($E96-$C96-6)),1,"")))))</f>
        <v/>
      </c>
      <c r="X96" s="44" t="str">
        <f>IF(OR($C96="",$E96=""),"",
IF(AND(対象名簿【こちらに入力をお願いします。】!$F104="症状あり",$C96=45199,X$11&gt;=$C96,X$11&lt;=$E96,X$11&lt;=$E96-($E96-$C96-15)),1,
IF(AND(対象名簿【こちらに入力をお願いします。】!$F104="症状なし",$C96=45199,X$11&gt;=$C96,X$11&lt;=$E96,X$11&lt;=$E96-($E96-$C96-7)),1,
IF(AND(対象名簿【こちらに入力をお願いします。】!$F104="症状あり",X$11&gt;=$C96,X$11&lt;=$E96,X$11&lt;=$E96-($E96-$C96-14)),1,
IF(AND(対象名簿【こちらに入力をお願いします。】!$F104="症状なし",X$11&gt;=$C96,X$11&lt;=$E96,X$11&lt;=$E96-($E96-$C96-6)),1,"")))))</f>
        <v/>
      </c>
      <c r="Y96" s="44" t="str">
        <f>IF(OR($C96="",$E96=""),"",
IF(AND(対象名簿【こちらに入力をお願いします。】!$F104="症状あり",$C96=45199,Y$11&gt;=$C96,Y$11&lt;=$E96,Y$11&lt;=$E96-($E96-$C96-15)),1,
IF(AND(対象名簿【こちらに入力をお願いします。】!$F104="症状なし",$C96=45199,Y$11&gt;=$C96,Y$11&lt;=$E96,Y$11&lt;=$E96-($E96-$C96-7)),1,
IF(AND(対象名簿【こちらに入力をお願いします。】!$F104="症状あり",Y$11&gt;=$C96,Y$11&lt;=$E96,Y$11&lt;=$E96-($E96-$C96-14)),1,
IF(AND(対象名簿【こちらに入力をお願いします。】!$F104="症状なし",Y$11&gt;=$C96,Y$11&lt;=$E96,Y$11&lt;=$E96-($E96-$C96-6)),1,"")))))</f>
        <v/>
      </c>
      <c r="Z96" s="44" t="str">
        <f>IF(OR($C96="",$E96=""),"",
IF(AND(対象名簿【こちらに入力をお願いします。】!$F104="症状あり",$C96=45199,Z$11&gt;=$C96,Z$11&lt;=$E96,Z$11&lt;=$E96-($E96-$C96-15)),1,
IF(AND(対象名簿【こちらに入力をお願いします。】!$F104="症状なし",$C96=45199,Z$11&gt;=$C96,Z$11&lt;=$E96,Z$11&lt;=$E96-($E96-$C96-7)),1,
IF(AND(対象名簿【こちらに入力をお願いします。】!$F104="症状あり",Z$11&gt;=$C96,Z$11&lt;=$E96,Z$11&lt;=$E96-($E96-$C96-14)),1,
IF(AND(対象名簿【こちらに入力をお願いします。】!$F104="症状なし",Z$11&gt;=$C96,Z$11&lt;=$E96,Z$11&lt;=$E96-($E96-$C96-6)),1,"")))))</f>
        <v/>
      </c>
      <c r="AA96" s="44" t="str">
        <f>IF(OR($C96="",$E96=""),"",
IF(AND(対象名簿【こちらに入力をお願いします。】!$F104="症状あり",$C96=45199,AA$11&gt;=$C96,AA$11&lt;=$E96,AA$11&lt;=$E96-($E96-$C96-15)),1,
IF(AND(対象名簿【こちらに入力をお願いします。】!$F104="症状なし",$C96=45199,AA$11&gt;=$C96,AA$11&lt;=$E96,AA$11&lt;=$E96-($E96-$C96-7)),1,
IF(AND(対象名簿【こちらに入力をお願いします。】!$F104="症状あり",AA$11&gt;=$C96,AA$11&lt;=$E96,AA$11&lt;=$E96-($E96-$C96-14)),1,
IF(AND(対象名簿【こちらに入力をお願いします。】!$F104="症状なし",AA$11&gt;=$C96,AA$11&lt;=$E96,AA$11&lt;=$E96-($E96-$C96-6)),1,"")))))</f>
        <v/>
      </c>
      <c r="AB96" s="44" t="str">
        <f>IF(OR($C96="",$E96=""),"",
IF(AND(対象名簿【こちらに入力をお願いします。】!$F104="症状あり",$C96=45199,AB$11&gt;=$C96,AB$11&lt;=$E96,AB$11&lt;=$E96-($E96-$C96-15)),1,
IF(AND(対象名簿【こちらに入力をお願いします。】!$F104="症状なし",$C96=45199,AB$11&gt;=$C96,AB$11&lt;=$E96,AB$11&lt;=$E96-($E96-$C96-7)),1,
IF(AND(対象名簿【こちらに入力をお願いします。】!$F104="症状あり",AB$11&gt;=$C96,AB$11&lt;=$E96,AB$11&lt;=$E96-($E96-$C96-14)),1,
IF(AND(対象名簿【こちらに入力をお願いします。】!$F104="症状なし",AB$11&gt;=$C96,AB$11&lt;=$E96,AB$11&lt;=$E96-($E96-$C96-6)),1,"")))))</f>
        <v/>
      </c>
      <c r="AC96" s="44" t="str">
        <f>IF(OR($C96="",$E96=""),"",
IF(AND(対象名簿【こちらに入力をお願いします。】!$F104="症状あり",$C96=45199,AC$11&gt;=$C96,AC$11&lt;=$E96,AC$11&lt;=$E96-($E96-$C96-15)),1,
IF(AND(対象名簿【こちらに入力をお願いします。】!$F104="症状なし",$C96=45199,AC$11&gt;=$C96,AC$11&lt;=$E96,AC$11&lt;=$E96-($E96-$C96-7)),1,
IF(AND(対象名簿【こちらに入力をお願いします。】!$F104="症状あり",AC$11&gt;=$C96,AC$11&lt;=$E96,AC$11&lt;=$E96-($E96-$C96-14)),1,
IF(AND(対象名簿【こちらに入力をお願いします。】!$F104="症状なし",AC$11&gt;=$C96,AC$11&lt;=$E96,AC$11&lt;=$E96-($E96-$C96-6)),1,"")))))</f>
        <v/>
      </c>
      <c r="AD96" s="44" t="str">
        <f>IF(OR($C96="",$E96=""),"",
IF(AND(対象名簿【こちらに入力をお願いします。】!$F104="症状あり",$C96=45199,AD$11&gt;=$C96,AD$11&lt;=$E96,AD$11&lt;=$E96-($E96-$C96-15)),1,
IF(AND(対象名簿【こちらに入力をお願いします。】!$F104="症状なし",$C96=45199,AD$11&gt;=$C96,AD$11&lt;=$E96,AD$11&lt;=$E96-($E96-$C96-7)),1,
IF(AND(対象名簿【こちらに入力をお願いします。】!$F104="症状あり",AD$11&gt;=$C96,AD$11&lt;=$E96,AD$11&lt;=$E96-($E96-$C96-14)),1,
IF(AND(対象名簿【こちらに入力をお願いします。】!$F104="症状なし",AD$11&gt;=$C96,AD$11&lt;=$E96,AD$11&lt;=$E96-($E96-$C96-6)),1,"")))))</f>
        <v/>
      </c>
      <c r="AE96" s="44" t="str">
        <f>IF(OR($C96="",$E96=""),"",
IF(AND(対象名簿【こちらに入力をお願いします。】!$F104="症状あり",$C96=45199,AE$11&gt;=$C96,AE$11&lt;=$E96,AE$11&lt;=$E96-($E96-$C96-15)),1,
IF(AND(対象名簿【こちらに入力をお願いします。】!$F104="症状なし",$C96=45199,AE$11&gt;=$C96,AE$11&lt;=$E96,AE$11&lt;=$E96-($E96-$C96-7)),1,
IF(AND(対象名簿【こちらに入力をお願いします。】!$F104="症状あり",AE$11&gt;=$C96,AE$11&lt;=$E96,AE$11&lt;=$E96-($E96-$C96-14)),1,
IF(AND(対象名簿【こちらに入力をお願いします。】!$F104="症状なし",AE$11&gt;=$C96,AE$11&lt;=$E96,AE$11&lt;=$E96-($E96-$C96-6)),1,"")))))</f>
        <v/>
      </c>
      <c r="AF96" s="44" t="str">
        <f>IF(OR($C96="",$E96=""),"",
IF(AND(対象名簿【こちらに入力をお願いします。】!$F104="症状あり",$C96=45199,AF$11&gt;=$C96,AF$11&lt;=$E96,AF$11&lt;=$E96-($E96-$C96-15)),1,
IF(AND(対象名簿【こちらに入力をお願いします。】!$F104="症状なし",$C96=45199,AF$11&gt;=$C96,AF$11&lt;=$E96,AF$11&lt;=$E96-($E96-$C96-7)),1,
IF(AND(対象名簿【こちらに入力をお願いします。】!$F104="症状あり",AF$11&gt;=$C96,AF$11&lt;=$E96,AF$11&lt;=$E96-($E96-$C96-14)),1,
IF(AND(対象名簿【こちらに入力をお願いします。】!$F104="症状なし",AF$11&gt;=$C96,AF$11&lt;=$E96,AF$11&lt;=$E96-($E96-$C96-6)),1,"")))))</f>
        <v/>
      </c>
      <c r="AG96" s="44" t="str">
        <f>IF(OR($C96="",$E96=""),"",
IF(AND(対象名簿【こちらに入力をお願いします。】!$F104="症状あり",$C96=45199,AG$11&gt;=$C96,AG$11&lt;=$E96,AG$11&lt;=$E96-($E96-$C96-15)),1,
IF(AND(対象名簿【こちらに入力をお願いします。】!$F104="症状なし",$C96=45199,AG$11&gt;=$C96,AG$11&lt;=$E96,AG$11&lt;=$E96-($E96-$C96-7)),1,
IF(AND(対象名簿【こちらに入力をお願いします。】!$F104="症状あり",AG$11&gt;=$C96,AG$11&lt;=$E96,AG$11&lt;=$E96-($E96-$C96-14)),1,
IF(AND(対象名簿【こちらに入力をお願いします。】!$F104="症状なし",AG$11&gt;=$C96,AG$11&lt;=$E96,AG$11&lt;=$E96-($E96-$C96-6)),1,"")))))</f>
        <v/>
      </c>
      <c r="AH96" s="44" t="str">
        <f>IF(OR($C96="",$E96=""),"",
IF(AND(対象名簿【こちらに入力をお願いします。】!$F104="症状あり",$C96=45199,AH$11&gt;=$C96,AH$11&lt;=$E96,AH$11&lt;=$E96-($E96-$C96-15)),1,
IF(AND(対象名簿【こちらに入力をお願いします。】!$F104="症状なし",$C96=45199,AH$11&gt;=$C96,AH$11&lt;=$E96,AH$11&lt;=$E96-($E96-$C96-7)),1,
IF(AND(対象名簿【こちらに入力をお願いします。】!$F104="症状あり",AH$11&gt;=$C96,AH$11&lt;=$E96,AH$11&lt;=$E96-($E96-$C96-14)),1,
IF(AND(対象名簿【こちらに入力をお願いします。】!$F104="症状なし",AH$11&gt;=$C96,AH$11&lt;=$E96,AH$11&lt;=$E96-($E96-$C96-6)),1,"")))))</f>
        <v/>
      </c>
      <c r="AI96" s="44" t="str">
        <f>IF(OR($C96="",$E96=""),"",
IF(AND(対象名簿【こちらに入力をお願いします。】!$F104="症状あり",$C96=45199,AI$11&gt;=$C96,AI$11&lt;=$E96,AI$11&lt;=$E96-($E96-$C96-15)),1,
IF(AND(対象名簿【こちらに入力をお願いします。】!$F104="症状なし",$C96=45199,AI$11&gt;=$C96,AI$11&lt;=$E96,AI$11&lt;=$E96-($E96-$C96-7)),1,
IF(AND(対象名簿【こちらに入力をお願いします。】!$F104="症状あり",AI$11&gt;=$C96,AI$11&lt;=$E96,AI$11&lt;=$E96-($E96-$C96-14)),1,
IF(AND(対象名簿【こちらに入力をお願いします。】!$F104="症状なし",AI$11&gt;=$C96,AI$11&lt;=$E96,AI$11&lt;=$E96-($E96-$C96-6)),1,"")))))</f>
        <v/>
      </c>
      <c r="AJ96" s="44" t="str">
        <f>IF(OR($C96="",$E96=""),"",
IF(AND(対象名簿【こちらに入力をお願いします。】!$F104="症状あり",$C96=45199,AJ$11&gt;=$C96,AJ$11&lt;=$E96,AJ$11&lt;=$E96-($E96-$C96-15)),1,
IF(AND(対象名簿【こちらに入力をお願いします。】!$F104="症状なし",$C96=45199,AJ$11&gt;=$C96,AJ$11&lt;=$E96,AJ$11&lt;=$E96-($E96-$C96-7)),1,
IF(AND(対象名簿【こちらに入力をお願いします。】!$F104="症状あり",AJ$11&gt;=$C96,AJ$11&lt;=$E96,AJ$11&lt;=$E96-($E96-$C96-14)),1,
IF(AND(対象名簿【こちらに入力をお願いします。】!$F104="症状なし",AJ$11&gt;=$C96,AJ$11&lt;=$E96,AJ$11&lt;=$E96-($E96-$C96-6)),1,"")))))</f>
        <v/>
      </c>
      <c r="AK96" s="44" t="str">
        <f>IF(OR($C96="",$E96=""),"",
IF(AND(対象名簿【こちらに入力をお願いします。】!$F104="症状あり",$C96=45199,AK$11&gt;=$C96,AK$11&lt;=$E96,AK$11&lt;=$E96-($E96-$C96-15)),1,
IF(AND(対象名簿【こちらに入力をお願いします。】!$F104="症状なし",$C96=45199,AK$11&gt;=$C96,AK$11&lt;=$E96,AK$11&lt;=$E96-($E96-$C96-7)),1,
IF(AND(対象名簿【こちらに入力をお願いします。】!$F104="症状あり",AK$11&gt;=$C96,AK$11&lt;=$E96,AK$11&lt;=$E96-($E96-$C96-14)),1,
IF(AND(対象名簿【こちらに入力をお願いします。】!$F104="症状なし",AK$11&gt;=$C96,AK$11&lt;=$E96,AK$11&lt;=$E96-($E96-$C96-6)),1,"")))))</f>
        <v/>
      </c>
      <c r="AL96" s="44" t="str">
        <f>IF(OR($C96="",$E96=""),"",
IF(AND(対象名簿【こちらに入力をお願いします。】!$F104="症状あり",$C96=45199,AL$11&gt;=$C96,AL$11&lt;=$E96,AL$11&lt;=$E96-($E96-$C96-15)),1,
IF(AND(対象名簿【こちらに入力をお願いします。】!$F104="症状なし",$C96=45199,AL$11&gt;=$C96,AL$11&lt;=$E96,AL$11&lt;=$E96-($E96-$C96-7)),1,
IF(AND(対象名簿【こちらに入力をお願いします。】!$F104="症状あり",AL$11&gt;=$C96,AL$11&lt;=$E96,AL$11&lt;=$E96-($E96-$C96-14)),1,
IF(AND(対象名簿【こちらに入力をお願いします。】!$F104="症状なし",AL$11&gt;=$C96,AL$11&lt;=$E96,AL$11&lt;=$E96-($E96-$C96-6)),1,"")))))</f>
        <v/>
      </c>
      <c r="AM96" s="44" t="str">
        <f>IF(OR($C96="",$E96=""),"",
IF(AND(対象名簿【こちらに入力をお願いします。】!$F104="症状あり",$C96=45199,AM$11&gt;=$C96,AM$11&lt;=$E96,AM$11&lt;=$E96-($E96-$C96-15)),1,
IF(AND(対象名簿【こちらに入力をお願いします。】!$F104="症状なし",$C96=45199,AM$11&gt;=$C96,AM$11&lt;=$E96,AM$11&lt;=$E96-($E96-$C96-7)),1,
IF(AND(対象名簿【こちらに入力をお願いします。】!$F104="症状あり",AM$11&gt;=$C96,AM$11&lt;=$E96,AM$11&lt;=$E96-($E96-$C96-14)),1,
IF(AND(対象名簿【こちらに入力をお願いします。】!$F104="症状なし",AM$11&gt;=$C96,AM$11&lt;=$E96,AM$11&lt;=$E96-($E96-$C96-6)),1,"")))))</f>
        <v/>
      </c>
      <c r="AN96" s="44" t="str">
        <f>IF(OR($C96="",$E96=""),"",
IF(AND(対象名簿【こちらに入力をお願いします。】!$F104="症状あり",$C96=45199,AN$11&gt;=$C96,AN$11&lt;=$E96,AN$11&lt;=$E96-($E96-$C96-15)),1,
IF(AND(対象名簿【こちらに入力をお願いします。】!$F104="症状なし",$C96=45199,AN$11&gt;=$C96,AN$11&lt;=$E96,AN$11&lt;=$E96-($E96-$C96-7)),1,
IF(AND(対象名簿【こちらに入力をお願いします。】!$F104="症状あり",AN$11&gt;=$C96,AN$11&lt;=$E96,AN$11&lt;=$E96-($E96-$C96-14)),1,
IF(AND(対象名簿【こちらに入力をお願いします。】!$F104="症状なし",AN$11&gt;=$C96,AN$11&lt;=$E96,AN$11&lt;=$E96-($E96-$C96-6)),1,"")))))</f>
        <v/>
      </c>
      <c r="AO96" s="44" t="str">
        <f>IF(OR($C96="",$E96=""),"",
IF(AND(対象名簿【こちらに入力をお願いします。】!$F104="症状あり",$C96=45199,AO$11&gt;=$C96,AO$11&lt;=$E96,AO$11&lt;=$E96-($E96-$C96-15)),1,
IF(AND(対象名簿【こちらに入力をお願いします。】!$F104="症状なし",$C96=45199,AO$11&gt;=$C96,AO$11&lt;=$E96,AO$11&lt;=$E96-($E96-$C96-7)),1,
IF(AND(対象名簿【こちらに入力をお願いします。】!$F104="症状あり",AO$11&gt;=$C96,AO$11&lt;=$E96,AO$11&lt;=$E96-($E96-$C96-14)),1,
IF(AND(対象名簿【こちらに入力をお願いします。】!$F104="症状なし",AO$11&gt;=$C96,AO$11&lt;=$E96,AO$11&lt;=$E96-($E96-$C96-6)),1,"")))))</f>
        <v/>
      </c>
      <c r="AP96" s="44" t="str">
        <f>IF(OR($C96="",$E96=""),"",
IF(AND(対象名簿【こちらに入力をお願いします。】!$F104="症状あり",$C96=45199,AP$11&gt;=$C96,AP$11&lt;=$E96,AP$11&lt;=$E96-($E96-$C96-15)),1,
IF(AND(対象名簿【こちらに入力をお願いします。】!$F104="症状なし",$C96=45199,AP$11&gt;=$C96,AP$11&lt;=$E96,AP$11&lt;=$E96-($E96-$C96-7)),1,
IF(AND(対象名簿【こちらに入力をお願いします。】!$F104="症状あり",AP$11&gt;=$C96,AP$11&lt;=$E96,AP$11&lt;=$E96-($E96-$C96-14)),1,
IF(AND(対象名簿【こちらに入力をお願いします。】!$F104="症状なし",AP$11&gt;=$C96,AP$11&lt;=$E96,AP$11&lt;=$E96-($E96-$C96-6)),1,"")))))</f>
        <v/>
      </c>
      <c r="AQ96" s="44" t="str">
        <f>IF(OR($C96="",$E96=""),"",
IF(AND(対象名簿【こちらに入力をお願いします。】!$F104="症状あり",$C96=45199,AQ$11&gt;=$C96,AQ$11&lt;=$E96,AQ$11&lt;=$E96-($E96-$C96-15)),1,
IF(AND(対象名簿【こちらに入力をお願いします。】!$F104="症状なし",$C96=45199,AQ$11&gt;=$C96,AQ$11&lt;=$E96,AQ$11&lt;=$E96-($E96-$C96-7)),1,
IF(AND(対象名簿【こちらに入力をお願いします。】!$F104="症状あり",AQ$11&gt;=$C96,AQ$11&lt;=$E96,AQ$11&lt;=$E96-($E96-$C96-14)),1,
IF(AND(対象名簿【こちらに入力をお願いします。】!$F104="症状なし",AQ$11&gt;=$C96,AQ$11&lt;=$E96,AQ$11&lt;=$E96-($E96-$C96-6)),1,"")))))</f>
        <v/>
      </c>
      <c r="AR96" s="44" t="str">
        <f>IF(OR($C96="",$E96=""),"",
IF(AND(対象名簿【こちらに入力をお願いします。】!$F104="症状あり",$C96=45199,AR$11&gt;=$C96,AR$11&lt;=$E96,AR$11&lt;=$E96-($E96-$C96-15)),1,
IF(AND(対象名簿【こちらに入力をお願いします。】!$F104="症状なし",$C96=45199,AR$11&gt;=$C96,AR$11&lt;=$E96,AR$11&lt;=$E96-($E96-$C96-7)),1,
IF(AND(対象名簿【こちらに入力をお願いします。】!$F104="症状あり",AR$11&gt;=$C96,AR$11&lt;=$E96,AR$11&lt;=$E96-($E96-$C96-14)),1,
IF(AND(対象名簿【こちらに入力をお願いします。】!$F104="症状なし",AR$11&gt;=$C96,AR$11&lt;=$E96,AR$11&lt;=$E96-($E96-$C96-6)),1,"")))))</f>
        <v/>
      </c>
      <c r="AS96" s="44" t="str">
        <f>IF(OR($C96="",$E96=""),"",
IF(AND(対象名簿【こちらに入力をお願いします。】!$F104="症状あり",$C96=45199,AS$11&gt;=$C96,AS$11&lt;=$E96,AS$11&lt;=$E96-($E96-$C96-15)),1,
IF(AND(対象名簿【こちらに入力をお願いします。】!$F104="症状なし",$C96=45199,AS$11&gt;=$C96,AS$11&lt;=$E96,AS$11&lt;=$E96-($E96-$C96-7)),1,
IF(AND(対象名簿【こちらに入力をお願いします。】!$F104="症状あり",AS$11&gt;=$C96,AS$11&lt;=$E96,AS$11&lt;=$E96-($E96-$C96-14)),1,
IF(AND(対象名簿【こちらに入力をお願いします。】!$F104="症状なし",AS$11&gt;=$C96,AS$11&lt;=$E96,AS$11&lt;=$E96-($E96-$C96-6)),1,"")))))</f>
        <v/>
      </c>
      <c r="AT96" s="44" t="str">
        <f>IF(OR($C96="",$E96=""),"",
IF(AND(対象名簿【こちらに入力をお願いします。】!$F104="症状あり",$C96=45199,AT$11&gt;=$C96,AT$11&lt;=$E96,AT$11&lt;=$E96-($E96-$C96-15)),1,
IF(AND(対象名簿【こちらに入力をお願いします。】!$F104="症状なし",$C96=45199,AT$11&gt;=$C96,AT$11&lt;=$E96,AT$11&lt;=$E96-($E96-$C96-7)),1,
IF(AND(対象名簿【こちらに入力をお願いします。】!$F104="症状あり",AT$11&gt;=$C96,AT$11&lt;=$E96,AT$11&lt;=$E96-($E96-$C96-14)),1,
IF(AND(対象名簿【こちらに入力をお願いします。】!$F104="症状なし",AT$11&gt;=$C96,AT$11&lt;=$E96,AT$11&lt;=$E96-($E96-$C96-6)),1,"")))))</f>
        <v/>
      </c>
      <c r="AU96" s="44" t="str">
        <f>IF(OR($C96="",$E96=""),"",
IF(AND(対象名簿【こちらに入力をお願いします。】!$F104="症状あり",$C96=45199,AU$11&gt;=$C96,AU$11&lt;=$E96,AU$11&lt;=$E96-($E96-$C96-15)),1,
IF(AND(対象名簿【こちらに入力をお願いします。】!$F104="症状なし",$C96=45199,AU$11&gt;=$C96,AU$11&lt;=$E96,AU$11&lt;=$E96-($E96-$C96-7)),1,
IF(AND(対象名簿【こちらに入力をお願いします。】!$F104="症状あり",AU$11&gt;=$C96,AU$11&lt;=$E96,AU$11&lt;=$E96-($E96-$C96-14)),1,
IF(AND(対象名簿【こちらに入力をお願いします。】!$F104="症状なし",AU$11&gt;=$C96,AU$11&lt;=$E96,AU$11&lt;=$E96-($E96-$C96-6)),1,"")))))</f>
        <v/>
      </c>
      <c r="AV96" s="44" t="str">
        <f>IF(OR($C96="",$E96=""),"",
IF(AND(対象名簿【こちらに入力をお願いします。】!$F104="症状あり",$C96=45199,AV$11&gt;=$C96,AV$11&lt;=$E96,AV$11&lt;=$E96-($E96-$C96-15)),1,
IF(AND(対象名簿【こちらに入力をお願いします。】!$F104="症状なし",$C96=45199,AV$11&gt;=$C96,AV$11&lt;=$E96,AV$11&lt;=$E96-($E96-$C96-7)),1,
IF(AND(対象名簿【こちらに入力をお願いします。】!$F104="症状あり",AV$11&gt;=$C96,AV$11&lt;=$E96,AV$11&lt;=$E96-($E96-$C96-14)),1,
IF(AND(対象名簿【こちらに入力をお願いします。】!$F104="症状なし",AV$11&gt;=$C96,AV$11&lt;=$E96,AV$11&lt;=$E96-($E96-$C96-6)),1,"")))))</f>
        <v/>
      </c>
      <c r="AW96" s="44" t="str">
        <f>IF(OR($C96="",$E96=""),"",
IF(AND(対象名簿【こちらに入力をお願いします。】!$F104="症状あり",$C96=45199,AW$11&gt;=$C96,AW$11&lt;=$E96,AW$11&lt;=$E96-($E96-$C96-15)),1,
IF(AND(対象名簿【こちらに入力をお願いします。】!$F104="症状なし",$C96=45199,AW$11&gt;=$C96,AW$11&lt;=$E96,AW$11&lt;=$E96-($E96-$C96-7)),1,
IF(AND(対象名簿【こちらに入力をお願いします。】!$F104="症状あり",AW$11&gt;=$C96,AW$11&lt;=$E96,AW$11&lt;=$E96-($E96-$C96-14)),1,
IF(AND(対象名簿【こちらに入力をお願いします。】!$F104="症状なし",AW$11&gt;=$C96,AW$11&lt;=$E96,AW$11&lt;=$E96-($E96-$C96-6)),1,"")))))</f>
        <v/>
      </c>
      <c r="AX96" s="44" t="str">
        <f>IF(OR($C96="",$E96=""),"",
IF(AND(対象名簿【こちらに入力をお願いします。】!$F104="症状あり",$C96=45199,AX$11&gt;=$C96,AX$11&lt;=$E96,AX$11&lt;=$E96-($E96-$C96-15)),1,
IF(AND(対象名簿【こちらに入力をお願いします。】!$F104="症状なし",$C96=45199,AX$11&gt;=$C96,AX$11&lt;=$E96,AX$11&lt;=$E96-($E96-$C96-7)),1,
IF(AND(対象名簿【こちらに入力をお願いします。】!$F104="症状あり",AX$11&gt;=$C96,AX$11&lt;=$E96,AX$11&lt;=$E96-($E96-$C96-14)),1,
IF(AND(対象名簿【こちらに入力をお願いします。】!$F104="症状なし",AX$11&gt;=$C96,AX$11&lt;=$E96,AX$11&lt;=$E96-($E96-$C96-6)),1,"")))))</f>
        <v/>
      </c>
      <c r="AY96" s="44" t="str">
        <f>IF(OR($C96="",$E96=""),"",
IF(AND(対象名簿【こちらに入力をお願いします。】!$F104="症状あり",$C96=45199,AY$11&gt;=$C96,AY$11&lt;=$E96,AY$11&lt;=$E96-($E96-$C96-15)),1,
IF(AND(対象名簿【こちらに入力をお願いします。】!$F104="症状なし",$C96=45199,AY$11&gt;=$C96,AY$11&lt;=$E96,AY$11&lt;=$E96-($E96-$C96-7)),1,
IF(AND(対象名簿【こちらに入力をお願いします。】!$F104="症状あり",AY$11&gt;=$C96,AY$11&lt;=$E96,AY$11&lt;=$E96-($E96-$C96-14)),1,
IF(AND(対象名簿【こちらに入力をお願いします。】!$F104="症状なし",AY$11&gt;=$C96,AY$11&lt;=$E96,AY$11&lt;=$E96-($E96-$C96-6)),1,"")))))</f>
        <v/>
      </c>
      <c r="AZ96" s="44" t="str">
        <f>IF(OR($C96="",$E96=""),"",
IF(AND(対象名簿【こちらに入力をお願いします。】!$F104="症状あり",$C96=45199,AZ$11&gt;=$C96,AZ$11&lt;=$E96,AZ$11&lt;=$E96-($E96-$C96-15)),1,
IF(AND(対象名簿【こちらに入力をお願いします。】!$F104="症状なし",$C96=45199,AZ$11&gt;=$C96,AZ$11&lt;=$E96,AZ$11&lt;=$E96-($E96-$C96-7)),1,
IF(AND(対象名簿【こちらに入力をお願いします。】!$F104="症状あり",AZ$11&gt;=$C96,AZ$11&lt;=$E96,AZ$11&lt;=$E96-($E96-$C96-14)),1,
IF(AND(対象名簿【こちらに入力をお願いします。】!$F104="症状なし",AZ$11&gt;=$C96,AZ$11&lt;=$E96,AZ$11&lt;=$E96-($E96-$C96-6)),1,"")))))</f>
        <v/>
      </c>
      <c r="BA96" s="44" t="str">
        <f>IF(OR($C96="",$E96=""),"",
IF(AND(対象名簿【こちらに入力をお願いします。】!$F104="症状あり",$C96=45199,BA$11&gt;=$C96,BA$11&lt;=$E96,BA$11&lt;=$E96-($E96-$C96-15)),1,
IF(AND(対象名簿【こちらに入力をお願いします。】!$F104="症状なし",$C96=45199,BA$11&gt;=$C96,BA$11&lt;=$E96,BA$11&lt;=$E96-($E96-$C96-7)),1,
IF(AND(対象名簿【こちらに入力をお願いします。】!$F104="症状あり",BA$11&gt;=$C96,BA$11&lt;=$E96,BA$11&lt;=$E96-($E96-$C96-14)),1,
IF(AND(対象名簿【こちらに入力をお願いします。】!$F104="症状なし",BA$11&gt;=$C96,BA$11&lt;=$E96,BA$11&lt;=$E96-($E96-$C96-6)),1,"")))))</f>
        <v/>
      </c>
      <c r="BB96" s="44" t="str">
        <f>IF(OR($C96="",$E96=""),"",
IF(AND(対象名簿【こちらに入力をお願いします。】!$F104="症状あり",$C96=45199,BB$11&gt;=$C96,BB$11&lt;=$E96,BB$11&lt;=$E96-($E96-$C96-15)),1,
IF(AND(対象名簿【こちらに入力をお願いします。】!$F104="症状なし",$C96=45199,BB$11&gt;=$C96,BB$11&lt;=$E96,BB$11&lt;=$E96-($E96-$C96-7)),1,
IF(AND(対象名簿【こちらに入力をお願いします。】!$F104="症状あり",BB$11&gt;=$C96,BB$11&lt;=$E96,BB$11&lt;=$E96-($E96-$C96-14)),1,
IF(AND(対象名簿【こちらに入力をお願いします。】!$F104="症状なし",BB$11&gt;=$C96,BB$11&lt;=$E96,BB$11&lt;=$E96-($E96-$C96-6)),1,"")))))</f>
        <v/>
      </c>
      <c r="BC96" s="44" t="str">
        <f>IF(OR($C96="",$E96=""),"",
IF(AND(対象名簿【こちらに入力をお願いします。】!$F104="症状あり",$C96=45199,BC$11&gt;=$C96,BC$11&lt;=$E96,BC$11&lt;=$E96-($E96-$C96-15)),1,
IF(AND(対象名簿【こちらに入力をお願いします。】!$F104="症状なし",$C96=45199,BC$11&gt;=$C96,BC$11&lt;=$E96,BC$11&lt;=$E96-($E96-$C96-7)),1,
IF(AND(対象名簿【こちらに入力をお願いします。】!$F104="症状あり",BC$11&gt;=$C96,BC$11&lt;=$E96,BC$11&lt;=$E96-($E96-$C96-14)),1,
IF(AND(対象名簿【こちらに入力をお願いします。】!$F104="症状なし",BC$11&gt;=$C96,BC$11&lt;=$E96,BC$11&lt;=$E96-($E96-$C96-6)),1,"")))))</f>
        <v/>
      </c>
      <c r="BD96" s="44" t="str">
        <f>IF(OR($C96="",$E96=""),"",
IF(AND(対象名簿【こちらに入力をお願いします。】!$F104="症状あり",$C96=45199,BD$11&gt;=$C96,BD$11&lt;=$E96,BD$11&lt;=$E96-($E96-$C96-15)),1,
IF(AND(対象名簿【こちらに入力をお願いします。】!$F104="症状なし",$C96=45199,BD$11&gt;=$C96,BD$11&lt;=$E96,BD$11&lt;=$E96-($E96-$C96-7)),1,
IF(AND(対象名簿【こちらに入力をお願いします。】!$F104="症状あり",BD$11&gt;=$C96,BD$11&lt;=$E96,BD$11&lt;=$E96-($E96-$C96-14)),1,
IF(AND(対象名簿【こちらに入力をお願いします。】!$F104="症状なし",BD$11&gt;=$C96,BD$11&lt;=$E96,BD$11&lt;=$E96-($E96-$C96-6)),1,"")))))</f>
        <v/>
      </c>
      <c r="BE96" s="44" t="str">
        <f>IF(OR($C96="",$E96=""),"",
IF(AND(対象名簿【こちらに入力をお願いします。】!$F104="症状あり",$C96=45199,BE$11&gt;=$C96,BE$11&lt;=$E96,BE$11&lt;=$E96-($E96-$C96-15)),1,
IF(AND(対象名簿【こちらに入力をお願いします。】!$F104="症状なし",$C96=45199,BE$11&gt;=$C96,BE$11&lt;=$E96,BE$11&lt;=$E96-($E96-$C96-7)),1,
IF(AND(対象名簿【こちらに入力をお願いします。】!$F104="症状あり",BE$11&gt;=$C96,BE$11&lt;=$E96,BE$11&lt;=$E96-($E96-$C96-14)),1,
IF(AND(対象名簿【こちらに入力をお願いします。】!$F104="症状なし",BE$11&gt;=$C96,BE$11&lt;=$E96,BE$11&lt;=$E96-($E96-$C96-6)),1,"")))))</f>
        <v/>
      </c>
      <c r="BF96" s="44" t="str">
        <f>IF(OR($C96="",$E96=""),"",
IF(AND(対象名簿【こちらに入力をお願いします。】!$F104="症状あり",$C96=45199,BF$11&gt;=$C96,BF$11&lt;=$E96,BF$11&lt;=$E96-($E96-$C96-15)),1,
IF(AND(対象名簿【こちらに入力をお願いします。】!$F104="症状なし",$C96=45199,BF$11&gt;=$C96,BF$11&lt;=$E96,BF$11&lt;=$E96-($E96-$C96-7)),1,
IF(AND(対象名簿【こちらに入力をお願いします。】!$F104="症状あり",BF$11&gt;=$C96,BF$11&lt;=$E96,BF$11&lt;=$E96-($E96-$C96-14)),1,
IF(AND(対象名簿【こちらに入力をお願いします。】!$F104="症状なし",BF$11&gt;=$C96,BF$11&lt;=$E96,BF$11&lt;=$E96-($E96-$C96-6)),1,"")))))</f>
        <v/>
      </c>
      <c r="BG96" s="44" t="str">
        <f>IF(OR($C96="",$E96=""),"",
IF(AND(対象名簿【こちらに入力をお願いします。】!$F104="症状あり",$C96=45199,BG$11&gt;=$C96,BG$11&lt;=$E96,BG$11&lt;=$E96-($E96-$C96-15)),1,
IF(AND(対象名簿【こちらに入力をお願いします。】!$F104="症状なし",$C96=45199,BG$11&gt;=$C96,BG$11&lt;=$E96,BG$11&lt;=$E96-($E96-$C96-7)),1,
IF(AND(対象名簿【こちらに入力をお願いします。】!$F104="症状あり",BG$11&gt;=$C96,BG$11&lt;=$E96,BG$11&lt;=$E96-($E96-$C96-14)),1,
IF(AND(対象名簿【こちらに入力をお願いします。】!$F104="症状なし",BG$11&gt;=$C96,BG$11&lt;=$E96,BG$11&lt;=$E96-($E96-$C96-6)),1,"")))))</f>
        <v/>
      </c>
      <c r="BH96" s="44" t="str">
        <f>IF(OR($C96="",$E96=""),"",
IF(AND(対象名簿【こちらに入力をお願いします。】!$F104="症状あり",$C96=45199,BH$11&gt;=$C96,BH$11&lt;=$E96,BH$11&lt;=$E96-($E96-$C96-15)),1,
IF(AND(対象名簿【こちらに入力をお願いします。】!$F104="症状なし",$C96=45199,BH$11&gt;=$C96,BH$11&lt;=$E96,BH$11&lt;=$E96-($E96-$C96-7)),1,
IF(AND(対象名簿【こちらに入力をお願いします。】!$F104="症状あり",BH$11&gt;=$C96,BH$11&lt;=$E96,BH$11&lt;=$E96-($E96-$C96-14)),1,
IF(AND(対象名簿【こちらに入力をお願いします。】!$F104="症状なし",BH$11&gt;=$C96,BH$11&lt;=$E96,BH$11&lt;=$E96-($E96-$C96-6)),1,"")))))</f>
        <v/>
      </c>
      <c r="BI96" s="44" t="str">
        <f>IF(OR($C96="",$E96=""),"",
IF(AND(対象名簿【こちらに入力をお願いします。】!$F104="症状あり",$C96=45199,BI$11&gt;=$C96,BI$11&lt;=$E96,BI$11&lt;=$E96-($E96-$C96-15)),1,
IF(AND(対象名簿【こちらに入力をお願いします。】!$F104="症状なし",$C96=45199,BI$11&gt;=$C96,BI$11&lt;=$E96,BI$11&lt;=$E96-($E96-$C96-7)),1,
IF(AND(対象名簿【こちらに入力をお願いします。】!$F104="症状あり",BI$11&gt;=$C96,BI$11&lt;=$E96,BI$11&lt;=$E96-($E96-$C96-14)),1,
IF(AND(対象名簿【こちらに入力をお願いします。】!$F104="症状なし",BI$11&gt;=$C96,BI$11&lt;=$E96,BI$11&lt;=$E96-($E96-$C96-6)),1,"")))))</f>
        <v/>
      </c>
      <c r="BJ96" s="44" t="str">
        <f>IF(OR($C96="",$E96=""),"",
IF(AND(対象名簿【こちらに入力をお願いします。】!$F104="症状あり",$C96=45199,BJ$11&gt;=$C96,BJ$11&lt;=$E96,BJ$11&lt;=$E96-($E96-$C96-15)),1,
IF(AND(対象名簿【こちらに入力をお願いします。】!$F104="症状なし",$C96=45199,BJ$11&gt;=$C96,BJ$11&lt;=$E96,BJ$11&lt;=$E96-($E96-$C96-7)),1,
IF(AND(対象名簿【こちらに入力をお願いします。】!$F104="症状あり",BJ$11&gt;=$C96,BJ$11&lt;=$E96,BJ$11&lt;=$E96-($E96-$C96-14)),1,
IF(AND(対象名簿【こちらに入力をお願いします。】!$F104="症状なし",BJ$11&gt;=$C96,BJ$11&lt;=$E96,BJ$11&lt;=$E96-($E96-$C96-6)),1,"")))))</f>
        <v/>
      </c>
      <c r="BK96" s="44" t="str">
        <f>IF(OR($C96="",$E96=""),"",
IF(AND(対象名簿【こちらに入力をお願いします。】!$F104="症状あり",$C96=45199,BK$11&gt;=$C96,BK$11&lt;=$E96,BK$11&lt;=$E96-($E96-$C96-15)),1,
IF(AND(対象名簿【こちらに入力をお願いします。】!$F104="症状なし",$C96=45199,BK$11&gt;=$C96,BK$11&lt;=$E96,BK$11&lt;=$E96-($E96-$C96-7)),1,
IF(AND(対象名簿【こちらに入力をお願いします。】!$F104="症状あり",BK$11&gt;=$C96,BK$11&lt;=$E96,BK$11&lt;=$E96-($E96-$C96-14)),1,
IF(AND(対象名簿【こちらに入力をお願いします。】!$F104="症状なし",BK$11&gt;=$C96,BK$11&lt;=$E96,BK$11&lt;=$E96-($E96-$C96-6)),1,"")))))</f>
        <v/>
      </c>
      <c r="BL96" s="44" t="str">
        <f>IF(OR($C96="",$E96=""),"",
IF(AND(対象名簿【こちらに入力をお願いします。】!$F104="症状あり",$C96=45199,BL$11&gt;=$C96,BL$11&lt;=$E96,BL$11&lt;=$E96-($E96-$C96-15)),1,
IF(AND(対象名簿【こちらに入力をお願いします。】!$F104="症状なし",$C96=45199,BL$11&gt;=$C96,BL$11&lt;=$E96,BL$11&lt;=$E96-($E96-$C96-7)),1,
IF(AND(対象名簿【こちらに入力をお願いします。】!$F104="症状あり",BL$11&gt;=$C96,BL$11&lt;=$E96,BL$11&lt;=$E96-($E96-$C96-14)),1,
IF(AND(対象名簿【こちらに入力をお願いします。】!$F104="症状なし",BL$11&gt;=$C96,BL$11&lt;=$E96,BL$11&lt;=$E96-($E96-$C96-6)),1,"")))))</f>
        <v/>
      </c>
      <c r="BM96" s="44" t="str">
        <f>IF(OR($C96="",$E96=""),"",
IF(AND(対象名簿【こちらに入力をお願いします。】!$F104="症状あり",$C96=45199,BM$11&gt;=$C96,BM$11&lt;=$E96,BM$11&lt;=$E96-($E96-$C96-15)),1,
IF(AND(対象名簿【こちらに入力をお願いします。】!$F104="症状なし",$C96=45199,BM$11&gt;=$C96,BM$11&lt;=$E96,BM$11&lt;=$E96-($E96-$C96-7)),1,
IF(AND(対象名簿【こちらに入力をお願いします。】!$F104="症状あり",BM$11&gt;=$C96,BM$11&lt;=$E96,BM$11&lt;=$E96-($E96-$C96-14)),1,
IF(AND(対象名簿【こちらに入力をお願いします。】!$F104="症状なし",BM$11&gt;=$C96,BM$11&lt;=$E96,BM$11&lt;=$E96-($E96-$C96-6)),1,"")))))</f>
        <v/>
      </c>
      <c r="BN96" s="44" t="str">
        <f>IF(OR($C96="",$E96=""),"",
IF(AND(対象名簿【こちらに入力をお願いします。】!$F104="症状あり",$C96=45199,BN$11&gt;=$C96,BN$11&lt;=$E96,BN$11&lt;=$E96-($E96-$C96-15)),1,
IF(AND(対象名簿【こちらに入力をお願いします。】!$F104="症状なし",$C96=45199,BN$11&gt;=$C96,BN$11&lt;=$E96,BN$11&lt;=$E96-($E96-$C96-7)),1,
IF(AND(対象名簿【こちらに入力をお願いします。】!$F104="症状あり",BN$11&gt;=$C96,BN$11&lt;=$E96,BN$11&lt;=$E96-($E96-$C96-14)),1,
IF(AND(対象名簿【こちらに入力をお願いします。】!$F104="症状なし",BN$11&gt;=$C96,BN$11&lt;=$E96,BN$11&lt;=$E96-($E96-$C96-6)),1,"")))))</f>
        <v/>
      </c>
      <c r="BO96" s="44" t="str">
        <f>IF(OR($C96="",$E96=""),"",
IF(AND(対象名簿【こちらに入力をお願いします。】!$F104="症状あり",$C96=45199,BO$11&gt;=$C96,BO$11&lt;=$E96,BO$11&lt;=$E96-($E96-$C96-15)),1,
IF(AND(対象名簿【こちらに入力をお願いします。】!$F104="症状なし",$C96=45199,BO$11&gt;=$C96,BO$11&lt;=$E96,BO$11&lt;=$E96-($E96-$C96-7)),1,
IF(AND(対象名簿【こちらに入力をお願いします。】!$F104="症状あり",BO$11&gt;=$C96,BO$11&lt;=$E96,BO$11&lt;=$E96-($E96-$C96-14)),1,
IF(AND(対象名簿【こちらに入力をお願いします。】!$F104="症状なし",BO$11&gt;=$C96,BO$11&lt;=$E96,BO$11&lt;=$E96-($E96-$C96-6)),1,"")))))</f>
        <v/>
      </c>
      <c r="BP96" s="44" t="str">
        <f>IF(OR($C96="",$E96=""),"",
IF(AND(対象名簿【こちらに入力をお願いします。】!$F104="症状あり",$C96=45199,BP$11&gt;=$C96,BP$11&lt;=$E96,BP$11&lt;=$E96-($E96-$C96-15)),1,
IF(AND(対象名簿【こちらに入力をお願いします。】!$F104="症状なし",$C96=45199,BP$11&gt;=$C96,BP$11&lt;=$E96,BP$11&lt;=$E96-($E96-$C96-7)),1,
IF(AND(対象名簿【こちらに入力をお願いします。】!$F104="症状あり",BP$11&gt;=$C96,BP$11&lt;=$E96,BP$11&lt;=$E96-($E96-$C96-14)),1,
IF(AND(対象名簿【こちらに入力をお願いします。】!$F104="症状なし",BP$11&gt;=$C96,BP$11&lt;=$E96,BP$11&lt;=$E96-($E96-$C96-6)),1,"")))))</f>
        <v/>
      </c>
      <c r="BQ96" s="44" t="str">
        <f>IF(OR($C96="",$E96=""),"",
IF(AND(対象名簿【こちらに入力をお願いします。】!$F104="症状あり",$C96=45199,BQ$11&gt;=$C96,BQ$11&lt;=$E96,BQ$11&lt;=$E96-($E96-$C96-15)),1,
IF(AND(対象名簿【こちらに入力をお願いします。】!$F104="症状なし",$C96=45199,BQ$11&gt;=$C96,BQ$11&lt;=$E96,BQ$11&lt;=$E96-($E96-$C96-7)),1,
IF(AND(対象名簿【こちらに入力をお願いします。】!$F104="症状あり",BQ$11&gt;=$C96,BQ$11&lt;=$E96,BQ$11&lt;=$E96-($E96-$C96-14)),1,
IF(AND(対象名簿【こちらに入力をお願いします。】!$F104="症状なし",BQ$11&gt;=$C96,BQ$11&lt;=$E96,BQ$11&lt;=$E96-($E96-$C96-6)),1,"")))))</f>
        <v/>
      </c>
      <c r="BR96" s="44" t="str">
        <f>IF(OR($C96="",$E96=""),"",
IF(AND(対象名簿【こちらに入力をお願いします。】!$F104="症状あり",$C96=45199,BR$11&gt;=$C96,BR$11&lt;=$E96,BR$11&lt;=$E96-($E96-$C96-15)),1,
IF(AND(対象名簿【こちらに入力をお願いします。】!$F104="症状なし",$C96=45199,BR$11&gt;=$C96,BR$11&lt;=$E96,BR$11&lt;=$E96-($E96-$C96-7)),1,
IF(AND(対象名簿【こちらに入力をお願いします。】!$F104="症状あり",BR$11&gt;=$C96,BR$11&lt;=$E96,BR$11&lt;=$E96-($E96-$C96-14)),1,
IF(AND(対象名簿【こちらに入力をお願いします。】!$F104="症状なし",BR$11&gt;=$C96,BR$11&lt;=$E96,BR$11&lt;=$E96-($E96-$C96-6)),1,"")))))</f>
        <v/>
      </c>
      <c r="BS96" s="44" t="str">
        <f>IF(OR($C96="",$E96=""),"",
IF(AND(対象名簿【こちらに入力をお願いします。】!$F104="症状あり",$C96=45199,BS$11&gt;=$C96,BS$11&lt;=$E96,BS$11&lt;=$E96-($E96-$C96-15)),1,
IF(AND(対象名簿【こちらに入力をお願いします。】!$F104="症状なし",$C96=45199,BS$11&gt;=$C96,BS$11&lt;=$E96,BS$11&lt;=$E96-($E96-$C96-7)),1,
IF(AND(対象名簿【こちらに入力をお願いします。】!$F104="症状あり",BS$11&gt;=$C96,BS$11&lt;=$E96,BS$11&lt;=$E96-($E96-$C96-14)),1,
IF(AND(対象名簿【こちらに入力をお願いします。】!$F104="症状なし",BS$11&gt;=$C96,BS$11&lt;=$E96,BS$11&lt;=$E96-($E96-$C96-6)),1,"")))))</f>
        <v/>
      </c>
      <c r="BT96" s="44" t="str">
        <f>IF(OR($C96="",$E96=""),"",
IF(AND(対象名簿【こちらに入力をお願いします。】!$F104="症状あり",$C96=45199,BT$11&gt;=$C96,BT$11&lt;=$E96,BT$11&lt;=$E96-($E96-$C96-15)),1,
IF(AND(対象名簿【こちらに入力をお願いします。】!$F104="症状なし",$C96=45199,BT$11&gt;=$C96,BT$11&lt;=$E96,BT$11&lt;=$E96-($E96-$C96-7)),1,
IF(AND(対象名簿【こちらに入力をお願いします。】!$F104="症状あり",BT$11&gt;=$C96,BT$11&lt;=$E96,BT$11&lt;=$E96-($E96-$C96-14)),1,
IF(AND(対象名簿【こちらに入力をお願いします。】!$F104="症状なし",BT$11&gt;=$C96,BT$11&lt;=$E96,BT$11&lt;=$E96-($E96-$C96-6)),1,"")))))</f>
        <v/>
      </c>
      <c r="BU96" s="44" t="str">
        <f>IF(OR($C96="",$E96=""),"",
IF(AND(対象名簿【こちらに入力をお願いします。】!$F104="症状あり",$C96=45199,BU$11&gt;=$C96,BU$11&lt;=$E96,BU$11&lt;=$E96-($E96-$C96-15)),1,
IF(AND(対象名簿【こちらに入力をお願いします。】!$F104="症状なし",$C96=45199,BU$11&gt;=$C96,BU$11&lt;=$E96,BU$11&lt;=$E96-($E96-$C96-7)),1,
IF(AND(対象名簿【こちらに入力をお願いします。】!$F104="症状あり",BU$11&gt;=$C96,BU$11&lt;=$E96,BU$11&lt;=$E96-($E96-$C96-14)),1,
IF(AND(対象名簿【こちらに入力をお願いします。】!$F104="症状なし",BU$11&gt;=$C96,BU$11&lt;=$E96,BU$11&lt;=$E96-($E96-$C96-6)),1,"")))))</f>
        <v/>
      </c>
      <c r="BV96" s="44" t="str">
        <f>IF(OR($C96="",$E96=""),"",
IF(AND(対象名簿【こちらに入力をお願いします。】!$F104="症状あり",$C96=45199,BV$11&gt;=$C96,BV$11&lt;=$E96,BV$11&lt;=$E96-($E96-$C96-15)),1,
IF(AND(対象名簿【こちらに入力をお願いします。】!$F104="症状なし",$C96=45199,BV$11&gt;=$C96,BV$11&lt;=$E96,BV$11&lt;=$E96-($E96-$C96-7)),1,
IF(AND(対象名簿【こちらに入力をお願いします。】!$F104="症状あり",BV$11&gt;=$C96,BV$11&lt;=$E96,BV$11&lt;=$E96-($E96-$C96-14)),1,
IF(AND(対象名簿【こちらに入力をお願いします。】!$F104="症状なし",BV$11&gt;=$C96,BV$11&lt;=$E96,BV$11&lt;=$E96-($E96-$C96-6)),1,"")))))</f>
        <v/>
      </c>
      <c r="BW96" s="44" t="str">
        <f>IF(OR($C96="",$E96=""),"",
IF(AND(対象名簿【こちらに入力をお願いします。】!$F104="症状あり",$C96=45199,BW$11&gt;=$C96,BW$11&lt;=$E96,BW$11&lt;=$E96-($E96-$C96-15)),1,
IF(AND(対象名簿【こちらに入力をお願いします。】!$F104="症状なし",$C96=45199,BW$11&gt;=$C96,BW$11&lt;=$E96,BW$11&lt;=$E96-($E96-$C96-7)),1,
IF(AND(対象名簿【こちらに入力をお願いします。】!$F104="症状あり",BW$11&gt;=$C96,BW$11&lt;=$E96,BW$11&lt;=$E96-($E96-$C96-14)),1,
IF(AND(対象名簿【こちらに入力をお願いします。】!$F104="症状なし",BW$11&gt;=$C96,BW$11&lt;=$E96,BW$11&lt;=$E96-($E96-$C96-6)),1,"")))))</f>
        <v/>
      </c>
      <c r="BX96" s="44" t="str">
        <f>IF(OR($C96="",$E96=""),"",
IF(AND(対象名簿【こちらに入力をお願いします。】!$F104="症状あり",$C96=45199,BX$11&gt;=$C96,BX$11&lt;=$E96,BX$11&lt;=$E96-($E96-$C96-15)),1,
IF(AND(対象名簿【こちらに入力をお願いします。】!$F104="症状なし",$C96=45199,BX$11&gt;=$C96,BX$11&lt;=$E96,BX$11&lt;=$E96-($E96-$C96-7)),1,
IF(AND(対象名簿【こちらに入力をお願いします。】!$F104="症状あり",BX$11&gt;=$C96,BX$11&lt;=$E96,BX$11&lt;=$E96-($E96-$C96-14)),1,
IF(AND(対象名簿【こちらに入力をお願いします。】!$F104="症状なし",BX$11&gt;=$C96,BX$11&lt;=$E96,BX$11&lt;=$E96-($E96-$C96-6)),1,"")))))</f>
        <v/>
      </c>
      <c r="BY96" s="44" t="str">
        <f>IF(OR($C96="",$E96=""),"",
IF(AND(対象名簿【こちらに入力をお願いします。】!$F104="症状あり",$C96=45199,BY$11&gt;=$C96,BY$11&lt;=$E96,BY$11&lt;=$E96-($E96-$C96-15)),1,
IF(AND(対象名簿【こちらに入力をお願いします。】!$F104="症状なし",$C96=45199,BY$11&gt;=$C96,BY$11&lt;=$E96,BY$11&lt;=$E96-($E96-$C96-7)),1,
IF(AND(対象名簿【こちらに入力をお願いします。】!$F104="症状あり",BY$11&gt;=$C96,BY$11&lt;=$E96,BY$11&lt;=$E96-($E96-$C96-14)),1,
IF(AND(対象名簿【こちらに入力をお願いします。】!$F104="症状なし",BY$11&gt;=$C96,BY$11&lt;=$E96,BY$11&lt;=$E96-($E96-$C96-6)),1,"")))))</f>
        <v/>
      </c>
      <c r="BZ96" s="44" t="str">
        <f>IF(OR($C96="",$E96=""),"",
IF(AND(対象名簿【こちらに入力をお願いします。】!$F104="症状あり",$C96=45199,BZ$11&gt;=$C96,BZ$11&lt;=$E96,BZ$11&lt;=$E96-($E96-$C96-15)),1,
IF(AND(対象名簿【こちらに入力をお願いします。】!$F104="症状なし",$C96=45199,BZ$11&gt;=$C96,BZ$11&lt;=$E96,BZ$11&lt;=$E96-($E96-$C96-7)),1,
IF(AND(対象名簿【こちらに入力をお願いします。】!$F104="症状あり",BZ$11&gt;=$C96,BZ$11&lt;=$E96,BZ$11&lt;=$E96-($E96-$C96-14)),1,
IF(AND(対象名簿【こちらに入力をお願いします。】!$F104="症状なし",BZ$11&gt;=$C96,BZ$11&lt;=$E96,BZ$11&lt;=$E96-($E96-$C96-6)),1,"")))))</f>
        <v/>
      </c>
      <c r="CA96" s="44" t="str">
        <f>IF(OR($C96="",$E96=""),"",
IF(AND(対象名簿【こちらに入力をお願いします。】!$F104="症状あり",$C96=45199,CA$11&gt;=$C96,CA$11&lt;=$E96,CA$11&lt;=$E96-($E96-$C96-15)),1,
IF(AND(対象名簿【こちらに入力をお願いします。】!$F104="症状なし",$C96=45199,CA$11&gt;=$C96,CA$11&lt;=$E96,CA$11&lt;=$E96-($E96-$C96-7)),1,
IF(AND(対象名簿【こちらに入力をお願いします。】!$F104="症状あり",CA$11&gt;=$C96,CA$11&lt;=$E96,CA$11&lt;=$E96-($E96-$C96-14)),1,
IF(AND(対象名簿【こちらに入力をお願いします。】!$F104="症状なし",CA$11&gt;=$C96,CA$11&lt;=$E96,CA$11&lt;=$E96-($E96-$C96-6)),1,"")))))</f>
        <v/>
      </c>
      <c r="CB96" s="44" t="str">
        <f>IF(OR($C96="",$E96=""),"",
IF(AND(対象名簿【こちらに入力をお願いします。】!$F104="症状あり",$C96=45199,CB$11&gt;=$C96,CB$11&lt;=$E96,CB$11&lt;=$E96-($E96-$C96-15)),1,
IF(AND(対象名簿【こちらに入力をお願いします。】!$F104="症状なし",$C96=45199,CB$11&gt;=$C96,CB$11&lt;=$E96,CB$11&lt;=$E96-($E96-$C96-7)),1,
IF(AND(対象名簿【こちらに入力をお願いします。】!$F104="症状あり",CB$11&gt;=$C96,CB$11&lt;=$E96,CB$11&lt;=$E96-($E96-$C96-14)),1,
IF(AND(対象名簿【こちらに入力をお願いします。】!$F104="症状なし",CB$11&gt;=$C96,CB$11&lt;=$E96,CB$11&lt;=$E96-($E96-$C96-6)),1,"")))))</f>
        <v/>
      </c>
      <c r="CC96" s="44" t="str">
        <f>IF(OR($C96="",$E96=""),"",
IF(AND(対象名簿【こちらに入力をお願いします。】!$F104="症状あり",$C96=45199,CC$11&gt;=$C96,CC$11&lt;=$E96,CC$11&lt;=$E96-($E96-$C96-15)),1,
IF(AND(対象名簿【こちらに入力をお願いします。】!$F104="症状なし",$C96=45199,CC$11&gt;=$C96,CC$11&lt;=$E96,CC$11&lt;=$E96-($E96-$C96-7)),1,
IF(AND(対象名簿【こちらに入力をお願いします。】!$F104="症状あり",CC$11&gt;=$C96,CC$11&lt;=$E96,CC$11&lt;=$E96-($E96-$C96-14)),1,
IF(AND(対象名簿【こちらに入力をお願いします。】!$F104="症状なし",CC$11&gt;=$C96,CC$11&lt;=$E96,CC$11&lt;=$E96-($E96-$C96-6)),1,"")))))</f>
        <v/>
      </c>
      <c r="CD96" s="44" t="str">
        <f>IF(OR($C96="",$E96=""),"",
IF(AND(対象名簿【こちらに入力をお願いします。】!$F104="症状あり",$C96=45199,CD$11&gt;=$C96,CD$11&lt;=$E96,CD$11&lt;=$E96-($E96-$C96-15)),1,
IF(AND(対象名簿【こちらに入力をお願いします。】!$F104="症状なし",$C96=45199,CD$11&gt;=$C96,CD$11&lt;=$E96,CD$11&lt;=$E96-($E96-$C96-7)),1,
IF(AND(対象名簿【こちらに入力をお願いします。】!$F104="症状あり",CD$11&gt;=$C96,CD$11&lt;=$E96,CD$11&lt;=$E96-($E96-$C96-14)),1,
IF(AND(対象名簿【こちらに入力をお願いします。】!$F104="症状なし",CD$11&gt;=$C96,CD$11&lt;=$E96,CD$11&lt;=$E96-($E96-$C96-6)),1,"")))))</f>
        <v/>
      </c>
      <c r="CE96" s="44" t="str">
        <f>IF(OR($C96="",$E96=""),"",
IF(AND(対象名簿【こちらに入力をお願いします。】!$F104="症状あり",$C96=45199,CE$11&gt;=$C96,CE$11&lt;=$E96,CE$11&lt;=$E96-($E96-$C96-15)),1,
IF(AND(対象名簿【こちらに入力をお願いします。】!$F104="症状なし",$C96=45199,CE$11&gt;=$C96,CE$11&lt;=$E96,CE$11&lt;=$E96-($E96-$C96-7)),1,
IF(AND(対象名簿【こちらに入力をお願いします。】!$F104="症状あり",CE$11&gt;=$C96,CE$11&lt;=$E96,CE$11&lt;=$E96-($E96-$C96-14)),1,
IF(AND(対象名簿【こちらに入力をお願いします。】!$F104="症状なし",CE$11&gt;=$C96,CE$11&lt;=$E96,CE$11&lt;=$E96-($E96-$C96-6)),1,"")))))</f>
        <v/>
      </c>
      <c r="CF96" s="44" t="str">
        <f>IF(OR($C96="",$E96=""),"",
IF(AND(対象名簿【こちらに入力をお願いします。】!$F104="症状あり",$C96=45199,CF$11&gt;=$C96,CF$11&lt;=$E96,CF$11&lt;=$E96-($E96-$C96-15)),1,
IF(AND(対象名簿【こちらに入力をお願いします。】!$F104="症状なし",$C96=45199,CF$11&gt;=$C96,CF$11&lt;=$E96,CF$11&lt;=$E96-($E96-$C96-7)),1,
IF(AND(対象名簿【こちらに入力をお願いします。】!$F104="症状あり",CF$11&gt;=$C96,CF$11&lt;=$E96,CF$11&lt;=$E96-($E96-$C96-14)),1,
IF(AND(対象名簿【こちらに入力をお願いします。】!$F104="症状なし",CF$11&gt;=$C96,CF$11&lt;=$E96,CF$11&lt;=$E96-($E96-$C96-6)),1,"")))))</f>
        <v/>
      </c>
      <c r="CG96" s="44" t="str">
        <f>IF(OR($C96="",$E96=""),"",
IF(AND(対象名簿【こちらに入力をお願いします。】!$F104="症状あり",$C96=45199,CG$11&gt;=$C96,CG$11&lt;=$E96,CG$11&lt;=$E96-($E96-$C96-15)),1,
IF(AND(対象名簿【こちらに入力をお願いします。】!$F104="症状なし",$C96=45199,CG$11&gt;=$C96,CG$11&lt;=$E96,CG$11&lt;=$E96-($E96-$C96-7)),1,
IF(AND(対象名簿【こちらに入力をお願いします。】!$F104="症状あり",CG$11&gt;=$C96,CG$11&lt;=$E96,CG$11&lt;=$E96-($E96-$C96-14)),1,
IF(AND(対象名簿【こちらに入力をお願いします。】!$F104="症状なし",CG$11&gt;=$C96,CG$11&lt;=$E96,CG$11&lt;=$E96-($E96-$C96-6)),1,"")))))</f>
        <v/>
      </c>
      <c r="CH96" s="44" t="str">
        <f>IF(OR($C96="",$E96=""),"",
IF(AND(対象名簿【こちらに入力をお願いします。】!$F104="症状あり",$C96=45199,CH$11&gt;=$C96,CH$11&lt;=$E96,CH$11&lt;=$E96-($E96-$C96-15)),1,
IF(AND(対象名簿【こちらに入力をお願いします。】!$F104="症状なし",$C96=45199,CH$11&gt;=$C96,CH$11&lt;=$E96,CH$11&lt;=$E96-($E96-$C96-7)),1,
IF(AND(対象名簿【こちらに入力をお願いします。】!$F104="症状あり",CH$11&gt;=$C96,CH$11&lt;=$E96,CH$11&lt;=$E96-($E96-$C96-14)),1,
IF(AND(対象名簿【こちらに入力をお願いします。】!$F104="症状なし",CH$11&gt;=$C96,CH$11&lt;=$E96,CH$11&lt;=$E96-($E96-$C96-6)),1,"")))))</f>
        <v/>
      </c>
      <c r="CI96" s="44" t="str">
        <f>IF(OR($C96="",$E96=""),"",
IF(AND(対象名簿【こちらに入力をお願いします。】!$F104="症状あり",$C96=45199,CI$11&gt;=$C96,CI$11&lt;=$E96,CI$11&lt;=$E96-($E96-$C96-15)),1,
IF(AND(対象名簿【こちらに入力をお願いします。】!$F104="症状なし",$C96=45199,CI$11&gt;=$C96,CI$11&lt;=$E96,CI$11&lt;=$E96-($E96-$C96-7)),1,
IF(AND(対象名簿【こちらに入力をお願いします。】!$F104="症状あり",CI$11&gt;=$C96,CI$11&lt;=$E96,CI$11&lt;=$E96-($E96-$C96-14)),1,
IF(AND(対象名簿【こちらに入力をお願いします。】!$F104="症状なし",CI$11&gt;=$C96,CI$11&lt;=$E96,CI$11&lt;=$E96-($E96-$C96-6)),1,"")))))</f>
        <v/>
      </c>
      <c r="CJ96" s="44" t="str">
        <f>IF(OR($C96="",$E96=""),"",
IF(AND(対象名簿【こちらに入力をお願いします。】!$F104="症状あり",$C96=45199,CJ$11&gt;=$C96,CJ$11&lt;=$E96,CJ$11&lt;=$E96-($E96-$C96-15)),1,
IF(AND(対象名簿【こちらに入力をお願いします。】!$F104="症状なし",$C96=45199,CJ$11&gt;=$C96,CJ$11&lt;=$E96,CJ$11&lt;=$E96-($E96-$C96-7)),1,
IF(AND(対象名簿【こちらに入力をお願いします。】!$F104="症状あり",CJ$11&gt;=$C96,CJ$11&lt;=$E96,CJ$11&lt;=$E96-($E96-$C96-14)),1,
IF(AND(対象名簿【こちらに入力をお願いします。】!$F104="症状なし",CJ$11&gt;=$C96,CJ$11&lt;=$E96,CJ$11&lt;=$E96-($E96-$C96-6)),1,"")))))</f>
        <v/>
      </c>
      <c r="CK96" s="44" t="str">
        <f>IF(OR($C96="",$E96=""),"",
IF(AND(対象名簿【こちらに入力をお願いします。】!$F104="症状あり",$C96=45199,CK$11&gt;=$C96,CK$11&lt;=$E96,CK$11&lt;=$E96-($E96-$C96-15)),1,
IF(AND(対象名簿【こちらに入力をお願いします。】!$F104="症状なし",$C96=45199,CK$11&gt;=$C96,CK$11&lt;=$E96,CK$11&lt;=$E96-($E96-$C96-7)),1,
IF(AND(対象名簿【こちらに入力をお願いします。】!$F104="症状あり",CK$11&gt;=$C96,CK$11&lt;=$E96,CK$11&lt;=$E96-($E96-$C96-14)),1,
IF(AND(対象名簿【こちらに入力をお願いします。】!$F104="症状なし",CK$11&gt;=$C96,CK$11&lt;=$E96,CK$11&lt;=$E96-($E96-$C96-6)),1,"")))))</f>
        <v/>
      </c>
      <c r="CL96" s="44" t="str">
        <f>IF(OR($C96="",$E96=""),"",
IF(AND(対象名簿【こちらに入力をお願いします。】!$F104="症状あり",$C96=45199,CL$11&gt;=$C96,CL$11&lt;=$E96,CL$11&lt;=$E96-($E96-$C96-15)),1,
IF(AND(対象名簿【こちらに入力をお願いします。】!$F104="症状なし",$C96=45199,CL$11&gt;=$C96,CL$11&lt;=$E96,CL$11&lt;=$E96-($E96-$C96-7)),1,
IF(AND(対象名簿【こちらに入力をお願いします。】!$F104="症状あり",CL$11&gt;=$C96,CL$11&lt;=$E96,CL$11&lt;=$E96-($E96-$C96-14)),1,
IF(AND(対象名簿【こちらに入力をお願いします。】!$F104="症状なし",CL$11&gt;=$C96,CL$11&lt;=$E96,CL$11&lt;=$E96-($E96-$C96-6)),1,"")))))</f>
        <v/>
      </c>
      <c r="CM96" s="44" t="str">
        <f>IF(OR($C96="",$E96=""),"",
IF(AND(対象名簿【こちらに入力をお願いします。】!$F104="症状あり",$C96=45199,CM$11&gt;=$C96,CM$11&lt;=$E96,CM$11&lt;=$E96-($E96-$C96-15)),1,
IF(AND(対象名簿【こちらに入力をお願いします。】!$F104="症状なし",$C96=45199,CM$11&gt;=$C96,CM$11&lt;=$E96,CM$11&lt;=$E96-($E96-$C96-7)),1,
IF(AND(対象名簿【こちらに入力をお願いします。】!$F104="症状あり",CM$11&gt;=$C96,CM$11&lt;=$E96,CM$11&lt;=$E96-($E96-$C96-14)),1,
IF(AND(対象名簿【こちらに入力をお願いします。】!$F104="症状なし",CM$11&gt;=$C96,CM$11&lt;=$E96,CM$11&lt;=$E96-($E96-$C96-6)),1,"")))))</f>
        <v/>
      </c>
      <c r="CN96" s="44" t="str">
        <f>IF(OR($C96="",$E96=""),"",
IF(AND(対象名簿【こちらに入力をお願いします。】!$F104="症状あり",$C96=45199,CN$11&gt;=$C96,CN$11&lt;=$E96,CN$11&lt;=$E96-($E96-$C96-15)),1,
IF(AND(対象名簿【こちらに入力をお願いします。】!$F104="症状なし",$C96=45199,CN$11&gt;=$C96,CN$11&lt;=$E96,CN$11&lt;=$E96-($E96-$C96-7)),1,
IF(AND(対象名簿【こちらに入力をお願いします。】!$F104="症状あり",CN$11&gt;=$C96,CN$11&lt;=$E96,CN$11&lt;=$E96-($E96-$C96-14)),1,
IF(AND(対象名簿【こちらに入力をお願いします。】!$F104="症状なし",CN$11&gt;=$C96,CN$11&lt;=$E96,CN$11&lt;=$E96-($E96-$C96-6)),1,"")))))</f>
        <v/>
      </c>
      <c r="CO96" s="44" t="str">
        <f>IF(OR($C96="",$E96=""),"",
IF(AND(対象名簿【こちらに入力をお願いします。】!$F104="症状あり",$C96=45199,CO$11&gt;=$C96,CO$11&lt;=$E96,CO$11&lt;=$E96-($E96-$C96-15)),1,
IF(AND(対象名簿【こちらに入力をお願いします。】!$F104="症状なし",$C96=45199,CO$11&gt;=$C96,CO$11&lt;=$E96,CO$11&lt;=$E96-($E96-$C96-7)),1,
IF(AND(対象名簿【こちらに入力をお願いします。】!$F104="症状あり",CO$11&gt;=$C96,CO$11&lt;=$E96,CO$11&lt;=$E96-($E96-$C96-14)),1,
IF(AND(対象名簿【こちらに入力をお願いします。】!$F104="症状なし",CO$11&gt;=$C96,CO$11&lt;=$E96,CO$11&lt;=$E96-($E96-$C96-6)),1,"")))))</f>
        <v/>
      </c>
      <c r="CP96" s="44" t="str">
        <f>IF(OR($C96="",$E96=""),"",
IF(AND(対象名簿【こちらに入力をお願いします。】!$F104="症状あり",$C96=45199,CP$11&gt;=$C96,CP$11&lt;=$E96,CP$11&lt;=$E96-($E96-$C96-15)),1,
IF(AND(対象名簿【こちらに入力をお願いします。】!$F104="症状なし",$C96=45199,CP$11&gt;=$C96,CP$11&lt;=$E96,CP$11&lt;=$E96-($E96-$C96-7)),1,
IF(AND(対象名簿【こちらに入力をお願いします。】!$F104="症状あり",CP$11&gt;=$C96,CP$11&lt;=$E96,CP$11&lt;=$E96-($E96-$C96-14)),1,
IF(AND(対象名簿【こちらに入力をお願いします。】!$F104="症状なし",CP$11&gt;=$C96,CP$11&lt;=$E96,CP$11&lt;=$E96-($E96-$C96-6)),1,"")))))</f>
        <v/>
      </c>
      <c r="CQ96" s="44" t="str">
        <f>IF(OR($C96="",$E96=""),"",
IF(AND(対象名簿【こちらに入力をお願いします。】!$F104="症状あり",$C96=45199,CQ$11&gt;=$C96,CQ$11&lt;=$E96,CQ$11&lt;=$E96-($E96-$C96-15)),1,
IF(AND(対象名簿【こちらに入力をお願いします。】!$F104="症状なし",$C96=45199,CQ$11&gt;=$C96,CQ$11&lt;=$E96,CQ$11&lt;=$E96-($E96-$C96-7)),1,
IF(AND(対象名簿【こちらに入力をお願いします。】!$F104="症状あり",CQ$11&gt;=$C96,CQ$11&lt;=$E96,CQ$11&lt;=$E96-($E96-$C96-14)),1,
IF(AND(対象名簿【こちらに入力をお願いします。】!$F104="症状なし",CQ$11&gt;=$C96,CQ$11&lt;=$E96,CQ$11&lt;=$E96-($E96-$C96-6)),1,"")))))</f>
        <v/>
      </c>
      <c r="CR96" s="44" t="str">
        <f>IF(OR($C96="",$E96=""),"",
IF(AND(対象名簿【こちらに入力をお願いします。】!$F104="症状あり",$C96=45199,CR$11&gt;=$C96,CR$11&lt;=$E96,CR$11&lt;=$E96-($E96-$C96-15)),1,
IF(AND(対象名簿【こちらに入力をお願いします。】!$F104="症状なし",$C96=45199,CR$11&gt;=$C96,CR$11&lt;=$E96,CR$11&lt;=$E96-($E96-$C96-7)),1,
IF(AND(対象名簿【こちらに入力をお願いします。】!$F104="症状あり",CR$11&gt;=$C96,CR$11&lt;=$E96,CR$11&lt;=$E96-($E96-$C96-14)),1,
IF(AND(対象名簿【こちらに入力をお願いします。】!$F104="症状なし",CR$11&gt;=$C96,CR$11&lt;=$E96,CR$11&lt;=$E96-($E96-$C96-6)),1,"")))))</f>
        <v/>
      </c>
      <c r="CS96" s="44" t="str">
        <f>IF(OR($C96="",$E96=""),"",
IF(AND(対象名簿【こちらに入力をお願いします。】!$F104="症状あり",$C96=45199,CS$11&gt;=$C96,CS$11&lt;=$E96,CS$11&lt;=$E96-($E96-$C96-15)),1,
IF(AND(対象名簿【こちらに入力をお願いします。】!$F104="症状なし",$C96=45199,CS$11&gt;=$C96,CS$11&lt;=$E96,CS$11&lt;=$E96-($E96-$C96-7)),1,
IF(AND(対象名簿【こちらに入力をお願いします。】!$F104="症状あり",CS$11&gt;=$C96,CS$11&lt;=$E96,CS$11&lt;=$E96-($E96-$C96-14)),1,
IF(AND(対象名簿【こちらに入力をお願いします。】!$F104="症状なし",CS$11&gt;=$C96,CS$11&lt;=$E96,CS$11&lt;=$E96-($E96-$C96-6)),1,"")))))</f>
        <v/>
      </c>
      <c r="CT96" s="44" t="str">
        <f>IF(OR($C96="",$E96=""),"",
IF(AND(対象名簿【こちらに入力をお願いします。】!$F104="症状あり",$C96=45199,CT$11&gt;=$C96,CT$11&lt;=$E96,CT$11&lt;=$E96-($E96-$C96-15)),1,
IF(AND(対象名簿【こちらに入力をお願いします。】!$F104="症状なし",$C96=45199,CT$11&gt;=$C96,CT$11&lt;=$E96,CT$11&lt;=$E96-($E96-$C96-7)),1,
IF(AND(対象名簿【こちらに入力をお願いします。】!$F104="症状あり",CT$11&gt;=$C96,CT$11&lt;=$E96,CT$11&lt;=$E96-($E96-$C96-14)),1,
IF(AND(対象名簿【こちらに入力をお願いします。】!$F104="症状なし",CT$11&gt;=$C96,CT$11&lt;=$E96,CT$11&lt;=$E96-($E96-$C96-6)),1,"")))))</f>
        <v/>
      </c>
      <c r="CU96" s="44" t="str">
        <f>IF(OR($C96="",$E96=""),"",
IF(AND(対象名簿【こちらに入力をお願いします。】!$F104="症状あり",$C96=45199,CU$11&gt;=$C96,CU$11&lt;=$E96,CU$11&lt;=$E96-($E96-$C96-15)),1,
IF(AND(対象名簿【こちらに入力をお願いします。】!$F104="症状なし",$C96=45199,CU$11&gt;=$C96,CU$11&lt;=$E96,CU$11&lt;=$E96-($E96-$C96-7)),1,
IF(AND(対象名簿【こちらに入力をお願いします。】!$F104="症状あり",CU$11&gt;=$C96,CU$11&lt;=$E96,CU$11&lt;=$E96-($E96-$C96-14)),1,
IF(AND(対象名簿【こちらに入力をお願いします。】!$F104="症状なし",CU$11&gt;=$C96,CU$11&lt;=$E96,CU$11&lt;=$E96-($E96-$C96-6)),1,"")))))</f>
        <v/>
      </c>
    </row>
    <row r="97" spans="1:99" s="23" customFormat="1">
      <c r="A97" s="77">
        <f>対象名簿【こちらに入力をお願いします。】!A105</f>
        <v>86</v>
      </c>
      <c r="B97" s="77" t="str">
        <f>IF(AND(対象名簿【こちらに入力をお願いします。】!$K$4&lt;=29,対象名簿【こちらに入力をお願いします。】!B105&lt;&gt;""),対象名簿【こちらに入力をお願いします。】!B105,"")</f>
        <v>利用者CH</v>
      </c>
      <c r="C97" s="78" t="str">
        <f>IF(AND(対象名簿【こちらに入力をお願いします。】!$K$4&lt;=29,対象名簿【こちらに入力をお願いします。】!C105&lt;&gt;""),対象名簿【こちらに入力をお願いします。】!C105,"")</f>
        <v/>
      </c>
      <c r="D97" s="63" t="s">
        <v>3</v>
      </c>
      <c r="E97" s="79" t="str">
        <f>IF(AND(対象名簿【こちらに入力をお願いします。】!$K$4&lt;=29,対象名簿【こちらに入力をお願いします。】!E105&lt;&gt;""),対象名簿【こちらに入力をお願いします。】!E105,"")</f>
        <v/>
      </c>
      <c r="F97" s="84">
        <f t="shared" si="9"/>
        <v>0</v>
      </c>
      <c r="G97" s="80">
        <f t="shared" si="10"/>
        <v>0</v>
      </c>
      <c r="H97" s="94"/>
      <c r="I97" s="46" t="str">
        <f>IF(OR($C97="",$E97=""),"",
IF(AND(対象名簿【こちらに入力をお願いします。】!$F105="症状あり",$C97=45199,I$11&gt;=$C97,I$11&lt;=$E97,I$11&lt;=$E97-($E97-$C97-15)),1,
IF(AND(対象名簿【こちらに入力をお願いします。】!$F105="症状なし",$C97=45199,I$11&gt;=$C97,I$11&lt;=$E97,I$11&lt;=$E97-($E97-$C97-7)),1,
IF(AND(対象名簿【こちらに入力をお願いします。】!$F105="症状あり",I$11&gt;=$C97,I$11&lt;=$E97,I$11&lt;=$E97-($E97-$C97-14)),1,
IF(AND(対象名簿【こちらに入力をお願いします。】!$F105="症状なし",I$11&gt;=$C97,I$11&lt;=$E97,I$11&lt;=$E97-($E97-$C97-6)),1,"")))))</f>
        <v/>
      </c>
      <c r="J97" s="46" t="str">
        <f>IF(OR($C97="",$E97=""),"",
IF(AND(対象名簿【こちらに入力をお願いします。】!$F105="症状あり",$C97=45199,J$11&gt;=$C97,J$11&lt;=$E97,J$11&lt;=$E97-($E97-$C97-15)),1,
IF(AND(対象名簿【こちらに入力をお願いします。】!$F105="症状なし",$C97=45199,J$11&gt;=$C97,J$11&lt;=$E97,J$11&lt;=$E97-($E97-$C97-7)),1,
IF(AND(対象名簿【こちらに入力をお願いします。】!$F105="症状あり",J$11&gt;=$C97,J$11&lt;=$E97,J$11&lt;=$E97-($E97-$C97-14)),1,
IF(AND(対象名簿【こちらに入力をお願いします。】!$F105="症状なし",J$11&gt;=$C97,J$11&lt;=$E97,J$11&lt;=$E97-($E97-$C97-6)),1,"")))))</f>
        <v/>
      </c>
      <c r="K97" s="46" t="str">
        <f>IF(OR($C97="",$E97=""),"",
IF(AND(対象名簿【こちらに入力をお願いします。】!$F105="症状あり",$C97=45199,K$11&gt;=$C97,K$11&lt;=$E97,K$11&lt;=$E97-($E97-$C97-15)),1,
IF(AND(対象名簿【こちらに入力をお願いします。】!$F105="症状なし",$C97=45199,K$11&gt;=$C97,K$11&lt;=$E97,K$11&lt;=$E97-($E97-$C97-7)),1,
IF(AND(対象名簿【こちらに入力をお願いします。】!$F105="症状あり",K$11&gt;=$C97,K$11&lt;=$E97,K$11&lt;=$E97-($E97-$C97-14)),1,
IF(AND(対象名簿【こちらに入力をお願いします。】!$F105="症状なし",K$11&gt;=$C97,K$11&lt;=$E97,K$11&lt;=$E97-($E97-$C97-6)),1,"")))))</f>
        <v/>
      </c>
      <c r="L97" s="46" t="str">
        <f>IF(OR($C97="",$E97=""),"",
IF(AND(対象名簿【こちらに入力をお願いします。】!$F105="症状あり",$C97=45199,L$11&gt;=$C97,L$11&lt;=$E97,L$11&lt;=$E97-($E97-$C97-15)),1,
IF(AND(対象名簿【こちらに入力をお願いします。】!$F105="症状なし",$C97=45199,L$11&gt;=$C97,L$11&lt;=$E97,L$11&lt;=$E97-($E97-$C97-7)),1,
IF(AND(対象名簿【こちらに入力をお願いします。】!$F105="症状あり",L$11&gt;=$C97,L$11&lt;=$E97,L$11&lt;=$E97-($E97-$C97-14)),1,
IF(AND(対象名簿【こちらに入力をお願いします。】!$F105="症状なし",L$11&gt;=$C97,L$11&lt;=$E97,L$11&lt;=$E97-($E97-$C97-6)),1,"")))))</f>
        <v/>
      </c>
      <c r="M97" s="46" t="str">
        <f>IF(OR($C97="",$E97=""),"",
IF(AND(対象名簿【こちらに入力をお願いします。】!$F105="症状あり",$C97=45199,M$11&gt;=$C97,M$11&lt;=$E97,M$11&lt;=$E97-($E97-$C97-15)),1,
IF(AND(対象名簿【こちらに入力をお願いします。】!$F105="症状なし",$C97=45199,M$11&gt;=$C97,M$11&lt;=$E97,M$11&lt;=$E97-($E97-$C97-7)),1,
IF(AND(対象名簿【こちらに入力をお願いします。】!$F105="症状あり",M$11&gt;=$C97,M$11&lt;=$E97,M$11&lt;=$E97-($E97-$C97-14)),1,
IF(AND(対象名簿【こちらに入力をお願いします。】!$F105="症状なし",M$11&gt;=$C97,M$11&lt;=$E97,M$11&lt;=$E97-($E97-$C97-6)),1,"")))))</f>
        <v/>
      </c>
      <c r="N97" s="46" t="str">
        <f>IF(OR($C97="",$E97=""),"",
IF(AND(対象名簿【こちらに入力をお願いします。】!$F105="症状あり",$C97=45199,N$11&gt;=$C97,N$11&lt;=$E97,N$11&lt;=$E97-($E97-$C97-15)),1,
IF(AND(対象名簿【こちらに入力をお願いします。】!$F105="症状なし",$C97=45199,N$11&gt;=$C97,N$11&lt;=$E97,N$11&lt;=$E97-($E97-$C97-7)),1,
IF(AND(対象名簿【こちらに入力をお願いします。】!$F105="症状あり",N$11&gt;=$C97,N$11&lt;=$E97,N$11&lt;=$E97-($E97-$C97-14)),1,
IF(AND(対象名簿【こちらに入力をお願いします。】!$F105="症状なし",N$11&gt;=$C97,N$11&lt;=$E97,N$11&lt;=$E97-($E97-$C97-6)),1,"")))))</f>
        <v/>
      </c>
      <c r="O97" s="46" t="str">
        <f>IF(OR($C97="",$E97=""),"",
IF(AND(対象名簿【こちらに入力をお願いします。】!$F105="症状あり",$C97=45199,O$11&gt;=$C97,O$11&lt;=$E97,O$11&lt;=$E97-($E97-$C97-15)),1,
IF(AND(対象名簿【こちらに入力をお願いします。】!$F105="症状なし",$C97=45199,O$11&gt;=$C97,O$11&lt;=$E97,O$11&lt;=$E97-($E97-$C97-7)),1,
IF(AND(対象名簿【こちらに入力をお願いします。】!$F105="症状あり",O$11&gt;=$C97,O$11&lt;=$E97,O$11&lt;=$E97-($E97-$C97-14)),1,
IF(AND(対象名簿【こちらに入力をお願いします。】!$F105="症状なし",O$11&gt;=$C97,O$11&lt;=$E97,O$11&lt;=$E97-($E97-$C97-6)),1,"")))))</f>
        <v/>
      </c>
      <c r="P97" s="46" t="str">
        <f>IF(OR($C97="",$E97=""),"",
IF(AND(対象名簿【こちらに入力をお願いします。】!$F105="症状あり",$C97=45199,P$11&gt;=$C97,P$11&lt;=$E97,P$11&lt;=$E97-($E97-$C97-15)),1,
IF(AND(対象名簿【こちらに入力をお願いします。】!$F105="症状なし",$C97=45199,P$11&gt;=$C97,P$11&lt;=$E97,P$11&lt;=$E97-($E97-$C97-7)),1,
IF(AND(対象名簿【こちらに入力をお願いします。】!$F105="症状あり",P$11&gt;=$C97,P$11&lt;=$E97,P$11&lt;=$E97-($E97-$C97-14)),1,
IF(AND(対象名簿【こちらに入力をお願いします。】!$F105="症状なし",P$11&gt;=$C97,P$11&lt;=$E97,P$11&lt;=$E97-($E97-$C97-6)),1,"")))))</f>
        <v/>
      </c>
      <c r="Q97" s="46" t="str">
        <f>IF(OR($C97="",$E97=""),"",
IF(AND(対象名簿【こちらに入力をお願いします。】!$F105="症状あり",$C97=45199,Q$11&gt;=$C97,Q$11&lt;=$E97,Q$11&lt;=$E97-($E97-$C97-15)),1,
IF(AND(対象名簿【こちらに入力をお願いします。】!$F105="症状なし",$C97=45199,Q$11&gt;=$C97,Q$11&lt;=$E97,Q$11&lt;=$E97-($E97-$C97-7)),1,
IF(AND(対象名簿【こちらに入力をお願いします。】!$F105="症状あり",Q$11&gt;=$C97,Q$11&lt;=$E97,Q$11&lt;=$E97-($E97-$C97-14)),1,
IF(AND(対象名簿【こちらに入力をお願いします。】!$F105="症状なし",Q$11&gt;=$C97,Q$11&lt;=$E97,Q$11&lt;=$E97-($E97-$C97-6)),1,"")))))</f>
        <v/>
      </c>
      <c r="R97" s="46" t="str">
        <f>IF(OR($C97="",$E97=""),"",
IF(AND(対象名簿【こちらに入力をお願いします。】!$F105="症状あり",$C97=45199,R$11&gt;=$C97,R$11&lt;=$E97,R$11&lt;=$E97-($E97-$C97-15)),1,
IF(AND(対象名簿【こちらに入力をお願いします。】!$F105="症状なし",$C97=45199,R$11&gt;=$C97,R$11&lt;=$E97,R$11&lt;=$E97-($E97-$C97-7)),1,
IF(AND(対象名簿【こちらに入力をお願いします。】!$F105="症状あり",R$11&gt;=$C97,R$11&lt;=$E97,R$11&lt;=$E97-($E97-$C97-14)),1,
IF(AND(対象名簿【こちらに入力をお願いします。】!$F105="症状なし",R$11&gt;=$C97,R$11&lt;=$E97,R$11&lt;=$E97-($E97-$C97-6)),1,"")))))</f>
        <v/>
      </c>
      <c r="S97" s="46" t="str">
        <f>IF(OR($C97="",$E97=""),"",
IF(AND(対象名簿【こちらに入力をお願いします。】!$F105="症状あり",$C97=45199,S$11&gt;=$C97,S$11&lt;=$E97,S$11&lt;=$E97-($E97-$C97-15)),1,
IF(AND(対象名簿【こちらに入力をお願いします。】!$F105="症状なし",$C97=45199,S$11&gt;=$C97,S$11&lt;=$E97,S$11&lt;=$E97-($E97-$C97-7)),1,
IF(AND(対象名簿【こちらに入力をお願いします。】!$F105="症状あり",S$11&gt;=$C97,S$11&lt;=$E97,S$11&lt;=$E97-($E97-$C97-14)),1,
IF(AND(対象名簿【こちらに入力をお願いします。】!$F105="症状なし",S$11&gt;=$C97,S$11&lt;=$E97,S$11&lt;=$E97-($E97-$C97-6)),1,"")))))</f>
        <v/>
      </c>
      <c r="T97" s="46" t="str">
        <f>IF(OR($C97="",$E97=""),"",
IF(AND(対象名簿【こちらに入力をお願いします。】!$F105="症状あり",$C97=45199,T$11&gt;=$C97,T$11&lt;=$E97,T$11&lt;=$E97-($E97-$C97-15)),1,
IF(AND(対象名簿【こちらに入力をお願いします。】!$F105="症状なし",$C97=45199,T$11&gt;=$C97,T$11&lt;=$E97,T$11&lt;=$E97-($E97-$C97-7)),1,
IF(AND(対象名簿【こちらに入力をお願いします。】!$F105="症状あり",T$11&gt;=$C97,T$11&lt;=$E97,T$11&lt;=$E97-($E97-$C97-14)),1,
IF(AND(対象名簿【こちらに入力をお願いします。】!$F105="症状なし",T$11&gt;=$C97,T$11&lt;=$E97,T$11&lt;=$E97-($E97-$C97-6)),1,"")))))</f>
        <v/>
      </c>
      <c r="U97" s="46" t="str">
        <f>IF(OR($C97="",$E97=""),"",
IF(AND(対象名簿【こちらに入力をお願いします。】!$F105="症状あり",$C97=45199,U$11&gt;=$C97,U$11&lt;=$E97,U$11&lt;=$E97-($E97-$C97-15)),1,
IF(AND(対象名簿【こちらに入力をお願いします。】!$F105="症状なし",$C97=45199,U$11&gt;=$C97,U$11&lt;=$E97,U$11&lt;=$E97-($E97-$C97-7)),1,
IF(AND(対象名簿【こちらに入力をお願いします。】!$F105="症状あり",U$11&gt;=$C97,U$11&lt;=$E97,U$11&lt;=$E97-($E97-$C97-14)),1,
IF(AND(対象名簿【こちらに入力をお願いします。】!$F105="症状なし",U$11&gt;=$C97,U$11&lt;=$E97,U$11&lt;=$E97-($E97-$C97-6)),1,"")))))</f>
        <v/>
      </c>
      <c r="V97" s="46" t="str">
        <f>IF(OR($C97="",$E97=""),"",
IF(AND(対象名簿【こちらに入力をお願いします。】!$F105="症状あり",$C97=45199,V$11&gt;=$C97,V$11&lt;=$E97,V$11&lt;=$E97-($E97-$C97-15)),1,
IF(AND(対象名簿【こちらに入力をお願いします。】!$F105="症状なし",$C97=45199,V$11&gt;=$C97,V$11&lt;=$E97,V$11&lt;=$E97-($E97-$C97-7)),1,
IF(AND(対象名簿【こちらに入力をお願いします。】!$F105="症状あり",V$11&gt;=$C97,V$11&lt;=$E97,V$11&lt;=$E97-($E97-$C97-14)),1,
IF(AND(対象名簿【こちらに入力をお願いします。】!$F105="症状なし",V$11&gt;=$C97,V$11&lt;=$E97,V$11&lt;=$E97-($E97-$C97-6)),1,"")))))</f>
        <v/>
      </c>
      <c r="W97" s="46" t="str">
        <f>IF(OR($C97="",$E97=""),"",
IF(AND(対象名簿【こちらに入力をお願いします。】!$F105="症状あり",$C97=45199,W$11&gt;=$C97,W$11&lt;=$E97,W$11&lt;=$E97-($E97-$C97-15)),1,
IF(AND(対象名簿【こちらに入力をお願いします。】!$F105="症状なし",$C97=45199,W$11&gt;=$C97,W$11&lt;=$E97,W$11&lt;=$E97-($E97-$C97-7)),1,
IF(AND(対象名簿【こちらに入力をお願いします。】!$F105="症状あり",W$11&gt;=$C97,W$11&lt;=$E97,W$11&lt;=$E97-($E97-$C97-14)),1,
IF(AND(対象名簿【こちらに入力をお願いします。】!$F105="症状なし",W$11&gt;=$C97,W$11&lt;=$E97,W$11&lt;=$E97-($E97-$C97-6)),1,"")))))</f>
        <v/>
      </c>
      <c r="X97" s="46" t="str">
        <f>IF(OR($C97="",$E97=""),"",
IF(AND(対象名簿【こちらに入力をお願いします。】!$F105="症状あり",$C97=45199,X$11&gt;=$C97,X$11&lt;=$E97,X$11&lt;=$E97-($E97-$C97-15)),1,
IF(AND(対象名簿【こちらに入力をお願いします。】!$F105="症状なし",$C97=45199,X$11&gt;=$C97,X$11&lt;=$E97,X$11&lt;=$E97-($E97-$C97-7)),1,
IF(AND(対象名簿【こちらに入力をお願いします。】!$F105="症状あり",X$11&gt;=$C97,X$11&lt;=$E97,X$11&lt;=$E97-($E97-$C97-14)),1,
IF(AND(対象名簿【こちらに入力をお願いします。】!$F105="症状なし",X$11&gt;=$C97,X$11&lt;=$E97,X$11&lt;=$E97-($E97-$C97-6)),1,"")))))</f>
        <v/>
      </c>
      <c r="Y97" s="46" t="str">
        <f>IF(OR($C97="",$E97=""),"",
IF(AND(対象名簿【こちらに入力をお願いします。】!$F105="症状あり",$C97=45199,Y$11&gt;=$C97,Y$11&lt;=$E97,Y$11&lt;=$E97-($E97-$C97-15)),1,
IF(AND(対象名簿【こちらに入力をお願いします。】!$F105="症状なし",$C97=45199,Y$11&gt;=$C97,Y$11&lt;=$E97,Y$11&lt;=$E97-($E97-$C97-7)),1,
IF(AND(対象名簿【こちらに入力をお願いします。】!$F105="症状あり",Y$11&gt;=$C97,Y$11&lt;=$E97,Y$11&lt;=$E97-($E97-$C97-14)),1,
IF(AND(対象名簿【こちらに入力をお願いします。】!$F105="症状なし",Y$11&gt;=$C97,Y$11&lt;=$E97,Y$11&lt;=$E97-($E97-$C97-6)),1,"")))))</f>
        <v/>
      </c>
      <c r="Z97" s="46" t="str">
        <f>IF(OR($C97="",$E97=""),"",
IF(AND(対象名簿【こちらに入力をお願いします。】!$F105="症状あり",$C97=45199,Z$11&gt;=$C97,Z$11&lt;=$E97,Z$11&lt;=$E97-($E97-$C97-15)),1,
IF(AND(対象名簿【こちらに入力をお願いします。】!$F105="症状なし",$C97=45199,Z$11&gt;=$C97,Z$11&lt;=$E97,Z$11&lt;=$E97-($E97-$C97-7)),1,
IF(AND(対象名簿【こちらに入力をお願いします。】!$F105="症状あり",Z$11&gt;=$C97,Z$11&lt;=$E97,Z$11&lt;=$E97-($E97-$C97-14)),1,
IF(AND(対象名簿【こちらに入力をお願いします。】!$F105="症状なし",Z$11&gt;=$C97,Z$11&lt;=$E97,Z$11&lt;=$E97-($E97-$C97-6)),1,"")))))</f>
        <v/>
      </c>
      <c r="AA97" s="46" t="str">
        <f>IF(OR($C97="",$E97=""),"",
IF(AND(対象名簿【こちらに入力をお願いします。】!$F105="症状あり",$C97=45199,AA$11&gt;=$C97,AA$11&lt;=$E97,AA$11&lt;=$E97-($E97-$C97-15)),1,
IF(AND(対象名簿【こちらに入力をお願いします。】!$F105="症状なし",$C97=45199,AA$11&gt;=$C97,AA$11&lt;=$E97,AA$11&lt;=$E97-($E97-$C97-7)),1,
IF(AND(対象名簿【こちらに入力をお願いします。】!$F105="症状あり",AA$11&gt;=$C97,AA$11&lt;=$E97,AA$11&lt;=$E97-($E97-$C97-14)),1,
IF(AND(対象名簿【こちらに入力をお願いします。】!$F105="症状なし",AA$11&gt;=$C97,AA$11&lt;=$E97,AA$11&lt;=$E97-($E97-$C97-6)),1,"")))))</f>
        <v/>
      </c>
      <c r="AB97" s="46" t="str">
        <f>IF(OR($C97="",$E97=""),"",
IF(AND(対象名簿【こちらに入力をお願いします。】!$F105="症状あり",$C97=45199,AB$11&gt;=$C97,AB$11&lt;=$E97,AB$11&lt;=$E97-($E97-$C97-15)),1,
IF(AND(対象名簿【こちらに入力をお願いします。】!$F105="症状なし",$C97=45199,AB$11&gt;=$C97,AB$11&lt;=$E97,AB$11&lt;=$E97-($E97-$C97-7)),1,
IF(AND(対象名簿【こちらに入力をお願いします。】!$F105="症状あり",AB$11&gt;=$C97,AB$11&lt;=$E97,AB$11&lt;=$E97-($E97-$C97-14)),1,
IF(AND(対象名簿【こちらに入力をお願いします。】!$F105="症状なし",AB$11&gt;=$C97,AB$11&lt;=$E97,AB$11&lt;=$E97-($E97-$C97-6)),1,"")))))</f>
        <v/>
      </c>
      <c r="AC97" s="46" t="str">
        <f>IF(OR($C97="",$E97=""),"",
IF(AND(対象名簿【こちらに入力をお願いします。】!$F105="症状あり",$C97=45199,AC$11&gt;=$C97,AC$11&lt;=$E97,AC$11&lt;=$E97-($E97-$C97-15)),1,
IF(AND(対象名簿【こちらに入力をお願いします。】!$F105="症状なし",$C97=45199,AC$11&gt;=$C97,AC$11&lt;=$E97,AC$11&lt;=$E97-($E97-$C97-7)),1,
IF(AND(対象名簿【こちらに入力をお願いします。】!$F105="症状あり",AC$11&gt;=$C97,AC$11&lt;=$E97,AC$11&lt;=$E97-($E97-$C97-14)),1,
IF(AND(対象名簿【こちらに入力をお願いします。】!$F105="症状なし",AC$11&gt;=$C97,AC$11&lt;=$E97,AC$11&lt;=$E97-($E97-$C97-6)),1,"")))))</f>
        <v/>
      </c>
      <c r="AD97" s="46" t="str">
        <f>IF(OR($C97="",$E97=""),"",
IF(AND(対象名簿【こちらに入力をお願いします。】!$F105="症状あり",$C97=45199,AD$11&gt;=$C97,AD$11&lt;=$E97,AD$11&lt;=$E97-($E97-$C97-15)),1,
IF(AND(対象名簿【こちらに入力をお願いします。】!$F105="症状なし",$C97=45199,AD$11&gt;=$C97,AD$11&lt;=$E97,AD$11&lt;=$E97-($E97-$C97-7)),1,
IF(AND(対象名簿【こちらに入力をお願いします。】!$F105="症状あり",AD$11&gt;=$C97,AD$11&lt;=$E97,AD$11&lt;=$E97-($E97-$C97-14)),1,
IF(AND(対象名簿【こちらに入力をお願いします。】!$F105="症状なし",AD$11&gt;=$C97,AD$11&lt;=$E97,AD$11&lt;=$E97-($E97-$C97-6)),1,"")))))</f>
        <v/>
      </c>
      <c r="AE97" s="46" t="str">
        <f>IF(OR($C97="",$E97=""),"",
IF(AND(対象名簿【こちらに入力をお願いします。】!$F105="症状あり",$C97=45199,AE$11&gt;=$C97,AE$11&lt;=$E97,AE$11&lt;=$E97-($E97-$C97-15)),1,
IF(AND(対象名簿【こちらに入力をお願いします。】!$F105="症状なし",$C97=45199,AE$11&gt;=$C97,AE$11&lt;=$E97,AE$11&lt;=$E97-($E97-$C97-7)),1,
IF(AND(対象名簿【こちらに入力をお願いします。】!$F105="症状あり",AE$11&gt;=$C97,AE$11&lt;=$E97,AE$11&lt;=$E97-($E97-$C97-14)),1,
IF(AND(対象名簿【こちらに入力をお願いします。】!$F105="症状なし",AE$11&gt;=$C97,AE$11&lt;=$E97,AE$11&lt;=$E97-($E97-$C97-6)),1,"")))))</f>
        <v/>
      </c>
      <c r="AF97" s="46" t="str">
        <f>IF(OR($C97="",$E97=""),"",
IF(AND(対象名簿【こちらに入力をお願いします。】!$F105="症状あり",$C97=45199,AF$11&gt;=$C97,AF$11&lt;=$E97,AF$11&lt;=$E97-($E97-$C97-15)),1,
IF(AND(対象名簿【こちらに入力をお願いします。】!$F105="症状なし",$C97=45199,AF$11&gt;=$C97,AF$11&lt;=$E97,AF$11&lt;=$E97-($E97-$C97-7)),1,
IF(AND(対象名簿【こちらに入力をお願いします。】!$F105="症状あり",AF$11&gt;=$C97,AF$11&lt;=$E97,AF$11&lt;=$E97-($E97-$C97-14)),1,
IF(AND(対象名簿【こちらに入力をお願いします。】!$F105="症状なし",AF$11&gt;=$C97,AF$11&lt;=$E97,AF$11&lt;=$E97-($E97-$C97-6)),1,"")))))</f>
        <v/>
      </c>
      <c r="AG97" s="46" t="str">
        <f>IF(OR($C97="",$E97=""),"",
IF(AND(対象名簿【こちらに入力をお願いします。】!$F105="症状あり",$C97=45199,AG$11&gt;=$C97,AG$11&lt;=$E97,AG$11&lt;=$E97-($E97-$C97-15)),1,
IF(AND(対象名簿【こちらに入力をお願いします。】!$F105="症状なし",$C97=45199,AG$11&gt;=$C97,AG$11&lt;=$E97,AG$11&lt;=$E97-($E97-$C97-7)),1,
IF(AND(対象名簿【こちらに入力をお願いします。】!$F105="症状あり",AG$11&gt;=$C97,AG$11&lt;=$E97,AG$11&lt;=$E97-($E97-$C97-14)),1,
IF(AND(対象名簿【こちらに入力をお願いします。】!$F105="症状なし",AG$11&gt;=$C97,AG$11&lt;=$E97,AG$11&lt;=$E97-($E97-$C97-6)),1,"")))))</f>
        <v/>
      </c>
      <c r="AH97" s="46" t="str">
        <f>IF(OR($C97="",$E97=""),"",
IF(AND(対象名簿【こちらに入力をお願いします。】!$F105="症状あり",$C97=45199,AH$11&gt;=$C97,AH$11&lt;=$E97,AH$11&lt;=$E97-($E97-$C97-15)),1,
IF(AND(対象名簿【こちらに入力をお願いします。】!$F105="症状なし",$C97=45199,AH$11&gt;=$C97,AH$11&lt;=$E97,AH$11&lt;=$E97-($E97-$C97-7)),1,
IF(AND(対象名簿【こちらに入力をお願いします。】!$F105="症状あり",AH$11&gt;=$C97,AH$11&lt;=$E97,AH$11&lt;=$E97-($E97-$C97-14)),1,
IF(AND(対象名簿【こちらに入力をお願いします。】!$F105="症状なし",AH$11&gt;=$C97,AH$11&lt;=$E97,AH$11&lt;=$E97-($E97-$C97-6)),1,"")))))</f>
        <v/>
      </c>
      <c r="AI97" s="46" t="str">
        <f>IF(OR($C97="",$E97=""),"",
IF(AND(対象名簿【こちらに入力をお願いします。】!$F105="症状あり",$C97=45199,AI$11&gt;=$C97,AI$11&lt;=$E97,AI$11&lt;=$E97-($E97-$C97-15)),1,
IF(AND(対象名簿【こちらに入力をお願いします。】!$F105="症状なし",$C97=45199,AI$11&gt;=$C97,AI$11&lt;=$E97,AI$11&lt;=$E97-($E97-$C97-7)),1,
IF(AND(対象名簿【こちらに入力をお願いします。】!$F105="症状あり",AI$11&gt;=$C97,AI$11&lt;=$E97,AI$11&lt;=$E97-($E97-$C97-14)),1,
IF(AND(対象名簿【こちらに入力をお願いします。】!$F105="症状なし",AI$11&gt;=$C97,AI$11&lt;=$E97,AI$11&lt;=$E97-($E97-$C97-6)),1,"")))))</f>
        <v/>
      </c>
      <c r="AJ97" s="46" t="str">
        <f>IF(OR($C97="",$E97=""),"",
IF(AND(対象名簿【こちらに入力をお願いします。】!$F105="症状あり",$C97=45199,AJ$11&gt;=$C97,AJ$11&lt;=$E97,AJ$11&lt;=$E97-($E97-$C97-15)),1,
IF(AND(対象名簿【こちらに入力をお願いします。】!$F105="症状なし",$C97=45199,AJ$11&gt;=$C97,AJ$11&lt;=$E97,AJ$11&lt;=$E97-($E97-$C97-7)),1,
IF(AND(対象名簿【こちらに入力をお願いします。】!$F105="症状あり",AJ$11&gt;=$C97,AJ$11&lt;=$E97,AJ$11&lt;=$E97-($E97-$C97-14)),1,
IF(AND(対象名簿【こちらに入力をお願いします。】!$F105="症状なし",AJ$11&gt;=$C97,AJ$11&lt;=$E97,AJ$11&lt;=$E97-($E97-$C97-6)),1,"")))))</f>
        <v/>
      </c>
      <c r="AK97" s="46" t="str">
        <f>IF(OR($C97="",$E97=""),"",
IF(AND(対象名簿【こちらに入力をお願いします。】!$F105="症状あり",$C97=45199,AK$11&gt;=$C97,AK$11&lt;=$E97,AK$11&lt;=$E97-($E97-$C97-15)),1,
IF(AND(対象名簿【こちらに入力をお願いします。】!$F105="症状なし",$C97=45199,AK$11&gt;=$C97,AK$11&lt;=$E97,AK$11&lt;=$E97-($E97-$C97-7)),1,
IF(AND(対象名簿【こちらに入力をお願いします。】!$F105="症状あり",AK$11&gt;=$C97,AK$11&lt;=$E97,AK$11&lt;=$E97-($E97-$C97-14)),1,
IF(AND(対象名簿【こちらに入力をお願いします。】!$F105="症状なし",AK$11&gt;=$C97,AK$11&lt;=$E97,AK$11&lt;=$E97-($E97-$C97-6)),1,"")))))</f>
        <v/>
      </c>
      <c r="AL97" s="46" t="str">
        <f>IF(OR($C97="",$E97=""),"",
IF(AND(対象名簿【こちらに入力をお願いします。】!$F105="症状あり",$C97=45199,AL$11&gt;=$C97,AL$11&lt;=$E97,AL$11&lt;=$E97-($E97-$C97-15)),1,
IF(AND(対象名簿【こちらに入力をお願いします。】!$F105="症状なし",$C97=45199,AL$11&gt;=$C97,AL$11&lt;=$E97,AL$11&lt;=$E97-($E97-$C97-7)),1,
IF(AND(対象名簿【こちらに入力をお願いします。】!$F105="症状あり",AL$11&gt;=$C97,AL$11&lt;=$E97,AL$11&lt;=$E97-($E97-$C97-14)),1,
IF(AND(対象名簿【こちらに入力をお願いします。】!$F105="症状なし",AL$11&gt;=$C97,AL$11&lt;=$E97,AL$11&lt;=$E97-($E97-$C97-6)),1,"")))))</f>
        <v/>
      </c>
      <c r="AM97" s="46" t="str">
        <f>IF(OR($C97="",$E97=""),"",
IF(AND(対象名簿【こちらに入力をお願いします。】!$F105="症状あり",$C97=45199,AM$11&gt;=$C97,AM$11&lt;=$E97,AM$11&lt;=$E97-($E97-$C97-15)),1,
IF(AND(対象名簿【こちらに入力をお願いします。】!$F105="症状なし",$C97=45199,AM$11&gt;=$C97,AM$11&lt;=$E97,AM$11&lt;=$E97-($E97-$C97-7)),1,
IF(AND(対象名簿【こちらに入力をお願いします。】!$F105="症状あり",AM$11&gt;=$C97,AM$11&lt;=$E97,AM$11&lt;=$E97-($E97-$C97-14)),1,
IF(AND(対象名簿【こちらに入力をお願いします。】!$F105="症状なし",AM$11&gt;=$C97,AM$11&lt;=$E97,AM$11&lt;=$E97-($E97-$C97-6)),1,"")))))</f>
        <v/>
      </c>
      <c r="AN97" s="46" t="str">
        <f>IF(OR($C97="",$E97=""),"",
IF(AND(対象名簿【こちらに入力をお願いします。】!$F105="症状あり",$C97=45199,AN$11&gt;=$C97,AN$11&lt;=$E97,AN$11&lt;=$E97-($E97-$C97-15)),1,
IF(AND(対象名簿【こちらに入力をお願いします。】!$F105="症状なし",$C97=45199,AN$11&gt;=$C97,AN$11&lt;=$E97,AN$11&lt;=$E97-($E97-$C97-7)),1,
IF(AND(対象名簿【こちらに入力をお願いします。】!$F105="症状あり",AN$11&gt;=$C97,AN$11&lt;=$E97,AN$11&lt;=$E97-($E97-$C97-14)),1,
IF(AND(対象名簿【こちらに入力をお願いします。】!$F105="症状なし",AN$11&gt;=$C97,AN$11&lt;=$E97,AN$11&lt;=$E97-($E97-$C97-6)),1,"")))))</f>
        <v/>
      </c>
      <c r="AO97" s="46" t="str">
        <f>IF(OR($C97="",$E97=""),"",
IF(AND(対象名簿【こちらに入力をお願いします。】!$F105="症状あり",$C97=45199,AO$11&gt;=$C97,AO$11&lt;=$E97,AO$11&lt;=$E97-($E97-$C97-15)),1,
IF(AND(対象名簿【こちらに入力をお願いします。】!$F105="症状なし",$C97=45199,AO$11&gt;=$C97,AO$11&lt;=$E97,AO$11&lt;=$E97-($E97-$C97-7)),1,
IF(AND(対象名簿【こちらに入力をお願いします。】!$F105="症状あり",AO$11&gt;=$C97,AO$11&lt;=$E97,AO$11&lt;=$E97-($E97-$C97-14)),1,
IF(AND(対象名簿【こちらに入力をお願いします。】!$F105="症状なし",AO$11&gt;=$C97,AO$11&lt;=$E97,AO$11&lt;=$E97-($E97-$C97-6)),1,"")))))</f>
        <v/>
      </c>
      <c r="AP97" s="46" t="str">
        <f>IF(OR($C97="",$E97=""),"",
IF(AND(対象名簿【こちらに入力をお願いします。】!$F105="症状あり",$C97=45199,AP$11&gt;=$C97,AP$11&lt;=$E97,AP$11&lt;=$E97-($E97-$C97-15)),1,
IF(AND(対象名簿【こちらに入力をお願いします。】!$F105="症状なし",$C97=45199,AP$11&gt;=$C97,AP$11&lt;=$E97,AP$11&lt;=$E97-($E97-$C97-7)),1,
IF(AND(対象名簿【こちらに入力をお願いします。】!$F105="症状あり",AP$11&gt;=$C97,AP$11&lt;=$E97,AP$11&lt;=$E97-($E97-$C97-14)),1,
IF(AND(対象名簿【こちらに入力をお願いします。】!$F105="症状なし",AP$11&gt;=$C97,AP$11&lt;=$E97,AP$11&lt;=$E97-($E97-$C97-6)),1,"")))))</f>
        <v/>
      </c>
      <c r="AQ97" s="46" t="str">
        <f>IF(OR($C97="",$E97=""),"",
IF(AND(対象名簿【こちらに入力をお願いします。】!$F105="症状あり",$C97=45199,AQ$11&gt;=$C97,AQ$11&lt;=$E97,AQ$11&lt;=$E97-($E97-$C97-15)),1,
IF(AND(対象名簿【こちらに入力をお願いします。】!$F105="症状なし",$C97=45199,AQ$11&gt;=$C97,AQ$11&lt;=$E97,AQ$11&lt;=$E97-($E97-$C97-7)),1,
IF(AND(対象名簿【こちらに入力をお願いします。】!$F105="症状あり",AQ$11&gt;=$C97,AQ$11&lt;=$E97,AQ$11&lt;=$E97-($E97-$C97-14)),1,
IF(AND(対象名簿【こちらに入力をお願いします。】!$F105="症状なし",AQ$11&gt;=$C97,AQ$11&lt;=$E97,AQ$11&lt;=$E97-($E97-$C97-6)),1,"")))))</f>
        <v/>
      </c>
      <c r="AR97" s="46" t="str">
        <f>IF(OR($C97="",$E97=""),"",
IF(AND(対象名簿【こちらに入力をお願いします。】!$F105="症状あり",$C97=45199,AR$11&gt;=$C97,AR$11&lt;=$E97,AR$11&lt;=$E97-($E97-$C97-15)),1,
IF(AND(対象名簿【こちらに入力をお願いします。】!$F105="症状なし",$C97=45199,AR$11&gt;=$C97,AR$11&lt;=$E97,AR$11&lt;=$E97-($E97-$C97-7)),1,
IF(AND(対象名簿【こちらに入力をお願いします。】!$F105="症状あり",AR$11&gt;=$C97,AR$11&lt;=$E97,AR$11&lt;=$E97-($E97-$C97-14)),1,
IF(AND(対象名簿【こちらに入力をお願いします。】!$F105="症状なし",AR$11&gt;=$C97,AR$11&lt;=$E97,AR$11&lt;=$E97-($E97-$C97-6)),1,"")))))</f>
        <v/>
      </c>
      <c r="AS97" s="46" t="str">
        <f>IF(OR($C97="",$E97=""),"",
IF(AND(対象名簿【こちらに入力をお願いします。】!$F105="症状あり",$C97=45199,AS$11&gt;=$C97,AS$11&lt;=$E97,AS$11&lt;=$E97-($E97-$C97-15)),1,
IF(AND(対象名簿【こちらに入力をお願いします。】!$F105="症状なし",$C97=45199,AS$11&gt;=$C97,AS$11&lt;=$E97,AS$11&lt;=$E97-($E97-$C97-7)),1,
IF(AND(対象名簿【こちらに入力をお願いします。】!$F105="症状あり",AS$11&gt;=$C97,AS$11&lt;=$E97,AS$11&lt;=$E97-($E97-$C97-14)),1,
IF(AND(対象名簿【こちらに入力をお願いします。】!$F105="症状なし",AS$11&gt;=$C97,AS$11&lt;=$E97,AS$11&lt;=$E97-($E97-$C97-6)),1,"")))))</f>
        <v/>
      </c>
      <c r="AT97" s="46" t="str">
        <f>IF(OR($C97="",$E97=""),"",
IF(AND(対象名簿【こちらに入力をお願いします。】!$F105="症状あり",$C97=45199,AT$11&gt;=$C97,AT$11&lt;=$E97,AT$11&lt;=$E97-($E97-$C97-15)),1,
IF(AND(対象名簿【こちらに入力をお願いします。】!$F105="症状なし",$C97=45199,AT$11&gt;=$C97,AT$11&lt;=$E97,AT$11&lt;=$E97-($E97-$C97-7)),1,
IF(AND(対象名簿【こちらに入力をお願いします。】!$F105="症状あり",AT$11&gt;=$C97,AT$11&lt;=$E97,AT$11&lt;=$E97-($E97-$C97-14)),1,
IF(AND(対象名簿【こちらに入力をお願いします。】!$F105="症状なし",AT$11&gt;=$C97,AT$11&lt;=$E97,AT$11&lt;=$E97-($E97-$C97-6)),1,"")))))</f>
        <v/>
      </c>
      <c r="AU97" s="46" t="str">
        <f>IF(OR($C97="",$E97=""),"",
IF(AND(対象名簿【こちらに入力をお願いします。】!$F105="症状あり",$C97=45199,AU$11&gt;=$C97,AU$11&lt;=$E97,AU$11&lt;=$E97-($E97-$C97-15)),1,
IF(AND(対象名簿【こちらに入力をお願いします。】!$F105="症状なし",$C97=45199,AU$11&gt;=$C97,AU$11&lt;=$E97,AU$11&lt;=$E97-($E97-$C97-7)),1,
IF(AND(対象名簿【こちらに入力をお願いします。】!$F105="症状あり",AU$11&gt;=$C97,AU$11&lt;=$E97,AU$11&lt;=$E97-($E97-$C97-14)),1,
IF(AND(対象名簿【こちらに入力をお願いします。】!$F105="症状なし",AU$11&gt;=$C97,AU$11&lt;=$E97,AU$11&lt;=$E97-($E97-$C97-6)),1,"")))))</f>
        <v/>
      </c>
      <c r="AV97" s="46" t="str">
        <f>IF(OR($C97="",$E97=""),"",
IF(AND(対象名簿【こちらに入力をお願いします。】!$F105="症状あり",$C97=45199,AV$11&gt;=$C97,AV$11&lt;=$E97,AV$11&lt;=$E97-($E97-$C97-15)),1,
IF(AND(対象名簿【こちらに入力をお願いします。】!$F105="症状なし",$C97=45199,AV$11&gt;=$C97,AV$11&lt;=$E97,AV$11&lt;=$E97-($E97-$C97-7)),1,
IF(AND(対象名簿【こちらに入力をお願いします。】!$F105="症状あり",AV$11&gt;=$C97,AV$11&lt;=$E97,AV$11&lt;=$E97-($E97-$C97-14)),1,
IF(AND(対象名簿【こちらに入力をお願いします。】!$F105="症状なし",AV$11&gt;=$C97,AV$11&lt;=$E97,AV$11&lt;=$E97-($E97-$C97-6)),1,"")))))</f>
        <v/>
      </c>
      <c r="AW97" s="46" t="str">
        <f>IF(OR($C97="",$E97=""),"",
IF(AND(対象名簿【こちらに入力をお願いします。】!$F105="症状あり",$C97=45199,AW$11&gt;=$C97,AW$11&lt;=$E97,AW$11&lt;=$E97-($E97-$C97-15)),1,
IF(AND(対象名簿【こちらに入力をお願いします。】!$F105="症状なし",$C97=45199,AW$11&gt;=$C97,AW$11&lt;=$E97,AW$11&lt;=$E97-($E97-$C97-7)),1,
IF(AND(対象名簿【こちらに入力をお願いします。】!$F105="症状あり",AW$11&gt;=$C97,AW$11&lt;=$E97,AW$11&lt;=$E97-($E97-$C97-14)),1,
IF(AND(対象名簿【こちらに入力をお願いします。】!$F105="症状なし",AW$11&gt;=$C97,AW$11&lt;=$E97,AW$11&lt;=$E97-($E97-$C97-6)),1,"")))))</f>
        <v/>
      </c>
      <c r="AX97" s="46" t="str">
        <f>IF(OR($C97="",$E97=""),"",
IF(AND(対象名簿【こちらに入力をお願いします。】!$F105="症状あり",$C97=45199,AX$11&gt;=$C97,AX$11&lt;=$E97,AX$11&lt;=$E97-($E97-$C97-15)),1,
IF(AND(対象名簿【こちらに入力をお願いします。】!$F105="症状なし",$C97=45199,AX$11&gt;=$C97,AX$11&lt;=$E97,AX$11&lt;=$E97-($E97-$C97-7)),1,
IF(AND(対象名簿【こちらに入力をお願いします。】!$F105="症状あり",AX$11&gt;=$C97,AX$11&lt;=$E97,AX$11&lt;=$E97-($E97-$C97-14)),1,
IF(AND(対象名簿【こちらに入力をお願いします。】!$F105="症状なし",AX$11&gt;=$C97,AX$11&lt;=$E97,AX$11&lt;=$E97-($E97-$C97-6)),1,"")))))</f>
        <v/>
      </c>
      <c r="AY97" s="46" t="str">
        <f>IF(OR($C97="",$E97=""),"",
IF(AND(対象名簿【こちらに入力をお願いします。】!$F105="症状あり",$C97=45199,AY$11&gt;=$C97,AY$11&lt;=$E97,AY$11&lt;=$E97-($E97-$C97-15)),1,
IF(AND(対象名簿【こちらに入力をお願いします。】!$F105="症状なし",$C97=45199,AY$11&gt;=$C97,AY$11&lt;=$E97,AY$11&lt;=$E97-($E97-$C97-7)),1,
IF(AND(対象名簿【こちらに入力をお願いします。】!$F105="症状あり",AY$11&gt;=$C97,AY$11&lt;=$E97,AY$11&lt;=$E97-($E97-$C97-14)),1,
IF(AND(対象名簿【こちらに入力をお願いします。】!$F105="症状なし",AY$11&gt;=$C97,AY$11&lt;=$E97,AY$11&lt;=$E97-($E97-$C97-6)),1,"")))))</f>
        <v/>
      </c>
      <c r="AZ97" s="46" t="str">
        <f>IF(OR($C97="",$E97=""),"",
IF(AND(対象名簿【こちらに入力をお願いします。】!$F105="症状あり",$C97=45199,AZ$11&gt;=$C97,AZ$11&lt;=$E97,AZ$11&lt;=$E97-($E97-$C97-15)),1,
IF(AND(対象名簿【こちらに入力をお願いします。】!$F105="症状なし",$C97=45199,AZ$11&gt;=$C97,AZ$11&lt;=$E97,AZ$11&lt;=$E97-($E97-$C97-7)),1,
IF(AND(対象名簿【こちらに入力をお願いします。】!$F105="症状あり",AZ$11&gt;=$C97,AZ$11&lt;=$E97,AZ$11&lt;=$E97-($E97-$C97-14)),1,
IF(AND(対象名簿【こちらに入力をお願いします。】!$F105="症状なし",AZ$11&gt;=$C97,AZ$11&lt;=$E97,AZ$11&lt;=$E97-($E97-$C97-6)),1,"")))))</f>
        <v/>
      </c>
      <c r="BA97" s="46" t="str">
        <f>IF(OR($C97="",$E97=""),"",
IF(AND(対象名簿【こちらに入力をお願いします。】!$F105="症状あり",$C97=45199,BA$11&gt;=$C97,BA$11&lt;=$E97,BA$11&lt;=$E97-($E97-$C97-15)),1,
IF(AND(対象名簿【こちらに入力をお願いします。】!$F105="症状なし",$C97=45199,BA$11&gt;=$C97,BA$11&lt;=$E97,BA$11&lt;=$E97-($E97-$C97-7)),1,
IF(AND(対象名簿【こちらに入力をお願いします。】!$F105="症状あり",BA$11&gt;=$C97,BA$11&lt;=$E97,BA$11&lt;=$E97-($E97-$C97-14)),1,
IF(AND(対象名簿【こちらに入力をお願いします。】!$F105="症状なし",BA$11&gt;=$C97,BA$11&lt;=$E97,BA$11&lt;=$E97-($E97-$C97-6)),1,"")))))</f>
        <v/>
      </c>
      <c r="BB97" s="46" t="str">
        <f>IF(OR($C97="",$E97=""),"",
IF(AND(対象名簿【こちらに入力をお願いします。】!$F105="症状あり",$C97=45199,BB$11&gt;=$C97,BB$11&lt;=$E97,BB$11&lt;=$E97-($E97-$C97-15)),1,
IF(AND(対象名簿【こちらに入力をお願いします。】!$F105="症状なし",$C97=45199,BB$11&gt;=$C97,BB$11&lt;=$E97,BB$11&lt;=$E97-($E97-$C97-7)),1,
IF(AND(対象名簿【こちらに入力をお願いします。】!$F105="症状あり",BB$11&gt;=$C97,BB$11&lt;=$E97,BB$11&lt;=$E97-($E97-$C97-14)),1,
IF(AND(対象名簿【こちらに入力をお願いします。】!$F105="症状なし",BB$11&gt;=$C97,BB$11&lt;=$E97,BB$11&lt;=$E97-($E97-$C97-6)),1,"")))))</f>
        <v/>
      </c>
      <c r="BC97" s="46" t="str">
        <f>IF(OR($C97="",$E97=""),"",
IF(AND(対象名簿【こちらに入力をお願いします。】!$F105="症状あり",$C97=45199,BC$11&gt;=$C97,BC$11&lt;=$E97,BC$11&lt;=$E97-($E97-$C97-15)),1,
IF(AND(対象名簿【こちらに入力をお願いします。】!$F105="症状なし",$C97=45199,BC$11&gt;=$C97,BC$11&lt;=$E97,BC$11&lt;=$E97-($E97-$C97-7)),1,
IF(AND(対象名簿【こちらに入力をお願いします。】!$F105="症状あり",BC$11&gt;=$C97,BC$11&lt;=$E97,BC$11&lt;=$E97-($E97-$C97-14)),1,
IF(AND(対象名簿【こちらに入力をお願いします。】!$F105="症状なし",BC$11&gt;=$C97,BC$11&lt;=$E97,BC$11&lt;=$E97-($E97-$C97-6)),1,"")))))</f>
        <v/>
      </c>
      <c r="BD97" s="46" t="str">
        <f>IF(OR($C97="",$E97=""),"",
IF(AND(対象名簿【こちらに入力をお願いします。】!$F105="症状あり",$C97=45199,BD$11&gt;=$C97,BD$11&lt;=$E97,BD$11&lt;=$E97-($E97-$C97-15)),1,
IF(AND(対象名簿【こちらに入力をお願いします。】!$F105="症状なし",$C97=45199,BD$11&gt;=$C97,BD$11&lt;=$E97,BD$11&lt;=$E97-($E97-$C97-7)),1,
IF(AND(対象名簿【こちらに入力をお願いします。】!$F105="症状あり",BD$11&gt;=$C97,BD$11&lt;=$E97,BD$11&lt;=$E97-($E97-$C97-14)),1,
IF(AND(対象名簿【こちらに入力をお願いします。】!$F105="症状なし",BD$11&gt;=$C97,BD$11&lt;=$E97,BD$11&lt;=$E97-($E97-$C97-6)),1,"")))))</f>
        <v/>
      </c>
      <c r="BE97" s="46" t="str">
        <f>IF(OR($C97="",$E97=""),"",
IF(AND(対象名簿【こちらに入力をお願いします。】!$F105="症状あり",$C97=45199,BE$11&gt;=$C97,BE$11&lt;=$E97,BE$11&lt;=$E97-($E97-$C97-15)),1,
IF(AND(対象名簿【こちらに入力をお願いします。】!$F105="症状なし",$C97=45199,BE$11&gt;=$C97,BE$11&lt;=$E97,BE$11&lt;=$E97-($E97-$C97-7)),1,
IF(AND(対象名簿【こちらに入力をお願いします。】!$F105="症状あり",BE$11&gt;=$C97,BE$11&lt;=$E97,BE$11&lt;=$E97-($E97-$C97-14)),1,
IF(AND(対象名簿【こちらに入力をお願いします。】!$F105="症状なし",BE$11&gt;=$C97,BE$11&lt;=$E97,BE$11&lt;=$E97-($E97-$C97-6)),1,"")))))</f>
        <v/>
      </c>
      <c r="BF97" s="46" t="str">
        <f>IF(OR($C97="",$E97=""),"",
IF(AND(対象名簿【こちらに入力をお願いします。】!$F105="症状あり",$C97=45199,BF$11&gt;=$C97,BF$11&lt;=$E97,BF$11&lt;=$E97-($E97-$C97-15)),1,
IF(AND(対象名簿【こちらに入力をお願いします。】!$F105="症状なし",$C97=45199,BF$11&gt;=$C97,BF$11&lt;=$E97,BF$11&lt;=$E97-($E97-$C97-7)),1,
IF(AND(対象名簿【こちらに入力をお願いします。】!$F105="症状あり",BF$11&gt;=$C97,BF$11&lt;=$E97,BF$11&lt;=$E97-($E97-$C97-14)),1,
IF(AND(対象名簿【こちらに入力をお願いします。】!$F105="症状なし",BF$11&gt;=$C97,BF$11&lt;=$E97,BF$11&lt;=$E97-($E97-$C97-6)),1,"")))))</f>
        <v/>
      </c>
      <c r="BG97" s="46" t="str">
        <f>IF(OR($C97="",$E97=""),"",
IF(AND(対象名簿【こちらに入力をお願いします。】!$F105="症状あり",$C97=45199,BG$11&gt;=$C97,BG$11&lt;=$E97,BG$11&lt;=$E97-($E97-$C97-15)),1,
IF(AND(対象名簿【こちらに入力をお願いします。】!$F105="症状なし",$C97=45199,BG$11&gt;=$C97,BG$11&lt;=$E97,BG$11&lt;=$E97-($E97-$C97-7)),1,
IF(AND(対象名簿【こちらに入力をお願いします。】!$F105="症状あり",BG$11&gt;=$C97,BG$11&lt;=$E97,BG$11&lt;=$E97-($E97-$C97-14)),1,
IF(AND(対象名簿【こちらに入力をお願いします。】!$F105="症状なし",BG$11&gt;=$C97,BG$11&lt;=$E97,BG$11&lt;=$E97-($E97-$C97-6)),1,"")))))</f>
        <v/>
      </c>
      <c r="BH97" s="46" t="str">
        <f>IF(OR($C97="",$E97=""),"",
IF(AND(対象名簿【こちらに入力をお願いします。】!$F105="症状あり",$C97=45199,BH$11&gt;=$C97,BH$11&lt;=$E97,BH$11&lt;=$E97-($E97-$C97-15)),1,
IF(AND(対象名簿【こちらに入力をお願いします。】!$F105="症状なし",$C97=45199,BH$11&gt;=$C97,BH$11&lt;=$E97,BH$11&lt;=$E97-($E97-$C97-7)),1,
IF(AND(対象名簿【こちらに入力をお願いします。】!$F105="症状あり",BH$11&gt;=$C97,BH$11&lt;=$E97,BH$11&lt;=$E97-($E97-$C97-14)),1,
IF(AND(対象名簿【こちらに入力をお願いします。】!$F105="症状なし",BH$11&gt;=$C97,BH$11&lt;=$E97,BH$11&lt;=$E97-($E97-$C97-6)),1,"")))))</f>
        <v/>
      </c>
      <c r="BI97" s="46" t="str">
        <f>IF(OR($C97="",$E97=""),"",
IF(AND(対象名簿【こちらに入力をお願いします。】!$F105="症状あり",$C97=45199,BI$11&gt;=$C97,BI$11&lt;=$E97,BI$11&lt;=$E97-($E97-$C97-15)),1,
IF(AND(対象名簿【こちらに入力をお願いします。】!$F105="症状なし",$C97=45199,BI$11&gt;=$C97,BI$11&lt;=$E97,BI$11&lt;=$E97-($E97-$C97-7)),1,
IF(AND(対象名簿【こちらに入力をお願いします。】!$F105="症状あり",BI$11&gt;=$C97,BI$11&lt;=$E97,BI$11&lt;=$E97-($E97-$C97-14)),1,
IF(AND(対象名簿【こちらに入力をお願いします。】!$F105="症状なし",BI$11&gt;=$C97,BI$11&lt;=$E97,BI$11&lt;=$E97-($E97-$C97-6)),1,"")))))</f>
        <v/>
      </c>
      <c r="BJ97" s="46" t="str">
        <f>IF(OR($C97="",$E97=""),"",
IF(AND(対象名簿【こちらに入力をお願いします。】!$F105="症状あり",$C97=45199,BJ$11&gt;=$C97,BJ$11&lt;=$E97,BJ$11&lt;=$E97-($E97-$C97-15)),1,
IF(AND(対象名簿【こちらに入力をお願いします。】!$F105="症状なし",$C97=45199,BJ$11&gt;=$C97,BJ$11&lt;=$E97,BJ$11&lt;=$E97-($E97-$C97-7)),1,
IF(AND(対象名簿【こちらに入力をお願いします。】!$F105="症状あり",BJ$11&gt;=$C97,BJ$11&lt;=$E97,BJ$11&lt;=$E97-($E97-$C97-14)),1,
IF(AND(対象名簿【こちらに入力をお願いします。】!$F105="症状なし",BJ$11&gt;=$C97,BJ$11&lt;=$E97,BJ$11&lt;=$E97-($E97-$C97-6)),1,"")))))</f>
        <v/>
      </c>
      <c r="BK97" s="46" t="str">
        <f>IF(OR($C97="",$E97=""),"",
IF(AND(対象名簿【こちらに入力をお願いします。】!$F105="症状あり",$C97=45199,BK$11&gt;=$C97,BK$11&lt;=$E97,BK$11&lt;=$E97-($E97-$C97-15)),1,
IF(AND(対象名簿【こちらに入力をお願いします。】!$F105="症状なし",$C97=45199,BK$11&gt;=$C97,BK$11&lt;=$E97,BK$11&lt;=$E97-($E97-$C97-7)),1,
IF(AND(対象名簿【こちらに入力をお願いします。】!$F105="症状あり",BK$11&gt;=$C97,BK$11&lt;=$E97,BK$11&lt;=$E97-($E97-$C97-14)),1,
IF(AND(対象名簿【こちらに入力をお願いします。】!$F105="症状なし",BK$11&gt;=$C97,BK$11&lt;=$E97,BK$11&lt;=$E97-($E97-$C97-6)),1,"")))))</f>
        <v/>
      </c>
      <c r="BL97" s="46" t="str">
        <f>IF(OR($C97="",$E97=""),"",
IF(AND(対象名簿【こちらに入力をお願いします。】!$F105="症状あり",$C97=45199,BL$11&gt;=$C97,BL$11&lt;=$E97,BL$11&lt;=$E97-($E97-$C97-15)),1,
IF(AND(対象名簿【こちらに入力をお願いします。】!$F105="症状なし",$C97=45199,BL$11&gt;=$C97,BL$11&lt;=$E97,BL$11&lt;=$E97-($E97-$C97-7)),1,
IF(AND(対象名簿【こちらに入力をお願いします。】!$F105="症状あり",BL$11&gt;=$C97,BL$11&lt;=$E97,BL$11&lt;=$E97-($E97-$C97-14)),1,
IF(AND(対象名簿【こちらに入力をお願いします。】!$F105="症状なし",BL$11&gt;=$C97,BL$11&lt;=$E97,BL$11&lt;=$E97-($E97-$C97-6)),1,"")))))</f>
        <v/>
      </c>
      <c r="BM97" s="46" t="str">
        <f>IF(OR($C97="",$E97=""),"",
IF(AND(対象名簿【こちらに入力をお願いします。】!$F105="症状あり",$C97=45199,BM$11&gt;=$C97,BM$11&lt;=$E97,BM$11&lt;=$E97-($E97-$C97-15)),1,
IF(AND(対象名簿【こちらに入力をお願いします。】!$F105="症状なし",$C97=45199,BM$11&gt;=$C97,BM$11&lt;=$E97,BM$11&lt;=$E97-($E97-$C97-7)),1,
IF(AND(対象名簿【こちらに入力をお願いします。】!$F105="症状あり",BM$11&gt;=$C97,BM$11&lt;=$E97,BM$11&lt;=$E97-($E97-$C97-14)),1,
IF(AND(対象名簿【こちらに入力をお願いします。】!$F105="症状なし",BM$11&gt;=$C97,BM$11&lt;=$E97,BM$11&lt;=$E97-($E97-$C97-6)),1,"")))))</f>
        <v/>
      </c>
      <c r="BN97" s="46" t="str">
        <f>IF(OR($C97="",$E97=""),"",
IF(AND(対象名簿【こちらに入力をお願いします。】!$F105="症状あり",$C97=45199,BN$11&gt;=$C97,BN$11&lt;=$E97,BN$11&lt;=$E97-($E97-$C97-15)),1,
IF(AND(対象名簿【こちらに入力をお願いします。】!$F105="症状なし",$C97=45199,BN$11&gt;=$C97,BN$11&lt;=$E97,BN$11&lt;=$E97-($E97-$C97-7)),1,
IF(AND(対象名簿【こちらに入力をお願いします。】!$F105="症状あり",BN$11&gt;=$C97,BN$11&lt;=$E97,BN$11&lt;=$E97-($E97-$C97-14)),1,
IF(AND(対象名簿【こちらに入力をお願いします。】!$F105="症状なし",BN$11&gt;=$C97,BN$11&lt;=$E97,BN$11&lt;=$E97-($E97-$C97-6)),1,"")))))</f>
        <v/>
      </c>
      <c r="BO97" s="46" t="str">
        <f>IF(OR($C97="",$E97=""),"",
IF(AND(対象名簿【こちらに入力をお願いします。】!$F105="症状あり",$C97=45199,BO$11&gt;=$C97,BO$11&lt;=$E97,BO$11&lt;=$E97-($E97-$C97-15)),1,
IF(AND(対象名簿【こちらに入力をお願いします。】!$F105="症状なし",$C97=45199,BO$11&gt;=$C97,BO$11&lt;=$E97,BO$11&lt;=$E97-($E97-$C97-7)),1,
IF(AND(対象名簿【こちらに入力をお願いします。】!$F105="症状あり",BO$11&gt;=$C97,BO$11&lt;=$E97,BO$11&lt;=$E97-($E97-$C97-14)),1,
IF(AND(対象名簿【こちらに入力をお願いします。】!$F105="症状なし",BO$11&gt;=$C97,BO$11&lt;=$E97,BO$11&lt;=$E97-($E97-$C97-6)),1,"")))))</f>
        <v/>
      </c>
      <c r="BP97" s="46" t="str">
        <f>IF(OR($C97="",$E97=""),"",
IF(AND(対象名簿【こちらに入力をお願いします。】!$F105="症状あり",$C97=45199,BP$11&gt;=$C97,BP$11&lt;=$E97,BP$11&lt;=$E97-($E97-$C97-15)),1,
IF(AND(対象名簿【こちらに入力をお願いします。】!$F105="症状なし",$C97=45199,BP$11&gt;=$C97,BP$11&lt;=$E97,BP$11&lt;=$E97-($E97-$C97-7)),1,
IF(AND(対象名簿【こちらに入力をお願いします。】!$F105="症状あり",BP$11&gt;=$C97,BP$11&lt;=$E97,BP$11&lt;=$E97-($E97-$C97-14)),1,
IF(AND(対象名簿【こちらに入力をお願いします。】!$F105="症状なし",BP$11&gt;=$C97,BP$11&lt;=$E97,BP$11&lt;=$E97-($E97-$C97-6)),1,"")))))</f>
        <v/>
      </c>
      <c r="BQ97" s="46" t="str">
        <f>IF(OR($C97="",$E97=""),"",
IF(AND(対象名簿【こちらに入力をお願いします。】!$F105="症状あり",$C97=45199,BQ$11&gt;=$C97,BQ$11&lt;=$E97,BQ$11&lt;=$E97-($E97-$C97-15)),1,
IF(AND(対象名簿【こちらに入力をお願いします。】!$F105="症状なし",$C97=45199,BQ$11&gt;=$C97,BQ$11&lt;=$E97,BQ$11&lt;=$E97-($E97-$C97-7)),1,
IF(AND(対象名簿【こちらに入力をお願いします。】!$F105="症状あり",BQ$11&gt;=$C97,BQ$11&lt;=$E97,BQ$11&lt;=$E97-($E97-$C97-14)),1,
IF(AND(対象名簿【こちらに入力をお願いします。】!$F105="症状なし",BQ$11&gt;=$C97,BQ$11&lt;=$E97,BQ$11&lt;=$E97-($E97-$C97-6)),1,"")))))</f>
        <v/>
      </c>
      <c r="BR97" s="46" t="str">
        <f>IF(OR($C97="",$E97=""),"",
IF(AND(対象名簿【こちらに入力をお願いします。】!$F105="症状あり",$C97=45199,BR$11&gt;=$C97,BR$11&lt;=$E97,BR$11&lt;=$E97-($E97-$C97-15)),1,
IF(AND(対象名簿【こちらに入力をお願いします。】!$F105="症状なし",$C97=45199,BR$11&gt;=$C97,BR$11&lt;=$E97,BR$11&lt;=$E97-($E97-$C97-7)),1,
IF(AND(対象名簿【こちらに入力をお願いします。】!$F105="症状あり",BR$11&gt;=$C97,BR$11&lt;=$E97,BR$11&lt;=$E97-($E97-$C97-14)),1,
IF(AND(対象名簿【こちらに入力をお願いします。】!$F105="症状なし",BR$11&gt;=$C97,BR$11&lt;=$E97,BR$11&lt;=$E97-($E97-$C97-6)),1,"")))))</f>
        <v/>
      </c>
      <c r="BS97" s="46" t="str">
        <f>IF(OR($C97="",$E97=""),"",
IF(AND(対象名簿【こちらに入力をお願いします。】!$F105="症状あり",$C97=45199,BS$11&gt;=$C97,BS$11&lt;=$E97,BS$11&lt;=$E97-($E97-$C97-15)),1,
IF(AND(対象名簿【こちらに入力をお願いします。】!$F105="症状なし",$C97=45199,BS$11&gt;=$C97,BS$11&lt;=$E97,BS$11&lt;=$E97-($E97-$C97-7)),1,
IF(AND(対象名簿【こちらに入力をお願いします。】!$F105="症状あり",BS$11&gt;=$C97,BS$11&lt;=$E97,BS$11&lt;=$E97-($E97-$C97-14)),1,
IF(AND(対象名簿【こちらに入力をお願いします。】!$F105="症状なし",BS$11&gt;=$C97,BS$11&lt;=$E97,BS$11&lt;=$E97-($E97-$C97-6)),1,"")))))</f>
        <v/>
      </c>
      <c r="BT97" s="46" t="str">
        <f>IF(OR($C97="",$E97=""),"",
IF(AND(対象名簿【こちらに入力をお願いします。】!$F105="症状あり",$C97=45199,BT$11&gt;=$C97,BT$11&lt;=$E97,BT$11&lt;=$E97-($E97-$C97-15)),1,
IF(AND(対象名簿【こちらに入力をお願いします。】!$F105="症状なし",$C97=45199,BT$11&gt;=$C97,BT$11&lt;=$E97,BT$11&lt;=$E97-($E97-$C97-7)),1,
IF(AND(対象名簿【こちらに入力をお願いします。】!$F105="症状あり",BT$11&gt;=$C97,BT$11&lt;=$E97,BT$11&lt;=$E97-($E97-$C97-14)),1,
IF(AND(対象名簿【こちらに入力をお願いします。】!$F105="症状なし",BT$11&gt;=$C97,BT$11&lt;=$E97,BT$11&lt;=$E97-($E97-$C97-6)),1,"")))))</f>
        <v/>
      </c>
      <c r="BU97" s="46" t="str">
        <f>IF(OR($C97="",$E97=""),"",
IF(AND(対象名簿【こちらに入力をお願いします。】!$F105="症状あり",$C97=45199,BU$11&gt;=$C97,BU$11&lt;=$E97,BU$11&lt;=$E97-($E97-$C97-15)),1,
IF(AND(対象名簿【こちらに入力をお願いします。】!$F105="症状なし",$C97=45199,BU$11&gt;=$C97,BU$11&lt;=$E97,BU$11&lt;=$E97-($E97-$C97-7)),1,
IF(AND(対象名簿【こちらに入力をお願いします。】!$F105="症状あり",BU$11&gt;=$C97,BU$11&lt;=$E97,BU$11&lt;=$E97-($E97-$C97-14)),1,
IF(AND(対象名簿【こちらに入力をお願いします。】!$F105="症状なし",BU$11&gt;=$C97,BU$11&lt;=$E97,BU$11&lt;=$E97-($E97-$C97-6)),1,"")))))</f>
        <v/>
      </c>
      <c r="BV97" s="46" t="str">
        <f>IF(OR($C97="",$E97=""),"",
IF(AND(対象名簿【こちらに入力をお願いします。】!$F105="症状あり",$C97=45199,BV$11&gt;=$C97,BV$11&lt;=$E97,BV$11&lt;=$E97-($E97-$C97-15)),1,
IF(AND(対象名簿【こちらに入力をお願いします。】!$F105="症状なし",$C97=45199,BV$11&gt;=$C97,BV$11&lt;=$E97,BV$11&lt;=$E97-($E97-$C97-7)),1,
IF(AND(対象名簿【こちらに入力をお願いします。】!$F105="症状あり",BV$11&gt;=$C97,BV$11&lt;=$E97,BV$11&lt;=$E97-($E97-$C97-14)),1,
IF(AND(対象名簿【こちらに入力をお願いします。】!$F105="症状なし",BV$11&gt;=$C97,BV$11&lt;=$E97,BV$11&lt;=$E97-($E97-$C97-6)),1,"")))))</f>
        <v/>
      </c>
      <c r="BW97" s="46" t="str">
        <f>IF(OR($C97="",$E97=""),"",
IF(AND(対象名簿【こちらに入力をお願いします。】!$F105="症状あり",$C97=45199,BW$11&gt;=$C97,BW$11&lt;=$E97,BW$11&lt;=$E97-($E97-$C97-15)),1,
IF(AND(対象名簿【こちらに入力をお願いします。】!$F105="症状なし",$C97=45199,BW$11&gt;=$C97,BW$11&lt;=$E97,BW$11&lt;=$E97-($E97-$C97-7)),1,
IF(AND(対象名簿【こちらに入力をお願いします。】!$F105="症状あり",BW$11&gt;=$C97,BW$11&lt;=$E97,BW$11&lt;=$E97-($E97-$C97-14)),1,
IF(AND(対象名簿【こちらに入力をお願いします。】!$F105="症状なし",BW$11&gt;=$C97,BW$11&lt;=$E97,BW$11&lt;=$E97-($E97-$C97-6)),1,"")))))</f>
        <v/>
      </c>
      <c r="BX97" s="46" t="str">
        <f>IF(OR($C97="",$E97=""),"",
IF(AND(対象名簿【こちらに入力をお願いします。】!$F105="症状あり",$C97=45199,BX$11&gt;=$C97,BX$11&lt;=$E97,BX$11&lt;=$E97-($E97-$C97-15)),1,
IF(AND(対象名簿【こちらに入力をお願いします。】!$F105="症状なし",$C97=45199,BX$11&gt;=$C97,BX$11&lt;=$E97,BX$11&lt;=$E97-($E97-$C97-7)),1,
IF(AND(対象名簿【こちらに入力をお願いします。】!$F105="症状あり",BX$11&gt;=$C97,BX$11&lt;=$E97,BX$11&lt;=$E97-($E97-$C97-14)),1,
IF(AND(対象名簿【こちらに入力をお願いします。】!$F105="症状なし",BX$11&gt;=$C97,BX$11&lt;=$E97,BX$11&lt;=$E97-($E97-$C97-6)),1,"")))))</f>
        <v/>
      </c>
      <c r="BY97" s="46" t="str">
        <f>IF(OR($C97="",$E97=""),"",
IF(AND(対象名簿【こちらに入力をお願いします。】!$F105="症状あり",$C97=45199,BY$11&gt;=$C97,BY$11&lt;=$E97,BY$11&lt;=$E97-($E97-$C97-15)),1,
IF(AND(対象名簿【こちらに入力をお願いします。】!$F105="症状なし",$C97=45199,BY$11&gt;=$C97,BY$11&lt;=$E97,BY$11&lt;=$E97-($E97-$C97-7)),1,
IF(AND(対象名簿【こちらに入力をお願いします。】!$F105="症状あり",BY$11&gt;=$C97,BY$11&lt;=$E97,BY$11&lt;=$E97-($E97-$C97-14)),1,
IF(AND(対象名簿【こちらに入力をお願いします。】!$F105="症状なし",BY$11&gt;=$C97,BY$11&lt;=$E97,BY$11&lt;=$E97-($E97-$C97-6)),1,"")))))</f>
        <v/>
      </c>
      <c r="BZ97" s="46" t="str">
        <f>IF(OR($C97="",$E97=""),"",
IF(AND(対象名簿【こちらに入力をお願いします。】!$F105="症状あり",$C97=45199,BZ$11&gt;=$C97,BZ$11&lt;=$E97,BZ$11&lt;=$E97-($E97-$C97-15)),1,
IF(AND(対象名簿【こちらに入力をお願いします。】!$F105="症状なし",$C97=45199,BZ$11&gt;=$C97,BZ$11&lt;=$E97,BZ$11&lt;=$E97-($E97-$C97-7)),1,
IF(AND(対象名簿【こちらに入力をお願いします。】!$F105="症状あり",BZ$11&gt;=$C97,BZ$11&lt;=$E97,BZ$11&lt;=$E97-($E97-$C97-14)),1,
IF(AND(対象名簿【こちらに入力をお願いします。】!$F105="症状なし",BZ$11&gt;=$C97,BZ$11&lt;=$E97,BZ$11&lt;=$E97-($E97-$C97-6)),1,"")))))</f>
        <v/>
      </c>
      <c r="CA97" s="46" t="str">
        <f>IF(OR($C97="",$E97=""),"",
IF(AND(対象名簿【こちらに入力をお願いします。】!$F105="症状あり",$C97=45199,CA$11&gt;=$C97,CA$11&lt;=$E97,CA$11&lt;=$E97-($E97-$C97-15)),1,
IF(AND(対象名簿【こちらに入力をお願いします。】!$F105="症状なし",$C97=45199,CA$11&gt;=$C97,CA$11&lt;=$E97,CA$11&lt;=$E97-($E97-$C97-7)),1,
IF(AND(対象名簿【こちらに入力をお願いします。】!$F105="症状あり",CA$11&gt;=$C97,CA$11&lt;=$E97,CA$11&lt;=$E97-($E97-$C97-14)),1,
IF(AND(対象名簿【こちらに入力をお願いします。】!$F105="症状なし",CA$11&gt;=$C97,CA$11&lt;=$E97,CA$11&lt;=$E97-($E97-$C97-6)),1,"")))))</f>
        <v/>
      </c>
      <c r="CB97" s="46" t="str">
        <f>IF(OR($C97="",$E97=""),"",
IF(AND(対象名簿【こちらに入力をお願いします。】!$F105="症状あり",$C97=45199,CB$11&gt;=$C97,CB$11&lt;=$E97,CB$11&lt;=$E97-($E97-$C97-15)),1,
IF(AND(対象名簿【こちらに入力をお願いします。】!$F105="症状なし",$C97=45199,CB$11&gt;=$C97,CB$11&lt;=$E97,CB$11&lt;=$E97-($E97-$C97-7)),1,
IF(AND(対象名簿【こちらに入力をお願いします。】!$F105="症状あり",CB$11&gt;=$C97,CB$11&lt;=$E97,CB$11&lt;=$E97-($E97-$C97-14)),1,
IF(AND(対象名簿【こちらに入力をお願いします。】!$F105="症状なし",CB$11&gt;=$C97,CB$11&lt;=$E97,CB$11&lt;=$E97-($E97-$C97-6)),1,"")))))</f>
        <v/>
      </c>
      <c r="CC97" s="46" t="str">
        <f>IF(OR($C97="",$E97=""),"",
IF(AND(対象名簿【こちらに入力をお願いします。】!$F105="症状あり",$C97=45199,CC$11&gt;=$C97,CC$11&lt;=$E97,CC$11&lt;=$E97-($E97-$C97-15)),1,
IF(AND(対象名簿【こちらに入力をお願いします。】!$F105="症状なし",$C97=45199,CC$11&gt;=$C97,CC$11&lt;=$E97,CC$11&lt;=$E97-($E97-$C97-7)),1,
IF(AND(対象名簿【こちらに入力をお願いします。】!$F105="症状あり",CC$11&gt;=$C97,CC$11&lt;=$E97,CC$11&lt;=$E97-($E97-$C97-14)),1,
IF(AND(対象名簿【こちらに入力をお願いします。】!$F105="症状なし",CC$11&gt;=$C97,CC$11&lt;=$E97,CC$11&lt;=$E97-($E97-$C97-6)),1,"")))))</f>
        <v/>
      </c>
      <c r="CD97" s="46" t="str">
        <f>IF(OR($C97="",$E97=""),"",
IF(AND(対象名簿【こちらに入力をお願いします。】!$F105="症状あり",$C97=45199,CD$11&gt;=$C97,CD$11&lt;=$E97,CD$11&lt;=$E97-($E97-$C97-15)),1,
IF(AND(対象名簿【こちらに入力をお願いします。】!$F105="症状なし",$C97=45199,CD$11&gt;=$C97,CD$11&lt;=$E97,CD$11&lt;=$E97-($E97-$C97-7)),1,
IF(AND(対象名簿【こちらに入力をお願いします。】!$F105="症状あり",CD$11&gt;=$C97,CD$11&lt;=$E97,CD$11&lt;=$E97-($E97-$C97-14)),1,
IF(AND(対象名簿【こちらに入力をお願いします。】!$F105="症状なし",CD$11&gt;=$C97,CD$11&lt;=$E97,CD$11&lt;=$E97-($E97-$C97-6)),1,"")))))</f>
        <v/>
      </c>
      <c r="CE97" s="46" t="str">
        <f>IF(OR($C97="",$E97=""),"",
IF(AND(対象名簿【こちらに入力をお願いします。】!$F105="症状あり",$C97=45199,CE$11&gt;=$C97,CE$11&lt;=$E97,CE$11&lt;=$E97-($E97-$C97-15)),1,
IF(AND(対象名簿【こちらに入力をお願いします。】!$F105="症状なし",$C97=45199,CE$11&gt;=$C97,CE$11&lt;=$E97,CE$11&lt;=$E97-($E97-$C97-7)),1,
IF(AND(対象名簿【こちらに入力をお願いします。】!$F105="症状あり",CE$11&gt;=$C97,CE$11&lt;=$E97,CE$11&lt;=$E97-($E97-$C97-14)),1,
IF(AND(対象名簿【こちらに入力をお願いします。】!$F105="症状なし",CE$11&gt;=$C97,CE$11&lt;=$E97,CE$11&lt;=$E97-($E97-$C97-6)),1,"")))))</f>
        <v/>
      </c>
      <c r="CF97" s="46" t="str">
        <f>IF(OR($C97="",$E97=""),"",
IF(AND(対象名簿【こちらに入力をお願いします。】!$F105="症状あり",$C97=45199,CF$11&gt;=$C97,CF$11&lt;=$E97,CF$11&lt;=$E97-($E97-$C97-15)),1,
IF(AND(対象名簿【こちらに入力をお願いします。】!$F105="症状なし",$C97=45199,CF$11&gt;=$C97,CF$11&lt;=$E97,CF$11&lt;=$E97-($E97-$C97-7)),1,
IF(AND(対象名簿【こちらに入力をお願いします。】!$F105="症状あり",CF$11&gt;=$C97,CF$11&lt;=$E97,CF$11&lt;=$E97-($E97-$C97-14)),1,
IF(AND(対象名簿【こちらに入力をお願いします。】!$F105="症状なし",CF$11&gt;=$C97,CF$11&lt;=$E97,CF$11&lt;=$E97-($E97-$C97-6)),1,"")))))</f>
        <v/>
      </c>
      <c r="CG97" s="46" t="str">
        <f>IF(OR($C97="",$E97=""),"",
IF(AND(対象名簿【こちらに入力をお願いします。】!$F105="症状あり",$C97=45199,CG$11&gt;=$C97,CG$11&lt;=$E97,CG$11&lt;=$E97-($E97-$C97-15)),1,
IF(AND(対象名簿【こちらに入力をお願いします。】!$F105="症状なし",$C97=45199,CG$11&gt;=$C97,CG$11&lt;=$E97,CG$11&lt;=$E97-($E97-$C97-7)),1,
IF(AND(対象名簿【こちらに入力をお願いします。】!$F105="症状あり",CG$11&gt;=$C97,CG$11&lt;=$E97,CG$11&lt;=$E97-($E97-$C97-14)),1,
IF(AND(対象名簿【こちらに入力をお願いします。】!$F105="症状なし",CG$11&gt;=$C97,CG$11&lt;=$E97,CG$11&lt;=$E97-($E97-$C97-6)),1,"")))))</f>
        <v/>
      </c>
      <c r="CH97" s="46" t="str">
        <f>IF(OR($C97="",$E97=""),"",
IF(AND(対象名簿【こちらに入力をお願いします。】!$F105="症状あり",$C97=45199,CH$11&gt;=$C97,CH$11&lt;=$E97,CH$11&lt;=$E97-($E97-$C97-15)),1,
IF(AND(対象名簿【こちらに入力をお願いします。】!$F105="症状なし",$C97=45199,CH$11&gt;=$C97,CH$11&lt;=$E97,CH$11&lt;=$E97-($E97-$C97-7)),1,
IF(AND(対象名簿【こちらに入力をお願いします。】!$F105="症状あり",CH$11&gt;=$C97,CH$11&lt;=$E97,CH$11&lt;=$E97-($E97-$C97-14)),1,
IF(AND(対象名簿【こちらに入力をお願いします。】!$F105="症状なし",CH$11&gt;=$C97,CH$11&lt;=$E97,CH$11&lt;=$E97-($E97-$C97-6)),1,"")))))</f>
        <v/>
      </c>
      <c r="CI97" s="46" t="str">
        <f>IF(OR($C97="",$E97=""),"",
IF(AND(対象名簿【こちらに入力をお願いします。】!$F105="症状あり",$C97=45199,CI$11&gt;=$C97,CI$11&lt;=$E97,CI$11&lt;=$E97-($E97-$C97-15)),1,
IF(AND(対象名簿【こちらに入力をお願いします。】!$F105="症状なし",$C97=45199,CI$11&gt;=$C97,CI$11&lt;=$E97,CI$11&lt;=$E97-($E97-$C97-7)),1,
IF(AND(対象名簿【こちらに入力をお願いします。】!$F105="症状あり",CI$11&gt;=$C97,CI$11&lt;=$E97,CI$11&lt;=$E97-($E97-$C97-14)),1,
IF(AND(対象名簿【こちらに入力をお願いします。】!$F105="症状なし",CI$11&gt;=$C97,CI$11&lt;=$E97,CI$11&lt;=$E97-($E97-$C97-6)),1,"")))))</f>
        <v/>
      </c>
      <c r="CJ97" s="46" t="str">
        <f>IF(OR($C97="",$E97=""),"",
IF(AND(対象名簿【こちらに入力をお願いします。】!$F105="症状あり",$C97=45199,CJ$11&gt;=$C97,CJ$11&lt;=$E97,CJ$11&lt;=$E97-($E97-$C97-15)),1,
IF(AND(対象名簿【こちらに入力をお願いします。】!$F105="症状なし",$C97=45199,CJ$11&gt;=$C97,CJ$11&lt;=$E97,CJ$11&lt;=$E97-($E97-$C97-7)),1,
IF(AND(対象名簿【こちらに入力をお願いします。】!$F105="症状あり",CJ$11&gt;=$C97,CJ$11&lt;=$E97,CJ$11&lt;=$E97-($E97-$C97-14)),1,
IF(AND(対象名簿【こちらに入力をお願いします。】!$F105="症状なし",CJ$11&gt;=$C97,CJ$11&lt;=$E97,CJ$11&lt;=$E97-($E97-$C97-6)),1,"")))))</f>
        <v/>
      </c>
      <c r="CK97" s="46" t="str">
        <f>IF(OR($C97="",$E97=""),"",
IF(AND(対象名簿【こちらに入力をお願いします。】!$F105="症状あり",$C97=45199,CK$11&gt;=$C97,CK$11&lt;=$E97,CK$11&lt;=$E97-($E97-$C97-15)),1,
IF(AND(対象名簿【こちらに入力をお願いします。】!$F105="症状なし",$C97=45199,CK$11&gt;=$C97,CK$11&lt;=$E97,CK$11&lt;=$E97-($E97-$C97-7)),1,
IF(AND(対象名簿【こちらに入力をお願いします。】!$F105="症状あり",CK$11&gt;=$C97,CK$11&lt;=$E97,CK$11&lt;=$E97-($E97-$C97-14)),1,
IF(AND(対象名簿【こちらに入力をお願いします。】!$F105="症状なし",CK$11&gt;=$C97,CK$11&lt;=$E97,CK$11&lt;=$E97-($E97-$C97-6)),1,"")))))</f>
        <v/>
      </c>
      <c r="CL97" s="46" t="str">
        <f>IF(OR($C97="",$E97=""),"",
IF(AND(対象名簿【こちらに入力をお願いします。】!$F105="症状あり",$C97=45199,CL$11&gt;=$C97,CL$11&lt;=$E97,CL$11&lt;=$E97-($E97-$C97-15)),1,
IF(AND(対象名簿【こちらに入力をお願いします。】!$F105="症状なし",$C97=45199,CL$11&gt;=$C97,CL$11&lt;=$E97,CL$11&lt;=$E97-($E97-$C97-7)),1,
IF(AND(対象名簿【こちらに入力をお願いします。】!$F105="症状あり",CL$11&gt;=$C97,CL$11&lt;=$E97,CL$11&lt;=$E97-($E97-$C97-14)),1,
IF(AND(対象名簿【こちらに入力をお願いします。】!$F105="症状なし",CL$11&gt;=$C97,CL$11&lt;=$E97,CL$11&lt;=$E97-($E97-$C97-6)),1,"")))))</f>
        <v/>
      </c>
      <c r="CM97" s="46" t="str">
        <f>IF(OR($C97="",$E97=""),"",
IF(AND(対象名簿【こちらに入力をお願いします。】!$F105="症状あり",$C97=45199,CM$11&gt;=$C97,CM$11&lt;=$E97,CM$11&lt;=$E97-($E97-$C97-15)),1,
IF(AND(対象名簿【こちらに入力をお願いします。】!$F105="症状なし",$C97=45199,CM$11&gt;=$C97,CM$11&lt;=$E97,CM$11&lt;=$E97-($E97-$C97-7)),1,
IF(AND(対象名簿【こちらに入力をお願いします。】!$F105="症状あり",CM$11&gt;=$C97,CM$11&lt;=$E97,CM$11&lt;=$E97-($E97-$C97-14)),1,
IF(AND(対象名簿【こちらに入力をお願いします。】!$F105="症状なし",CM$11&gt;=$C97,CM$11&lt;=$E97,CM$11&lt;=$E97-($E97-$C97-6)),1,"")))))</f>
        <v/>
      </c>
      <c r="CN97" s="46" t="str">
        <f>IF(OR($C97="",$E97=""),"",
IF(AND(対象名簿【こちらに入力をお願いします。】!$F105="症状あり",$C97=45199,CN$11&gt;=$C97,CN$11&lt;=$E97,CN$11&lt;=$E97-($E97-$C97-15)),1,
IF(AND(対象名簿【こちらに入力をお願いします。】!$F105="症状なし",$C97=45199,CN$11&gt;=$C97,CN$11&lt;=$E97,CN$11&lt;=$E97-($E97-$C97-7)),1,
IF(AND(対象名簿【こちらに入力をお願いします。】!$F105="症状あり",CN$11&gt;=$C97,CN$11&lt;=$E97,CN$11&lt;=$E97-($E97-$C97-14)),1,
IF(AND(対象名簿【こちらに入力をお願いします。】!$F105="症状なし",CN$11&gt;=$C97,CN$11&lt;=$E97,CN$11&lt;=$E97-($E97-$C97-6)),1,"")))))</f>
        <v/>
      </c>
      <c r="CO97" s="46" t="str">
        <f>IF(OR($C97="",$E97=""),"",
IF(AND(対象名簿【こちらに入力をお願いします。】!$F105="症状あり",$C97=45199,CO$11&gt;=$C97,CO$11&lt;=$E97,CO$11&lt;=$E97-($E97-$C97-15)),1,
IF(AND(対象名簿【こちらに入力をお願いします。】!$F105="症状なし",$C97=45199,CO$11&gt;=$C97,CO$11&lt;=$E97,CO$11&lt;=$E97-($E97-$C97-7)),1,
IF(AND(対象名簿【こちらに入力をお願いします。】!$F105="症状あり",CO$11&gt;=$C97,CO$11&lt;=$E97,CO$11&lt;=$E97-($E97-$C97-14)),1,
IF(AND(対象名簿【こちらに入力をお願いします。】!$F105="症状なし",CO$11&gt;=$C97,CO$11&lt;=$E97,CO$11&lt;=$E97-($E97-$C97-6)),1,"")))))</f>
        <v/>
      </c>
      <c r="CP97" s="46" t="str">
        <f>IF(OR($C97="",$E97=""),"",
IF(AND(対象名簿【こちらに入力をお願いします。】!$F105="症状あり",$C97=45199,CP$11&gt;=$C97,CP$11&lt;=$E97,CP$11&lt;=$E97-($E97-$C97-15)),1,
IF(AND(対象名簿【こちらに入力をお願いします。】!$F105="症状なし",$C97=45199,CP$11&gt;=$C97,CP$11&lt;=$E97,CP$11&lt;=$E97-($E97-$C97-7)),1,
IF(AND(対象名簿【こちらに入力をお願いします。】!$F105="症状あり",CP$11&gt;=$C97,CP$11&lt;=$E97,CP$11&lt;=$E97-($E97-$C97-14)),1,
IF(AND(対象名簿【こちらに入力をお願いします。】!$F105="症状なし",CP$11&gt;=$C97,CP$11&lt;=$E97,CP$11&lt;=$E97-($E97-$C97-6)),1,"")))))</f>
        <v/>
      </c>
      <c r="CQ97" s="46" t="str">
        <f>IF(OR($C97="",$E97=""),"",
IF(AND(対象名簿【こちらに入力をお願いします。】!$F105="症状あり",$C97=45199,CQ$11&gt;=$C97,CQ$11&lt;=$E97,CQ$11&lt;=$E97-($E97-$C97-15)),1,
IF(AND(対象名簿【こちらに入力をお願いします。】!$F105="症状なし",$C97=45199,CQ$11&gt;=$C97,CQ$11&lt;=$E97,CQ$11&lt;=$E97-($E97-$C97-7)),1,
IF(AND(対象名簿【こちらに入力をお願いします。】!$F105="症状あり",CQ$11&gt;=$C97,CQ$11&lt;=$E97,CQ$11&lt;=$E97-($E97-$C97-14)),1,
IF(AND(対象名簿【こちらに入力をお願いします。】!$F105="症状なし",CQ$11&gt;=$C97,CQ$11&lt;=$E97,CQ$11&lt;=$E97-($E97-$C97-6)),1,"")))))</f>
        <v/>
      </c>
      <c r="CR97" s="46" t="str">
        <f>IF(OR($C97="",$E97=""),"",
IF(AND(対象名簿【こちらに入力をお願いします。】!$F105="症状あり",$C97=45199,CR$11&gt;=$C97,CR$11&lt;=$E97,CR$11&lt;=$E97-($E97-$C97-15)),1,
IF(AND(対象名簿【こちらに入力をお願いします。】!$F105="症状なし",$C97=45199,CR$11&gt;=$C97,CR$11&lt;=$E97,CR$11&lt;=$E97-($E97-$C97-7)),1,
IF(AND(対象名簿【こちらに入力をお願いします。】!$F105="症状あり",CR$11&gt;=$C97,CR$11&lt;=$E97,CR$11&lt;=$E97-($E97-$C97-14)),1,
IF(AND(対象名簿【こちらに入力をお願いします。】!$F105="症状なし",CR$11&gt;=$C97,CR$11&lt;=$E97,CR$11&lt;=$E97-($E97-$C97-6)),1,"")))))</f>
        <v/>
      </c>
      <c r="CS97" s="46" t="str">
        <f>IF(OR($C97="",$E97=""),"",
IF(AND(対象名簿【こちらに入力をお願いします。】!$F105="症状あり",$C97=45199,CS$11&gt;=$C97,CS$11&lt;=$E97,CS$11&lt;=$E97-($E97-$C97-15)),1,
IF(AND(対象名簿【こちらに入力をお願いします。】!$F105="症状なし",$C97=45199,CS$11&gt;=$C97,CS$11&lt;=$E97,CS$11&lt;=$E97-($E97-$C97-7)),1,
IF(AND(対象名簿【こちらに入力をお願いします。】!$F105="症状あり",CS$11&gt;=$C97,CS$11&lt;=$E97,CS$11&lt;=$E97-($E97-$C97-14)),1,
IF(AND(対象名簿【こちらに入力をお願いします。】!$F105="症状なし",CS$11&gt;=$C97,CS$11&lt;=$E97,CS$11&lt;=$E97-($E97-$C97-6)),1,"")))))</f>
        <v/>
      </c>
      <c r="CT97" s="46" t="str">
        <f>IF(OR($C97="",$E97=""),"",
IF(AND(対象名簿【こちらに入力をお願いします。】!$F105="症状あり",$C97=45199,CT$11&gt;=$C97,CT$11&lt;=$E97,CT$11&lt;=$E97-($E97-$C97-15)),1,
IF(AND(対象名簿【こちらに入力をお願いします。】!$F105="症状なし",$C97=45199,CT$11&gt;=$C97,CT$11&lt;=$E97,CT$11&lt;=$E97-($E97-$C97-7)),1,
IF(AND(対象名簿【こちらに入力をお願いします。】!$F105="症状あり",CT$11&gt;=$C97,CT$11&lt;=$E97,CT$11&lt;=$E97-($E97-$C97-14)),1,
IF(AND(対象名簿【こちらに入力をお願いします。】!$F105="症状なし",CT$11&gt;=$C97,CT$11&lt;=$E97,CT$11&lt;=$E97-($E97-$C97-6)),1,"")))))</f>
        <v/>
      </c>
      <c r="CU97" s="46" t="str">
        <f>IF(OR($C97="",$E97=""),"",
IF(AND(対象名簿【こちらに入力をお願いします。】!$F105="症状あり",$C97=45199,CU$11&gt;=$C97,CU$11&lt;=$E97,CU$11&lt;=$E97-($E97-$C97-15)),1,
IF(AND(対象名簿【こちらに入力をお願いします。】!$F105="症状なし",$C97=45199,CU$11&gt;=$C97,CU$11&lt;=$E97,CU$11&lt;=$E97-($E97-$C97-7)),1,
IF(AND(対象名簿【こちらに入力をお願いします。】!$F105="症状あり",CU$11&gt;=$C97,CU$11&lt;=$E97,CU$11&lt;=$E97-($E97-$C97-14)),1,
IF(AND(対象名簿【こちらに入力をお願いします。】!$F105="症状なし",CU$11&gt;=$C97,CU$11&lt;=$E97,CU$11&lt;=$E97-($E97-$C97-6)),1,"")))))</f>
        <v/>
      </c>
    </row>
    <row r="98" spans="1:99" s="24" customFormat="1">
      <c r="A98" s="67">
        <f>対象名簿【こちらに入力をお願いします。】!A106</f>
        <v>87</v>
      </c>
      <c r="B98" s="67" t="str">
        <f>IF(AND(対象名簿【こちらに入力をお願いします。】!$K$4&lt;=29,対象名簿【こちらに入力をお願いします。】!B106&lt;&gt;""),対象名簿【こちらに入力をお願いします。】!B106,"")</f>
        <v>利用者CI</v>
      </c>
      <c r="C98" s="68" t="str">
        <f>IF(AND(対象名簿【こちらに入力をお願いします。】!$K$4&lt;=29,対象名簿【こちらに入力をお願いします。】!C106&lt;&gt;""),対象名簿【こちらに入力をお願いします。】!C106,"")</f>
        <v/>
      </c>
      <c r="D98" s="69" t="s">
        <v>3</v>
      </c>
      <c r="E98" s="70" t="str">
        <f>IF(AND(対象名簿【こちらに入力をお願いします。】!$K$4&lt;=29,対象名簿【こちらに入力をお願いします。】!E106&lt;&gt;""),対象名簿【こちらに入力をお願いします。】!E106,"")</f>
        <v/>
      </c>
      <c r="F98" s="83">
        <f t="shared" si="9"/>
        <v>0</v>
      </c>
      <c r="G98" s="71">
        <f t="shared" si="10"/>
        <v>0</v>
      </c>
      <c r="H98" s="92"/>
      <c r="I98" s="42" t="str">
        <f>IF(OR($C98="",$E98=""),"",
IF(AND(対象名簿【こちらに入力をお願いします。】!$F106="症状あり",$C98=45199,I$11&gt;=$C98,I$11&lt;=$E98,I$11&lt;=$E98-($E98-$C98-15)),1,
IF(AND(対象名簿【こちらに入力をお願いします。】!$F106="症状なし",$C98=45199,I$11&gt;=$C98,I$11&lt;=$E98,I$11&lt;=$E98-($E98-$C98-7)),1,
IF(AND(対象名簿【こちらに入力をお願いします。】!$F106="症状あり",I$11&gt;=$C98,I$11&lt;=$E98,I$11&lt;=$E98-($E98-$C98-14)),1,
IF(AND(対象名簿【こちらに入力をお願いします。】!$F106="症状なし",I$11&gt;=$C98,I$11&lt;=$E98,I$11&lt;=$E98-($E98-$C98-6)),1,"")))))</f>
        <v/>
      </c>
      <c r="J98" s="42" t="str">
        <f>IF(OR($C98="",$E98=""),"",
IF(AND(対象名簿【こちらに入力をお願いします。】!$F106="症状あり",$C98=45199,J$11&gt;=$C98,J$11&lt;=$E98,J$11&lt;=$E98-($E98-$C98-15)),1,
IF(AND(対象名簿【こちらに入力をお願いします。】!$F106="症状なし",$C98=45199,J$11&gt;=$C98,J$11&lt;=$E98,J$11&lt;=$E98-($E98-$C98-7)),1,
IF(AND(対象名簿【こちらに入力をお願いします。】!$F106="症状あり",J$11&gt;=$C98,J$11&lt;=$E98,J$11&lt;=$E98-($E98-$C98-14)),1,
IF(AND(対象名簿【こちらに入力をお願いします。】!$F106="症状なし",J$11&gt;=$C98,J$11&lt;=$E98,J$11&lt;=$E98-($E98-$C98-6)),1,"")))))</f>
        <v/>
      </c>
      <c r="K98" s="42" t="str">
        <f>IF(OR($C98="",$E98=""),"",
IF(AND(対象名簿【こちらに入力をお願いします。】!$F106="症状あり",$C98=45199,K$11&gt;=$C98,K$11&lt;=$E98,K$11&lt;=$E98-($E98-$C98-15)),1,
IF(AND(対象名簿【こちらに入力をお願いします。】!$F106="症状なし",$C98=45199,K$11&gt;=$C98,K$11&lt;=$E98,K$11&lt;=$E98-($E98-$C98-7)),1,
IF(AND(対象名簿【こちらに入力をお願いします。】!$F106="症状あり",K$11&gt;=$C98,K$11&lt;=$E98,K$11&lt;=$E98-($E98-$C98-14)),1,
IF(AND(対象名簿【こちらに入力をお願いします。】!$F106="症状なし",K$11&gt;=$C98,K$11&lt;=$E98,K$11&lt;=$E98-($E98-$C98-6)),1,"")))))</f>
        <v/>
      </c>
      <c r="L98" s="42" t="str">
        <f>IF(OR($C98="",$E98=""),"",
IF(AND(対象名簿【こちらに入力をお願いします。】!$F106="症状あり",$C98=45199,L$11&gt;=$C98,L$11&lt;=$E98,L$11&lt;=$E98-($E98-$C98-15)),1,
IF(AND(対象名簿【こちらに入力をお願いします。】!$F106="症状なし",$C98=45199,L$11&gt;=$C98,L$11&lt;=$E98,L$11&lt;=$E98-($E98-$C98-7)),1,
IF(AND(対象名簿【こちらに入力をお願いします。】!$F106="症状あり",L$11&gt;=$C98,L$11&lt;=$E98,L$11&lt;=$E98-($E98-$C98-14)),1,
IF(AND(対象名簿【こちらに入力をお願いします。】!$F106="症状なし",L$11&gt;=$C98,L$11&lt;=$E98,L$11&lt;=$E98-($E98-$C98-6)),1,"")))))</f>
        <v/>
      </c>
      <c r="M98" s="42" t="str">
        <f>IF(OR($C98="",$E98=""),"",
IF(AND(対象名簿【こちらに入力をお願いします。】!$F106="症状あり",$C98=45199,M$11&gt;=$C98,M$11&lt;=$E98,M$11&lt;=$E98-($E98-$C98-15)),1,
IF(AND(対象名簿【こちらに入力をお願いします。】!$F106="症状なし",$C98=45199,M$11&gt;=$C98,M$11&lt;=$E98,M$11&lt;=$E98-($E98-$C98-7)),1,
IF(AND(対象名簿【こちらに入力をお願いします。】!$F106="症状あり",M$11&gt;=$C98,M$11&lt;=$E98,M$11&lt;=$E98-($E98-$C98-14)),1,
IF(AND(対象名簿【こちらに入力をお願いします。】!$F106="症状なし",M$11&gt;=$C98,M$11&lt;=$E98,M$11&lt;=$E98-($E98-$C98-6)),1,"")))))</f>
        <v/>
      </c>
      <c r="N98" s="42" t="str">
        <f>IF(OR($C98="",$E98=""),"",
IF(AND(対象名簿【こちらに入力をお願いします。】!$F106="症状あり",$C98=45199,N$11&gt;=$C98,N$11&lt;=$E98,N$11&lt;=$E98-($E98-$C98-15)),1,
IF(AND(対象名簿【こちらに入力をお願いします。】!$F106="症状なし",$C98=45199,N$11&gt;=$C98,N$11&lt;=$E98,N$11&lt;=$E98-($E98-$C98-7)),1,
IF(AND(対象名簿【こちらに入力をお願いします。】!$F106="症状あり",N$11&gt;=$C98,N$11&lt;=$E98,N$11&lt;=$E98-($E98-$C98-14)),1,
IF(AND(対象名簿【こちらに入力をお願いします。】!$F106="症状なし",N$11&gt;=$C98,N$11&lt;=$E98,N$11&lt;=$E98-($E98-$C98-6)),1,"")))))</f>
        <v/>
      </c>
      <c r="O98" s="42" t="str">
        <f>IF(OR($C98="",$E98=""),"",
IF(AND(対象名簿【こちらに入力をお願いします。】!$F106="症状あり",$C98=45199,O$11&gt;=$C98,O$11&lt;=$E98,O$11&lt;=$E98-($E98-$C98-15)),1,
IF(AND(対象名簿【こちらに入力をお願いします。】!$F106="症状なし",$C98=45199,O$11&gt;=$C98,O$11&lt;=$E98,O$11&lt;=$E98-($E98-$C98-7)),1,
IF(AND(対象名簿【こちらに入力をお願いします。】!$F106="症状あり",O$11&gt;=$C98,O$11&lt;=$E98,O$11&lt;=$E98-($E98-$C98-14)),1,
IF(AND(対象名簿【こちらに入力をお願いします。】!$F106="症状なし",O$11&gt;=$C98,O$11&lt;=$E98,O$11&lt;=$E98-($E98-$C98-6)),1,"")))))</f>
        <v/>
      </c>
      <c r="P98" s="42" t="str">
        <f>IF(OR($C98="",$E98=""),"",
IF(AND(対象名簿【こちらに入力をお願いします。】!$F106="症状あり",$C98=45199,P$11&gt;=$C98,P$11&lt;=$E98,P$11&lt;=$E98-($E98-$C98-15)),1,
IF(AND(対象名簿【こちらに入力をお願いします。】!$F106="症状なし",$C98=45199,P$11&gt;=$C98,P$11&lt;=$E98,P$11&lt;=$E98-($E98-$C98-7)),1,
IF(AND(対象名簿【こちらに入力をお願いします。】!$F106="症状あり",P$11&gt;=$C98,P$11&lt;=$E98,P$11&lt;=$E98-($E98-$C98-14)),1,
IF(AND(対象名簿【こちらに入力をお願いします。】!$F106="症状なし",P$11&gt;=$C98,P$11&lt;=$E98,P$11&lt;=$E98-($E98-$C98-6)),1,"")))))</f>
        <v/>
      </c>
      <c r="Q98" s="42" t="str">
        <f>IF(OR($C98="",$E98=""),"",
IF(AND(対象名簿【こちらに入力をお願いします。】!$F106="症状あり",$C98=45199,Q$11&gt;=$C98,Q$11&lt;=$E98,Q$11&lt;=$E98-($E98-$C98-15)),1,
IF(AND(対象名簿【こちらに入力をお願いします。】!$F106="症状なし",$C98=45199,Q$11&gt;=$C98,Q$11&lt;=$E98,Q$11&lt;=$E98-($E98-$C98-7)),1,
IF(AND(対象名簿【こちらに入力をお願いします。】!$F106="症状あり",Q$11&gt;=$C98,Q$11&lt;=$E98,Q$11&lt;=$E98-($E98-$C98-14)),1,
IF(AND(対象名簿【こちらに入力をお願いします。】!$F106="症状なし",Q$11&gt;=$C98,Q$11&lt;=$E98,Q$11&lt;=$E98-($E98-$C98-6)),1,"")))))</f>
        <v/>
      </c>
      <c r="R98" s="42" t="str">
        <f>IF(OR($C98="",$E98=""),"",
IF(AND(対象名簿【こちらに入力をお願いします。】!$F106="症状あり",$C98=45199,R$11&gt;=$C98,R$11&lt;=$E98,R$11&lt;=$E98-($E98-$C98-15)),1,
IF(AND(対象名簿【こちらに入力をお願いします。】!$F106="症状なし",$C98=45199,R$11&gt;=$C98,R$11&lt;=$E98,R$11&lt;=$E98-($E98-$C98-7)),1,
IF(AND(対象名簿【こちらに入力をお願いします。】!$F106="症状あり",R$11&gt;=$C98,R$11&lt;=$E98,R$11&lt;=$E98-($E98-$C98-14)),1,
IF(AND(対象名簿【こちらに入力をお願いします。】!$F106="症状なし",R$11&gt;=$C98,R$11&lt;=$E98,R$11&lt;=$E98-($E98-$C98-6)),1,"")))))</f>
        <v/>
      </c>
      <c r="S98" s="42" t="str">
        <f>IF(OR($C98="",$E98=""),"",
IF(AND(対象名簿【こちらに入力をお願いします。】!$F106="症状あり",$C98=45199,S$11&gt;=$C98,S$11&lt;=$E98,S$11&lt;=$E98-($E98-$C98-15)),1,
IF(AND(対象名簿【こちらに入力をお願いします。】!$F106="症状なし",$C98=45199,S$11&gt;=$C98,S$11&lt;=$E98,S$11&lt;=$E98-($E98-$C98-7)),1,
IF(AND(対象名簿【こちらに入力をお願いします。】!$F106="症状あり",S$11&gt;=$C98,S$11&lt;=$E98,S$11&lt;=$E98-($E98-$C98-14)),1,
IF(AND(対象名簿【こちらに入力をお願いします。】!$F106="症状なし",S$11&gt;=$C98,S$11&lt;=$E98,S$11&lt;=$E98-($E98-$C98-6)),1,"")))))</f>
        <v/>
      </c>
      <c r="T98" s="42" t="str">
        <f>IF(OR($C98="",$E98=""),"",
IF(AND(対象名簿【こちらに入力をお願いします。】!$F106="症状あり",$C98=45199,T$11&gt;=$C98,T$11&lt;=$E98,T$11&lt;=$E98-($E98-$C98-15)),1,
IF(AND(対象名簿【こちらに入力をお願いします。】!$F106="症状なし",$C98=45199,T$11&gt;=$C98,T$11&lt;=$E98,T$11&lt;=$E98-($E98-$C98-7)),1,
IF(AND(対象名簿【こちらに入力をお願いします。】!$F106="症状あり",T$11&gt;=$C98,T$11&lt;=$E98,T$11&lt;=$E98-($E98-$C98-14)),1,
IF(AND(対象名簿【こちらに入力をお願いします。】!$F106="症状なし",T$11&gt;=$C98,T$11&lt;=$E98,T$11&lt;=$E98-($E98-$C98-6)),1,"")))))</f>
        <v/>
      </c>
      <c r="U98" s="42" t="str">
        <f>IF(OR($C98="",$E98=""),"",
IF(AND(対象名簿【こちらに入力をお願いします。】!$F106="症状あり",$C98=45199,U$11&gt;=$C98,U$11&lt;=$E98,U$11&lt;=$E98-($E98-$C98-15)),1,
IF(AND(対象名簿【こちらに入力をお願いします。】!$F106="症状なし",$C98=45199,U$11&gt;=$C98,U$11&lt;=$E98,U$11&lt;=$E98-($E98-$C98-7)),1,
IF(AND(対象名簿【こちらに入力をお願いします。】!$F106="症状あり",U$11&gt;=$C98,U$11&lt;=$E98,U$11&lt;=$E98-($E98-$C98-14)),1,
IF(AND(対象名簿【こちらに入力をお願いします。】!$F106="症状なし",U$11&gt;=$C98,U$11&lt;=$E98,U$11&lt;=$E98-($E98-$C98-6)),1,"")))))</f>
        <v/>
      </c>
      <c r="V98" s="42" t="str">
        <f>IF(OR($C98="",$E98=""),"",
IF(AND(対象名簿【こちらに入力をお願いします。】!$F106="症状あり",$C98=45199,V$11&gt;=$C98,V$11&lt;=$E98,V$11&lt;=$E98-($E98-$C98-15)),1,
IF(AND(対象名簿【こちらに入力をお願いします。】!$F106="症状なし",$C98=45199,V$11&gt;=$C98,V$11&lt;=$E98,V$11&lt;=$E98-($E98-$C98-7)),1,
IF(AND(対象名簿【こちらに入力をお願いします。】!$F106="症状あり",V$11&gt;=$C98,V$11&lt;=$E98,V$11&lt;=$E98-($E98-$C98-14)),1,
IF(AND(対象名簿【こちらに入力をお願いします。】!$F106="症状なし",V$11&gt;=$C98,V$11&lt;=$E98,V$11&lt;=$E98-($E98-$C98-6)),1,"")))))</f>
        <v/>
      </c>
      <c r="W98" s="42" t="str">
        <f>IF(OR($C98="",$E98=""),"",
IF(AND(対象名簿【こちらに入力をお願いします。】!$F106="症状あり",$C98=45199,W$11&gt;=$C98,W$11&lt;=$E98,W$11&lt;=$E98-($E98-$C98-15)),1,
IF(AND(対象名簿【こちらに入力をお願いします。】!$F106="症状なし",$C98=45199,W$11&gt;=$C98,W$11&lt;=$E98,W$11&lt;=$E98-($E98-$C98-7)),1,
IF(AND(対象名簿【こちらに入力をお願いします。】!$F106="症状あり",W$11&gt;=$C98,W$11&lt;=$E98,W$11&lt;=$E98-($E98-$C98-14)),1,
IF(AND(対象名簿【こちらに入力をお願いします。】!$F106="症状なし",W$11&gt;=$C98,W$11&lt;=$E98,W$11&lt;=$E98-($E98-$C98-6)),1,"")))))</f>
        <v/>
      </c>
      <c r="X98" s="42" t="str">
        <f>IF(OR($C98="",$E98=""),"",
IF(AND(対象名簿【こちらに入力をお願いします。】!$F106="症状あり",$C98=45199,X$11&gt;=$C98,X$11&lt;=$E98,X$11&lt;=$E98-($E98-$C98-15)),1,
IF(AND(対象名簿【こちらに入力をお願いします。】!$F106="症状なし",$C98=45199,X$11&gt;=$C98,X$11&lt;=$E98,X$11&lt;=$E98-($E98-$C98-7)),1,
IF(AND(対象名簿【こちらに入力をお願いします。】!$F106="症状あり",X$11&gt;=$C98,X$11&lt;=$E98,X$11&lt;=$E98-($E98-$C98-14)),1,
IF(AND(対象名簿【こちらに入力をお願いします。】!$F106="症状なし",X$11&gt;=$C98,X$11&lt;=$E98,X$11&lt;=$E98-($E98-$C98-6)),1,"")))))</f>
        <v/>
      </c>
      <c r="Y98" s="42" t="str">
        <f>IF(OR($C98="",$E98=""),"",
IF(AND(対象名簿【こちらに入力をお願いします。】!$F106="症状あり",$C98=45199,Y$11&gt;=$C98,Y$11&lt;=$E98,Y$11&lt;=$E98-($E98-$C98-15)),1,
IF(AND(対象名簿【こちらに入力をお願いします。】!$F106="症状なし",$C98=45199,Y$11&gt;=$C98,Y$11&lt;=$E98,Y$11&lt;=$E98-($E98-$C98-7)),1,
IF(AND(対象名簿【こちらに入力をお願いします。】!$F106="症状あり",Y$11&gt;=$C98,Y$11&lt;=$E98,Y$11&lt;=$E98-($E98-$C98-14)),1,
IF(AND(対象名簿【こちらに入力をお願いします。】!$F106="症状なし",Y$11&gt;=$C98,Y$11&lt;=$E98,Y$11&lt;=$E98-($E98-$C98-6)),1,"")))))</f>
        <v/>
      </c>
      <c r="Z98" s="42" t="str">
        <f>IF(OR($C98="",$E98=""),"",
IF(AND(対象名簿【こちらに入力をお願いします。】!$F106="症状あり",$C98=45199,Z$11&gt;=$C98,Z$11&lt;=$E98,Z$11&lt;=$E98-($E98-$C98-15)),1,
IF(AND(対象名簿【こちらに入力をお願いします。】!$F106="症状なし",$C98=45199,Z$11&gt;=$C98,Z$11&lt;=$E98,Z$11&lt;=$E98-($E98-$C98-7)),1,
IF(AND(対象名簿【こちらに入力をお願いします。】!$F106="症状あり",Z$11&gt;=$C98,Z$11&lt;=$E98,Z$11&lt;=$E98-($E98-$C98-14)),1,
IF(AND(対象名簿【こちらに入力をお願いします。】!$F106="症状なし",Z$11&gt;=$C98,Z$11&lt;=$E98,Z$11&lt;=$E98-($E98-$C98-6)),1,"")))))</f>
        <v/>
      </c>
      <c r="AA98" s="42" t="str">
        <f>IF(OR($C98="",$E98=""),"",
IF(AND(対象名簿【こちらに入力をお願いします。】!$F106="症状あり",$C98=45199,AA$11&gt;=$C98,AA$11&lt;=$E98,AA$11&lt;=$E98-($E98-$C98-15)),1,
IF(AND(対象名簿【こちらに入力をお願いします。】!$F106="症状なし",$C98=45199,AA$11&gt;=$C98,AA$11&lt;=$E98,AA$11&lt;=$E98-($E98-$C98-7)),1,
IF(AND(対象名簿【こちらに入力をお願いします。】!$F106="症状あり",AA$11&gt;=$C98,AA$11&lt;=$E98,AA$11&lt;=$E98-($E98-$C98-14)),1,
IF(AND(対象名簿【こちらに入力をお願いします。】!$F106="症状なし",AA$11&gt;=$C98,AA$11&lt;=$E98,AA$11&lt;=$E98-($E98-$C98-6)),1,"")))))</f>
        <v/>
      </c>
      <c r="AB98" s="42" t="str">
        <f>IF(OR($C98="",$E98=""),"",
IF(AND(対象名簿【こちらに入力をお願いします。】!$F106="症状あり",$C98=45199,AB$11&gt;=$C98,AB$11&lt;=$E98,AB$11&lt;=$E98-($E98-$C98-15)),1,
IF(AND(対象名簿【こちらに入力をお願いします。】!$F106="症状なし",$C98=45199,AB$11&gt;=$C98,AB$11&lt;=$E98,AB$11&lt;=$E98-($E98-$C98-7)),1,
IF(AND(対象名簿【こちらに入力をお願いします。】!$F106="症状あり",AB$11&gt;=$C98,AB$11&lt;=$E98,AB$11&lt;=$E98-($E98-$C98-14)),1,
IF(AND(対象名簿【こちらに入力をお願いします。】!$F106="症状なし",AB$11&gt;=$C98,AB$11&lt;=$E98,AB$11&lt;=$E98-($E98-$C98-6)),1,"")))))</f>
        <v/>
      </c>
      <c r="AC98" s="42" t="str">
        <f>IF(OR($C98="",$E98=""),"",
IF(AND(対象名簿【こちらに入力をお願いします。】!$F106="症状あり",$C98=45199,AC$11&gt;=$C98,AC$11&lt;=$E98,AC$11&lt;=$E98-($E98-$C98-15)),1,
IF(AND(対象名簿【こちらに入力をお願いします。】!$F106="症状なし",$C98=45199,AC$11&gt;=$C98,AC$11&lt;=$E98,AC$11&lt;=$E98-($E98-$C98-7)),1,
IF(AND(対象名簿【こちらに入力をお願いします。】!$F106="症状あり",AC$11&gt;=$C98,AC$11&lt;=$E98,AC$11&lt;=$E98-($E98-$C98-14)),1,
IF(AND(対象名簿【こちらに入力をお願いします。】!$F106="症状なし",AC$11&gt;=$C98,AC$11&lt;=$E98,AC$11&lt;=$E98-($E98-$C98-6)),1,"")))))</f>
        <v/>
      </c>
      <c r="AD98" s="42" t="str">
        <f>IF(OR($C98="",$E98=""),"",
IF(AND(対象名簿【こちらに入力をお願いします。】!$F106="症状あり",$C98=45199,AD$11&gt;=$C98,AD$11&lt;=$E98,AD$11&lt;=$E98-($E98-$C98-15)),1,
IF(AND(対象名簿【こちらに入力をお願いします。】!$F106="症状なし",$C98=45199,AD$11&gt;=$C98,AD$11&lt;=$E98,AD$11&lt;=$E98-($E98-$C98-7)),1,
IF(AND(対象名簿【こちらに入力をお願いします。】!$F106="症状あり",AD$11&gt;=$C98,AD$11&lt;=$E98,AD$11&lt;=$E98-($E98-$C98-14)),1,
IF(AND(対象名簿【こちらに入力をお願いします。】!$F106="症状なし",AD$11&gt;=$C98,AD$11&lt;=$E98,AD$11&lt;=$E98-($E98-$C98-6)),1,"")))))</f>
        <v/>
      </c>
      <c r="AE98" s="42" t="str">
        <f>IF(OR($C98="",$E98=""),"",
IF(AND(対象名簿【こちらに入力をお願いします。】!$F106="症状あり",$C98=45199,AE$11&gt;=$C98,AE$11&lt;=$E98,AE$11&lt;=$E98-($E98-$C98-15)),1,
IF(AND(対象名簿【こちらに入力をお願いします。】!$F106="症状なし",$C98=45199,AE$11&gt;=$C98,AE$11&lt;=$E98,AE$11&lt;=$E98-($E98-$C98-7)),1,
IF(AND(対象名簿【こちらに入力をお願いします。】!$F106="症状あり",AE$11&gt;=$C98,AE$11&lt;=$E98,AE$11&lt;=$E98-($E98-$C98-14)),1,
IF(AND(対象名簿【こちらに入力をお願いします。】!$F106="症状なし",AE$11&gt;=$C98,AE$11&lt;=$E98,AE$11&lt;=$E98-($E98-$C98-6)),1,"")))))</f>
        <v/>
      </c>
      <c r="AF98" s="42" t="str">
        <f>IF(OR($C98="",$E98=""),"",
IF(AND(対象名簿【こちらに入力をお願いします。】!$F106="症状あり",$C98=45199,AF$11&gt;=$C98,AF$11&lt;=$E98,AF$11&lt;=$E98-($E98-$C98-15)),1,
IF(AND(対象名簿【こちらに入力をお願いします。】!$F106="症状なし",$C98=45199,AF$11&gt;=$C98,AF$11&lt;=$E98,AF$11&lt;=$E98-($E98-$C98-7)),1,
IF(AND(対象名簿【こちらに入力をお願いします。】!$F106="症状あり",AF$11&gt;=$C98,AF$11&lt;=$E98,AF$11&lt;=$E98-($E98-$C98-14)),1,
IF(AND(対象名簿【こちらに入力をお願いします。】!$F106="症状なし",AF$11&gt;=$C98,AF$11&lt;=$E98,AF$11&lt;=$E98-($E98-$C98-6)),1,"")))))</f>
        <v/>
      </c>
      <c r="AG98" s="42" t="str">
        <f>IF(OR($C98="",$E98=""),"",
IF(AND(対象名簿【こちらに入力をお願いします。】!$F106="症状あり",$C98=45199,AG$11&gt;=$C98,AG$11&lt;=$E98,AG$11&lt;=$E98-($E98-$C98-15)),1,
IF(AND(対象名簿【こちらに入力をお願いします。】!$F106="症状なし",$C98=45199,AG$11&gt;=$C98,AG$11&lt;=$E98,AG$11&lt;=$E98-($E98-$C98-7)),1,
IF(AND(対象名簿【こちらに入力をお願いします。】!$F106="症状あり",AG$11&gt;=$C98,AG$11&lt;=$E98,AG$11&lt;=$E98-($E98-$C98-14)),1,
IF(AND(対象名簿【こちらに入力をお願いします。】!$F106="症状なし",AG$11&gt;=$C98,AG$11&lt;=$E98,AG$11&lt;=$E98-($E98-$C98-6)),1,"")))))</f>
        <v/>
      </c>
      <c r="AH98" s="42" t="str">
        <f>IF(OR($C98="",$E98=""),"",
IF(AND(対象名簿【こちらに入力をお願いします。】!$F106="症状あり",$C98=45199,AH$11&gt;=$C98,AH$11&lt;=$E98,AH$11&lt;=$E98-($E98-$C98-15)),1,
IF(AND(対象名簿【こちらに入力をお願いします。】!$F106="症状なし",$C98=45199,AH$11&gt;=$C98,AH$11&lt;=$E98,AH$11&lt;=$E98-($E98-$C98-7)),1,
IF(AND(対象名簿【こちらに入力をお願いします。】!$F106="症状あり",AH$11&gt;=$C98,AH$11&lt;=$E98,AH$11&lt;=$E98-($E98-$C98-14)),1,
IF(AND(対象名簿【こちらに入力をお願いします。】!$F106="症状なし",AH$11&gt;=$C98,AH$11&lt;=$E98,AH$11&lt;=$E98-($E98-$C98-6)),1,"")))))</f>
        <v/>
      </c>
      <c r="AI98" s="42" t="str">
        <f>IF(OR($C98="",$E98=""),"",
IF(AND(対象名簿【こちらに入力をお願いします。】!$F106="症状あり",$C98=45199,AI$11&gt;=$C98,AI$11&lt;=$E98,AI$11&lt;=$E98-($E98-$C98-15)),1,
IF(AND(対象名簿【こちらに入力をお願いします。】!$F106="症状なし",$C98=45199,AI$11&gt;=$C98,AI$11&lt;=$E98,AI$11&lt;=$E98-($E98-$C98-7)),1,
IF(AND(対象名簿【こちらに入力をお願いします。】!$F106="症状あり",AI$11&gt;=$C98,AI$11&lt;=$E98,AI$11&lt;=$E98-($E98-$C98-14)),1,
IF(AND(対象名簿【こちらに入力をお願いします。】!$F106="症状なし",AI$11&gt;=$C98,AI$11&lt;=$E98,AI$11&lt;=$E98-($E98-$C98-6)),1,"")))))</f>
        <v/>
      </c>
      <c r="AJ98" s="42" t="str">
        <f>IF(OR($C98="",$E98=""),"",
IF(AND(対象名簿【こちらに入力をお願いします。】!$F106="症状あり",$C98=45199,AJ$11&gt;=$C98,AJ$11&lt;=$E98,AJ$11&lt;=$E98-($E98-$C98-15)),1,
IF(AND(対象名簿【こちらに入力をお願いします。】!$F106="症状なし",$C98=45199,AJ$11&gt;=$C98,AJ$11&lt;=$E98,AJ$11&lt;=$E98-($E98-$C98-7)),1,
IF(AND(対象名簿【こちらに入力をお願いします。】!$F106="症状あり",AJ$11&gt;=$C98,AJ$11&lt;=$E98,AJ$11&lt;=$E98-($E98-$C98-14)),1,
IF(AND(対象名簿【こちらに入力をお願いします。】!$F106="症状なし",AJ$11&gt;=$C98,AJ$11&lt;=$E98,AJ$11&lt;=$E98-($E98-$C98-6)),1,"")))))</f>
        <v/>
      </c>
      <c r="AK98" s="42" t="str">
        <f>IF(OR($C98="",$E98=""),"",
IF(AND(対象名簿【こちらに入力をお願いします。】!$F106="症状あり",$C98=45199,AK$11&gt;=$C98,AK$11&lt;=$E98,AK$11&lt;=$E98-($E98-$C98-15)),1,
IF(AND(対象名簿【こちらに入力をお願いします。】!$F106="症状なし",$C98=45199,AK$11&gt;=$C98,AK$11&lt;=$E98,AK$11&lt;=$E98-($E98-$C98-7)),1,
IF(AND(対象名簿【こちらに入力をお願いします。】!$F106="症状あり",AK$11&gt;=$C98,AK$11&lt;=$E98,AK$11&lt;=$E98-($E98-$C98-14)),1,
IF(AND(対象名簿【こちらに入力をお願いします。】!$F106="症状なし",AK$11&gt;=$C98,AK$11&lt;=$E98,AK$11&lt;=$E98-($E98-$C98-6)),1,"")))))</f>
        <v/>
      </c>
      <c r="AL98" s="42" t="str">
        <f>IF(OR($C98="",$E98=""),"",
IF(AND(対象名簿【こちらに入力をお願いします。】!$F106="症状あり",$C98=45199,AL$11&gt;=$C98,AL$11&lt;=$E98,AL$11&lt;=$E98-($E98-$C98-15)),1,
IF(AND(対象名簿【こちらに入力をお願いします。】!$F106="症状なし",$C98=45199,AL$11&gt;=$C98,AL$11&lt;=$E98,AL$11&lt;=$E98-($E98-$C98-7)),1,
IF(AND(対象名簿【こちらに入力をお願いします。】!$F106="症状あり",AL$11&gt;=$C98,AL$11&lt;=$E98,AL$11&lt;=$E98-($E98-$C98-14)),1,
IF(AND(対象名簿【こちらに入力をお願いします。】!$F106="症状なし",AL$11&gt;=$C98,AL$11&lt;=$E98,AL$11&lt;=$E98-($E98-$C98-6)),1,"")))))</f>
        <v/>
      </c>
      <c r="AM98" s="42" t="str">
        <f>IF(OR($C98="",$E98=""),"",
IF(AND(対象名簿【こちらに入力をお願いします。】!$F106="症状あり",$C98=45199,AM$11&gt;=$C98,AM$11&lt;=$E98,AM$11&lt;=$E98-($E98-$C98-15)),1,
IF(AND(対象名簿【こちらに入力をお願いします。】!$F106="症状なし",$C98=45199,AM$11&gt;=$C98,AM$11&lt;=$E98,AM$11&lt;=$E98-($E98-$C98-7)),1,
IF(AND(対象名簿【こちらに入力をお願いします。】!$F106="症状あり",AM$11&gt;=$C98,AM$11&lt;=$E98,AM$11&lt;=$E98-($E98-$C98-14)),1,
IF(AND(対象名簿【こちらに入力をお願いします。】!$F106="症状なし",AM$11&gt;=$C98,AM$11&lt;=$E98,AM$11&lt;=$E98-($E98-$C98-6)),1,"")))))</f>
        <v/>
      </c>
      <c r="AN98" s="42" t="str">
        <f>IF(OR($C98="",$E98=""),"",
IF(AND(対象名簿【こちらに入力をお願いします。】!$F106="症状あり",$C98=45199,AN$11&gt;=$C98,AN$11&lt;=$E98,AN$11&lt;=$E98-($E98-$C98-15)),1,
IF(AND(対象名簿【こちらに入力をお願いします。】!$F106="症状なし",$C98=45199,AN$11&gt;=$C98,AN$11&lt;=$E98,AN$11&lt;=$E98-($E98-$C98-7)),1,
IF(AND(対象名簿【こちらに入力をお願いします。】!$F106="症状あり",AN$11&gt;=$C98,AN$11&lt;=$E98,AN$11&lt;=$E98-($E98-$C98-14)),1,
IF(AND(対象名簿【こちらに入力をお願いします。】!$F106="症状なし",AN$11&gt;=$C98,AN$11&lt;=$E98,AN$11&lt;=$E98-($E98-$C98-6)),1,"")))))</f>
        <v/>
      </c>
      <c r="AO98" s="42" t="str">
        <f>IF(OR($C98="",$E98=""),"",
IF(AND(対象名簿【こちらに入力をお願いします。】!$F106="症状あり",$C98=45199,AO$11&gt;=$C98,AO$11&lt;=$E98,AO$11&lt;=$E98-($E98-$C98-15)),1,
IF(AND(対象名簿【こちらに入力をお願いします。】!$F106="症状なし",$C98=45199,AO$11&gt;=$C98,AO$11&lt;=$E98,AO$11&lt;=$E98-($E98-$C98-7)),1,
IF(AND(対象名簿【こちらに入力をお願いします。】!$F106="症状あり",AO$11&gt;=$C98,AO$11&lt;=$E98,AO$11&lt;=$E98-($E98-$C98-14)),1,
IF(AND(対象名簿【こちらに入力をお願いします。】!$F106="症状なし",AO$11&gt;=$C98,AO$11&lt;=$E98,AO$11&lt;=$E98-($E98-$C98-6)),1,"")))))</f>
        <v/>
      </c>
      <c r="AP98" s="42" t="str">
        <f>IF(OR($C98="",$E98=""),"",
IF(AND(対象名簿【こちらに入力をお願いします。】!$F106="症状あり",$C98=45199,AP$11&gt;=$C98,AP$11&lt;=$E98,AP$11&lt;=$E98-($E98-$C98-15)),1,
IF(AND(対象名簿【こちらに入力をお願いします。】!$F106="症状なし",$C98=45199,AP$11&gt;=$C98,AP$11&lt;=$E98,AP$11&lt;=$E98-($E98-$C98-7)),1,
IF(AND(対象名簿【こちらに入力をお願いします。】!$F106="症状あり",AP$11&gt;=$C98,AP$11&lt;=$E98,AP$11&lt;=$E98-($E98-$C98-14)),1,
IF(AND(対象名簿【こちらに入力をお願いします。】!$F106="症状なし",AP$11&gt;=$C98,AP$11&lt;=$E98,AP$11&lt;=$E98-($E98-$C98-6)),1,"")))))</f>
        <v/>
      </c>
      <c r="AQ98" s="42" t="str">
        <f>IF(OR($C98="",$E98=""),"",
IF(AND(対象名簿【こちらに入力をお願いします。】!$F106="症状あり",$C98=45199,AQ$11&gt;=$C98,AQ$11&lt;=$E98,AQ$11&lt;=$E98-($E98-$C98-15)),1,
IF(AND(対象名簿【こちらに入力をお願いします。】!$F106="症状なし",$C98=45199,AQ$11&gt;=$C98,AQ$11&lt;=$E98,AQ$11&lt;=$E98-($E98-$C98-7)),1,
IF(AND(対象名簿【こちらに入力をお願いします。】!$F106="症状あり",AQ$11&gt;=$C98,AQ$11&lt;=$E98,AQ$11&lt;=$E98-($E98-$C98-14)),1,
IF(AND(対象名簿【こちらに入力をお願いします。】!$F106="症状なし",AQ$11&gt;=$C98,AQ$11&lt;=$E98,AQ$11&lt;=$E98-($E98-$C98-6)),1,"")))))</f>
        <v/>
      </c>
      <c r="AR98" s="42" t="str">
        <f>IF(OR($C98="",$E98=""),"",
IF(AND(対象名簿【こちらに入力をお願いします。】!$F106="症状あり",$C98=45199,AR$11&gt;=$C98,AR$11&lt;=$E98,AR$11&lt;=$E98-($E98-$C98-15)),1,
IF(AND(対象名簿【こちらに入力をお願いします。】!$F106="症状なし",$C98=45199,AR$11&gt;=$C98,AR$11&lt;=$E98,AR$11&lt;=$E98-($E98-$C98-7)),1,
IF(AND(対象名簿【こちらに入力をお願いします。】!$F106="症状あり",AR$11&gt;=$C98,AR$11&lt;=$E98,AR$11&lt;=$E98-($E98-$C98-14)),1,
IF(AND(対象名簿【こちらに入力をお願いします。】!$F106="症状なし",AR$11&gt;=$C98,AR$11&lt;=$E98,AR$11&lt;=$E98-($E98-$C98-6)),1,"")))))</f>
        <v/>
      </c>
      <c r="AS98" s="42" t="str">
        <f>IF(OR($C98="",$E98=""),"",
IF(AND(対象名簿【こちらに入力をお願いします。】!$F106="症状あり",$C98=45199,AS$11&gt;=$C98,AS$11&lt;=$E98,AS$11&lt;=$E98-($E98-$C98-15)),1,
IF(AND(対象名簿【こちらに入力をお願いします。】!$F106="症状なし",$C98=45199,AS$11&gt;=$C98,AS$11&lt;=$E98,AS$11&lt;=$E98-($E98-$C98-7)),1,
IF(AND(対象名簿【こちらに入力をお願いします。】!$F106="症状あり",AS$11&gt;=$C98,AS$11&lt;=$E98,AS$11&lt;=$E98-($E98-$C98-14)),1,
IF(AND(対象名簿【こちらに入力をお願いします。】!$F106="症状なし",AS$11&gt;=$C98,AS$11&lt;=$E98,AS$11&lt;=$E98-($E98-$C98-6)),1,"")))))</f>
        <v/>
      </c>
      <c r="AT98" s="42" t="str">
        <f>IF(OR($C98="",$E98=""),"",
IF(AND(対象名簿【こちらに入力をお願いします。】!$F106="症状あり",$C98=45199,AT$11&gt;=$C98,AT$11&lt;=$E98,AT$11&lt;=$E98-($E98-$C98-15)),1,
IF(AND(対象名簿【こちらに入力をお願いします。】!$F106="症状なし",$C98=45199,AT$11&gt;=$C98,AT$11&lt;=$E98,AT$11&lt;=$E98-($E98-$C98-7)),1,
IF(AND(対象名簿【こちらに入力をお願いします。】!$F106="症状あり",AT$11&gt;=$C98,AT$11&lt;=$E98,AT$11&lt;=$E98-($E98-$C98-14)),1,
IF(AND(対象名簿【こちらに入力をお願いします。】!$F106="症状なし",AT$11&gt;=$C98,AT$11&lt;=$E98,AT$11&lt;=$E98-($E98-$C98-6)),1,"")))))</f>
        <v/>
      </c>
      <c r="AU98" s="42" t="str">
        <f>IF(OR($C98="",$E98=""),"",
IF(AND(対象名簿【こちらに入力をお願いします。】!$F106="症状あり",$C98=45199,AU$11&gt;=$C98,AU$11&lt;=$E98,AU$11&lt;=$E98-($E98-$C98-15)),1,
IF(AND(対象名簿【こちらに入力をお願いします。】!$F106="症状なし",$C98=45199,AU$11&gt;=$C98,AU$11&lt;=$E98,AU$11&lt;=$E98-($E98-$C98-7)),1,
IF(AND(対象名簿【こちらに入力をお願いします。】!$F106="症状あり",AU$11&gt;=$C98,AU$11&lt;=$E98,AU$11&lt;=$E98-($E98-$C98-14)),1,
IF(AND(対象名簿【こちらに入力をお願いします。】!$F106="症状なし",AU$11&gt;=$C98,AU$11&lt;=$E98,AU$11&lt;=$E98-($E98-$C98-6)),1,"")))))</f>
        <v/>
      </c>
      <c r="AV98" s="42" t="str">
        <f>IF(OR($C98="",$E98=""),"",
IF(AND(対象名簿【こちらに入力をお願いします。】!$F106="症状あり",$C98=45199,AV$11&gt;=$C98,AV$11&lt;=$E98,AV$11&lt;=$E98-($E98-$C98-15)),1,
IF(AND(対象名簿【こちらに入力をお願いします。】!$F106="症状なし",$C98=45199,AV$11&gt;=$C98,AV$11&lt;=$E98,AV$11&lt;=$E98-($E98-$C98-7)),1,
IF(AND(対象名簿【こちらに入力をお願いします。】!$F106="症状あり",AV$11&gt;=$C98,AV$11&lt;=$E98,AV$11&lt;=$E98-($E98-$C98-14)),1,
IF(AND(対象名簿【こちらに入力をお願いします。】!$F106="症状なし",AV$11&gt;=$C98,AV$11&lt;=$E98,AV$11&lt;=$E98-($E98-$C98-6)),1,"")))))</f>
        <v/>
      </c>
      <c r="AW98" s="42" t="str">
        <f>IF(OR($C98="",$E98=""),"",
IF(AND(対象名簿【こちらに入力をお願いします。】!$F106="症状あり",$C98=45199,AW$11&gt;=$C98,AW$11&lt;=$E98,AW$11&lt;=$E98-($E98-$C98-15)),1,
IF(AND(対象名簿【こちらに入力をお願いします。】!$F106="症状なし",$C98=45199,AW$11&gt;=$C98,AW$11&lt;=$E98,AW$11&lt;=$E98-($E98-$C98-7)),1,
IF(AND(対象名簿【こちらに入力をお願いします。】!$F106="症状あり",AW$11&gt;=$C98,AW$11&lt;=$E98,AW$11&lt;=$E98-($E98-$C98-14)),1,
IF(AND(対象名簿【こちらに入力をお願いします。】!$F106="症状なし",AW$11&gt;=$C98,AW$11&lt;=$E98,AW$11&lt;=$E98-($E98-$C98-6)),1,"")))))</f>
        <v/>
      </c>
      <c r="AX98" s="42" t="str">
        <f>IF(OR($C98="",$E98=""),"",
IF(AND(対象名簿【こちらに入力をお願いします。】!$F106="症状あり",$C98=45199,AX$11&gt;=$C98,AX$11&lt;=$E98,AX$11&lt;=$E98-($E98-$C98-15)),1,
IF(AND(対象名簿【こちらに入力をお願いします。】!$F106="症状なし",$C98=45199,AX$11&gt;=$C98,AX$11&lt;=$E98,AX$11&lt;=$E98-($E98-$C98-7)),1,
IF(AND(対象名簿【こちらに入力をお願いします。】!$F106="症状あり",AX$11&gt;=$C98,AX$11&lt;=$E98,AX$11&lt;=$E98-($E98-$C98-14)),1,
IF(AND(対象名簿【こちらに入力をお願いします。】!$F106="症状なし",AX$11&gt;=$C98,AX$11&lt;=$E98,AX$11&lt;=$E98-($E98-$C98-6)),1,"")))))</f>
        <v/>
      </c>
      <c r="AY98" s="42" t="str">
        <f>IF(OR($C98="",$E98=""),"",
IF(AND(対象名簿【こちらに入力をお願いします。】!$F106="症状あり",$C98=45199,AY$11&gt;=$C98,AY$11&lt;=$E98,AY$11&lt;=$E98-($E98-$C98-15)),1,
IF(AND(対象名簿【こちらに入力をお願いします。】!$F106="症状なし",$C98=45199,AY$11&gt;=$C98,AY$11&lt;=$E98,AY$11&lt;=$E98-($E98-$C98-7)),1,
IF(AND(対象名簿【こちらに入力をお願いします。】!$F106="症状あり",AY$11&gt;=$C98,AY$11&lt;=$E98,AY$11&lt;=$E98-($E98-$C98-14)),1,
IF(AND(対象名簿【こちらに入力をお願いします。】!$F106="症状なし",AY$11&gt;=$C98,AY$11&lt;=$E98,AY$11&lt;=$E98-($E98-$C98-6)),1,"")))))</f>
        <v/>
      </c>
      <c r="AZ98" s="42" t="str">
        <f>IF(OR($C98="",$E98=""),"",
IF(AND(対象名簿【こちらに入力をお願いします。】!$F106="症状あり",$C98=45199,AZ$11&gt;=$C98,AZ$11&lt;=$E98,AZ$11&lt;=$E98-($E98-$C98-15)),1,
IF(AND(対象名簿【こちらに入力をお願いします。】!$F106="症状なし",$C98=45199,AZ$11&gt;=$C98,AZ$11&lt;=$E98,AZ$11&lt;=$E98-($E98-$C98-7)),1,
IF(AND(対象名簿【こちらに入力をお願いします。】!$F106="症状あり",AZ$11&gt;=$C98,AZ$11&lt;=$E98,AZ$11&lt;=$E98-($E98-$C98-14)),1,
IF(AND(対象名簿【こちらに入力をお願いします。】!$F106="症状なし",AZ$11&gt;=$C98,AZ$11&lt;=$E98,AZ$11&lt;=$E98-($E98-$C98-6)),1,"")))))</f>
        <v/>
      </c>
      <c r="BA98" s="42" t="str">
        <f>IF(OR($C98="",$E98=""),"",
IF(AND(対象名簿【こちらに入力をお願いします。】!$F106="症状あり",$C98=45199,BA$11&gt;=$C98,BA$11&lt;=$E98,BA$11&lt;=$E98-($E98-$C98-15)),1,
IF(AND(対象名簿【こちらに入力をお願いします。】!$F106="症状なし",$C98=45199,BA$11&gt;=$C98,BA$11&lt;=$E98,BA$11&lt;=$E98-($E98-$C98-7)),1,
IF(AND(対象名簿【こちらに入力をお願いします。】!$F106="症状あり",BA$11&gt;=$C98,BA$11&lt;=$E98,BA$11&lt;=$E98-($E98-$C98-14)),1,
IF(AND(対象名簿【こちらに入力をお願いします。】!$F106="症状なし",BA$11&gt;=$C98,BA$11&lt;=$E98,BA$11&lt;=$E98-($E98-$C98-6)),1,"")))))</f>
        <v/>
      </c>
      <c r="BB98" s="42" t="str">
        <f>IF(OR($C98="",$E98=""),"",
IF(AND(対象名簿【こちらに入力をお願いします。】!$F106="症状あり",$C98=45199,BB$11&gt;=$C98,BB$11&lt;=$E98,BB$11&lt;=$E98-($E98-$C98-15)),1,
IF(AND(対象名簿【こちらに入力をお願いします。】!$F106="症状なし",$C98=45199,BB$11&gt;=$C98,BB$11&lt;=$E98,BB$11&lt;=$E98-($E98-$C98-7)),1,
IF(AND(対象名簿【こちらに入力をお願いします。】!$F106="症状あり",BB$11&gt;=$C98,BB$11&lt;=$E98,BB$11&lt;=$E98-($E98-$C98-14)),1,
IF(AND(対象名簿【こちらに入力をお願いします。】!$F106="症状なし",BB$11&gt;=$C98,BB$11&lt;=$E98,BB$11&lt;=$E98-($E98-$C98-6)),1,"")))))</f>
        <v/>
      </c>
      <c r="BC98" s="42" t="str">
        <f>IF(OR($C98="",$E98=""),"",
IF(AND(対象名簿【こちらに入力をお願いします。】!$F106="症状あり",$C98=45199,BC$11&gt;=$C98,BC$11&lt;=$E98,BC$11&lt;=$E98-($E98-$C98-15)),1,
IF(AND(対象名簿【こちらに入力をお願いします。】!$F106="症状なし",$C98=45199,BC$11&gt;=$C98,BC$11&lt;=$E98,BC$11&lt;=$E98-($E98-$C98-7)),1,
IF(AND(対象名簿【こちらに入力をお願いします。】!$F106="症状あり",BC$11&gt;=$C98,BC$11&lt;=$E98,BC$11&lt;=$E98-($E98-$C98-14)),1,
IF(AND(対象名簿【こちらに入力をお願いします。】!$F106="症状なし",BC$11&gt;=$C98,BC$11&lt;=$E98,BC$11&lt;=$E98-($E98-$C98-6)),1,"")))))</f>
        <v/>
      </c>
      <c r="BD98" s="42" t="str">
        <f>IF(OR($C98="",$E98=""),"",
IF(AND(対象名簿【こちらに入力をお願いします。】!$F106="症状あり",$C98=45199,BD$11&gt;=$C98,BD$11&lt;=$E98,BD$11&lt;=$E98-($E98-$C98-15)),1,
IF(AND(対象名簿【こちらに入力をお願いします。】!$F106="症状なし",$C98=45199,BD$11&gt;=$C98,BD$11&lt;=$E98,BD$11&lt;=$E98-($E98-$C98-7)),1,
IF(AND(対象名簿【こちらに入力をお願いします。】!$F106="症状あり",BD$11&gt;=$C98,BD$11&lt;=$E98,BD$11&lt;=$E98-($E98-$C98-14)),1,
IF(AND(対象名簿【こちらに入力をお願いします。】!$F106="症状なし",BD$11&gt;=$C98,BD$11&lt;=$E98,BD$11&lt;=$E98-($E98-$C98-6)),1,"")))))</f>
        <v/>
      </c>
      <c r="BE98" s="42" t="str">
        <f>IF(OR($C98="",$E98=""),"",
IF(AND(対象名簿【こちらに入力をお願いします。】!$F106="症状あり",$C98=45199,BE$11&gt;=$C98,BE$11&lt;=$E98,BE$11&lt;=$E98-($E98-$C98-15)),1,
IF(AND(対象名簿【こちらに入力をお願いします。】!$F106="症状なし",$C98=45199,BE$11&gt;=$C98,BE$11&lt;=$E98,BE$11&lt;=$E98-($E98-$C98-7)),1,
IF(AND(対象名簿【こちらに入力をお願いします。】!$F106="症状あり",BE$11&gt;=$C98,BE$11&lt;=$E98,BE$11&lt;=$E98-($E98-$C98-14)),1,
IF(AND(対象名簿【こちらに入力をお願いします。】!$F106="症状なし",BE$11&gt;=$C98,BE$11&lt;=$E98,BE$11&lt;=$E98-($E98-$C98-6)),1,"")))))</f>
        <v/>
      </c>
      <c r="BF98" s="42" t="str">
        <f>IF(OR($C98="",$E98=""),"",
IF(AND(対象名簿【こちらに入力をお願いします。】!$F106="症状あり",$C98=45199,BF$11&gt;=$C98,BF$11&lt;=$E98,BF$11&lt;=$E98-($E98-$C98-15)),1,
IF(AND(対象名簿【こちらに入力をお願いします。】!$F106="症状なし",$C98=45199,BF$11&gt;=$C98,BF$11&lt;=$E98,BF$11&lt;=$E98-($E98-$C98-7)),1,
IF(AND(対象名簿【こちらに入力をお願いします。】!$F106="症状あり",BF$11&gt;=$C98,BF$11&lt;=$E98,BF$11&lt;=$E98-($E98-$C98-14)),1,
IF(AND(対象名簿【こちらに入力をお願いします。】!$F106="症状なし",BF$11&gt;=$C98,BF$11&lt;=$E98,BF$11&lt;=$E98-($E98-$C98-6)),1,"")))))</f>
        <v/>
      </c>
      <c r="BG98" s="42" t="str">
        <f>IF(OR($C98="",$E98=""),"",
IF(AND(対象名簿【こちらに入力をお願いします。】!$F106="症状あり",$C98=45199,BG$11&gt;=$C98,BG$11&lt;=$E98,BG$11&lt;=$E98-($E98-$C98-15)),1,
IF(AND(対象名簿【こちらに入力をお願いします。】!$F106="症状なし",$C98=45199,BG$11&gt;=$C98,BG$11&lt;=$E98,BG$11&lt;=$E98-($E98-$C98-7)),1,
IF(AND(対象名簿【こちらに入力をお願いします。】!$F106="症状あり",BG$11&gt;=$C98,BG$11&lt;=$E98,BG$11&lt;=$E98-($E98-$C98-14)),1,
IF(AND(対象名簿【こちらに入力をお願いします。】!$F106="症状なし",BG$11&gt;=$C98,BG$11&lt;=$E98,BG$11&lt;=$E98-($E98-$C98-6)),1,"")))))</f>
        <v/>
      </c>
      <c r="BH98" s="42" t="str">
        <f>IF(OR($C98="",$E98=""),"",
IF(AND(対象名簿【こちらに入力をお願いします。】!$F106="症状あり",$C98=45199,BH$11&gt;=$C98,BH$11&lt;=$E98,BH$11&lt;=$E98-($E98-$C98-15)),1,
IF(AND(対象名簿【こちらに入力をお願いします。】!$F106="症状なし",$C98=45199,BH$11&gt;=$C98,BH$11&lt;=$E98,BH$11&lt;=$E98-($E98-$C98-7)),1,
IF(AND(対象名簿【こちらに入力をお願いします。】!$F106="症状あり",BH$11&gt;=$C98,BH$11&lt;=$E98,BH$11&lt;=$E98-($E98-$C98-14)),1,
IF(AND(対象名簿【こちらに入力をお願いします。】!$F106="症状なし",BH$11&gt;=$C98,BH$11&lt;=$E98,BH$11&lt;=$E98-($E98-$C98-6)),1,"")))))</f>
        <v/>
      </c>
      <c r="BI98" s="42" t="str">
        <f>IF(OR($C98="",$E98=""),"",
IF(AND(対象名簿【こちらに入力をお願いします。】!$F106="症状あり",$C98=45199,BI$11&gt;=$C98,BI$11&lt;=$E98,BI$11&lt;=$E98-($E98-$C98-15)),1,
IF(AND(対象名簿【こちらに入力をお願いします。】!$F106="症状なし",$C98=45199,BI$11&gt;=$C98,BI$11&lt;=$E98,BI$11&lt;=$E98-($E98-$C98-7)),1,
IF(AND(対象名簿【こちらに入力をお願いします。】!$F106="症状あり",BI$11&gt;=$C98,BI$11&lt;=$E98,BI$11&lt;=$E98-($E98-$C98-14)),1,
IF(AND(対象名簿【こちらに入力をお願いします。】!$F106="症状なし",BI$11&gt;=$C98,BI$11&lt;=$E98,BI$11&lt;=$E98-($E98-$C98-6)),1,"")))))</f>
        <v/>
      </c>
      <c r="BJ98" s="42" t="str">
        <f>IF(OR($C98="",$E98=""),"",
IF(AND(対象名簿【こちらに入力をお願いします。】!$F106="症状あり",$C98=45199,BJ$11&gt;=$C98,BJ$11&lt;=$E98,BJ$11&lt;=$E98-($E98-$C98-15)),1,
IF(AND(対象名簿【こちらに入力をお願いします。】!$F106="症状なし",$C98=45199,BJ$11&gt;=$C98,BJ$11&lt;=$E98,BJ$11&lt;=$E98-($E98-$C98-7)),1,
IF(AND(対象名簿【こちらに入力をお願いします。】!$F106="症状あり",BJ$11&gt;=$C98,BJ$11&lt;=$E98,BJ$11&lt;=$E98-($E98-$C98-14)),1,
IF(AND(対象名簿【こちらに入力をお願いします。】!$F106="症状なし",BJ$11&gt;=$C98,BJ$11&lt;=$E98,BJ$11&lt;=$E98-($E98-$C98-6)),1,"")))))</f>
        <v/>
      </c>
      <c r="BK98" s="42" t="str">
        <f>IF(OR($C98="",$E98=""),"",
IF(AND(対象名簿【こちらに入力をお願いします。】!$F106="症状あり",$C98=45199,BK$11&gt;=$C98,BK$11&lt;=$E98,BK$11&lt;=$E98-($E98-$C98-15)),1,
IF(AND(対象名簿【こちらに入力をお願いします。】!$F106="症状なし",$C98=45199,BK$11&gt;=$C98,BK$11&lt;=$E98,BK$11&lt;=$E98-($E98-$C98-7)),1,
IF(AND(対象名簿【こちらに入力をお願いします。】!$F106="症状あり",BK$11&gt;=$C98,BK$11&lt;=$E98,BK$11&lt;=$E98-($E98-$C98-14)),1,
IF(AND(対象名簿【こちらに入力をお願いします。】!$F106="症状なし",BK$11&gt;=$C98,BK$11&lt;=$E98,BK$11&lt;=$E98-($E98-$C98-6)),1,"")))))</f>
        <v/>
      </c>
      <c r="BL98" s="42" t="str">
        <f>IF(OR($C98="",$E98=""),"",
IF(AND(対象名簿【こちらに入力をお願いします。】!$F106="症状あり",$C98=45199,BL$11&gt;=$C98,BL$11&lt;=$E98,BL$11&lt;=$E98-($E98-$C98-15)),1,
IF(AND(対象名簿【こちらに入力をお願いします。】!$F106="症状なし",$C98=45199,BL$11&gt;=$C98,BL$11&lt;=$E98,BL$11&lt;=$E98-($E98-$C98-7)),1,
IF(AND(対象名簿【こちらに入力をお願いします。】!$F106="症状あり",BL$11&gt;=$C98,BL$11&lt;=$E98,BL$11&lt;=$E98-($E98-$C98-14)),1,
IF(AND(対象名簿【こちらに入力をお願いします。】!$F106="症状なし",BL$11&gt;=$C98,BL$11&lt;=$E98,BL$11&lt;=$E98-($E98-$C98-6)),1,"")))))</f>
        <v/>
      </c>
      <c r="BM98" s="42" t="str">
        <f>IF(OR($C98="",$E98=""),"",
IF(AND(対象名簿【こちらに入力をお願いします。】!$F106="症状あり",$C98=45199,BM$11&gt;=$C98,BM$11&lt;=$E98,BM$11&lt;=$E98-($E98-$C98-15)),1,
IF(AND(対象名簿【こちらに入力をお願いします。】!$F106="症状なし",$C98=45199,BM$11&gt;=$C98,BM$11&lt;=$E98,BM$11&lt;=$E98-($E98-$C98-7)),1,
IF(AND(対象名簿【こちらに入力をお願いします。】!$F106="症状あり",BM$11&gt;=$C98,BM$11&lt;=$E98,BM$11&lt;=$E98-($E98-$C98-14)),1,
IF(AND(対象名簿【こちらに入力をお願いします。】!$F106="症状なし",BM$11&gt;=$C98,BM$11&lt;=$E98,BM$11&lt;=$E98-($E98-$C98-6)),1,"")))))</f>
        <v/>
      </c>
      <c r="BN98" s="42" t="str">
        <f>IF(OR($C98="",$E98=""),"",
IF(AND(対象名簿【こちらに入力をお願いします。】!$F106="症状あり",$C98=45199,BN$11&gt;=$C98,BN$11&lt;=$E98,BN$11&lt;=$E98-($E98-$C98-15)),1,
IF(AND(対象名簿【こちらに入力をお願いします。】!$F106="症状なし",$C98=45199,BN$11&gt;=$C98,BN$11&lt;=$E98,BN$11&lt;=$E98-($E98-$C98-7)),1,
IF(AND(対象名簿【こちらに入力をお願いします。】!$F106="症状あり",BN$11&gt;=$C98,BN$11&lt;=$E98,BN$11&lt;=$E98-($E98-$C98-14)),1,
IF(AND(対象名簿【こちらに入力をお願いします。】!$F106="症状なし",BN$11&gt;=$C98,BN$11&lt;=$E98,BN$11&lt;=$E98-($E98-$C98-6)),1,"")))))</f>
        <v/>
      </c>
      <c r="BO98" s="42" t="str">
        <f>IF(OR($C98="",$E98=""),"",
IF(AND(対象名簿【こちらに入力をお願いします。】!$F106="症状あり",$C98=45199,BO$11&gt;=$C98,BO$11&lt;=$E98,BO$11&lt;=$E98-($E98-$C98-15)),1,
IF(AND(対象名簿【こちらに入力をお願いします。】!$F106="症状なし",$C98=45199,BO$11&gt;=$C98,BO$11&lt;=$E98,BO$11&lt;=$E98-($E98-$C98-7)),1,
IF(AND(対象名簿【こちらに入力をお願いします。】!$F106="症状あり",BO$11&gt;=$C98,BO$11&lt;=$E98,BO$11&lt;=$E98-($E98-$C98-14)),1,
IF(AND(対象名簿【こちらに入力をお願いします。】!$F106="症状なし",BO$11&gt;=$C98,BO$11&lt;=$E98,BO$11&lt;=$E98-($E98-$C98-6)),1,"")))))</f>
        <v/>
      </c>
      <c r="BP98" s="42" t="str">
        <f>IF(OR($C98="",$E98=""),"",
IF(AND(対象名簿【こちらに入力をお願いします。】!$F106="症状あり",$C98=45199,BP$11&gt;=$C98,BP$11&lt;=$E98,BP$11&lt;=$E98-($E98-$C98-15)),1,
IF(AND(対象名簿【こちらに入力をお願いします。】!$F106="症状なし",$C98=45199,BP$11&gt;=$C98,BP$11&lt;=$E98,BP$11&lt;=$E98-($E98-$C98-7)),1,
IF(AND(対象名簿【こちらに入力をお願いします。】!$F106="症状あり",BP$11&gt;=$C98,BP$11&lt;=$E98,BP$11&lt;=$E98-($E98-$C98-14)),1,
IF(AND(対象名簿【こちらに入力をお願いします。】!$F106="症状なし",BP$11&gt;=$C98,BP$11&lt;=$E98,BP$11&lt;=$E98-($E98-$C98-6)),1,"")))))</f>
        <v/>
      </c>
      <c r="BQ98" s="42" t="str">
        <f>IF(OR($C98="",$E98=""),"",
IF(AND(対象名簿【こちらに入力をお願いします。】!$F106="症状あり",$C98=45199,BQ$11&gt;=$C98,BQ$11&lt;=$E98,BQ$11&lt;=$E98-($E98-$C98-15)),1,
IF(AND(対象名簿【こちらに入力をお願いします。】!$F106="症状なし",$C98=45199,BQ$11&gt;=$C98,BQ$11&lt;=$E98,BQ$11&lt;=$E98-($E98-$C98-7)),1,
IF(AND(対象名簿【こちらに入力をお願いします。】!$F106="症状あり",BQ$11&gt;=$C98,BQ$11&lt;=$E98,BQ$11&lt;=$E98-($E98-$C98-14)),1,
IF(AND(対象名簿【こちらに入力をお願いします。】!$F106="症状なし",BQ$11&gt;=$C98,BQ$11&lt;=$E98,BQ$11&lt;=$E98-($E98-$C98-6)),1,"")))))</f>
        <v/>
      </c>
      <c r="BR98" s="42" t="str">
        <f>IF(OR($C98="",$E98=""),"",
IF(AND(対象名簿【こちらに入力をお願いします。】!$F106="症状あり",$C98=45199,BR$11&gt;=$C98,BR$11&lt;=$E98,BR$11&lt;=$E98-($E98-$C98-15)),1,
IF(AND(対象名簿【こちらに入力をお願いします。】!$F106="症状なし",$C98=45199,BR$11&gt;=$C98,BR$11&lt;=$E98,BR$11&lt;=$E98-($E98-$C98-7)),1,
IF(AND(対象名簿【こちらに入力をお願いします。】!$F106="症状あり",BR$11&gt;=$C98,BR$11&lt;=$E98,BR$11&lt;=$E98-($E98-$C98-14)),1,
IF(AND(対象名簿【こちらに入力をお願いします。】!$F106="症状なし",BR$11&gt;=$C98,BR$11&lt;=$E98,BR$11&lt;=$E98-($E98-$C98-6)),1,"")))))</f>
        <v/>
      </c>
      <c r="BS98" s="42" t="str">
        <f>IF(OR($C98="",$E98=""),"",
IF(AND(対象名簿【こちらに入力をお願いします。】!$F106="症状あり",$C98=45199,BS$11&gt;=$C98,BS$11&lt;=$E98,BS$11&lt;=$E98-($E98-$C98-15)),1,
IF(AND(対象名簿【こちらに入力をお願いします。】!$F106="症状なし",$C98=45199,BS$11&gt;=$C98,BS$11&lt;=$E98,BS$11&lt;=$E98-($E98-$C98-7)),1,
IF(AND(対象名簿【こちらに入力をお願いします。】!$F106="症状あり",BS$11&gt;=$C98,BS$11&lt;=$E98,BS$11&lt;=$E98-($E98-$C98-14)),1,
IF(AND(対象名簿【こちらに入力をお願いします。】!$F106="症状なし",BS$11&gt;=$C98,BS$11&lt;=$E98,BS$11&lt;=$E98-($E98-$C98-6)),1,"")))))</f>
        <v/>
      </c>
      <c r="BT98" s="42" t="str">
        <f>IF(OR($C98="",$E98=""),"",
IF(AND(対象名簿【こちらに入力をお願いします。】!$F106="症状あり",$C98=45199,BT$11&gt;=$C98,BT$11&lt;=$E98,BT$11&lt;=$E98-($E98-$C98-15)),1,
IF(AND(対象名簿【こちらに入力をお願いします。】!$F106="症状なし",$C98=45199,BT$11&gt;=$C98,BT$11&lt;=$E98,BT$11&lt;=$E98-($E98-$C98-7)),1,
IF(AND(対象名簿【こちらに入力をお願いします。】!$F106="症状あり",BT$11&gt;=$C98,BT$11&lt;=$E98,BT$11&lt;=$E98-($E98-$C98-14)),1,
IF(AND(対象名簿【こちらに入力をお願いします。】!$F106="症状なし",BT$11&gt;=$C98,BT$11&lt;=$E98,BT$11&lt;=$E98-($E98-$C98-6)),1,"")))))</f>
        <v/>
      </c>
      <c r="BU98" s="42" t="str">
        <f>IF(OR($C98="",$E98=""),"",
IF(AND(対象名簿【こちらに入力をお願いします。】!$F106="症状あり",$C98=45199,BU$11&gt;=$C98,BU$11&lt;=$E98,BU$11&lt;=$E98-($E98-$C98-15)),1,
IF(AND(対象名簿【こちらに入力をお願いします。】!$F106="症状なし",$C98=45199,BU$11&gt;=$C98,BU$11&lt;=$E98,BU$11&lt;=$E98-($E98-$C98-7)),1,
IF(AND(対象名簿【こちらに入力をお願いします。】!$F106="症状あり",BU$11&gt;=$C98,BU$11&lt;=$E98,BU$11&lt;=$E98-($E98-$C98-14)),1,
IF(AND(対象名簿【こちらに入力をお願いします。】!$F106="症状なし",BU$11&gt;=$C98,BU$11&lt;=$E98,BU$11&lt;=$E98-($E98-$C98-6)),1,"")))))</f>
        <v/>
      </c>
      <c r="BV98" s="42" t="str">
        <f>IF(OR($C98="",$E98=""),"",
IF(AND(対象名簿【こちらに入力をお願いします。】!$F106="症状あり",$C98=45199,BV$11&gt;=$C98,BV$11&lt;=$E98,BV$11&lt;=$E98-($E98-$C98-15)),1,
IF(AND(対象名簿【こちらに入力をお願いします。】!$F106="症状なし",$C98=45199,BV$11&gt;=$C98,BV$11&lt;=$E98,BV$11&lt;=$E98-($E98-$C98-7)),1,
IF(AND(対象名簿【こちらに入力をお願いします。】!$F106="症状あり",BV$11&gt;=$C98,BV$11&lt;=$E98,BV$11&lt;=$E98-($E98-$C98-14)),1,
IF(AND(対象名簿【こちらに入力をお願いします。】!$F106="症状なし",BV$11&gt;=$C98,BV$11&lt;=$E98,BV$11&lt;=$E98-($E98-$C98-6)),1,"")))))</f>
        <v/>
      </c>
      <c r="BW98" s="42" t="str">
        <f>IF(OR($C98="",$E98=""),"",
IF(AND(対象名簿【こちらに入力をお願いします。】!$F106="症状あり",$C98=45199,BW$11&gt;=$C98,BW$11&lt;=$E98,BW$11&lt;=$E98-($E98-$C98-15)),1,
IF(AND(対象名簿【こちらに入力をお願いします。】!$F106="症状なし",$C98=45199,BW$11&gt;=$C98,BW$11&lt;=$E98,BW$11&lt;=$E98-($E98-$C98-7)),1,
IF(AND(対象名簿【こちらに入力をお願いします。】!$F106="症状あり",BW$11&gt;=$C98,BW$11&lt;=$E98,BW$11&lt;=$E98-($E98-$C98-14)),1,
IF(AND(対象名簿【こちらに入力をお願いします。】!$F106="症状なし",BW$11&gt;=$C98,BW$11&lt;=$E98,BW$11&lt;=$E98-($E98-$C98-6)),1,"")))))</f>
        <v/>
      </c>
      <c r="BX98" s="42" t="str">
        <f>IF(OR($C98="",$E98=""),"",
IF(AND(対象名簿【こちらに入力をお願いします。】!$F106="症状あり",$C98=45199,BX$11&gt;=$C98,BX$11&lt;=$E98,BX$11&lt;=$E98-($E98-$C98-15)),1,
IF(AND(対象名簿【こちらに入力をお願いします。】!$F106="症状なし",$C98=45199,BX$11&gt;=$C98,BX$11&lt;=$E98,BX$11&lt;=$E98-($E98-$C98-7)),1,
IF(AND(対象名簿【こちらに入力をお願いします。】!$F106="症状あり",BX$11&gt;=$C98,BX$11&lt;=$E98,BX$11&lt;=$E98-($E98-$C98-14)),1,
IF(AND(対象名簿【こちらに入力をお願いします。】!$F106="症状なし",BX$11&gt;=$C98,BX$11&lt;=$E98,BX$11&lt;=$E98-($E98-$C98-6)),1,"")))))</f>
        <v/>
      </c>
      <c r="BY98" s="42" t="str">
        <f>IF(OR($C98="",$E98=""),"",
IF(AND(対象名簿【こちらに入力をお願いします。】!$F106="症状あり",$C98=45199,BY$11&gt;=$C98,BY$11&lt;=$E98,BY$11&lt;=$E98-($E98-$C98-15)),1,
IF(AND(対象名簿【こちらに入力をお願いします。】!$F106="症状なし",$C98=45199,BY$11&gt;=$C98,BY$11&lt;=$E98,BY$11&lt;=$E98-($E98-$C98-7)),1,
IF(AND(対象名簿【こちらに入力をお願いします。】!$F106="症状あり",BY$11&gt;=$C98,BY$11&lt;=$E98,BY$11&lt;=$E98-($E98-$C98-14)),1,
IF(AND(対象名簿【こちらに入力をお願いします。】!$F106="症状なし",BY$11&gt;=$C98,BY$11&lt;=$E98,BY$11&lt;=$E98-($E98-$C98-6)),1,"")))))</f>
        <v/>
      </c>
      <c r="BZ98" s="42" t="str">
        <f>IF(OR($C98="",$E98=""),"",
IF(AND(対象名簿【こちらに入力をお願いします。】!$F106="症状あり",$C98=45199,BZ$11&gt;=$C98,BZ$11&lt;=$E98,BZ$11&lt;=$E98-($E98-$C98-15)),1,
IF(AND(対象名簿【こちらに入力をお願いします。】!$F106="症状なし",$C98=45199,BZ$11&gt;=$C98,BZ$11&lt;=$E98,BZ$11&lt;=$E98-($E98-$C98-7)),1,
IF(AND(対象名簿【こちらに入力をお願いします。】!$F106="症状あり",BZ$11&gt;=$C98,BZ$11&lt;=$E98,BZ$11&lt;=$E98-($E98-$C98-14)),1,
IF(AND(対象名簿【こちらに入力をお願いします。】!$F106="症状なし",BZ$11&gt;=$C98,BZ$11&lt;=$E98,BZ$11&lt;=$E98-($E98-$C98-6)),1,"")))))</f>
        <v/>
      </c>
      <c r="CA98" s="42" t="str">
        <f>IF(OR($C98="",$E98=""),"",
IF(AND(対象名簿【こちらに入力をお願いします。】!$F106="症状あり",$C98=45199,CA$11&gt;=$C98,CA$11&lt;=$E98,CA$11&lt;=$E98-($E98-$C98-15)),1,
IF(AND(対象名簿【こちらに入力をお願いします。】!$F106="症状なし",$C98=45199,CA$11&gt;=$C98,CA$11&lt;=$E98,CA$11&lt;=$E98-($E98-$C98-7)),1,
IF(AND(対象名簿【こちらに入力をお願いします。】!$F106="症状あり",CA$11&gt;=$C98,CA$11&lt;=$E98,CA$11&lt;=$E98-($E98-$C98-14)),1,
IF(AND(対象名簿【こちらに入力をお願いします。】!$F106="症状なし",CA$11&gt;=$C98,CA$11&lt;=$E98,CA$11&lt;=$E98-($E98-$C98-6)),1,"")))))</f>
        <v/>
      </c>
      <c r="CB98" s="42" t="str">
        <f>IF(OR($C98="",$E98=""),"",
IF(AND(対象名簿【こちらに入力をお願いします。】!$F106="症状あり",$C98=45199,CB$11&gt;=$C98,CB$11&lt;=$E98,CB$11&lt;=$E98-($E98-$C98-15)),1,
IF(AND(対象名簿【こちらに入力をお願いします。】!$F106="症状なし",$C98=45199,CB$11&gt;=$C98,CB$11&lt;=$E98,CB$11&lt;=$E98-($E98-$C98-7)),1,
IF(AND(対象名簿【こちらに入力をお願いします。】!$F106="症状あり",CB$11&gt;=$C98,CB$11&lt;=$E98,CB$11&lt;=$E98-($E98-$C98-14)),1,
IF(AND(対象名簿【こちらに入力をお願いします。】!$F106="症状なし",CB$11&gt;=$C98,CB$11&lt;=$E98,CB$11&lt;=$E98-($E98-$C98-6)),1,"")))))</f>
        <v/>
      </c>
      <c r="CC98" s="42" t="str">
        <f>IF(OR($C98="",$E98=""),"",
IF(AND(対象名簿【こちらに入力をお願いします。】!$F106="症状あり",$C98=45199,CC$11&gt;=$C98,CC$11&lt;=$E98,CC$11&lt;=$E98-($E98-$C98-15)),1,
IF(AND(対象名簿【こちらに入力をお願いします。】!$F106="症状なし",$C98=45199,CC$11&gt;=$C98,CC$11&lt;=$E98,CC$11&lt;=$E98-($E98-$C98-7)),1,
IF(AND(対象名簿【こちらに入力をお願いします。】!$F106="症状あり",CC$11&gt;=$C98,CC$11&lt;=$E98,CC$11&lt;=$E98-($E98-$C98-14)),1,
IF(AND(対象名簿【こちらに入力をお願いします。】!$F106="症状なし",CC$11&gt;=$C98,CC$11&lt;=$E98,CC$11&lt;=$E98-($E98-$C98-6)),1,"")))))</f>
        <v/>
      </c>
      <c r="CD98" s="42" t="str">
        <f>IF(OR($C98="",$E98=""),"",
IF(AND(対象名簿【こちらに入力をお願いします。】!$F106="症状あり",$C98=45199,CD$11&gt;=$C98,CD$11&lt;=$E98,CD$11&lt;=$E98-($E98-$C98-15)),1,
IF(AND(対象名簿【こちらに入力をお願いします。】!$F106="症状なし",$C98=45199,CD$11&gt;=$C98,CD$11&lt;=$E98,CD$11&lt;=$E98-($E98-$C98-7)),1,
IF(AND(対象名簿【こちらに入力をお願いします。】!$F106="症状あり",CD$11&gt;=$C98,CD$11&lt;=$E98,CD$11&lt;=$E98-($E98-$C98-14)),1,
IF(AND(対象名簿【こちらに入力をお願いします。】!$F106="症状なし",CD$11&gt;=$C98,CD$11&lt;=$E98,CD$11&lt;=$E98-($E98-$C98-6)),1,"")))))</f>
        <v/>
      </c>
      <c r="CE98" s="42" t="str">
        <f>IF(OR($C98="",$E98=""),"",
IF(AND(対象名簿【こちらに入力をお願いします。】!$F106="症状あり",$C98=45199,CE$11&gt;=$C98,CE$11&lt;=$E98,CE$11&lt;=$E98-($E98-$C98-15)),1,
IF(AND(対象名簿【こちらに入力をお願いします。】!$F106="症状なし",$C98=45199,CE$11&gt;=$C98,CE$11&lt;=$E98,CE$11&lt;=$E98-($E98-$C98-7)),1,
IF(AND(対象名簿【こちらに入力をお願いします。】!$F106="症状あり",CE$11&gt;=$C98,CE$11&lt;=$E98,CE$11&lt;=$E98-($E98-$C98-14)),1,
IF(AND(対象名簿【こちらに入力をお願いします。】!$F106="症状なし",CE$11&gt;=$C98,CE$11&lt;=$E98,CE$11&lt;=$E98-($E98-$C98-6)),1,"")))))</f>
        <v/>
      </c>
      <c r="CF98" s="42" t="str">
        <f>IF(OR($C98="",$E98=""),"",
IF(AND(対象名簿【こちらに入力をお願いします。】!$F106="症状あり",$C98=45199,CF$11&gt;=$C98,CF$11&lt;=$E98,CF$11&lt;=$E98-($E98-$C98-15)),1,
IF(AND(対象名簿【こちらに入力をお願いします。】!$F106="症状なし",$C98=45199,CF$11&gt;=$C98,CF$11&lt;=$E98,CF$11&lt;=$E98-($E98-$C98-7)),1,
IF(AND(対象名簿【こちらに入力をお願いします。】!$F106="症状あり",CF$11&gt;=$C98,CF$11&lt;=$E98,CF$11&lt;=$E98-($E98-$C98-14)),1,
IF(AND(対象名簿【こちらに入力をお願いします。】!$F106="症状なし",CF$11&gt;=$C98,CF$11&lt;=$E98,CF$11&lt;=$E98-($E98-$C98-6)),1,"")))))</f>
        <v/>
      </c>
      <c r="CG98" s="42" t="str">
        <f>IF(OR($C98="",$E98=""),"",
IF(AND(対象名簿【こちらに入力をお願いします。】!$F106="症状あり",$C98=45199,CG$11&gt;=$C98,CG$11&lt;=$E98,CG$11&lt;=$E98-($E98-$C98-15)),1,
IF(AND(対象名簿【こちらに入力をお願いします。】!$F106="症状なし",$C98=45199,CG$11&gt;=$C98,CG$11&lt;=$E98,CG$11&lt;=$E98-($E98-$C98-7)),1,
IF(AND(対象名簿【こちらに入力をお願いします。】!$F106="症状あり",CG$11&gt;=$C98,CG$11&lt;=$E98,CG$11&lt;=$E98-($E98-$C98-14)),1,
IF(AND(対象名簿【こちらに入力をお願いします。】!$F106="症状なし",CG$11&gt;=$C98,CG$11&lt;=$E98,CG$11&lt;=$E98-($E98-$C98-6)),1,"")))))</f>
        <v/>
      </c>
      <c r="CH98" s="42" t="str">
        <f>IF(OR($C98="",$E98=""),"",
IF(AND(対象名簿【こちらに入力をお願いします。】!$F106="症状あり",$C98=45199,CH$11&gt;=$C98,CH$11&lt;=$E98,CH$11&lt;=$E98-($E98-$C98-15)),1,
IF(AND(対象名簿【こちらに入力をお願いします。】!$F106="症状なし",$C98=45199,CH$11&gt;=$C98,CH$11&lt;=$E98,CH$11&lt;=$E98-($E98-$C98-7)),1,
IF(AND(対象名簿【こちらに入力をお願いします。】!$F106="症状あり",CH$11&gt;=$C98,CH$11&lt;=$E98,CH$11&lt;=$E98-($E98-$C98-14)),1,
IF(AND(対象名簿【こちらに入力をお願いします。】!$F106="症状なし",CH$11&gt;=$C98,CH$11&lt;=$E98,CH$11&lt;=$E98-($E98-$C98-6)),1,"")))))</f>
        <v/>
      </c>
      <c r="CI98" s="42" t="str">
        <f>IF(OR($C98="",$E98=""),"",
IF(AND(対象名簿【こちらに入力をお願いします。】!$F106="症状あり",$C98=45199,CI$11&gt;=$C98,CI$11&lt;=$E98,CI$11&lt;=$E98-($E98-$C98-15)),1,
IF(AND(対象名簿【こちらに入力をお願いします。】!$F106="症状なし",$C98=45199,CI$11&gt;=$C98,CI$11&lt;=$E98,CI$11&lt;=$E98-($E98-$C98-7)),1,
IF(AND(対象名簿【こちらに入力をお願いします。】!$F106="症状あり",CI$11&gt;=$C98,CI$11&lt;=$E98,CI$11&lt;=$E98-($E98-$C98-14)),1,
IF(AND(対象名簿【こちらに入力をお願いします。】!$F106="症状なし",CI$11&gt;=$C98,CI$11&lt;=$E98,CI$11&lt;=$E98-($E98-$C98-6)),1,"")))))</f>
        <v/>
      </c>
      <c r="CJ98" s="42" t="str">
        <f>IF(OR($C98="",$E98=""),"",
IF(AND(対象名簿【こちらに入力をお願いします。】!$F106="症状あり",$C98=45199,CJ$11&gt;=$C98,CJ$11&lt;=$E98,CJ$11&lt;=$E98-($E98-$C98-15)),1,
IF(AND(対象名簿【こちらに入力をお願いします。】!$F106="症状なし",$C98=45199,CJ$11&gt;=$C98,CJ$11&lt;=$E98,CJ$11&lt;=$E98-($E98-$C98-7)),1,
IF(AND(対象名簿【こちらに入力をお願いします。】!$F106="症状あり",CJ$11&gt;=$C98,CJ$11&lt;=$E98,CJ$11&lt;=$E98-($E98-$C98-14)),1,
IF(AND(対象名簿【こちらに入力をお願いします。】!$F106="症状なし",CJ$11&gt;=$C98,CJ$11&lt;=$E98,CJ$11&lt;=$E98-($E98-$C98-6)),1,"")))))</f>
        <v/>
      </c>
      <c r="CK98" s="42" t="str">
        <f>IF(OR($C98="",$E98=""),"",
IF(AND(対象名簿【こちらに入力をお願いします。】!$F106="症状あり",$C98=45199,CK$11&gt;=$C98,CK$11&lt;=$E98,CK$11&lt;=$E98-($E98-$C98-15)),1,
IF(AND(対象名簿【こちらに入力をお願いします。】!$F106="症状なし",$C98=45199,CK$11&gt;=$C98,CK$11&lt;=$E98,CK$11&lt;=$E98-($E98-$C98-7)),1,
IF(AND(対象名簿【こちらに入力をお願いします。】!$F106="症状あり",CK$11&gt;=$C98,CK$11&lt;=$E98,CK$11&lt;=$E98-($E98-$C98-14)),1,
IF(AND(対象名簿【こちらに入力をお願いします。】!$F106="症状なし",CK$11&gt;=$C98,CK$11&lt;=$E98,CK$11&lt;=$E98-($E98-$C98-6)),1,"")))))</f>
        <v/>
      </c>
      <c r="CL98" s="42" t="str">
        <f>IF(OR($C98="",$E98=""),"",
IF(AND(対象名簿【こちらに入力をお願いします。】!$F106="症状あり",$C98=45199,CL$11&gt;=$C98,CL$11&lt;=$E98,CL$11&lt;=$E98-($E98-$C98-15)),1,
IF(AND(対象名簿【こちらに入力をお願いします。】!$F106="症状なし",$C98=45199,CL$11&gt;=$C98,CL$11&lt;=$E98,CL$11&lt;=$E98-($E98-$C98-7)),1,
IF(AND(対象名簿【こちらに入力をお願いします。】!$F106="症状あり",CL$11&gt;=$C98,CL$11&lt;=$E98,CL$11&lt;=$E98-($E98-$C98-14)),1,
IF(AND(対象名簿【こちらに入力をお願いします。】!$F106="症状なし",CL$11&gt;=$C98,CL$11&lt;=$E98,CL$11&lt;=$E98-($E98-$C98-6)),1,"")))))</f>
        <v/>
      </c>
      <c r="CM98" s="42" t="str">
        <f>IF(OR($C98="",$E98=""),"",
IF(AND(対象名簿【こちらに入力をお願いします。】!$F106="症状あり",$C98=45199,CM$11&gt;=$C98,CM$11&lt;=$E98,CM$11&lt;=$E98-($E98-$C98-15)),1,
IF(AND(対象名簿【こちらに入力をお願いします。】!$F106="症状なし",$C98=45199,CM$11&gt;=$C98,CM$11&lt;=$E98,CM$11&lt;=$E98-($E98-$C98-7)),1,
IF(AND(対象名簿【こちらに入力をお願いします。】!$F106="症状あり",CM$11&gt;=$C98,CM$11&lt;=$E98,CM$11&lt;=$E98-($E98-$C98-14)),1,
IF(AND(対象名簿【こちらに入力をお願いします。】!$F106="症状なし",CM$11&gt;=$C98,CM$11&lt;=$E98,CM$11&lt;=$E98-($E98-$C98-6)),1,"")))))</f>
        <v/>
      </c>
      <c r="CN98" s="42" t="str">
        <f>IF(OR($C98="",$E98=""),"",
IF(AND(対象名簿【こちらに入力をお願いします。】!$F106="症状あり",$C98=45199,CN$11&gt;=$C98,CN$11&lt;=$E98,CN$11&lt;=$E98-($E98-$C98-15)),1,
IF(AND(対象名簿【こちらに入力をお願いします。】!$F106="症状なし",$C98=45199,CN$11&gt;=$C98,CN$11&lt;=$E98,CN$11&lt;=$E98-($E98-$C98-7)),1,
IF(AND(対象名簿【こちらに入力をお願いします。】!$F106="症状あり",CN$11&gt;=$C98,CN$11&lt;=$E98,CN$11&lt;=$E98-($E98-$C98-14)),1,
IF(AND(対象名簿【こちらに入力をお願いします。】!$F106="症状なし",CN$11&gt;=$C98,CN$11&lt;=$E98,CN$11&lt;=$E98-($E98-$C98-6)),1,"")))))</f>
        <v/>
      </c>
      <c r="CO98" s="42" t="str">
        <f>IF(OR($C98="",$E98=""),"",
IF(AND(対象名簿【こちらに入力をお願いします。】!$F106="症状あり",$C98=45199,CO$11&gt;=$C98,CO$11&lt;=$E98,CO$11&lt;=$E98-($E98-$C98-15)),1,
IF(AND(対象名簿【こちらに入力をお願いします。】!$F106="症状なし",$C98=45199,CO$11&gt;=$C98,CO$11&lt;=$E98,CO$11&lt;=$E98-($E98-$C98-7)),1,
IF(AND(対象名簿【こちらに入力をお願いします。】!$F106="症状あり",CO$11&gt;=$C98,CO$11&lt;=$E98,CO$11&lt;=$E98-($E98-$C98-14)),1,
IF(AND(対象名簿【こちらに入力をお願いします。】!$F106="症状なし",CO$11&gt;=$C98,CO$11&lt;=$E98,CO$11&lt;=$E98-($E98-$C98-6)),1,"")))))</f>
        <v/>
      </c>
      <c r="CP98" s="42" t="str">
        <f>IF(OR($C98="",$E98=""),"",
IF(AND(対象名簿【こちらに入力をお願いします。】!$F106="症状あり",$C98=45199,CP$11&gt;=$C98,CP$11&lt;=$E98,CP$11&lt;=$E98-($E98-$C98-15)),1,
IF(AND(対象名簿【こちらに入力をお願いします。】!$F106="症状なし",$C98=45199,CP$11&gt;=$C98,CP$11&lt;=$E98,CP$11&lt;=$E98-($E98-$C98-7)),1,
IF(AND(対象名簿【こちらに入力をお願いします。】!$F106="症状あり",CP$11&gt;=$C98,CP$11&lt;=$E98,CP$11&lt;=$E98-($E98-$C98-14)),1,
IF(AND(対象名簿【こちらに入力をお願いします。】!$F106="症状なし",CP$11&gt;=$C98,CP$11&lt;=$E98,CP$11&lt;=$E98-($E98-$C98-6)),1,"")))))</f>
        <v/>
      </c>
      <c r="CQ98" s="42" t="str">
        <f>IF(OR($C98="",$E98=""),"",
IF(AND(対象名簿【こちらに入力をお願いします。】!$F106="症状あり",$C98=45199,CQ$11&gt;=$C98,CQ$11&lt;=$E98,CQ$11&lt;=$E98-($E98-$C98-15)),1,
IF(AND(対象名簿【こちらに入力をお願いします。】!$F106="症状なし",$C98=45199,CQ$11&gt;=$C98,CQ$11&lt;=$E98,CQ$11&lt;=$E98-($E98-$C98-7)),1,
IF(AND(対象名簿【こちらに入力をお願いします。】!$F106="症状あり",CQ$11&gt;=$C98,CQ$11&lt;=$E98,CQ$11&lt;=$E98-($E98-$C98-14)),1,
IF(AND(対象名簿【こちらに入力をお願いします。】!$F106="症状なし",CQ$11&gt;=$C98,CQ$11&lt;=$E98,CQ$11&lt;=$E98-($E98-$C98-6)),1,"")))))</f>
        <v/>
      </c>
      <c r="CR98" s="42" t="str">
        <f>IF(OR($C98="",$E98=""),"",
IF(AND(対象名簿【こちらに入力をお願いします。】!$F106="症状あり",$C98=45199,CR$11&gt;=$C98,CR$11&lt;=$E98,CR$11&lt;=$E98-($E98-$C98-15)),1,
IF(AND(対象名簿【こちらに入力をお願いします。】!$F106="症状なし",$C98=45199,CR$11&gt;=$C98,CR$11&lt;=$E98,CR$11&lt;=$E98-($E98-$C98-7)),1,
IF(AND(対象名簿【こちらに入力をお願いします。】!$F106="症状あり",CR$11&gt;=$C98,CR$11&lt;=$E98,CR$11&lt;=$E98-($E98-$C98-14)),1,
IF(AND(対象名簿【こちらに入力をお願いします。】!$F106="症状なし",CR$11&gt;=$C98,CR$11&lt;=$E98,CR$11&lt;=$E98-($E98-$C98-6)),1,"")))))</f>
        <v/>
      </c>
      <c r="CS98" s="42" t="str">
        <f>IF(OR($C98="",$E98=""),"",
IF(AND(対象名簿【こちらに入力をお願いします。】!$F106="症状あり",$C98=45199,CS$11&gt;=$C98,CS$11&lt;=$E98,CS$11&lt;=$E98-($E98-$C98-15)),1,
IF(AND(対象名簿【こちらに入力をお願いします。】!$F106="症状なし",$C98=45199,CS$11&gt;=$C98,CS$11&lt;=$E98,CS$11&lt;=$E98-($E98-$C98-7)),1,
IF(AND(対象名簿【こちらに入力をお願いします。】!$F106="症状あり",CS$11&gt;=$C98,CS$11&lt;=$E98,CS$11&lt;=$E98-($E98-$C98-14)),1,
IF(AND(対象名簿【こちらに入力をお願いします。】!$F106="症状なし",CS$11&gt;=$C98,CS$11&lt;=$E98,CS$11&lt;=$E98-($E98-$C98-6)),1,"")))))</f>
        <v/>
      </c>
      <c r="CT98" s="42" t="str">
        <f>IF(OR($C98="",$E98=""),"",
IF(AND(対象名簿【こちらに入力をお願いします。】!$F106="症状あり",$C98=45199,CT$11&gt;=$C98,CT$11&lt;=$E98,CT$11&lt;=$E98-($E98-$C98-15)),1,
IF(AND(対象名簿【こちらに入力をお願いします。】!$F106="症状なし",$C98=45199,CT$11&gt;=$C98,CT$11&lt;=$E98,CT$11&lt;=$E98-($E98-$C98-7)),1,
IF(AND(対象名簿【こちらに入力をお願いします。】!$F106="症状あり",CT$11&gt;=$C98,CT$11&lt;=$E98,CT$11&lt;=$E98-($E98-$C98-14)),1,
IF(AND(対象名簿【こちらに入力をお願いします。】!$F106="症状なし",CT$11&gt;=$C98,CT$11&lt;=$E98,CT$11&lt;=$E98-($E98-$C98-6)),1,"")))))</f>
        <v/>
      </c>
      <c r="CU98" s="42" t="str">
        <f>IF(OR($C98="",$E98=""),"",
IF(AND(対象名簿【こちらに入力をお願いします。】!$F106="症状あり",$C98=45199,CU$11&gt;=$C98,CU$11&lt;=$E98,CU$11&lt;=$E98-($E98-$C98-15)),1,
IF(AND(対象名簿【こちらに入力をお願いします。】!$F106="症状なし",$C98=45199,CU$11&gt;=$C98,CU$11&lt;=$E98,CU$11&lt;=$E98-($E98-$C98-7)),1,
IF(AND(対象名簿【こちらに入力をお願いします。】!$F106="症状あり",CU$11&gt;=$C98,CU$11&lt;=$E98,CU$11&lt;=$E98-($E98-$C98-14)),1,
IF(AND(対象名簿【こちらに入力をお願いします。】!$F106="症状なし",CU$11&gt;=$C98,CU$11&lt;=$E98,CU$11&lt;=$E98-($E98-$C98-6)),1,"")))))</f>
        <v/>
      </c>
    </row>
    <row r="99" spans="1:99" s="24" customFormat="1">
      <c r="A99" s="67">
        <f>対象名簿【こちらに入力をお願いします。】!A107</f>
        <v>88</v>
      </c>
      <c r="B99" s="67" t="str">
        <f>IF(AND(対象名簿【こちらに入力をお願いします。】!$K$4&lt;=29,対象名簿【こちらに入力をお願いします。】!B107&lt;&gt;""),対象名簿【こちらに入力をお願いします。】!B107,"")</f>
        <v>利用者CJ</v>
      </c>
      <c r="C99" s="68" t="str">
        <f>IF(AND(対象名簿【こちらに入力をお願いします。】!$K$4&lt;=29,対象名簿【こちらに入力をお願いします。】!C107&lt;&gt;""),対象名簿【こちらに入力をお願いします。】!C107,"")</f>
        <v/>
      </c>
      <c r="D99" s="69" t="s">
        <v>3</v>
      </c>
      <c r="E99" s="70" t="str">
        <f>IF(AND(対象名簿【こちらに入力をお願いします。】!$K$4&lt;=29,対象名簿【こちらに入力をお願いします。】!E107&lt;&gt;""),対象名簿【こちらに入力をお願いします。】!E107,"")</f>
        <v/>
      </c>
      <c r="F99" s="83">
        <f t="shared" si="9"/>
        <v>0</v>
      </c>
      <c r="G99" s="71">
        <f t="shared" si="10"/>
        <v>0</v>
      </c>
      <c r="H99" s="92"/>
      <c r="I99" s="42" t="str">
        <f>IF(OR($C99="",$E99=""),"",
IF(AND(対象名簿【こちらに入力をお願いします。】!$F107="症状あり",$C99=45199,I$11&gt;=$C99,I$11&lt;=$E99,I$11&lt;=$E99-($E99-$C99-15)),1,
IF(AND(対象名簿【こちらに入力をお願いします。】!$F107="症状なし",$C99=45199,I$11&gt;=$C99,I$11&lt;=$E99,I$11&lt;=$E99-($E99-$C99-7)),1,
IF(AND(対象名簿【こちらに入力をお願いします。】!$F107="症状あり",I$11&gt;=$C99,I$11&lt;=$E99,I$11&lt;=$E99-($E99-$C99-14)),1,
IF(AND(対象名簿【こちらに入力をお願いします。】!$F107="症状なし",I$11&gt;=$C99,I$11&lt;=$E99,I$11&lt;=$E99-($E99-$C99-6)),1,"")))))</f>
        <v/>
      </c>
      <c r="J99" s="42" t="str">
        <f>IF(OR($C99="",$E99=""),"",
IF(AND(対象名簿【こちらに入力をお願いします。】!$F107="症状あり",$C99=45199,J$11&gt;=$C99,J$11&lt;=$E99,J$11&lt;=$E99-($E99-$C99-15)),1,
IF(AND(対象名簿【こちらに入力をお願いします。】!$F107="症状なし",$C99=45199,J$11&gt;=$C99,J$11&lt;=$E99,J$11&lt;=$E99-($E99-$C99-7)),1,
IF(AND(対象名簿【こちらに入力をお願いします。】!$F107="症状あり",J$11&gt;=$C99,J$11&lt;=$E99,J$11&lt;=$E99-($E99-$C99-14)),1,
IF(AND(対象名簿【こちらに入力をお願いします。】!$F107="症状なし",J$11&gt;=$C99,J$11&lt;=$E99,J$11&lt;=$E99-($E99-$C99-6)),1,"")))))</f>
        <v/>
      </c>
      <c r="K99" s="42" t="str">
        <f>IF(OR($C99="",$E99=""),"",
IF(AND(対象名簿【こちらに入力をお願いします。】!$F107="症状あり",$C99=45199,K$11&gt;=$C99,K$11&lt;=$E99,K$11&lt;=$E99-($E99-$C99-15)),1,
IF(AND(対象名簿【こちらに入力をお願いします。】!$F107="症状なし",$C99=45199,K$11&gt;=$C99,K$11&lt;=$E99,K$11&lt;=$E99-($E99-$C99-7)),1,
IF(AND(対象名簿【こちらに入力をお願いします。】!$F107="症状あり",K$11&gt;=$C99,K$11&lt;=$E99,K$11&lt;=$E99-($E99-$C99-14)),1,
IF(AND(対象名簿【こちらに入力をお願いします。】!$F107="症状なし",K$11&gt;=$C99,K$11&lt;=$E99,K$11&lt;=$E99-($E99-$C99-6)),1,"")))))</f>
        <v/>
      </c>
      <c r="L99" s="42" t="str">
        <f>IF(OR($C99="",$E99=""),"",
IF(AND(対象名簿【こちらに入力をお願いします。】!$F107="症状あり",$C99=45199,L$11&gt;=$C99,L$11&lt;=$E99,L$11&lt;=$E99-($E99-$C99-15)),1,
IF(AND(対象名簿【こちらに入力をお願いします。】!$F107="症状なし",$C99=45199,L$11&gt;=$C99,L$11&lt;=$E99,L$11&lt;=$E99-($E99-$C99-7)),1,
IF(AND(対象名簿【こちらに入力をお願いします。】!$F107="症状あり",L$11&gt;=$C99,L$11&lt;=$E99,L$11&lt;=$E99-($E99-$C99-14)),1,
IF(AND(対象名簿【こちらに入力をお願いします。】!$F107="症状なし",L$11&gt;=$C99,L$11&lt;=$E99,L$11&lt;=$E99-($E99-$C99-6)),1,"")))))</f>
        <v/>
      </c>
      <c r="M99" s="42" t="str">
        <f>IF(OR($C99="",$E99=""),"",
IF(AND(対象名簿【こちらに入力をお願いします。】!$F107="症状あり",$C99=45199,M$11&gt;=$C99,M$11&lt;=$E99,M$11&lt;=$E99-($E99-$C99-15)),1,
IF(AND(対象名簿【こちらに入力をお願いします。】!$F107="症状なし",$C99=45199,M$11&gt;=$C99,M$11&lt;=$E99,M$11&lt;=$E99-($E99-$C99-7)),1,
IF(AND(対象名簿【こちらに入力をお願いします。】!$F107="症状あり",M$11&gt;=$C99,M$11&lt;=$E99,M$11&lt;=$E99-($E99-$C99-14)),1,
IF(AND(対象名簿【こちらに入力をお願いします。】!$F107="症状なし",M$11&gt;=$C99,M$11&lt;=$E99,M$11&lt;=$E99-($E99-$C99-6)),1,"")))))</f>
        <v/>
      </c>
      <c r="N99" s="42" t="str">
        <f>IF(OR($C99="",$E99=""),"",
IF(AND(対象名簿【こちらに入力をお願いします。】!$F107="症状あり",$C99=45199,N$11&gt;=$C99,N$11&lt;=$E99,N$11&lt;=$E99-($E99-$C99-15)),1,
IF(AND(対象名簿【こちらに入力をお願いします。】!$F107="症状なし",$C99=45199,N$11&gt;=$C99,N$11&lt;=$E99,N$11&lt;=$E99-($E99-$C99-7)),1,
IF(AND(対象名簿【こちらに入力をお願いします。】!$F107="症状あり",N$11&gt;=$C99,N$11&lt;=$E99,N$11&lt;=$E99-($E99-$C99-14)),1,
IF(AND(対象名簿【こちらに入力をお願いします。】!$F107="症状なし",N$11&gt;=$C99,N$11&lt;=$E99,N$11&lt;=$E99-($E99-$C99-6)),1,"")))))</f>
        <v/>
      </c>
      <c r="O99" s="42" t="str">
        <f>IF(OR($C99="",$E99=""),"",
IF(AND(対象名簿【こちらに入力をお願いします。】!$F107="症状あり",$C99=45199,O$11&gt;=$C99,O$11&lt;=$E99,O$11&lt;=$E99-($E99-$C99-15)),1,
IF(AND(対象名簿【こちらに入力をお願いします。】!$F107="症状なし",$C99=45199,O$11&gt;=$C99,O$11&lt;=$E99,O$11&lt;=$E99-($E99-$C99-7)),1,
IF(AND(対象名簿【こちらに入力をお願いします。】!$F107="症状あり",O$11&gt;=$C99,O$11&lt;=$E99,O$11&lt;=$E99-($E99-$C99-14)),1,
IF(AND(対象名簿【こちらに入力をお願いします。】!$F107="症状なし",O$11&gt;=$C99,O$11&lt;=$E99,O$11&lt;=$E99-($E99-$C99-6)),1,"")))))</f>
        <v/>
      </c>
      <c r="P99" s="42" t="str">
        <f>IF(OR($C99="",$E99=""),"",
IF(AND(対象名簿【こちらに入力をお願いします。】!$F107="症状あり",$C99=45199,P$11&gt;=$C99,P$11&lt;=$E99,P$11&lt;=$E99-($E99-$C99-15)),1,
IF(AND(対象名簿【こちらに入力をお願いします。】!$F107="症状なし",$C99=45199,P$11&gt;=$C99,P$11&lt;=$E99,P$11&lt;=$E99-($E99-$C99-7)),1,
IF(AND(対象名簿【こちらに入力をお願いします。】!$F107="症状あり",P$11&gt;=$C99,P$11&lt;=$E99,P$11&lt;=$E99-($E99-$C99-14)),1,
IF(AND(対象名簿【こちらに入力をお願いします。】!$F107="症状なし",P$11&gt;=$C99,P$11&lt;=$E99,P$11&lt;=$E99-($E99-$C99-6)),1,"")))))</f>
        <v/>
      </c>
      <c r="Q99" s="42" t="str">
        <f>IF(OR($C99="",$E99=""),"",
IF(AND(対象名簿【こちらに入力をお願いします。】!$F107="症状あり",$C99=45199,Q$11&gt;=$C99,Q$11&lt;=$E99,Q$11&lt;=$E99-($E99-$C99-15)),1,
IF(AND(対象名簿【こちらに入力をお願いします。】!$F107="症状なし",$C99=45199,Q$11&gt;=$C99,Q$11&lt;=$E99,Q$11&lt;=$E99-($E99-$C99-7)),1,
IF(AND(対象名簿【こちらに入力をお願いします。】!$F107="症状あり",Q$11&gt;=$C99,Q$11&lt;=$E99,Q$11&lt;=$E99-($E99-$C99-14)),1,
IF(AND(対象名簿【こちらに入力をお願いします。】!$F107="症状なし",Q$11&gt;=$C99,Q$11&lt;=$E99,Q$11&lt;=$E99-($E99-$C99-6)),1,"")))))</f>
        <v/>
      </c>
      <c r="R99" s="42" t="str">
        <f>IF(OR($C99="",$E99=""),"",
IF(AND(対象名簿【こちらに入力をお願いします。】!$F107="症状あり",$C99=45199,R$11&gt;=$C99,R$11&lt;=$E99,R$11&lt;=$E99-($E99-$C99-15)),1,
IF(AND(対象名簿【こちらに入力をお願いします。】!$F107="症状なし",$C99=45199,R$11&gt;=$C99,R$11&lt;=$E99,R$11&lt;=$E99-($E99-$C99-7)),1,
IF(AND(対象名簿【こちらに入力をお願いします。】!$F107="症状あり",R$11&gt;=$C99,R$11&lt;=$E99,R$11&lt;=$E99-($E99-$C99-14)),1,
IF(AND(対象名簿【こちらに入力をお願いします。】!$F107="症状なし",R$11&gt;=$C99,R$11&lt;=$E99,R$11&lt;=$E99-($E99-$C99-6)),1,"")))))</f>
        <v/>
      </c>
      <c r="S99" s="42" t="str">
        <f>IF(OR($C99="",$E99=""),"",
IF(AND(対象名簿【こちらに入力をお願いします。】!$F107="症状あり",$C99=45199,S$11&gt;=$C99,S$11&lt;=$E99,S$11&lt;=$E99-($E99-$C99-15)),1,
IF(AND(対象名簿【こちらに入力をお願いします。】!$F107="症状なし",$C99=45199,S$11&gt;=$C99,S$11&lt;=$E99,S$11&lt;=$E99-($E99-$C99-7)),1,
IF(AND(対象名簿【こちらに入力をお願いします。】!$F107="症状あり",S$11&gt;=$C99,S$11&lt;=$E99,S$11&lt;=$E99-($E99-$C99-14)),1,
IF(AND(対象名簿【こちらに入力をお願いします。】!$F107="症状なし",S$11&gt;=$C99,S$11&lt;=$E99,S$11&lt;=$E99-($E99-$C99-6)),1,"")))))</f>
        <v/>
      </c>
      <c r="T99" s="42" t="str">
        <f>IF(OR($C99="",$E99=""),"",
IF(AND(対象名簿【こちらに入力をお願いします。】!$F107="症状あり",$C99=45199,T$11&gt;=$C99,T$11&lt;=$E99,T$11&lt;=$E99-($E99-$C99-15)),1,
IF(AND(対象名簿【こちらに入力をお願いします。】!$F107="症状なし",$C99=45199,T$11&gt;=$C99,T$11&lt;=$E99,T$11&lt;=$E99-($E99-$C99-7)),1,
IF(AND(対象名簿【こちらに入力をお願いします。】!$F107="症状あり",T$11&gt;=$C99,T$11&lt;=$E99,T$11&lt;=$E99-($E99-$C99-14)),1,
IF(AND(対象名簿【こちらに入力をお願いします。】!$F107="症状なし",T$11&gt;=$C99,T$11&lt;=$E99,T$11&lt;=$E99-($E99-$C99-6)),1,"")))))</f>
        <v/>
      </c>
      <c r="U99" s="42" t="str">
        <f>IF(OR($C99="",$E99=""),"",
IF(AND(対象名簿【こちらに入力をお願いします。】!$F107="症状あり",$C99=45199,U$11&gt;=$C99,U$11&lt;=$E99,U$11&lt;=$E99-($E99-$C99-15)),1,
IF(AND(対象名簿【こちらに入力をお願いします。】!$F107="症状なし",$C99=45199,U$11&gt;=$C99,U$11&lt;=$E99,U$11&lt;=$E99-($E99-$C99-7)),1,
IF(AND(対象名簿【こちらに入力をお願いします。】!$F107="症状あり",U$11&gt;=$C99,U$11&lt;=$E99,U$11&lt;=$E99-($E99-$C99-14)),1,
IF(AND(対象名簿【こちらに入力をお願いします。】!$F107="症状なし",U$11&gt;=$C99,U$11&lt;=$E99,U$11&lt;=$E99-($E99-$C99-6)),1,"")))))</f>
        <v/>
      </c>
      <c r="V99" s="42" t="str">
        <f>IF(OR($C99="",$E99=""),"",
IF(AND(対象名簿【こちらに入力をお願いします。】!$F107="症状あり",$C99=45199,V$11&gt;=$C99,V$11&lt;=$E99,V$11&lt;=$E99-($E99-$C99-15)),1,
IF(AND(対象名簿【こちらに入力をお願いします。】!$F107="症状なし",$C99=45199,V$11&gt;=$C99,V$11&lt;=$E99,V$11&lt;=$E99-($E99-$C99-7)),1,
IF(AND(対象名簿【こちらに入力をお願いします。】!$F107="症状あり",V$11&gt;=$C99,V$11&lt;=$E99,V$11&lt;=$E99-($E99-$C99-14)),1,
IF(AND(対象名簿【こちらに入力をお願いします。】!$F107="症状なし",V$11&gt;=$C99,V$11&lt;=$E99,V$11&lt;=$E99-($E99-$C99-6)),1,"")))))</f>
        <v/>
      </c>
      <c r="W99" s="42" t="str">
        <f>IF(OR($C99="",$E99=""),"",
IF(AND(対象名簿【こちらに入力をお願いします。】!$F107="症状あり",$C99=45199,W$11&gt;=$C99,W$11&lt;=$E99,W$11&lt;=$E99-($E99-$C99-15)),1,
IF(AND(対象名簿【こちらに入力をお願いします。】!$F107="症状なし",$C99=45199,W$11&gt;=$C99,W$11&lt;=$E99,W$11&lt;=$E99-($E99-$C99-7)),1,
IF(AND(対象名簿【こちらに入力をお願いします。】!$F107="症状あり",W$11&gt;=$C99,W$11&lt;=$E99,W$11&lt;=$E99-($E99-$C99-14)),1,
IF(AND(対象名簿【こちらに入力をお願いします。】!$F107="症状なし",W$11&gt;=$C99,W$11&lt;=$E99,W$11&lt;=$E99-($E99-$C99-6)),1,"")))))</f>
        <v/>
      </c>
      <c r="X99" s="42" t="str">
        <f>IF(OR($C99="",$E99=""),"",
IF(AND(対象名簿【こちらに入力をお願いします。】!$F107="症状あり",$C99=45199,X$11&gt;=$C99,X$11&lt;=$E99,X$11&lt;=$E99-($E99-$C99-15)),1,
IF(AND(対象名簿【こちらに入力をお願いします。】!$F107="症状なし",$C99=45199,X$11&gt;=$C99,X$11&lt;=$E99,X$11&lt;=$E99-($E99-$C99-7)),1,
IF(AND(対象名簿【こちらに入力をお願いします。】!$F107="症状あり",X$11&gt;=$C99,X$11&lt;=$E99,X$11&lt;=$E99-($E99-$C99-14)),1,
IF(AND(対象名簿【こちらに入力をお願いします。】!$F107="症状なし",X$11&gt;=$C99,X$11&lt;=$E99,X$11&lt;=$E99-($E99-$C99-6)),1,"")))))</f>
        <v/>
      </c>
      <c r="Y99" s="42" t="str">
        <f>IF(OR($C99="",$E99=""),"",
IF(AND(対象名簿【こちらに入力をお願いします。】!$F107="症状あり",$C99=45199,Y$11&gt;=$C99,Y$11&lt;=$E99,Y$11&lt;=$E99-($E99-$C99-15)),1,
IF(AND(対象名簿【こちらに入力をお願いします。】!$F107="症状なし",$C99=45199,Y$11&gt;=$C99,Y$11&lt;=$E99,Y$11&lt;=$E99-($E99-$C99-7)),1,
IF(AND(対象名簿【こちらに入力をお願いします。】!$F107="症状あり",Y$11&gt;=$C99,Y$11&lt;=$E99,Y$11&lt;=$E99-($E99-$C99-14)),1,
IF(AND(対象名簿【こちらに入力をお願いします。】!$F107="症状なし",Y$11&gt;=$C99,Y$11&lt;=$E99,Y$11&lt;=$E99-($E99-$C99-6)),1,"")))))</f>
        <v/>
      </c>
      <c r="Z99" s="42" t="str">
        <f>IF(OR($C99="",$E99=""),"",
IF(AND(対象名簿【こちらに入力をお願いします。】!$F107="症状あり",$C99=45199,Z$11&gt;=$C99,Z$11&lt;=$E99,Z$11&lt;=$E99-($E99-$C99-15)),1,
IF(AND(対象名簿【こちらに入力をお願いします。】!$F107="症状なし",$C99=45199,Z$11&gt;=$C99,Z$11&lt;=$E99,Z$11&lt;=$E99-($E99-$C99-7)),1,
IF(AND(対象名簿【こちらに入力をお願いします。】!$F107="症状あり",Z$11&gt;=$C99,Z$11&lt;=$E99,Z$11&lt;=$E99-($E99-$C99-14)),1,
IF(AND(対象名簿【こちらに入力をお願いします。】!$F107="症状なし",Z$11&gt;=$C99,Z$11&lt;=$E99,Z$11&lt;=$E99-($E99-$C99-6)),1,"")))))</f>
        <v/>
      </c>
      <c r="AA99" s="42" t="str">
        <f>IF(OR($C99="",$E99=""),"",
IF(AND(対象名簿【こちらに入力をお願いします。】!$F107="症状あり",$C99=45199,AA$11&gt;=$C99,AA$11&lt;=$E99,AA$11&lt;=$E99-($E99-$C99-15)),1,
IF(AND(対象名簿【こちらに入力をお願いします。】!$F107="症状なし",$C99=45199,AA$11&gt;=$C99,AA$11&lt;=$E99,AA$11&lt;=$E99-($E99-$C99-7)),1,
IF(AND(対象名簿【こちらに入力をお願いします。】!$F107="症状あり",AA$11&gt;=$C99,AA$11&lt;=$E99,AA$11&lt;=$E99-($E99-$C99-14)),1,
IF(AND(対象名簿【こちらに入力をお願いします。】!$F107="症状なし",AA$11&gt;=$C99,AA$11&lt;=$E99,AA$11&lt;=$E99-($E99-$C99-6)),1,"")))))</f>
        <v/>
      </c>
      <c r="AB99" s="42" t="str">
        <f>IF(OR($C99="",$E99=""),"",
IF(AND(対象名簿【こちらに入力をお願いします。】!$F107="症状あり",$C99=45199,AB$11&gt;=$C99,AB$11&lt;=$E99,AB$11&lt;=$E99-($E99-$C99-15)),1,
IF(AND(対象名簿【こちらに入力をお願いします。】!$F107="症状なし",$C99=45199,AB$11&gt;=$C99,AB$11&lt;=$E99,AB$11&lt;=$E99-($E99-$C99-7)),1,
IF(AND(対象名簿【こちらに入力をお願いします。】!$F107="症状あり",AB$11&gt;=$C99,AB$11&lt;=$E99,AB$11&lt;=$E99-($E99-$C99-14)),1,
IF(AND(対象名簿【こちらに入力をお願いします。】!$F107="症状なし",AB$11&gt;=$C99,AB$11&lt;=$E99,AB$11&lt;=$E99-($E99-$C99-6)),1,"")))))</f>
        <v/>
      </c>
      <c r="AC99" s="42" t="str">
        <f>IF(OR($C99="",$E99=""),"",
IF(AND(対象名簿【こちらに入力をお願いします。】!$F107="症状あり",$C99=45199,AC$11&gt;=$C99,AC$11&lt;=$E99,AC$11&lt;=$E99-($E99-$C99-15)),1,
IF(AND(対象名簿【こちらに入力をお願いします。】!$F107="症状なし",$C99=45199,AC$11&gt;=$C99,AC$11&lt;=$E99,AC$11&lt;=$E99-($E99-$C99-7)),1,
IF(AND(対象名簿【こちらに入力をお願いします。】!$F107="症状あり",AC$11&gt;=$C99,AC$11&lt;=$E99,AC$11&lt;=$E99-($E99-$C99-14)),1,
IF(AND(対象名簿【こちらに入力をお願いします。】!$F107="症状なし",AC$11&gt;=$C99,AC$11&lt;=$E99,AC$11&lt;=$E99-($E99-$C99-6)),1,"")))))</f>
        <v/>
      </c>
      <c r="AD99" s="42" t="str">
        <f>IF(OR($C99="",$E99=""),"",
IF(AND(対象名簿【こちらに入力をお願いします。】!$F107="症状あり",$C99=45199,AD$11&gt;=$C99,AD$11&lt;=$E99,AD$11&lt;=$E99-($E99-$C99-15)),1,
IF(AND(対象名簿【こちらに入力をお願いします。】!$F107="症状なし",$C99=45199,AD$11&gt;=$C99,AD$11&lt;=$E99,AD$11&lt;=$E99-($E99-$C99-7)),1,
IF(AND(対象名簿【こちらに入力をお願いします。】!$F107="症状あり",AD$11&gt;=$C99,AD$11&lt;=$E99,AD$11&lt;=$E99-($E99-$C99-14)),1,
IF(AND(対象名簿【こちらに入力をお願いします。】!$F107="症状なし",AD$11&gt;=$C99,AD$11&lt;=$E99,AD$11&lt;=$E99-($E99-$C99-6)),1,"")))))</f>
        <v/>
      </c>
      <c r="AE99" s="42" t="str">
        <f>IF(OR($C99="",$E99=""),"",
IF(AND(対象名簿【こちらに入力をお願いします。】!$F107="症状あり",$C99=45199,AE$11&gt;=$C99,AE$11&lt;=$E99,AE$11&lt;=$E99-($E99-$C99-15)),1,
IF(AND(対象名簿【こちらに入力をお願いします。】!$F107="症状なし",$C99=45199,AE$11&gt;=$C99,AE$11&lt;=$E99,AE$11&lt;=$E99-($E99-$C99-7)),1,
IF(AND(対象名簿【こちらに入力をお願いします。】!$F107="症状あり",AE$11&gt;=$C99,AE$11&lt;=$E99,AE$11&lt;=$E99-($E99-$C99-14)),1,
IF(AND(対象名簿【こちらに入力をお願いします。】!$F107="症状なし",AE$11&gt;=$C99,AE$11&lt;=$E99,AE$11&lt;=$E99-($E99-$C99-6)),1,"")))))</f>
        <v/>
      </c>
      <c r="AF99" s="42" t="str">
        <f>IF(OR($C99="",$E99=""),"",
IF(AND(対象名簿【こちらに入力をお願いします。】!$F107="症状あり",$C99=45199,AF$11&gt;=$C99,AF$11&lt;=$E99,AF$11&lt;=$E99-($E99-$C99-15)),1,
IF(AND(対象名簿【こちらに入力をお願いします。】!$F107="症状なし",$C99=45199,AF$11&gt;=$C99,AF$11&lt;=$E99,AF$11&lt;=$E99-($E99-$C99-7)),1,
IF(AND(対象名簿【こちらに入力をお願いします。】!$F107="症状あり",AF$11&gt;=$C99,AF$11&lt;=$E99,AF$11&lt;=$E99-($E99-$C99-14)),1,
IF(AND(対象名簿【こちらに入力をお願いします。】!$F107="症状なし",AF$11&gt;=$C99,AF$11&lt;=$E99,AF$11&lt;=$E99-($E99-$C99-6)),1,"")))))</f>
        <v/>
      </c>
      <c r="AG99" s="42" t="str">
        <f>IF(OR($C99="",$E99=""),"",
IF(AND(対象名簿【こちらに入力をお願いします。】!$F107="症状あり",$C99=45199,AG$11&gt;=$C99,AG$11&lt;=$E99,AG$11&lt;=$E99-($E99-$C99-15)),1,
IF(AND(対象名簿【こちらに入力をお願いします。】!$F107="症状なし",$C99=45199,AG$11&gt;=$C99,AG$11&lt;=$E99,AG$11&lt;=$E99-($E99-$C99-7)),1,
IF(AND(対象名簿【こちらに入力をお願いします。】!$F107="症状あり",AG$11&gt;=$C99,AG$11&lt;=$E99,AG$11&lt;=$E99-($E99-$C99-14)),1,
IF(AND(対象名簿【こちらに入力をお願いします。】!$F107="症状なし",AG$11&gt;=$C99,AG$11&lt;=$E99,AG$11&lt;=$E99-($E99-$C99-6)),1,"")))))</f>
        <v/>
      </c>
      <c r="AH99" s="42" t="str">
        <f>IF(OR($C99="",$E99=""),"",
IF(AND(対象名簿【こちらに入力をお願いします。】!$F107="症状あり",$C99=45199,AH$11&gt;=$C99,AH$11&lt;=$E99,AH$11&lt;=$E99-($E99-$C99-15)),1,
IF(AND(対象名簿【こちらに入力をお願いします。】!$F107="症状なし",$C99=45199,AH$11&gt;=$C99,AH$11&lt;=$E99,AH$11&lt;=$E99-($E99-$C99-7)),1,
IF(AND(対象名簿【こちらに入力をお願いします。】!$F107="症状あり",AH$11&gt;=$C99,AH$11&lt;=$E99,AH$11&lt;=$E99-($E99-$C99-14)),1,
IF(AND(対象名簿【こちらに入力をお願いします。】!$F107="症状なし",AH$11&gt;=$C99,AH$11&lt;=$E99,AH$11&lt;=$E99-($E99-$C99-6)),1,"")))))</f>
        <v/>
      </c>
      <c r="AI99" s="42" t="str">
        <f>IF(OR($C99="",$E99=""),"",
IF(AND(対象名簿【こちらに入力をお願いします。】!$F107="症状あり",$C99=45199,AI$11&gt;=$C99,AI$11&lt;=$E99,AI$11&lt;=$E99-($E99-$C99-15)),1,
IF(AND(対象名簿【こちらに入力をお願いします。】!$F107="症状なし",$C99=45199,AI$11&gt;=$C99,AI$11&lt;=$E99,AI$11&lt;=$E99-($E99-$C99-7)),1,
IF(AND(対象名簿【こちらに入力をお願いします。】!$F107="症状あり",AI$11&gt;=$C99,AI$11&lt;=$E99,AI$11&lt;=$E99-($E99-$C99-14)),1,
IF(AND(対象名簿【こちらに入力をお願いします。】!$F107="症状なし",AI$11&gt;=$C99,AI$11&lt;=$E99,AI$11&lt;=$E99-($E99-$C99-6)),1,"")))))</f>
        <v/>
      </c>
      <c r="AJ99" s="42" t="str">
        <f>IF(OR($C99="",$E99=""),"",
IF(AND(対象名簿【こちらに入力をお願いします。】!$F107="症状あり",$C99=45199,AJ$11&gt;=$C99,AJ$11&lt;=$E99,AJ$11&lt;=$E99-($E99-$C99-15)),1,
IF(AND(対象名簿【こちらに入力をお願いします。】!$F107="症状なし",$C99=45199,AJ$11&gt;=$C99,AJ$11&lt;=$E99,AJ$11&lt;=$E99-($E99-$C99-7)),1,
IF(AND(対象名簿【こちらに入力をお願いします。】!$F107="症状あり",AJ$11&gt;=$C99,AJ$11&lt;=$E99,AJ$11&lt;=$E99-($E99-$C99-14)),1,
IF(AND(対象名簿【こちらに入力をお願いします。】!$F107="症状なし",AJ$11&gt;=$C99,AJ$11&lt;=$E99,AJ$11&lt;=$E99-($E99-$C99-6)),1,"")))))</f>
        <v/>
      </c>
      <c r="AK99" s="42" t="str">
        <f>IF(OR($C99="",$E99=""),"",
IF(AND(対象名簿【こちらに入力をお願いします。】!$F107="症状あり",$C99=45199,AK$11&gt;=$C99,AK$11&lt;=$E99,AK$11&lt;=$E99-($E99-$C99-15)),1,
IF(AND(対象名簿【こちらに入力をお願いします。】!$F107="症状なし",$C99=45199,AK$11&gt;=$C99,AK$11&lt;=$E99,AK$11&lt;=$E99-($E99-$C99-7)),1,
IF(AND(対象名簿【こちらに入力をお願いします。】!$F107="症状あり",AK$11&gt;=$C99,AK$11&lt;=$E99,AK$11&lt;=$E99-($E99-$C99-14)),1,
IF(AND(対象名簿【こちらに入力をお願いします。】!$F107="症状なし",AK$11&gt;=$C99,AK$11&lt;=$E99,AK$11&lt;=$E99-($E99-$C99-6)),1,"")))))</f>
        <v/>
      </c>
      <c r="AL99" s="42" t="str">
        <f>IF(OR($C99="",$E99=""),"",
IF(AND(対象名簿【こちらに入力をお願いします。】!$F107="症状あり",$C99=45199,AL$11&gt;=$C99,AL$11&lt;=$E99,AL$11&lt;=$E99-($E99-$C99-15)),1,
IF(AND(対象名簿【こちらに入力をお願いします。】!$F107="症状なし",$C99=45199,AL$11&gt;=$C99,AL$11&lt;=$E99,AL$11&lt;=$E99-($E99-$C99-7)),1,
IF(AND(対象名簿【こちらに入力をお願いします。】!$F107="症状あり",AL$11&gt;=$C99,AL$11&lt;=$E99,AL$11&lt;=$E99-($E99-$C99-14)),1,
IF(AND(対象名簿【こちらに入力をお願いします。】!$F107="症状なし",AL$11&gt;=$C99,AL$11&lt;=$E99,AL$11&lt;=$E99-($E99-$C99-6)),1,"")))))</f>
        <v/>
      </c>
      <c r="AM99" s="42" t="str">
        <f>IF(OR($C99="",$E99=""),"",
IF(AND(対象名簿【こちらに入力をお願いします。】!$F107="症状あり",$C99=45199,AM$11&gt;=$C99,AM$11&lt;=$E99,AM$11&lt;=$E99-($E99-$C99-15)),1,
IF(AND(対象名簿【こちらに入力をお願いします。】!$F107="症状なし",$C99=45199,AM$11&gt;=$C99,AM$11&lt;=$E99,AM$11&lt;=$E99-($E99-$C99-7)),1,
IF(AND(対象名簿【こちらに入力をお願いします。】!$F107="症状あり",AM$11&gt;=$C99,AM$11&lt;=$E99,AM$11&lt;=$E99-($E99-$C99-14)),1,
IF(AND(対象名簿【こちらに入力をお願いします。】!$F107="症状なし",AM$11&gt;=$C99,AM$11&lt;=$E99,AM$11&lt;=$E99-($E99-$C99-6)),1,"")))))</f>
        <v/>
      </c>
      <c r="AN99" s="42" t="str">
        <f>IF(OR($C99="",$E99=""),"",
IF(AND(対象名簿【こちらに入力をお願いします。】!$F107="症状あり",$C99=45199,AN$11&gt;=$C99,AN$11&lt;=$E99,AN$11&lt;=$E99-($E99-$C99-15)),1,
IF(AND(対象名簿【こちらに入力をお願いします。】!$F107="症状なし",$C99=45199,AN$11&gt;=$C99,AN$11&lt;=$E99,AN$11&lt;=$E99-($E99-$C99-7)),1,
IF(AND(対象名簿【こちらに入力をお願いします。】!$F107="症状あり",AN$11&gt;=$C99,AN$11&lt;=$E99,AN$11&lt;=$E99-($E99-$C99-14)),1,
IF(AND(対象名簿【こちらに入力をお願いします。】!$F107="症状なし",AN$11&gt;=$C99,AN$11&lt;=$E99,AN$11&lt;=$E99-($E99-$C99-6)),1,"")))))</f>
        <v/>
      </c>
      <c r="AO99" s="42" t="str">
        <f>IF(OR($C99="",$E99=""),"",
IF(AND(対象名簿【こちらに入力をお願いします。】!$F107="症状あり",$C99=45199,AO$11&gt;=$C99,AO$11&lt;=$E99,AO$11&lt;=$E99-($E99-$C99-15)),1,
IF(AND(対象名簿【こちらに入力をお願いします。】!$F107="症状なし",$C99=45199,AO$11&gt;=$C99,AO$11&lt;=$E99,AO$11&lt;=$E99-($E99-$C99-7)),1,
IF(AND(対象名簿【こちらに入力をお願いします。】!$F107="症状あり",AO$11&gt;=$C99,AO$11&lt;=$E99,AO$11&lt;=$E99-($E99-$C99-14)),1,
IF(AND(対象名簿【こちらに入力をお願いします。】!$F107="症状なし",AO$11&gt;=$C99,AO$11&lt;=$E99,AO$11&lt;=$E99-($E99-$C99-6)),1,"")))))</f>
        <v/>
      </c>
      <c r="AP99" s="42" t="str">
        <f>IF(OR($C99="",$E99=""),"",
IF(AND(対象名簿【こちらに入力をお願いします。】!$F107="症状あり",$C99=45199,AP$11&gt;=$C99,AP$11&lt;=$E99,AP$11&lt;=$E99-($E99-$C99-15)),1,
IF(AND(対象名簿【こちらに入力をお願いします。】!$F107="症状なし",$C99=45199,AP$11&gt;=$C99,AP$11&lt;=$E99,AP$11&lt;=$E99-($E99-$C99-7)),1,
IF(AND(対象名簿【こちらに入力をお願いします。】!$F107="症状あり",AP$11&gt;=$C99,AP$11&lt;=$E99,AP$11&lt;=$E99-($E99-$C99-14)),1,
IF(AND(対象名簿【こちらに入力をお願いします。】!$F107="症状なし",AP$11&gt;=$C99,AP$11&lt;=$E99,AP$11&lt;=$E99-($E99-$C99-6)),1,"")))))</f>
        <v/>
      </c>
      <c r="AQ99" s="42" t="str">
        <f>IF(OR($C99="",$E99=""),"",
IF(AND(対象名簿【こちらに入力をお願いします。】!$F107="症状あり",$C99=45199,AQ$11&gt;=$C99,AQ$11&lt;=$E99,AQ$11&lt;=$E99-($E99-$C99-15)),1,
IF(AND(対象名簿【こちらに入力をお願いします。】!$F107="症状なし",$C99=45199,AQ$11&gt;=$C99,AQ$11&lt;=$E99,AQ$11&lt;=$E99-($E99-$C99-7)),1,
IF(AND(対象名簿【こちらに入力をお願いします。】!$F107="症状あり",AQ$11&gt;=$C99,AQ$11&lt;=$E99,AQ$11&lt;=$E99-($E99-$C99-14)),1,
IF(AND(対象名簿【こちらに入力をお願いします。】!$F107="症状なし",AQ$11&gt;=$C99,AQ$11&lt;=$E99,AQ$11&lt;=$E99-($E99-$C99-6)),1,"")))))</f>
        <v/>
      </c>
      <c r="AR99" s="42" t="str">
        <f>IF(OR($C99="",$E99=""),"",
IF(AND(対象名簿【こちらに入力をお願いします。】!$F107="症状あり",$C99=45199,AR$11&gt;=$C99,AR$11&lt;=$E99,AR$11&lt;=$E99-($E99-$C99-15)),1,
IF(AND(対象名簿【こちらに入力をお願いします。】!$F107="症状なし",$C99=45199,AR$11&gt;=$C99,AR$11&lt;=$E99,AR$11&lt;=$E99-($E99-$C99-7)),1,
IF(AND(対象名簿【こちらに入力をお願いします。】!$F107="症状あり",AR$11&gt;=$C99,AR$11&lt;=$E99,AR$11&lt;=$E99-($E99-$C99-14)),1,
IF(AND(対象名簿【こちらに入力をお願いします。】!$F107="症状なし",AR$11&gt;=$C99,AR$11&lt;=$E99,AR$11&lt;=$E99-($E99-$C99-6)),1,"")))))</f>
        <v/>
      </c>
      <c r="AS99" s="42" t="str">
        <f>IF(OR($C99="",$E99=""),"",
IF(AND(対象名簿【こちらに入力をお願いします。】!$F107="症状あり",$C99=45199,AS$11&gt;=$C99,AS$11&lt;=$E99,AS$11&lt;=$E99-($E99-$C99-15)),1,
IF(AND(対象名簿【こちらに入力をお願いします。】!$F107="症状なし",$C99=45199,AS$11&gt;=$C99,AS$11&lt;=$E99,AS$11&lt;=$E99-($E99-$C99-7)),1,
IF(AND(対象名簿【こちらに入力をお願いします。】!$F107="症状あり",AS$11&gt;=$C99,AS$11&lt;=$E99,AS$11&lt;=$E99-($E99-$C99-14)),1,
IF(AND(対象名簿【こちらに入力をお願いします。】!$F107="症状なし",AS$11&gt;=$C99,AS$11&lt;=$E99,AS$11&lt;=$E99-($E99-$C99-6)),1,"")))))</f>
        <v/>
      </c>
      <c r="AT99" s="42" t="str">
        <f>IF(OR($C99="",$E99=""),"",
IF(AND(対象名簿【こちらに入力をお願いします。】!$F107="症状あり",$C99=45199,AT$11&gt;=$C99,AT$11&lt;=$E99,AT$11&lt;=$E99-($E99-$C99-15)),1,
IF(AND(対象名簿【こちらに入力をお願いします。】!$F107="症状なし",$C99=45199,AT$11&gt;=$C99,AT$11&lt;=$E99,AT$11&lt;=$E99-($E99-$C99-7)),1,
IF(AND(対象名簿【こちらに入力をお願いします。】!$F107="症状あり",AT$11&gt;=$C99,AT$11&lt;=$E99,AT$11&lt;=$E99-($E99-$C99-14)),1,
IF(AND(対象名簿【こちらに入力をお願いします。】!$F107="症状なし",AT$11&gt;=$C99,AT$11&lt;=$E99,AT$11&lt;=$E99-($E99-$C99-6)),1,"")))))</f>
        <v/>
      </c>
      <c r="AU99" s="42" t="str">
        <f>IF(OR($C99="",$E99=""),"",
IF(AND(対象名簿【こちらに入力をお願いします。】!$F107="症状あり",$C99=45199,AU$11&gt;=$C99,AU$11&lt;=$E99,AU$11&lt;=$E99-($E99-$C99-15)),1,
IF(AND(対象名簿【こちらに入力をお願いします。】!$F107="症状なし",$C99=45199,AU$11&gt;=$C99,AU$11&lt;=$E99,AU$11&lt;=$E99-($E99-$C99-7)),1,
IF(AND(対象名簿【こちらに入力をお願いします。】!$F107="症状あり",AU$11&gt;=$C99,AU$11&lt;=$E99,AU$11&lt;=$E99-($E99-$C99-14)),1,
IF(AND(対象名簿【こちらに入力をお願いします。】!$F107="症状なし",AU$11&gt;=$C99,AU$11&lt;=$E99,AU$11&lt;=$E99-($E99-$C99-6)),1,"")))))</f>
        <v/>
      </c>
      <c r="AV99" s="42" t="str">
        <f>IF(OR($C99="",$E99=""),"",
IF(AND(対象名簿【こちらに入力をお願いします。】!$F107="症状あり",$C99=45199,AV$11&gt;=$C99,AV$11&lt;=$E99,AV$11&lt;=$E99-($E99-$C99-15)),1,
IF(AND(対象名簿【こちらに入力をお願いします。】!$F107="症状なし",$C99=45199,AV$11&gt;=$C99,AV$11&lt;=$E99,AV$11&lt;=$E99-($E99-$C99-7)),1,
IF(AND(対象名簿【こちらに入力をお願いします。】!$F107="症状あり",AV$11&gt;=$C99,AV$11&lt;=$E99,AV$11&lt;=$E99-($E99-$C99-14)),1,
IF(AND(対象名簿【こちらに入力をお願いします。】!$F107="症状なし",AV$11&gt;=$C99,AV$11&lt;=$E99,AV$11&lt;=$E99-($E99-$C99-6)),1,"")))))</f>
        <v/>
      </c>
      <c r="AW99" s="42" t="str">
        <f>IF(OR($C99="",$E99=""),"",
IF(AND(対象名簿【こちらに入力をお願いします。】!$F107="症状あり",$C99=45199,AW$11&gt;=$C99,AW$11&lt;=$E99,AW$11&lt;=$E99-($E99-$C99-15)),1,
IF(AND(対象名簿【こちらに入力をお願いします。】!$F107="症状なし",$C99=45199,AW$11&gt;=$C99,AW$11&lt;=$E99,AW$11&lt;=$E99-($E99-$C99-7)),1,
IF(AND(対象名簿【こちらに入力をお願いします。】!$F107="症状あり",AW$11&gt;=$C99,AW$11&lt;=$E99,AW$11&lt;=$E99-($E99-$C99-14)),1,
IF(AND(対象名簿【こちらに入力をお願いします。】!$F107="症状なし",AW$11&gt;=$C99,AW$11&lt;=$E99,AW$11&lt;=$E99-($E99-$C99-6)),1,"")))))</f>
        <v/>
      </c>
      <c r="AX99" s="42" t="str">
        <f>IF(OR($C99="",$E99=""),"",
IF(AND(対象名簿【こちらに入力をお願いします。】!$F107="症状あり",$C99=45199,AX$11&gt;=$C99,AX$11&lt;=$E99,AX$11&lt;=$E99-($E99-$C99-15)),1,
IF(AND(対象名簿【こちらに入力をお願いします。】!$F107="症状なし",$C99=45199,AX$11&gt;=$C99,AX$11&lt;=$E99,AX$11&lt;=$E99-($E99-$C99-7)),1,
IF(AND(対象名簿【こちらに入力をお願いします。】!$F107="症状あり",AX$11&gt;=$C99,AX$11&lt;=$E99,AX$11&lt;=$E99-($E99-$C99-14)),1,
IF(AND(対象名簿【こちらに入力をお願いします。】!$F107="症状なし",AX$11&gt;=$C99,AX$11&lt;=$E99,AX$11&lt;=$E99-($E99-$C99-6)),1,"")))))</f>
        <v/>
      </c>
      <c r="AY99" s="42" t="str">
        <f>IF(OR($C99="",$E99=""),"",
IF(AND(対象名簿【こちらに入力をお願いします。】!$F107="症状あり",$C99=45199,AY$11&gt;=$C99,AY$11&lt;=$E99,AY$11&lt;=$E99-($E99-$C99-15)),1,
IF(AND(対象名簿【こちらに入力をお願いします。】!$F107="症状なし",$C99=45199,AY$11&gt;=$C99,AY$11&lt;=$E99,AY$11&lt;=$E99-($E99-$C99-7)),1,
IF(AND(対象名簿【こちらに入力をお願いします。】!$F107="症状あり",AY$11&gt;=$C99,AY$11&lt;=$E99,AY$11&lt;=$E99-($E99-$C99-14)),1,
IF(AND(対象名簿【こちらに入力をお願いします。】!$F107="症状なし",AY$11&gt;=$C99,AY$11&lt;=$E99,AY$11&lt;=$E99-($E99-$C99-6)),1,"")))))</f>
        <v/>
      </c>
      <c r="AZ99" s="42" t="str">
        <f>IF(OR($C99="",$E99=""),"",
IF(AND(対象名簿【こちらに入力をお願いします。】!$F107="症状あり",$C99=45199,AZ$11&gt;=$C99,AZ$11&lt;=$E99,AZ$11&lt;=$E99-($E99-$C99-15)),1,
IF(AND(対象名簿【こちらに入力をお願いします。】!$F107="症状なし",$C99=45199,AZ$11&gt;=$C99,AZ$11&lt;=$E99,AZ$11&lt;=$E99-($E99-$C99-7)),1,
IF(AND(対象名簿【こちらに入力をお願いします。】!$F107="症状あり",AZ$11&gt;=$C99,AZ$11&lt;=$E99,AZ$11&lt;=$E99-($E99-$C99-14)),1,
IF(AND(対象名簿【こちらに入力をお願いします。】!$F107="症状なし",AZ$11&gt;=$C99,AZ$11&lt;=$E99,AZ$11&lt;=$E99-($E99-$C99-6)),1,"")))))</f>
        <v/>
      </c>
      <c r="BA99" s="42" t="str">
        <f>IF(OR($C99="",$E99=""),"",
IF(AND(対象名簿【こちらに入力をお願いします。】!$F107="症状あり",$C99=45199,BA$11&gt;=$C99,BA$11&lt;=$E99,BA$11&lt;=$E99-($E99-$C99-15)),1,
IF(AND(対象名簿【こちらに入力をお願いします。】!$F107="症状なし",$C99=45199,BA$11&gt;=$C99,BA$11&lt;=$E99,BA$11&lt;=$E99-($E99-$C99-7)),1,
IF(AND(対象名簿【こちらに入力をお願いします。】!$F107="症状あり",BA$11&gt;=$C99,BA$11&lt;=$E99,BA$11&lt;=$E99-($E99-$C99-14)),1,
IF(AND(対象名簿【こちらに入力をお願いします。】!$F107="症状なし",BA$11&gt;=$C99,BA$11&lt;=$E99,BA$11&lt;=$E99-($E99-$C99-6)),1,"")))))</f>
        <v/>
      </c>
      <c r="BB99" s="42" t="str">
        <f>IF(OR($C99="",$E99=""),"",
IF(AND(対象名簿【こちらに入力をお願いします。】!$F107="症状あり",$C99=45199,BB$11&gt;=$C99,BB$11&lt;=$E99,BB$11&lt;=$E99-($E99-$C99-15)),1,
IF(AND(対象名簿【こちらに入力をお願いします。】!$F107="症状なし",$C99=45199,BB$11&gt;=$C99,BB$11&lt;=$E99,BB$11&lt;=$E99-($E99-$C99-7)),1,
IF(AND(対象名簿【こちらに入力をお願いします。】!$F107="症状あり",BB$11&gt;=$C99,BB$11&lt;=$E99,BB$11&lt;=$E99-($E99-$C99-14)),1,
IF(AND(対象名簿【こちらに入力をお願いします。】!$F107="症状なし",BB$11&gt;=$C99,BB$11&lt;=$E99,BB$11&lt;=$E99-($E99-$C99-6)),1,"")))))</f>
        <v/>
      </c>
      <c r="BC99" s="42" t="str">
        <f>IF(OR($C99="",$E99=""),"",
IF(AND(対象名簿【こちらに入力をお願いします。】!$F107="症状あり",$C99=45199,BC$11&gt;=$C99,BC$11&lt;=$E99,BC$11&lt;=$E99-($E99-$C99-15)),1,
IF(AND(対象名簿【こちらに入力をお願いします。】!$F107="症状なし",$C99=45199,BC$11&gt;=$C99,BC$11&lt;=$E99,BC$11&lt;=$E99-($E99-$C99-7)),1,
IF(AND(対象名簿【こちらに入力をお願いします。】!$F107="症状あり",BC$11&gt;=$C99,BC$11&lt;=$E99,BC$11&lt;=$E99-($E99-$C99-14)),1,
IF(AND(対象名簿【こちらに入力をお願いします。】!$F107="症状なし",BC$11&gt;=$C99,BC$11&lt;=$E99,BC$11&lt;=$E99-($E99-$C99-6)),1,"")))))</f>
        <v/>
      </c>
      <c r="BD99" s="42" t="str">
        <f>IF(OR($C99="",$E99=""),"",
IF(AND(対象名簿【こちらに入力をお願いします。】!$F107="症状あり",$C99=45199,BD$11&gt;=$C99,BD$11&lt;=$E99,BD$11&lt;=$E99-($E99-$C99-15)),1,
IF(AND(対象名簿【こちらに入力をお願いします。】!$F107="症状なし",$C99=45199,BD$11&gt;=$C99,BD$11&lt;=$E99,BD$11&lt;=$E99-($E99-$C99-7)),1,
IF(AND(対象名簿【こちらに入力をお願いします。】!$F107="症状あり",BD$11&gt;=$C99,BD$11&lt;=$E99,BD$11&lt;=$E99-($E99-$C99-14)),1,
IF(AND(対象名簿【こちらに入力をお願いします。】!$F107="症状なし",BD$11&gt;=$C99,BD$11&lt;=$E99,BD$11&lt;=$E99-($E99-$C99-6)),1,"")))))</f>
        <v/>
      </c>
      <c r="BE99" s="42" t="str">
        <f>IF(OR($C99="",$E99=""),"",
IF(AND(対象名簿【こちらに入力をお願いします。】!$F107="症状あり",$C99=45199,BE$11&gt;=$C99,BE$11&lt;=$E99,BE$11&lt;=$E99-($E99-$C99-15)),1,
IF(AND(対象名簿【こちらに入力をお願いします。】!$F107="症状なし",$C99=45199,BE$11&gt;=$C99,BE$11&lt;=$E99,BE$11&lt;=$E99-($E99-$C99-7)),1,
IF(AND(対象名簿【こちらに入力をお願いします。】!$F107="症状あり",BE$11&gt;=$C99,BE$11&lt;=$E99,BE$11&lt;=$E99-($E99-$C99-14)),1,
IF(AND(対象名簿【こちらに入力をお願いします。】!$F107="症状なし",BE$11&gt;=$C99,BE$11&lt;=$E99,BE$11&lt;=$E99-($E99-$C99-6)),1,"")))))</f>
        <v/>
      </c>
      <c r="BF99" s="42" t="str">
        <f>IF(OR($C99="",$E99=""),"",
IF(AND(対象名簿【こちらに入力をお願いします。】!$F107="症状あり",$C99=45199,BF$11&gt;=$C99,BF$11&lt;=$E99,BF$11&lt;=$E99-($E99-$C99-15)),1,
IF(AND(対象名簿【こちらに入力をお願いします。】!$F107="症状なし",$C99=45199,BF$11&gt;=$C99,BF$11&lt;=$E99,BF$11&lt;=$E99-($E99-$C99-7)),1,
IF(AND(対象名簿【こちらに入力をお願いします。】!$F107="症状あり",BF$11&gt;=$C99,BF$11&lt;=$E99,BF$11&lt;=$E99-($E99-$C99-14)),1,
IF(AND(対象名簿【こちらに入力をお願いします。】!$F107="症状なし",BF$11&gt;=$C99,BF$11&lt;=$E99,BF$11&lt;=$E99-($E99-$C99-6)),1,"")))))</f>
        <v/>
      </c>
      <c r="BG99" s="42" t="str">
        <f>IF(OR($C99="",$E99=""),"",
IF(AND(対象名簿【こちらに入力をお願いします。】!$F107="症状あり",$C99=45199,BG$11&gt;=$C99,BG$11&lt;=$E99,BG$11&lt;=$E99-($E99-$C99-15)),1,
IF(AND(対象名簿【こちらに入力をお願いします。】!$F107="症状なし",$C99=45199,BG$11&gt;=$C99,BG$11&lt;=$E99,BG$11&lt;=$E99-($E99-$C99-7)),1,
IF(AND(対象名簿【こちらに入力をお願いします。】!$F107="症状あり",BG$11&gt;=$C99,BG$11&lt;=$E99,BG$11&lt;=$E99-($E99-$C99-14)),1,
IF(AND(対象名簿【こちらに入力をお願いします。】!$F107="症状なし",BG$11&gt;=$C99,BG$11&lt;=$E99,BG$11&lt;=$E99-($E99-$C99-6)),1,"")))))</f>
        <v/>
      </c>
      <c r="BH99" s="42" t="str">
        <f>IF(OR($C99="",$E99=""),"",
IF(AND(対象名簿【こちらに入力をお願いします。】!$F107="症状あり",$C99=45199,BH$11&gt;=$C99,BH$11&lt;=$E99,BH$11&lt;=$E99-($E99-$C99-15)),1,
IF(AND(対象名簿【こちらに入力をお願いします。】!$F107="症状なし",$C99=45199,BH$11&gt;=$C99,BH$11&lt;=$E99,BH$11&lt;=$E99-($E99-$C99-7)),1,
IF(AND(対象名簿【こちらに入力をお願いします。】!$F107="症状あり",BH$11&gt;=$C99,BH$11&lt;=$E99,BH$11&lt;=$E99-($E99-$C99-14)),1,
IF(AND(対象名簿【こちらに入力をお願いします。】!$F107="症状なし",BH$11&gt;=$C99,BH$11&lt;=$E99,BH$11&lt;=$E99-($E99-$C99-6)),1,"")))))</f>
        <v/>
      </c>
      <c r="BI99" s="42" t="str">
        <f>IF(OR($C99="",$E99=""),"",
IF(AND(対象名簿【こちらに入力をお願いします。】!$F107="症状あり",$C99=45199,BI$11&gt;=$C99,BI$11&lt;=$E99,BI$11&lt;=$E99-($E99-$C99-15)),1,
IF(AND(対象名簿【こちらに入力をお願いします。】!$F107="症状なし",$C99=45199,BI$11&gt;=$C99,BI$11&lt;=$E99,BI$11&lt;=$E99-($E99-$C99-7)),1,
IF(AND(対象名簿【こちらに入力をお願いします。】!$F107="症状あり",BI$11&gt;=$C99,BI$11&lt;=$E99,BI$11&lt;=$E99-($E99-$C99-14)),1,
IF(AND(対象名簿【こちらに入力をお願いします。】!$F107="症状なし",BI$11&gt;=$C99,BI$11&lt;=$E99,BI$11&lt;=$E99-($E99-$C99-6)),1,"")))))</f>
        <v/>
      </c>
      <c r="BJ99" s="42" t="str">
        <f>IF(OR($C99="",$E99=""),"",
IF(AND(対象名簿【こちらに入力をお願いします。】!$F107="症状あり",$C99=45199,BJ$11&gt;=$C99,BJ$11&lt;=$E99,BJ$11&lt;=$E99-($E99-$C99-15)),1,
IF(AND(対象名簿【こちらに入力をお願いします。】!$F107="症状なし",$C99=45199,BJ$11&gt;=$C99,BJ$11&lt;=$E99,BJ$11&lt;=$E99-($E99-$C99-7)),1,
IF(AND(対象名簿【こちらに入力をお願いします。】!$F107="症状あり",BJ$11&gt;=$C99,BJ$11&lt;=$E99,BJ$11&lt;=$E99-($E99-$C99-14)),1,
IF(AND(対象名簿【こちらに入力をお願いします。】!$F107="症状なし",BJ$11&gt;=$C99,BJ$11&lt;=$E99,BJ$11&lt;=$E99-($E99-$C99-6)),1,"")))))</f>
        <v/>
      </c>
      <c r="BK99" s="42" t="str">
        <f>IF(OR($C99="",$E99=""),"",
IF(AND(対象名簿【こちらに入力をお願いします。】!$F107="症状あり",$C99=45199,BK$11&gt;=$C99,BK$11&lt;=$E99,BK$11&lt;=$E99-($E99-$C99-15)),1,
IF(AND(対象名簿【こちらに入力をお願いします。】!$F107="症状なし",$C99=45199,BK$11&gt;=$C99,BK$11&lt;=$E99,BK$11&lt;=$E99-($E99-$C99-7)),1,
IF(AND(対象名簿【こちらに入力をお願いします。】!$F107="症状あり",BK$11&gt;=$C99,BK$11&lt;=$E99,BK$11&lt;=$E99-($E99-$C99-14)),1,
IF(AND(対象名簿【こちらに入力をお願いします。】!$F107="症状なし",BK$11&gt;=$C99,BK$11&lt;=$E99,BK$11&lt;=$E99-($E99-$C99-6)),1,"")))))</f>
        <v/>
      </c>
      <c r="BL99" s="42" t="str">
        <f>IF(OR($C99="",$E99=""),"",
IF(AND(対象名簿【こちらに入力をお願いします。】!$F107="症状あり",$C99=45199,BL$11&gt;=$C99,BL$11&lt;=$E99,BL$11&lt;=$E99-($E99-$C99-15)),1,
IF(AND(対象名簿【こちらに入力をお願いします。】!$F107="症状なし",$C99=45199,BL$11&gt;=$C99,BL$11&lt;=$E99,BL$11&lt;=$E99-($E99-$C99-7)),1,
IF(AND(対象名簿【こちらに入力をお願いします。】!$F107="症状あり",BL$11&gt;=$C99,BL$11&lt;=$E99,BL$11&lt;=$E99-($E99-$C99-14)),1,
IF(AND(対象名簿【こちらに入力をお願いします。】!$F107="症状なし",BL$11&gt;=$C99,BL$11&lt;=$E99,BL$11&lt;=$E99-($E99-$C99-6)),1,"")))))</f>
        <v/>
      </c>
      <c r="BM99" s="42" t="str">
        <f>IF(OR($C99="",$E99=""),"",
IF(AND(対象名簿【こちらに入力をお願いします。】!$F107="症状あり",$C99=45199,BM$11&gt;=$C99,BM$11&lt;=$E99,BM$11&lt;=$E99-($E99-$C99-15)),1,
IF(AND(対象名簿【こちらに入力をお願いします。】!$F107="症状なし",$C99=45199,BM$11&gt;=$C99,BM$11&lt;=$E99,BM$11&lt;=$E99-($E99-$C99-7)),1,
IF(AND(対象名簿【こちらに入力をお願いします。】!$F107="症状あり",BM$11&gt;=$C99,BM$11&lt;=$E99,BM$11&lt;=$E99-($E99-$C99-14)),1,
IF(AND(対象名簿【こちらに入力をお願いします。】!$F107="症状なし",BM$11&gt;=$C99,BM$11&lt;=$E99,BM$11&lt;=$E99-($E99-$C99-6)),1,"")))))</f>
        <v/>
      </c>
      <c r="BN99" s="42" t="str">
        <f>IF(OR($C99="",$E99=""),"",
IF(AND(対象名簿【こちらに入力をお願いします。】!$F107="症状あり",$C99=45199,BN$11&gt;=$C99,BN$11&lt;=$E99,BN$11&lt;=$E99-($E99-$C99-15)),1,
IF(AND(対象名簿【こちらに入力をお願いします。】!$F107="症状なし",$C99=45199,BN$11&gt;=$C99,BN$11&lt;=$E99,BN$11&lt;=$E99-($E99-$C99-7)),1,
IF(AND(対象名簿【こちらに入力をお願いします。】!$F107="症状あり",BN$11&gt;=$C99,BN$11&lt;=$E99,BN$11&lt;=$E99-($E99-$C99-14)),1,
IF(AND(対象名簿【こちらに入力をお願いします。】!$F107="症状なし",BN$11&gt;=$C99,BN$11&lt;=$E99,BN$11&lt;=$E99-($E99-$C99-6)),1,"")))))</f>
        <v/>
      </c>
      <c r="BO99" s="42" t="str">
        <f>IF(OR($C99="",$E99=""),"",
IF(AND(対象名簿【こちらに入力をお願いします。】!$F107="症状あり",$C99=45199,BO$11&gt;=$C99,BO$11&lt;=$E99,BO$11&lt;=$E99-($E99-$C99-15)),1,
IF(AND(対象名簿【こちらに入力をお願いします。】!$F107="症状なし",$C99=45199,BO$11&gt;=$C99,BO$11&lt;=$E99,BO$11&lt;=$E99-($E99-$C99-7)),1,
IF(AND(対象名簿【こちらに入力をお願いします。】!$F107="症状あり",BO$11&gt;=$C99,BO$11&lt;=$E99,BO$11&lt;=$E99-($E99-$C99-14)),1,
IF(AND(対象名簿【こちらに入力をお願いします。】!$F107="症状なし",BO$11&gt;=$C99,BO$11&lt;=$E99,BO$11&lt;=$E99-($E99-$C99-6)),1,"")))))</f>
        <v/>
      </c>
      <c r="BP99" s="42" t="str">
        <f>IF(OR($C99="",$E99=""),"",
IF(AND(対象名簿【こちらに入力をお願いします。】!$F107="症状あり",$C99=45199,BP$11&gt;=$C99,BP$11&lt;=$E99,BP$11&lt;=$E99-($E99-$C99-15)),1,
IF(AND(対象名簿【こちらに入力をお願いします。】!$F107="症状なし",$C99=45199,BP$11&gt;=$C99,BP$11&lt;=$E99,BP$11&lt;=$E99-($E99-$C99-7)),1,
IF(AND(対象名簿【こちらに入力をお願いします。】!$F107="症状あり",BP$11&gt;=$C99,BP$11&lt;=$E99,BP$11&lt;=$E99-($E99-$C99-14)),1,
IF(AND(対象名簿【こちらに入力をお願いします。】!$F107="症状なし",BP$11&gt;=$C99,BP$11&lt;=$E99,BP$11&lt;=$E99-($E99-$C99-6)),1,"")))))</f>
        <v/>
      </c>
      <c r="BQ99" s="42" t="str">
        <f>IF(OR($C99="",$E99=""),"",
IF(AND(対象名簿【こちらに入力をお願いします。】!$F107="症状あり",$C99=45199,BQ$11&gt;=$C99,BQ$11&lt;=$E99,BQ$11&lt;=$E99-($E99-$C99-15)),1,
IF(AND(対象名簿【こちらに入力をお願いします。】!$F107="症状なし",$C99=45199,BQ$11&gt;=$C99,BQ$11&lt;=$E99,BQ$11&lt;=$E99-($E99-$C99-7)),1,
IF(AND(対象名簿【こちらに入力をお願いします。】!$F107="症状あり",BQ$11&gt;=$C99,BQ$11&lt;=$E99,BQ$11&lt;=$E99-($E99-$C99-14)),1,
IF(AND(対象名簿【こちらに入力をお願いします。】!$F107="症状なし",BQ$11&gt;=$C99,BQ$11&lt;=$E99,BQ$11&lt;=$E99-($E99-$C99-6)),1,"")))))</f>
        <v/>
      </c>
      <c r="BR99" s="42" t="str">
        <f>IF(OR($C99="",$E99=""),"",
IF(AND(対象名簿【こちらに入力をお願いします。】!$F107="症状あり",$C99=45199,BR$11&gt;=$C99,BR$11&lt;=$E99,BR$11&lt;=$E99-($E99-$C99-15)),1,
IF(AND(対象名簿【こちらに入力をお願いします。】!$F107="症状なし",$C99=45199,BR$11&gt;=$C99,BR$11&lt;=$E99,BR$11&lt;=$E99-($E99-$C99-7)),1,
IF(AND(対象名簿【こちらに入力をお願いします。】!$F107="症状あり",BR$11&gt;=$C99,BR$11&lt;=$E99,BR$11&lt;=$E99-($E99-$C99-14)),1,
IF(AND(対象名簿【こちらに入力をお願いします。】!$F107="症状なし",BR$11&gt;=$C99,BR$11&lt;=$E99,BR$11&lt;=$E99-($E99-$C99-6)),1,"")))))</f>
        <v/>
      </c>
      <c r="BS99" s="42" t="str">
        <f>IF(OR($C99="",$E99=""),"",
IF(AND(対象名簿【こちらに入力をお願いします。】!$F107="症状あり",$C99=45199,BS$11&gt;=$C99,BS$11&lt;=$E99,BS$11&lt;=$E99-($E99-$C99-15)),1,
IF(AND(対象名簿【こちらに入力をお願いします。】!$F107="症状なし",$C99=45199,BS$11&gt;=$C99,BS$11&lt;=$E99,BS$11&lt;=$E99-($E99-$C99-7)),1,
IF(AND(対象名簿【こちらに入力をお願いします。】!$F107="症状あり",BS$11&gt;=$C99,BS$11&lt;=$E99,BS$11&lt;=$E99-($E99-$C99-14)),1,
IF(AND(対象名簿【こちらに入力をお願いします。】!$F107="症状なし",BS$11&gt;=$C99,BS$11&lt;=$E99,BS$11&lt;=$E99-($E99-$C99-6)),1,"")))))</f>
        <v/>
      </c>
      <c r="BT99" s="42" t="str">
        <f>IF(OR($C99="",$E99=""),"",
IF(AND(対象名簿【こちらに入力をお願いします。】!$F107="症状あり",$C99=45199,BT$11&gt;=$C99,BT$11&lt;=$E99,BT$11&lt;=$E99-($E99-$C99-15)),1,
IF(AND(対象名簿【こちらに入力をお願いします。】!$F107="症状なし",$C99=45199,BT$11&gt;=$C99,BT$11&lt;=$E99,BT$11&lt;=$E99-($E99-$C99-7)),1,
IF(AND(対象名簿【こちらに入力をお願いします。】!$F107="症状あり",BT$11&gt;=$C99,BT$11&lt;=$E99,BT$11&lt;=$E99-($E99-$C99-14)),1,
IF(AND(対象名簿【こちらに入力をお願いします。】!$F107="症状なし",BT$11&gt;=$C99,BT$11&lt;=$E99,BT$11&lt;=$E99-($E99-$C99-6)),1,"")))))</f>
        <v/>
      </c>
      <c r="BU99" s="42" t="str">
        <f>IF(OR($C99="",$E99=""),"",
IF(AND(対象名簿【こちらに入力をお願いします。】!$F107="症状あり",$C99=45199,BU$11&gt;=$C99,BU$11&lt;=$E99,BU$11&lt;=$E99-($E99-$C99-15)),1,
IF(AND(対象名簿【こちらに入力をお願いします。】!$F107="症状なし",$C99=45199,BU$11&gt;=$C99,BU$11&lt;=$E99,BU$11&lt;=$E99-($E99-$C99-7)),1,
IF(AND(対象名簿【こちらに入力をお願いします。】!$F107="症状あり",BU$11&gt;=$C99,BU$11&lt;=$E99,BU$11&lt;=$E99-($E99-$C99-14)),1,
IF(AND(対象名簿【こちらに入力をお願いします。】!$F107="症状なし",BU$11&gt;=$C99,BU$11&lt;=$E99,BU$11&lt;=$E99-($E99-$C99-6)),1,"")))))</f>
        <v/>
      </c>
      <c r="BV99" s="42" t="str">
        <f>IF(OR($C99="",$E99=""),"",
IF(AND(対象名簿【こちらに入力をお願いします。】!$F107="症状あり",$C99=45199,BV$11&gt;=$C99,BV$11&lt;=$E99,BV$11&lt;=$E99-($E99-$C99-15)),1,
IF(AND(対象名簿【こちらに入力をお願いします。】!$F107="症状なし",$C99=45199,BV$11&gt;=$C99,BV$11&lt;=$E99,BV$11&lt;=$E99-($E99-$C99-7)),1,
IF(AND(対象名簿【こちらに入力をお願いします。】!$F107="症状あり",BV$11&gt;=$C99,BV$11&lt;=$E99,BV$11&lt;=$E99-($E99-$C99-14)),1,
IF(AND(対象名簿【こちらに入力をお願いします。】!$F107="症状なし",BV$11&gt;=$C99,BV$11&lt;=$E99,BV$11&lt;=$E99-($E99-$C99-6)),1,"")))))</f>
        <v/>
      </c>
      <c r="BW99" s="42" t="str">
        <f>IF(OR($C99="",$E99=""),"",
IF(AND(対象名簿【こちらに入力をお願いします。】!$F107="症状あり",$C99=45199,BW$11&gt;=$C99,BW$11&lt;=$E99,BW$11&lt;=$E99-($E99-$C99-15)),1,
IF(AND(対象名簿【こちらに入力をお願いします。】!$F107="症状なし",$C99=45199,BW$11&gt;=$C99,BW$11&lt;=$E99,BW$11&lt;=$E99-($E99-$C99-7)),1,
IF(AND(対象名簿【こちらに入力をお願いします。】!$F107="症状あり",BW$11&gt;=$C99,BW$11&lt;=$E99,BW$11&lt;=$E99-($E99-$C99-14)),1,
IF(AND(対象名簿【こちらに入力をお願いします。】!$F107="症状なし",BW$11&gt;=$C99,BW$11&lt;=$E99,BW$11&lt;=$E99-($E99-$C99-6)),1,"")))))</f>
        <v/>
      </c>
      <c r="BX99" s="42" t="str">
        <f>IF(OR($C99="",$E99=""),"",
IF(AND(対象名簿【こちらに入力をお願いします。】!$F107="症状あり",$C99=45199,BX$11&gt;=$C99,BX$11&lt;=$E99,BX$11&lt;=$E99-($E99-$C99-15)),1,
IF(AND(対象名簿【こちらに入力をお願いします。】!$F107="症状なし",$C99=45199,BX$11&gt;=$C99,BX$11&lt;=$E99,BX$11&lt;=$E99-($E99-$C99-7)),1,
IF(AND(対象名簿【こちらに入力をお願いします。】!$F107="症状あり",BX$11&gt;=$C99,BX$11&lt;=$E99,BX$11&lt;=$E99-($E99-$C99-14)),1,
IF(AND(対象名簿【こちらに入力をお願いします。】!$F107="症状なし",BX$11&gt;=$C99,BX$11&lt;=$E99,BX$11&lt;=$E99-($E99-$C99-6)),1,"")))))</f>
        <v/>
      </c>
      <c r="BY99" s="42" t="str">
        <f>IF(OR($C99="",$E99=""),"",
IF(AND(対象名簿【こちらに入力をお願いします。】!$F107="症状あり",$C99=45199,BY$11&gt;=$C99,BY$11&lt;=$E99,BY$11&lt;=$E99-($E99-$C99-15)),1,
IF(AND(対象名簿【こちらに入力をお願いします。】!$F107="症状なし",$C99=45199,BY$11&gt;=$C99,BY$11&lt;=$E99,BY$11&lt;=$E99-($E99-$C99-7)),1,
IF(AND(対象名簿【こちらに入力をお願いします。】!$F107="症状あり",BY$11&gt;=$C99,BY$11&lt;=$E99,BY$11&lt;=$E99-($E99-$C99-14)),1,
IF(AND(対象名簿【こちらに入力をお願いします。】!$F107="症状なし",BY$11&gt;=$C99,BY$11&lt;=$E99,BY$11&lt;=$E99-($E99-$C99-6)),1,"")))))</f>
        <v/>
      </c>
      <c r="BZ99" s="42" t="str">
        <f>IF(OR($C99="",$E99=""),"",
IF(AND(対象名簿【こちらに入力をお願いします。】!$F107="症状あり",$C99=45199,BZ$11&gt;=$C99,BZ$11&lt;=$E99,BZ$11&lt;=$E99-($E99-$C99-15)),1,
IF(AND(対象名簿【こちらに入力をお願いします。】!$F107="症状なし",$C99=45199,BZ$11&gt;=$C99,BZ$11&lt;=$E99,BZ$11&lt;=$E99-($E99-$C99-7)),1,
IF(AND(対象名簿【こちらに入力をお願いします。】!$F107="症状あり",BZ$11&gt;=$C99,BZ$11&lt;=$E99,BZ$11&lt;=$E99-($E99-$C99-14)),1,
IF(AND(対象名簿【こちらに入力をお願いします。】!$F107="症状なし",BZ$11&gt;=$C99,BZ$11&lt;=$E99,BZ$11&lt;=$E99-($E99-$C99-6)),1,"")))))</f>
        <v/>
      </c>
      <c r="CA99" s="42" t="str">
        <f>IF(OR($C99="",$E99=""),"",
IF(AND(対象名簿【こちらに入力をお願いします。】!$F107="症状あり",$C99=45199,CA$11&gt;=$C99,CA$11&lt;=$E99,CA$11&lt;=$E99-($E99-$C99-15)),1,
IF(AND(対象名簿【こちらに入力をお願いします。】!$F107="症状なし",$C99=45199,CA$11&gt;=$C99,CA$11&lt;=$E99,CA$11&lt;=$E99-($E99-$C99-7)),1,
IF(AND(対象名簿【こちらに入力をお願いします。】!$F107="症状あり",CA$11&gt;=$C99,CA$11&lt;=$E99,CA$11&lt;=$E99-($E99-$C99-14)),1,
IF(AND(対象名簿【こちらに入力をお願いします。】!$F107="症状なし",CA$11&gt;=$C99,CA$11&lt;=$E99,CA$11&lt;=$E99-($E99-$C99-6)),1,"")))))</f>
        <v/>
      </c>
      <c r="CB99" s="42" t="str">
        <f>IF(OR($C99="",$E99=""),"",
IF(AND(対象名簿【こちらに入力をお願いします。】!$F107="症状あり",$C99=45199,CB$11&gt;=$C99,CB$11&lt;=$E99,CB$11&lt;=$E99-($E99-$C99-15)),1,
IF(AND(対象名簿【こちらに入力をお願いします。】!$F107="症状なし",$C99=45199,CB$11&gt;=$C99,CB$11&lt;=$E99,CB$11&lt;=$E99-($E99-$C99-7)),1,
IF(AND(対象名簿【こちらに入力をお願いします。】!$F107="症状あり",CB$11&gt;=$C99,CB$11&lt;=$E99,CB$11&lt;=$E99-($E99-$C99-14)),1,
IF(AND(対象名簿【こちらに入力をお願いします。】!$F107="症状なし",CB$11&gt;=$C99,CB$11&lt;=$E99,CB$11&lt;=$E99-($E99-$C99-6)),1,"")))))</f>
        <v/>
      </c>
      <c r="CC99" s="42" t="str">
        <f>IF(OR($C99="",$E99=""),"",
IF(AND(対象名簿【こちらに入力をお願いします。】!$F107="症状あり",$C99=45199,CC$11&gt;=$C99,CC$11&lt;=$E99,CC$11&lt;=$E99-($E99-$C99-15)),1,
IF(AND(対象名簿【こちらに入力をお願いします。】!$F107="症状なし",$C99=45199,CC$11&gt;=$C99,CC$11&lt;=$E99,CC$11&lt;=$E99-($E99-$C99-7)),1,
IF(AND(対象名簿【こちらに入力をお願いします。】!$F107="症状あり",CC$11&gt;=$C99,CC$11&lt;=$E99,CC$11&lt;=$E99-($E99-$C99-14)),1,
IF(AND(対象名簿【こちらに入力をお願いします。】!$F107="症状なし",CC$11&gt;=$C99,CC$11&lt;=$E99,CC$11&lt;=$E99-($E99-$C99-6)),1,"")))))</f>
        <v/>
      </c>
      <c r="CD99" s="42" t="str">
        <f>IF(OR($C99="",$E99=""),"",
IF(AND(対象名簿【こちらに入力をお願いします。】!$F107="症状あり",$C99=45199,CD$11&gt;=$C99,CD$11&lt;=$E99,CD$11&lt;=$E99-($E99-$C99-15)),1,
IF(AND(対象名簿【こちらに入力をお願いします。】!$F107="症状なし",$C99=45199,CD$11&gt;=$C99,CD$11&lt;=$E99,CD$11&lt;=$E99-($E99-$C99-7)),1,
IF(AND(対象名簿【こちらに入力をお願いします。】!$F107="症状あり",CD$11&gt;=$C99,CD$11&lt;=$E99,CD$11&lt;=$E99-($E99-$C99-14)),1,
IF(AND(対象名簿【こちらに入力をお願いします。】!$F107="症状なし",CD$11&gt;=$C99,CD$11&lt;=$E99,CD$11&lt;=$E99-($E99-$C99-6)),1,"")))))</f>
        <v/>
      </c>
      <c r="CE99" s="42" t="str">
        <f>IF(OR($C99="",$E99=""),"",
IF(AND(対象名簿【こちらに入力をお願いします。】!$F107="症状あり",$C99=45199,CE$11&gt;=$C99,CE$11&lt;=$E99,CE$11&lt;=$E99-($E99-$C99-15)),1,
IF(AND(対象名簿【こちらに入力をお願いします。】!$F107="症状なし",$C99=45199,CE$11&gt;=$C99,CE$11&lt;=$E99,CE$11&lt;=$E99-($E99-$C99-7)),1,
IF(AND(対象名簿【こちらに入力をお願いします。】!$F107="症状あり",CE$11&gt;=$C99,CE$11&lt;=$E99,CE$11&lt;=$E99-($E99-$C99-14)),1,
IF(AND(対象名簿【こちらに入力をお願いします。】!$F107="症状なし",CE$11&gt;=$C99,CE$11&lt;=$E99,CE$11&lt;=$E99-($E99-$C99-6)),1,"")))))</f>
        <v/>
      </c>
      <c r="CF99" s="42" t="str">
        <f>IF(OR($C99="",$E99=""),"",
IF(AND(対象名簿【こちらに入力をお願いします。】!$F107="症状あり",$C99=45199,CF$11&gt;=$C99,CF$11&lt;=$E99,CF$11&lt;=$E99-($E99-$C99-15)),1,
IF(AND(対象名簿【こちらに入力をお願いします。】!$F107="症状なし",$C99=45199,CF$11&gt;=$C99,CF$11&lt;=$E99,CF$11&lt;=$E99-($E99-$C99-7)),1,
IF(AND(対象名簿【こちらに入力をお願いします。】!$F107="症状あり",CF$11&gt;=$C99,CF$11&lt;=$E99,CF$11&lt;=$E99-($E99-$C99-14)),1,
IF(AND(対象名簿【こちらに入力をお願いします。】!$F107="症状なし",CF$11&gt;=$C99,CF$11&lt;=$E99,CF$11&lt;=$E99-($E99-$C99-6)),1,"")))))</f>
        <v/>
      </c>
      <c r="CG99" s="42" t="str">
        <f>IF(OR($C99="",$E99=""),"",
IF(AND(対象名簿【こちらに入力をお願いします。】!$F107="症状あり",$C99=45199,CG$11&gt;=$C99,CG$11&lt;=$E99,CG$11&lt;=$E99-($E99-$C99-15)),1,
IF(AND(対象名簿【こちらに入力をお願いします。】!$F107="症状なし",$C99=45199,CG$11&gt;=$C99,CG$11&lt;=$E99,CG$11&lt;=$E99-($E99-$C99-7)),1,
IF(AND(対象名簿【こちらに入力をお願いします。】!$F107="症状あり",CG$11&gt;=$C99,CG$11&lt;=$E99,CG$11&lt;=$E99-($E99-$C99-14)),1,
IF(AND(対象名簿【こちらに入力をお願いします。】!$F107="症状なし",CG$11&gt;=$C99,CG$11&lt;=$E99,CG$11&lt;=$E99-($E99-$C99-6)),1,"")))))</f>
        <v/>
      </c>
      <c r="CH99" s="42" t="str">
        <f>IF(OR($C99="",$E99=""),"",
IF(AND(対象名簿【こちらに入力をお願いします。】!$F107="症状あり",$C99=45199,CH$11&gt;=$C99,CH$11&lt;=$E99,CH$11&lt;=$E99-($E99-$C99-15)),1,
IF(AND(対象名簿【こちらに入力をお願いします。】!$F107="症状なし",$C99=45199,CH$11&gt;=$C99,CH$11&lt;=$E99,CH$11&lt;=$E99-($E99-$C99-7)),1,
IF(AND(対象名簿【こちらに入力をお願いします。】!$F107="症状あり",CH$11&gt;=$C99,CH$11&lt;=$E99,CH$11&lt;=$E99-($E99-$C99-14)),1,
IF(AND(対象名簿【こちらに入力をお願いします。】!$F107="症状なし",CH$11&gt;=$C99,CH$11&lt;=$E99,CH$11&lt;=$E99-($E99-$C99-6)),1,"")))))</f>
        <v/>
      </c>
      <c r="CI99" s="42" t="str">
        <f>IF(OR($C99="",$E99=""),"",
IF(AND(対象名簿【こちらに入力をお願いします。】!$F107="症状あり",$C99=45199,CI$11&gt;=$C99,CI$11&lt;=$E99,CI$11&lt;=$E99-($E99-$C99-15)),1,
IF(AND(対象名簿【こちらに入力をお願いします。】!$F107="症状なし",$C99=45199,CI$11&gt;=$C99,CI$11&lt;=$E99,CI$11&lt;=$E99-($E99-$C99-7)),1,
IF(AND(対象名簿【こちらに入力をお願いします。】!$F107="症状あり",CI$11&gt;=$C99,CI$11&lt;=$E99,CI$11&lt;=$E99-($E99-$C99-14)),1,
IF(AND(対象名簿【こちらに入力をお願いします。】!$F107="症状なし",CI$11&gt;=$C99,CI$11&lt;=$E99,CI$11&lt;=$E99-($E99-$C99-6)),1,"")))))</f>
        <v/>
      </c>
      <c r="CJ99" s="42" t="str">
        <f>IF(OR($C99="",$E99=""),"",
IF(AND(対象名簿【こちらに入力をお願いします。】!$F107="症状あり",$C99=45199,CJ$11&gt;=$C99,CJ$11&lt;=$E99,CJ$11&lt;=$E99-($E99-$C99-15)),1,
IF(AND(対象名簿【こちらに入力をお願いします。】!$F107="症状なし",$C99=45199,CJ$11&gt;=$C99,CJ$11&lt;=$E99,CJ$11&lt;=$E99-($E99-$C99-7)),1,
IF(AND(対象名簿【こちらに入力をお願いします。】!$F107="症状あり",CJ$11&gt;=$C99,CJ$11&lt;=$E99,CJ$11&lt;=$E99-($E99-$C99-14)),1,
IF(AND(対象名簿【こちらに入力をお願いします。】!$F107="症状なし",CJ$11&gt;=$C99,CJ$11&lt;=$E99,CJ$11&lt;=$E99-($E99-$C99-6)),1,"")))))</f>
        <v/>
      </c>
      <c r="CK99" s="42" t="str">
        <f>IF(OR($C99="",$E99=""),"",
IF(AND(対象名簿【こちらに入力をお願いします。】!$F107="症状あり",$C99=45199,CK$11&gt;=$C99,CK$11&lt;=$E99,CK$11&lt;=$E99-($E99-$C99-15)),1,
IF(AND(対象名簿【こちらに入力をお願いします。】!$F107="症状なし",$C99=45199,CK$11&gt;=$C99,CK$11&lt;=$E99,CK$11&lt;=$E99-($E99-$C99-7)),1,
IF(AND(対象名簿【こちらに入力をお願いします。】!$F107="症状あり",CK$11&gt;=$C99,CK$11&lt;=$E99,CK$11&lt;=$E99-($E99-$C99-14)),1,
IF(AND(対象名簿【こちらに入力をお願いします。】!$F107="症状なし",CK$11&gt;=$C99,CK$11&lt;=$E99,CK$11&lt;=$E99-($E99-$C99-6)),1,"")))))</f>
        <v/>
      </c>
      <c r="CL99" s="42" t="str">
        <f>IF(OR($C99="",$E99=""),"",
IF(AND(対象名簿【こちらに入力をお願いします。】!$F107="症状あり",$C99=45199,CL$11&gt;=$C99,CL$11&lt;=$E99,CL$11&lt;=$E99-($E99-$C99-15)),1,
IF(AND(対象名簿【こちらに入力をお願いします。】!$F107="症状なし",$C99=45199,CL$11&gt;=$C99,CL$11&lt;=$E99,CL$11&lt;=$E99-($E99-$C99-7)),1,
IF(AND(対象名簿【こちらに入力をお願いします。】!$F107="症状あり",CL$11&gt;=$C99,CL$11&lt;=$E99,CL$11&lt;=$E99-($E99-$C99-14)),1,
IF(AND(対象名簿【こちらに入力をお願いします。】!$F107="症状なし",CL$11&gt;=$C99,CL$11&lt;=$E99,CL$11&lt;=$E99-($E99-$C99-6)),1,"")))))</f>
        <v/>
      </c>
      <c r="CM99" s="42" t="str">
        <f>IF(OR($C99="",$E99=""),"",
IF(AND(対象名簿【こちらに入力をお願いします。】!$F107="症状あり",$C99=45199,CM$11&gt;=$C99,CM$11&lt;=$E99,CM$11&lt;=$E99-($E99-$C99-15)),1,
IF(AND(対象名簿【こちらに入力をお願いします。】!$F107="症状なし",$C99=45199,CM$11&gt;=$C99,CM$11&lt;=$E99,CM$11&lt;=$E99-($E99-$C99-7)),1,
IF(AND(対象名簿【こちらに入力をお願いします。】!$F107="症状あり",CM$11&gt;=$C99,CM$11&lt;=$E99,CM$11&lt;=$E99-($E99-$C99-14)),1,
IF(AND(対象名簿【こちらに入力をお願いします。】!$F107="症状なし",CM$11&gt;=$C99,CM$11&lt;=$E99,CM$11&lt;=$E99-($E99-$C99-6)),1,"")))))</f>
        <v/>
      </c>
      <c r="CN99" s="42" t="str">
        <f>IF(OR($C99="",$E99=""),"",
IF(AND(対象名簿【こちらに入力をお願いします。】!$F107="症状あり",$C99=45199,CN$11&gt;=$C99,CN$11&lt;=$E99,CN$11&lt;=$E99-($E99-$C99-15)),1,
IF(AND(対象名簿【こちらに入力をお願いします。】!$F107="症状なし",$C99=45199,CN$11&gt;=$C99,CN$11&lt;=$E99,CN$11&lt;=$E99-($E99-$C99-7)),1,
IF(AND(対象名簿【こちらに入力をお願いします。】!$F107="症状あり",CN$11&gt;=$C99,CN$11&lt;=$E99,CN$11&lt;=$E99-($E99-$C99-14)),1,
IF(AND(対象名簿【こちらに入力をお願いします。】!$F107="症状なし",CN$11&gt;=$C99,CN$11&lt;=$E99,CN$11&lt;=$E99-($E99-$C99-6)),1,"")))))</f>
        <v/>
      </c>
      <c r="CO99" s="42" t="str">
        <f>IF(OR($C99="",$E99=""),"",
IF(AND(対象名簿【こちらに入力をお願いします。】!$F107="症状あり",$C99=45199,CO$11&gt;=$C99,CO$11&lt;=$E99,CO$11&lt;=$E99-($E99-$C99-15)),1,
IF(AND(対象名簿【こちらに入力をお願いします。】!$F107="症状なし",$C99=45199,CO$11&gt;=$C99,CO$11&lt;=$E99,CO$11&lt;=$E99-($E99-$C99-7)),1,
IF(AND(対象名簿【こちらに入力をお願いします。】!$F107="症状あり",CO$11&gt;=$C99,CO$11&lt;=$E99,CO$11&lt;=$E99-($E99-$C99-14)),1,
IF(AND(対象名簿【こちらに入力をお願いします。】!$F107="症状なし",CO$11&gt;=$C99,CO$11&lt;=$E99,CO$11&lt;=$E99-($E99-$C99-6)),1,"")))))</f>
        <v/>
      </c>
      <c r="CP99" s="42" t="str">
        <f>IF(OR($C99="",$E99=""),"",
IF(AND(対象名簿【こちらに入力をお願いします。】!$F107="症状あり",$C99=45199,CP$11&gt;=$C99,CP$11&lt;=$E99,CP$11&lt;=$E99-($E99-$C99-15)),1,
IF(AND(対象名簿【こちらに入力をお願いします。】!$F107="症状なし",$C99=45199,CP$11&gt;=$C99,CP$11&lt;=$E99,CP$11&lt;=$E99-($E99-$C99-7)),1,
IF(AND(対象名簿【こちらに入力をお願いします。】!$F107="症状あり",CP$11&gt;=$C99,CP$11&lt;=$E99,CP$11&lt;=$E99-($E99-$C99-14)),1,
IF(AND(対象名簿【こちらに入力をお願いします。】!$F107="症状なし",CP$11&gt;=$C99,CP$11&lt;=$E99,CP$11&lt;=$E99-($E99-$C99-6)),1,"")))))</f>
        <v/>
      </c>
      <c r="CQ99" s="42" t="str">
        <f>IF(OR($C99="",$E99=""),"",
IF(AND(対象名簿【こちらに入力をお願いします。】!$F107="症状あり",$C99=45199,CQ$11&gt;=$C99,CQ$11&lt;=$E99,CQ$11&lt;=$E99-($E99-$C99-15)),1,
IF(AND(対象名簿【こちらに入力をお願いします。】!$F107="症状なし",$C99=45199,CQ$11&gt;=$C99,CQ$11&lt;=$E99,CQ$11&lt;=$E99-($E99-$C99-7)),1,
IF(AND(対象名簿【こちらに入力をお願いします。】!$F107="症状あり",CQ$11&gt;=$C99,CQ$11&lt;=$E99,CQ$11&lt;=$E99-($E99-$C99-14)),1,
IF(AND(対象名簿【こちらに入力をお願いします。】!$F107="症状なし",CQ$11&gt;=$C99,CQ$11&lt;=$E99,CQ$11&lt;=$E99-($E99-$C99-6)),1,"")))))</f>
        <v/>
      </c>
      <c r="CR99" s="42" t="str">
        <f>IF(OR($C99="",$E99=""),"",
IF(AND(対象名簿【こちらに入力をお願いします。】!$F107="症状あり",$C99=45199,CR$11&gt;=$C99,CR$11&lt;=$E99,CR$11&lt;=$E99-($E99-$C99-15)),1,
IF(AND(対象名簿【こちらに入力をお願いします。】!$F107="症状なし",$C99=45199,CR$11&gt;=$C99,CR$11&lt;=$E99,CR$11&lt;=$E99-($E99-$C99-7)),1,
IF(AND(対象名簿【こちらに入力をお願いします。】!$F107="症状あり",CR$11&gt;=$C99,CR$11&lt;=$E99,CR$11&lt;=$E99-($E99-$C99-14)),1,
IF(AND(対象名簿【こちらに入力をお願いします。】!$F107="症状なし",CR$11&gt;=$C99,CR$11&lt;=$E99,CR$11&lt;=$E99-($E99-$C99-6)),1,"")))))</f>
        <v/>
      </c>
      <c r="CS99" s="42" t="str">
        <f>IF(OR($C99="",$E99=""),"",
IF(AND(対象名簿【こちらに入力をお願いします。】!$F107="症状あり",$C99=45199,CS$11&gt;=$C99,CS$11&lt;=$E99,CS$11&lt;=$E99-($E99-$C99-15)),1,
IF(AND(対象名簿【こちらに入力をお願いします。】!$F107="症状なし",$C99=45199,CS$11&gt;=$C99,CS$11&lt;=$E99,CS$11&lt;=$E99-($E99-$C99-7)),1,
IF(AND(対象名簿【こちらに入力をお願いします。】!$F107="症状あり",CS$11&gt;=$C99,CS$11&lt;=$E99,CS$11&lt;=$E99-($E99-$C99-14)),1,
IF(AND(対象名簿【こちらに入力をお願いします。】!$F107="症状なし",CS$11&gt;=$C99,CS$11&lt;=$E99,CS$11&lt;=$E99-($E99-$C99-6)),1,"")))))</f>
        <v/>
      </c>
      <c r="CT99" s="42" t="str">
        <f>IF(OR($C99="",$E99=""),"",
IF(AND(対象名簿【こちらに入力をお願いします。】!$F107="症状あり",$C99=45199,CT$11&gt;=$C99,CT$11&lt;=$E99,CT$11&lt;=$E99-($E99-$C99-15)),1,
IF(AND(対象名簿【こちらに入力をお願いします。】!$F107="症状なし",$C99=45199,CT$11&gt;=$C99,CT$11&lt;=$E99,CT$11&lt;=$E99-($E99-$C99-7)),1,
IF(AND(対象名簿【こちらに入力をお願いします。】!$F107="症状あり",CT$11&gt;=$C99,CT$11&lt;=$E99,CT$11&lt;=$E99-($E99-$C99-14)),1,
IF(AND(対象名簿【こちらに入力をお願いします。】!$F107="症状なし",CT$11&gt;=$C99,CT$11&lt;=$E99,CT$11&lt;=$E99-($E99-$C99-6)),1,"")))))</f>
        <v/>
      </c>
      <c r="CU99" s="42" t="str">
        <f>IF(OR($C99="",$E99=""),"",
IF(AND(対象名簿【こちらに入力をお願いします。】!$F107="症状あり",$C99=45199,CU$11&gt;=$C99,CU$11&lt;=$E99,CU$11&lt;=$E99-($E99-$C99-15)),1,
IF(AND(対象名簿【こちらに入力をお願いします。】!$F107="症状なし",$C99=45199,CU$11&gt;=$C99,CU$11&lt;=$E99,CU$11&lt;=$E99-($E99-$C99-7)),1,
IF(AND(対象名簿【こちらに入力をお願いします。】!$F107="症状あり",CU$11&gt;=$C99,CU$11&lt;=$E99,CU$11&lt;=$E99-($E99-$C99-14)),1,
IF(AND(対象名簿【こちらに入力をお願いします。】!$F107="症状なし",CU$11&gt;=$C99,CU$11&lt;=$E99,CU$11&lt;=$E99-($E99-$C99-6)),1,"")))))</f>
        <v/>
      </c>
    </row>
    <row r="100" spans="1:99" s="24" customFormat="1">
      <c r="A100" s="67">
        <f>対象名簿【こちらに入力をお願いします。】!A108</f>
        <v>89</v>
      </c>
      <c r="B100" s="67" t="str">
        <f>IF(AND(対象名簿【こちらに入力をお願いします。】!$K$4&lt;=29,対象名簿【こちらに入力をお願いします。】!B108&lt;&gt;""),対象名簿【こちらに入力をお願いします。】!B108,"")</f>
        <v>利用者CK</v>
      </c>
      <c r="C100" s="68" t="str">
        <f>IF(AND(対象名簿【こちらに入力をお願いします。】!$K$4&lt;=29,対象名簿【こちらに入力をお願いします。】!C108&lt;&gt;""),対象名簿【こちらに入力をお願いします。】!C108,"")</f>
        <v/>
      </c>
      <c r="D100" s="69" t="s">
        <v>3</v>
      </c>
      <c r="E100" s="70" t="str">
        <f>IF(AND(対象名簿【こちらに入力をお願いします。】!$K$4&lt;=29,対象名簿【こちらに入力をお願いします。】!E108&lt;&gt;""),対象名簿【こちらに入力をお願いします。】!E108,"")</f>
        <v/>
      </c>
      <c r="F100" s="83">
        <f t="shared" si="9"/>
        <v>0</v>
      </c>
      <c r="G100" s="71">
        <f t="shared" si="10"/>
        <v>0</v>
      </c>
      <c r="H100" s="92"/>
      <c r="I100" s="42" t="str">
        <f>IF(OR($C100="",$E100=""),"",
IF(AND(対象名簿【こちらに入力をお願いします。】!$F108="症状あり",$C100=45199,I$11&gt;=$C100,I$11&lt;=$E100,I$11&lt;=$E100-($E100-$C100-15)),1,
IF(AND(対象名簿【こちらに入力をお願いします。】!$F108="症状なし",$C100=45199,I$11&gt;=$C100,I$11&lt;=$E100,I$11&lt;=$E100-($E100-$C100-7)),1,
IF(AND(対象名簿【こちらに入力をお願いします。】!$F108="症状あり",I$11&gt;=$C100,I$11&lt;=$E100,I$11&lt;=$E100-($E100-$C100-14)),1,
IF(AND(対象名簿【こちらに入力をお願いします。】!$F108="症状なし",I$11&gt;=$C100,I$11&lt;=$E100,I$11&lt;=$E100-($E100-$C100-6)),1,"")))))</f>
        <v/>
      </c>
      <c r="J100" s="42" t="str">
        <f>IF(OR($C100="",$E100=""),"",
IF(AND(対象名簿【こちらに入力をお願いします。】!$F108="症状あり",$C100=45199,J$11&gt;=$C100,J$11&lt;=$E100,J$11&lt;=$E100-($E100-$C100-15)),1,
IF(AND(対象名簿【こちらに入力をお願いします。】!$F108="症状なし",$C100=45199,J$11&gt;=$C100,J$11&lt;=$E100,J$11&lt;=$E100-($E100-$C100-7)),1,
IF(AND(対象名簿【こちらに入力をお願いします。】!$F108="症状あり",J$11&gt;=$C100,J$11&lt;=$E100,J$11&lt;=$E100-($E100-$C100-14)),1,
IF(AND(対象名簿【こちらに入力をお願いします。】!$F108="症状なし",J$11&gt;=$C100,J$11&lt;=$E100,J$11&lt;=$E100-($E100-$C100-6)),1,"")))))</f>
        <v/>
      </c>
      <c r="K100" s="42" t="str">
        <f>IF(OR($C100="",$E100=""),"",
IF(AND(対象名簿【こちらに入力をお願いします。】!$F108="症状あり",$C100=45199,K$11&gt;=$C100,K$11&lt;=$E100,K$11&lt;=$E100-($E100-$C100-15)),1,
IF(AND(対象名簿【こちらに入力をお願いします。】!$F108="症状なし",$C100=45199,K$11&gt;=$C100,K$11&lt;=$E100,K$11&lt;=$E100-($E100-$C100-7)),1,
IF(AND(対象名簿【こちらに入力をお願いします。】!$F108="症状あり",K$11&gt;=$C100,K$11&lt;=$E100,K$11&lt;=$E100-($E100-$C100-14)),1,
IF(AND(対象名簿【こちらに入力をお願いします。】!$F108="症状なし",K$11&gt;=$C100,K$11&lt;=$E100,K$11&lt;=$E100-($E100-$C100-6)),1,"")))))</f>
        <v/>
      </c>
      <c r="L100" s="42" t="str">
        <f>IF(OR($C100="",$E100=""),"",
IF(AND(対象名簿【こちらに入力をお願いします。】!$F108="症状あり",$C100=45199,L$11&gt;=$C100,L$11&lt;=$E100,L$11&lt;=$E100-($E100-$C100-15)),1,
IF(AND(対象名簿【こちらに入力をお願いします。】!$F108="症状なし",$C100=45199,L$11&gt;=$C100,L$11&lt;=$E100,L$11&lt;=$E100-($E100-$C100-7)),1,
IF(AND(対象名簿【こちらに入力をお願いします。】!$F108="症状あり",L$11&gt;=$C100,L$11&lt;=$E100,L$11&lt;=$E100-($E100-$C100-14)),1,
IF(AND(対象名簿【こちらに入力をお願いします。】!$F108="症状なし",L$11&gt;=$C100,L$11&lt;=$E100,L$11&lt;=$E100-($E100-$C100-6)),1,"")))))</f>
        <v/>
      </c>
      <c r="M100" s="42" t="str">
        <f>IF(OR($C100="",$E100=""),"",
IF(AND(対象名簿【こちらに入力をお願いします。】!$F108="症状あり",$C100=45199,M$11&gt;=$C100,M$11&lt;=$E100,M$11&lt;=$E100-($E100-$C100-15)),1,
IF(AND(対象名簿【こちらに入力をお願いします。】!$F108="症状なし",$C100=45199,M$11&gt;=$C100,M$11&lt;=$E100,M$11&lt;=$E100-($E100-$C100-7)),1,
IF(AND(対象名簿【こちらに入力をお願いします。】!$F108="症状あり",M$11&gt;=$C100,M$11&lt;=$E100,M$11&lt;=$E100-($E100-$C100-14)),1,
IF(AND(対象名簿【こちらに入力をお願いします。】!$F108="症状なし",M$11&gt;=$C100,M$11&lt;=$E100,M$11&lt;=$E100-($E100-$C100-6)),1,"")))))</f>
        <v/>
      </c>
      <c r="N100" s="42" t="str">
        <f>IF(OR($C100="",$E100=""),"",
IF(AND(対象名簿【こちらに入力をお願いします。】!$F108="症状あり",$C100=45199,N$11&gt;=$C100,N$11&lt;=$E100,N$11&lt;=$E100-($E100-$C100-15)),1,
IF(AND(対象名簿【こちらに入力をお願いします。】!$F108="症状なし",$C100=45199,N$11&gt;=$C100,N$11&lt;=$E100,N$11&lt;=$E100-($E100-$C100-7)),1,
IF(AND(対象名簿【こちらに入力をお願いします。】!$F108="症状あり",N$11&gt;=$C100,N$11&lt;=$E100,N$11&lt;=$E100-($E100-$C100-14)),1,
IF(AND(対象名簿【こちらに入力をお願いします。】!$F108="症状なし",N$11&gt;=$C100,N$11&lt;=$E100,N$11&lt;=$E100-($E100-$C100-6)),1,"")))))</f>
        <v/>
      </c>
      <c r="O100" s="42" t="str">
        <f>IF(OR($C100="",$E100=""),"",
IF(AND(対象名簿【こちらに入力をお願いします。】!$F108="症状あり",$C100=45199,O$11&gt;=$C100,O$11&lt;=$E100,O$11&lt;=$E100-($E100-$C100-15)),1,
IF(AND(対象名簿【こちらに入力をお願いします。】!$F108="症状なし",$C100=45199,O$11&gt;=$C100,O$11&lt;=$E100,O$11&lt;=$E100-($E100-$C100-7)),1,
IF(AND(対象名簿【こちらに入力をお願いします。】!$F108="症状あり",O$11&gt;=$C100,O$11&lt;=$E100,O$11&lt;=$E100-($E100-$C100-14)),1,
IF(AND(対象名簿【こちらに入力をお願いします。】!$F108="症状なし",O$11&gt;=$C100,O$11&lt;=$E100,O$11&lt;=$E100-($E100-$C100-6)),1,"")))))</f>
        <v/>
      </c>
      <c r="P100" s="42" t="str">
        <f>IF(OR($C100="",$E100=""),"",
IF(AND(対象名簿【こちらに入力をお願いします。】!$F108="症状あり",$C100=45199,P$11&gt;=$C100,P$11&lt;=$E100,P$11&lt;=$E100-($E100-$C100-15)),1,
IF(AND(対象名簿【こちらに入力をお願いします。】!$F108="症状なし",$C100=45199,P$11&gt;=$C100,P$11&lt;=$E100,P$11&lt;=$E100-($E100-$C100-7)),1,
IF(AND(対象名簿【こちらに入力をお願いします。】!$F108="症状あり",P$11&gt;=$C100,P$11&lt;=$E100,P$11&lt;=$E100-($E100-$C100-14)),1,
IF(AND(対象名簿【こちらに入力をお願いします。】!$F108="症状なし",P$11&gt;=$C100,P$11&lt;=$E100,P$11&lt;=$E100-($E100-$C100-6)),1,"")))))</f>
        <v/>
      </c>
      <c r="Q100" s="42" t="str">
        <f>IF(OR($C100="",$E100=""),"",
IF(AND(対象名簿【こちらに入力をお願いします。】!$F108="症状あり",$C100=45199,Q$11&gt;=$C100,Q$11&lt;=$E100,Q$11&lt;=$E100-($E100-$C100-15)),1,
IF(AND(対象名簿【こちらに入力をお願いします。】!$F108="症状なし",$C100=45199,Q$11&gt;=$C100,Q$11&lt;=$E100,Q$11&lt;=$E100-($E100-$C100-7)),1,
IF(AND(対象名簿【こちらに入力をお願いします。】!$F108="症状あり",Q$11&gt;=$C100,Q$11&lt;=$E100,Q$11&lt;=$E100-($E100-$C100-14)),1,
IF(AND(対象名簿【こちらに入力をお願いします。】!$F108="症状なし",Q$11&gt;=$C100,Q$11&lt;=$E100,Q$11&lt;=$E100-($E100-$C100-6)),1,"")))))</f>
        <v/>
      </c>
      <c r="R100" s="42" t="str">
        <f>IF(OR($C100="",$E100=""),"",
IF(AND(対象名簿【こちらに入力をお願いします。】!$F108="症状あり",$C100=45199,R$11&gt;=$C100,R$11&lt;=$E100,R$11&lt;=$E100-($E100-$C100-15)),1,
IF(AND(対象名簿【こちらに入力をお願いします。】!$F108="症状なし",$C100=45199,R$11&gt;=$C100,R$11&lt;=$E100,R$11&lt;=$E100-($E100-$C100-7)),1,
IF(AND(対象名簿【こちらに入力をお願いします。】!$F108="症状あり",R$11&gt;=$C100,R$11&lt;=$E100,R$11&lt;=$E100-($E100-$C100-14)),1,
IF(AND(対象名簿【こちらに入力をお願いします。】!$F108="症状なし",R$11&gt;=$C100,R$11&lt;=$E100,R$11&lt;=$E100-($E100-$C100-6)),1,"")))))</f>
        <v/>
      </c>
      <c r="S100" s="42" t="str">
        <f>IF(OR($C100="",$E100=""),"",
IF(AND(対象名簿【こちらに入力をお願いします。】!$F108="症状あり",$C100=45199,S$11&gt;=$C100,S$11&lt;=$E100,S$11&lt;=$E100-($E100-$C100-15)),1,
IF(AND(対象名簿【こちらに入力をお願いします。】!$F108="症状なし",$C100=45199,S$11&gt;=$C100,S$11&lt;=$E100,S$11&lt;=$E100-($E100-$C100-7)),1,
IF(AND(対象名簿【こちらに入力をお願いします。】!$F108="症状あり",S$11&gt;=$C100,S$11&lt;=$E100,S$11&lt;=$E100-($E100-$C100-14)),1,
IF(AND(対象名簿【こちらに入力をお願いします。】!$F108="症状なし",S$11&gt;=$C100,S$11&lt;=$E100,S$11&lt;=$E100-($E100-$C100-6)),1,"")))))</f>
        <v/>
      </c>
      <c r="T100" s="42" t="str">
        <f>IF(OR($C100="",$E100=""),"",
IF(AND(対象名簿【こちらに入力をお願いします。】!$F108="症状あり",$C100=45199,T$11&gt;=$C100,T$11&lt;=$E100,T$11&lt;=$E100-($E100-$C100-15)),1,
IF(AND(対象名簿【こちらに入力をお願いします。】!$F108="症状なし",$C100=45199,T$11&gt;=$C100,T$11&lt;=$E100,T$11&lt;=$E100-($E100-$C100-7)),1,
IF(AND(対象名簿【こちらに入力をお願いします。】!$F108="症状あり",T$11&gt;=$C100,T$11&lt;=$E100,T$11&lt;=$E100-($E100-$C100-14)),1,
IF(AND(対象名簿【こちらに入力をお願いします。】!$F108="症状なし",T$11&gt;=$C100,T$11&lt;=$E100,T$11&lt;=$E100-($E100-$C100-6)),1,"")))))</f>
        <v/>
      </c>
      <c r="U100" s="42" t="str">
        <f>IF(OR($C100="",$E100=""),"",
IF(AND(対象名簿【こちらに入力をお願いします。】!$F108="症状あり",$C100=45199,U$11&gt;=$C100,U$11&lt;=$E100,U$11&lt;=$E100-($E100-$C100-15)),1,
IF(AND(対象名簿【こちらに入力をお願いします。】!$F108="症状なし",$C100=45199,U$11&gt;=$C100,U$11&lt;=$E100,U$11&lt;=$E100-($E100-$C100-7)),1,
IF(AND(対象名簿【こちらに入力をお願いします。】!$F108="症状あり",U$11&gt;=$C100,U$11&lt;=$E100,U$11&lt;=$E100-($E100-$C100-14)),1,
IF(AND(対象名簿【こちらに入力をお願いします。】!$F108="症状なし",U$11&gt;=$C100,U$11&lt;=$E100,U$11&lt;=$E100-($E100-$C100-6)),1,"")))))</f>
        <v/>
      </c>
      <c r="V100" s="42" t="str">
        <f>IF(OR($C100="",$E100=""),"",
IF(AND(対象名簿【こちらに入力をお願いします。】!$F108="症状あり",$C100=45199,V$11&gt;=$C100,V$11&lt;=$E100,V$11&lt;=$E100-($E100-$C100-15)),1,
IF(AND(対象名簿【こちらに入力をお願いします。】!$F108="症状なし",$C100=45199,V$11&gt;=$C100,V$11&lt;=$E100,V$11&lt;=$E100-($E100-$C100-7)),1,
IF(AND(対象名簿【こちらに入力をお願いします。】!$F108="症状あり",V$11&gt;=$C100,V$11&lt;=$E100,V$11&lt;=$E100-($E100-$C100-14)),1,
IF(AND(対象名簿【こちらに入力をお願いします。】!$F108="症状なし",V$11&gt;=$C100,V$11&lt;=$E100,V$11&lt;=$E100-($E100-$C100-6)),1,"")))))</f>
        <v/>
      </c>
      <c r="W100" s="42" t="str">
        <f>IF(OR($C100="",$E100=""),"",
IF(AND(対象名簿【こちらに入力をお願いします。】!$F108="症状あり",$C100=45199,W$11&gt;=$C100,W$11&lt;=$E100,W$11&lt;=$E100-($E100-$C100-15)),1,
IF(AND(対象名簿【こちらに入力をお願いします。】!$F108="症状なし",$C100=45199,W$11&gt;=$C100,W$11&lt;=$E100,W$11&lt;=$E100-($E100-$C100-7)),1,
IF(AND(対象名簿【こちらに入力をお願いします。】!$F108="症状あり",W$11&gt;=$C100,W$11&lt;=$E100,W$11&lt;=$E100-($E100-$C100-14)),1,
IF(AND(対象名簿【こちらに入力をお願いします。】!$F108="症状なし",W$11&gt;=$C100,W$11&lt;=$E100,W$11&lt;=$E100-($E100-$C100-6)),1,"")))))</f>
        <v/>
      </c>
      <c r="X100" s="42" t="str">
        <f>IF(OR($C100="",$E100=""),"",
IF(AND(対象名簿【こちらに入力をお願いします。】!$F108="症状あり",$C100=45199,X$11&gt;=$C100,X$11&lt;=$E100,X$11&lt;=$E100-($E100-$C100-15)),1,
IF(AND(対象名簿【こちらに入力をお願いします。】!$F108="症状なし",$C100=45199,X$11&gt;=$C100,X$11&lt;=$E100,X$11&lt;=$E100-($E100-$C100-7)),1,
IF(AND(対象名簿【こちらに入力をお願いします。】!$F108="症状あり",X$11&gt;=$C100,X$11&lt;=$E100,X$11&lt;=$E100-($E100-$C100-14)),1,
IF(AND(対象名簿【こちらに入力をお願いします。】!$F108="症状なし",X$11&gt;=$C100,X$11&lt;=$E100,X$11&lt;=$E100-($E100-$C100-6)),1,"")))))</f>
        <v/>
      </c>
      <c r="Y100" s="42" t="str">
        <f>IF(OR($C100="",$E100=""),"",
IF(AND(対象名簿【こちらに入力をお願いします。】!$F108="症状あり",$C100=45199,Y$11&gt;=$C100,Y$11&lt;=$E100,Y$11&lt;=$E100-($E100-$C100-15)),1,
IF(AND(対象名簿【こちらに入力をお願いします。】!$F108="症状なし",$C100=45199,Y$11&gt;=$C100,Y$11&lt;=$E100,Y$11&lt;=$E100-($E100-$C100-7)),1,
IF(AND(対象名簿【こちらに入力をお願いします。】!$F108="症状あり",Y$11&gt;=$C100,Y$11&lt;=$E100,Y$11&lt;=$E100-($E100-$C100-14)),1,
IF(AND(対象名簿【こちらに入力をお願いします。】!$F108="症状なし",Y$11&gt;=$C100,Y$11&lt;=$E100,Y$11&lt;=$E100-($E100-$C100-6)),1,"")))))</f>
        <v/>
      </c>
      <c r="Z100" s="42" t="str">
        <f>IF(OR($C100="",$E100=""),"",
IF(AND(対象名簿【こちらに入力をお願いします。】!$F108="症状あり",$C100=45199,Z$11&gt;=$C100,Z$11&lt;=$E100,Z$11&lt;=$E100-($E100-$C100-15)),1,
IF(AND(対象名簿【こちらに入力をお願いします。】!$F108="症状なし",$C100=45199,Z$11&gt;=$C100,Z$11&lt;=$E100,Z$11&lt;=$E100-($E100-$C100-7)),1,
IF(AND(対象名簿【こちらに入力をお願いします。】!$F108="症状あり",Z$11&gt;=$C100,Z$11&lt;=$E100,Z$11&lt;=$E100-($E100-$C100-14)),1,
IF(AND(対象名簿【こちらに入力をお願いします。】!$F108="症状なし",Z$11&gt;=$C100,Z$11&lt;=$E100,Z$11&lt;=$E100-($E100-$C100-6)),1,"")))))</f>
        <v/>
      </c>
      <c r="AA100" s="42" t="str">
        <f>IF(OR($C100="",$E100=""),"",
IF(AND(対象名簿【こちらに入力をお願いします。】!$F108="症状あり",$C100=45199,AA$11&gt;=$C100,AA$11&lt;=$E100,AA$11&lt;=$E100-($E100-$C100-15)),1,
IF(AND(対象名簿【こちらに入力をお願いします。】!$F108="症状なし",$C100=45199,AA$11&gt;=$C100,AA$11&lt;=$E100,AA$11&lt;=$E100-($E100-$C100-7)),1,
IF(AND(対象名簿【こちらに入力をお願いします。】!$F108="症状あり",AA$11&gt;=$C100,AA$11&lt;=$E100,AA$11&lt;=$E100-($E100-$C100-14)),1,
IF(AND(対象名簿【こちらに入力をお願いします。】!$F108="症状なし",AA$11&gt;=$C100,AA$11&lt;=$E100,AA$11&lt;=$E100-($E100-$C100-6)),1,"")))))</f>
        <v/>
      </c>
      <c r="AB100" s="42" t="str">
        <f>IF(OR($C100="",$E100=""),"",
IF(AND(対象名簿【こちらに入力をお願いします。】!$F108="症状あり",$C100=45199,AB$11&gt;=$C100,AB$11&lt;=$E100,AB$11&lt;=$E100-($E100-$C100-15)),1,
IF(AND(対象名簿【こちらに入力をお願いします。】!$F108="症状なし",$C100=45199,AB$11&gt;=$C100,AB$11&lt;=$E100,AB$11&lt;=$E100-($E100-$C100-7)),1,
IF(AND(対象名簿【こちらに入力をお願いします。】!$F108="症状あり",AB$11&gt;=$C100,AB$11&lt;=$E100,AB$11&lt;=$E100-($E100-$C100-14)),1,
IF(AND(対象名簿【こちらに入力をお願いします。】!$F108="症状なし",AB$11&gt;=$C100,AB$11&lt;=$E100,AB$11&lt;=$E100-($E100-$C100-6)),1,"")))))</f>
        <v/>
      </c>
      <c r="AC100" s="42" t="str">
        <f>IF(OR($C100="",$E100=""),"",
IF(AND(対象名簿【こちらに入力をお願いします。】!$F108="症状あり",$C100=45199,AC$11&gt;=$C100,AC$11&lt;=$E100,AC$11&lt;=$E100-($E100-$C100-15)),1,
IF(AND(対象名簿【こちらに入力をお願いします。】!$F108="症状なし",$C100=45199,AC$11&gt;=$C100,AC$11&lt;=$E100,AC$11&lt;=$E100-($E100-$C100-7)),1,
IF(AND(対象名簿【こちらに入力をお願いします。】!$F108="症状あり",AC$11&gt;=$C100,AC$11&lt;=$E100,AC$11&lt;=$E100-($E100-$C100-14)),1,
IF(AND(対象名簿【こちらに入力をお願いします。】!$F108="症状なし",AC$11&gt;=$C100,AC$11&lt;=$E100,AC$11&lt;=$E100-($E100-$C100-6)),1,"")))))</f>
        <v/>
      </c>
      <c r="AD100" s="42" t="str">
        <f>IF(OR($C100="",$E100=""),"",
IF(AND(対象名簿【こちらに入力をお願いします。】!$F108="症状あり",$C100=45199,AD$11&gt;=$C100,AD$11&lt;=$E100,AD$11&lt;=$E100-($E100-$C100-15)),1,
IF(AND(対象名簿【こちらに入力をお願いします。】!$F108="症状なし",$C100=45199,AD$11&gt;=$C100,AD$11&lt;=$E100,AD$11&lt;=$E100-($E100-$C100-7)),1,
IF(AND(対象名簿【こちらに入力をお願いします。】!$F108="症状あり",AD$11&gt;=$C100,AD$11&lt;=$E100,AD$11&lt;=$E100-($E100-$C100-14)),1,
IF(AND(対象名簿【こちらに入力をお願いします。】!$F108="症状なし",AD$11&gt;=$C100,AD$11&lt;=$E100,AD$11&lt;=$E100-($E100-$C100-6)),1,"")))))</f>
        <v/>
      </c>
      <c r="AE100" s="42" t="str">
        <f>IF(OR($C100="",$E100=""),"",
IF(AND(対象名簿【こちらに入力をお願いします。】!$F108="症状あり",$C100=45199,AE$11&gt;=$C100,AE$11&lt;=$E100,AE$11&lt;=$E100-($E100-$C100-15)),1,
IF(AND(対象名簿【こちらに入力をお願いします。】!$F108="症状なし",$C100=45199,AE$11&gt;=$C100,AE$11&lt;=$E100,AE$11&lt;=$E100-($E100-$C100-7)),1,
IF(AND(対象名簿【こちらに入力をお願いします。】!$F108="症状あり",AE$11&gt;=$C100,AE$11&lt;=$E100,AE$11&lt;=$E100-($E100-$C100-14)),1,
IF(AND(対象名簿【こちらに入力をお願いします。】!$F108="症状なし",AE$11&gt;=$C100,AE$11&lt;=$E100,AE$11&lt;=$E100-($E100-$C100-6)),1,"")))))</f>
        <v/>
      </c>
      <c r="AF100" s="42" t="str">
        <f>IF(OR($C100="",$E100=""),"",
IF(AND(対象名簿【こちらに入力をお願いします。】!$F108="症状あり",$C100=45199,AF$11&gt;=$C100,AF$11&lt;=$E100,AF$11&lt;=$E100-($E100-$C100-15)),1,
IF(AND(対象名簿【こちらに入力をお願いします。】!$F108="症状なし",$C100=45199,AF$11&gt;=$C100,AF$11&lt;=$E100,AF$11&lt;=$E100-($E100-$C100-7)),1,
IF(AND(対象名簿【こちらに入力をお願いします。】!$F108="症状あり",AF$11&gt;=$C100,AF$11&lt;=$E100,AF$11&lt;=$E100-($E100-$C100-14)),1,
IF(AND(対象名簿【こちらに入力をお願いします。】!$F108="症状なし",AF$11&gt;=$C100,AF$11&lt;=$E100,AF$11&lt;=$E100-($E100-$C100-6)),1,"")))))</f>
        <v/>
      </c>
      <c r="AG100" s="42" t="str">
        <f>IF(OR($C100="",$E100=""),"",
IF(AND(対象名簿【こちらに入力をお願いします。】!$F108="症状あり",$C100=45199,AG$11&gt;=$C100,AG$11&lt;=$E100,AG$11&lt;=$E100-($E100-$C100-15)),1,
IF(AND(対象名簿【こちらに入力をお願いします。】!$F108="症状なし",$C100=45199,AG$11&gt;=$C100,AG$11&lt;=$E100,AG$11&lt;=$E100-($E100-$C100-7)),1,
IF(AND(対象名簿【こちらに入力をお願いします。】!$F108="症状あり",AG$11&gt;=$C100,AG$11&lt;=$E100,AG$11&lt;=$E100-($E100-$C100-14)),1,
IF(AND(対象名簿【こちらに入力をお願いします。】!$F108="症状なし",AG$11&gt;=$C100,AG$11&lt;=$E100,AG$11&lt;=$E100-($E100-$C100-6)),1,"")))))</f>
        <v/>
      </c>
      <c r="AH100" s="42" t="str">
        <f>IF(OR($C100="",$E100=""),"",
IF(AND(対象名簿【こちらに入力をお願いします。】!$F108="症状あり",$C100=45199,AH$11&gt;=$C100,AH$11&lt;=$E100,AH$11&lt;=$E100-($E100-$C100-15)),1,
IF(AND(対象名簿【こちらに入力をお願いします。】!$F108="症状なし",$C100=45199,AH$11&gt;=$C100,AH$11&lt;=$E100,AH$11&lt;=$E100-($E100-$C100-7)),1,
IF(AND(対象名簿【こちらに入力をお願いします。】!$F108="症状あり",AH$11&gt;=$C100,AH$11&lt;=$E100,AH$11&lt;=$E100-($E100-$C100-14)),1,
IF(AND(対象名簿【こちらに入力をお願いします。】!$F108="症状なし",AH$11&gt;=$C100,AH$11&lt;=$E100,AH$11&lt;=$E100-($E100-$C100-6)),1,"")))))</f>
        <v/>
      </c>
      <c r="AI100" s="42" t="str">
        <f>IF(OR($C100="",$E100=""),"",
IF(AND(対象名簿【こちらに入力をお願いします。】!$F108="症状あり",$C100=45199,AI$11&gt;=$C100,AI$11&lt;=$E100,AI$11&lt;=$E100-($E100-$C100-15)),1,
IF(AND(対象名簿【こちらに入力をお願いします。】!$F108="症状なし",$C100=45199,AI$11&gt;=$C100,AI$11&lt;=$E100,AI$11&lt;=$E100-($E100-$C100-7)),1,
IF(AND(対象名簿【こちらに入力をお願いします。】!$F108="症状あり",AI$11&gt;=$C100,AI$11&lt;=$E100,AI$11&lt;=$E100-($E100-$C100-14)),1,
IF(AND(対象名簿【こちらに入力をお願いします。】!$F108="症状なし",AI$11&gt;=$C100,AI$11&lt;=$E100,AI$11&lt;=$E100-($E100-$C100-6)),1,"")))))</f>
        <v/>
      </c>
      <c r="AJ100" s="42" t="str">
        <f>IF(OR($C100="",$E100=""),"",
IF(AND(対象名簿【こちらに入力をお願いします。】!$F108="症状あり",$C100=45199,AJ$11&gt;=$C100,AJ$11&lt;=$E100,AJ$11&lt;=$E100-($E100-$C100-15)),1,
IF(AND(対象名簿【こちらに入力をお願いします。】!$F108="症状なし",$C100=45199,AJ$11&gt;=$C100,AJ$11&lt;=$E100,AJ$11&lt;=$E100-($E100-$C100-7)),1,
IF(AND(対象名簿【こちらに入力をお願いします。】!$F108="症状あり",AJ$11&gt;=$C100,AJ$11&lt;=$E100,AJ$11&lt;=$E100-($E100-$C100-14)),1,
IF(AND(対象名簿【こちらに入力をお願いします。】!$F108="症状なし",AJ$11&gt;=$C100,AJ$11&lt;=$E100,AJ$11&lt;=$E100-($E100-$C100-6)),1,"")))))</f>
        <v/>
      </c>
      <c r="AK100" s="42" t="str">
        <f>IF(OR($C100="",$E100=""),"",
IF(AND(対象名簿【こちらに入力をお願いします。】!$F108="症状あり",$C100=45199,AK$11&gt;=$C100,AK$11&lt;=$E100,AK$11&lt;=$E100-($E100-$C100-15)),1,
IF(AND(対象名簿【こちらに入力をお願いします。】!$F108="症状なし",$C100=45199,AK$11&gt;=$C100,AK$11&lt;=$E100,AK$11&lt;=$E100-($E100-$C100-7)),1,
IF(AND(対象名簿【こちらに入力をお願いします。】!$F108="症状あり",AK$11&gt;=$C100,AK$11&lt;=$E100,AK$11&lt;=$E100-($E100-$C100-14)),1,
IF(AND(対象名簿【こちらに入力をお願いします。】!$F108="症状なし",AK$11&gt;=$C100,AK$11&lt;=$E100,AK$11&lt;=$E100-($E100-$C100-6)),1,"")))))</f>
        <v/>
      </c>
      <c r="AL100" s="42" t="str">
        <f>IF(OR($C100="",$E100=""),"",
IF(AND(対象名簿【こちらに入力をお願いします。】!$F108="症状あり",$C100=45199,AL$11&gt;=$C100,AL$11&lt;=$E100,AL$11&lt;=$E100-($E100-$C100-15)),1,
IF(AND(対象名簿【こちらに入力をお願いします。】!$F108="症状なし",$C100=45199,AL$11&gt;=$C100,AL$11&lt;=$E100,AL$11&lt;=$E100-($E100-$C100-7)),1,
IF(AND(対象名簿【こちらに入力をお願いします。】!$F108="症状あり",AL$11&gt;=$C100,AL$11&lt;=$E100,AL$11&lt;=$E100-($E100-$C100-14)),1,
IF(AND(対象名簿【こちらに入力をお願いします。】!$F108="症状なし",AL$11&gt;=$C100,AL$11&lt;=$E100,AL$11&lt;=$E100-($E100-$C100-6)),1,"")))))</f>
        <v/>
      </c>
      <c r="AM100" s="42" t="str">
        <f>IF(OR($C100="",$E100=""),"",
IF(AND(対象名簿【こちらに入力をお願いします。】!$F108="症状あり",$C100=45199,AM$11&gt;=$C100,AM$11&lt;=$E100,AM$11&lt;=$E100-($E100-$C100-15)),1,
IF(AND(対象名簿【こちらに入力をお願いします。】!$F108="症状なし",$C100=45199,AM$11&gt;=$C100,AM$11&lt;=$E100,AM$11&lt;=$E100-($E100-$C100-7)),1,
IF(AND(対象名簿【こちらに入力をお願いします。】!$F108="症状あり",AM$11&gt;=$C100,AM$11&lt;=$E100,AM$11&lt;=$E100-($E100-$C100-14)),1,
IF(AND(対象名簿【こちらに入力をお願いします。】!$F108="症状なし",AM$11&gt;=$C100,AM$11&lt;=$E100,AM$11&lt;=$E100-($E100-$C100-6)),1,"")))))</f>
        <v/>
      </c>
      <c r="AN100" s="42" t="str">
        <f>IF(OR($C100="",$E100=""),"",
IF(AND(対象名簿【こちらに入力をお願いします。】!$F108="症状あり",$C100=45199,AN$11&gt;=$C100,AN$11&lt;=$E100,AN$11&lt;=$E100-($E100-$C100-15)),1,
IF(AND(対象名簿【こちらに入力をお願いします。】!$F108="症状なし",$C100=45199,AN$11&gt;=$C100,AN$11&lt;=$E100,AN$11&lt;=$E100-($E100-$C100-7)),1,
IF(AND(対象名簿【こちらに入力をお願いします。】!$F108="症状あり",AN$11&gt;=$C100,AN$11&lt;=$E100,AN$11&lt;=$E100-($E100-$C100-14)),1,
IF(AND(対象名簿【こちらに入力をお願いします。】!$F108="症状なし",AN$11&gt;=$C100,AN$11&lt;=$E100,AN$11&lt;=$E100-($E100-$C100-6)),1,"")))))</f>
        <v/>
      </c>
      <c r="AO100" s="42" t="str">
        <f>IF(OR($C100="",$E100=""),"",
IF(AND(対象名簿【こちらに入力をお願いします。】!$F108="症状あり",$C100=45199,AO$11&gt;=$C100,AO$11&lt;=$E100,AO$11&lt;=$E100-($E100-$C100-15)),1,
IF(AND(対象名簿【こちらに入力をお願いします。】!$F108="症状なし",$C100=45199,AO$11&gt;=$C100,AO$11&lt;=$E100,AO$11&lt;=$E100-($E100-$C100-7)),1,
IF(AND(対象名簿【こちらに入力をお願いします。】!$F108="症状あり",AO$11&gt;=$C100,AO$11&lt;=$E100,AO$11&lt;=$E100-($E100-$C100-14)),1,
IF(AND(対象名簿【こちらに入力をお願いします。】!$F108="症状なし",AO$11&gt;=$C100,AO$11&lt;=$E100,AO$11&lt;=$E100-($E100-$C100-6)),1,"")))))</f>
        <v/>
      </c>
      <c r="AP100" s="42" t="str">
        <f>IF(OR($C100="",$E100=""),"",
IF(AND(対象名簿【こちらに入力をお願いします。】!$F108="症状あり",$C100=45199,AP$11&gt;=$C100,AP$11&lt;=$E100,AP$11&lt;=$E100-($E100-$C100-15)),1,
IF(AND(対象名簿【こちらに入力をお願いします。】!$F108="症状なし",$C100=45199,AP$11&gt;=$C100,AP$11&lt;=$E100,AP$11&lt;=$E100-($E100-$C100-7)),1,
IF(AND(対象名簿【こちらに入力をお願いします。】!$F108="症状あり",AP$11&gt;=$C100,AP$11&lt;=$E100,AP$11&lt;=$E100-($E100-$C100-14)),1,
IF(AND(対象名簿【こちらに入力をお願いします。】!$F108="症状なし",AP$11&gt;=$C100,AP$11&lt;=$E100,AP$11&lt;=$E100-($E100-$C100-6)),1,"")))))</f>
        <v/>
      </c>
      <c r="AQ100" s="42" t="str">
        <f>IF(OR($C100="",$E100=""),"",
IF(AND(対象名簿【こちらに入力をお願いします。】!$F108="症状あり",$C100=45199,AQ$11&gt;=$C100,AQ$11&lt;=$E100,AQ$11&lt;=$E100-($E100-$C100-15)),1,
IF(AND(対象名簿【こちらに入力をお願いします。】!$F108="症状なし",$C100=45199,AQ$11&gt;=$C100,AQ$11&lt;=$E100,AQ$11&lt;=$E100-($E100-$C100-7)),1,
IF(AND(対象名簿【こちらに入力をお願いします。】!$F108="症状あり",AQ$11&gt;=$C100,AQ$11&lt;=$E100,AQ$11&lt;=$E100-($E100-$C100-14)),1,
IF(AND(対象名簿【こちらに入力をお願いします。】!$F108="症状なし",AQ$11&gt;=$C100,AQ$11&lt;=$E100,AQ$11&lt;=$E100-($E100-$C100-6)),1,"")))))</f>
        <v/>
      </c>
      <c r="AR100" s="42" t="str">
        <f>IF(OR($C100="",$E100=""),"",
IF(AND(対象名簿【こちらに入力をお願いします。】!$F108="症状あり",$C100=45199,AR$11&gt;=$C100,AR$11&lt;=$E100,AR$11&lt;=$E100-($E100-$C100-15)),1,
IF(AND(対象名簿【こちらに入力をお願いします。】!$F108="症状なし",$C100=45199,AR$11&gt;=$C100,AR$11&lt;=$E100,AR$11&lt;=$E100-($E100-$C100-7)),1,
IF(AND(対象名簿【こちらに入力をお願いします。】!$F108="症状あり",AR$11&gt;=$C100,AR$11&lt;=$E100,AR$11&lt;=$E100-($E100-$C100-14)),1,
IF(AND(対象名簿【こちらに入力をお願いします。】!$F108="症状なし",AR$11&gt;=$C100,AR$11&lt;=$E100,AR$11&lt;=$E100-($E100-$C100-6)),1,"")))))</f>
        <v/>
      </c>
      <c r="AS100" s="42" t="str">
        <f>IF(OR($C100="",$E100=""),"",
IF(AND(対象名簿【こちらに入力をお願いします。】!$F108="症状あり",$C100=45199,AS$11&gt;=$C100,AS$11&lt;=$E100,AS$11&lt;=$E100-($E100-$C100-15)),1,
IF(AND(対象名簿【こちらに入力をお願いします。】!$F108="症状なし",$C100=45199,AS$11&gt;=$C100,AS$11&lt;=$E100,AS$11&lt;=$E100-($E100-$C100-7)),1,
IF(AND(対象名簿【こちらに入力をお願いします。】!$F108="症状あり",AS$11&gt;=$C100,AS$11&lt;=$E100,AS$11&lt;=$E100-($E100-$C100-14)),1,
IF(AND(対象名簿【こちらに入力をお願いします。】!$F108="症状なし",AS$11&gt;=$C100,AS$11&lt;=$E100,AS$11&lt;=$E100-($E100-$C100-6)),1,"")))))</f>
        <v/>
      </c>
      <c r="AT100" s="42" t="str">
        <f>IF(OR($C100="",$E100=""),"",
IF(AND(対象名簿【こちらに入力をお願いします。】!$F108="症状あり",$C100=45199,AT$11&gt;=$C100,AT$11&lt;=$E100,AT$11&lt;=$E100-($E100-$C100-15)),1,
IF(AND(対象名簿【こちらに入力をお願いします。】!$F108="症状なし",$C100=45199,AT$11&gt;=$C100,AT$11&lt;=$E100,AT$11&lt;=$E100-($E100-$C100-7)),1,
IF(AND(対象名簿【こちらに入力をお願いします。】!$F108="症状あり",AT$11&gt;=$C100,AT$11&lt;=$E100,AT$11&lt;=$E100-($E100-$C100-14)),1,
IF(AND(対象名簿【こちらに入力をお願いします。】!$F108="症状なし",AT$11&gt;=$C100,AT$11&lt;=$E100,AT$11&lt;=$E100-($E100-$C100-6)),1,"")))))</f>
        <v/>
      </c>
      <c r="AU100" s="42" t="str">
        <f>IF(OR($C100="",$E100=""),"",
IF(AND(対象名簿【こちらに入力をお願いします。】!$F108="症状あり",$C100=45199,AU$11&gt;=$C100,AU$11&lt;=$E100,AU$11&lt;=$E100-($E100-$C100-15)),1,
IF(AND(対象名簿【こちらに入力をお願いします。】!$F108="症状なし",$C100=45199,AU$11&gt;=$C100,AU$11&lt;=$E100,AU$11&lt;=$E100-($E100-$C100-7)),1,
IF(AND(対象名簿【こちらに入力をお願いします。】!$F108="症状あり",AU$11&gt;=$C100,AU$11&lt;=$E100,AU$11&lt;=$E100-($E100-$C100-14)),1,
IF(AND(対象名簿【こちらに入力をお願いします。】!$F108="症状なし",AU$11&gt;=$C100,AU$11&lt;=$E100,AU$11&lt;=$E100-($E100-$C100-6)),1,"")))))</f>
        <v/>
      </c>
      <c r="AV100" s="42" t="str">
        <f>IF(OR($C100="",$E100=""),"",
IF(AND(対象名簿【こちらに入力をお願いします。】!$F108="症状あり",$C100=45199,AV$11&gt;=$C100,AV$11&lt;=$E100,AV$11&lt;=$E100-($E100-$C100-15)),1,
IF(AND(対象名簿【こちらに入力をお願いします。】!$F108="症状なし",$C100=45199,AV$11&gt;=$C100,AV$11&lt;=$E100,AV$11&lt;=$E100-($E100-$C100-7)),1,
IF(AND(対象名簿【こちらに入力をお願いします。】!$F108="症状あり",AV$11&gt;=$C100,AV$11&lt;=$E100,AV$11&lt;=$E100-($E100-$C100-14)),1,
IF(AND(対象名簿【こちらに入力をお願いします。】!$F108="症状なし",AV$11&gt;=$C100,AV$11&lt;=$E100,AV$11&lt;=$E100-($E100-$C100-6)),1,"")))))</f>
        <v/>
      </c>
      <c r="AW100" s="42" t="str">
        <f>IF(OR($C100="",$E100=""),"",
IF(AND(対象名簿【こちらに入力をお願いします。】!$F108="症状あり",$C100=45199,AW$11&gt;=$C100,AW$11&lt;=$E100,AW$11&lt;=$E100-($E100-$C100-15)),1,
IF(AND(対象名簿【こちらに入力をお願いします。】!$F108="症状なし",$C100=45199,AW$11&gt;=$C100,AW$11&lt;=$E100,AW$11&lt;=$E100-($E100-$C100-7)),1,
IF(AND(対象名簿【こちらに入力をお願いします。】!$F108="症状あり",AW$11&gt;=$C100,AW$11&lt;=$E100,AW$11&lt;=$E100-($E100-$C100-14)),1,
IF(AND(対象名簿【こちらに入力をお願いします。】!$F108="症状なし",AW$11&gt;=$C100,AW$11&lt;=$E100,AW$11&lt;=$E100-($E100-$C100-6)),1,"")))))</f>
        <v/>
      </c>
      <c r="AX100" s="42" t="str">
        <f>IF(OR($C100="",$E100=""),"",
IF(AND(対象名簿【こちらに入力をお願いします。】!$F108="症状あり",$C100=45199,AX$11&gt;=$C100,AX$11&lt;=$E100,AX$11&lt;=$E100-($E100-$C100-15)),1,
IF(AND(対象名簿【こちらに入力をお願いします。】!$F108="症状なし",$C100=45199,AX$11&gt;=$C100,AX$11&lt;=$E100,AX$11&lt;=$E100-($E100-$C100-7)),1,
IF(AND(対象名簿【こちらに入力をお願いします。】!$F108="症状あり",AX$11&gt;=$C100,AX$11&lt;=$E100,AX$11&lt;=$E100-($E100-$C100-14)),1,
IF(AND(対象名簿【こちらに入力をお願いします。】!$F108="症状なし",AX$11&gt;=$C100,AX$11&lt;=$E100,AX$11&lt;=$E100-($E100-$C100-6)),1,"")))))</f>
        <v/>
      </c>
      <c r="AY100" s="42" t="str">
        <f>IF(OR($C100="",$E100=""),"",
IF(AND(対象名簿【こちらに入力をお願いします。】!$F108="症状あり",$C100=45199,AY$11&gt;=$C100,AY$11&lt;=$E100,AY$11&lt;=$E100-($E100-$C100-15)),1,
IF(AND(対象名簿【こちらに入力をお願いします。】!$F108="症状なし",$C100=45199,AY$11&gt;=$C100,AY$11&lt;=$E100,AY$11&lt;=$E100-($E100-$C100-7)),1,
IF(AND(対象名簿【こちらに入力をお願いします。】!$F108="症状あり",AY$11&gt;=$C100,AY$11&lt;=$E100,AY$11&lt;=$E100-($E100-$C100-14)),1,
IF(AND(対象名簿【こちらに入力をお願いします。】!$F108="症状なし",AY$11&gt;=$C100,AY$11&lt;=$E100,AY$11&lt;=$E100-($E100-$C100-6)),1,"")))))</f>
        <v/>
      </c>
      <c r="AZ100" s="42" t="str">
        <f>IF(OR($C100="",$E100=""),"",
IF(AND(対象名簿【こちらに入力をお願いします。】!$F108="症状あり",$C100=45199,AZ$11&gt;=$C100,AZ$11&lt;=$E100,AZ$11&lt;=$E100-($E100-$C100-15)),1,
IF(AND(対象名簿【こちらに入力をお願いします。】!$F108="症状なし",$C100=45199,AZ$11&gt;=$C100,AZ$11&lt;=$E100,AZ$11&lt;=$E100-($E100-$C100-7)),1,
IF(AND(対象名簿【こちらに入力をお願いします。】!$F108="症状あり",AZ$11&gt;=$C100,AZ$11&lt;=$E100,AZ$11&lt;=$E100-($E100-$C100-14)),1,
IF(AND(対象名簿【こちらに入力をお願いします。】!$F108="症状なし",AZ$11&gt;=$C100,AZ$11&lt;=$E100,AZ$11&lt;=$E100-($E100-$C100-6)),1,"")))))</f>
        <v/>
      </c>
      <c r="BA100" s="42" t="str">
        <f>IF(OR($C100="",$E100=""),"",
IF(AND(対象名簿【こちらに入力をお願いします。】!$F108="症状あり",$C100=45199,BA$11&gt;=$C100,BA$11&lt;=$E100,BA$11&lt;=$E100-($E100-$C100-15)),1,
IF(AND(対象名簿【こちらに入力をお願いします。】!$F108="症状なし",$C100=45199,BA$11&gt;=$C100,BA$11&lt;=$E100,BA$11&lt;=$E100-($E100-$C100-7)),1,
IF(AND(対象名簿【こちらに入力をお願いします。】!$F108="症状あり",BA$11&gt;=$C100,BA$11&lt;=$E100,BA$11&lt;=$E100-($E100-$C100-14)),1,
IF(AND(対象名簿【こちらに入力をお願いします。】!$F108="症状なし",BA$11&gt;=$C100,BA$11&lt;=$E100,BA$11&lt;=$E100-($E100-$C100-6)),1,"")))))</f>
        <v/>
      </c>
      <c r="BB100" s="42" t="str">
        <f>IF(OR($C100="",$E100=""),"",
IF(AND(対象名簿【こちらに入力をお願いします。】!$F108="症状あり",$C100=45199,BB$11&gt;=$C100,BB$11&lt;=$E100,BB$11&lt;=$E100-($E100-$C100-15)),1,
IF(AND(対象名簿【こちらに入力をお願いします。】!$F108="症状なし",$C100=45199,BB$11&gt;=$C100,BB$11&lt;=$E100,BB$11&lt;=$E100-($E100-$C100-7)),1,
IF(AND(対象名簿【こちらに入力をお願いします。】!$F108="症状あり",BB$11&gt;=$C100,BB$11&lt;=$E100,BB$11&lt;=$E100-($E100-$C100-14)),1,
IF(AND(対象名簿【こちらに入力をお願いします。】!$F108="症状なし",BB$11&gt;=$C100,BB$11&lt;=$E100,BB$11&lt;=$E100-($E100-$C100-6)),1,"")))))</f>
        <v/>
      </c>
      <c r="BC100" s="42" t="str">
        <f>IF(OR($C100="",$E100=""),"",
IF(AND(対象名簿【こちらに入力をお願いします。】!$F108="症状あり",$C100=45199,BC$11&gt;=$C100,BC$11&lt;=$E100,BC$11&lt;=$E100-($E100-$C100-15)),1,
IF(AND(対象名簿【こちらに入力をお願いします。】!$F108="症状なし",$C100=45199,BC$11&gt;=$C100,BC$11&lt;=$E100,BC$11&lt;=$E100-($E100-$C100-7)),1,
IF(AND(対象名簿【こちらに入力をお願いします。】!$F108="症状あり",BC$11&gt;=$C100,BC$11&lt;=$E100,BC$11&lt;=$E100-($E100-$C100-14)),1,
IF(AND(対象名簿【こちらに入力をお願いします。】!$F108="症状なし",BC$11&gt;=$C100,BC$11&lt;=$E100,BC$11&lt;=$E100-($E100-$C100-6)),1,"")))))</f>
        <v/>
      </c>
      <c r="BD100" s="42" t="str">
        <f>IF(OR($C100="",$E100=""),"",
IF(AND(対象名簿【こちらに入力をお願いします。】!$F108="症状あり",$C100=45199,BD$11&gt;=$C100,BD$11&lt;=$E100,BD$11&lt;=$E100-($E100-$C100-15)),1,
IF(AND(対象名簿【こちらに入力をお願いします。】!$F108="症状なし",$C100=45199,BD$11&gt;=$C100,BD$11&lt;=$E100,BD$11&lt;=$E100-($E100-$C100-7)),1,
IF(AND(対象名簿【こちらに入力をお願いします。】!$F108="症状あり",BD$11&gt;=$C100,BD$11&lt;=$E100,BD$11&lt;=$E100-($E100-$C100-14)),1,
IF(AND(対象名簿【こちらに入力をお願いします。】!$F108="症状なし",BD$11&gt;=$C100,BD$11&lt;=$E100,BD$11&lt;=$E100-($E100-$C100-6)),1,"")))))</f>
        <v/>
      </c>
      <c r="BE100" s="42" t="str">
        <f>IF(OR($C100="",$E100=""),"",
IF(AND(対象名簿【こちらに入力をお願いします。】!$F108="症状あり",$C100=45199,BE$11&gt;=$C100,BE$11&lt;=$E100,BE$11&lt;=$E100-($E100-$C100-15)),1,
IF(AND(対象名簿【こちらに入力をお願いします。】!$F108="症状なし",$C100=45199,BE$11&gt;=$C100,BE$11&lt;=$E100,BE$11&lt;=$E100-($E100-$C100-7)),1,
IF(AND(対象名簿【こちらに入力をお願いします。】!$F108="症状あり",BE$11&gt;=$C100,BE$11&lt;=$E100,BE$11&lt;=$E100-($E100-$C100-14)),1,
IF(AND(対象名簿【こちらに入力をお願いします。】!$F108="症状なし",BE$11&gt;=$C100,BE$11&lt;=$E100,BE$11&lt;=$E100-($E100-$C100-6)),1,"")))))</f>
        <v/>
      </c>
      <c r="BF100" s="42" t="str">
        <f>IF(OR($C100="",$E100=""),"",
IF(AND(対象名簿【こちらに入力をお願いします。】!$F108="症状あり",$C100=45199,BF$11&gt;=$C100,BF$11&lt;=$E100,BF$11&lt;=$E100-($E100-$C100-15)),1,
IF(AND(対象名簿【こちらに入力をお願いします。】!$F108="症状なし",$C100=45199,BF$11&gt;=$C100,BF$11&lt;=$E100,BF$11&lt;=$E100-($E100-$C100-7)),1,
IF(AND(対象名簿【こちらに入力をお願いします。】!$F108="症状あり",BF$11&gt;=$C100,BF$11&lt;=$E100,BF$11&lt;=$E100-($E100-$C100-14)),1,
IF(AND(対象名簿【こちらに入力をお願いします。】!$F108="症状なし",BF$11&gt;=$C100,BF$11&lt;=$E100,BF$11&lt;=$E100-($E100-$C100-6)),1,"")))))</f>
        <v/>
      </c>
      <c r="BG100" s="42" t="str">
        <f>IF(OR($C100="",$E100=""),"",
IF(AND(対象名簿【こちらに入力をお願いします。】!$F108="症状あり",$C100=45199,BG$11&gt;=$C100,BG$11&lt;=$E100,BG$11&lt;=$E100-($E100-$C100-15)),1,
IF(AND(対象名簿【こちらに入力をお願いします。】!$F108="症状なし",$C100=45199,BG$11&gt;=$C100,BG$11&lt;=$E100,BG$11&lt;=$E100-($E100-$C100-7)),1,
IF(AND(対象名簿【こちらに入力をお願いします。】!$F108="症状あり",BG$11&gt;=$C100,BG$11&lt;=$E100,BG$11&lt;=$E100-($E100-$C100-14)),1,
IF(AND(対象名簿【こちらに入力をお願いします。】!$F108="症状なし",BG$11&gt;=$C100,BG$11&lt;=$E100,BG$11&lt;=$E100-($E100-$C100-6)),1,"")))))</f>
        <v/>
      </c>
      <c r="BH100" s="42" t="str">
        <f>IF(OR($C100="",$E100=""),"",
IF(AND(対象名簿【こちらに入力をお願いします。】!$F108="症状あり",$C100=45199,BH$11&gt;=$C100,BH$11&lt;=$E100,BH$11&lt;=$E100-($E100-$C100-15)),1,
IF(AND(対象名簿【こちらに入力をお願いします。】!$F108="症状なし",$C100=45199,BH$11&gt;=$C100,BH$11&lt;=$E100,BH$11&lt;=$E100-($E100-$C100-7)),1,
IF(AND(対象名簿【こちらに入力をお願いします。】!$F108="症状あり",BH$11&gt;=$C100,BH$11&lt;=$E100,BH$11&lt;=$E100-($E100-$C100-14)),1,
IF(AND(対象名簿【こちらに入力をお願いします。】!$F108="症状なし",BH$11&gt;=$C100,BH$11&lt;=$E100,BH$11&lt;=$E100-($E100-$C100-6)),1,"")))))</f>
        <v/>
      </c>
      <c r="BI100" s="42" t="str">
        <f>IF(OR($C100="",$E100=""),"",
IF(AND(対象名簿【こちらに入力をお願いします。】!$F108="症状あり",$C100=45199,BI$11&gt;=$C100,BI$11&lt;=$E100,BI$11&lt;=$E100-($E100-$C100-15)),1,
IF(AND(対象名簿【こちらに入力をお願いします。】!$F108="症状なし",$C100=45199,BI$11&gt;=$C100,BI$11&lt;=$E100,BI$11&lt;=$E100-($E100-$C100-7)),1,
IF(AND(対象名簿【こちらに入力をお願いします。】!$F108="症状あり",BI$11&gt;=$C100,BI$11&lt;=$E100,BI$11&lt;=$E100-($E100-$C100-14)),1,
IF(AND(対象名簿【こちらに入力をお願いします。】!$F108="症状なし",BI$11&gt;=$C100,BI$11&lt;=$E100,BI$11&lt;=$E100-($E100-$C100-6)),1,"")))))</f>
        <v/>
      </c>
      <c r="BJ100" s="42" t="str">
        <f>IF(OR($C100="",$E100=""),"",
IF(AND(対象名簿【こちらに入力をお願いします。】!$F108="症状あり",$C100=45199,BJ$11&gt;=$C100,BJ$11&lt;=$E100,BJ$11&lt;=$E100-($E100-$C100-15)),1,
IF(AND(対象名簿【こちらに入力をお願いします。】!$F108="症状なし",$C100=45199,BJ$11&gt;=$C100,BJ$11&lt;=$E100,BJ$11&lt;=$E100-($E100-$C100-7)),1,
IF(AND(対象名簿【こちらに入力をお願いします。】!$F108="症状あり",BJ$11&gt;=$C100,BJ$11&lt;=$E100,BJ$11&lt;=$E100-($E100-$C100-14)),1,
IF(AND(対象名簿【こちらに入力をお願いします。】!$F108="症状なし",BJ$11&gt;=$C100,BJ$11&lt;=$E100,BJ$11&lt;=$E100-($E100-$C100-6)),1,"")))))</f>
        <v/>
      </c>
      <c r="BK100" s="42" t="str">
        <f>IF(OR($C100="",$E100=""),"",
IF(AND(対象名簿【こちらに入力をお願いします。】!$F108="症状あり",$C100=45199,BK$11&gt;=$C100,BK$11&lt;=$E100,BK$11&lt;=$E100-($E100-$C100-15)),1,
IF(AND(対象名簿【こちらに入力をお願いします。】!$F108="症状なし",$C100=45199,BK$11&gt;=$C100,BK$11&lt;=$E100,BK$11&lt;=$E100-($E100-$C100-7)),1,
IF(AND(対象名簿【こちらに入力をお願いします。】!$F108="症状あり",BK$11&gt;=$C100,BK$11&lt;=$E100,BK$11&lt;=$E100-($E100-$C100-14)),1,
IF(AND(対象名簿【こちらに入力をお願いします。】!$F108="症状なし",BK$11&gt;=$C100,BK$11&lt;=$E100,BK$11&lt;=$E100-($E100-$C100-6)),1,"")))))</f>
        <v/>
      </c>
      <c r="BL100" s="42" t="str">
        <f>IF(OR($C100="",$E100=""),"",
IF(AND(対象名簿【こちらに入力をお願いします。】!$F108="症状あり",$C100=45199,BL$11&gt;=$C100,BL$11&lt;=$E100,BL$11&lt;=$E100-($E100-$C100-15)),1,
IF(AND(対象名簿【こちらに入力をお願いします。】!$F108="症状なし",$C100=45199,BL$11&gt;=$C100,BL$11&lt;=$E100,BL$11&lt;=$E100-($E100-$C100-7)),1,
IF(AND(対象名簿【こちらに入力をお願いします。】!$F108="症状あり",BL$11&gt;=$C100,BL$11&lt;=$E100,BL$11&lt;=$E100-($E100-$C100-14)),1,
IF(AND(対象名簿【こちらに入力をお願いします。】!$F108="症状なし",BL$11&gt;=$C100,BL$11&lt;=$E100,BL$11&lt;=$E100-($E100-$C100-6)),1,"")))))</f>
        <v/>
      </c>
      <c r="BM100" s="42" t="str">
        <f>IF(OR($C100="",$E100=""),"",
IF(AND(対象名簿【こちらに入力をお願いします。】!$F108="症状あり",$C100=45199,BM$11&gt;=$C100,BM$11&lt;=$E100,BM$11&lt;=$E100-($E100-$C100-15)),1,
IF(AND(対象名簿【こちらに入力をお願いします。】!$F108="症状なし",$C100=45199,BM$11&gt;=$C100,BM$11&lt;=$E100,BM$11&lt;=$E100-($E100-$C100-7)),1,
IF(AND(対象名簿【こちらに入力をお願いします。】!$F108="症状あり",BM$11&gt;=$C100,BM$11&lt;=$E100,BM$11&lt;=$E100-($E100-$C100-14)),1,
IF(AND(対象名簿【こちらに入力をお願いします。】!$F108="症状なし",BM$11&gt;=$C100,BM$11&lt;=$E100,BM$11&lt;=$E100-($E100-$C100-6)),1,"")))))</f>
        <v/>
      </c>
      <c r="BN100" s="42" t="str">
        <f>IF(OR($C100="",$E100=""),"",
IF(AND(対象名簿【こちらに入力をお願いします。】!$F108="症状あり",$C100=45199,BN$11&gt;=$C100,BN$11&lt;=$E100,BN$11&lt;=$E100-($E100-$C100-15)),1,
IF(AND(対象名簿【こちらに入力をお願いします。】!$F108="症状なし",$C100=45199,BN$11&gt;=$C100,BN$11&lt;=$E100,BN$11&lt;=$E100-($E100-$C100-7)),1,
IF(AND(対象名簿【こちらに入力をお願いします。】!$F108="症状あり",BN$11&gt;=$C100,BN$11&lt;=$E100,BN$11&lt;=$E100-($E100-$C100-14)),1,
IF(AND(対象名簿【こちらに入力をお願いします。】!$F108="症状なし",BN$11&gt;=$C100,BN$11&lt;=$E100,BN$11&lt;=$E100-($E100-$C100-6)),1,"")))))</f>
        <v/>
      </c>
      <c r="BO100" s="42" t="str">
        <f>IF(OR($C100="",$E100=""),"",
IF(AND(対象名簿【こちらに入力をお願いします。】!$F108="症状あり",$C100=45199,BO$11&gt;=$C100,BO$11&lt;=$E100,BO$11&lt;=$E100-($E100-$C100-15)),1,
IF(AND(対象名簿【こちらに入力をお願いします。】!$F108="症状なし",$C100=45199,BO$11&gt;=$C100,BO$11&lt;=$E100,BO$11&lt;=$E100-($E100-$C100-7)),1,
IF(AND(対象名簿【こちらに入力をお願いします。】!$F108="症状あり",BO$11&gt;=$C100,BO$11&lt;=$E100,BO$11&lt;=$E100-($E100-$C100-14)),1,
IF(AND(対象名簿【こちらに入力をお願いします。】!$F108="症状なし",BO$11&gt;=$C100,BO$11&lt;=$E100,BO$11&lt;=$E100-($E100-$C100-6)),1,"")))))</f>
        <v/>
      </c>
      <c r="BP100" s="42" t="str">
        <f>IF(OR($C100="",$E100=""),"",
IF(AND(対象名簿【こちらに入力をお願いします。】!$F108="症状あり",$C100=45199,BP$11&gt;=$C100,BP$11&lt;=$E100,BP$11&lt;=$E100-($E100-$C100-15)),1,
IF(AND(対象名簿【こちらに入力をお願いします。】!$F108="症状なし",$C100=45199,BP$11&gt;=$C100,BP$11&lt;=$E100,BP$11&lt;=$E100-($E100-$C100-7)),1,
IF(AND(対象名簿【こちらに入力をお願いします。】!$F108="症状あり",BP$11&gt;=$C100,BP$11&lt;=$E100,BP$11&lt;=$E100-($E100-$C100-14)),1,
IF(AND(対象名簿【こちらに入力をお願いします。】!$F108="症状なし",BP$11&gt;=$C100,BP$11&lt;=$E100,BP$11&lt;=$E100-($E100-$C100-6)),1,"")))))</f>
        <v/>
      </c>
      <c r="BQ100" s="42" t="str">
        <f>IF(OR($C100="",$E100=""),"",
IF(AND(対象名簿【こちらに入力をお願いします。】!$F108="症状あり",$C100=45199,BQ$11&gt;=$C100,BQ$11&lt;=$E100,BQ$11&lt;=$E100-($E100-$C100-15)),1,
IF(AND(対象名簿【こちらに入力をお願いします。】!$F108="症状なし",$C100=45199,BQ$11&gt;=$C100,BQ$11&lt;=$E100,BQ$11&lt;=$E100-($E100-$C100-7)),1,
IF(AND(対象名簿【こちらに入力をお願いします。】!$F108="症状あり",BQ$11&gt;=$C100,BQ$11&lt;=$E100,BQ$11&lt;=$E100-($E100-$C100-14)),1,
IF(AND(対象名簿【こちらに入力をお願いします。】!$F108="症状なし",BQ$11&gt;=$C100,BQ$11&lt;=$E100,BQ$11&lt;=$E100-($E100-$C100-6)),1,"")))))</f>
        <v/>
      </c>
      <c r="BR100" s="42" t="str">
        <f>IF(OR($C100="",$E100=""),"",
IF(AND(対象名簿【こちらに入力をお願いします。】!$F108="症状あり",$C100=45199,BR$11&gt;=$C100,BR$11&lt;=$E100,BR$11&lt;=$E100-($E100-$C100-15)),1,
IF(AND(対象名簿【こちらに入力をお願いします。】!$F108="症状なし",$C100=45199,BR$11&gt;=$C100,BR$11&lt;=$E100,BR$11&lt;=$E100-($E100-$C100-7)),1,
IF(AND(対象名簿【こちらに入力をお願いします。】!$F108="症状あり",BR$11&gt;=$C100,BR$11&lt;=$E100,BR$11&lt;=$E100-($E100-$C100-14)),1,
IF(AND(対象名簿【こちらに入力をお願いします。】!$F108="症状なし",BR$11&gt;=$C100,BR$11&lt;=$E100,BR$11&lt;=$E100-($E100-$C100-6)),1,"")))))</f>
        <v/>
      </c>
      <c r="BS100" s="42" t="str">
        <f>IF(OR($C100="",$E100=""),"",
IF(AND(対象名簿【こちらに入力をお願いします。】!$F108="症状あり",$C100=45199,BS$11&gt;=$C100,BS$11&lt;=$E100,BS$11&lt;=$E100-($E100-$C100-15)),1,
IF(AND(対象名簿【こちらに入力をお願いします。】!$F108="症状なし",$C100=45199,BS$11&gt;=$C100,BS$11&lt;=$E100,BS$11&lt;=$E100-($E100-$C100-7)),1,
IF(AND(対象名簿【こちらに入力をお願いします。】!$F108="症状あり",BS$11&gt;=$C100,BS$11&lt;=$E100,BS$11&lt;=$E100-($E100-$C100-14)),1,
IF(AND(対象名簿【こちらに入力をお願いします。】!$F108="症状なし",BS$11&gt;=$C100,BS$11&lt;=$E100,BS$11&lt;=$E100-($E100-$C100-6)),1,"")))))</f>
        <v/>
      </c>
      <c r="BT100" s="42" t="str">
        <f>IF(OR($C100="",$E100=""),"",
IF(AND(対象名簿【こちらに入力をお願いします。】!$F108="症状あり",$C100=45199,BT$11&gt;=$C100,BT$11&lt;=$E100,BT$11&lt;=$E100-($E100-$C100-15)),1,
IF(AND(対象名簿【こちらに入力をお願いします。】!$F108="症状なし",$C100=45199,BT$11&gt;=$C100,BT$11&lt;=$E100,BT$11&lt;=$E100-($E100-$C100-7)),1,
IF(AND(対象名簿【こちらに入力をお願いします。】!$F108="症状あり",BT$11&gt;=$C100,BT$11&lt;=$E100,BT$11&lt;=$E100-($E100-$C100-14)),1,
IF(AND(対象名簿【こちらに入力をお願いします。】!$F108="症状なし",BT$11&gt;=$C100,BT$11&lt;=$E100,BT$11&lt;=$E100-($E100-$C100-6)),1,"")))))</f>
        <v/>
      </c>
      <c r="BU100" s="42" t="str">
        <f>IF(OR($C100="",$E100=""),"",
IF(AND(対象名簿【こちらに入力をお願いします。】!$F108="症状あり",$C100=45199,BU$11&gt;=$C100,BU$11&lt;=$E100,BU$11&lt;=$E100-($E100-$C100-15)),1,
IF(AND(対象名簿【こちらに入力をお願いします。】!$F108="症状なし",$C100=45199,BU$11&gt;=$C100,BU$11&lt;=$E100,BU$11&lt;=$E100-($E100-$C100-7)),1,
IF(AND(対象名簿【こちらに入力をお願いします。】!$F108="症状あり",BU$11&gt;=$C100,BU$11&lt;=$E100,BU$11&lt;=$E100-($E100-$C100-14)),1,
IF(AND(対象名簿【こちらに入力をお願いします。】!$F108="症状なし",BU$11&gt;=$C100,BU$11&lt;=$E100,BU$11&lt;=$E100-($E100-$C100-6)),1,"")))))</f>
        <v/>
      </c>
      <c r="BV100" s="42" t="str">
        <f>IF(OR($C100="",$E100=""),"",
IF(AND(対象名簿【こちらに入力をお願いします。】!$F108="症状あり",$C100=45199,BV$11&gt;=$C100,BV$11&lt;=$E100,BV$11&lt;=$E100-($E100-$C100-15)),1,
IF(AND(対象名簿【こちらに入力をお願いします。】!$F108="症状なし",$C100=45199,BV$11&gt;=$C100,BV$11&lt;=$E100,BV$11&lt;=$E100-($E100-$C100-7)),1,
IF(AND(対象名簿【こちらに入力をお願いします。】!$F108="症状あり",BV$11&gt;=$C100,BV$11&lt;=$E100,BV$11&lt;=$E100-($E100-$C100-14)),1,
IF(AND(対象名簿【こちらに入力をお願いします。】!$F108="症状なし",BV$11&gt;=$C100,BV$11&lt;=$E100,BV$11&lt;=$E100-($E100-$C100-6)),1,"")))))</f>
        <v/>
      </c>
      <c r="BW100" s="42" t="str">
        <f>IF(OR($C100="",$E100=""),"",
IF(AND(対象名簿【こちらに入力をお願いします。】!$F108="症状あり",$C100=45199,BW$11&gt;=$C100,BW$11&lt;=$E100,BW$11&lt;=$E100-($E100-$C100-15)),1,
IF(AND(対象名簿【こちらに入力をお願いします。】!$F108="症状なし",$C100=45199,BW$11&gt;=$C100,BW$11&lt;=$E100,BW$11&lt;=$E100-($E100-$C100-7)),1,
IF(AND(対象名簿【こちらに入力をお願いします。】!$F108="症状あり",BW$11&gt;=$C100,BW$11&lt;=$E100,BW$11&lt;=$E100-($E100-$C100-14)),1,
IF(AND(対象名簿【こちらに入力をお願いします。】!$F108="症状なし",BW$11&gt;=$C100,BW$11&lt;=$E100,BW$11&lt;=$E100-($E100-$C100-6)),1,"")))))</f>
        <v/>
      </c>
      <c r="BX100" s="42" t="str">
        <f>IF(OR($C100="",$E100=""),"",
IF(AND(対象名簿【こちらに入力をお願いします。】!$F108="症状あり",$C100=45199,BX$11&gt;=$C100,BX$11&lt;=$E100,BX$11&lt;=$E100-($E100-$C100-15)),1,
IF(AND(対象名簿【こちらに入力をお願いします。】!$F108="症状なし",$C100=45199,BX$11&gt;=$C100,BX$11&lt;=$E100,BX$11&lt;=$E100-($E100-$C100-7)),1,
IF(AND(対象名簿【こちらに入力をお願いします。】!$F108="症状あり",BX$11&gt;=$C100,BX$11&lt;=$E100,BX$11&lt;=$E100-($E100-$C100-14)),1,
IF(AND(対象名簿【こちらに入力をお願いします。】!$F108="症状なし",BX$11&gt;=$C100,BX$11&lt;=$E100,BX$11&lt;=$E100-($E100-$C100-6)),1,"")))))</f>
        <v/>
      </c>
      <c r="BY100" s="42" t="str">
        <f>IF(OR($C100="",$E100=""),"",
IF(AND(対象名簿【こちらに入力をお願いします。】!$F108="症状あり",$C100=45199,BY$11&gt;=$C100,BY$11&lt;=$E100,BY$11&lt;=$E100-($E100-$C100-15)),1,
IF(AND(対象名簿【こちらに入力をお願いします。】!$F108="症状なし",$C100=45199,BY$11&gt;=$C100,BY$11&lt;=$E100,BY$11&lt;=$E100-($E100-$C100-7)),1,
IF(AND(対象名簿【こちらに入力をお願いします。】!$F108="症状あり",BY$11&gt;=$C100,BY$11&lt;=$E100,BY$11&lt;=$E100-($E100-$C100-14)),1,
IF(AND(対象名簿【こちらに入力をお願いします。】!$F108="症状なし",BY$11&gt;=$C100,BY$11&lt;=$E100,BY$11&lt;=$E100-($E100-$C100-6)),1,"")))))</f>
        <v/>
      </c>
      <c r="BZ100" s="42" t="str">
        <f>IF(OR($C100="",$E100=""),"",
IF(AND(対象名簿【こちらに入力をお願いします。】!$F108="症状あり",$C100=45199,BZ$11&gt;=$C100,BZ$11&lt;=$E100,BZ$11&lt;=$E100-($E100-$C100-15)),1,
IF(AND(対象名簿【こちらに入力をお願いします。】!$F108="症状なし",$C100=45199,BZ$11&gt;=$C100,BZ$11&lt;=$E100,BZ$11&lt;=$E100-($E100-$C100-7)),1,
IF(AND(対象名簿【こちらに入力をお願いします。】!$F108="症状あり",BZ$11&gt;=$C100,BZ$11&lt;=$E100,BZ$11&lt;=$E100-($E100-$C100-14)),1,
IF(AND(対象名簿【こちらに入力をお願いします。】!$F108="症状なし",BZ$11&gt;=$C100,BZ$11&lt;=$E100,BZ$11&lt;=$E100-($E100-$C100-6)),1,"")))))</f>
        <v/>
      </c>
      <c r="CA100" s="42" t="str">
        <f>IF(OR($C100="",$E100=""),"",
IF(AND(対象名簿【こちらに入力をお願いします。】!$F108="症状あり",$C100=45199,CA$11&gt;=$C100,CA$11&lt;=$E100,CA$11&lt;=$E100-($E100-$C100-15)),1,
IF(AND(対象名簿【こちらに入力をお願いします。】!$F108="症状なし",$C100=45199,CA$11&gt;=$C100,CA$11&lt;=$E100,CA$11&lt;=$E100-($E100-$C100-7)),1,
IF(AND(対象名簿【こちらに入力をお願いします。】!$F108="症状あり",CA$11&gt;=$C100,CA$11&lt;=$E100,CA$11&lt;=$E100-($E100-$C100-14)),1,
IF(AND(対象名簿【こちらに入力をお願いします。】!$F108="症状なし",CA$11&gt;=$C100,CA$11&lt;=$E100,CA$11&lt;=$E100-($E100-$C100-6)),1,"")))))</f>
        <v/>
      </c>
      <c r="CB100" s="42" t="str">
        <f>IF(OR($C100="",$E100=""),"",
IF(AND(対象名簿【こちらに入力をお願いします。】!$F108="症状あり",$C100=45199,CB$11&gt;=$C100,CB$11&lt;=$E100,CB$11&lt;=$E100-($E100-$C100-15)),1,
IF(AND(対象名簿【こちらに入力をお願いします。】!$F108="症状なし",$C100=45199,CB$11&gt;=$C100,CB$11&lt;=$E100,CB$11&lt;=$E100-($E100-$C100-7)),1,
IF(AND(対象名簿【こちらに入力をお願いします。】!$F108="症状あり",CB$11&gt;=$C100,CB$11&lt;=$E100,CB$11&lt;=$E100-($E100-$C100-14)),1,
IF(AND(対象名簿【こちらに入力をお願いします。】!$F108="症状なし",CB$11&gt;=$C100,CB$11&lt;=$E100,CB$11&lt;=$E100-($E100-$C100-6)),1,"")))))</f>
        <v/>
      </c>
      <c r="CC100" s="42" t="str">
        <f>IF(OR($C100="",$E100=""),"",
IF(AND(対象名簿【こちらに入力をお願いします。】!$F108="症状あり",$C100=45199,CC$11&gt;=$C100,CC$11&lt;=$E100,CC$11&lt;=$E100-($E100-$C100-15)),1,
IF(AND(対象名簿【こちらに入力をお願いします。】!$F108="症状なし",$C100=45199,CC$11&gt;=$C100,CC$11&lt;=$E100,CC$11&lt;=$E100-($E100-$C100-7)),1,
IF(AND(対象名簿【こちらに入力をお願いします。】!$F108="症状あり",CC$11&gt;=$C100,CC$11&lt;=$E100,CC$11&lt;=$E100-($E100-$C100-14)),1,
IF(AND(対象名簿【こちらに入力をお願いします。】!$F108="症状なし",CC$11&gt;=$C100,CC$11&lt;=$E100,CC$11&lt;=$E100-($E100-$C100-6)),1,"")))))</f>
        <v/>
      </c>
      <c r="CD100" s="42" t="str">
        <f>IF(OR($C100="",$E100=""),"",
IF(AND(対象名簿【こちらに入力をお願いします。】!$F108="症状あり",$C100=45199,CD$11&gt;=$C100,CD$11&lt;=$E100,CD$11&lt;=$E100-($E100-$C100-15)),1,
IF(AND(対象名簿【こちらに入力をお願いします。】!$F108="症状なし",$C100=45199,CD$11&gt;=$C100,CD$11&lt;=$E100,CD$11&lt;=$E100-($E100-$C100-7)),1,
IF(AND(対象名簿【こちらに入力をお願いします。】!$F108="症状あり",CD$11&gt;=$C100,CD$11&lt;=$E100,CD$11&lt;=$E100-($E100-$C100-14)),1,
IF(AND(対象名簿【こちらに入力をお願いします。】!$F108="症状なし",CD$11&gt;=$C100,CD$11&lt;=$E100,CD$11&lt;=$E100-($E100-$C100-6)),1,"")))))</f>
        <v/>
      </c>
      <c r="CE100" s="42" t="str">
        <f>IF(OR($C100="",$E100=""),"",
IF(AND(対象名簿【こちらに入力をお願いします。】!$F108="症状あり",$C100=45199,CE$11&gt;=$C100,CE$11&lt;=$E100,CE$11&lt;=$E100-($E100-$C100-15)),1,
IF(AND(対象名簿【こちらに入力をお願いします。】!$F108="症状なし",$C100=45199,CE$11&gt;=$C100,CE$11&lt;=$E100,CE$11&lt;=$E100-($E100-$C100-7)),1,
IF(AND(対象名簿【こちらに入力をお願いします。】!$F108="症状あり",CE$11&gt;=$C100,CE$11&lt;=$E100,CE$11&lt;=$E100-($E100-$C100-14)),1,
IF(AND(対象名簿【こちらに入力をお願いします。】!$F108="症状なし",CE$11&gt;=$C100,CE$11&lt;=$E100,CE$11&lt;=$E100-($E100-$C100-6)),1,"")))))</f>
        <v/>
      </c>
      <c r="CF100" s="42" t="str">
        <f>IF(OR($C100="",$E100=""),"",
IF(AND(対象名簿【こちらに入力をお願いします。】!$F108="症状あり",$C100=45199,CF$11&gt;=$C100,CF$11&lt;=$E100,CF$11&lt;=$E100-($E100-$C100-15)),1,
IF(AND(対象名簿【こちらに入力をお願いします。】!$F108="症状なし",$C100=45199,CF$11&gt;=$C100,CF$11&lt;=$E100,CF$11&lt;=$E100-($E100-$C100-7)),1,
IF(AND(対象名簿【こちらに入力をお願いします。】!$F108="症状あり",CF$11&gt;=$C100,CF$11&lt;=$E100,CF$11&lt;=$E100-($E100-$C100-14)),1,
IF(AND(対象名簿【こちらに入力をお願いします。】!$F108="症状なし",CF$11&gt;=$C100,CF$11&lt;=$E100,CF$11&lt;=$E100-($E100-$C100-6)),1,"")))))</f>
        <v/>
      </c>
      <c r="CG100" s="42" t="str">
        <f>IF(OR($C100="",$E100=""),"",
IF(AND(対象名簿【こちらに入力をお願いします。】!$F108="症状あり",$C100=45199,CG$11&gt;=$C100,CG$11&lt;=$E100,CG$11&lt;=$E100-($E100-$C100-15)),1,
IF(AND(対象名簿【こちらに入力をお願いします。】!$F108="症状なし",$C100=45199,CG$11&gt;=$C100,CG$11&lt;=$E100,CG$11&lt;=$E100-($E100-$C100-7)),1,
IF(AND(対象名簿【こちらに入力をお願いします。】!$F108="症状あり",CG$11&gt;=$C100,CG$11&lt;=$E100,CG$11&lt;=$E100-($E100-$C100-14)),1,
IF(AND(対象名簿【こちらに入力をお願いします。】!$F108="症状なし",CG$11&gt;=$C100,CG$11&lt;=$E100,CG$11&lt;=$E100-($E100-$C100-6)),1,"")))))</f>
        <v/>
      </c>
      <c r="CH100" s="42" t="str">
        <f>IF(OR($C100="",$E100=""),"",
IF(AND(対象名簿【こちらに入力をお願いします。】!$F108="症状あり",$C100=45199,CH$11&gt;=$C100,CH$11&lt;=$E100,CH$11&lt;=$E100-($E100-$C100-15)),1,
IF(AND(対象名簿【こちらに入力をお願いします。】!$F108="症状なし",$C100=45199,CH$11&gt;=$C100,CH$11&lt;=$E100,CH$11&lt;=$E100-($E100-$C100-7)),1,
IF(AND(対象名簿【こちらに入力をお願いします。】!$F108="症状あり",CH$11&gt;=$C100,CH$11&lt;=$E100,CH$11&lt;=$E100-($E100-$C100-14)),1,
IF(AND(対象名簿【こちらに入力をお願いします。】!$F108="症状なし",CH$11&gt;=$C100,CH$11&lt;=$E100,CH$11&lt;=$E100-($E100-$C100-6)),1,"")))))</f>
        <v/>
      </c>
      <c r="CI100" s="42" t="str">
        <f>IF(OR($C100="",$E100=""),"",
IF(AND(対象名簿【こちらに入力をお願いします。】!$F108="症状あり",$C100=45199,CI$11&gt;=$C100,CI$11&lt;=$E100,CI$11&lt;=$E100-($E100-$C100-15)),1,
IF(AND(対象名簿【こちらに入力をお願いします。】!$F108="症状なし",$C100=45199,CI$11&gt;=$C100,CI$11&lt;=$E100,CI$11&lt;=$E100-($E100-$C100-7)),1,
IF(AND(対象名簿【こちらに入力をお願いします。】!$F108="症状あり",CI$11&gt;=$C100,CI$11&lt;=$E100,CI$11&lt;=$E100-($E100-$C100-14)),1,
IF(AND(対象名簿【こちらに入力をお願いします。】!$F108="症状なし",CI$11&gt;=$C100,CI$11&lt;=$E100,CI$11&lt;=$E100-($E100-$C100-6)),1,"")))))</f>
        <v/>
      </c>
      <c r="CJ100" s="42" t="str">
        <f>IF(OR($C100="",$E100=""),"",
IF(AND(対象名簿【こちらに入力をお願いします。】!$F108="症状あり",$C100=45199,CJ$11&gt;=$C100,CJ$11&lt;=$E100,CJ$11&lt;=$E100-($E100-$C100-15)),1,
IF(AND(対象名簿【こちらに入力をお願いします。】!$F108="症状なし",$C100=45199,CJ$11&gt;=$C100,CJ$11&lt;=$E100,CJ$11&lt;=$E100-($E100-$C100-7)),1,
IF(AND(対象名簿【こちらに入力をお願いします。】!$F108="症状あり",CJ$11&gt;=$C100,CJ$11&lt;=$E100,CJ$11&lt;=$E100-($E100-$C100-14)),1,
IF(AND(対象名簿【こちらに入力をお願いします。】!$F108="症状なし",CJ$11&gt;=$C100,CJ$11&lt;=$E100,CJ$11&lt;=$E100-($E100-$C100-6)),1,"")))))</f>
        <v/>
      </c>
      <c r="CK100" s="42" t="str">
        <f>IF(OR($C100="",$E100=""),"",
IF(AND(対象名簿【こちらに入力をお願いします。】!$F108="症状あり",$C100=45199,CK$11&gt;=$C100,CK$11&lt;=$E100,CK$11&lt;=$E100-($E100-$C100-15)),1,
IF(AND(対象名簿【こちらに入力をお願いします。】!$F108="症状なし",$C100=45199,CK$11&gt;=$C100,CK$11&lt;=$E100,CK$11&lt;=$E100-($E100-$C100-7)),1,
IF(AND(対象名簿【こちらに入力をお願いします。】!$F108="症状あり",CK$11&gt;=$C100,CK$11&lt;=$E100,CK$11&lt;=$E100-($E100-$C100-14)),1,
IF(AND(対象名簿【こちらに入力をお願いします。】!$F108="症状なし",CK$11&gt;=$C100,CK$11&lt;=$E100,CK$11&lt;=$E100-($E100-$C100-6)),1,"")))))</f>
        <v/>
      </c>
      <c r="CL100" s="42" t="str">
        <f>IF(OR($C100="",$E100=""),"",
IF(AND(対象名簿【こちらに入力をお願いします。】!$F108="症状あり",$C100=45199,CL$11&gt;=$C100,CL$11&lt;=$E100,CL$11&lt;=$E100-($E100-$C100-15)),1,
IF(AND(対象名簿【こちらに入力をお願いします。】!$F108="症状なし",$C100=45199,CL$11&gt;=$C100,CL$11&lt;=$E100,CL$11&lt;=$E100-($E100-$C100-7)),1,
IF(AND(対象名簿【こちらに入力をお願いします。】!$F108="症状あり",CL$11&gt;=$C100,CL$11&lt;=$E100,CL$11&lt;=$E100-($E100-$C100-14)),1,
IF(AND(対象名簿【こちらに入力をお願いします。】!$F108="症状なし",CL$11&gt;=$C100,CL$11&lt;=$E100,CL$11&lt;=$E100-($E100-$C100-6)),1,"")))))</f>
        <v/>
      </c>
      <c r="CM100" s="42" t="str">
        <f>IF(OR($C100="",$E100=""),"",
IF(AND(対象名簿【こちらに入力をお願いします。】!$F108="症状あり",$C100=45199,CM$11&gt;=$C100,CM$11&lt;=$E100,CM$11&lt;=$E100-($E100-$C100-15)),1,
IF(AND(対象名簿【こちらに入力をお願いします。】!$F108="症状なし",$C100=45199,CM$11&gt;=$C100,CM$11&lt;=$E100,CM$11&lt;=$E100-($E100-$C100-7)),1,
IF(AND(対象名簿【こちらに入力をお願いします。】!$F108="症状あり",CM$11&gt;=$C100,CM$11&lt;=$E100,CM$11&lt;=$E100-($E100-$C100-14)),1,
IF(AND(対象名簿【こちらに入力をお願いします。】!$F108="症状なし",CM$11&gt;=$C100,CM$11&lt;=$E100,CM$11&lt;=$E100-($E100-$C100-6)),1,"")))))</f>
        <v/>
      </c>
      <c r="CN100" s="42" t="str">
        <f>IF(OR($C100="",$E100=""),"",
IF(AND(対象名簿【こちらに入力をお願いします。】!$F108="症状あり",$C100=45199,CN$11&gt;=$C100,CN$11&lt;=$E100,CN$11&lt;=$E100-($E100-$C100-15)),1,
IF(AND(対象名簿【こちらに入力をお願いします。】!$F108="症状なし",$C100=45199,CN$11&gt;=$C100,CN$11&lt;=$E100,CN$11&lt;=$E100-($E100-$C100-7)),1,
IF(AND(対象名簿【こちらに入力をお願いします。】!$F108="症状あり",CN$11&gt;=$C100,CN$11&lt;=$E100,CN$11&lt;=$E100-($E100-$C100-14)),1,
IF(AND(対象名簿【こちらに入力をお願いします。】!$F108="症状なし",CN$11&gt;=$C100,CN$11&lt;=$E100,CN$11&lt;=$E100-($E100-$C100-6)),1,"")))))</f>
        <v/>
      </c>
      <c r="CO100" s="42" t="str">
        <f>IF(OR($C100="",$E100=""),"",
IF(AND(対象名簿【こちらに入力をお願いします。】!$F108="症状あり",$C100=45199,CO$11&gt;=$C100,CO$11&lt;=$E100,CO$11&lt;=$E100-($E100-$C100-15)),1,
IF(AND(対象名簿【こちらに入力をお願いします。】!$F108="症状なし",$C100=45199,CO$11&gt;=$C100,CO$11&lt;=$E100,CO$11&lt;=$E100-($E100-$C100-7)),1,
IF(AND(対象名簿【こちらに入力をお願いします。】!$F108="症状あり",CO$11&gt;=$C100,CO$11&lt;=$E100,CO$11&lt;=$E100-($E100-$C100-14)),1,
IF(AND(対象名簿【こちらに入力をお願いします。】!$F108="症状なし",CO$11&gt;=$C100,CO$11&lt;=$E100,CO$11&lt;=$E100-($E100-$C100-6)),1,"")))))</f>
        <v/>
      </c>
      <c r="CP100" s="42" t="str">
        <f>IF(OR($C100="",$E100=""),"",
IF(AND(対象名簿【こちらに入力をお願いします。】!$F108="症状あり",$C100=45199,CP$11&gt;=$C100,CP$11&lt;=$E100,CP$11&lt;=$E100-($E100-$C100-15)),1,
IF(AND(対象名簿【こちらに入力をお願いします。】!$F108="症状なし",$C100=45199,CP$11&gt;=$C100,CP$11&lt;=$E100,CP$11&lt;=$E100-($E100-$C100-7)),1,
IF(AND(対象名簿【こちらに入力をお願いします。】!$F108="症状あり",CP$11&gt;=$C100,CP$11&lt;=$E100,CP$11&lt;=$E100-($E100-$C100-14)),1,
IF(AND(対象名簿【こちらに入力をお願いします。】!$F108="症状なし",CP$11&gt;=$C100,CP$11&lt;=$E100,CP$11&lt;=$E100-($E100-$C100-6)),1,"")))))</f>
        <v/>
      </c>
      <c r="CQ100" s="42" t="str">
        <f>IF(OR($C100="",$E100=""),"",
IF(AND(対象名簿【こちらに入力をお願いします。】!$F108="症状あり",$C100=45199,CQ$11&gt;=$C100,CQ$11&lt;=$E100,CQ$11&lt;=$E100-($E100-$C100-15)),1,
IF(AND(対象名簿【こちらに入力をお願いします。】!$F108="症状なし",$C100=45199,CQ$11&gt;=$C100,CQ$11&lt;=$E100,CQ$11&lt;=$E100-($E100-$C100-7)),1,
IF(AND(対象名簿【こちらに入力をお願いします。】!$F108="症状あり",CQ$11&gt;=$C100,CQ$11&lt;=$E100,CQ$11&lt;=$E100-($E100-$C100-14)),1,
IF(AND(対象名簿【こちらに入力をお願いします。】!$F108="症状なし",CQ$11&gt;=$C100,CQ$11&lt;=$E100,CQ$11&lt;=$E100-($E100-$C100-6)),1,"")))))</f>
        <v/>
      </c>
      <c r="CR100" s="42" t="str">
        <f>IF(OR($C100="",$E100=""),"",
IF(AND(対象名簿【こちらに入力をお願いします。】!$F108="症状あり",$C100=45199,CR$11&gt;=$C100,CR$11&lt;=$E100,CR$11&lt;=$E100-($E100-$C100-15)),1,
IF(AND(対象名簿【こちらに入力をお願いします。】!$F108="症状なし",$C100=45199,CR$11&gt;=$C100,CR$11&lt;=$E100,CR$11&lt;=$E100-($E100-$C100-7)),1,
IF(AND(対象名簿【こちらに入力をお願いします。】!$F108="症状あり",CR$11&gt;=$C100,CR$11&lt;=$E100,CR$11&lt;=$E100-($E100-$C100-14)),1,
IF(AND(対象名簿【こちらに入力をお願いします。】!$F108="症状なし",CR$11&gt;=$C100,CR$11&lt;=$E100,CR$11&lt;=$E100-($E100-$C100-6)),1,"")))))</f>
        <v/>
      </c>
      <c r="CS100" s="42" t="str">
        <f>IF(OR($C100="",$E100=""),"",
IF(AND(対象名簿【こちらに入力をお願いします。】!$F108="症状あり",$C100=45199,CS$11&gt;=$C100,CS$11&lt;=$E100,CS$11&lt;=$E100-($E100-$C100-15)),1,
IF(AND(対象名簿【こちらに入力をお願いします。】!$F108="症状なし",$C100=45199,CS$11&gt;=$C100,CS$11&lt;=$E100,CS$11&lt;=$E100-($E100-$C100-7)),1,
IF(AND(対象名簿【こちらに入力をお願いします。】!$F108="症状あり",CS$11&gt;=$C100,CS$11&lt;=$E100,CS$11&lt;=$E100-($E100-$C100-14)),1,
IF(AND(対象名簿【こちらに入力をお願いします。】!$F108="症状なし",CS$11&gt;=$C100,CS$11&lt;=$E100,CS$11&lt;=$E100-($E100-$C100-6)),1,"")))))</f>
        <v/>
      </c>
      <c r="CT100" s="42" t="str">
        <f>IF(OR($C100="",$E100=""),"",
IF(AND(対象名簿【こちらに入力をお願いします。】!$F108="症状あり",$C100=45199,CT$11&gt;=$C100,CT$11&lt;=$E100,CT$11&lt;=$E100-($E100-$C100-15)),1,
IF(AND(対象名簿【こちらに入力をお願いします。】!$F108="症状なし",$C100=45199,CT$11&gt;=$C100,CT$11&lt;=$E100,CT$11&lt;=$E100-($E100-$C100-7)),1,
IF(AND(対象名簿【こちらに入力をお願いします。】!$F108="症状あり",CT$11&gt;=$C100,CT$11&lt;=$E100,CT$11&lt;=$E100-($E100-$C100-14)),1,
IF(AND(対象名簿【こちらに入力をお願いします。】!$F108="症状なし",CT$11&gt;=$C100,CT$11&lt;=$E100,CT$11&lt;=$E100-($E100-$C100-6)),1,"")))))</f>
        <v/>
      </c>
      <c r="CU100" s="42" t="str">
        <f>IF(OR($C100="",$E100=""),"",
IF(AND(対象名簿【こちらに入力をお願いします。】!$F108="症状あり",$C100=45199,CU$11&gt;=$C100,CU$11&lt;=$E100,CU$11&lt;=$E100-($E100-$C100-15)),1,
IF(AND(対象名簿【こちらに入力をお願いします。】!$F108="症状なし",$C100=45199,CU$11&gt;=$C100,CU$11&lt;=$E100,CU$11&lt;=$E100-($E100-$C100-7)),1,
IF(AND(対象名簿【こちらに入力をお願いします。】!$F108="症状あり",CU$11&gt;=$C100,CU$11&lt;=$E100,CU$11&lt;=$E100-($E100-$C100-14)),1,
IF(AND(対象名簿【こちらに入力をお願いします。】!$F108="症状なし",CU$11&gt;=$C100,CU$11&lt;=$E100,CU$11&lt;=$E100-($E100-$C100-6)),1,"")))))</f>
        <v/>
      </c>
    </row>
    <row r="101" spans="1:99" s="25" customFormat="1">
      <c r="A101" s="72">
        <f>対象名簿【こちらに入力をお願いします。】!A109</f>
        <v>90</v>
      </c>
      <c r="B101" s="72" t="str">
        <f>IF(AND(対象名簿【こちらに入力をお願いします。】!$K$4&lt;=29,対象名簿【こちらに入力をお願いします。】!B109&lt;&gt;""),対象名簿【こちらに入力をお願いします。】!B109,"")</f>
        <v>利用者CL</v>
      </c>
      <c r="C101" s="73" t="str">
        <f>IF(AND(対象名簿【こちらに入力をお願いします。】!$K$4&lt;=29,対象名簿【こちらに入力をお願いします。】!C109&lt;&gt;""),対象名簿【こちらに入力をお願いします。】!C109,"")</f>
        <v/>
      </c>
      <c r="D101" s="74" t="s">
        <v>3</v>
      </c>
      <c r="E101" s="75" t="str">
        <f>IF(AND(対象名簿【こちらに入力をお願いします。】!$K$4&lt;=29,対象名簿【こちらに入力をお願いします。】!E109&lt;&gt;""),対象名簿【こちらに入力をお願いします。】!E109,"")</f>
        <v/>
      </c>
      <c r="F101" s="85">
        <f t="shared" si="9"/>
        <v>0</v>
      </c>
      <c r="G101" s="76">
        <f t="shared" si="10"/>
        <v>0</v>
      </c>
      <c r="H101" s="93"/>
      <c r="I101" s="44" t="str">
        <f>IF(OR($C101="",$E101=""),"",
IF(AND(対象名簿【こちらに入力をお願いします。】!$F109="症状あり",$C101=45199,I$11&gt;=$C101,I$11&lt;=$E101,I$11&lt;=$E101-($E101-$C101-15)),1,
IF(AND(対象名簿【こちらに入力をお願いします。】!$F109="症状なし",$C101=45199,I$11&gt;=$C101,I$11&lt;=$E101,I$11&lt;=$E101-($E101-$C101-7)),1,
IF(AND(対象名簿【こちらに入力をお願いします。】!$F109="症状あり",I$11&gt;=$C101,I$11&lt;=$E101,I$11&lt;=$E101-($E101-$C101-14)),1,
IF(AND(対象名簿【こちらに入力をお願いします。】!$F109="症状なし",I$11&gt;=$C101,I$11&lt;=$E101,I$11&lt;=$E101-($E101-$C101-6)),1,"")))))</f>
        <v/>
      </c>
      <c r="J101" s="44" t="str">
        <f>IF(OR($C101="",$E101=""),"",
IF(AND(対象名簿【こちらに入力をお願いします。】!$F109="症状あり",$C101=45199,J$11&gt;=$C101,J$11&lt;=$E101,J$11&lt;=$E101-($E101-$C101-15)),1,
IF(AND(対象名簿【こちらに入力をお願いします。】!$F109="症状なし",$C101=45199,J$11&gt;=$C101,J$11&lt;=$E101,J$11&lt;=$E101-($E101-$C101-7)),1,
IF(AND(対象名簿【こちらに入力をお願いします。】!$F109="症状あり",J$11&gt;=$C101,J$11&lt;=$E101,J$11&lt;=$E101-($E101-$C101-14)),1,
IF(AND(対象名簿【こちらに入力をお願いします。】!$F109="症状なし",J$11&gt;=$C101,J$11&lt;=$E101,J$11&lt;=$E101-($E101-$C101-6)),1,"")))))</f>
        <v/>
      </c>
      <c r="K101" s="44" t="str">
        <f>IF(OR($C101="",$E101=""),"",
IF(AND(対象名簿【こちらに入力をお願いします。】!$F109="症状あり",$C101=45199,K$11&gt;=$C101,K$11&lt;=$E101,K$11&lt;=$E101-($E101-$C101-15)),1,
IF(AND(対象名簿【こちらに入力をお願いします。】!$F109="症状なし",$C101=45199,K$11&gt;=$C101,K$11&lt;=$E101,K$11&lt;=$E101-($E101-$C101-7)),1,
IF(AND(対象名簿【こちらに入力をお願いします。】!$F109="症状あり",K$11&gt;=$C101,K$11&lt;=$E101,K$11&lt;=$E101-($E101-$C101-14)),1,
IF(AND(対象名簿【こちらに入力をお願いします。】!$F109="症状なし",K$11&gt;=$C101,K$11&lt;=$E101,K$11&lt;=$E101-($E101-$C101-6)),1,"")))))</f>
        <v/>
      </c>
      <c r="L101" s="44" t="str">
        <f>IF(OR($C101="",$E101=""),"",
IF(AND(対象名簿【こちらに入力をお願いします。】!$F109="症状あり",$C101=45199,L$11&gt;=$C101,L$11&lt;=$E101,L$11&lt;=$E101-($E101-$C101-15)),1,
IF(AND(対象名簿【こちらに入力をお願いします。】!$F109="症状なし",$C101=45199,L$11&gt;=$C101,L$11&lt;=$E101,L$11&lt;=$E101-($E101-$C101-7)),1,
IF(AND(対象名簿【こちらに入力をお願いします。】!$F109="症状あり",L$11&gt;=$C101,L$11&lt;=$E101,L$11&lt;=$E101-($E101-$C101-14)),1,
IF(AND(対象名簿【こちらに入力をお願いします。】!$F109="症状なし",L$11&gt;=$C101,L$11&lt;=$E101,L$11&lt;=$E101-($E101-$C101-6)),1,"")))))</f>
        <v/>
      </c>
      <c r="M101" s="44" t="str">
        <f>IF(OR($C101="",$E101=""),"",
IF(AND(対象名簿【こちらに入力をお願いします。】!$F109="症状あり",$C101=45199,M$11&gt;=$C101,M$11&lt;=$E101,M$11&lt;=$E101-($E101-$C101-15)),1,
IF(AND(対象名簿【こちらに入力をお願いします。】!$F109="症状なし",$C101=45199,M$11&gt;=$C101,M$11&lt;=$E101,M$11&lt;=$E101-($E101-$C101-7)),1,
IF(AND(対象名簿【こちらに入力をお願いします。】!$F109="症状あり",M$11&gt;=$C101,M$11&lt;=$E101,M$11&lt;=$E101-($E101-$C101-14)),1,
IF(AND(対象名簿【こちらに入力をお願いします。】!$F109="症状なし",M$11&gt;=$C101,M$11&lt;=$E101,M$11&lt;=$E101-($E101-$C101-6)),1,"")))))</f>
        <v/>
      </c>
      <c r="N101" s="44" t="str">
        <f>IF(OR($C101="",$E101=""),"",
IF(AND(対象名簿【こちらに入力をお願いします。】!$F109="症状あり",$C101=45199,N$11&gt;=$C101,N$11&lt;=$E101,N$11&lt;=$E101-($E101-$C101-15)),1,
IF(AND(対象名簿【こちらに入力をお願いします。】!$F109="症状なし",$C101=45199,N$11&gt;=$C101,N$11&lt;=$E101,N$11&lt;=$E101-($E101-$C101-7)),1,
IF(AND(対象名簿【こちらに入力をお願いします。】!$F109="症状あり",N$11&gt;=$C101,N$11&lt;=$E101,N$11&lt;=$E101-($E101-$C101-14)),1,
IF(AND(対象名簿【こちらに入力をお願いします。】!$F109="症状なし",N$11&gt;=$C101,N$11&lt;=$E101,N$11&lt;=$E101-($E101-$C101-6)),1,"")))))</f>
        <v/>
      </c>
      <c r="O101" s="44" t="str">
        <f>IF(OR($C101="",$E101=""),"",
IF(AND(対象名簿【こちらに入力をお願いします。】!$F109="症状あり",$C101=45199,O$11&gt;=$C101,O$11&lt;=$E101,O$11&lt;=$E101-($E101-$C101-15)),1,
IF(AND(対象名簿【こちらに入力をお願いします。】!$F109="症状なし",$C101=45199,O$11&gt;=$C101,O$11&lt;=$E101,O$11&lt;=$E101-($E101-$C101-7)),1,
IF(AND(対象名簿【こちらに入力をお願いします。】!$F109="症状あり",O$11&gt;=$C101,O$11&lt;=$E101,O$11&lt;=$E101-($E101-$C101-14)),1,
IF(AND(対象名簿【こちらに入力をお願いします。】!$F109="症状なし",O$11&gt;=$C101,O$11&lt;=$E101,O$11&lt;=$E101-($E101-$C101-6)),1,"")))))</f>
        <v/>
      </c>
      <c r="P101" s="44" t="str">
        <f>IF(OR($C101="",$E101=""),"",
IF(AND(対象名簿【こちらに入力をお願いします。】!$F109="症状あり",$C101=45199,P$11&gt;=$C101,P$11&lt;=$E101,P$11&lt;=$E101-($E101-$C101-15)),1,
IF(AND(対象名簿【こちらに入力をお願いします。】!$F109="症状なし",$C101=45199,P$11&gt;=$C101,P$11&lt;=$E101,P$11&lt;=$E101-($E101-$C101-7)),1,
IF(AND(対象名簿【こちらに入力をお願いします。】!$F109="症状あり",P$11&gt;=$C101,P$11&lt;=$E101,P$11&lt;=$E101-($E101-$C101-14)),1,
IF(AND(対象名簿【こちらに入力をお願いします。】!$F109="症状なし",P$11&gt;=$C101,P$11&lt;=$E101,P$11&lt;=$E101-($E101-$C101-6)),1,"")))))</f>
        <v/>
      </c>
      <c r="Q101" s="44" t="str">
        <f>IF(OR($C101="",$E101=""),"",
IF(AND(対象名簿【こちらに入力をお願いします。】!$F109="症状あり",$C101=45199,Q$11&gt;=$C101,Q$11&lt;=$E101,Q$11&lt;=$E101-($E101-$C101-15)),1,
IF(AND(対象名簿【こちらに入力をお願いします。】!$F109="症状なし",$C101=45199,Q$11&gt;=$C101,Q$11&lt;=$E101,Q$11&lt;=$E101-($E101-$C101-7)),1,
IF(AND(対象名簿【こちらに入力をお願いします。】!$F109="症状あり",Q$11&gt;=$C101,Q$11&lt;=$E101,Q$11&lt;=$E101-($E101-$C101-14)),1,
IF(AND(対象名簿【こちらに入力をお願いします。】!$F109="症状なし",Q$11&gt;=$C101,Q$11&lt;=$E101,Q$11&lt;=$E101-($E101-$C101-6)),1,"")))))</f>
        <v/>
      </c>
      <c r="R101" s="44" t="str">
        <f>IF(OR($C101="",$E101=""),"",
IF(AND(対象名簿【こちらに入力をお願いします。】!$F109="症状あり",$C101=45199,R$11&gt;=$C101,R$11&lt;=$E101,R$11&lt;=$E101-($E101-$C101-15)),1,
IF(AND(対象名簿【こちらに入力をお願いします。】!$F109="症状なし",$C101=45199,R$11&gt;=$C101,R$11&lt;=$E101,R$11&lt;=$E101-($E101-$C101-7)),1,
IF(AND(対象名簿【こちらに入力をお願いします。】!$F109="症状あり",R$11&gt;=$C101,R$11&lt;=$E101,R$11&lt;=$E101-($E101-$C101-14)),1,
IF(AND(対象名簿【こちらに入力をお願いします。】!$F109="症状なし",R$11&gt;=$C101,R$11&lt;=$E101,R$11&lt;=$E101-($E101-$C101-6)),1,"")))))</f>
        <v/>
      </c>
      <c r="S101" s="44" t="str">
        <f>IF(OR($C101="",$E101=""),"",
IF(AND(対象名簿【こちらに入力をお願いします。】!$F109="症状あり",$C101=45199,S$11&gt;=$C101,S$11&lt;=$E101,S$11&lt;=$E101-($E101-$C101-15)),1,
IF(AND(対象名簿【こちらに入力をお願いします。】!$F109="症状なし",$C101=45199,S$11&gt;=$C101,S$11&lt;=$E101,S$11&lt;=$E101-($E101-$C101-7)),1,
IF(AND(対象名簿【こちらに入力をお願いします。】!$F109="症状あり",S$11&gt;=$C101,S$11&lt;=$E101,S$11&lt;=$E101-($E101-$C101-14)),1,
IF(AND(対象名簿【こちらに入力をお願いします。】!$F109="症状なし",S$11&gt;=$C101,S$11&lt;=$E101,S$11&lt;=$E101-($E101-$C101-6)),1,"")))))</f>
        <v/>
      </c>
      <c r="T101" s="44" t="str">
        <f>IF(OR($C101="",$E101=""),"",
IF(AND(対象名簿【こちらに入力をお願いします。】!$F109="症状あり",$C101=45199,T$11&gt;=$C101,T$11&lt;=$E101,T$11&lt;=$E101-($E101-$C101-15)),1,
IF(AND(対象名簿【こちらに入力をお願いします。】!$F109="症状なし",$C101=45199,T$11&gt;=$C101,T$11&lt;=$E101,T$11&lt;=$E101-($E101-$C101-7)),1,
IF(AND(対象名簿【こちらに入力をお願いします。】!$F109="症状あり",T$11&gt;=$C101,T$11&lt;=$E101,T$11&lt;=$E101-($E101-$C101-14)),1,
IF(AND(対象名簿【こちらに入力をお願いします。】!$F109="症状なし",T$11&gt;=$C101,T$11&lt;=$E101,T$11&lt;=$E101-($E101-$C101-6)),1,"")))))</f>
        <v/>
      </c>
      <c r="U101" s="44" t="str">
        <f>IF(OR($C101="",$E101=""),"",
IF(AND(対象名簿【こちらに入力をお願いします。】!$F109="症状あり",$C101=45199,U$11&gt;=$C101,U$11&lt;=$E101,U$11&lt;=$E101-($E101-$C101-15)),1,
IF(AND(対象名簿【こちらに入力をお願いします。】!$F109="症状なし",$C101=45199,U$11&gt;=$C101,U$11&lt;=$E101,U$11&lt;=$E101-($E101-$C101-7)),1,
IF(AND(対象名簿【こちらに入力をお願いします。】!$F109="症状あり",U$11&gt;=$C101,U$11&lt;=$E101,U$11&lt;=$E101-($E101-$C101-14)),1,
IF(AND(対象名簿【こちらに入力をお願いします。】!$F109="症状なし",U$11&gt;=$C101,U$11&lt;=$E101,U$11&lt;=$E101-($E101-$C101-6)),1,"")))))</f>
        <v/>
      </c>
      <c r="V101" s="44" t="str">
        <f>IF(OR($C101="",$E101=""),"",
IF(AND(対象名簿【こちらに入力をお願いします。】!$F109="症状あり",$C101=45199,V$11&gt;=$C101,V$11&lt;=$E101,V$11&lt;=$E101-($E101-$C101-15)),1,
IF(AND(対象名簿【こちらに入力をお願いします。】!$F109="症状なし",$C101=45199,V$11&gt;=$C101,V$11&lt;=$E101,V$11&lt;=$E101-($E101-$C101-7)),1,
IF(AND(対象名簿【こちらに入力をお願いします。】!$F109="症状あり",V$11&gt;=$C101,V$11&lt;=$E101,V$11&lt;=$E101-($E101-$C101-14)),1,
IF(AND(対象名簿【こちらに入力をお願いします。】!$F109="症状なし",V$11&gt;=$C101,V$11&lt;=$E101,V$11&lt;=$E101-($E101-$C101-6)),1,"")))))</f>
        <v/>
      </c>
      <c r="W101" s="44" t="str">
        <f>IF(OR($C101="",$E101=""),"",
IF(AND(対象名簿【こちらに入力をお願いします。】!$F109="症状あり",$C101=45199,W$11&gt;=$C101,W$11&lt;=$E101,W$11&lt;=$E101-($E101-$C101-15)),1,
IF(AND(対象名簿【こちらに入力をお願いします。】!$F109="症状なし",$C101=45199,W$11&gt;=$C101,W$11&lt;=$E101,W$11&lt;=$E101-($E101-$C101-7)),1,
IF(AND(対象名簿【こちらに入力をお願いします。】!$F109="症状あり",W$11&gt;=$C101,W$11&lt;=$E101,W$11&lt;=$E101-($E101-$C101-14)),1,
IF(AND(対象名簿【こちらに入力をお願いします。】!$F109="症状なし",W$11&gt;=$C101,W$11&lt;=$E101,W$11&lt;=$E101-($E101-$C101-6)),1,"")))))</f>
        <v/>
      </c>
      <c r="X101" s="44" t="str">
        <f>IF(OR($C101="",$E101=""),"",
IF(AND(対象名簿【こちらに入力をお願いします。】!$F109="症状あり",$C101=45199,X$11&gt;=$C101,X$11&lt;=$E101,X$11&lt;=$E101-($E101-$C101-15)),1,
IF(AND(対象名簿【こちらに入力をお願いします。】!$F109="症状なし",$C101=45199,X$11&gt;=$C101,X$11&lt;=$E101,X$11&lt;=$E101-($E101-$C101-7)),1,
IF(AND(対象名簿【こちらに入力をお願いします。】!$F109="症状あり",X$11&gt;=$C101,X$11&lt;=$E101,X$11&lt;=$E101-($E101-$C101-14)),1,
IF(AND(対象名簿【こちらに入力をお願いします。】!$F109="症状なし",X$11&gt;=$C101,X$11&lt;=$E101,X$11&lt;=$E101-($E101-$C101-6)),1,"")))))</f>
        <v/>
      </c>
      <c r="Y101" s="44" t="str">
        <f>IF(OR($C101="",$E101=""),"",
IF(AND(対象名簿【こちらに入力をお願いします。】!$F109="症状あり",$C101=45199,Y$11&gt;=$C101,Y$11&lt;=$E101,Y$11&lt;=$E101-($E101-$C101-15)),1,
IF(AND(対象名簿【こちらに入力をお願いします。】!$F109="症状なし",$C101=45199,Y$11&gt;=$C101,Y$11&lt;=$E101,Y$11&lt;=$E101-($E101-$C101-7)),1,
IF(AND(対象名簿【こちらに入力をお願いします。】!$F109="症状あり",Y$11&gt;=$C101,Y$11&lt;=$E101,Y$11&lt;=$E101-($E101-$C101-14)),1,
IF(AND(対象名簿【こちらに入力をお願いします。】!$F109="症状なし",Y$11&gt;=$C101,Y$11&lt;=$E101,Y$11&lt;=$E101-($E101-$C101-6)),1,"")))))</f>
        <v/>
      </c>
      <c r="Z101" s="44" t="str">
        <f>IF(OR($C101="",$E101=""),"",
IF(AND(対象名簿【こちらに入力をお願いします。】!$F109="症状あり",$C101=45199,Z$11&gt;=$C101,Z$11&lt;=$E101,Z$11&lt;=$E101-($E101-$C101-15)),1,
IF(AND(対象名簿【こちらに入力をお願いします。】!$F109="症状なし",$C101=45199,Z$11&gt;=$C101,Z$11&lt;=$E101,Z$11&lt;=$E101-($E101-$C101-7)),1,
IF(AND(対象名簿【こちらに入力をお願いします。】!$F109="症状あり",Z$11&gt;=$C101,Z$11&lt;=$E101,Z$11&lt;=$E101-($E101-$C101-14)),1,
IF(AND(対象名簿【こちらに入力をお願いします。】!$F109="症状なし",Z$11&gt;=$C101,Z$11&lt;=$E101,Z$11&lt;=$E101-($E101-$C101-6)),1,"")))))</f>
        <v/>
      </c>
      <c r="AA101" s="44" t="str">
        <f>IF(OR($C101="",$E101=""),"",
IF(AND(対象名簿【こちらに入力をお願いします。】!$F109="症状あり",$C101=45199,AA$11&gt;=$C101,AA$11&lt;=$E101,AA$11&lt;=$E101-($E101-$C101-15)),1,
IF(AND(対象名簿【こちらに入力をお願いします。】!$F109="症状なし",$C101=45199,AA$11&gt;=$C101,AA$11&lt;=$E101,AA$11&lt;=$E101-($E101-$C101-7)),1,
IF(AND(対象名簿【こちらに入力をお願いします。】!$F109="症状あり",AA$11&gt;=$C101,AA$11&lt;=$E101,AA$11&lt;=$E101-($E101-$C101-14)),1,
IF(AND(対象名簿【こちらに入力をお願いします。】!$F109="症状なし",AA$11&gt;=$C101,AA$11&lt;=$E101,AA$11&lt;=$E101-($E101-$C101-6)),1,"")))))</f>
        <v/>
      </c>
      <c r="AB101" s="44" t="str">
        <f>IF(OR($C101="",$E101=""),"",
IF(AND(対象名簿【こちらに入力をお願いします。】!$F109="症状あり",$C101=45199,AB$11&gt;=$C101,AB$11&lt;=$E101,AB$11&lt;=$E101-($E101-$C101-15)),1,
IF(AND(対象名簿【こちらに入力をお願いします。】!$F109="症状なし",$C101=45199,AB$11&gt;=$C101,AB$11&lt;=$E101,AB$11&lt;=$E101-($E101-$C101-7)),1,
IF(AND(対象名簿【こちらに入力をお願いします。】!$F109="症状あり",AB$11&gt;=$C101,AB$11&lt;=$E101,AB$11&lt;=$E101-($E101-$C101-14)),1,
IF(AND(対象名簿【こちらに入力をお願いします。】!$F109="症状なし",AB$11&gt;=$C101,AB$11&lt;=$E101,AB$11&lt;=$E101-($E101-$C101-6)),1,"")))))</f>
        <v/>
      </c>
      <c r="AC101" s="44" t="str">
        <f>IF(OR($C101="",$E101=""),"",
IF(AND(対象名簿【こちらに入力をお願いします。】!$F109="症状あり",$C101=45199,AC$11&gt;=$C101,AC$11&lt;=$E101,AC$11&lt;=$E101-($E101-$C101-15)),1,
IF(AND(対象名簿【こちらに入力をお願いします。】!$F109="症状なし",$C101=45199,AC$11&gt;=$C101,AC$11&lt;=$E101,AC$11&lt;=$E101-($E101-$C101-7)),1,
IF(AND(対象名簿【こちらに入力をお願いします。】!$F109="症状あり",AC$11&gt;=$C101,AC$11&lt;=$E101,AC$11&lt;=$E101-($E101-$C101-14)),1,
IF(AND(対象名簿【こちらに入力をお願いします。】!$F109="症状なし",AC$11&gt;=$C101,AC$11&lt;=$E101,AC$11&lt;=$E101-($E101-$C101-6)),1,"")))))</f>
        <v/>
      </c>
      <c r="AD101" s="44" t="str">
        <f>IF(OR($C101="",$E101=""),"",
IF(AND(対象名簿【こちらに入力をお願いします。】!$F109="症状あり",$C101=45199,AD$11&gt;=$C101,AD$11&lt;=$E101,AD$11&lt;=$E101-($E101-$C101-15)),1,
IF(AND(対象名簿【こちらに入力をお願いします。】!$F109="症状なし",$C101=45199,AD$11&gt;=$C101,AD$11&lt;=$E101,AD$11&lt;=$E101-($E101-$C101-7)),1,
IF(AND(対象名簿【こちらに入力をお願いします。】!$F109="症状あり",AD$11&gt;=$C101,AD$11&lt;=$E101,AD$11&lt;=$E101-($E101-$C101-14)),1,
IF(AND(対象名簿【こちらに入力をお願いします。】!$F109="症状なし",AD$11&gt;=$C101,AD$11&lt;=$E101,AD$11&lt;=$E101-($E101-$C101-6)),1,"")))))</f>
        <v/>
      </c>
      <c r="AE101" s="44" t="str">
        <f>IF(OR($C101="",$E101=""),"",
IF(AND(対象名簿【こちらに入力をお願いします。】!$F109="症状あり",$C101=45199,AE$11&gt;=$C101,AE$11&lt;=$E101,AE$11&lt;=$E101-($E101-$C101-15)),1,
IF(AND(対象名簿【こちらに入力をお願いします。】!$F109="症状なし",$C101=45199,AE$11&gt;=$C101,AE$11&lt;=$E101,AE$11&lt;=$E101-($E101-$C101-7)),1,
IF(AND(対象名簿【こちらに入力をお願いします。】!$F109="症状あり",AE$11&gt;=$C101,AE$11&lt;=$E101,AE$11&lt;=$E101-($E101-$C101-14)),1,
IF(AND(対象名簿【こちらに入力をお願いします。】!$F109="症状なし",AE$11&gt;=$C101,AE$11&lt;=$E101,AE$11&lt;=$E101-($E101-$C101-6)),1,"")))))</f>
        <v/>
      </c>
      <c r="AF101" s="44" t="str">
        <f>IF(OR($C101="",$E101=""),"",
IF(AND(対象名簿【こちらに入力をお願いします。】!$F109="症状あり",$C101=45199,AF$11&gt;=$C101,AF$11&lt;=$E101,AF$11&lt;=$E101-($E101-$C101-15)),1,
IF(AND(対象名簿【こちらに入力をお願いします。】!$F109="症状なし",$C101=45199,AF$11&gt;=$C101,AF$11&lt;=$E101,AF$11&lt;=$E101-($E101-$C101-7)),1,
IF(AND(対象名簿【こちらに入力をお願いします。】!$F109="症状あり",AF$11&gt;=$C101,AF$11&lt;=$E101,AF$11&lt;=$E101-($E101-$C101-14)),1,
IF(AND(対象名簿【こちらに入力をお願いします。】!$F109="症状なし",AF$11&gt;=$C101,AF$11&lt;=$E101,AF$11&lt;=$E101-($E101-$C101-6)),1,"")))))</f>
        <v/>
      </c>
      <c r="AG101" s="44" t="str">
        <f>IF(OR($C101="",$E101=""),"",
IF(AND(対象名簿【こちらに入力をお願いします。】!$F109="症状あり",$C101=45199,AG$11&gt;=$C101,AG$11&lt;=$E101,AG$11&lt;=$E101-($E101-$C101-15)),1,
IF(AND(対象名簿【こちらに入力をお願いします。】!$F109="症状なし",$C101=45199,AG$11&gt;=$C101,AG$11&lt;=$E101,AG$11&lt;=$E101-($E101-$C101-7)),1,
IF(AND(対象名簿【こちらに入力をお願いします。】!$F109="症状あり",AG$11&gt;=$C101,AG$11&lt;=$E101,AG$11&lt;=$E101-($E101-$C101-14)),1,
IF(AND(対象名簿【こちらに入力をお願いします。】!$F109="症状なし",AG$11&gt;=$C101,AG$11&lt;=$E101,AG$11&lt;=$E101-($E101-$C101-6)),1,"")))))</f>
        <v/>
      </c>
      <c r="AH101" s="44" t="str">
        <f>IF(OR($C101="",$E101=""),"",
IF(AND(対象名簿【こちらに入力をお願いします。】!$F109="症状あり",$C101=45199,AH$11&gt;=$C101,AH$11&lt;=$E101,AH$11&lt;=$E101-($E101-$C101-15)),1,
IF(AND(対象名簿【こちらに入力をお願いします。】!$F109="症状なし",$C101=45199,AH$11&gt;=$C101,AH$11&lt;=$E101,AH$11&lt;=$E101-($E101-$C101-7)),1,
IF(AND(対象名簿【こちらに入力をお願いします。】!$F109="症状あり",AH$11&gt;=$C101,AH$11&lt;=$E101,AH$11&lt;=$E101-($E101-$C101-14)),1,
IF(AND(対象名簿【こちらに入力をお願いします。】!$F109="症状なし",AH$11&gt;=$C101,AH$11&lt;=$E101,AH$11&lt;=$E101-($E101-$C101-6)),1,"")))))</f>
        <v/>
      </c>
      <c r="AI101" s="44" t="str">
        <f>IF(OR($C101="",$E101=""),"",
IF(AND(対象名簿【こちらに入力をお願いします。】!$F109="症状あり",$C101=45199,AI$11&gt;=$C101,AI$11&lt;=$E101,AI$11&lt;=$E101-($E101-$C101-15)),1,
IF(AND(対象名簿【こちらに入力をお願いします。】!$F109="症状なし",$C101=45199,AI$11&gt;=$C101,AI$11&lt;=$E101,AI$11&lt;=$E101-($E101-$C101-7)),1,
IF(AND(対象名簿【こちらに入力をお願いします。】!$F109="症状あり",AI$11&gt;=$C101,AI$11&lt;=$E101,AI$11&lt;=$E101-($E101-$C101-14)),1,
IF(AND(対象名簿【こちらに入力をお願いします。】!$F109="症状なし",AI$11&gt;=$C101,AI$11&lt;=$E101,AI$11&lt;=$E101-($E101-$C101-6)),1,"")))))</f>
        <v/>
      </c>
      <c r="AJ101" s="44" t="str">
        <f>IF(OR($C101="",$E101=""),"",
IF(AND(対象名簿【こちらに入力をお願いします。】!$F109="症状あり",$C101=45199,AJ$11&gt;=$C101,AJ$11&lt;=$E101,AJ$11&lt;=$E101-($E101-$C101-15)),1,
IF(AND(対象名簿【こちらに入力をお願いします。】!$F109="症状なし",$C101=45199,AJ$11&gt;=$C101,AJ$11&lt;=$E101,AJ$11&lt;=$E101-($E101-$C101-7)),1,
IF(AND(対象名簿【こちらに入力をお願いします。】!$F109="症状あり",AJ$11&gt;=$C101,AJ$11&lt;=$E101,AJ$11&lt;=$E101-($E101-$C101-14)),1,
IF(AND(対象名簿【こちらに入力をお願いします。】!$F109="症状なし",AJ$11&gt;=$C101,AJ$11&lt;=$E101,AJ$11&lt;=$E101-($E101-$C101-6)),1,"")))))</f>
        <v/>
      </c>
      <c r="AK101" s="44" t="str">
        <f>IF(OR($C101="",$E101=""),"",
IF(AND(対象名簿【こちらに入力をお願いします。】!$F109="症状あり",$C101=45199,AK$11&gt;=$C101,AK$11&lt;=$E101,AK$11&lt;=$E101-($E101-$C101-15)),1,
IF(AND(対象名簿【こちらに入力をお願いします。】!$F109="症状なし",$C101=45199,AK$11&gt;=$C101,AK$11&lt;=$E101,AK$11&lt;=$E101-($E101-$C101-7)),1,
IF(AND(対象名簿【こちらに入力をお願いします。】!$F109="症状あり",AK$11&gt;=$C101,AK$11&lt;=$E101,AK$11&lt;=$E101-($E101-$C101-14)),1,
IF(AND(対象名簿【こちらに入力をお願いします。】!$F109="症状なし",AK$11&gt;=$C101,AK$11&lt;=$E101,AK$11&lt;=$E101-($E101-$C101-6)),1,"")))))</f>
        <v/>
      </c>
      <c r="AL101" s="44" t="str">
        <f>IF(OR($C101="",$E101=""),"",
IF(AND(対象名簿【こちらに入力をお願いします。】!$F109="症状あり",$C101=45199,AL$11&gt;=$C101,AL$11&lt;=$E101,AL$11&lt;=$E101-($E101-$C101-15)),1,
IF(AND(対象名簿【こちらに入力をお願いします。】!$F109="症状なし",$C101=45199,AL$11&gt;=$C101,AL$11&lt;=$E101,AL$11&lt;=$E101-($E101-$C101-7)),1,
IF(AND(対象名簿【こちらに入力をお願いします。】!$F109="症状あり",AL$11&gt;=$C101,AL$11&lt;=$E101,AL$11&lt;=$E101-($E101-$C101-14)),1,
IF(AND(対象名簿【こちらに入力をお願いします。】!$F109="症状なし",AL$11&gt;=$C101,AL$11&lt;=$E101,AL$11&lt;=$E101-($E101-$C101-6)),1,"")))))</f>
        <v/>
      </c>
      <c r="AM101" s="44" t="str">
        <f>IF(OR($C101="",$E101=""),"",
IF(AND(対象名簿【こちらに入力をお願いします。】!$F109="症状あり",$C101=45199,AM$11&gt;=$C101,AM$11&lt;=$E101,AM$11&lt;=$E101-($E101-$C101-15)),1,
IF(AND(対象名簿【こちらに入力をお願いします。】!$F109="症状なし",$C101=45199,AM$11&gt;=$C101,AM$11&lt;=$E101,AM$11&lt;=$E101-($E101-$C101-7)),1,
IF(AND(対象名簿【こちらに入力をお願いします。】!$F109="症状あり",AM$11&gt;=$C101,AM$11&lt;=$E101,AM$11&lt;=$E101-($E101-$C101-14)),1,
IF(AND(対象名簿【こちらに入力をお願いします。】!$F109="症状なし",AM$11&gt;=$C101,AM$11&lt;=$E101,AM$11&lt;=$E101-($E101-$C101-6)),1,"")))))</f>
        <v/>
      </c>
      <c r="AN101" s="44" t="str">
        <f>IF(OR($C101="",$E101=""),"",
IF(AND(対象名簿【こちらに入力をお願いします。】!$F109="症状あり",$C101=45199,AN$11&gt;=$C101,AN$11&lt;=$E101,AN$11&lt;=$E101-($E101-$C101-15)),1,
IF(AND(対象名簿【こちらに入力をお願いします。】!$F109="症状なし",$C101=45199,AN$11&gt;=$C101,AN$11&lt;=$E101,AN$11&lt;=$E101-($E101-$C101-7)),1,
IF(AND(対象名簿【こちらに入力をお願いします。】!$F109="症状あり",AN$11&gt;=$C101,AN$11&lt;=$E101,AN$11&lt;=$E101-($E101-$C101-14)),1,
IF(AND(対象名簿【こちらに入力をお願いします。】!$F109="症状なし",AN$11&gt;=$C101,AN$11&lt;=$E101,AN$11&lt;=$E101-($E101-$C101-6)),1,"")))))</f>
        <v/>
      </c>
      <c r="AO101" s="44" t="str">
        <f>IF(OR($C101="",$E101=""),"",
IF(AND(対象名簿【こちらに入力をお願いします。】!$F109="症状あり",$C101=45199,AO$11&gt;=$C101,AO$11&lt;=$E101,AO$11&lt;=$E101-($E101-$C101-15)),1,
IF(AND(対象名簿【こちらに入力をお願いします。】!$F109="症状なし",$C101=45199,AO$11&gt;=$C101,AO$11&lt;=$E101,AO$11&lt;=$E101-($E101-$C101-7)),1,
IF(AND(対象名簿【こちらに入力をお願いします。】!$F109="症状あり",AO$11&gt;=$C101,AO$11&lt;=$E101,AO$11&lt;=$E101-($E101-$C101-14)),1,
IF(AND(対象名簿【こちらに入力をお願いします。】!$F109="症状なし",AO$11&gt;=$C101,AO$11&lt;=$E101,AO$11&lt;=$E101-($E101-$C101-6)),1,"")))))</f>
        <v/>
      </c>
      <c r="AP101" s="44" t="str">
        <f>IF(OR($C101="",$E101=""),"",
IF(AND(対象名簿【こちらに入力をお願いします。】!$F109="症状あり",$C101=45199,AP$11&gt;=$C101,AP$11&lt;=$E101,AP$11&lt;=$E101-($E101-$C101-15)),1,
IF(AND(対象名簿【こちらに入力をお願いします。】!$F109="症状なし",$C101=45199,AP$11&gt;=$C101,AP$11&lt;=$E101,AP$11&lt;=$E101-($E101-$C101-7)),1,
IF(AND(対象名簿【こちらに入力をお願いします。】!$F109="症状あり",AP$11&gt;=$C101,AP$11&lt;=$E101,AP$11&lt;=$E101-($E101-$C101-14)),1,
IF(AND(対象名簿【こちらに入力をお願いします。】!$F109="症状なし",AP$11&gt;=$C101,AP$11&lt;=$E101,AP$11&lt;=$E101-($E101-$C101-6)),1,"")))))</f>
        <v/>
      </c>
      <c r="AQ101" s="44" t="str">
        <f>IF(OR($C101="",$E101=""),"",
IF(AND(対象名簿【こちらに入力をお願いします。】!$F109="症状あり",$C101=45199,AQ$11&gt;=$C101,AQ$11&lt;=$E101,AQ$11&lt;=$E101-($E101-$C101-15)),1,
IF(AND(対象名簿【こちらに入力をお願いします。】!$F109="症状なし",$C101=45199,AQ$11&gt;=$C101,AQ$11&lt;=$E101,AQ$11&lt;=$E101-($E101-$C101-7)),1,
IF(AND(対象名簿【こちらに入力をお願いします。】!$F109="症状あり",AQ$11&gt;=$C101,AQ$11&lt;=$E101,AQ$11&lt;=$E101-($E101-$C101-14)),1,
IF(AND(対象名簿【こちらに入力をお願いします。】!$F109="症状なし",AQ$11&gt;=$C101,AQ$11&lt;=$E101,AQ$11&lt;=$E101-($E101-$C101-6)),1,"")))))</f>
        <v/>
      </c>
      <c r="AR101" s="44" t="str">
        <f>IF(OR($C101="",$E101=""),"",
IF(AND(対象名簿【こちらに入力をお願いします。】!$F109="症状あり",$C101=45199,AR$11&gt;=$C101,AR$11&lt;=$E101,AR$11&lt;=$E101-($E101-$C101-15)),1,
IF(AND(対象名簿【こちらに入力をお願いします。】!$F109="症状なし",$C101=45199,AR$11&gt;=$C101,AR$11&lt;=$E101,AR$11&lt;=$E101-($E101-$C101-7)),1,
IF(AND(対象名簿【こちらに入力をお願いします。】!$F109="症状あり",AR$11&gt;=$C101,AR$11&lt;=$E101,AR$11&lt;=$E101-($E101-$C101-14)),1,
IF(AND(対象名簿【こちらに入力をお願いします。】!$F109="症状なし",AR$11&gt;=$C101,AR$11&lt;=$E101,AR$11&lt;=$E101-($E101-$C101-6)),1,"")))))</f>
        <v/>
      </c>
      <c r="AS101" s="44" t="str">
        <f>IF(OR($C101="",$E101=""),"",
IF(AND(対象名簿【こちらに入力をお願いします。】!$F109="症状あり",$C101=45199,AS$11&gt;=$C101,AS$11&lt;=$E101,AS$11&lt;=$E101-($E101-$C101-15)),1,
IF(AND(対象名簿【こちらに入力をお願いします。】!$F109="症状なし",$C101=45199,AS$11&gt;=$C101,AS$11&lt;=$E101,AS$11&lt;=$E101-($E101-$C101-7)),1,
IF(AND(対象名簿【こちらに入力をお願いします。】!$F109="症状あり",AS$11&gt;=$C101,AS$11&lt;=$E101,AS$11&lt;=$E101-($E101-$C101-14)),1,
IF(AND(対象名簿【こちらに入力をお願いします。】!$F109="症状なし",AS$11&gt;=$C101,AS$11&lt;=$E101,AS$11&lt;=$E101-($E101-$C101-6)),1,"")))))</f>
        <v/>
      </c>
      <c r="AT101" s="44" t="str">
        <f>IF(OR($C101="",$E101=""),"",
IF(AND(対象名簿【こちらに入力をお願いします。】!$F109="症状あり",$C101=45199,AT$11&gt;=$C101,AT$11&lt;=$E101,AT$11&lt;=$E101-($E101-$C101-15)),1,
IF(AND(対象名簿【こちらに入力をお願いします。】!$F109="症状なし",$C101=45199,AT$11&gt;=$C101,AT$11&lt;=$E101,AT$11&lt;=$E101-($E101-$C101-7)),1,
IF(AND(対象名簿【こちらに入力をお願いします。】!$F109="症状あり",AT$11&gt;=$C101,AT$11&lt;=$E101,AT$11&lt;=$E101-($E101-$C101-14)),1,
IF(AND(対象名簿【こちらに入力をお願いします。】!$F109="症状なし",AT$11&gt;=$C101,AT$11&lt;=$E101,AT$11&lt;=$E101-($E101-$C101-6)),1,"")))))</f>
        <v/>
      </c>
      <c r="AU101" s="44" t="str">
        <f>IF(OR($C101="",$E101=""),"",
IF(AND(対象名簿【こちらに入力をお願いします。】!$F109="症状あり",$C101=45199,AU$11&gt;=$C101,AU$11&lt;=$E101,AU$11&lt;=$E101-($E101-$C101-15)),1,
IF(AND(対象名簿【こちらに入力をお願いします。】!$F109="症状なし",$C101=45199,AU$11&gt;=$C101,AU$11&lt;=$E101,AU$11&lt;=$E101-($E101-$C101-7)),1,
IF(AND(対象名簿【こちらに入力をお願いします。】!$F109="症状あり",AU$11&gt;=$C101,AU$11&lt;=$E101,AU$11&lt;=$E101-($E101-$C101-14)),1,
IF(AND(対象名簿【こちらに入力をお願いします。】!$F109="症状なし",AU$11&gt;=$C101,AU$11&lt;=$E101,AU$11&lt;=$E101-($E101-$C101-6)),1,"")))))</f>
        <v/>
      </c>
      <c r="AV101" s="44" t="str">
        <f>IF(OR($C101="",$E101=""),"",
IF(AND(対象名簿【こちらに入力をお願いします。】!$F109="症状あり",$C101=45199,AV$11&gt;=$C101,AV$11&lt;=$E101,AV$11&lt;=$E101-($E101-$C101-15)),1,
IF(AND(対象名簿【こちらに入力をお願いします。】!$F109="症状なし",$C101=45199,AV$11&gt;=$C101,AV$11&lt;=$E101,AV$11&lt;=$E101-($E101-$C101-7)),1,
IF(AND(対象名簿【こちらに入力をお願いします。】!$F109="症状あり",AV$11&gt;=$C101,AV$11&lt;=$E101,AV$11&lt;=$E101-($E101-$C101-14)),1,
IF(AND(対象名簿【こちらに入力をお願いします。】!$F109="症状なし",AV$11&gt;=$C101,AV$11&lt;=$E101,AV$11&lt;=$E101-($E101-$C101-6)),1,"")))))</f>
        <v/>
      </c>
      <c r="AW101" s="44" t="str">
        <f>IF(OR($C101="",$E101=""),"",
IF(AND(対象名簿【こちらに入力をお願いします。】!$F109="症状あり",$C101=45199,AW$11&gt;=$C101,AW$11&lt;=$E101,AW$11&lt;=$E101-($E101-$C101-15)),1,
IF(AND(対象名簿【こちらに入力をお願いします。】!$F109="症状なし",$C101=45199,AW$11&gt;=$C101,AW$11&lt;=$E101,AW$11&lt;=$E101-($E101-$C101-7)),1,
IF(AND(対象名簿【こちらに入力をお願いします。】!$F109="症状あり",AW$11&gt;=$C101,AW$11&lt;=$E101,AW$11&lt;=$E101-($E101-$C101-14)),1,
IF(AND(対象名簿【こちらに入力をお願いします。】!$F109="症状なし",AW$11&gt;=$C101,AW$11&lt;=$E101,AW$11&lt;=$E101-($E101-$C101-6)),1,"")))))</f>
        <v/>
      </c>
      <c r="AX101" s="44" t="str">
        <f>IF(OR($C101="",$E101=""),"",
IF(AND(対象名簿【こちらに入力をお願いします。】!$F109="症状あり",$C101=45199,AX$11&gt;=$C101,AX$11&lt;=$E101,AX$11&lt;=$E101-($E101-$C101-15)),1,
IF(AND(対象名簿【こちらに入力をお願いします。】!$F109="症状なし",$C101=45199,AX$11&gt;=$C101,AX$11&lt;=$E101,AX$11&lt;=$E101-($E101-$C101-7)),1,
IF(AND(対象名簿【こちらに入力をお願いします。】!$F109="症状あり",AX$11&gt;=$C101,AX$11&lt;=$E101,AX$11&lt;=$E101-($E101-$C101-14)),1,
IF(AND(対象名簿【こちらに入力をお願いします。】!$F109="症状なし",AX$11&gt;=$C101,AX$11&lt;=$E101,AX$11&lt;=$E101-($E101-$C101-6)),1,"")))))</f>
        <v/>
      </c>
      <c r="AY101" s="44" t="str">
        <f>IF(OR($C101="",$E101=""),"",
IF(AND(対象名簿【こちらに入力をお願いします。】!$F109="症状あり",$C101=45199,AY$11&gt;=$C101,AY$11&lt;=$E101,AY$11&lt;=$E101-($E101-$C101-15)),1,
IF(AND(対象名簿【こちらに入力をお願いします。】!$F109="症状なし",$C101=45199,AY$11&gt;=$C101,AY$11&lt;=$E101,AY$11&lt;=$E101-($E101-$C101-7)),1,
IF(AND(対象名簿【こちらに入力をお願いします。】!$F109="症状あり",AY$11&gt;=$C101,AY$11&lt;=$E101,AY$11&lt;=$E101-($E101-$C101-14)),1,
IF(AND(対象名簿【こちらに入力をお願いします。】!$F109="症状なし",AY$11&gt;=$C101,AY$11&lt;=$E101,AY$11&lt;=$E101-($E101-$C101-6)),1,"")))))</f>
        <v/>
      </c>
      <c r="AZ101" s="44" t="str">
        <f>IF(OR($C101="",$E101=""),"",
IF(AND(対象名簿【こちらに入力をお願いします。】!$F109="症状あり",$C101=45199,AZ$11&gt;=$C101,AZ$11&lt;=$E101,AZ$11&lt;=$E101-($E101-$C101-15)),1,
IF(AND(対象名簿【こちらに入力をお願いします。】!$F109="症状なし",$C101=45199,AZ$11&gt;=$C101,AZ$11&lt;=$E101,AZ$11&lt;=$E101-($E101-$C101-7)),1,
IF(AND(対象名簿【こちらに入力をお願いします。】!$F109="症状あり",AZ$11&gt;=$C101,AZ$11&lt;=$E101,AZ$11&lt;=$E101-($E101-$C101-14)),1,
IF(AND(対象名簿【こちらに入力をお願いします。】!$F109="症状なし",AZ$11&gt;=$C101,AZ$11&lt;=$E101,AZ$11&lt;=$E101-($E101-$C101-6)),1,"")))))</f>
        <v/>
      </c>
      <c r="BA101" s="44" t="str">
        <f>IF(OR($C101="",$E101=""),"",
IF(AND(対象名簿【こちらに入力をお願いします。】!$F109="症状あり",$C101=45199,BA$11&gt;=$C101,BA$11&lt;=$E101,BA$11&lt;=$E101-($E101-$C101-15)),1,
IF(AND(対象名簿【こちらに入力をお願いします。】!$F109="症状なし",$C101=45199,BA$11&gt;=$C101,BA$11&lt;=$E101,BA$11&lt;=$E101-($E101-$C101-7)),1,
IF(AND(対象名簿【こちらに入力をお願いします。】!$F109="症状あり",BA$11&gt;=$C101,BA$11&lt;=$E101,BA$11&lt;=$E101-($E101-$C101-14)),1,
IF(AND(対象名簿【こちらに入力をお願いします。】!$F109="症状なし",BA$11&gt;=$C101,BA$11&lt;=$E101,BA$11&lt;=$E101-($E101-$C101-6)),1,"")))))</f>
        <v/>
      </c>
      <c r="BB101" s="44" t="str">
        <f>IF(OR($C101="",$E101=""),"",
IF(AND(対象名簿【こちらに入力をお願いします。】!$F109="症状あり",$C101=45199,BB$11&gt;=$C101,BB$11&lt;=$E101,BB$11&lt;=$E101-($E101-$C101-15)),1,
IF(AND(対象名簿【こちらに入力をお願いします。】!$F109="症状なし",$C101=45199,BB$11&gt;=$C101,BB$11&lt;=$E101,BB$11&lt;=$E101-($E101-$C101-7)),1,
IF(AND(対象名簿【こちらに入力をお願いします。】!$F109="症状あり",BB$11&gt;=$C101,BB$11&lt;=$E101,BB$11&lt;=$E101-($E101-$C101-14)),1,
IF(AND(対象名簿【こちらに入力をお願いします。】!$F109="症状なし",BB$11&gt;=$C101,BB$11&lt;=$E101,BB$11&lt;=$E101-($E101-$C101-6)),1,"")))))</f>
        <v/>
      </c>
      <c r="BC101" s="44" t="str">
        <f>IF(OR($C101="",$E101=""),"",
IF(AND(対象名簿【こちらに入力をお願いします。】!$F109="症状あり",$C101=45199,BC$11&gt;=$C101,BC$11&lt;=$E101,BC$11&lt;=$E101-($E101-$C101-15)),1,
IF(AND(対象名簿【こちらに入力をお願いします。】!$F109="症状なし",$C101=45199,BC$11&gt;=$C101,BC$11&lt;=$E101,BC$11&lt;=$E101-($E101-$C101-7)),1,
IF(AND(対象名簿【こちらに入力をお願いします。】!$F109="症状あり",BC$11&gt;=$C101,BC$11&lt;=$E101,BC$11&lt;=$E101-($E101-$C101-14)),1,
IF(AND(対象名簿【こちらに入力をお願いします。】!$F109="症状なし",BC$11&gt;=$C101,BC$11&lt;=$E101,BC$11&lt;=$E101-($E101-$C101-6)),1,"")))))</f>
        <v/>
      </c>
      <c r="BD101" s="44" t="str">
        <f>IF(OR($C101="",$E101=""),"",
IF(AND(対象名簿【こちらに入力をお願いします。】!$F109="症状あり",$C101=45199,BD$11&gt;=$C101,BD$11&lt;=$E101,BD$11&lt;=$E101-($E101-$C101-15)),1,
IF(AND(対象名簿【こちらに入力をお願いします。】!$F109="症状なし",$C101=45199,BD$11&gt;=$C101,BD$11&lt;=$E101,BD$11&lt;=$E101-($E101-$C101-7)),1,
IF(AND(対象名簿【こちらに入力をお願いします。】!$F109="症状あり",BD$11&gt;=$C101,BD$11&lt;=$E101,BD$11&lt;=$E101-($E101-$C101-14)),1,
IF(AND(対象名簿【こちらに入力をお願いします。】!$F109="症状なし",BD$11&gt;=$C101,BD$11&lt;=$E101,BD$11&lt;=$E101-($E101-$C101-6)),1,"")))))</f>
        <v/>
      </c>
      <c r="BE101" s="44" t="str">
        <f>IF(OR($C101="",$E101=""),"",
IF(AND(対象名簿【こちらに入力をお願いします。】!$F109="症状あり",$C101=45199,BE$11&gt;=$C101,BE$11&lt;=$E101,BE$11&lt;=$E101-($E101-$C101-15)),1,
IF(AND(対象名簿【こちらに入力をお願いします。】!$F109="症状なし",$C101=45199,BE$11&gt;=$C101,BE$11&lt;=$E101,BE$11&lt;=$E101-($E101-$C101-7)),1,
IF(AND(対象名簿【こちらに入力をお願いします。】!$F109="症状あり",BE$11&gt;=$C101,BE$11&lt;=$E101,BE$11&lt;=$E101-($E101-$C101-14)),1,
IF(AND(対象名簿【こちらに入力をお願いします。】!$F109="症状なし",BE$11&gt;=$C101,BE$11&lt;=$E101,BE$11&lt;=$E101-($E101-$C101-6)),1,"")))))</f>
        <v/>
      </c>
      <c r="BF101" s="44" t="str">
        <f>IF(OR($C101="",$E101=""),"",
IF(AND(対象名簿【こちらに入力をお願いします。】!$F109="症状あり",$C101=45199,BF$11&gt;=$C101,BF$11&lt;=$E101,BF$11&lt;=$E101-($E101-$C101-15)),1,
IF(AND(対象名簿【こちらに入力をお願いします。】!$F109="症状なし",$C101=45199,BF$11&gt;=$C101,BF$11&lt;=$E101,BF$11&lt;=$E101-($E101-$C101-7)),1,
IF(AND(対象名簿【こちらに入力をお願いします。】!$F109="症状あり",BF$11&gt;=$C101,BF$11&lt;=$E101,BF$11&lt;=$E101-($E101-$C101-14)),1,
IF(AND(対象名簿【こちらに入力をお願いします。】!$F109="症状なし",BF$11&gt;=$C101,BF$11&lt;=$E101,BF$11&lt;=$E101-($E101-$C101-6)),1,"")))))</f>
        <v/>
      </c>
      <c r="BG101" s="44" t="str">
        <f>IF(OR($C101="",$E101=""),"",
IF(AND(対象名簿【こちらに入力をお願いします。】!$F109="症状あり",$C101=45199,BG$11&gt;=$C101,BG$11&lt;=$E101,BG$11&lt;=$E101-($E101-$C101-15)),1,
IF(AND(対象名簿【こちらに入力をお願いします。】!$F109="症状なし",$C101=45199,BG$11&gt;=$C101,BG$11&lt;=$E101,BG$11&lt;=$E101-($E101-$C101-7)),1,
IF(AND(対象名簿【こちらに入力をお願いします。】!$F109="症状あり",BG$11&gt;=$C101,BG$11&lt;=$E101,BG$11&lt;=$E101-($E101-$C101-14)),1,
IF(AND(対象名簿【こちらに入力をお願いします。】!$F109="症状なし",BG$11&gt;=$C101,BG$11&lt;=$E101,BG$11&lt;=$E101-($E101-$C101-6)),1,"")))))</f>
        <v/>
      </c>
      <c r="BH101" s="44" t="str">
        <f>IF(OR($C101="",$E101=""),"",
IF(AND(対象名簿【こちらに入力をお願いします。】!$F109="症状あり",$C101=45199,BH$11&gt;=$C101,BH$11&lt;=$E101,BH$11&lt;=$E101-($E101-$C101-15)),1,
IF(AND(対象名簿【こちらに入力をお願いします。】!$F109="症状なし",$C101=45199,BH$11&gt;=$C101,BH$11&lt;=$E101,BH$11&lt;=$E101-($E101-$C101-7)),1,
IF(AND(対象名簿【こちらに入力をお願いします。】!$F109="症状あり",BH$11&gt;=$C101,BH$11&lt;=$E101,BH$11&lt;=$E101-($E101-$C101-14)),1,
IF(AND(対象名簿【こちらに入力をお願いします。】!$F109="症状なし",BH$11&gt;=$C101,BH$11&lt;=$E101,BH$11&lt;=$E101-($E101-$C101-6)),1,"")))))</f>
        <v/>
      </c>
      <c r="BI101" s="44" t="str">
        <f>IF(OR($C101="",$E101=""),"",
IF(AND(対象名簿【こちらに入力をお願いします。】!$F109="症状あり",$C101=45199,BI$11&gt;=$C101,BI$11&lt;=$E101,BI$11&lt;=$E101-($E101-$C101-15)),1,
IF(AND(対象名簿【こちらに入力をお願いします。】!$F109="症状なし",$C101=45199,BI$11&gt;=$C101,BI$11&lt;=$E101,BI$11&lt;=$E101-($E101-$C101-7)),1,
IF(AND(対象名簿【こちらに入力をお願いします。】!$F109="症状あり",BI$11&gt;=$C101,BI$11&lt;=$E101,BI$11&lt;=$E101-($E101-$C101-14)),1,
IF(AND(対象名簿【こちらに入力をお願いします。】!$F109="症状なし",BI$11&gt;=$C101,BI$11&lt;=$E101,BI$11&lt;=$E101-($E101-$C101-6)),1,"")))))</f>
        <v/>
      </c>
      <c r="BJ101" s="44" t="str">
        <f>IF(OR($C101="",$E101=""),"",
IF(AND(対象名簿【こちらに入力をお願いします。】!$F109="症状あり",$C101=45199,BJ$11&gt;=$C101,BJ$11&lt;=$E101,BJ$11&lt;=$E101-($E101-$C101-15)),1,
IF(AND(対象名簿【こちらに入力をお願いします。】!$F109="症状なし",$C101=45199,BJ$11&gt;=$C101,BJ$11&lt;=$E101,BJ$11&lt;=$E101-($E101-$C101-7)),1,
IF(AND(対象名簿【こちらに入力をお願いします。】!$F109="症状あり",BJ$11&gt;=$C101,BJ$11&lt;=$E101,BJ$11&lt;=$E101-($E101-$C101-14)),1,
IF(AND(対象名簿【こちらに入力をお願いします。】!$F109="症状なし",BJ$11&gt;=$C101,BJ$11&lt;=$E101,BJ$11&lt;=$E101-($E101-$C101-6)),1,"")))))</f>
        <v/>
      </c>
      <c r="BK101" s="44" t="str">
        <f>IF(OR($C101="",$E101=""),"",
IF(AND(対象名簿【こちらに入力をお願いします。】!$F109="症状あり",$C101=45199,BK$11&gt;=$C101,BK$11&lt;=$E101,BK$11&lt;=$E101-($E101-$C101-15)),1,
IF(AND(対象名簿【こちらに入力をお願いします。】!$F109="症状なし",$C101=45199,BK$11&gt;=$C101,BK$11&lt;=$E101,BK$11&lt;=$E101-($E101-$C101-7)),1,
IF(AND(対象名簿【こちらに入力をお願いします。】!$F109="症状あり",BK$11&gt;=$C101,BK$11&lt;=$E101,BK$11&lt;=$E101-($E101-$C101-14)),1,
IF(AND(対象名簿【こちらに入力をお願いします。】!$F109="症状なし",BK$11&gt;=$C101,BK$11&lt;=$E101,BK$11&lt;=$E101-($E101-$C101-6)),1,"")))))</f>
        <v/>
      </c>
      <c r="BL101" s="44" t="str">
        <f>IF(OR($C101="",$E101=""),"",
IF(AND(対象名簿【こちらに入力をお願いします。】!$F109="症状あり",$C101=45199,BL$11&gt;=$C101,BL$11&lt;=$E101,BL$11&lt;=$E101-($E101-$C101-15)),1,
IF(AND(対象名簿【こちらに入力をお願いします。】!$F109="症状なし",$C101=45199,BL$11&gt;=$C101,BL$11&lt;=$E101,BL$11&lt;=$E101-($E101-$C101-7)),1,
IF(AND(対象名簿【こちらに入力をお願いします。】!$F109="症状あり",BL$11&gt;=$C101,BL$11&lt;=$E101,BL$11&lt;=$E101-($E101-$C101-14)),1,
IF(AND(対象名簿【こちらに入力をお願いします。】!$F109="症状なし",BL$11&gt;=$C101,BL$11&lt;=$E101,BL$11&lt;=$E101-($E101-$C101-6)),1,"")))))</f>
        <v/>
      </c>
      <c r="BM101" s="44" t="str">
        <f>IF(OR($C101="",$E101=""),"",
IF(AND(対象名簿【こちらに入力をお願いします。】!$F109="症状あり",$C101=45199,BM$11&gt;=$C101,BM$11&lt;=$E101,BM$11&lt;=$E101-($E101-$C101-15)),1,
IF(AND(対象名簿【こちらに入力をお願いします。】!$F109="症状なし",$C101=45199,BM$11&gt;=$C101,BM$11&lt;=$E101,BM$11&lt;=$E101-($E101-$C101-7)),1,
IF(AND(対象名簿【こちらに入力をお願いします。】!$F109="症状あり",BM$11&gt;=$C101,BM$11&lt;=$E101,BM$11&lt;=$E101-($E101-$C101-14)),1,
IF(AND(対象名簿【こちらに入力をお願いします。】!$F109="症状なし",BM$11&gt;=$C101,BM$11&lt;=$E101,BM$11&lt;=$E101-($E101-$C101-6)),1,"")))))</f>
        <v/>
      </c>
      <c r="BN101" s="44" t="str">
        <f>IF(OR($C101="",$E101=""),"",
IF(AND(対象名簿【こちらに入力をお願いします。】!$F109="症状あり",$C101=45199,BN$11&gt;=$C101,BN$11&lt;=$E101,BN$11&lt;=$E101-($E101-$C101-15)),1,
IF(AND(対象名簿【こちらに入力をお願いします。】!$F109="症状なし",$C101=45199,BN$11&gt;=$C101,BN$11&lt;=$E101,BN$11&lt;=$E101-($E101-$C101-7)),1,
IF(AND(対象名簿【こちらに入力をお願いします。】!$F109="症状あり",BN$11&gt;=$C101,BN$11&lt;=$E101,BN$11&lt;=$E101-($E101-$C101-14)),1,
IF(AND(対象名簿【こちらに入力をお願いします。】!$F109="症状なし",BN$11&gt;=$C101,BN$11&lt;=$E101,BN$11&lt;=$E101-($E101-$C101-6)),1,"")))))</f>
        <v/>
      </c>
      <c r="BO101" s="44" t="str">
        <f>IF(OR($C101="",$E101=""),"",
IF(AND(対象名簿【こちらに入力をお願いします。】!$F109="症状あり",$C101=45199,BO$11&gt;=$C101,BO$11&lt;=$E101,BO$11&lt;=$E101-($E101-$C101-15)),1,
IF(AND(対象名簿【こちらに入力をお願いします。】!$F109="症状なし",$C101=45199,BO$11&gt;=$C101,BO$11&lt;=$E101,BO$11&lt;=$E101-($E101-$C101-7)),1,
IF(AND(対象名簿【こちらに入力をお願いします。】!$F109="症状あり",BO$11&gt;=$C101,BO$11&lt;=$E101,BO$11&lt;=$E101-($E101-$C101-14)),1,
IF(AND(対象名簿【こちらに入力をお願いします。】!$F109="症状なし",BO$11&gt;=$C101,BO$11&lt;=$E101,BO$11&lt;=$E101-($E101-$C101-6)),1,"")))))</f>
        <v/>
      </c>
      <c r="BP101" s="44" t="str">
        <f>IF(OR($C101="",$E101=""),"",
IF(AND(対象名簿【こちらに入力をお願いします。】!$F109="症状あり",$C101=45199,BP$11&gt;=$C101,BP$11&lt;=$E101,BP$11&lt;=$E101-($E101-$C101-15)),1,
IF(AND(対象名簿【こちらに入力をお願いします。】!$F109="症状なし",$C101=45199,BP$11&gt;=$C101,BP$11&lt;=$E101,BP$11&lt;=$E101-($E101-$C101-7)),1,
IF(AND(対象名簿【こちらに入力をお願いします。】!$F109="症状あり",BP$11&gt;=$C101,BP$11&lt;=$E101,BP$11&lt;=$E101-($E101-$C101-14)),1,
IF(AND(対象名簿【こちらに入力をお願いします。】!$F109="症状なし",BP$11&gt;=$C101,BP$11&lt;=$E101,BP$11&lt;=$E101-($E101-$C101-6)),1,"")))))</f>
        <v/>
      </c>
      <c r="BQ101" s="44" t="str">
        <f>IF(OR($C101="",$E101=""),"",
IF(AND(対象名簿【こちらに入力をお願いします。】!$F109="症状あり",$C101=45199,BQ$11&gt;=$C101,BQ$11&lt;=$E101,BQ$11&lt;=$E101-($E101-$C101-15)),1,
IF(AND(対象名簿【こちらに入力をお願いします。】!$F109="症状なし",$C101=45199,BQ$11&gt;=$C101,BQ$11&lt;=$E101,BQ$11&lt;=$E101-($E101-$C101-7)),1,
IF(AND(対象名簿【こちらに入力をお願いします。】!$F109="症状あり",BQ$11&gt;=$C101,BQ$11&lt;=$E101,BQ$11&lt;=$E101-($E101-$C101-14)),1,
IF(AND(対象名簿【こちらに入力をお願いします。】!$F109="症状なし",BQ$11&gt;=$C101,BQ$11&lt;=$E101,BQ$11&lt;=$E101-($E101-$C101-6)),1,"")))))</f>
        <v/>
      </c>
      <c r="BR101" s="44" t="str">
        <f>IF(OR($C101="",$E101=""),"",
IF(AND(対象名簿【こちらに入力をお願いします。】!$F109="症状あり",$C101=45199,BR$11&gt;=$C101,BR$11&lt;=$E101,BR$11&lt;=$E101-($E101-$C101-15)),1,
IF(AND(対象名簿【こちらに入力をお願いします。】!$F109="症状なし",$C101=45199,BR$11&gt;=$C101,BR$11&lt;=$E101,BR$11&lt;=$E101-($E101-$C101-7)),1,
IF(AND(対象名簿【こちらに入力をお願いします。】!$F109="症状あり",BR$11&gt;=$C101,BR$11&lt;=$E101,BR$11&lt;=$E101-($E101-$C101-14)),1,
IF(AND(対象名簿【こちらに入力をお願いします。】!$F109="症状なし",BR$11&gt;=$C101,BR$11&lt;=$E101,BR$11&lt;=$E101-($E101-$C101-6)),1,"")))))</f>
        <v/>
      </c>
      <c r="BS101" s="44" t="str">
        <f>IF(OR($C101="",$E101=""),"",
IF(AND(対象名簿【こちらに入力をお願いします。】!$F109="症状あり",$C101=45199,BS$11&gt;=$C101,BS$11&lt;=$E101,BS$11&lt;=$E101-($E101-$C101-15)),1,
IF(AND(対象名簿【こちらに入力をお願いします。】!$F109="症状なし",$C101=45199,BS$11&gt;=$C101,BS$11&lt;=$E101,BS$11&lt;=$E101-($E101-$C101-7)),1,
IF(AND(対象名簿【こちらに入力をお願いします。】!$F109="症状あり",BS$11&gt;=$C101,BS$11&lt;=$E101,BS$11&lt;=$E101-($E101-$C101-14)),1,
IF(AND(対象名簿【こちらに入力をお願いします。】!$F109="症状なし",BS$11&gt;=$C101,BS$11&lt;=$E101,BS$11&lt;=$E101-($E101-$C101-6)),1,"")))))</f>
        <v/>
      </c>
      <c r="BT101" s="44" t="str">
        <f>IF(OR($C101="",$E101=""),"",
IF(AND(対象名簿【こちらに入力をお願いします。】!$F109="症状あり",$C101=45199,BT$11&gt;=$C101,BT$11&lt;=$E101,BT$11&lt;=$E101-($E101-$C101-15)),1,
IF(AND(対象名簿【こちらに入力をお願いします。】!$F109="症状なし",$C101=45199,BT$11&gt;=$C101,BT$11&lt;=$E101,BT$11&lt;=$E101-($E101-$C101-7)),1,
IF(AND(対象名簿【こちらに入力をお願いします。】!$F109="症状あり",BT$11&gt;=$C101,BT$11&lt;=$E101,BT$11&lt;=$E101-($E101-$C101-14)),1,
IF(AND(対象名簿【こちらに入力をお願いします。】!$F109="症状なし",BT$11&gt;=$C101,BT$11&lt;=$E101,BT$11&lt;=$E101-($E101-$C101-6)),1,"")))))</f>
        <v/>
      </c>
      <c r="BU101" s="44" t="str">
        <f>IF(OR($C101="",$E101=""),"",
IF(AND(対象名簿【こちらに入力をお願いします。】!$F109="症状あり",$C101=45199,BU$11&gt;=$C101,BU$11&lt;=$E101,BU$11&lt;=$E101-($E101-$C101-15)),1,
IF(AND(対象名簿【こちらに入力をお願いします。】!$F109="症状なし",$C101=45199,BU$11&gt;=$C101,BU$11&lt;=$E101,BU$11&lt;=$E101-($E101-$C101-7)),1,
IF(AND(対象名簿【こちらに入力をお願いします。】!$F109="症状あり",BU$11&gt;=$C101,BU$11&lt;=$E101,BU$11&lt;=$E101-($E101-$C101-14)),1,
IF(AND(対象名簿【こちらに入力をお願いします。】!$F109="症状なし",BU$11&gt;=$C101,BU$11&lt;=$E101,BU$11&lt;=$E101-($E101-$C101-6)),1,"")))))</f>
        <v/>
      </c>
      <c r="BV101" s="44" t="str">
        <f>IF(OR($C101="",$E101=""),"",
IF(AND(対象名簿【こちらに入力をお願いします。】!$F109="症状あり",$C101=45199,BV$11&gt;=$C101,BV$11&lt;=$E101,BV$11&lt;=$E101-($E101-$C101-15)),1,
IF(AND(対象名簿【こちらに入力をお願いします。】!$F109="症状なし",$C101=45199,BV$11&gt;=$C101,BV$11&lt;=$E101,BV$11&lt;=$E101-($E101-$C101-7)),1,
IF(AND(対象名簿【こちらに入力をお願いします。】!$F109="症状あり",BV$11&gt;=$C101,BV$11&lt;=$E101,BV$11&lt;=$E101-($E101-$C101-14)),1,
IF(AND(対象名簿【こちらに入力をお願いします。】!$F109="症状なし",BV$11&gt;=$C101,BV$11&lt;=$E101,BV$11&lt;=$E101-($E101-$C101-6)),1,"")))))</f>
        <v/>
      </c>
      <c r="BW101" s="44" t="str">
        <f>IF(OR($C101="",$E101=""),"",
IF(AND(対象名簿【こちらに入力をお願いします。】!$F109="症状あり",$C101=45199,BW$11&gt;=$C101,BW$11&lt;=$E101,BW$11&lt;=$E101-($E101-$C101-15)),1,
IF(AND(対象名簿【こちらに入力をお願いします。】!$F109="症状なし",$C101=45199,BW$11&gt;=$C101,BW$11&lt;=$E101,BW$11&lt;=$E101-($E101-$C101-7)),1,
IF(AND(対象名簿【こちらに入力をお願いします。】!$F109="症状あり",BW$11&gt;=$C101,BW$11&lt;=$E101,BW$11&lt;=$E101-($E101-$C101-14)),1,
IF(AND(対象名簿【こちらに入力をお願いします。】!$F109="症状なし",BW$11&gt;=$C101,BW$11&lt;=$E101,BW$11&lt;=$E101-($E101-$C101-6)),1,"")))))</f>
        <v/>
      </c>
      <c r="BX101" s="44" t="str">
        <f>IF(OR($C101="",$E101=""),"",
IF(AND(対象名簿【こちらに入力をお願いします。】!$F109="症状あり",$C101=45199,BX$11&gt;=$C101,BX$11&lt;=$E101,BX$11&lt;=$E101-($E101-$C101-15)),1,
IF(AND(対象名簿【こちらに入力をお願いします。】!$F109="症状なし",$C101=45199,BX$11&gt;=$C101,BX$11&lt;=$E101,BX$11&lt;=$E101-($E101-$C101-7)),1,
IF(AND(対象名簿【こちらに入力をお願いします。】!$F109="症状あり",BX$11&gt;=$C101,BX$11&lt;=$E101,BX$11&lt;=$E101-($E101-$C101-14)),1,
IF(AND(対象名簿【こちらに入力をお願いします。】!$F109="症状なし",BX$11&gt;=$C101,BX$11&lt;=$E101,BX$11&lt;=$E101-($E101-$C101-6)),1,"")))))</f>
        <v/>
      </c>
      <c r="BY101" s="44" t="str">
        <f>IF(OR($C101="",$E101=""),"",
IF(AND(対象名簿【こちらに入力をお願いします。】!$F109="症状あり",$C101=45199,BY$11&gt;=$C101,BY$11&lt;=$E101,BY$11&lt;=$E101-($E101-$C101-15)),1,
IF(AND(対象名簿【こちらに入力をお願いします。】!$F109="症状なし",$C101=45199,BY$11&gt;=$C101,BY$11&lt;=$E101,BY$11&lt;=$E101-($E101-$C101-7)),1,
IF(AND(対象名簿【こちらに入力をお願いします。】!$F109="症状あり",BY$11&gt;=$C101,BY$11&lt;=$E101,BY$11&lt;=$E101-($E101-$C101-14)),1,
IF(AND(対象名簿【こちらに入力をお願いします。】!$F109="症状なし",BY$11&gt;=$C101,BY$11&lt;=$E101,BY$11&lt;=$E101-($E101-$C101-6)),1,"")))))</f>
        <v/>
      </c>
      <c r="BZ101" s="44" t="str">
        <f>IF(OR($C101="",$E101=""),"",
IF(AND(対象名簿【こちらに入力をお願いします。】!$F109="症状あり",$C101=45199,BZ$11&gt;=$C101,BZ$11&lt;=$E101,BZ$11&lt;=$E101-($E101-$C101-15)),1,
IF(AND(対象名簿【こちらに入力をお願いします。】!$F109="症状なし",$C101=45199,BZ$11&gt;=$C101,BZ$11&lt;=$E101,BZ$11&lt;=$E101-($E101-$C101-7)),1,
IF(AND(対象名簿【こちらに入力をお願いします。】!$F109="症状あり",BZ$11&gt;=$C101,BZ$11&lt;=$E101,BZ$11&lt;=$E101-($E101-$C101-14)),1,
IF(AND(対象名簿【こちらに入力をお願いします。】!$F109="症状なし",BZ$11&gt;=$C101,BZ$11&lt;=$E101,BZ$11&lt;=$E101-($E101-$C101-6)),1,"")))))</f>
        <v/>
      </c>
      <c r="CA101" s="44" t="str">
        <f>IF(OR($C101="",$E101=""),"",
IF(AND(対象名簿【こちらに入力をお願いします。】!$F109="症状あり",$C101=45199,CA$11&gt;=$C101,CA$11&lt;=$E101,CA$11&lt;=$E101-($E101-$C101-15)),1,
IF(AND(対象名簿【こちらに入力をお願いします。】!$F109="症状なし",$C101=45199,CA$11&gt;=$C101,CA$11&lt;=$E101,CA$11&lt;=$E101-($E101-$C101-7)),1,
IF(AND(対象名簿【こちらに入力をお願いします。】!$F109="症状あり",CA$11&gt;=$C101,CA$11&lt;=$E101,CA$11&lt;=$E101-($E101-$C101-14)),1,
IF(AND(対象名簿【こちらに入力をお願いします。】!$F109="症状なし",CA$11&gt;=$C101,CA$11&lt;=$E101,CA$11&lt;=$E101-($E101-$C101-6)),1,"")))))</f>
        <v/>
      </c>
      <c r="CB101" s="44" t="str">
        <f>IF(OR($C101="",$E101=""),"",
IF(AND(対象名簿【こちらに入力をお願いします。】!$F109="症状あり",$C101=45199,CB$11&gt;=$C101,CB$11&lt;=$E101,CB$11&lt;=$E101-($E101-$C101-15)),1,
IF(AND(対象名簿【こちらに入力をお願いします。】!$F109="症状なし",$C101=45199,CB$11&gt;=$C101,CB$11&lt;=$E101,CB$11&lt;=$E101-($E101-$C101-7)),1,
IF(AND(対象名簿【こちらに入力をお願いします。】!$F109="症状あり",CB$11&gt;=$C101,CB$11&lt;=$E101,CB$11&lt;=$E101-($E101-$C101-14)),1,
IF(AND(対象名簿【こちらに入力をお願いします。】!$F109="症状なし",CB$11&gt;=$C101,CB$11&lt;=$E101,CB$11&lt;=$E101-($E101-$C101-6)),1,"")))))</f>
        <v/>
      </c>
      <c r="CC101" s="44" t="str">
        <f>IF(OR($C101="",$E101=""),"",
IF(AND(対象名簿【こちらに入力をお願いします。】!$F109="症状あり",$C101=45199,CC$11&gt;=$C101,CC$11&lt;=$E101,CC$11&lt;=$E101-($E101-$C101-15)),1,
IF(AND(対象名簿【こちらに入力をお願いします。】!$F109="症状なし",$C101=45199,CC$11&gt;=$C101,CC$11&lt;=$E101,CC$11&lt;=$E101-($E101-$C101-7)),1,
IF(AND(対象名簿【こちらに入力をお願いします。】!$F109="症状あり",CC$11&gt;=$C101,CC$11&lt;=$E101,CC$11&lt;=$E101-($E101-$C101-14)),1,
IF(AND(対象名簿【こちらに入力をお願いします。】!$F109="症状なし",CC$11&gt;=$C101,CC$11&lt;=$E101,CC$11&lt;=$E101-($E101-$C101-6)),1,"")))))</f>
        <v/>
      </c>
      <c r="CD101" s="44" t="str">
        <f>IF(OR($C101="",$E101=""),"",
IF(AND(対象名簿【こちらに入力をお願いします。】!$F109="症状あり",$C101=45199,CD$11&gt;=$C101,CD$11&lt;=$E101,CD$11&lt;=$E101-($E101-$C101-15)),1,
IF(AND(対象名簿【こちらに入力をお願いします。】!$F109="症状なし",$C101=45199,CD$11&gt;=$C101,CD$11&lt;=$E101,CD$11&lt;=$E101-($E101-$C101-7)),1,
IF(AND(対象名簿【こちらに入力をお願いします。】!$F109="症状あり",CD$11&gt;=$C101,CD$11&lt;=$E101,CD$11&lt;=$E101-($E101-$C101-14)),1,
IF(AND(対象名簿【こちらに入力をお願いします。】!$F109="症状なし",CD$11&gt;=$C101,CD$11&lt;=$E101,CD$11&lt;=$E101-($E101-$C101-6)),1,"")))))</f>
        <v/>
      </c>
      <c r="CE101" s="44" t="str">
        <f>IF(OR($C101="",$E101=""),"",
IF(AND(対象名簿【こちらに入力をお願いします。】!$F109="症状あり",$C101=45199,CE$11&gt;=$C101,CE$11&lt;=$E101,CE$11&lt;=$E101-($E101-$C101-15)),1,
IF(AND(対象名簿【こちらに入力をお願いします。】!$F109="症状なし",$C101=45199,CE$11&gt;=$C101,CE$11&lt;=$E101,CE$11&lt;=$E101-($E101-$C101-7)),1,
IF(AND(対象名簿【こちらに入力をお願いします。】!$F109="症状あり",CE$11&gt;=$C101,CE$11&lt;=$E101,CE$11&lt;=$E101-($E101-$C101-14)),1,
IF(AND(対象名簿【こちらに入力をお願いします。】!$F109="症状なし",CE$11&gt;=$C101,CE$11&lt;=$E101,CE$11&lt;=$E101-($E101-$C101-6)),1,"")))))</f>
        <v/>
      </c>
      <c r="CF101" s="44" t="str">
        <f>IF(OR($C101="",$E101=""),"",
IF(AND(対象名簿【こちらに入力をお願いします。】!$F109="症状あり",$C101=45199,CF$11&gt;=$C101,CF$11&lt;=$E101,CF$11&lt;=$E101-($E101-$C101-15)),1,
IF(AND(対象名簿【こちらに入力をお願いします。】!$F109="症状なし",$C101=45199,CF$11&gt;=$C101,CF$11&lt;=$E101,CF$11&lt;=$E101-($E101-$C101-7)),1,
IF(AND(対象名簿【こちらに入力をお願いします。】!$F109="症状あり",CF$11&gt;=$C101,CF$11&lt;=$E101,CF$11&lt;=$E101-($E101-$C101-14)),1,
IF(AND(対象名簿【こちらに入力をお願いします。】!$F109="症状なし",CF$11&gt;=$C101,CF$11&lt;=$E101,CF$11&lt;=$E101-($E101-$C101-6)),1,"")))))</f>
        <v/>
      </c>
      <c r="CG101" s="44" t="str">
        <f>IF(OR($C101="",$E101=""),"",
IF(AND(対象名簿【こちらに入力をお願いします。】!$F109="症状あり",$C101=45199,CG$11&gt;=$C101,CG$11&lt;=$E101,CG$11&lt;=$E101-($E101-$C101-15)),1,
IF(AND(対象名簿【こちらに入力をお願いします。】!$F109="症状なし",$C101=45199,CG$11&gt;=$C101,CG$11&lt;=$E101,CG$11&lt;=$E101-($E101-$C101-7)),1,
IF(AND(対象名簿【こちらに入力をお願いします。】!$F109="症状あり",CG$11&gt;=$C101,CG$11&lt;=$E101,CG$11&lt;=$E101-($E101-$C101-14)),1,
IF(AND(対象名簿【こちらに入力をお願いします。】!$F109="症状なし",CG$11&gt;=$C101,CG$11&lt;=$E101,CG$11&lt;=$E101-($E101-$C101-6)),1,"")))))</f>
        <v/>
      </c>
      <c r="CH101" s="44" t="str">
        <f>IF(OR($C101="",$E101=""),"",
IF(AND(対象名簿【こちらに入力をお願いします。】!$F109="症状あり",$C101=45199,CH$11&gt;=$C101,CH$11&lt;=$E101,CH$11&lt;=$E101-($E101-$C101-15)),1,
IF(AND(対象名簿【こちらに入力をお願いします。】!$F109="症状なし",$C101=45199,CH$11&gt;=$C101,CH$11&lt;=$E101,CH$11&lt;=$E101-($E101-$C101-7)),1,
IF(AND(対象名簿【こちらに入力をお願いします。】!$F109="症状あり",CH$11&gt;=$C101,CH$11&lt;=$E101,CH$11&lt;=$E101-($E101-$C101-14)),1,
IF(AND(対象名簿【こちらに入力をお願いします。】!$F109="症状なし",CH$11&gt;=$C101,CH$11&lt;=$E101,CH$11&lt;=$E101-($E101-$C101-6)),1,"")))))</f>
        <v/>
      </c>
      <c r="CI101" s="44" t="str">
        <f>IF(OR($C101="",$E101=""),"",
IF(AND(対象名簿【こちらに入力をお願いします。】!$F109="症状あり",$C101=45199,CI$11&gt;=$C101,CI$11&lt;=$E101,CI$11&lt;=$E101-($E101-$C101-15)),1,
IF(AND(対象名簿【こちらに入力をお願いします。】!$F109="症状なし",$C101=45199,CI$11&gt;=$C101,CI$11&lt;=$E101,CI$11&lt;=$E101-($E101-$C101-7)),1,
IF(AND(対象名簿【こちらに入力をお願いします。】!$F109="症状あり",CI$11&gt;=$C101,CI$11&lt;=$E101,CI$11&lt;=$E101-($E101-$C101-14)),1,
IF(AND(対象名簿【こちらに入力をお願いします。】!$F109="症状なし",CI$11&gt;=$C101,CI$11&lt;=$E101,CI$11&lt;=$E101-($E101-$C101-6)),1,"")))))</f>
        <v/>
      </c>
      <c r="CJ101" s="44" t="str">
        <f>IF(OR($C101="",$E101=""),"",
IF(AND(対象名簿【こちらに入力をお願いします。】!$F109="症状あり",$C101=45199,CJ$11&gt;=$C101,CJ$11&lt;=$E101,CJ$11&lt;=$E101-($E101-$C101-15)),1,
IF(AND(対象名簿【こちらに入力をお願いします。】!$F109="症状なし",$C101=45199,CJ$11&gt;=$C101,CJ$11&lt;=$E101,CJ$11&lt;=$E101-($E101-$C101-7)),1,
IF(AND(対象名簿【こちらに入力をお願いします。】!$F109="症状あり",CJ$11&gt;=$C101,CJ$11&lt;=$E101,CJ$11&lt;=$E101-($E101-$C101-14)),1,
IF(AND(対象名簿【こちらに入力をお願いします。】!$F109="症状なし",CJ$11&gt;=$C101,CJ$11&lt;=$E101,CJ$11&lt;=$E101-($E101-$C101-6)),1,"")))))</f>
        <v/>
      </c>
      <c r="CK101" s="44" t="str">
        <f>IF(OR($C101="",$E101=""),"",
IF(AND(対象名簿【こちらに入力をお願いします。】!$F109="症状あり",$C101=45199,CK$11&gt;=$C101,CK$11&lt;=$E101,CK$11&lt;=$E101-($E101-$C101-15)),1,
IF(AND(対象名簿【こちらに入力をお願いします。】!$F109="症状なし",$C101=45199,CK$11&gt;=$C101,CK$11&lt;=$E101,CK$11&lt;=$E101-($E101-$C101-7)),1,
IF(AND(対象名簿【こちらに入力をお願いします。】!$F109="症状あり",CK$11&gt;=$C101,CK$11&lt;=$E101,CK$11&lt;=$E101-($E101-$C101-14)),1,
IF(AND(対象名簿【こちらに入力をお願いします。】!$F109="症状なし",CK$11&gt;=$C101,CK$11&lt;=$E101,CK$11&lt;=$E101-($E101-$C101-6)),1,"")))))</f>
        <v/>
      </c>
      <c r="CL101" s="44" t="str">
        <f>IF(OR($C101="",$E101=""),"",
IF(AND(対象名簿【こちらに入力をお願いします。】!$F109="症状あり",$C101=45199,CL$11&gt;=$C101,CL$11&lt;=$E101,CL$11&lt;=$E101-($E101-$C101-15)),1,
IF(AND(対象名簿【こちらに入力をお願いします。】!$F109="症状なし",$C101=45199,CL$11&gt;=$C101,CL$11&lt;=$E101,CL$11&lt;=$E101-($E101-$C101-7)),1,
IF(AND(対象名簿【こちらに入力をお願いします。】!$F109="症状あり",CL$11&gt;=$C101,CL$11&lt;=$E101,CL$11&lt;=$E101-($E101-$C101-14)),1,
IF(AND(対象名簿【こちらに入力をお願いします。】!$F109="症状なし",CL$11&gt;=$C101,CL$11&lt;=$E101,CL$11&lt;=$E101-($E101-$C101-6)),1,"")))))</f>
        <v/>
      </c>
      <c r="CM101" s="44" t="str">
        <f>IF(OR($C101="",$E101=""),"",
IF(AND(対象名簿【こちらに入力をお願いします。】!$F109="症状あり",$C101=45199,CM$11&gt;=$C101,CM$11&lt;=$E101,CM$11&lt;=$E101-($E101-$C101-15)),1,
IF(AND(対象名簿【こちらに入力をお願いします。】!$F109="症状なし",$C101=45199,CM$11&gt;=$C101,CM$11&lt;=$E101,CM$11&lt;=$E101-($E101-$C101-7)),1,
IF(AND(対象名簿【こちらに入力をお願いします。】!$F109="症状あり",CM$11&gt;=$C101,CM$11&lt;=$E101,CM$11&lt;=$E101-($E101-$C101-14)),1,
IF(AND(対象名簿【こちらに入力をお願いします。】!$F109="症状なし",CM$11&gt;=$C101,CM$11&lt;=$E101,CM$11&lt;=$E101-($E101-$C101-6)),1,"")))))</f>
        <v/>
      </c>
      <c r="CN101" s="44" t="str">
        <f>IF(OR($C101="",$E101=""),"",
IF(AND(対象名簿【こちらに入力をお願いします。】!$F109="症状あり",$C101=45199,CN$11&gt;=$C101,CN$11&lt;=$E101,CN$11&lt;=$E101-($E101-$C101-15)),1,
IF(AND(対象名簿【こちらに入力をお願いします。】!$F109="症状なし",$C101=45199,CN$11&gt;=$C101,CN$11&lt;=$E101,CN$11&lt;=$E101-($E101-$C101-7)),1,
IF(AND(対象名簿【こちらに入力をお願いします。】!$F109="症状あり",CN$11&gt;=$C101,CN$11&lt;=$E101,CN$11&lt;=$E101-($E101-$C101-14)),1,
IF(AND(対象名簿【こちらに入力をお願いします。】!$F109="症状なし",CN$11&gt;=$C101,CN$11&lt;=$E101,CN$11&lt;=$E101-($E101-$C101-6)),1,"")))))</f>
        <v/>
      </c>
      <c r="CO101" s="44" t="str">
        <f>IF(OR($C101="",$E101=""),"",
IF(AND(対象名簿【こちらに入力をお願いします。】!$F109="症状あり",$C101=45199,CO$11&gt;=$C101,CO$11&lt;=$E101,CO$11&lt;=$E101-($E101-$C101-15)),1,
IF(AND(対象名簿【こちらに入力をお願いします。】!$F109="症状なし",$C101=45199,CO$11&gt;=$C101,CO$11&lt;=$E101,CO$11&lt;=$E101-($E101-$C101-7)),1,
IF(AND(対象名簿【こちらに入力をお願いします。】!$F109="症状あり",CO$11&gt;=$C101,CO$11&lt;=$E101,CO$11&lt;=$E101-($E101-$C101-14)),1,
IF(AND(対象名簿【こちらに入力をお願いします。】!$F109="症状なし",CO$11&gt;=$C101,CO$11&lt;=$E101,CO$11&lt;=$E101-($E101-$C101-6)),1,"")))))</f>
        <v/>
      </c>
      <c r="CP101" s="44" t="str">
        <f>IF(OR($C101="",$E101=""),"",
IF(AND(対象名簿【こちらに入力をお願いします。】!$F109="症状あり",$C101=45199,CP$11&gt;=$C101,CP$11&lt;=$E101,CP$11&lt;=$E101-($E101-$C101-15)),1,
IF(AND(対象名簿【こちらに入力をお願いします。】!$F109="症状なし",$C101=45199,CP$11&gt;=$C101,CP$11&lt;=$E101,CP$11&lt;=$E101-($E101-$C101-7)),1,
IF(AND(対象名簿【こちらに入力をお願いします。】!$F109="症状あり",CP$11&gt;=$C101,CP$11&lt;=$E101,CP$11&lt;=$E101-($E101-$C101-14)),1,
IF(AND(対象名簿【こちらに入力をお願いします。】!$F109="症状なし",CP$11&gt;=$C101,CP$11&lt;=$E101,CP$11&lt;=$E101-($E101-$C101-6)),1,"")))))</f>
        <v/>
      </c>
      <c r="CQ101" s="44" t="str">
        <f>IF(OR($C101="",$E101=""),"",
IF(AND(対象名簿【こちらに入力をお願いします。】!$F109="症状あり",$C101=45199,CQ$11&gt;=$C101,CQ$11&lt;=$E101,CQ$11&lt;=$E101-($E101-$C101-15)),1,
IF(AND(対象名簿【こちらに入力をお願いします。】!$F109="症状なし",$C101=45199,CQ$11&gt;=$C101,CQ$11&lt;=$E101,CQ$11&lt;=$E101-($E101-$C101-7)),1,
IF(AND(対象名簿【こちらに入力をお願いします。】!$F109="症状あり",CQ$11&gt;=$C101,CQ$11&lt;=$E101,CQ$11&lt;=$E101-($E101-$C101-14)),1,
IF(AND(対象名簿【こちらに入力をお願いします。】!$F109="症状なし",CQ$11&gt;=$C101,CQ$11&lt;=$E101,CQ$11&lt;=$E101-($E101-$C101-6)),1,"")))))</f>
        <v/>
      </c>
      <c r="CR101" s="44" t="str">
        <f>IF(OR($C101="",$E101=""),"",
IF(AND(対象名簿【こちらに入力をお願いします。】!$F109="症状あり",$C101=45199,CR$11&gt;=$C101,CR$11&lt;=$E101,CR$11&lt;=$E101-($E101-$C101-15)),1,
IF(AND(対象名簿【こちらに入力をお願いします。】!$F109="症状なし",$C101=45199,CR$11&gt;=$C101,CR$11&lt;=$E101,CR$11&lt;=$E101-($E101-$C101-7)),1,
IF(AND(対象名簿【こちらに入力をお願いします。】!$F109="症状あり",CR$11&gt;=$C101,CR$11&lt;=$E101,CR$11&lt;=$E101-($E101-$C101-14)),1,
IF(AND(対象名簿【こちらに入力をお願いします。】!$F109="症状なし",CR$11&gt;=$C101,CR$11&lt;=$E101,CR$11&lt;=$E101-($E101-$C101-6)),1,"")))))</f>
        <v/>
      </c>
      <c r="CS101" s="44" t="str">
        <f>IF(OR($C101="",$E101=""),"",
IF(AND(対象名簿【こちらに入力をお願いします。】!$F109="症状あり",$C101=45199,CS$11&gt;=$C101,CS$11&lt;=$E101,CS$11&lt;=$E101-($E101-$C101-15)),1,
IF(AND(対象名簿【こちらに入力をお願いします。】!$F109="症状なし",$C101=45199,CS$11&gt;=$C101,CS$11&lt;=$E101,CS$11&lt;=$E101-($E101-$C101-7)),1,
IF(AND(対象名簿【こちらに入力をお願いします。】!$F109="症状あり",CS$11&gt;=$C101,CS$11&lt;=$E101,CS$11&lt;=$E101-($E101-$C101-14)),1,
IF(AND(対象名簿【こちらに入力をお願いします。】!$F109="症状なし",CS$11&gt;=$C101,CS$11&lt;=$E101,CS$11&lt;=$E101-($E101-$C101-6)),1,"")))))</f>
        <v/>
      </c>
      <c r="CT101" s="44" t="str">
        <f>IF(OR($C101="",$E101=""),"",
IF(AND(対象名簿【こちらに入力をお願いします。】!$F109="症状あり",$C101=45199,CT$11&gt;=$C101,CT$11&lt;=$E101,CT$11&lt;=$E101-($E101-$C101-15)),1,
IF(AND(対象名簿【こちらに入力をお願いします。】!$F109="症状なし",$C101=45199,CT$11&gt;=$C101,CT$11&lt;=$E101,CT$11&lt;=$E101-($E101-$C101-7)),1,
IF(AND(対象名簿【こちらに入力をお願いします。】!$F109="症状あり",CT$11&gt;=$C101,CT$11&lt;=$E101,CT$11&lt;=$E101-($E101-$C101-14)),1,
IF(AND(対象名簿【こちらに入力をお願いします。】!$F109="症状なし",CT$11&gt;=$C101,CT$11&lt;=$E101,CT$11&lt;=$E101-($E101-$C101-6)),1,"")))))</f>
        <v/>
      </c>
      <c r="CU101" s="44" t="str">
        <f>IF(OR($C101="",$E101=""),"",
IF(AND(対象名簿【こちらに入力をお願いします。】!$F109="症状あり",$C101=45199,CU$11&gt;=$C101,CU$11&lt;=$E101,CU$11&lt;=$E101-($E101-$C101-15)),1,
IF(AND(対象名簿【こちらに入力をお願いします。】!$F109="症状なし",$C101=45199,CU$11&gt;=$C101,CU$11&lt;=$E101,CU$11&lt;=$E101-($E101-$C101-7)),1,
IF(AND(対象名簿【こちらに入力をお願いします。】!$F109="症状あり",CU$11&gt;=$C101,CU$11&lt;=$E101,CU$11&lt;=$E101-($E101-$C101-14)),1,
IF(AND(対象名簿【こちらに入力をお願いします。】!$F109="症状なし",CU$11&gt;=$C101,CU$11&lt;=$E101,CU$11&lt;=$E101-($E101-$C101-6)),1,"")))))</f>
        <v/>
      </c>
    </row>
    <row r="102" spans="1:99" s="23" customFormat="1">
      <c r="A102" s="77">
        <f>対象名簿【こちらに入力をお願いします。】!A110</f>
        <v>91</v>
      </c>
      <c r="B102" s="77" t="str">
        <f>IF(AND(対象名簿【こちらに入力をお願いします。】!$K$4&lt;=29,対象名簿【こちらに入力をお願いします。】!B110&lt;&gt;""),対象名簿【こちらに入力をお願いします。】!B110,"")</f>
        <v>利用者CM</v>
      </c>
      <c r="C102" s="78" t="str">
        <f>IF(AND(対象名簿【こちらに入力をお願いします。】!$K$4&lt;=29,対象名簿【こちらに入力をお願いします。】!C110&lt;&gt;""),対象名簿【こちらに入力をお願いします。】!C110,"")</f>
        <v/>
      </c>
      <c r="D102" s="63" t="s">
        <v>3</v>
      </c>
      <c r="E102" s="79" t="str">
        <f>IF(AND(対象名簿【こちらに入力をお願いします。】!$K$4&lt;=29,対象名簿【こちらに入力をお願いします。】!E110&lt;&gt;""),対象名簿【こちらに入力をお願いします。】!E110,"")</f>
        <v/>
      </c>
      <c r="F102" s="84">
        <f t="shared" si="9"/>
        <v>0</v>
      </c>
      <c r="G102" s="80">
        <f t="shared" si="10"/>
        <v>0</v>
      </c>
      <c r="H102" s="94"/>
      <c r="I102" s="46" t="str">
        <f>IF(OR($C102="",$E102=""),"",
IF(AND(対象名簿【こちらに入力をお願いします。】!$F110="症状あり",$C102=45199,I$11&gt;=$C102,I$11&lt;=$E102,I$11&lt;=$E102-($E102-$C102-15)),1,
IF(AND(対象名簿【こちらに入力をお願いします。】!$F110="症状なし",$C102=45199,I$11&gt;=$C102,I$11&lt;=$E102,I$11&lt;=$E102-($E102-$C102-7)),1,
IF(AND(対象名簿【こちらに入力をお願いします。】!$F110="症状あり",I$11&gt;=$C102,I$11&lt;=$E102,I$11&lt;=$E102-($E102-$C102-14)),1,
IF(AND(対象名簿【こちらに入力をお願いします。】!$F110="症状なし",I$11&gt;=$C102,I$11&lt;=$E102,I$11&lt;=$E102-($E102-$C102-6)),1,"")))))</f>
        <v/>
      </c>
      <c r="J102" s="46" t="str">
        <f>IF(OR($C102="",$E102=""),"",
IF(AND(対象名簿【こちらに入力をお願いします。】!$F110="症状あり",$C102=45199,J$11&gt;=$C102,J$11&lt;=$E102,J$11&lt;=$E102-($E102-$C102-15)),1,
IF(AND(対象名簿【こちらに入力をお願いします。】!$F110="症状なし",$C102=45199,J$11&gt;=$C102,J$11&lt;=$E102,J$11&lt;=$E102-($E102-$C102-7)),1,
IF(AND(対象名簿【こちらに入力をお願いします。】!$F110="症状あり",J$11&gt;=$C102,J$11&lt;=$E102,J$11&lt;=$E102-($E102-$C102-14)),1,
IF(AND(対象名簿【こちらに入力をお願いします。】!$F110="症状なし",J$11&gt;=$C102,J$11&lt;=$E102,J$11&lt;=$E102-($E102-$C102-6)),1,"")))))</f>
        <v/>
      </c>
      <c r="K102" s="46" t="str">
        <f>IF(OR($C102="",$E102=""),"",
IF(AND(対象名簿【こちらに入力をお願いします。】!$F110="症状あり",$C102=45199,K$11&gt;=$C102,K$11&lt;=$E102,K$11&lt;=$E102-($E102-$C102-15)),1,
IF(AND(対象名簿【こちらに入力をお願いします。】!$F110="症状なし",$C102=45199,K$11&gt;=$C102,K$11&lt;=$E102,K$11&lt;=$E102-($E102-$C102-7)),1,
IF(AND(対象名簿【こちらに入力をお願いします。】!$F110="症状あり",K$11&gt;=$C102,K$11&lt;=$E102,K$11&lt;=$E102-($E102-$C102-14)),1,
IF(AND(対象名簿【こちらに入力をお願いします。】!$F110="症状なし",K$11&gt;=$C102,K$11&lt;=$E102,K$11&lt;=$E102-($E102-$C102-6)),1,"")))))</f>
        <v/>
      </c>
      <c r="L102" s="46" t="str">
        <f>IF(OR($C102="",$E102=""),"",
IF(AND(対象名簿【こちらに入力をお願いします。】!$F110="症状あり",$C102=45199,L$11&gt;=$C102,L$11&lt;=$E102,L$11&lt;=$E102-($E102-$C102-15)),1,
IF(AND(対象名簿【こちらに入力をお願いします。】!$F110="症状なし",$C102=45199,L$11&gt;=$C102,L$11&lt;=$E102,L$11&lt;=$E102-($E102-$C102-7)),1,
IF(AND(対象名簿【こちらに入力をお願いします。】!$F110="症状あり",L$11&gt;=$C102,L$11&lt;=$E102,L$11&lt;=$E102-($E102-$C102-14)),1,
IF(AND(対象名簿【こちらに入力をお願いします。】!$F110="症状なし",L$11&gt;=$C102,L$11&lt;=$E102,L$11&lt;=$E102-($E102-$C102-6)),1,"")))))</f>
        <v/>
      </c>
      <c r="M102" s="46" t="str">
        <f>IF(OR($C102="",$E102=""),"",
IF(AND(対象名簿【こちらに入力をお願いします。】!$F110="症状あり",$C102=45199,M$11&gt;=$C102,M$11&lt;=$E102,M$11&lt;=$E102-($E102-$C102-15)),1,
IF(AND(対象名簿【こちらに入力をお願いします。】!$F110="症状なし",$C102=45199,M$11&gt;=$C102,M$11&lt;=$E102,M$11&lt;=$E102-($E102-$C102-7)),1,
IF(AND(対象名簿【こちらに入力をお願いします。】!$F110="症状あり",M$11&gt;=$C102,M$11&lt;=$E102,M$11&lt;=$E102-($E102-$C102-14)),1,
IF(AND(対象名簿【こちらに入力をお願いします。】!$F110="症状なし",M$11&gt;=$C102,M$11&lt;=$E102,M$11&lt;=$E102-($E102-$C102-6)),1,"")))))</f>
        <v/>
      </c>
      <c r="N102" s="46" t="str">
        <f>IF(OR($C102="",$E102=""),"",
IF(AND(対象名簿【こちらに入力をお願いします。】!$F110="症状あり",$C102=45199,N$11&gt;=$C102,N$11&lt;=$E102,N$11&lt;=$E102-($E102-$C102-15)),1,
IF(AND(対象名簿【こちらに入力をお願いします。】!$F110="症状なし",$C102=45199,N$11&gt;=$C102,N$11&lt;=$E102,N$11&lt;=$E102-($E102-$C102-7)),1,
IF(AND(対象名簿【こちらに入力をお願いします。】!$F110="症状あり",N$11&gt;=$C102,N$11&lt;=$E102,N$11&lt;=$E102-($E102-$C102-14)),1,
IF(AND(対象名簿【こちらに入力をお願いします。】!$F110="症状なし",N$11&gt;=$C102,N$11&lt;=$E102,N$11&lt;=$E102-($E102-$C102-6)),1,"")))))</f>
        <v/>
      </c>
      <c r="O102" s="46" t="str">
        <f>IF(OR($C102="",$E102=""),"",
IF(AND(対象名簿【こちらに入力をお願いします。】!$F110="症状あり",$C102=45199,O$11&gt;=$C102,O$11&lt;=$E102,O$11&lt;=$E102-($E102-$C102-15)),1,
IF(AND(対象名簿【こちらに入力をお願いします。】!$F110="症状なし",$C102=45199,O$11&gt;=$C102,O$11&lt;=$E102,O$11&lt;=$E102-($E102-$C102-7)),1,
IF(AND(対象名簿【こちらに入力をお願いします。】!$F110="症状あり",O$11&gt;=$C102,O$11&lt;=$E102,O$11&lt;=$E102-($E102-$C102-14)),1,
IF(AND(対象名簿【こちらに入力をお願いします。】!$F110="症状なし",O$11&gt;=$C102,O$11&lt;=$E102,O$11&lt;=$E102-($E102-$C102-6)),1,"")))))</f>
        <v/>
      </c>
      <c r="P102" s="46" t="str">
        <f>IF(OR($C102="",$E102=""),"",
IF(AND(対象名簿【こちらに入力をお願いします。】!$F110="症状あり",$C102=45199,P$11&gt;=$C102,P$11&lt;=$E102,P$11&lt;=$E102-($E102-$C102-15)),1,
IF(AND(対象名簿【こちらに入力をお願いします。】!$F110="症状なし",$C102=45199,P$11&gt;=$C102,P$11&lt;=$E102,P$11&lt;=$E102-($E102-$C102-7)),1,
IF(AND(対象名簿【こちらに入力をお願いします。】!$F110="症状あり",P$11&gt;=$C102,P$11&lt;=$E102,P$11&lt;=$E102-($E102-$C102-14)),1,
IF(AND(対象名簿【こちらに入力をお願いします。】!$F110="症状なし",P$11&gt;=$C102,P$11&lt;=$E102,P$11&lt;=$E102-($E102-$C102-6)),1,"")))))</f>
        <v/>
      </c>
      <c r="Q102" s="46" t="str">
        <f>IF(OR($C102="",$E102=""),"",
IF(AND(対象名簿【こちらに入力をお願いします。】!$F110="症状あり",$C102=45199,Q$11&gt;=$C102,Q$11&lt;=$E102,Q$11&lt;=$E102-($E102-$C102-15)),1,
IF(AND(対象名簿【こちらに入力をお願いします。】!$F110="症状なし",$C102=45199,Q$11&gt;=$C102,Q$11&lt;=$E102,Q$11&lt;=$E102-($E102-$C102-7)),1,
IF(AND(対象名簿【こちらに入力をお願いします。】!$F110="症状あり",Q$11&gt;=$C102,Q$11&lt;=$E102,Q$11&lt;=$E102-($E102-$C102-14)),1,
IF(AND(対象名簿【こちらに入力をお願いします。】!$F110="症状なし",Q$11&gt;=$C102,Q$11&lt;=$E102,Q$11&lt;=$E102-($E102-$C102-6)),1,"")))))</f>
        <v/>
      </c>
      <c r="R102" s="46" t="str">
        <f>IF(OR($C102="",$E102=""),"",
IF(AND(対象名簿【こちらに入力をお願いします。】!$F110="症状あり",$C102=45199,R$11&gt;=$C102,R$11&lt;=$E102,R$11&lt;=$E102-($E102-$C102-15)),1,
IF(AND(対象名簿【こちらに入力をお願いします。】!$F110="症状なし",$C102=45199,R$11&gt;=$C102,R$11&lt;=$E102,R$11&lt;=$E102-($E102-$C102-7)),1,
IF(AND(対象名簿【こちらに入力をお願いします。】!$F110="症状あり",R$11&gt;=$C102,R$11&lt;=$E102,R$11&lt;=$E102-($E102-$C102-14)),1,
IF(AND(対象名簿【こちらに入力をお願いします。】!$F110="症状なし",R$11&gt;=$C102,R$11&lt;=$E102,R$11&lt;=$E102-($E102-$C102-6)),1,"")))))</f>
        <v/>
      </c>
      <c r="S102" s="46" t="str">
        <f>IF(OR($C102="",$E102=""),"",
IF(AND(対象名簿【こちらに入力をお願いします。】!$F110="症状あり",$C102=45199,S$11&gt;=$C102,S$11&lt;=$E102,S$11&lt;=$E102-($E102-$C102-15)),1,
IF(AND(対象名簿【こちらに入力をお願いします。】!$F110="症状なし",$C102=45199,S$11&gt;=$C102,S$11&lt;=$E102,S$11&lt;=$E102-($E102-$C102-7)),1,
IF(AND(対象名簿【こちらに入力をお願いします。】!$F110="症状あり",S$11&gt;=$C102,S$11&lt;=$E102,S$11&lt;=$E102-($E102-$C102-14)),1,
IF(AND(対象名簿【こちらに入力をお願いします。】!$F110="症状なし",S$11&gt;=$C102,S$11&lt;=$E102,S$11&lt;=$E102-($E102-$C102-6)),1,"")))))</f>
        <v/>
      </c>
      <c r="T102" s="46" t="str">
        <f>IF(OR($C102="",$E102=""),"",
IF(AND(対象名簿【こちらに入力をお願いします。】!$F110="症状あり",$C102=45199,T$11&gt;=$C102,T$11&lt;=$E102,T$11&lt;=$E102-($E102-$C102-15)),1,
IF(AND(対象名簿【こちらに入力をお願いします。】!$F110="症状なし",$C102=45199,T$11&gt;=$C102,T$11&lt;=$E102,T$11&lt;=$E102-($E102-$C102-7)),1,
IF(AND(対象名簿【こちらに入力をお願いします。】!$F110="症状あり",T$11&gt;=$C102,T$11&lt;=$E102,T$11&lt;=$E102-($E102-$C102-14)),1,
IF(AND(対象名簿【こちらに入力をお願いします。】!$F110="症状なし",T$11&gt;=$C102,T$11&lt;=$E102,T$11&lt;=$E102-($E102-$C102-6)),1,"")))))</f>
        <v/>
      </c>
      <c r="U102" s="46" t="str">
        <f>IF(OR($C102="",$E102=""),"",
IF(AND(対象名簿【こちらに入力をお願いします。】!$F110="症状あり",$C102=45199,U$11&gt;=$C102,U$11&lt;=$E102,U$11&lt;=$E102-($E102-$C102-15)),1,
IF(AND(対象名簿【こちらに入力をお願いします。】!$F110="症状なし",$C102=45199,U$11&gt;=$C102,U$11&lt;=$E102,U$11&lt;=$E102-($E102-$C102-7)),1,
IF(AND(対象名簿【こちらに入力をお願いします。】!$F110="症状あり",U$11&gt;=$C102,U$11&lt;=$E102,U$11&lt;=$E102-($E102-$C102-14)),1,
IF(AND(対象名簿【こちらに入力をお願いします。】!$F110="症状なし",U$11&gt;=$C102,U$11&lt;=$E102,U$11&lt;=$E102-($E102-$C102-6)),1,"")))))</f>
        <v/>
      </c>
      <c r="V102" s="46" t="str">
        <f>IF(OR($C102="",$E102=""),"",
IF(AND(対象名簿【こちらに入力をお願いします。】!$F110="症状あり",$C102=45199,V$11&gt;=$C102,V$11&lt;=$E102,V$11&lt;=$E102-($E102-$C102-15)),1,
IF(AND(対象名簿【こちらに入力をお願いします。】!$F110="症状なし",$C102=45199,V$11&gt;=$C102,V$11&lt;=$E102,V$11&lt;=$E102-($E102-$C102-7)),1,
IF(AND(対象名簿【こちらに入力をお願いします。】!$F110="症状あり",V$11&gt;=$C102,V$11&lt;=$E102,V$11&lt;=$E102-($E102-$C102-14)),1,
IF(AND(対象名簿【こちらに入力をお願いします。】!$F110="症状なし",V$11&gt;=$C102,V$11&lt;=$E102,V$11&lt;=$E102-($E102-$C102-6)),1,"")))))</f>
        <v/>
      </c>
      <c r="W102" s="46" t="str">
        <f>IF(OR($C102="",$E102=""),"",
IF(AND(対象名簿【こちらに入力をお願いします。】!$F110="症状あり",$C102=45199,W$11&gt;=$C102,W$11&lt;=$E102,W$11&lt;=$E102-($E102-$C102-15)),1,
IF(AND(対象名簿【こちらに入力をお願いします。】!$F110="症状なし",$C102=45199,W$11&gt;=$C102,W$11&lt;=$E102,W$11&lt;=$E102-($E102-$C102-7)),1,
IF(AND(対象名簿【こちらに入力をお願いします。】!$F110="症状あり",W$11&gt;=$C102,W$11&lt;=$E102,W$11&lt;=$E102-($E102-$C102-14)),1,
IF(AND(対象名簿【こちらに入力をお願いします。】!$F110="症状なし",W$11&gt;=$C102,W$11&lt;=$E102,W$11&lt;=$E102-($E102-$C102-6)),1,"")))))</f>
        <v/>
      </c>
      <c r="X102" s="46" t="str">
        <f>IF(OR($C102="",$E102=""),"",
IF(AND(対象名簿【こちらに入力をお願いします。】!$F110="症状あり",$C102=45199,X$11&gt;=$C102,X$11&lt;=$E102,X$11&lt;=$E102-($E102-$C102-15)),1,
IF(AND(対象名簿【こちらに入力をお願いします。】!$F110="症状なし",$C102=45199,X$11&gt;=$C102,X$11&lt;=$E102,X$11&lt;=$E102-($E102-$C102-7)),1,
IF(AND(対象名簿【こちらに入力をお願いします。】!$F110="症状あり",X$11&gt;=$C102,X$11&lt;=$E102,X$11&lt;=$E102-($E102-$C102-14)),1,
IF(AND(対象名簿【こちらに入力をお願いします。】!$F110="症状なし",X$11&gt;=$C102,X$11&lt;=$E102,X$11&lt;=$E102-($E102-$C102-6)),1,"")))))</f>
        <v/>
      </c>
      <c r="Y102" s="46" t="str">
        <f>IF(OR($C102="",$E102=""),"",
IF(AND(対象名簿【こちらに入力をお願いします。】!$F110="症状あり",$C102=45199,Y$11&gt;=$C102,Y$11&lt;=$E102,Y$11&lt;=$E102-($E102-$C102-15)),1,
IF(AND(対象名簿【こちらに入力をお願いします。】!$F110="症状なし",$C102=45199,Y$11&gt;=$C102,Y$11&lt;=$E102,Y$11&lt;=$E102-($E102-$C102-7)),1,
IF(AND(対象名簿【こちらに入力をお願いします。】!$F110="症状あり",Y$11&gt;=$C102,Y$11&lt;=$E102,Y$11&lt;=$E102-($E102-$C102-14)),1,
IF(AND(対象名簿【こちらに入力をお願いします。】!$F110="症状なし",Y$11&gt;=$C102,Y$11&lt;=$E102,Y$11&lt;=$E102-($E102-$C102-6)),1,"")))))</f>
        <v/>
      </c>
      <c r="Z102" s="46" t="str">
        <f>IF(OR($C102="",$E102=""),"",
IF(AND(対象名簿【こちらに入力をお願いします。】!$F110="症状あり",$C102=45199,Z$11&gt;=$C102,Z$11&lt;=$E102,Z$11&lt;=$E102-($E102-$C102-15)),1,
IF(AND(対象名簿【こちらに入力をお願いします。】!$F110="症状なし",$C102=45199,Z$11&gt;=$C102,Z$11&lt;=$E102,Z$11&lt;=$E102-($E102-$C102-7)),1,
IF(AND(対象名簿【こちらに入力をお願いします。】!$F110="症状あり",Z$11&gt;=$C102,Z$11&lt;=$E102,Z$11&lt;=$E102-($E102-$C102-14)),1,
IF(AND(対象名簿【こちらに入力をお願いします。】!$F110="症状なし",Z$11&gt;=$C102,Z$11&lt;=$E102,Z$11&lt;=$E102-($E102-$C102-6)),1,"")))))</f>
        <v/>
      </c>
      <c r="AA102" s="46" t="str">
        <f>IF(OR($C102="",$E102=""),"",
IF(AND(対象名簿【こちらに入力をお願いします。】!$F110="症状あり",$C102=45199,AA$11&gt;=$C102,AA$11&lt;=$E102,AA$11&lt;=$E102-($E102-$C102-15)),1,
IF(AND(対象名簿【こちらに入力をお願いします。】!$F110="症状なし",$C102=45199,AA$11&gt;=$C102,AA$11&lt;=$E102,AA$11&lt;=$E102-($E102-$C102-7)),1,
IF(AND(対象名簿【こちらに入力をお願いします。】!$F110="症状あり",AA$11&gt;=$C102,AA$11&lt;=$E102,AA$11&lt;=$E102-($E102-$C102-14)),1,
IF(AND(対象名簿【こちらに入力をお願いします。】!$F110="症状なし",AA$11&gt;=$C102,AA$11&lt;=$E102,AA$11&lt;=$E102-($E102-$C102-6)),1,"")))))</f>
        <v/>
      </c>
      <c r="AB102" s="46" t="str">
        <f>IF(OR($C102="",$E102=""),"",
IF(AND(対象名簿【こちらに入力をお願いします。】!$F110="症状あり",$C102=45199,AB$11&gt;=$C102,AB$11&lt;=$E102,AB$11&lt;=$E102-($E102-$C102-15)),1,
IF(AND(対象名簿【こちらに入力をお願いします。】!$F110="症状なし",$C102=45199,AB$11&gt;=$C102,AB$11&lt;=$E102,AB$11&lt;=$E102-($E102-$C102-7)),1,
IF(AND(対象名簿【こちらに入力をお願いします。】!$F110="症状あり",AB$11&gt;=$C102,AB$11&lt;=$E102,AB$11&lt;=$E102-($E102-$C102-14)),1,
IF(AND(対象名簿【こちらに入力をお願いします。】!$F110="症状なし",AB$11&gt;=$C102,AB$11&lt;=$E102,AB$11&lt;=$E102-($E102-$C102-6)),1,"")))))</f>
        <v/>
      </c>
      <c r="AC102" s="46" t="str">
        <f>IF(OR($C102="",$E102=""),"",
IF(AND(対象名簿【こちらに入力をお願いします。】!$F110="症状あり",$C102=45199,AC$11&gt;=$C102,AC$11&lt;=$E102,AC$11&lt;=$E102-($E102-$C102-15)),1,
IF(AND(対象名簿【こちらに入力をお願いします。】!$F110="症状なし",$C102=45199,AC$11&gt;=$C102,AC$11&lt;=$E102,AC$11&lt;=$E102-($E102-$C102-7)),1,
IF(AND(対象名簿【こちらに入力をお願いします。】!$F110="症状あり",AC$11&gt;=$C102,AC$11&lt;=$E102,AC$11&lt;=$E102-($E102-$C102-14)),1,
IF(AND(対象名簿【こちらに入力をお願いします。】!$F110="症状なし",AC$11&gt;=$C102,AC$11&lt;=$E102,AC$11&lt;=$E102-($E102-$C102-6)),1,"")))))</f>
        <v/>
      </c>
      <c r="AD102" s="46" t="str">
        <f>IF(OR($C102="",$E102=""),"",
IF(AND(対象名簿【こちらに入力をお願いします。】!$F110="症状あり",$C102=45199,AD$11&gt;=$C102,AD$11&lt;=$E102,AD$11&lt;=$E102-($E102-$C102-15)),1,
IF(AND(対象名簿【こちらに入力をお願いします。】!$F110="症状なし",$C102=45199,AD$11&gt;=$C102,AD$11&lt;=$E102,AD$11&lt;=$E102-($E102-$C102-7)),1,
IF(AND(対象名簿【こちらに入力をお願いします。】!$F110="症状あり",AD$11&gt;=$C102,AD$11&lt;=$E102,AD$11&lt;=$E102-($E102-$C102-14)),1,
IF(AND(対象名簿【こちらに入力をお願いします。】!$F110="症状なし",AD$11&gt;=$C102,AD$11&lt;=$E102,AD$11&lt;=$E102-($E102-$C102-6)),1,"")))))</f>
        <v/>
      </c>
      <c r="AE102" s="46" t="str">
        <f>IF(OR($C102="",$E102=""),"",
IF(AND(対象名簿【こちらに入力をお願いします。】!$F110="症状あり",$C102=45199,AE$11&gt;=$C102,AE$11&lt;=$E102,AE$11&lt;=$E102-($E102-$C102-15)),1,
IF(AND(対象名簿【こちらに入力をお願いします。】!$F110="症状なし",$C102=45199,AE$11&gt;=$C102,AE$11&lt;=$E102,AE$11&lt;=$E102-($E102-$C102-7)),1,
IF(AND(対象名簿【こちらに入力をお願いします。】!$F110="症状あり",AE$11&gt;=$C102,AE$11&lt;=$E102,AE$11&lt;=$E102-($E102-$C102-14)),1,
IF(AND(対象名簿【こちらに入力をお願いします。】!$F110="症状なし",AE$11&gt;=$C102,AE$11&lt;=$E102,AE$11&lt;=$E102-($E102-$C102-6)),1,"")))))</f>
        <v/>
      </c>
      <c r="AF102" s="46" t="str">
        <f>IF(OR($C102="",$E102=""),"",
IF(AND(対象名簿【こちらに入力をお願いします。】!$F110="症状あり",$C102=45199,AF$11&gt;=$C102,AF$11&lt;=$E102,AF$11&lt;=$E102-($E102-$C102-15)),1,
IF(AND(対象名簿【こちらに入力をお願いします。】!$F110="症状なし",$C102=45199,AF$11&gt;=$C102,AF$11&lt;=$E102,AF$11&lt;=$E102-($E102-$C102-7)),1,
IF(AND(対象名簿【こちらに入力をお願いします。】!$F110="症状あり",AF$11&gt;=$C102,AF$11&lt;=$E102,AF$11&lt;=$E102-($E102-$C102-14)),1,
IF(AND(対象名簿【こちらに入力をお願いします。】!$F110="症状なし",AF$11&gt;=$C102,AF$11&lt;=$E102,AF$11&lt;=$E102-($E102-$C102-6)),1,"")))))</f>
        <v/>
      </c>
      <c r="AG102" s="46" t="str">
        <f>IF(OR($C102="",$E102=""),"",
IF(AND(対象名簿【こちらに入力をお願いします。】!$F110="症状あり",$C102=45199,AG$11&gt;=$C102,AG$11&lt;=$E102,AG$11&lt;=$E102-($E102-$C102-15)),1,
IF(AND(対象名簿【こちらに入力をお願いします。】!$F110="症状なし",$C102=45199,AG$11&gt;=$C102,AG$11&lt;=$E102,AG$11&lt;=$E102-($E102-$C102-7)),1,
IF(AND(対象名簿【こちらに入力をお願いします。】!$F110="症状あり",AG$11&gt;=$C102,AG$11&lt;=$E102,AG$11&lt;=$E102-($E102-$C102-14)),1,
IF(AND(対象名簿【こちらに入力をお願いします。】!$F110="症状なし",AG$11&gt;=$C102,AG$11&lt;=$E102,AG$11&lt;=$E102-($E102-$C102-6)),1,"")))))</f>
        <v/>
      </c>
      <c r="AH102" s="46" t="str">
        <f>IF(OR($C102="",$E102=""),"",
IF(AND(対象名簿【こちらに入力をお願いします。】!$F110="症状あり",$C102=45199,AH$11&gt;=$C102,AH$11&lt;=$E102,AH$11&lt;=$E102-($E102-$C102-15)),1,
IF(AND(対象名簿【こちらに入力をお願いします。】!$F110="症状なし",$C102=45199,AH$11&gt;=$C102,AH$11&lt;=$E102,AH$11&lt;=$E102-($E102-$C102-7)),1,
IF(AND(対象名簿【こちらに入力をお願いします。】!$F110="症状あり",AH$11&gt;=$C102,AH$11&lt;=$E102,AH$11&lt;=$E102-($E102-$C102-14)),1,
IF(AND(対象名簿【こちらに入力をお願いします。】!$F110="症状なし",AH$11&gt;=$C102,AH$11&lt;=$E102,AH$11&lt;=$E102-($E102-$C102-6)),1,"")))))</f>
        <v/>
      </c>
      <c r="AI102" s="46" t="str">
        <f>IF(OR($C102="",$E102=""),"",
IF(AND(対象名簿【こちらに入力をお願いします。】!$F110="症状あり",$C102=45199,AI$11&gt;=$C102,AI$11&lt;=$E102,AI$11&lt;=$E102-($E102-$C102-15)),1,
IF(AND(対象名簿【こちらに入力をお願いします。】!$F110="症状なし",$C102=45199,AI$11&gt;=$C102,AI$11&lt;=$E102,AI$11&lt;=$E102-($E102-$C102-7)),1,
IF(AND(対象名簿【こちらに入力をお願いします。】!$F110="症状あり",AI$11&gt;=$C102,AI$11&lt;=$E102,AI$11&lt;=$E102-($E102-$C102-14)),1,
IF(AND(対象名簿【こちらに入力をお願いします。】!$F110="症状なし",AI$11&gt;=$C102,AI$11&lt;=$E102,AI$11&lt;=$E102-($E102-$C102-6)),1,"")))))</f>
        <v/>
      </c>
      <c r="AJ102" s="46" t="str">
        <f>IF(OR($C102="",$E102=""),"",
IF(AND(対象名簿【こちらに入力をお願いします。】!$F110="症状あり",$C102=45199,AJ$11&gt;=$C102,AJ$11&lt;=$E102,AJ$11&lt;=$E102-($E102-$C102-15)),1,
IF(AND(対象名簿【こちらに入力をお願いします。】!$F110="症状なし",$C102=45199,AJ$11&gt;=$C102,AJ$11&lt;=$E102,AJ$11&lt;=$E102-($E102-$C102-7)),1,
IF(AND(対象名簿【こちらに入力をお願いします。】!$F110="症状あり",AJ$11&gt;=$C102,AJ$11&lt;=$E102,AJ$11&lt;=$E102-($E102-$C102-14)),1,
IF(AND(対象名簿【こちらに入力をお願いします。】!$F110="症状なし",AJ$11&gt;=$C102,AJ$11&lt;=$E102,AJ$11&lt;=$E102-($E102-$C102-6)),1,"")))))</f>
        <v/>
      </c>
      <c r="AK102" s="46" t="str">
        <f>IF(OR($C102="",$E102=""),"",
IF(AND(対象名簿【こちらに入力をお願いします。】!$F110="症状あり",$C102=45199,AK$11&gt;=$C102,AK$11&lt;=$E102,AK$11&lt;=$E102-($E102-$C102-15)),1,
IF(AND(対象名簿【こちらに入力をお願いします。】!$F110="症状なし",$C102=45199,AK$11&gt;=$C102,AK$11&lt;=$E102,AK$11&lt;=$E102-($E102-$C102-7)),1,
IF(AND(対象名簿【こちらに入力をお願いします。】!$F110="症状あり",AK$11&gt;=$C102,AK$11&lt;=$E102,AK$11&lt;=$E102-($E102-$C102-14)),1,
IF(AND(対象名簿【こちらに入力をお願いします。】!$F110="症状なし",AK$11&gt;=$C102,AK$11&lt;=$E102,AK$11&lt;=$E102-($E102-$C102-6)),1,"")))))</f>
        <v/>
      </c>
      <c r="AL102" s="46" t="str">
        <f>IF(OR($C102="",$E102=""),"",
IF(AND(対象名簿【こちらに入力をお願いします。】!$F110="症状あり",$C102=45199,AL$11&gt;=$C102,AL$11&lt;=$E102,AL$11&lt;=$E102-($E102-$C102-15)),1,
IF(AND(対象名簿【こちらに入力をお願いします。】!$F110="症状なし",$C102=45199,AL$11&gt;=$C102,AL$11&lt;=$E102,AL$11&lt;=$E102-($E102-$C102-7)),1,
IF(AND(対象名簿【こちらに入力をお願いします。】!$F110="症状あり",AL$11&gt;=$C102,AL$11&lt;=$E102,AL$11&lt;=$E102-($E102-$C102-14)),1,
IF(AND(対象名簿【こちらに入力をお願いします。】!$F110="症状なし",AL$11&gt;=$C102,AL$11&lt;=$E102,AL$11&lt;=$E102-($E102-$C102-6)),1,"")))))</f>
        <v/>
      </c>
      <c r="AM102" s="46" t="str">
        <f>IF(OR($C102="",$E102=""),"",
IF(AND(対象名簿【こちらに入力をお願いします。】!$F110="症状あり",$C102=45199,AM$11&gt;=$C102,AM$11&lt;=$E102,AM$11&lt;=$E102-($E102-$C102-15)),1,
IF(AND(対象名簿【こちらに入力をお願いします。】!$F110="症状なし",$C102=45199,AM$11&gt;=$C102,AM$11&lt;=$E102,AM$11&lt;=$E102-($E102-$C102-7)),1,
IF(AND(対象名簿【こちらに入力をお願いします。】!$F110="症状あり",AM$11&gt;=$C102,AM$11&lt;=$E102,AM$11&lt;=$E102-($E102-$C102-14)),1,
IF(AND(対象名簿【こちらに入力をお願いします。】!$F110="症状なし",AM$11&gt;=$C102,AM$11&lt;=$E102,AM$11&lt;=$E102-($E102-$C102-6)),1,"")))))</f>
        <v/>
      </c>
      <c r="AN102" s="46" t="str">
        <f>IF(OR($C102="",$E102=""),"",
IF(AND(対象名簿【こちらに入力をお願いします。】!$F110="症状あり",$C102=45199,AN$11&gt;=$C102,AN$11&lt;=$E102,AN$11&lt;=$E102-($E102-$C102-15)),1,
IF(AND(対象名簿【こちらに入力をお願いします。】!$F110="症状なし",$C102=45199,AN$11&gt;=$C102,AN$11&lt;=$E102,AN$11&lt;=$E102-($E102-$C102-7)),1,
IF(AND(対象名簿【こちらに入力をお願いします。】!$F110="症状あり",AN$11&gt;=$C102,AN$11&lt;=$E102,AN$11&lt;=$E102-($E102-$C102-14)),1,
IF(AND(対象名簿【こちらに入力をお願いします。】!$F110="症状なし",AN$11&gt;=$C102,AN$11&lt;=$E102,AN$11&lt;=$E102-($E102-$C102-6)),1,"")))))</f>
        <v/>
      </c>
      <c r="AO102" s="46" t="str">
        <f>IF(OR($C102="",$E102=""),"",
IF(AND(対象名簿【こちらに入力をお願いします。】!$F110="症状あり",$C102=45199,AO$11&gt;=$C102,AO$11&lt;=$E102,AO$11&lt;=$E102-($E102-$C102-15)),1,
IF(AND(対象名簿【こちらに入力をお願いします。】!$F110="症状なし",$C102=45199,AO$11&gt;=$C102,AO$11&lt;=$E102,AO$11&lt;=$E102-($E102-$C102-7)),1,
IF(AND(対象名簿【こちらに入力をお願いします。】!$F110="症状あり",AO$11&gt;=$C102,AO$11&lt;=$E102,AO$11&lt;=$E102-($E102-$C102-14)),1,
IF(AND(対象名簿【こちらに入力をお願いします。】!$F110="症状なし",AO$11&gt;=$C102,AO$11&lt;=$E102,AO$11&lt;=$E102-($E102-$C102-6)),1,"")))))</f>
        <v/>
      </c>
      <c r="AP102" s="46" t="str">
        <f>IF(OR($C102="",$E102=""),"",
IF(AND(対象名簿【こちらに入力をお願いします。】!$F110="症状あり",$C102=45199,AP$11&gt;=$C102,AP$11&lt;=$E102,AP$11&lt;=$E102-($E102-$C102-15)),1,
IF(AND(対象名簿【こちらに入力をお願いします。】!$F110="症状なし",$C102=45199,AP$11&gt;=$C102,AP$11&lt;=$E102,AP$11&lt;=$E102-($E102-$C102-7)),1,
IF(AND(対象名簿【こちらに入力をお願いします。】!$F110="症状あり",AP$11&gt;=$C102,AP$11&lt;=$E102,AP$11&lt;=$E102-($E102-$C102-14)),1,
IF(AND(対象名簿【こちらに入力をお願いします。】!$F110="症状なし",AP$11&gt;=$C102,AP$11&lt;=$E102,AP$11&lt;=$E102-($E102-$C102-6)),1,"")))))</f>
        <v/>
      </c>
      <c r="AQ102" s="46" t="str">
        <f>IF(OR($C102="",$E102=""),"",
IF(AND(対象名簿【こちらに入力をお願いします。】!$F110="症状あり",$C102=45199,AQ$11&gt;=$C102,AQ$11&lt;=$E102,AQ$11&lt;=$E102-($E102-$C102-15)),1,
IF(AND(対象名簿【こちらに入力をお願いします。】!$F110="症状なし",$C102=45199,AQ$11&gt;=$C102,AQ$11&lt;=$E102,AQ$11&lt;=$E102-($E102-$C102-7)),1,
IF(AND(対象名簿【こちらに入力をお願いします。】!$F110="症状あり",AQ$11&gt;=$C102,AQ$11&lt;=$E102,AQ$11&lt;=$E102-($E102-$C102-14)),1,
IF(AND(対象名簿【こちらに入力をお願いします。】!$F110="症状なし",AQ$11&gt;=$C102,AQ$11&lt;=$E102,AQ$11&lt;=$E102-($E102-$C102-6)),1,"")))))</f>
        <v/>
      </c>
      <c r="AR102" s="46" t="str">
        <f>IF(OR($C102="",$E102=""),"",
IF(AND(対象名簿【こちらに入力をお願いします。】!$F110="症状あり",$C102=45199,AR$11&gt;=$C102,AR$11&lt;=$E102,AR$11&lt;=$E102-($E102-$C102-15)),1,
IF(AND(対象名簿【こちらに入力をお願いします。】!$F110="症状なし",$C102=45199,AR$11&gt;=$C102,AR$11&lt;=$E102,AR$11&lt;=$E102-($E102-$C102-7)),1,
IF(AND(対象名簿【こちらに入力をお願いします。】!$F110="症状あり",AR$11&gt;=$C102,AR$11&lt;=$E102,AR$11&lt;=$E102-($E102-$C102-14)),1,
IF(AND(対象名簿【こちらに入力をお願いします。】!$F110="症状なし",AR$11&gt;=$C102,AR$11&lt;=$E102,AR$11&lt;=$E102-($E102-$C102-6)),1,"")))))</f>
        <v/>
      </c>
      <c r="AS102" s="46" t="str">
        <f>IF(OR($C102="",$E102=""),"",
IF(AND(対象名簿【こちらに入力をお願いします。】!$F110="症状あり",$C102=45199,AS$11&gt;=$C102,AS$11&lt;=$E102,AS$11&lt;=$E102-($E102-$C102-15)),1,
IF(AND(対象名簿【こちらに入力をお願いします。】!$F110="症状なし",$C102=45199,AS$11&gt;=$C102,AS$11&lt;=$E102,AS$11&lt;=$E102-($E102-$C102-7)),1,
IF(AND(対象名簿【こちらに入力をお願いします。】!$F110="症状あり",AS$11&gt;=$C102,AS$11&lt;=$E102,AS$11&lt;=$E102-($E102-$C102-14)),1,
IF(AND(対象名簿【こちらに入力をお願いします。】!$F110="症状なし",AS$11&gt;=$C102,AS$11&lt;=$E102,AS$11&lt;=$E102-($E102-$C102-6)),1,"")))))</f>
        <v/>
      </c>
      <c r="AT102" s="46" t="str">
        <f>IF(OR($C102="",$E102=""),"",
IF(AND(対象名簿【こちらに入力をお願いします。】!$F110="症状あり",$C102=45199,AT$11&gt;=$C102,AT$11&lt;=$E102,AT$11&lt;=$E102-($E102-$C102-15)),1,
IF(AND(対象名簿【こちらに入力をお願いします。】!$F110="症状なし",$C102=45199,AT$11&gt;=$C102,AT$11&lt;=$E102,AT$11&lt;=$E102-($E102-$C102-7)),1,
IF(AND(対象名簿【こちらに入力をお願いします。】!$F110="症状あり",AT$11&gt;=$C102,AT$11&lt;=$E102,AT$11&lt;=$E102-($E102-$C102-14)),1,
IF(AND(対象名簿【こちらに入力をお願いします。】!$F110="症状なし",AT$11&gt;=$C102,AT$11&lt;=$E102,AT$11&lt;=$E102-($E102-$C102-6)),1,"")))))</f>
        <v/>
      </c>
      <c r="AU102" s="46" t="str">
        <f>IF(OR($C102="",$E102=""),"",
IF(AND(対象名簿【こちらに入力をお願いします。】!$F110="症状あり",$C102=45199,AU$11&gt;=$C102,AU$11&lt;=$E102,AU$11&lt;=$E102-($E102-$C102-15)),1,
IF(AND(対象名簿【こちらに入力をお願いします。】!$F110="症状なし",$C102=45199,AU$11&gt;=$C102,AU$11&lt;=$E102,AU$11&lt;=$E102-($E102-$C102-7)),1,
IF(AND(対象名簿【こちらに入力をお願いします。】!$F110="症状あり",AU$11&gt;=$C102,AU$11&lt;=$E102,AU$11&lt;=$E102-($E102-$C102-14)),1,
IF(AND(対象名簿【こちらに入力をお願いします。】!$F110="症状なし",AU$11&gt;=$C102,AU$11&lt;=$E102,AU$11&lt;=$E102-($E102-$C102-6)),1,"")))))</f>
        <v/>
      </c>
      <c r="AV102" s="46" t="str">
        <f>IF(OR($C102="",$E102=""),"",
IF(AND(対象名簿【こちらに入力をお願いします。】!$F110="症状あり",$C102=45199,AV$11&gt;=$C102,AV$11&lt;=$E102,AV$11&lt;=$E102-($E102-$C102-15)),1,
IF(AND(対象名簿【こちらに入力をお願いします。】!$F110="症状なし",$C102=45199,AV$11&gt;=$C102,AV$11&lt;=$E102,AV$11&lt;=$E102-($E102-$C102-7)),1,
IF(AND(対象名簿【こちらに入力をお願いします。】!$F110="症状あり",AV$11&gt;=$C102,AV$11&lt;=$E102,AV$11&lt;=$E102-($E102-$C102-14)),1,
IF(AND(対象名簿【こちらに入力をお願いします。】!$F110="症状なし",AV$11&gt;=$C102,AV$11&lt;=$E102,AV$11&lt;=$E102-($E102-$C102-6)),1,"")))))</f>
        <v/>
      </c>
      <c r="AW102" s="46" t="str">
        <f>IF(OR($C102="",$E102=""),"",
IF(AND(対象名簿【こちらに入力をお願いします。】!$F110="症状あり",$C102=45199,AW$11&gt;=$C102,AW$11&lt;=$E102,AW$11&lt;=$E102-($E102-$C102-15)),1,
IF(AND(対象名簿【こちらに入力をお願いします。】!$F110="症状なし",$C102=45199,AW$11&gt;=$C102,AW$11&lt;=$E102,AW$11&lt;=$E102-($E102-$C102-7)),1,
IF(AND(対象名簿【こちらに入力をお願いします。】!$F110="症状あり",AW$11&gt;=$C102,AW$11&lt;=$E102,AW$11&lt;=$E102-($E102-$C102-14)),1,
IF(AND(対象名簿【こちらに入力をお願いします。】!$F110="症状なし",AW$11&gt;=$C102,AW$11&lt;=$E102,AW$11&lt;=$E102-($E102-$C102-6)),1,"")))))</f>
        <v/>
      </c>
      <c r="AX102" s="46" t="str">
        <f>IF(OR($C102="",$E102=""),"",
IF(AND(対象名簿【こちらに入力をお願いします。】!$F110="症状あり",$C102=45199,AX$11&gt;=$C102,AX$11&lt;=$E102,AX$11&lt;=$E102-($E102-$C102-15)),1,
IF(AND(対象名簿【こちらに入力をお願いします。】!$F110="症状なし",$C102=45199,AX$11&gt;=$C102,AX$11&lt;=$E102,AX$11&lt;=$E102-($E102-$C102-7)),1,
IF(AND(対象名簿【こちらに入力をお願いします。】!$F110="症状あり",AX$11&gt;=$C102,AX$11&lt;=$E102,AX$11&lt;=$E102-($E102-$C102-14)),1,
IF(AND(対象名簿【こちらに入力をお願いします。】!$F110="症状なし",AX$11&gt;=$C102,AX$11&lt;=$E102,AX$11&lt;=$E102-($E102-$C102-6)),1,"")))))</f>
        <v/>
      </c>
      <c r="AY102" s="46" t="str">
        <f>IF(OR($C102="",$E102=""),"",
IF(AND(対象名簿【こちらに入力をお願いします。】!$F110="症状あり",$C102=45199,AY$11&gt;=$C102,AY$11&lt;=$E102,AY$11&lt;=$E102-($E102-$C102-15)),1,
IF(AND(対象名簿【こちらに入力をお願いします。】!$F110="症状なし",$C102=45199,AY$11&gt;=$C102,AY$11&lt;=$E102,AY$11&lt;=$E102-($E102-$C102-7)),1,
IF(AND(対象名簿【こちらに入力をお願いします。】!$F110="症状あり",AY$11&gt;=$C102,AY$11&lt;=$E102,AY$11&lt;=$E102-($E102-$C102-14)),1,
IF(AND(対象名簿【こちらに入力をお願いします。】!$F110="症状なし",AY$11&gt;=$C102,AY$11&lt;=$E102,AY$11&lt;=$E102-($E102-$C102-6)),1,"")))))</f>
        <v/>
      </c>
      <c r="AZ102" s="46" t="str">
        <f>IF(OR($C102="",$E102=""),"",
IF(AND(対象名簿【こちらに入力をお願いします。】!$F110="症状あり",$C102=45199,AZ$11&gt;=$C102,AZ$11&lt;=$E102,AZ$11&lt;=$E102-($E102-$C102-15)),1,
IF(AND(対象名簿【こちらに入力をお願いします。】!$F110="症状なし",$C102=45199,AZ$11&gt;=$C102,AZ$11&lt;=$E102,AZ$11&lt;=$E102-($E102-$C102-7)),1,
IF(AND(対象名簿【こちらに入力をお願いします。】!$F110="症状あり",AZ$11&gt;=$C102,AZ$11&lt;=$E102,AZ$11&lt;=$E102-($E102-$C102-14)),1,
IF(AND(対象名簿【こちらに入力をお願いします。】!$F110="症状なし",AZ$11&gt;=$C102,AZ$11&lt;=$E102,AZ$11&lt;=$E102-($E102-$C102-6)),1,"")))))</f>
        <v/>
      </c>
      <c r="BA102" s="46" t="str">
        <f>IF(OR($C102="",$E102=""),"",
IF(AND(対象名簿【こちらに入力をお願いします。】!$F110="症状あり",$C102=45199,BA$11&gt;=$C102,BA$11&lt;=$E102,BA$11&lt;=$E102-($E102-$C102-15)),1,
IF(AND(対象名簿【こちらに入力をお願いします。】!$F110="症状なし",$C102=45199,BA$11&gt;=$C102,BA$11&lt;=$E102,BA$11&lt;=$E102-($E102-$C102-7)),1,
IF(AND(対象名簿【こちらに入力をお願いします。】!$F110="症状あり",BA$11&gt;=$C102,BA$11&lt;=$E102,BA$11&lt;=$E102-($E102-$C102-14)),1,
IF(AND(対象名簿【こちらに入力をお願いします。】!$F110="症状なし",BA$11&gt;=$C102,BA$11&lt;=$E102,BA$11&lt;=$E102-($E102-$C102-6)),1,"")))))</f>
        <v/>
      </c>
      <c r="BB102" s="46" t="str">
        <f>IF(OR($C102="",$E102=""),"",
IF(AND(対象名簿【こちらに入力をお願いします。】!$F110="症状あり",$C102=45199,BB$11&gt;=$C102,BB$11&lt;=$E102,BB$11&lt;=$E102-($E102-$C102-15)),1,
IF(AND(対象名簿【こちらに入力をお願いします。】!$F110="症状なし",$C102=45199,BB$11&gt;=$C102,BB$11&lt;=$E102,BB$11&lt;=$E102-($E102-$C102-7)),1,
IF(AND(対象名簿【こちらに入力をお願いします。】!$F110="症状あり",BB$11&gt;=$C102,BB$11&lt;=$E102,BB$11&lt;=$E102-($E102-$C102-14)),1,
IF(AND(対象名簿【こちらに入力をお願いします。】!$F110="症状なし",BB$11&gt;=$C102,BB$11&lt;=$E102,BB$11&lt;=$E102-($E102-$C102-6)),1,"")))))</f>
        <v/>
      </c>
      <c r="BC102" s="46" t="str">
        <f>IF(OR($C102="",$E102=""),"",
IF(AND(対象名簿【こちらに入力をお願いします。】!$F110="症状あり",$C102=45199,BC$11&gt;=$C102,BC$11&lt;=$E102,BC$11&lt;=$E102-($E102-$C102-15)),1,
IF(AND(対象名簿【こちらに入力をお願いします。】!$F110="症状なし",$C102=45199,BC$11&gt;=$C102,BC$11&lt;=$E102,BC$11&lt;=$E102-($E102-$C102-7)),1,
IF(AND(対象名簿【こちらに入力をお願いします。】!$F110="症状あり",BC$11&gt;=$C102,BC$11&lt;=$E102,BC$11&lt;=$E102-($E102-$C102-14)),1,
IF(AND(対象名簿【こちらに入力をお願いします。】!$F110="症状なし",BC$11&gt;=$C102,BC$11&lt;=$E102,BC$11&lt;=$E102-($E102-$C102-6)),1,"")))))</f>
        <v/>
      </c>
      <c r="BD102" s="46" t="str">
        <f>IF(OR($C102="",$E102=""),"",
IF(AND(対象名簿【こちらに入力をお願いします。】!$F110="症状あり",$C102=45199,BD$11&gt;=$C102,BD$11&lt;=$E102,BD$11&lt;=$E102-($E102-$C102-15)),1,
IF(AND(対象名簿【こちらに入力をお願いします。】!$F110="症状なし",$C102=45199,BD$11&gt;=$C102,BD$11&lt;=$E102,BD$11&lt;=$E102-($E102-$C102-7)),1,
IF(AND(対象名簿【こちらに入力をお願いします。】!$F110="症状あり",BD$11&gt;=$C102,BD$11&lt;=$E102,BD$11&lt;=$E102-($E102-$C102-14)),1,
IF(AND(対象名簿【こちらに入力をお願いします。】!$F110="症状なし",BD$11&gt;=$C102,BD$11&lt;=$E102,BD$11&lt;=$E102-($E102-$C102-6)),1,"")))))</f>
        <v/>
      </c>
      <c r="BE102" s="46" t="str">
        <f>IF(OR($C102="",$E102=""),"",
IF(AND(対象名簿【こちらに入力をお願いします。】!$F110="症状あり",$C102=45199,BE$11&gt;=$C102,BE$11&lt;=$E102,BE$11&lt;=$E102-($E102-$C102-15)),1,
IF(AND(対象名簿【こちらに入力をお願いします。】!$F110="症状なし",$C102=45199,BE$11&gt;=$C102,BE$11&lt;=$E102,BE$11&lt;=$E102-($E102-$C102-7)),1,
IF(AND(対象名簿【こちらに入力をお願いします。】!$F110="症状あり",BE$11&gt;=$C102,BE$11&lt;=$E102,BE$11&lt;=$E102-($E102-$C102-14)),1,
IF(AND(対象名簿【こちらに入力をお願いします。】!$F110="症状なし",BE$11&gt;=$C102,BE$11&lt;=$E102,BE$11&lt;=$E102-($E102-$C102-6)),1,"")))))</f>
        <v/>
      </c>
      <c r="BF102" s="46" t="str">
        <f>IF(OR($C102="",$E102=""),"",
IF(AND(対象名簿【こちらに入力をお願いします。】!$F110="症状あり",$C102=45199,BF$11&gt;=$C102,BF$11&lt;=$E102,BF$11&lt;=$E102-($E102-$C102-15)),1,
IF(AND(対象名簿【こちらに入力をお願いします。】!$F110="症状なし",$C102=45199,BF$11&gt;=$C102,BF$11&lt;=$E102,BF$11&lt;=$E102-($E102-$C102-7)),1,
IF(AND(対象名簿【こちらに入力をお願いします。】!$F110="症状あり",BF$11&gt;=$C102,BF$11&lt;=$E102,BF$11&lt;=$E102-($E102-$C102-14)),1,
IF(AND(対象名簿【こちらに入力をお願いします。】!$F110="症状なし",BF$11&gt;=$C102,BF$11&lt;=$E102,BF$11&lt;=$E102-($E102-$C102-6)),1,"")))))</f>
        <v/>
      </c>
      <c r="BG102" s="46" t="str">
        <f>IF(OR($C102="",$E102=""),"",
IF(AND(対象名簿【こちらに入力をお願いします。】!$F110="症状あり",$C102=45199,BG$11&gt;=$C102,BG$11&lt;=$E102,BG$11&lt;=$E102-($E102-$C102-15)),1,
IF(AND(対象名簿【こちらに入力をお願いします。】!$F110="症状なし",$C102=45199,BG$11&gt;=$C102,BG$11&lt;=$E102,BG$11&lt;=$E102-($E102-$C102-7)),1,
IF(AND(対象名簿【こちらに入力をお願いします。】!$F110="症状あり",BG$11&gt;=$C102,BG$11&lt;=$E102,BG$11&lt;=$E102-($E102-$C102-14)),1,
IF(AND(対象名簿【こちらに入力をお願いします。】!$F110="症状なし",BG$11&gt;=$C102,BG$11&lt;=$E102,BG$11&lt;=$E102-($E102-$C102-6)),1,"")))))</f>
        <v/>
      </c>
      <c r="BH102" s="46" t="str">
        <f>IF(OR($C102="",$E102=""),"",
IF(AND(対象名簿【こちらに入力をお願いします。】!$F110="症状あり",$C102=45199,BH$11&gt;=$C102,BH$11&lt;=$E102,BH$11&lt;=$E102-($E102-$C102-15)),1,
IF(AND(対象名簿【こちらに入力をお願いします。】!$F110="症状なし",$C102=45199,BH$11&gt;=$C102,BH$11&lt;=$E102,BH$11&lt;=$E102-($E102-$C102-7)),1,
IF(AND(対象名簿【こちらに入力をお願いします。】!$F110="症状あり",BH$11&gt;=$C102,BH$11&lt;=$E102,BH$11&lt;=$E102-($E102-$C102-14)),1,
IF(AND(対象名簿【こちらに入力をお願いします。】!$F110="症状なし",BH$11&gt;=$C102,BH$11&lt;=$E102,BH$11&lt;=$E102-($E102-$C102-6)),1,"")))))</f>
        <v/>
      </c>
      <c r="BI102" s="46" t="str">
        <f>IF(OR($C102="",$E102=""),"",
IF(AND(対象名簿【こちらに入力をお願いします。】!$F110="症状あり",$C102=45199,BI$11&gt;=$C102,BI$11&lt;=$E102,BI$11&lt;=$E102-($E102-$C102-15)),1,
IF(AND(対象名簿【こちらに入力をお願いします。】!$F110="症状なし",$C102=45199,BI$11&gt;=$C102,BI$11&lt;=$E102,BI$11&lt;=$E102-($E102-$C102-7)),1,
IF(AND(対象名簿【こちらに入力をお願いします。】!$F110="症状あり",BI$11&gt;=$C102,BI$11&lt;=$E102,BI$11&lt;=$E102-($E102-$C102-14)),1,
IF(AND(対象名簿【こちらに入力をお願いします。】!$F110="症状なし",BI$11&gt;=$C102,BI$11&lt;=$E102,BI$11&lt;=$E102-($E102-$C102-6)),1,"")))))</f>
        <v/>
      </c>
      <c r="BJ102" s="46" t="str">
        <f>IF(OR($C102="",$E102=""),"",
IF(AND(対象名簿【こちらに入力をお願いします。】!$F110="症状あり",$C102=45199,BJ$11&gt;=$C102,BJ$11&lt;=$E102,BJ$11&lt;=$E102-($E102-$C102-15)),1,
IF(AND(対象名簿【こちらに入力をお願いします。】!$F110="症状なし",$C102=45199,BJ$11&gt;=$C102,BJ$11&lt;=$E102,BJ$11&lt;=$E102-($E102-$C102-7)),1,
IF(AND(対象名簿【こちらに入力をお願いします。】!$F110="症状あり",BJ$11&gt;=$C102,BJ$11&lt;=$E102,BJ$11&lt;=$E102-($E102-$C102-14)),1,
IF(AND(対象名簿【こちらに入力をお願いします。】!$F110="症状なし",BJ$11&gt;=$C102,BJ$11&lt;=$E102,BJ$11&lt;=$E102-($E102-$C102-6)),1,"")))))</f>
        <v/>
      </c>
      <c r="BK102" s="46" t="str">
        <f>IF(OR($C102="",$E102=""),"",
IF(AND(対象名簿【こちらに入力をお願いします。】!$F110="症状あり",$C102=45199,BK$11&gt;=$C102,BK$11&lt;=$E102,BK$11&lt;=$E102-($E102-$C102-15)),1,
IF(AND(対象名簿【こちらに入力をお願いします。】!$F110="症状なし",$C102=45199,BK$11&gt;=$C102,BK$11&lt;=$E102,BK$11&lt;=$E102-($E102-$C102-7)),1,
IF(AND(対象名簿【こちらに入力をお願いします。】!$F110="症状あり",BK$11&gt;=$C102,BK$11&lt;=$E102,BK$11&lt;=$E102-($E102-$C102-14)),1,
IF(AND(対象名簿【こちらに入力をお願いします。】!$F110="症状なし",BK$11&gt;=$C102,BK$11&lt;=$E102,BK$11&lt;=$E102-($E102-$C102-6)),1,"")))))</f>
        <v/>
      </c>
      <c r="BL102" s="46" t="str">
        <f>IF(OR($C102="",$E102=""),"",
IF(AND(対象名簿【こちらに入力をお願いします。】!$F110="症状あり",$C102=45199,BL$11&gt;=$C102,BL$11&lt;=$E102,BL$11&lt;=$E102-($E102-$C102-15)),1,
IF(AND(対象名簿【こちらに入力をお願いします。】!$F110="症状なし",$C102=45199,BL$11&gt;=$C102,BL$11&lt;=$E102,BL$11&lt;=$E102-($E102-$C102-7)),1,
IF(AND(対象名簿【こちらに入力をお願いします。】!$F110="症状あり",BL$11&gt;=$C102,BL$11&lt;=$E102,BL$11&lt;=$E102-($E102-$C102-14)),1,
IF(AND(対象名簿【こちらに入力をお願いします。】!$F110="症状なし",BL$11&gt;=$C102,BL$11&lt;=$E102,BL$11&lt;=$E102-($E102-$C102-6)),1,"")))))</f>
        <v/>
      </c>
      <c r="BM102" s="46" t="str">
        <f>IF(OR($C102="",$E102=""),"",
IF(AND(対象名簿【こちらに入力をお願いします。】!$F110="症状あり",$C102=45199,BM$11&gt;=$C102,BM$11&lt;=$E102,BM$11&lt;=$E102-($E102-$C102-15)),1,
IF(AND(対象名簿【こちらに入力をお願いします。】!$F110="症状なし",$C102=45199,BM$11&gt;=$C102,BM$11&lt;=$E102,BM$11&lt;=$E102-($E102-$C102-7)),1,
IF(AND(対象名簿【こちらに入力をお願いします。】!$F110="症状あり",BM$11&gt;=$C102,BM$11&lt;=$E102,BM$11&lt;=$E102-($E102-$C102-14)),1,
IF(AND(対象名簿【こちらに入力をお願いします。】!$F110="症状なし",BM$11&gt;=$C102,BM$11&lt;=$E102,BM$11&lt;=$E102-($E102-$C102-6)),1,"")))))</f>
        <v/>
      </c>
      <c r="BN102" s="46" t="str">
        <f>IF(OR($C102="",$E102=""),"",
IF(AND(対象名簿【こちらに入力をお願いします。】!$F110="症状あり",$C102=45199,BN$11&gt;=$C102,BN$11&lt;=$E102,BN$11&lt;=$E102-($E102-$C102-15)),1,
IF(AND(対象名簿【こちらに入力をお願いします。】!$F110="症状なし",$C102=45199,BN$11&gt;=$C102,BN$11&lt;=$E102,BN$11&lt;=$E102-($E102-$C102-7)),1,
IF(AND(対象名簿【こちらに入力をお願いします。】!$F110="症状あり",BN$11&gt;=$C102,BN$11&lt;=$E102,BN$11&lt;=$E102-($E102-$C102-14)),1,
IF(AND(対象名簿【こちらに入力をお願いします。】!$F110="症状なし",BN$11&gt;=$C102,BN$11&lt;=$E102,BN$11&lt;=$E102-($E102-$C102-6)),1,"")))))</f>
        <v/>
      </c>
      <c r="BO102" s="46" t="str">
        <f>IF(OR($C102="",$E102=""),"",
IF(AND(対象名簿【こちらに入力をお願いします。】!$F110="症状あり",$C102=45199,BO$11&gt;=$C102,BO$11&lt;=$E102,BO$11&lt;=$E102-($E102-$C102-15)),1,
IF(AND(対象名簿【こちらに入力をお願いします。】!$F110="症状なし",$C102=45199,BO$11&gt;=$C102,BO$11&lt;=$E102,BO$11&lt;=$E102-($E102-$C102-7)),1,
IF(AND(対象名簿【こちらに入力をお願いします。】!$F110="症状あり",BO$11&gt;=$C102,BO$11&lt;=$E102,BO$11&lt;=$E102-($E102-$C102-14)),1,
IF(AND(対象名簿【こちらに入力をお願いします。】!$F110="症状なし",BO$11&gt;=$C102,BO$11&lt;=$E102,BO$11&lt;=$E102-($E102-$C102-6)),1,"")))))</f>
        <v/>
      </c>
      <c r="BP102" s="46" t="str">
        <f>IF(OR($C102="",$E102=""),"",
IF(AND(対象名簿【こちらに入力をお願いします。】!$F110="症状あり",$C102=45199,BP$11&gt;=$C102,BP$11&lt;=$E102,BP$11&lt;=$E102-($E102-$C102-15)),1,
IF(AND(対象名簿【こちらに入力をお願いします。】!$F110="症状なし",$C102=45199,BP$11&gt;=$C102,BP$11&lt;=$E102,BP$11&lt;=$E102-($E102-$C102-7)),1,
IF(AND(対象名簿【こちらに入力をお願いします。】!$F110="症状あり",BP$11&gt;=$C102,BP$11&lt;=$E102,BP$11&lt;=$E102-($E102-$C102-14)),1,
IF(AND(対象名簿【こちらに入力をお願いします。】!$F110="症状なし",BP$11&gt;=$C102,BP$11&lt;=$E102,BP$11&lt;=$E102-($E102-$C102-6)),1,"")))))</f>
        <v/>
      </c>
      <c r="BQ102" s="46" t="str">
        <f>IF(OR($C102="",$E102=""),"",
IF(AND(対象名簿【こちらに入力をお願いします。】!$F110="症状あり",$C102=45199,BQ$11&gt;=$C102,BQ$11&lt;=$E102,BQ$11&lt;=$E102-($E102-$C102-15)),1,
IF(AND(対象名簿【こちらに入力をお願いします。】!$F110="症状なし",$C102=45199,BQ$11&gt;=$C102,BQ$11&lt;=$E102,BQ$11&lt;=$E102-($E102-$C102-7)),1,
IF(AND(対象名簿【こちらに入力をお願いします。】!$F110="症状あり",BQ$11&gt;=$C102,BQ$11&lt;=$E102,BQ$11&lt;=$E102-($E102-$C102-14)),1,
IF(AND(対象名簿【こちらに入力をお願いします。】!$F110="症状なし",BQ$11&gt;=$C102,BQ$11&lt;=$E102,BQ$11&lt;=$E102-($E102-$C102-6)),1,"")))))</f>
        <v/>
      </c>
      <c r="BR102" s="46" t="str">
        <f>IF(OR($C102="",$E102=""),"",
IF(AND(対象名簿【こちらに入力をお願いします。】!$F110="症状あり",$C102=45199,BR$11&gt;=$C102,BR$11&lt;=$E102,BR$11&lt;=$E102-($E102-$C102-15)),1,
IF(AND(対象名簿【こちらに入力をお願いします。】!$F110="症状なし",$C102=45199,BR$11&gt;=$C102,BR$11&lt;=$E102,BR$11&lt;=$E102-($E102-$C102-7)),1,
IF(AND(対象名簿【こちらに入力をお願いします。】!$F110="症状あり",BR$11&gt;=$C102,BR$11&lt;=$E102,BR$11&lt;=$E102-($E102-$C102-14)),1,
IF(AND(対象名簿【こちらに入力をお願いします。】!$F110="症状なし",BR$11&gt;=$C102,BR$11&lt;=$E102,BR$11&lt;=$E102-($E102-$C102-6)),1,"")))))</f>
        <v/>
      </c>
      <c r="BS102" s="46" t="str">
        <f>IF(OR($C102="",$E102=""),"",
IF(AND(対象名簿【こちらに入力をお願いします。】!$F110="症状あり",$C102=45199,BS$11&gt;=$C102,BS$11&lt;=$E102,BS$11&lt;=$E102-($E102-$C102-15)),1,
IF(AND(対象名簿【こちらに入力をお願いします。】!$F110="症状なし",$C102=45199,BS$11&gt;=$C102,BS$11&lt;=$E102,BS$11&lt;=$E102-($E102-$C102-7)),1,
IF(AND(対象名簿【こちらに入力をお願いします。】!$F110="症状あり",BS$11&gt;=$C102,BS$11&lt;=$E102,BS$11&lt;=$E102-($E102-$C102-14)),1,
IF(AND(対象名簿【こちらに入力をお願いします。】!$F110="症状なし",BS$11&gt;=$C102,BS$11&lt;=$E102,BS$11&lt;=$E102-($E102-$C102-6)),1,"")))))</f>
        <v/>
      </c>
      <c r="BT102" s="46" t="str">
        <f>IF(OR($C102="",$E102=""),"",
IF(AND(対象名簿【こちらに入力をお願いします。】!$F110="症状あり",$C102=45199,BT$11&gt;=$C102,BT$11&lt;=$E102,BT$11&lt;=$E102-($E102-$C102-15)),1,
IF(AND(対象名簿【こちらに入力をお願いします。】!$F110="症状なし",$C102=45199,BT$11&gt;=$C102,BT$11&lt;=$E102,BT$11&lt;=$E102-($E102-$C102-7)),1,
IF(AND(対象名簿【こちらに入力をお願いします。】!$F110="症状あり",BT$11&gt;=$C102,BT$11&lt;=$E102,BT$11&lt;=$E102-($E102-$C102-14)),1,
IF(AND(対象名簿【こちらに入力をお願いします。】!$F110="症状なし",BT$11&gt;=$C102,BT$11&lt;=$E102,BT$11&lt;=$E102-($E102-$C102-6)),1,"")))))</f>
        <v/>
      </c>
      <c r="BU102" s="46" t="str">
        <f>IF(OR($C102="",$E102=""),"",
IF(AND(対象名簿【こちらに入力をお願いします。】!$F110="症状あり",$C102=45199,BU$11&gt;=$C102,BU$11&lt;=$E102,BU$11&lt;=$E102-($E102-$C102-15)),1,
IF(AND(対象名簿【こちらに入力をお願いします。】!$F110="症状なし",$C102=45199,BU$11&gt;=$C102,BU$11&lt;=$E102,BU$11&lt;=$E102-($E102-$C102-7)),1,
IF(AND(対象名簿【こちらに入力をお願いします。】!$F110="症状あり",BU$11&gt;=$C102,BU$11&lt;=$E102,BU$11&lt;=$E102-($E102-$C102-14)),1,
IF(AND(対象名簿【こちらに入力をお願いします。】!$F110="症状なし",BU$11&gt;=$C102,BU$11&lt;=$E102,BU$11&lt;=$E102-($E102-$C102-6)),1,"")))))</f>
        <v/>
      </c>
      <c r="BV102" s="46" t="str">
        <f>IF(OR($C102="",$E102=""),"",
IF(AND(対象名簿【こちらに入力をお願いします。】!$F110="症状あり",$C102=45199,BV$11&gt;=$C102,BV$11&lt;=$E102,BV$11&lt;=$E102-($E102-$C102-15)),1,
IF(AND(対象名簿【こちらに入力をお願いします。】!$F110="症状なし",$C102=45199,BV$11&gt;=$C102,BV$11&lt;=$E102,BV$11&lt;=$E102-($E102-$C102-7)),1,
IF(AND(対象名簿【こちらに入力をお願いします。】!$F110="症状あり",BV$11&gt;=$C102,BV$11&lt;=$E102,BV$11&lt;=$E102-($E102-$C102-14)),1,
IF(AND(対象名簿【こちらに入力をお願いします。】!$F110="症状なし",BV$11&gt;=$C102,BV$11&lt;=$E102,BV$11&lt;=$E102-($E102-$C102-6)),1,"")))))</f>
        <v/>
      </c>
      <c r="BW102" s="46" t="str">
        <f>IF(OR($C102="",$E102=""),"",
IF(AND(対象名簿【こちらに入力をお願いします。】!$F110="症状あり",$C102=45199,BW$11&gt;=$C102,BW$11&lt;=$E102,BW$11&lt;=$E102-($E102-$C102-15)),1,
IF(AND(対象名簿【こちらに入力をお願いします。】!$F110="症状なし",$C102=45199,BW$11&gt;=$C102,BW$11&lt;=$E102,BW$11&lt;=$E102-($E102-$C102-7)),1,
IF(AND(対象名簿【こちらに入力をお願いします。】!$F110="症状あり",BW$11&gt;=$C102,BW$11&lt;=$E102,BW$11&lt;=$E102-($E102-$C102-14)),1,
IF(AND(対象名簿【こちらに入力をお願いします。】!$F110="症状なし",BW$11&gt;=$C102,BW$11&lt;=$E102,BW$11&lt;=$E102-($E102-$C102-6)),1,"")))))</f>
        <v/>
      </c>
      <c r="BX102" s="46" t="str">
        <f>IF(OR($C102="",$E102=""),"",
IF(AND(対象名簿【こちらに入力をお願いします。】!$F110="症状あり",$C102=45199,BX$11&gt;=$C102,BX$11&lt;=$E102,BX$11&lt;=$E102-($E102-$C102-15)),1,
IF(AND(対象名簿【こちらに入力をお願いします。】!$F110="症状なし",$C102=45199,BX$11&gt;=$C102,BX$11&lt;=$E102,BX$11&lt;=$E102-($E102-$C102-7)),1,
IF(AND(対象名簿【こちらに入力をお願いします。】!$F110="症状あり",BX$11&gt;=$C102,BX$11&lt;=$E102,BX$11&lt;=$E102-($E102-$C102-14)),1,
IF(AND(対象名簿【こちらに入力をお願いします。】!$F110="症状なし",BX$11&gt;=$C102,BX$11&lt;=$E102,BX$11&lt;=$E102-($E102-$C102-6)),1,"")))))</f>
        <v/>
      </c>
      <c r="BY102" s="46" t="str">
        <f>IF(OR($C102="",$E102=""),"",
IF(AND(対象名簿【こちらに入力をお願いします。】!$F110="症状あり",$C102=45199,BY$11&gt;=$C102,BY$11&lt;=$E102,BY$11&lt;=$E102-($E102-$C102-15)),1,
IF(AND(対象名簿【こちらに入力をお願いします。】!$F110="症状なし",$C102=45199,BY$11&gt;=$C102,BY$11&lt;=$E102,BY$11&lt;=$E102-($E102-$C102-7)),1,
IF(AND(対象名簿【こちらに入力をお願いします。】!$F110="症状あり",BY$11&gt;=$C102,BY$11&lt;=$E102,BY$11&lt;=$E102-($E102-$C102-14)),1,
IF(AND(対象名簿【こちらに入力をお願いします。】!$F110="症状なし",BY$11&gt;=$C102,BY$11&lt;=$E102,BY$11&lt;=$E102-($E102-$C102-6)),1,"")))))</f>
        <v/>
      </c>
      <c r="BZ102" s="46" t="str">
        <f>IF(OR($C102="",$E102=""),"",
IF(AND(対象名簿【こちらに入力をお願いします。】!$F110="症状あり",$C102=45199,BZ$11&gt;=$C102,BZ$11&lt;=$E102,BZ$11&lt;=$E102-($E102-$C102-15)),1,
IF(AND(対象名簿【こちらに入力をお願いします。】!$F110="症状なし",$C102=45199,BZ$11&gt;=$C102,BZ$11&lt;=$E102,BZ$11&lt;=$E102-($E102-$C102-7)),1,
IF(AND(対象名簿【こちらに入力をお願いします。】!$F110="症状あり",BZ$11&gt;=$C102,BZ$11&lt;=$E102,BZ$11&lt;=$E102-($E102-$C102-14)),1,
IF(AND(対象名簿【こちらに入力をお願いします。】!$F110="症状なし",BZ$11&gt;=$C102,BZ$11&lt;=$E102,BZ$11&lt;=$E102-($E102-$C102-6)),1,"")))))</f>
        <v/>
      </c>
      <c r="CA102" s="46" t="str">
        <f>IF(OR($C102="",$E102=""),"",
IF(AND(対象名簿【こちらに入力をお願いします。】!$F110="症状あり",$C102=45199,CA$11&gt;=$C102,CA$11&lt;=$E102,CA$11&lt;=$E102-($E102-$C102-15)),1,
IF(AND(対象名簿【こちらに入力をお願いします。】!$F110="症状なし",$C102=45199,CA$11&gt;=$C102,CA$11&lt;=$E102,CA$11&lt;=$E102-($E102-$C102-7)),1,
IF(AND(対象名簿【こちらに入力をお願いします。】!$F110="症状あり",CA$11&gt;=$C102,CA$11&lt;=$E102,CA$11&lt;=$E102-($E102-$C102-14)),1,
IF(AND(対象名簿【こちらに入力をお願いします。】!$F110="症状なし",CA$11&gt;=$C102,CA$11&lt;=$E102,CA$11&lt;=$E102-($E102-$C102-6)),1,"")))))</f>
        <v/>
      </c>
      <c r="CB102" s="46" t="str">
        <f>IF(OR($C102="",$E102=""),"",
IF(AND(対象名簿【こちらに入力をお願いします。】!$F110="症状あり",$C102=45199,CB$11&gt;=$C102,CB$11&lt;=$E102,CB$11&lt;=$E102-($E102-$C102-15)),1,
IF(AND(対象名簿【こちらに入力をお願いします。】!$F110="症状なし",$C102=45199,CB$11&gt;=$C102,CB$11&lt;=$E102,CB$11&lt;=$E102-($E102-$C102-7)),1,
IF(AND(対象名簿【こちらに入力をお願いします。】!$F110="症状あり",CB$11&gt;=$C102,CB$11&lt;=$E102,CB$11&lt;=$E102-($E102-$C102-14)),1,
IF(AND(対象名簿【こちらに入力をお願いします。】!$F110="症状なし",CB$11&gt;=$C102,CB$11&lt;=$E102,CB$11&lt;=$E102-($E102-$C102-6)),1,"")))))</f>
        <v/>
      </c>
      <c r="CC102" s="46" t="str">
        <f>IF(OR($C102="",$E102=""),"",
IF(AND(対象名簿【こちらに入力をお願いします。】!$F110="症状あり",$C102=45199,CC$11&gt;=$C102,CC$11&lt;=$E102,CC$11&lt;=$E102-($E102-$C102-15)),1,
IF(AND(対象名簿【こちらに入力をお願いします。】!$F110="症状なし",$C102=45199,CC$11&gt;=$C102,CC$11&lt;=$E102,CC$11&lt;=$E102-($E102-$C102-7)),1,
IF(AND(対象名簿【こちらに入力をお願いします。】!$F110="症状あり",CC$11&gt;=$C102,CC$11&lt;=$E102,CC$11&lt;=$E102-($E102-$C102-14)),1,
IF(AND(対象名簿【こちらに入力をお願いします。】!$F110="症状なし",CC$11&gt;=$C102,CC$11&lt;=$E102,CC$11&lt;=$E102-($E102-$C102-6)),1,"")))))</f>
        <v/>
      </c>
      <c r="CD102" s="46" t="str">
        <f>IF(OR($C102="",$E102=""),"",
IF(AND(対象名簿【こちらに入力をお願いします。】!$F110="症状あり",$C102=45199,CD$11&gt;=$C102,CD$11&lt;=$E102,CD$11&lt;=$E102-($E102-$C102-15)),1,
IF(AND(対象名簿【こちらに入力をお願いします。】!$F110="症状なし",$C102=45199,CD$11&gt;=$C102,CD$11&lt;=$E102,CD$11&lt;=$E102-($E102-$C102-7)),1,
IF(AND(対象名簿【こちらに入力をお願いします。】!$F110="症状あり",CD$11&gt;=$C102,CD$11&lt;=$E102,CD$11&lt;=$E102-($E102-$C102-14)),1,
IF(AND(対象名簿【こちらに入力をお願いします。】!$F110="症状なし",CD$11&gt;=$C102,CD$11&lt;=$E102,CD$11&lt;=$E102-($E102-$C102-6)),1,"")))))</f>
        <v/>
      </c>
      <c r="CE102" s="46" t="str">
        <f>IF(OR($C102="",$E102=""),"",
IF(AND(対象名簿【こちらに入力をお願いします。】!$F110="症状あり",$C102=45199,CE$11&gt;=$C102,CE$11&lt;=$E102,CE$11&lt;=$E102-($E102-$C102-15)),1,
IF(AND(対象名簿【こちらに入力をお願いします。】!$F110="症状なし",$C102=45199,CE$11&gt;=$C102,CE$11&lt;=$E102,CE$11&lt;=$E102-($E102-$C102-7)),1,
IF(AND(対象名簿【こちらに入力をお願いします。】!$F110="症状あり",CE$11&gt;=$C102,CE$11&lt;=$E102,CE$11&lt;=$E102-($E102-$C102-14)),1,
IF(AND(対象名簿【こちらに入力をお願いします。】!$F110="症状なし",CE$11&gt;=$C102,CE$11&lt;=$E102,CE$11&lt;=$E102-($E102-$C102-6)),1,"")))))</f>
        <v/>
      </c>
      <c r="CF102" s="46" t="str">
        <f>IF(OR($C102="",$E102=""),"",
IF(AND(対象名簿【こちらに入力をお願いします。】!$F110="症状あり",$C102=45199,CF$11&gt;=$C102,CF$11&lt;=$E102,CF$11&lt;=$E102-($E102-$C102-15)),1,
IF(AND(対象名簿【こちらに入力をお願いします。】!$F110="症状なし",$C102=45199,CF$11&gt;=$C102,CF$11&lt;=$E102,CF$11&lt;=$E102-($E102-$C102-7)),1,
IF(AND(対象名簿【こちらに入力をお願いします。】!$F110="症状あり",CF$11&gt;=$C102,CF$11&lt;=$E102,CF$11&lt;=$E102-($E102-$C102-14)),1,
IF(AND(対象名簿【こちらに入力をお願いします。】!$F110="症状なし",CF$11&gt;=$C102,CF$11&lt;=$E102,CF$11&lt;=$E102-($E102-$C102-6)),1,"")))))</f>
        <v/>
      </c>
      <c r="CG102" s="46" t="str">
        <f>IF(OR($C102="",$E102=""),"",
IF(AND(対象名簿【こちらに入力をお願いします。】!$F110="症状あり",$C102=45199,CG$11&gt;=$C102,CG$11&lt;=$E102,CG$11&lt;=$E102-($E102-$C102-15)),1,
IF(AND(対象名簿【こちらに入力をお願いします。】!$F110="症状なし",$C102=45199,CG$11&gt;=$C102,CG$11&lt;=$E102,CG$11&lt;=$E102-($E102-$C102-7)),1,
IF(AND(対象名簿【こちらに入力をお願いします。】!$F110="症状あり",CG$11&gt;=$C102,CG$11&lt;=$E102,CG$11&lt;=$E102-($E102-$C102-14)),1,
IF(AND(対象名簿【こちらに入力をお願いします。】!$F110="症状なし",CG$11&gt;=$C102,CG$11&lt;=$E102,CG$11&lt;=$E102-($E102-$C102-6)),1,"")))))</f>
        <v/>
      </c>
      <c r="CH102" s="46" t="str">
        <f>IF(OR($C102="",$E102=""),"",
IF(AND(対象名簿【こちらに入力をお願いします。】!$F110="症状あり",$C102=45199,CH$11&gt;=$C102,CH$11&lt;=$E102,CH$11&lt;=$E102-($E102-$C102-15)),1,
IF(AND(対象名簿【こちらに入力をお願いします。】!$F110="症状なし",$C102=45199,CH$11&gt;=$C102,CH$11&lt;=$E102,CH$11&lt;=$E102-($E102-$C102-7)),1,
IF(AND(対象名簿【こちらに入力をお願いします。】!$F110="症状あり",CH$11&gt;=$C102,CH$11&lt;=$E102,CH$11&lt;=$E102-($E102-$C102-14)),1,
IF(AND(対象名簿【こちらに入力をお願いします。】!$F110="症状なし",CH$11&gt;=$C102,CH$11&lt;=$E102,CH$11&lt;=$E102-($E102-$C102-6)),1,"")))))</f>
        <v/>
      </c>
      <c r="CI102" s="46" t="str">
        <f>IF(OR($C102="",$E102=""),"",
IF(AND(対象名簿【こちらに入力をお願いします。】!$F110="症状あり",$C102=45199,CI$11&gt;=$C102,CI$11&lt;=$E102,CI$11&lt;=$E102-($E102-$C102-15)),1,
IF(AND(対象名簿【こちらに入力をお願いします。】!$F110="症状なし",$C102=45199,CI$11&gt;=$C102,CI$11&lt;=$E102,CI$11&lt;=$E102-($E102-$C102-7)),1,
IF(AND(対象名簿【こちらに入力をお願いします。】!$F110="症状あり",CI$11&gt;=$C102,CI$11&lt;=$E102,CI$11&lt;=$E102-($E102-$C102-14)),1,
IF(AND(対象名簿【こちらに入力をお願いします。】!$F110="症状なし",CI$11&gt;=$C102,CI$11&lt;=$E102,CI$11&lt;=$E102-($E102-$C102-6)),1,"")))))</f>
        <v/>
      </c>
      <c r="CJ102" s="46" t="str">
        <f>IF(OR($C102="",$E102=""),"",
IF(AND(対象名簿【こちらに入力をお願いします。】!$F110="症状あり",$C102=45199,CJ$11&gt;=$C102,CJ$11&lt;=$E102,CJ$11&lt;=$E102-($E102-$C102-15)),1,
IF(AND(対象名簿【こちらに入力をお願いします。】!$F110="症状なし",$C102=45199,CJ$11&gt;=$C102,CJ$11&lt;=$E102,CJ$11&lt;=$E102-($E102-$C102-7)),1,
IF(AND(対象名簿【こちらに入力をお願いします。】!$F110="症状あり",CJ$11&gt;=$C102,CJ$11&lt;=$E102,CJ$11&lt;=$E102-($E102-$C102-14)),1,
IF(AND(対象名簿【こちらに入力をお願いします。】!$F110="症状なし",CJ$11&gt;=$C102,CJ$11&lt;=$E102,CJ$11&lt;=$E102-($E102-$C102-6)),1,"")))))</f>
        <v/>
      </c>
      <c r="CK102" s="46" t="str">
        <f>IF(OR($C102="",$E102=""),"",
IF(AND(対象名簿【こちらに入力をお願いします。】!$F110="症状あり",$C102=45199,CK$11&gt;=$C102,CK$11&lt;=$E102,CK$11&lt;=$E102-($E102-$C102-15)),1,
IF(AND(対象名簿【こちらに入力をお願いします。】!$F110="症状なし",$C102=45199,CK$11&gt;=$C102,CK$11&lt;=$E102,CK$11&lt;=$E102-($E102-$C102-7)),1,
IF(AND(対象名簿【こちらに入力をお願いします。】!$F110="症状あり",CK$11&gt;=$C102,CK$11&lt;=$E102,CK$11&lt;=$E102-($E102-$C102-14)),1,
IF(AND(対象名簿【こちらに入力をお願いします。】!$F110="症状なし",CK$11&gt;=$C102,CK$11&lt;=$E102,CK$11&lt;=$E102-($E102-$C102-6)),1,"")))))</f>
        <v/>
      </c>
      <c r="CL102" s="46" t="str">
        <f>IF(OR($C102="",$E102=""),"",
IF(AND(対象名簿【こちらに入力をお願いします。】!$F110="症状あり",$C102=45199,CL$11&gt;=$C102,CL$11&lt;=$E102,CL$11&lt;=$E102-($E102-$C102-15)),1,
IF(AND(対象名簿【こちらに入力をお願いします。】!$F110="症状なし",$C102=45199,CL$11&gt;=$C102,CL$11&lt;=$E102,CL$11&lt;=$E102-($E102-$C102-7)),1,
IF(AND(対象名簿【こちらに入力をお願いします。】!$F110="症状あり",CL$11&gt;=$C102,CL$11&lt;=$E102,CL$11&lt;=$E102-($E102-$C102-14)),1,
IF(AND(対象名簿【こちらに入力をお願いします。】!$F110="症状なし",CL$11&gt;=$C102,CL$11&lt;=$E102,CL$11&lt;=$E102-($E102-$C102-6)),1,"")))))</f>
        <v/>
      </c>
      <c r="CM102" s="46" t="str">
        <f>IF(OR($C102="",$E102=""),"",
IF(AND(対象名簿【こちらに入力をお願いします。】!$F110="症状あり",$C102=45199,CM$11&gt;=$C102,CM$11&lt;=$E102,CM$11&lt;=$E102-($E102-$C102-15)),1,
IF(AND(対象名簿【こちらに入力をお願いします。】!$F110="症状なし",$C102=45199,CM$11&gt;=$C102,CM$11&lt;=$E102,CM$11&lt;=$E102-($E102-$C102-7)),1,
IF(AND(対象名簿【こちらに入力をお願いします。】!$F110="症状あり",CM$11&gt;=$C102,CM$11&lt;=$E102,CM$11&lt;=$E102-($E102-$C102-14)),1,
IF(AND(対象名簿【こちらに入力をお願いします。】!$F110="症状なし",CM$11&gt;=$C102,CM$11&lt;=$E102,CM$11&lt;=$E102-($E102-$C102-6)),1,"")))))</f>
        <v/>
      </c>
      <c r="CN102" s="46" t="str">
        <f>IF(OR($C102="",$E102=""),"",
IF(AND(対象名簿【こちらに入力をお願いします。】!$F110="症状あり",$C102=45199,CN$11&gt;=$C102,CN$11&lt;=$E102,CN$11&lt;=$E102-($E102-$C102-15)),1,
IF(AND(対象名簿【こちらに入力をお願いします。】!$F110="症状なし",$C102=45199,CN$11&gt;=$C102,CN$11&lt;=$E102,CN$11&lt;=$E102-($E102-$C102-7)),1,
IF(AND(対象名簿【こちらに入力をお願いします。】!$F110="症状あり",CN$11&gt;=$C102,CN$11&lt;=$E102,CN$11&lt;=$E102-($E102-$C102-14)),1,
IF(AND(対象名簿【こちらに入力をお願いします。】!$F110="症状なし",CN$11&gt;=$C102,CN$11&lt;=$E102,CN$11&lt;=$E102-($E102-$C102-6)),1,"")))))</f>
        <v/>
      </c>
      <c r="CO102" s="46" t="str">
        <f>IF(OR($C102="",$E102=""),"",
IF(AND(対象名簿【こちらに入力をお願いします。】!$F110="症状あり",$C102=45199,CO$11&gt;=$C102,CO$11&lt;=$E102,CO$11&lt;=$E102-($E102-$C102-15)),1,
IF(AND(対象名簿【こちらに入力をお願いします。】!$F110="症状なし",$C102=45199,CO$11&gt;=$C102,CO$11&lt;=$E102,CO$11&lt;=$E102-($E102-$C102-7)),1,
IF(AND(対象名簿【こちらに入力をお願いします。】!$F110="症状あり",CO$11&gt;=$C102,CO$11&lt;=$E102,CO$11&lt;=$E102-($E102-$C102-14)),1,
IF(AND(対象名簿【こちらに入力をお願いします。】!$F110="症状なし",CO$11&gt;=$C102,CO$11&lt;=$E102,CO$11&lt;=$E102-($E102-$C102-6)),1,"")))))</f>
        <v/>
      </c>
      <c r="CP102" s="46" t="str">
        <f>IF(OR($C102="",$E102=""),"",
IF(AND(対象名簿【こちらに入力をお願いします。】!$F110="症状あり",$C102=45199,CP$11&gt;=$C102,CP$11&lt;=$E102,CP$11&lt;=$E102-($E102-$C102-15)),1,
IF(AND(対象名簿【こちらに入力をお願いします。】!$F110="症状なし",$C102=45199,CP$11&gt;=$C102,CP$11&lt;=$E102,CP$11&lt;=$E102-($E102-$C102-7)),1,
IF(AND(対象名簿【こちらに入力をお願いします。】!$F110="症状あり",CP$11&gt;=$C102,CP$11&lt;=$E102,CP$11&lt;=$E102-($E102-$C102-14)),1,
IF(AND(対象名簿【こちらに入力をお願いします。】!$F110="症状なし",CP$11&gt;=$C102,CP$11&lt;=$E102,CP$11&lt;=$E102-($E102-$C102-6)),1,"")))))</f>
        <v/>
      </c>
      <c r="CQ102" s="46" t="str">
        <f>IF(OR($C102="",$E102=""),"",
IF(AND(対象名簿【こちらに入力をお願いします。】!$F110="症状あり",$C102=45199,CQ$11&gt;=$C102,CQ$11&lt;=$E102,CQ$11&lt;=$E102-($E102-$C102-15)),1,
IF(AND(対象名簿【こちらに入力をお願いします。】!$F110="症状なし",$C102=45199,CQ$11&gt;=$C102,CQ$11&lt;=$E102,CQ$11&lt;=$E102-($E102-$C102-7)),1,
IF(AND(対象名簿【こちらに入力をお願いします。】!$F110="症状あり",CQ$11&gt;=$C102,CQ$11&lt;=$E102,CQ$11&lt;=$E102-($E102-$C102-14)),1,
IF(AND(対象名簿【こちらに入力をお願いします。】!$F110="症状なし",CQ$11&gt;=$C102,CQ$11&lt;=$E102,CQ$11&lt;=$E102-($E102-$C102-6)),1,"")))))</f>
        <v/>
      </c>
      <c r="CR102" s="46" t="str">
        <f>IF(OR($C102="",$E102=""),"",
IF(AND(対象名簿【こちらに入力をお願いします。】!$F110="症状あり",$C102=45199,CR$11&gt;=$C102,CR$11&lt;=$E102,CR$11&lt;=$E102-($E102-$C102-15)),1,
IF(AND(対象名簿【こちらに入力をお願いします。】!$F110="症状なし",$C102=45199,CR$11&gt;=$C102,CR$11&lt;=$E102,CR$11&lt;=$E102-($E102-$C102-7)),1,
IF(AND(対象名簿【こちらに入力をお願いします。】!$F110="症状あり",CR$11&gt;=$C102,CR$11&lt;=$E102,CR$11&lt;=$E102-($E102-$C102-14)),1,
IF(AND(対象名簿【こちらに入力をお願いします。】!$F110="症状なし",CR$11&gt;=$C102,CR$11&lt;=$E102,CR$11&lt;=$E102-($E102-$C102-6)),1,"")))))</f>
        <v/>
      </c>
      <c r="CS102" s="46" t="str">
        <f>IF(OR($C102="",$E102=""),"",
IF(AND(対象名簿【こちらに入力をお願いします。】!$F110="症状あり",$C102=45199,CS$11&gt;=$C102,CS$11&lt;=$E102,CS$11&lt;=$E102-($E102-$C102-15)),1,
IF(AND(対象名簿【こちらに入力をお願いします。】!$F110="症状なし",$C102=45199,CS$11&gt;=$C102,CS$11&lt;=$E102,CS$11&lt;=$E102-($E102-$C102-7)),1,
IF(AND(対象名簿【こちらに入力をお願いします。】!$F110="症状あり",CS$11&gt;=$C102,CS$11&lt;=$E102,CS$11&lt;=$E102-($E102-$C102-14)),1,
IF(AND(対象名簿【こちらに入力をお願いします。】!$F110="症状なし",CS$11&gt;=$C102,CS$11&lt;=$E102,CS$11&lt;=$E102-($E102-$C102-6)),1,"")))))</f>
        <v/>
      </c>
      <c r="CT102" s="46" t="str">
        <f>IF(OR($C102="",$E102=""),"",
IF(AND(対象名簿【こちらに入力をお願いします。】!$F110="症状あり",$C102=45199,CT$11&gt;=$C102,CT$11&lt;=$E102,CT$11&lt;=$E102-($E102-$C102-15)),1,
IF(AND(対象名簿【こちらに入力をお願いします。】!$F110="症状なし",$C102=45199,CT$11&gt;=$C102,CT$11&lt;=$E102,CT$11&lt;=$E102-($E102-$C102-7)),1,
IF(AND(対象名簿【こちらに入力をお願いします。】!$F110="症状あり",CT$11&gt;=$C102,CT$11&lt;=$E102,CT$11&lt;=$E102-($E102-$C102-14)),1,
IF(AND(対象名簿【こちらに入力をお願いします。】!$F110="症状なし",CT$11&gt;=$C102,CT$11&lt;=$E102,CT$11&lt;=$E102-($E102-$C102-6)),1,"")))))</f>
        <v/>
      </c>
      <c r="CU102" s="46" t="str">
        <f>IF(OR($C102="",$E102=""),"",
IF(AND(対象名簿【こちらに入力をお願いします。】!$F110="症状あり",$C102=45199,CU$11&gt;=$C102,CU$11&lt;=$E102,CU$11&lt;=$E102-($E102-$C102-15)),1,
IF(AND(対象名簿【こちらに入力をお願いします。】!$F110="症状なし",$C102=45199,CU$11&gt;=$C102,CU$11&lt;=$E102,CU$11&lt;=$E102-($E102-$C102-7)),1,
IF(AND(対象名簿【こちらに入力をお願いします。】!$F110="症状あり",CU$11&gt;=$C102,CU$11&lt;=$E102,CU$11&lt;=$E102-($E102-$C102-14)),1,
IF(AND(対象名簿【こちらに入力をお願いします。】!$F110="症状なし",CU$11&gt;=$C102,CU$11&lt;=$E102,CU$11&lt;=$E102-($E102-$C102-6)),1,"")))))</f>
        <v/>
      </c>
    </row>
    <row r="103" spans="1:99" s="24" customFormat="1">
      <c r="A103" s="67">
        <f>対象名簿【こちらに入力をお願いします。】!A111</f>
        <v>92</v>
      </c>
      <c r="B103" s="67" t="str">
        <f>IF(AND(対象名簿【こちらに入力をお願いします。】!$K$4&lt;=29,対象名簿【こちらに入力をお願いします。】!B111&lt;&gt;""),対象名簿【こちらに入力をお願いします。】!B111,"")</f>
        <v>利用者CN</v>
      </c>
      <c r="C103" s="68" t="str">
        <f>IF(AND(対象名簿【こちらに入力をお願いします。】!$K$4&lt;=29,対象名簿【こちらに入力をお願いします。】!C111&lt;&gt;""),対象名簿【こちらに入力をお願いします。】!C111,"")</f>
        <v/>
      </c>
      <c r="D103" s="69" t="s">
        <v>3</v>
      </c>
      <c r="E103" s="70" t="str">
        <f>IF(AND(対象名簿【こちらに入力をお願いします。】!$K$4&lt;=29,対象名簿【こちらに入力をお願いします。】!E111&lt;&gt;""),対象名簿【こちらに入力をお願いします。】!E111,"")</f>
        <v/>
      </c>
      <c r="F103" s="83">
        <f t="shared" si="9"/>
        <v>0</v>
      </c>
      <c r="G103" s="71">
        <f t="shared" si="10"/>
        <v>0</v>
      </c>
      <c r="H103" s="92"/>
      <c r="I103" s="42" t="str">
        <f>IF(OR($C103="",$E103=""),"",
IF(AND(対象名簿【こちらに入力をお願いします。】!$F111="症状あり",$C103=45199,I$11&gt;=$C103,I$11&lt;=$E103,I$11&lt;=$E103-($E103-$C103-15)),1,
IF(AND(対象名簿【こちらに入力をお願いします。】!$F111="症状なし",$C103=45199,I$11&gt;=$C103,I$11&lt;=$E103,I$11&lt;=$E103-($E103-$C103-7)),1,
IF(AND(対象名簿【こちらに入力をお願いします。】!$F111="症状あり",I$11&gt;=$C103,I$11&lt;=$E103,I$11&lt;=$E103-($E103-$C103-14)),1,
IF(AND(対象名簿【こちらに入力をお願いします。】!$F111="症状なし",I$11&gt;=$C103,I$11&lt;=$E103,I$11&lt;=$E103-($E103-$C103-6)),1,"")))))</f>
        <v/>
      </c>
      <c r="J103" s="42" t="str">
        <f>IF(OR($C103="",$E103=""),"",
IF(AND(対象名簿【こちらに入力をお願いします。】!$F111="症状あり",$C103=45199,J$11&gt;=$C103,J$11&lt;=$E103,J$11&lt;=$E103-($E103-$C103-15)),1,
IF(AND(対象名簿【こちらに入力をお願いします。】!$F111="症状なし",$C103=45199,J$11&gt;=$C103,J$11&lt;=$E103,J$11&lt;=$E103-($E103-$C103-7)),1,
IF(AND(対象名簿【こちらに入力をお願いします。】!$F111="症状あり",J$11&gt;=$C103,J$11&lt;=$E103,J$11&lt;=$E103-($E103-$C103-14)),1,
IF(AND(対象名簿【こちらに入力をお願いします。】!$F111="症状なし",J$11&gt;=$C103,J$11&lt;=$E103,J$11&lt;=$E103-($E103-$C103-6)),1,"")))))</f>
        <v/>
      </c>
      <c r="K103" s="42" t="str">
        <f>IF(OR($C103="",$E103=""),"",
IF(AND(対象名簿【こちらに入力をお願いします。】!$F111="症状あり",$C103=45199,K$11&gt;=$C103,K$11&lt;=$E103,K$11&lt;=$E103-($E103-$C103-15)),1,
IF(AND(対象名簿【こちらに入力をお願いします。】!$F111="症状なし",$C103=45199,K$11&gt;=$C103,K$11&lt;=$E103,K$11&lt;=$E103-($E103-$C103-7)),1,
IF(AND(対象名簿【こちらに入力をお願いします。】!$F111="症状あり",K$11&gt;=$C103,K$11&lt;=$E103,K$11&lt;=$E103-($E103-$C103-14)),1,
IF(AND(対象名簿【こちらに入力をお願いします。】!$F111="症状なし",K$11&gt;=$C103,K$11&lt;=$E103,K$11&lt;=$E103-($E103-$C103-6)),1,"")))))</f>
        <v/>
      </c>
      <c r="L103" s="42" t="str">
        <f>IF(OR($C103="",$E103=""),"",
IF(AND(対象名簿【こちらに入力をお願いします。】!$F111="症状あり",$C103=45199,L$11&gt;=$C103,L$11&lt;=$E103,L$11&lt;=$E103-($E103-$C103-15)),1,
IF(AND(対象名簿【こちらに入力をお願いします。】!$F111="症状なし",$C103=45199,L$11&gt;=$C103,L$11&lt;=$E103,L$11&lt;=$E103-($E103-$C103-7)),1,
IF(AND(対象名簿【こちらに入力をお願いします。】!$F111="症状あり",L$11&gt;=$C103,L$11&lt;=$E103,L$11&lt;=$E103-($E103-$C103-14)),1,
IF(AND(対象名簿【こちらに入力をお願いします。】!$F111="症状なし",L$11&gt;=$C103,L$11&lt;=$E103,L$11&lt;=$E103-($E103-$C103-6)),1,"")))))</f>
        <v/>
      </c>
      <c r="M103" s="42" t="str">
        <f>IF(OR($C103="",$E103=""),"",
IF(AND(対象名簿【こちらに入力をお願いします。】!$F111="症状あり",$C103=45199,M$11&gt;=$C103,M$11&lt;=$E103,M$11&lt;=$E103-($E103-$C103-15)),1,
IF(AND(対象名簿【こちらに入力をお願いします。】!$F111="症状なし",$C103=45199,M$11&gt;=$C103,M$11&lt;=$E103,M$11&lt;=$E103-($E103-$C103-7)),1,
IF(AND(対象名簿【こちらに入力をお願いします。】!$F111="症状あり",M$11&gt;=$C103,M$11&lt;=$E103,M$11&lt;=$E103-($E103-$C103-14)),1,
IF(AND(対象名簿【こちらに入力をお願いします。】!$F111="症状なし",M$11&gt;=$C103,M$11&lt;=$E103,M$11&lt;=$E103-($E103-$C103-6)),1,"")))))</f>
        <v/>
      </c>
      <c r="N103" s="42" t="str">
        <f>IF(OR($C103="",$E103=""),"",
IF(AND(対象名簿【こちらに入力をお願いします。】!$F111="症状あり",$C103=45199,N$11&gt;=$C103,N$11&lt;=$E103,N$11&lt;=$E103-($E103-$C103-15)),1,
IF(AND(対象名簿【こちらに入力をお願いします。】!$F111="症状なし",$C103=45199,N$11&gt;=$C103,N$11&lt;=$E103,N$11&lt;=$E103-($E103-$C103-7)),1,
IF(AND(対象名簿【こちらに入力をお願いします。】!$F111="症状あり",N$11&gt;=$C103,N$11&lt;=$E103,N$11&lt;=$E103-($E103-$C103-14)),1,
IF(AND(対象名簿【こちらに入力をお願いします。】!$F111="症状なし",N$11&gt;=$C103,N$11&lt;=$E103,N$11&lt;=$E103-($E103-$C103-6)),1,"")))))</f>
        <v/>
      </c>
      <c r="O103" s="42" t="str">
        <f>IF(OR($C103="",$E103=""),"",
IF(AND(対象名簿【こちらに入力をお願いします。】!$F111="症状あり",$C103=45199,O$11&gt;=$C103,O$11&lt;=$E103,O$11&lt;=$E103-($E103-$C103-15)),1,
IF(AND(対象名簿【こちらに入力をお願いします。】!$F111="症状なし",$C103=45199,O$11&gt;=$C103,O$11&lt;=$E103,O$11&lt;=$E103-($E103-$C103-7)),1,
IF(AND(対象名簿【こちらに入力をお願いします。】!$F111="症状あり",O$11&gt;=$C103,O$11&lt;=$E103,O$11&lt;=$E103-($E103-$C103-14)),1,
IF(AND(対象名簿【こちらに入力をお願いします。】!$F111="症状なし",O$11&gt;=$C103,O$11&lt;=$E103,O$11&lt;=$E103-($E103-$C103-6)),1,"")))))</f>
        <v/>
      </c>
      <c r="P103" s="42" t="str">
        <f>IF(OR($C103="",$E103=""),"",
IF(AND(対象名簿【こちらに入力をお願いします。】!$F111="症状あり",$C103=45199,P$11&gt;=$C103,P$11&lt;=$E103,P$11&lt;=$E103-($E103-$C103-15)),1,
IF(AND(対象名簿【こちらに入力をお願いします。】!$F111="症状なし",$C103=45199,P$11&gt;=$C103,P$11&lt;=$E103,P$11&lt;=$E103-($E103-$C103-7)),1,
IF(AND(対象名簿【こちらに入力をお願いします。】!$F111="症状あり",P$11&gt;=$C103,P$11&lt;=$E103,P$11&lt;=$E103-($E103-$C103-14)),1,
IF(AND(対象名簿【こちらに入力をお願いします。】!$F111="症状なし",P$11&gt;=$C103,P$11&lt;=$E103,P$11&lt;=$E103-($E103-$C103-6)),1,"")))))</f>
        <v/>
      </c>
      <c r="Q103" s="42" t="str">
        <f>IF(OR($C103="",$E103=""),"",
IF(AND(対象名簿【こちらに入力をお願いします。】!$F111="症状あり",$C103=45199,Q$11&gt;=$C103,Q$11&lt;=$E103,Q$11&lt;=$E103-($E103-$C103-15)),1,
IF(AND(対象名簿【こちらに入力をお願いします。】!$F111="症状なし",$C103=45199,Q$11&gt;=$C103,Q$11&lt;=$E103,Q$11&lt;=$E103-($E103-$C103-7)),1,
IF(AND(対象名簿【こちらに入力をお願いします。】!$F111="症状あり",Q$11&gt;=$C103,Q$11&lt;=$E103,Q$11&lt;=$E103-($E103-$C103-14)),1,
IF(AND(対象名簿【こちらに入力をお願いします。】!$F111="症状なし",Q$11&gt;=$C103,Q$11&lt;=$E103,Q$11&lt;=$E103-($E103-$C103-6)),1,"")))))</f>
        <v/>
      </c>
      <c r="R103" s="42" t="str">
        <f>IF(OR($C103="",$E103=""),"",
IF(AND(対象名簿【こちらに入力をお願いします。】!$F111="症状あり",$C103=45199,R$11&gt;=$C103,R$11&lt;=$E103,R$11&lt;=$E103-($E103-$C103-15)),1,
IF(AND(対象名簿【こちらに入力をお願いします。】!$F111="症状なし",$C103=45199,R$11&gt;=$C103,R$11&lt;=$E103,R$11&lt;=$E103-($E103-$C103-7)),1,
IF(AND(対象名簿【こちらに入力をお願いします。】!$F111="症状あり",R$11&gt;=$C103,R$11&lt;=$E103,R$11&lt;=$E103-($E103-$C103-14)),1,
IF(AND(対象名簿【こちらに入力をお願いします。】!$F111="症状なし",R$11&gt;=$C103,R$11&lt;=$E103,R$11&lt;=$E103-($E103-$C103-6)),1,"")))))</f>
        <v/>
      </c>
      <c r="S103" s="42" t="str">
        <f>IF(OR($C103="",$E103=""),"",
IF(AND(対象名簿【こちらに入力をお願いします。】!$F111="症状あり",$C103=45199,S$11&gt;=$C103,S$11&lt;=$E103,S$11&lt;=$E103-($E103-$C103-15)),1,
IF(AND(対象名簿【こちらに入力をお願いします。】!$F111="症状なし",$C103=45199,S$11&gt;=$C103,S$11&lt;=$E103,S$11&lt;=$E103-($E103-$C103-7)),1,
IF(AND(対象名簿【こちらに入力をお願いします。】!$F111="症状あり",S$11&gt;=$C103,S$11&lt;=$E103,S$11&lt;=$E103-($E103-$C103-14)),1,
IF(AND(対象名簿【こちらに入力をお願いします。】!$F111="症状なし",S$11&gt;=$C103,S$11&lt;=$E103,S$11&lt;=$E103-($E103-$C103-6)),1,"")))))</f>
        <v/>
      </c>
      <c r="T103" s="42" t="str">
        <f>IF(OR($C103="",$E103=""),"",
IF(AND(対象名簿【こちらに入力をお願いします。】!$F111="症状あり",$C103=45199,T$11&gt;=$C103,T$11&lt;=$E103,T$11&lt;=$E103-($E103-$C103-15)),1,
IF(AND(対象名簿【こちらに入力をお願いします。】!$F111="症状なし",$C103=45199,T$11&gt;=$C103,T$11&lt;=$E103,T$11&lt;=$E103-($E103-$C103-7)),1,
IF(AND(対象名簿【こちらに入力をお願いします。】!$F111="症状あり",T$11&gt;=$C103,T$11&lt;=$E103,T$11&lt;=$E103-($E103-$C103-14)),1,
IF(AND(対象名簿【こちらに入力をお願いします。】!$F111="症状なし",T$11&gt;=$C103,T$11&lt;=$E103,T$11&lt;=$E103-($E103-$C103-6)),1,"")))))</f>
        <v/>
      </c>
      <c r="U103" s="42" t="str">
        <f>IF(OR($C103="",$E103=""),"",
IF(AND(対象名簿【こちらに入力をお願いします。】!$F111="症状あり",$C103=45199,U$11&gt;=$C103,U$11&lt;=$E103,U$11&lt;=$E103-($E103-$C103-15)),1,
IF(AND(対象名簿【こちらに入力をお願いします。】!$F111="症状なし",$C103=45199,U$11&gt;=$C103,U$11&lt;=$E103,U$11&lt;=$E103-($E103-$C103-7)),1,
IF(AND(対象名簿【こちらに入力をお願いします。】!$F111="症状あり",U$11&gt;=$C103,U$11&lt;=$E103,U$11&lt;=$E103-($E103-$C103-14)),1,
IF(AND(対象名簿【こちらに入力をお願いします。】!$F111="症状なし",U$11&gt;=$C103,U$11&lt;=$E103,U$11&lt;=$E103-($E103-$C103-6)),1,"")))))</f>
        <v/>
      </c>
      <c r="V103" s="42" t="str">
        <f>IF(OR($C103="",$E103=""),"",
IF(AND(対象名簿【こちらに入力をお願いします。】!$F111="症状あり",$C103=45199,V$11&gt;=$C103,V$11&lt;=$E103,V$11&lt;=$E103-($E103-$C103-15)),1,
IF(AND(対象名簿【こちらに入力をお願いします。】!$F111="症状なし",$C103=45199,V$11&gt;=$C103,V$11&lt;=$E103,V$11&lt;=$E103-($E103-$C103-7)),1,
IF(AND(対象名簿【こちらに入力をお願いします。】!$F111="症状あり",V$11&gt;=$C103,V$11&lt;=$E103,V$11&lt;=$E103-($E103-$C103-14)),1,
IF(AND(対象名簿【こちらに入力をお願いします。】!$F111="症状なし",V$11&gt;=$C103,V$11&lt;=$E103,V$11&lt;=$E103-($E103-$C103-6)),1,"")))))</f>
        <v/>
      </c>
      <c r="W103" s="42" t="str">
        <f>IF(OR($C103="",$E103=""),"",
IF(AND(対象名簿【こちらに入力をお願いします。】!$F111="症状あり",$C103=45199,W$11&gt;=$C103,W$11&lt;=$E103,W$11&lt;=$E103-($E103-$C103-15)),1,
IF(AND(対象名簿【こちらに入力をお願いします。】!$F111="症状なし",$C103=45199,W$11&gt;=$C103,W$11&lt;=$E103,W$11&lt;=$E103-($E103-$C103-7)),1,
IF(AND(対象名簿【こちらに入力をお願いします。】!$F111="症状あり",W$11&gt;=$C103,W$11&lt;=$E103,W$11&lt;=$E103-($E103-$C103-14)),1,
IF(AND(対象名簿【こちらに入力をお願いします。】!$F111="症状なし",W$11&gt;=$C103,W$11&lt;=$E103,W$11&lt;=$E103-($E103-$C103-6)),1,"")))))</f>
        <v/>
      </c>
      <c r="X103" s="42" t="str">
        <f>IF(OR($C103="",$E103=""),"",
IF(AND(対象名簿【こちらに入力をお願いします。】!$F111="症状あり",$C103=45199,X$11&gt;=$C103,X$11&lt;=$E103,X$11&lt;=$E103-($E103-$C103-15)),1,
IF(AND(対象名簿【こちらに入力をお願いします。】!$F111="症状なし",$C103=45199,X$11&gt;=$C103,X$11&lt;=$E103,X$11&lt;=$E103-($E103-$C103-7)),1,
IF(AND(対象名簿【こちらに入力をお願いします。】!$F111="症状あり",X$11&gt;=$C103,X$11&lt;=$E103,X$11&lt;=$E103-($E103-$C103-14)),1,
IF(AND(対象名簿【こちらに入力をお願いします。】!$F111="症状なし",X$11&gt;=$C103,X$11&lt;=$E103,X$11&lt;=$E103-($E103-$C103-6)),1,"")))))</f>
        <v/>
      </c>
      <c r="Y103" s="42" t="str">
        <f>IF(OR($C103="",$E103=""),"",
IF(AND(対象名簿【こちらに入力をお願いします。】!$F111="症状あり",$C103=45199,Y$11&gt;=$C103,Y$11&lt;=$E103,Y$11&lt;=$E103-($E103-$C103-15)),1,
IF(AND(対象名簿【こちらに入力をお願いします。】!$F111="症状なし",$C103=45199,Y$11&gt;=$C103,Y$11&lt;=$E103,Y$11&lt;=$E103-($E103-$C103-7)),1,
IF(AND(対象名簿【こちらに入力をお願いします。】!$F111="症状あり",Y$11&gt;=$C103,Y$11&lt;=$E103,Y$11&lt;=$E103-($E103-$C103-14)),1,
IF(AND(対象名簿【こちらに入力をお願いします。】!$F111="症状なし",Y$11&gt;=$C103,Y$11&lt;=$E103,Y$11&lt;=$E103-($E103-$C103-6)),1,"")))))</f>
        <v/>
      </c>
      <c r="Z103" s="42" t="str">
        <f>IF(OR($C103="",$E103=""),"",
IF(AND(対象名簿【こちらに入力をお願いします。】!$F111="症状あり",$C103=45199,Z$11&gt;=$C103,Z$11&lt;=$E103,Z$11&lt;=$E103-($E103-$C103-15)),1,
IF(AND(対象名簿【こちらに入力をお願いします。】!$F111="症状なし",$C103=45199,Z$11&gt;=$C103,Z$11&lt;=$E103,Z$11&lt;=$E103-($E103-$C103-7)),1,
IF(AND(対象名簿【こちらに入力をお願いします。】!$F111="症状あり",Z$11&gt;=$C103,Z$11&lt;=$E103,Z$11&lt;=$E103-($E103-$C103-14)),1,
IF(AND(対象名簿【こちらに入力をお願いします。】!$F111="症状なし",Z$11&gt;=$C103,Z$11&lt;=$E103,Z$11&lt;=$E103-($E103-$C103-6)),1,"")))))</f>
        <v/>
      </c>
      <c r="AA103" s="42" t="str">
        <f>IF(OR($C103="",$E103=""),"",
IF(AND(対象名簿【こちらに入力をお願いします。】!$F111="症状あり",$C103=45199,AA$11&gt;=$C103,AA$11&lt;=$E103,AA$11&lt;=$E103-($E103-$C103-15)),1,
IF(AND(対象名簿【こちらに入力をお願いします。】!$F111="症状なし",$C103=45199,AA$11&gt;=$C103,AA$11&lt;=$E103,AA$11&lt;=$E103-($E103-$C103-7)),1,
IF(AND(対象名簿【こちらに入力をお願いします。】!$F111="症状あり",AA$11&gt;=$C103,AA$11&lt;=$E103,AA$11&lt;=$E103-($E103-$C103-14)),1,
IF(AND(対象名簿【こちらに入力をお願いします。】!$F111="症状なし",AA$11&gt;=$C103,AA$11&lt;=$E103,AA$11&lt;=$E103-($E103-$C103-6)),1,"")))))</f>
        <v/>
      </c>
      <c r="AB103" s="42" t="str">
        <f>IF(OR($C103="",$E103=""),"",
IF(AND(対象名簿【こちらに入力をお願いします。】!$F111="症状あり",$C103=45199,AB$11&gt;=$C103,AB$11&lt;=$E103,AB$11&lt;=$E103-($E103-$C103-15)),1,
IF(AND(対象名簿【こちらに入力をお願いします。】!$F111="症状なし",$C103=45199,AB$11&gt;=$C103,AB$11&lt;=$E103,AB$11&lt;=$E103-($E103-$C103-7)),1,
IF(AND(対象名簿【こちらに入力をお願いします。】!$F111="症状あり",AB$11&gt;=$C103,AB$11&lt;=$E103,AB$11&lt;=$E103-($E103-$C103-14)),1,
IF(AND(対象名簿【こちらに入力をお願いします。】!$F111="症状なし",AB$11&gt;=$C103,AB$11&lt;=$E103,AB$11&lt;=$E103-($E103-$C103-6)),1,"")))))</f>
        <v/>
      </c>
      <c r="AC103" s="42" t="str">
        <f>IF(OR($C103="",$E103=""),"",
IF(AND(対象名簿【こちらに入力をお願いします。】!$F111="症状あり",$C103=45199,AC$11&gt;=$C103,AC$11&lt;=$E103,AC$11&lt;=$E103-($E103-$C103-15)),1,
IF(AND(対象名簿【こちらに入力をお願いします。】!$F111="症状なし",$C103=45199,AC$11&gt;=$C103,AC$11&lt;=$E103,AC$11&lt;=$E103-($E103-$C103-7)),1,
IF(AND(対象名簿【こちらに入力をお願いします。】!$F111="症状あり",AC$11&gt;=$C103,AC$11&lt;=$E103,AC$11&lt;=$E103-($E103-$C103-14)),1,
IF(AND(対象名簿【こちらに入力をお願いします。】!$F111="症状なし",AC$11&gt;=$C103,AC$11&lt;=$E103,AC$11&lt;=$E103-($E103-$C103-6)),1,"")))))</f>
        <v/>
      </c>
      <c r="AD103" s="42" t="str">
        <f>IF(OR($C103="",$E103=""),"",
IF(AND(対象名簿【こちらに入力をお願いします。】!$F111="症状あり",$C103=45199,AD$11&gt;=$C103,AD$11&lt;=$E103,AD$11&lt;=$E103-($E103-$C103-15)),1,
IF(AND(対象名簿【こちらに入力をお願いします。】!$F111="症状なし",$C103=45199,AD$11&gt;=$C103,AD$11&lt;=$E103,AD$11&lt;=$E103-($E103-$C103-7)),1,
IF(AND(対象名簿【こちらに入力をお願いします。】!$F111="症状あり",AD$11&gt;=$C103,AD$11&lt;=$E103,AD$11&lt;=$E103-($E103-$C103-14)),1,
IF(AND(対象名簿【こちらに入力をお願いします。】!$F111="症状なし",AD$11&gt;=$C103,AD$11&lt;=$E103,AD$11&lt;=$E103-($E103-$C103-6)),1,"")))))</f>
        <v/>
      </c>
      <c r="AE103" s="42" t="str">
        <f>IF(OR($C103="",$E103=""),"",
IF(AND(対象名簿【こちらに入力をお願いします。】!$F111="症状あり",$C103=45199,AE$11&gt;=$C103,AE$11&lt;=$E103,AE$11&lt;=$E103-($E103-$C103-15)),1,
IF(AND(対象名簿【こちらに入力をお願いします。】!$F111="症状なし",$C103=45199,AE$11&gt;=$C103,AE$11&lt;=$E103,AE$11&lt;=$E103-($E103-$C103-7)),1,
IF(AND(対象名簿【こちらに入力をお願いします。】!$F111="症状あり",AE$11&gt;=$C103,AE$11&lt;=$E103,AE$11&lt;=$E103-($E103-$C103-14)),1,
IF(AND(対象名簿【こちらに入力をお願いします。】!$F111="症状なし",AE$11&gt;=$C103,AE$11&lt;=$E103,AE$11&lt;=$E103-($E103-$C103-6)),1,"")))))</f>
        <v/>
      </c>
      <c r="AF103" s="42" t="str">
        <f>IF(OR($C103="",$E103=""),"",
IF(AND(対象名簿【こちらに入力をお願いします。】!$F111="症状あり",$C103=45199,AF$11&gt;=$C103,AF$11&lt;=$E103,AF$11&lt;=$E103-($E103-$C103-15)),1,
IF(AND(対象名簿【こちらに入力をお願いします。】!$F111="症状なし",$C103=45199,AF$11&gt;=$C103,AF$11&lt;=$E103,AF$11&lt;=$E103-($E103-$C103-7)),1,
IF(AND(対象名簿【こちらに入力をお願いします。】!$F111="症状あり",AF$11&gt;=$C103,AF$11&lt;=$E103,AF$11&lt;=$E103-($E103-$C103-14)),1,
IF(AND(対象名簿【こちらに入力をお願いします。】!$F111="症状なし",AF$11&gt;=$C103,AF$11&lt;=$E103,AF$11&lt;=$E103-($E103-$C103-6)),1,"")))))</f>
        <v/>
      </c>
      <c r="AG103" s="42" t="str">
        <f>IF(OR($C103="",$E103=""),"",
IF(AND(対象名簿【こちらに入力をお願いします。】!$F111="症状あり",$C103=45199,AG$11&gt;=$C103,AG$11&lt;=$E103,AG$11&lt;=$E103-($E103-$C103-15)),1,
IF(AND(対象名簿【こちらに入力をお願いします。】!$F111="症状なし",$C103=45199,AG$11&gt;=$C103,AG$11&lt;=$E103,AG$11&lt;=$E103-($E103-$C103-7)),1,
IF(AND(対象名簿【こちらに入力をお願いします。】!$F111="症状あり",AG$11&gt;=$C103,AG$11&lt;=$E103,AG$11&lt;=$E103-($E103-$C103-14)),1,
IF(AND(対象名簿【こちらに入力をお願いします。】!$F111="症状なし",AG$11&gt;=$C103,AG$11&lt;=$E103,AG$11&lt;=$E103-($E103-$C103-6)),1,"")))))</f>
        <v/>
      </c>
      <c r="AH103" s="42" t="str">
        <f>IF(OR($C103="",$E103=""),"",
IF(AND(対象名簿【こちらに入力をお願いします。】!$F111="症状あり",$C103=45199,AH$11&gt;=$C103,AH$11&lt;=$E103,AH$11&lt;=$E103-($E103-$C103-15)),1,
IF(AND(対象名簿【こちらに入力をお願いします。】!$F111="症状なし",$C103=45199,AH$11&gt;=$C103,AH$11&lt;=$E103,AH$11&lt;=$E103-($E103-$C103-7)),1,
IF(AND(対象名簿【こちらに入力をお願いします。】!$F111="症状あり",AH$11&gt;=$C103,AH$11&lt;=$E103,AH$11&lt;=$E103-($E103-$C103-14)),1,
IF(AND(対象名簿【こちらに入力をお願いします。】!$F111="症状なし",AH$11&gt;=$C103,AH$11&lt;=$E103,AH$11&lt;=$E103-($E103-$C103-6)),1,"")))))</f>
        <v/>
      </c>
      <c r="AI103" s="42" t="str">
        <f>IF(OR($C103="",$E103=""),"",
IF(AND(対象名簿【こちらに入力をお願いします。】!$F111="症状あり",$C103=45199,AI$11&gt;=$C103,AI$11&lt;=$E103,AI$11&lt;=$E103-($E103-$C103-15)),1,
IF(AND(対象名簿【こちらに入力をお願いします。】!$F111="症状なし",$C103=45199,AI$11&gt;=$C103,AI$11&lt;=$E103,AI$11&lt;=$E103-($E103-$C103-7)),1,
IF(AND(対象名簿【こちらに入力をお願いします。】!$F111="症状あり",AI$11&gt;=$C103,AI$11&lt;=$E103,AI$11&lt;=$E103-($E103-$C103-14)),1,
IF(AND(対象名簿【こちらに入力をお願いします。】!$F111="症状なし",AI$11&gt;=$C103,AI$11&lt;=$E103,AI$11&lt;=$E103-($E103-$C103-6)),1,"")))))</f>
        <v/>
      </c>
      <c r="AJ103" s="42" t="str">
        <f>IF(OR($C103="",$E103=""),"",
IF(AND(対象名簿【こちらに入力をお願いします。】!$F111="症状あり",$C103=45199,AJ$11&gt;=$C103,AJ$11&lt;=$E103,AJ$11&lt;=$E103-($E103-$C103-15)),1,
IF(AND(対象名簿【こちらに入力をお願いします。】!$F111="症状なし",$C103=45199,AJ$11&gt;=$C103,AJ$11&lt;=$E103,AJ$11&lt;=$E103-($E103-$C103-7)),1,
IF(AND(対象名簿【こちらに入力をお願いします。】!$F111="症状あり",AJ$11&gt;=$C103,AJ$11&lt;=$E103,AJ$11&lt;=$E103-($E103-$C103-14)),1,
IF(AND(対象名簿【こちらに入力をお願いします。】!$F111="症状なし",AJ$11&gt;=$C103,AJ$11&lt;=$E103,AJ$11&lt;=$E103-($E103-$C103-6)),1,"")))))</f>
        <v/>
      </c>
      <c r="AK103" s="42" t="str">
        <f>IF(OR($C103="",$E103=""),"",
IF(AND(対象名簿【こちらに入力をお願いします。】!$F111="症状あり",$C103=45199,AK$11&gt;=$C103,AK$11&lt;=$E103,AK$11&lt;=$E103-($E103-$C103-15)),1,
IF(AND(対象名簿【こちらに入力をお願いします。】!$F111="症状なし",$C103=45199,AK$11&gt;=$C103,AK$11&lt;=$E103,AK$11&lt;=$E103-($E103-$C103-7)),1,
IF(AND(対象名簿【こちらに入力をお願いします。】!$F111="症状あり",AK$11&gt;=$C103,AK$11&lt;=$E103,AK$11&lt;=$E103-($E103-$C103-14)),1,
IF(AND(対象名簿【こちらに入力をお願いします。】!$F111="症状なし",AK$11&gt;=$C103,AK$11&lt;=$E103,AK$11&lt;=$E103-($E103-$C103-6)),1,"")))))</f>
        <v/>
      </c>
      <c r="AL103" s="42" t="str">
        <f>IF(OR($C103="",$E103=""),"",
IF(AND(対象名簿【こちらに入力をお願いします。】!$F111="症状あり",$C103=45199,AL$11&gt;=$C103,AL$11&lt;=$E103,AL$11&lt;=$E103-($E103-$C103-15)),1,
IF(AND(対象名簿【こちらに入力をお願いします。】!$F111="症状なし",$C103=45199,AL$11&gt;=$C103,AL$11&lt;=$E103,AL$11&lt;=$E103-($E103-$C103-7)),1,
IF(AND(対象名簿【こちらに入力をお願いします。】!$F111="症状あり",AL$11&gt;=$C103,AL$11&lt;=$E103,AL$11&lt;=$E103-($E103-$C103-14)),1,
IF(AND(対象名簿【こちらに入力をお願いします。】!$F111="症状なし",AL$11&gt;=$C103,AL$11&lt;=$E103,AL$11&lt;=$E103-($E103-$C103-6)),1,"")))))</f>
        <v/>
      </c>
      <c r="AM103" s="42" t="str">
        <f>IF(OR($C103="",$E103=""),"",
IF(AND(対象名簿【こちらに入力をお願いします。】!$F111="症状あり",$C103=45199,AM$11&gt;=$C103,AM$11&lt;=$E103,AM$11&lt;=$E103-($E103-$C103-15)),1,
IF(AND(対象名簿【こちらに入力をお願いします。】!$F111="症状なし",$C103=45199,AM$11&gt;=$C103,AM$11&lt;=$E103,AM$11&lt;=$E103-($E103-$C103-7)),1,
IF(AND(対象名簿【こちらに入力をお願いします。】!$F111="症状あり",AM$11&gt;=$C103,AM$11&lt;=$E103,AM$11&lt;=$E103-($E103-$C103-14)),1,
IF(AND(対象名簿【こちらに入力をお願いします。】!$F111="症状なし",AM$11&gt;=$C103,AM$11&lt;=$E103,AM$11&lt;=$E103-($E103-$C103-6)),1,"")))))</f>
        <v/>
      </c>
      <c r="AN103" s="42" t="str">
        <f>IF(OR($C103="",$E103=""),"",
IF(AND(対象名簿【こちらに入力をお願いします。】!$F111="症状あり",$C103=45199,AN$11&gt;=$C103,AN$11&lt;=$E103,AN$11&lt;=$E103-($E103-$C103-15)),1,
IF(AND(対象名簿【こちらに入力をお願いします。】!$F111="症状なし",$C103=45199,AN$11&gt;=$C103,AN$11&lt;=$E103,AN$11&lt;=$E103-($E103-$C103-7)),1,
IF(AND(対象名簿【こちらに入力をお願いします。】!$F111="症状あり",AN$11&gt;=$C103,AN$11&lt;=$E103,AN$11&lt;=$E103-($E103-$C103-14)),1,
IF(AND(対象名簿【こちらに入力をお願いします。】!$F111="症状なし",AN$11&gt;=$C103,AN$11&lt;=$E103,AN$11&lt;=$E103-($E103-$C103-6)),1,"")))))</f>
        <v/>
      </c>
      <c r="AO103" s="42" t="str">
        <f>IF(OR($C103="",$E103=""),"",
IF(AND(対象名簿【こちらに入力をお願いします。】!$F111="症状あり",$C103=45199,AO$11&gt;=$C103,AO$11&lt;=$E103,AO$11&lt;=$E103-($E103-$C103-15)),1,
IF(AND(対象名簿【こちらに入力をお願いします。】!$F111="症状なし",$C103=45199,AO$11&gt;=$C103,AO$11&lt;=$E103,AO$11&lt;=$E103-($E103-$C103-7)),1,
IF(AND(対象名簿【こちらに入力をお願いします。】!$F111="症状あり",AO$11&gt;=$C103,AO$11&lt;=$E103,AO$11&lt;=$E103-($E103-$C103-14)),1,
IF(AND(対象名簿【こちらに入力をお願いします。】!$F111="症状なし",AO$11&gt;=$C103,AO$11&lt;=$E103,AO$11&lt;=$E103-($E103-$C103-6)),1,"")))))</f>
        <v/>
      </c>
      <c r="AP103" s="42" t="str">
        <f>IF(OR($C103="",$E103=""),"",
IF(AND(対象名簿【こちらに入力をお願いします。】!$F111="症状あり",$C103=45199,AP$11&gt;=$C103,AP$11&lt;=$E103,AP$11&lt;=$E103-($E103-$C103-15)),1,
IF(AND(対象名簿【こちらに入力をお願いします。】!$F111="症状なし",$C103=45199,AP$11&gt;=$C103,AP$11&lt;=$E103,AP$11&lt;=$E103-($E103-$C103-7)),1,
IF(AND(対象名簿【こちらに入力をお願いします。】!$F111="症状あり",AP$11&gt;=$C103,AP$11&lt;=$E103,AP$11&lt;=$E103-($E103-$C103-14)),1,
IF(AND(対象名簿【こちらに入力をお願いします。】!$F111="症状なし",AP$11&gt;=$C103,AP$11&lt;=$E103,AP$11&lt;=$E103-($E103-$C103-6)),1,"")))))</f>
        <v/>
      </c>
      <c r="AQ103" s="42" t="str">
        <f>IF(OR($C103="",$E103=""),"",
IF(AND(対象名簿【こちらに入力をお願いします。】!$F111="症状あり",$C103=45199,AQ$11&gt;=$C103,AQ$11&lt;=$E103,AQ$11&lt;=$E103-($E103-$C103-15)),1,
IF(AND(対象名簿【こちらに入力をお願いします。】!$F111="症状なし",$C103=45199,AQ$11&gt;=$C103,AQ$11&lt;=$E103,AQ$11&lt;=$E103-($E103-$C103-7)),1,
IF(AND(対象名簿【こちらに入力をお願いします。】!$F111="症状あり",AQ$11&gt;=$C103,AQ$11&lt;=$E103,AQ$11&lt;=$E103-($E103-$C103-14)),1,
IF(AND(対象名簿【こちらに入力をお願いします。】!$F111="症状なし",AQ$11&gt;=$C103,AQ$11&lt;=$E103,AQ$11&lt;=$E103-($E103-$C103-6)),1,"")))))</f>
        <v/>
      </c>
      <c r="AR103" s="42" t="str">
        <f>IF(OR($C103="",$E103=""),"",
IF(AND(対象名簿【こちらに入力をお願いします。】!$F111="症状あり",$C103=45199,AR$11&gt;=$C103,AR$11&lt;=$E103,AR$11&lt;=$E103-($E103-$C103-15)),1,
IF(AND(対象名簿【こちらに入力をお願いします。】!$F111="症状なし",$C103=45199,AR$11&gt;=$C103,AR$11&lt;=$E103,AR$11&lt;=$E103-($E103-$C103-7)),1,
IF(AND(対象名簿【こちらに入力をお願いします。】!$F111="症状あり",AR$11&gt;=$C103,AR$11&lt;=$E103,AR$11&lt;=$E103-($E103-$C103-14)),1,
IF(AND(対象名簿【こちらに入力をお願いします。】!$F111="症状なし",AR$11&gt;=$C103,AR$11&lt;=$E103,AR$11&lt;=$E103-($E103-$C103-6)),1,"")))))</f>
        <v/>
      </c>
      <c r="AS103" s="42" t="str">
        <f>IF(OR($C103="",$E103=""),"",
IF(AND(対象名簿【こちらに入力をお願いします。】!$F111="症状あり",$C103=45199,AS$11&gt;=$C103,AS$11&lt;=$E103,AS$11&lt;=$E103-($E103-$C103-15)),1,
IF(AND(対象名簿【こちらに入力をお願いします。】!$F111="症状なし",$C103=45199,AS$11&gt;=$C103,AS$11&lt;=$E103,AS$11&lt;=$E103-($E103-$C103-7)),1,
IF(AND(対象名簿【こちらに入力をお願いします。】!$F111="症状あり",AS$11&gt;=$C103,AS$11&lt;=$E103,AS$11&lt;=$E103-($E103-$C103-14)),1,
IF(AND(対象名簿【こちらに入力をお願いします。】!$F111="症状なし",AS$11&gt;=$C103,AS$11&lt;=$E103,AS$11&lt;=$E103-($E103-$C103-6)),1,"")))))</f>
        <v/>
      </c>
      <c r="AT103" s="42" t="str">
        <f>IF(OR($C103="",$E103=""),"",
IF(AND(対象名簿【こちらに入力をお願いします。】!$F111="症状あり",$C103=45199,AT$11&gt;=$C103,AT$11&lt;=$E103,AT$11&lt;=$E103-($E103-$C103-15)),1,
IF(AND(対象名簿【こちらに入力をお願いします。】!$F111="症状なし",$C103=45199,AT$11&gt;=$C103,AT$11&lt;=$E103,AT$11&lt;=$E103-($E103-$C103-7)),1,
IF(AND(対象名簿【こちらに入力をお願いします。】!$F111="症状あり",AT$11&gt;=$C103,AT$11&lt;=$E103,AT$11&lt;=$E103-($E103-$C103-14)),1,
IF(AND(対象名簿【こちらに入力をお願いします。】!$F111="症状なし",AT$11&gt;=$C103,AT$11&lt;=$E103,AT$11&lt;=$E103-($E103-$C103-6)),1,"")))))</f>
        <v/>
      </c>
      <c r="AU103" s="42" t="str">
        <f>IF(OR($C103="",$E103=""),"",
IF(AND(対象名簿【こちらに入力をお願いします。】!$F111="症状あり",$C103=45199,AU$11&gt;=$C103,AU$11&lt;=$E103,AU$11&lt;=$E103-($E103-$C103-15)),1,
IF(AND(対象名簿【こちらに入力をお願いします。】!$F111="症状なし",$C103=45199,AU$11&gt;=$C103,AU$11&lt;=$E103,AU$11&lt;=$E103-($E103-$C103-7)),1,
IF(AND(対象名簿【こちらに入力をお願いします。】!$F111="症状あり",AU$11&gt;=$C103,AU$11&lt;=$E103,AU$11&lt;=$E103-($E103-$C103-14)),1,
IF(AND(対象名簿【こちらに入力をお願いします。】!$F111="症状なし",AU$11&gt;=$C103,AU$11&lt;=$E103,AU$11&lt;=$E103-($E103-$C103-6)),1,"")))))</f>
        <v/>
      </c>
      <c r="AV103" s="42" t="str">
        <f>IF(OR($C103="",$E103=""),"",
IF(AND(対象名簿【こちらに入力をお願いします。】!$F111="症状あり",$C103=45199,AV$11&gt;=$C103,AV$11&lt;=$E103,AV$11&lt;=$E103-($E103-$C103-15)),1,
IF(AND(対象名簿【こちらに入力をお願いします。】!$F111="症状なし",$C103=45199,AV$11&gt;=$C103,AV$11&lt;=$E103,AV$11&lt;=$E103-($E103-$C103-7)),1,
IF(AND(対象名簿【こちらに入力をお願いします。】!$F111="症状あり",AV$11&gt;=$C103,AV$11&lt;=$E103,AV$11&lt;=$E103-($E103-$C103-14)),1,
IF(AND(対象名簿【こちらに入力をお願いします。】!$F111="症状なし",AV$11&gt;=$C103,AV$11&lt;=$E103,AV$11&lt;=$E103-($E103-$C103-6)),1,"")))))</f>
        <v/>
      </c>
      <c r="AW103" s="42" t="str">
        <f>IF(OR($C103="",$E103=""),"",
IF(AND(対象名簿【こちらに入力をお願いします。】!$F111="症状あり",$C103=45199,AW$11&gt;=$C103,AW$11&lt;=$E103,AW$11&lt;=$E103-($E103-$C103-15)),1,
IF(AND(対象名簿【こちらに入力をお願いします。】!$F111="症状なし",$C103=45199,AW$11&gt;=$C103,AW$11&lt;=$E103,AW$11&lt;=$E103-($E103-$C103-7)),1,
IF(AND(対象名簿【こちらに入力をお願いします。】!$F111="症状あり",AW$11&gt;=$C103,AW$11&lt;=$E103,AW$11&lt;=$E103-($E103-$C103-14)),1,
IF(AND(対象名簿【こちらに入力をお願いします。】!$F111="症状なし",AW$11&gt;=$C103,AW$11&lt;=$E103,AW$11&lt;=$E103-($E103-$C103-6)),1,"")))))</f>
        <v/>
      </c>
      <c r="AX103" s="42" t="str">
        <f>IF(OR($C103="",$E103=""),"",
IF(AND(対象名簿【こちらに入力をお願いします。】!$F111="症状あり",$C103=45199,AX$11&gt;=$C103,AX$11&lt;=$E103,AX$11&lt;=$E103-($E103-$C103-15)),1,
IF(AND(対象名簿【こちらに入力をお願いします。】!$F111="症状なし",$C103=45199,AX$11&gt;=$C103,AX$11&lt;=$E103,AX$11&lt;=$E103-($E103-$C103-7)),1,
IF(AND(対象名簿【こちらに入力をお願いします。】!$F111="症状あり",AX$11&gt;=$C103,AX$11&lt;=$E103,AX$11&lt;=$E103-($E103-$C103-14)),1,
IF(AND(対象名簿【こちらに入力をお願いします。】!$F111="症状なし",AX$11&gt;=$C103,AX$11&lt;=$E103,AX$11&lt;=$E103-($E103-$C103-6)),1,"")))))</f>
        <v/>
      </c>
      <c r="AY103" s="42" t="str">
        <f>IF(OR($C103="",$E103=""),"",
IF(AND(対象名簿【こちらに入力をお願いします。】!$F111="症状あり",$C103=45199,AY$11&gt;=$C103,AY$11&lt;=$E103,AY$11&lt;=$E103-($E103-$C103-15)),1,
IF(AND(対象名簿【こちらに入力をお願いします。】!$F111="症状なし",$C103=45199,AY$11&gt;=$C103,AY$11&lt;=$E103,AY$11&lt;=$E103-($E103-$C103-7)),1,
IF(AND(対象名簿【こちらに入力をお願いします。】!$F111="症状あり",AY$11&gt;=$C103,AY$11&lt;=$E103,AY$11&lt;=$E103-($E103-$C103-14)),1,
IF(AND(対象名簿【こちらに入力をお願いします。】!$F111="症状なし",AY$11&gt;=$C103,AY$11&lt;=$E103,AY$11&lt;=$E103-($E103-$C103-6)),1,"")))))</f>
        <v/>
      </c>
      <c r="AZ103" s="42" t="str">
        <f>IF(OR($C103="",$E103=""),"",
IF(AND(対象名簿【こちらに入力をお願いします。】!$F111="症状あり",$C103=45199,AZ$11&gt;=$C103,AZ$11&lt;=$E103,AZ$11&lt;=$E103-($E103-$C103-15)),1,
IF(AND(対象名簿【こちらに入力をお願いします。】!$F111="症状なし",$C103=45199,AZ$11&gt;=$C103,AZ$11&lt;=$E103,AZ$11&lt;=$E103-($E103-$C103-7)),1,
IF(AND(対象名簿【こちらに入力をお願いします。】!$F111="症状あり",AZ$11&gt;=$C103,AZ$11&lt;=$E103,AZ$11&lt;=$E103-($E103-$C103-14)),1,
IF(AND(対象名簿【こちらに入力をお願いします。】!$F111="症状なし",AZ$11&gt;=$C103,AZ$11&lt;=$E103,AZ$11&lt;=$E103-($E103-$C103-6)),1,"")))))</f>
        <v/>
      </c>
      <c r="BA103" s="42" t="str">
        <f>IF(OR($C103="",$E103=""),"",
IF(AND(対象名簿【こちらに入力をお願いします。】!$F111="症状あり",$C103=45199,BA$11&gt;=$C103,BA$11&lt;=$E103,BA$11&lt;=$E103-($E103-$C103-15)),1,
IF(AND(対象名簿【こちらに入力をお願いします。】!$F111="症状なし",$C103=45199,BA$11&gt;=$C103,BA$11&lt;=$E103,BA$11&lt;=$E103-($E103-$C103-7)),1,
IF(AND(対象名簿【こちらに入力をお願いします。】!$F111="症状あり",BA$11&gt;=$C103,BA$11&lt;=$E103,BA$11&lt;=$E103-($E103-$C103-14)),1,
IF(AND(対象名簿【こちらに入力をお願いします。】!$F111="症状なし",BA$11&gt;=$C103,BA$11&lt;=$E103,BA$11&lt;=$E103-($E103-$C103-6)),1,"")))))</f>
        <v/>
      </c>
      <c r="BB103" s="42" t="str">
        <f>IF(OR($C103="",$E103=""),"",
IF(AND(対象名簿【こちらに入力をお願いします。】!$F111="症状あり",$C103=45199,BB$11&gt;=$C103,BB$11&lt;=$E103,BB$11&lt;=$E103-($E103-$C103-15)),1,
IF(AND(対象名簿【こちらに入力をお願いします。】!$F111="症状なし",$C103=45199,BB$11&gt;=$C103,BB$11&lt;=$E103,BB$11&lt;=$E103-($E103-$C103-7)),1,
IF(AND(対象名簿【こちらに入力をお願いします。】!$F111="症状あり",BB$11&gt;=$C103,BB$11&lt;=$E103,BB$11&lt;=$E103-($E103-$C103-14)),1,
IF(AND(対象名簿【こちらに入力をお願いします。】!$F111="症状なし",BB$11&gt;=$C103,BB$11&lt;=$E103,BB$11&lt;=$E103-($E103-$C103-6)),1,"")))))</f>
        <v/>
      </c>
      <c r="BC103" s="42" t="str">
        <f>IF(OR($C103="",$E103=""),"",
IF(AND(対象名簿【こちらに入力をお願いします。】!$F111="症状あり",$C103=45199,BC$11&gt;=$C103,BC$11&lt;=$E103,BC$11&lt;=$E103-($E103-$C103-15)),1,
IF(AND(対象名簿【こちらに入力をお願いします。】!$F111="症状なし",$C103=45199,BC$11&gt;=$C103,BC$11&lt;=$E103,BC$11&lt;=$E103-($E103-$C103-7)),1,
IF(AND(対象名簿【こちらに入力をお願いします。】!$F111="症状あり",BC$11&gt;=$C103,BC$11&lt;=$E103,BC$11&lt;=$E103-($E103-$C103-14)),1,
IF(AND(対象名簿【こちらに入力をお願いします。】!$F111="症状なし",BC$11&gt;=$C103,BC$11&lt;=$E103,BC$11&lt;=$E103-($E103-$C103-6)),1,"")))))</f>
        <v/>
      </c>
      <c r="BD103" s="42" t="str">
        <f>IF(OR($C103="",$E103=""),"",
IF(AND(対象名簿【こちらに入力をお願いします。】!$F111="症状あり",$C103=45199,BD$11&gt;=$C103,BD$11&lt;=$E103,BD$11&lt;=$E103-($E103-$C103-15)),1,
IF(AND(対象名簿【こちらに入力をお願いします。】!$F111="症状なし",$C103=45199,BD$11&gt;=$C103,BD$11&lt;=$E103,BD$11&lt;=$E103-($E103-$C103-7)),1,
IF(AND(対象名簿【こちらに入力をお願いします。】!$F111="症状あり",BD$11&gt;=$C103,BD$11&lt;=$E103,BD$11&lt;=$E103-($E103-$C103-14)),1,
IF(AND(対象名簿【こちらに入力をお願いします。】!$F111="症状なし",BD$11&gt;=$C103,BD$11&lt;=$E103,BD$11&lt;=$E103-($E103-$C103-6)),1,"")))))</f>
        <v/>
      </c>
      <c r="BE103" s="42" t="str">
        <f>IF(OR($C103="",$E103=""),"",
IF(AND(対象名簿【こちらに入力をお願いします。】!$F111="症状あり",$C103=45199,BE$11&gt;=$C103,BE$11&lt;=$E103,BE$11&lt;=$E103-($E103-$C103-15)),1,
IF(AND(対象名簿【こちらに入力をお願いします。】!$F111="症状なし",$C103=45199,BE$11&gt;=$C103,BE$11&lt;=$E103,BE$11&lt;=$E103-($E103-$C103-7)),1,
IF(AND(対象名簿【こちらに入力をお願いします。】!$F111="症状あり",BE$11&gt;=$C103,BE$11&lt;=$E103,BE$11&lt;=$E103-($E103-$C103-14)),1,
IF(AND(対象名簿【こちらに入力をお願いします。】!$F111="症状なし",BE$11&gt;=$C103,BE$11&lt;=$E103,BE$11&lt;=$E103-($E103-$C103-6)),1,"")))))</f>
        <v/>
      </c>
      <c r="BF103" s="42" t="str">
        <f>IF(OR($C103="",$E103=""),"",
IF(AND(対象名簿【こちらに入力をお願いします。】!$F111="症状あり",$C103=45199,BF$11&gt;=$C103,BF$11&lt;=$E103,BF$11&lt;=$E103-($E103-$C103-15)),1,
IF(AND(対象名簿【こちらに入力をお願いします。】!$F111="症状なし",$C103=45199,BF$11&gt;=$C103,BF$11&lt;=$E103,BF$11&lt;=$E103-($E103-$C103-7)),1,
IF(AND(対象名簿【こちらに入力をお願いします。】!$F111="症状あり",BF$11&gt;=$C103,BF$11&lt;=$E103,BF$11&lt;=$E103-($E103-$C103-14)),1,
IF(AND(対象名簿【こちらに入力をお願いします。】!$F111="症状なし",BF$11&gt;=$C103,BF$11&lt;=$E103,BF$11&lt;=$E103-($E103-$C103-6)),1,"")))))</f>
        <v/>
      </c>
      <c r="BG103" s="42" t="str">
        <f>IF(OR($C103="",$E103=""),"",
IF(AND(対象名簿【こちらに入力をお願いします。】!$F111="症状あり",$C103=45199,BG$11&gt;=$C103,BG$11&lt;=$E103,BG$11&lt;=$E103-($E103-$C103-15)),1,
IF(AND(対象名簿【こちらに入力をお願いします。】!$F111="症状なし",$C103=45199,BG$11&gt;=$C103,BG$11&lt;=$E103,BG$11&lt;=$E103-($E103-$C103-7)),1,
IF(AND(対象名簿【こちらに入力をお願いします。】!$F111="症状あり",BG$11&gt;=$C103,BG$11&lt;=$E103,BG$11&lt;=$E103-($E103-$C103-14)),1,
IF(AND(対象名簿【こちらに入力をお願いします。】!$F111="症状なし",BG$11&gt;=$C103,BG$11&lt;=$E103,BG$11&lt;=$E103-($E103-$C103-6)),1,"")))))</f>
        <v/>
      </c>
      <c r="BH103" s="42" t="str">
        <f>IF(OR($C103="",$E103=""),"",
IF(AND(対象名簿【こちらに入力をお願いします。】!$F111="症状あり",$C103=45199,BH$11&gt;=$C103,BH$11&lt;=$E103,BH$11&lt;=$E103-($E103-$C103-15)),1,
IF(AND(対象名簿【こちらに入力をお願いします。】!$F111="症状なし",$C103=45199,BH$11&gt;=$C103,BH$11&lt;=$E103,BH$11&lt;=$E103-($E103-$C103-7)),1,
IF(AND(対象名簿【こちらに入力をお願いします。】!$F111="症状あり",BH$11&gt;=$C103,BH$11&lt;=$E103,BH$11&lt;=$E103-($E103-$C103-14)),1,
IF(AND(対象名簿【こちらに入力をお願いします。】!$F111="症状なし",BH$11&gt;=$C103,BH$11&lt;=$E103,BH$11&lt;=$E103-($E103-$C103-6)),1,"")))))</f>
        <v/>
      </c>
      <c r="BI103" s="42" t="str">
        <f>IF(OR($C103="",$E103=""),"",
IF(AND(対象名簿【こちらに入力をお願いします。】!$F111="症状あり",$C103=45199,BI$11&gt;=$C103,BI$11&lt;=$E103,BI$11&lt;=$E103-($E103-$C103-15)),1,
IF(AND(対象名簿【こちらに入力をお願いします。】!$F111="症状なし",$C103=45199,BI$11&gt;=$C103,BI$11&lt;=$E103,BI$11&lt;=$E103-($E103-$C103-7)),1,
IF(AND(対象名簿【こちらに入力をお願いします。】!$F111="症状あり",BI$11&gt;=$C103,BI$11&lt;=$E103,BI$11&lt;=$E103-($E103-$C103-14)),1,
IF(AND(対象名簿【こちらに入力をお願いします。】!$F111="症状なし",BI$11&gt;=$C103,BI$11&lt;=$E103,BI$11&lt;=$E103-($E103-$C103-6)),1,"")))))</f>
        <v/>
      </c>
      <c r="BJ103" s="42" t="str">
        <f>IF(OR($C103="",$E103=""),"",
IF(AND(対象名簿【こちらに入力をお願いします。】!$F111="症状あり",$C103=45199,BJ$11&gt;=$C103,BJ$11&lt;=$E103,BJ$11&lt;=$E103-($E103-$C103-15)),1,
IF(AND(対象名簿【こちらに入力をお願いします。】!$F111="症状なし",$C103=45199,BJ$11&gt;=$C103,BJ$11&lt;=$E103,BJ$11&lt;=$E103-($E103-$C103-7)),1,
IF(AND(対象名簿【こちらに入力をお願いします。】!$F111="症状あり",BJ$11&gt;=$C103,BJ$11&lt;=$E103,BJ$11&lt;=$E103-($E103-$C103-14)),1,
IF(AND(対象名簿【こちらに入力をお願いします。】!$F111="症状なし",BJ$11&gt;=$C103,BJ$11&lt;=$E103,BJ$11&lt;=$E103-($E103-$C103-6)),1,"")))))</f>
        <v/>
      </c>
      <c r="BK103" s="42" t="str">
        <f>IF(OR($C103="",$E103=""),"",
IF(AND(対象名簿【こちらに入力をお願いします。】!$F111="症状あり",$C103=45199,BK$11&gt;=$C103,BK$11&lt;=$E103,BK$11&lt;=$E103-($E103-$C103-15)),1,
IF(AND(対象名簿【こちらに入力をお願いします。】!$F111="症状なし",$C103=45199,BK$11&gt;=$C103,BK$11&lt;=$E103,BK$11&lt;=$E103-($E103-$C103-7)),1,
IF(AND(対象名簿【こちらに入力をお願いします。】!$F111="症状あり",BK$11&gt;=$C103,BK$11&lt;=$E103,BK$11&lt;=$E103-($E103-$C103-14)),1,
IF(AND(対象名簿【こちらに入力をお願いします。】!$F111="症状なし",BK$11&gt;=$C103,BK$11&lt;=$E103,BK$11&lt;=$E103-($E103-$C103-6)),1,"")))))</f>
        <v/>
      </c>
      <c r="BL103" s="42" t="str">
        <f>IF(OR($C103="",$E103=""),"",
IF(AND(対象名簿【こちらに入力をお願いします。】!$F111="症状あり",$C103=45199,BL$11&gt;=$C103,BL$11&lt;=$E103,BL$11&lt;=$E103-($E103-$C103-15)),1,
IF(AND(対象名簿【こちらに入力をお願いします。】!$F111="症状なし",$C103=45199,BL$11&gt;=$C103,BL$11&lt;=$E103,BL$11&lt;=$E103-($E103-$C103-7)),1,
IF(AND(対象名簿【こちらに入力をお願いします。】!$F111="症状あり",BL$11&gt;=$C103,BL$11&lt;=$E103,BL$11&lt;=$E103-($E103-$C103-14)),1,
IF(AND(対象名簿【こちらに入力をお願いします。】!$F111="症状なし",BL$11&gt;=$C103,BL$11&lt;=$E103,BL$11&lt;=$E103-($E103-$C103-6)),1,"")))))</f>
        <v/>
      </c>
      <c r="BM103" s="42" t="str">
        <f>IF(OR($C103="",$E103=""),"",
IF(AND(対象名簿【こちらに入力をお願いします。】!$F111="症状あり",$C103=45199,BM$11&gt;=$C103,BM$11&lt;=$E103,BM$11&lt;=$E103-($E103-$C103-15)),1,
IF(AND(対象名簿【こちらに入力をお願いします。】!$F111="症状なし",$C103=45199,BM$11&gt;=$C103,BM$11&lt;=$E103,BM$11&lt;=$E103-($E103-$C103-7)),1,
IF(AND(対象名簿【こちらに入力をお願いします。】!$F111="症状あり",BM$11&gt;=$C103,BM$11&lt;=$E103,BM$11&lt;=$E103-($E103-$C103-14)),1,
IF(AND(対象名簿【こちらに入力をお願いします。】!$F111="症状なし",BM$11&gt;=$C103,BM$11&lt;=$E103,BM$11&lt;=$E103-($E103-$C103-6)),1,"")))))</f>
        <v/>
      </c>
      <c r="BN103" s="42" t="str">
        <f>IF(OR($C103="",$E103=""),"",
IF(AND(対象名簿【こちらに入力をお願いします。】!$F111="症状あり",$C103=45199,BN$11&gt;=$C103,BN$11&lt;=$E103,BN$11&lt;=$E103-($E103-$C103-15)),1,
IF(AND(対象名簿【こちらに入力をお願いします。】!$F111="症状なし",$C103=45199,BN$11&gt;=$C103,BN$11&lt;=$E103,BN$11&lt;=$E103-($E103-$C103-7)),1,
IF(AND(対象名簿【こちらに入力をお願いします。】!$F111="症状あり",BN$11&gt;=$C103,BN$11&lt;=$E103,BN$11&lt;=$E103-($E103-$C103-14)),1,
IF(AND(対象名簿【こちらに入力をお願いします。】!$F111="症状なし",BN$11&gt;=$C103,BN$11&lt;=$E103,BN$11&lt;=$E103-($E103-$C103-6)),1,"")))))</f>
        <v/>
      </c>
      <c r="BO103" s="42" t="str">
        <f>IF(OR($C103="",$E103=""),"",
IF(AND(対象名簿【こちらに入力をお願いします。】!$F111="症状あり",$C103=45199,BO$11&gt;=$C103,BO$11&lt;=$E103,BO$11&lt;=$E103-($E103-$C103-15)),1,
IF(AND(対象名簿【こちらに入力をお願いします。】!$F111="症状なし",$C103=45199,BO$11&gt;=$C103,BO$11&lt;=$E103,BO$11&lt;=$E103-($E103-$C103-7)),1,
IF(AND(対象名簿【こちらに入力をお願いします。】!$F111="症状あり",BO$11&gt;=$C103,BO$11&lt;=$E103,BO$11&lt;=$E103-($E103-$C103-14)),1,
IF(AND(対象名簿【こちらに入力をお願いします。】!$F111="症状なし",BO$11&gt;=$C103,BO$11&lt;=$E103,BO$11&lt;=$E103-($E103-$C103-6)),1,"")))))</f>
        <v/>
      </c>
      <c r="BP103" s="42" t="str">
        <f>IF(OR($C103="",$E103=""),"",
IF(AND(対象名簿【こちらに入力をお願いします。】!$F111="症状あり",$C103=45199,BP$11&gt;=$C103,BP$11&lt;=$E103,BP$11&lt;=$E103-($E103-$C103-15)),1,
IF(AND(対象名簿【こちらに入力をお願いします。】!$F111="症状なし",$C103=45199,BP$11&gt;=$C103,BP$11&lt;=$E103,BP$11&lt;=$E103-($E103-$C103-7)),1,
IF(AND(対象名簿【こちらに入力をお願いします。】!$F111="症状あり",BP$11&gt;=$C103,BP$11&lt;=$E103,BP$11&lt;=$E103-($E103-$C103-14)),1,
IF(AND(対象名簿【こちらに入力をお願いします。】!$F111="症状なし",BP$11&gt;=$C103,BP$11&lt;=$E103,BP$11&lt;=$E103-($E103-$C103-6)),1,"")))))</f>
        <v/>
      </c>
      <c r="BQ103" s="42" t="str">
        <f>IF(OR($C103="",$E103=""),"",
IF(AND(対象名簿【こちらに入力をお願いします。】!$F111="症状あり",$C103=45199,BQ$11&gt;=$C103,BQ$11&lt;=$E103,BQ$11&lt;=$E103-($E103-$C103-15)),1,
IF(AND(対象名簿【こちらに入力をお願いします。】!$F111="症状なし",$C103=45199,BQ$11&gt;=$C103,BQ$11&lt;=$E103,BQ$11&lt;=$E103-($E103-$C103-7)),1,
IF(AND(対象名簿【こちらに入力をお願いします。】!$F111="症状あり",BQ$11&gt;=$C103,BQ$11&lt;=$E103,BQ$11&lt;=$E103-($E103-$C103-14)),1,
IF(AND(対象名簿【こちらに入力をお願いします。】!$F111="症状なし",BQ$11&gt;=$C103,BQ$11&lt;=$E103,BQ$11&lt;=$E103-($E103-$C103-6)),1,"")))))</f>
        <v/>
      </c>
      <c r="BR103" s="42" t="str">
        <f>IF(OR($C103="",$E103=""),"",
IF(AND(対象名簿【こちらに入力をお願いします。】!$F111="症状あり",$C103=45199,BR$11&gt;=$C103,BR$11&lt;=$E103,BR$11&lt;=$E103-($E103-$C103-15)),1,
IF(AND(対象名簿【こちらに入力をお願いします。】!$F111="症状なし",$C103=45199,BR$11&gt;=$C103,BR$11&lt;=$E103,BR$11&lt;=$E103-($E103-$C103-7)),1,
IF(AND(対象名簿【こちらに入力をお願いします。】!$F111="症状あり",BR$11&gt;=$C103,BR$11&lt;=$E103,BR$11&lt;=$E103-($E103-$C103-14)),1,
IF(AND(対象名簿【こちらに入力をお願いします。】!$F111="症状なし",BR$11&gt;=$C103,BR$11&lt;=$E103,BR$11&lt;=$E103-($E103-$C103-6)),1,"")))))</f>
        <v/>
      </c>
      <c r="BS103" s="42" t="str">
        <f>IF(OR($C103="",$E103=""),"",
IF(AND(対象名簿【こちらに入力をお願いします。】!$F111="症状あり",$C103=45199,BS$11&gt;=$C103,BS$11&lt;=$E103,BS$11&lt;=$E103-($E103-$C103-15)),1,
IF(AND(対象名簿【こちらに入力をお願いします。】!$F111="症状なし",$C103=45199,BS$11&gt;=$C103,BS$11&lt;=$E103,BS$11&lt;=$E103-($E103-$C103-7)),1,
IF(AND(対象名簿【こちらに入力をお願いします。】!$F111="症状あり",BS$11&gt;=$C103,BS$11&lt;=$E103,BS$11&lt;=$E103-($E103-$C103-14)),1,
IF(AND(対象名簿【こちらに入力をお願いします。】!$F111="症状なし",BS$11&gt;=$C103,BS$11&lt;=$E103,BS$11&lt;=$E103-($E103-$C103-6)),1,"")))))</f>
        <v/>
      </c>
      <c r="BT103" s="42" t="str">
        <f>IF(OR($C103="",$E103=""),"",
IF(AND(対象名簿【こちらに入力をお願いします。】!$F111="症状あり",$C103=45199,BT$11&gt;=$C103,BT$11&lt;=$E103,BT$11&lt;=$E103-($E103-$C103-15)),1,
IF(AND(対象名簿【こちらに入力をお願いします。】!$F111="症状なし",$C103=45199,BT$11&gt;=$C103,BT$11&lt;=$E103,BT$11&lt;=$E103-($E103-$C103-7)),1,
IF(AND(対象名簿【こちらに入力をお願いします。】!$F111="症状あり",BT$11&gt;=$C103,BT$11&lt;=$E103,BT$11&lt;=$E103-($E103-$C103-14)),1,
IF(AND(対象名簿【こちらに入力をお願いします。】!$F111="症状なし",BT$11&gt;=$C103,BT$11&lt;=$E103,BT$11&lt;=$E103-($E103-$C103-6)),1,"")))))</f>
        <v/>
      </c>
      <c r="BU103" s="42" t="str">
        <f>IF(OR($C103="",$E103=""),"",
IF(AND(対象名簿【こちらに入力をお願いします。】!$F111="症状あり",$C103=45199,BU$11&gt;=$C103,BU$11&lt;=$E103,BU$11&lt;=$E103-($E103-$C103-15)),1,
IF(AND(対象名簿【こちらに入力をお願いします。】!$F111="症状なし",$C103=45199,BU$11&gt;=$C103,BU$11&lt;=$E103,BU$11&lt;=$E103-($E103-$C103-7)),1,
IF(AND(対象名簿【こちらに入力をお願いします。】!$F111="症状あり",BU$11&gt;=$C103,BU$11&lt;=$E103,BU$11&lt;=$E103-($E103-$C103-14)),1,
IF(AND(対象名簿【こちらに入力をお願いします。】!$F111="症状なし",BU$11&gt;=$C103,BU$11&lt;=$E103,BU$11&lt;=$E103-($E103-$C103-6)),1,"")))))</f>
        <v/>
      </c>
      <c r="BV103" s="42" t="str">
        <f>IF(OR($C103="",$E103=""),"",
IF(AND(対象名簿【こちらに入力をお願いします。】!$F111="症状あり",$C103=45199,BV$11&gt;=$C103,BV$11&lt;=$E103,BV$11&lt;=$E103-($E103-$C103-15)),1,
IF(AND(対象名簿【こちらに入力をお願いします。】!$F111="症状なし",$C103=45199,BV$11&gt;=$C103,BV$11&lt;=$E103,BV$11&lt;=$E103-($E103-$C103-7)),1,
IF(AND(対象名簿【こちらに入力をお願いします。】!$F111="症状あり",BV$11&gt;=$C103,BV$11&lt;=$E103,BV$11&lt;=$E103-($E103-$C103-14)),1,
IF(AND(対象名簿【こちらに入力をお願いします。】!$F111="症状なし",BV$11&gt;=$C103,BV$11&lt;=$E103,BV$11&lt;=$E103-($E103-$C103-6)),1,"")))))</f>
        <v/>
      </c>
      <c r="BW103" s="42" t="str">
        <f>IF(OR($C103="",$E103=""),"",
IF(AND(対象名簿【こちらに入力をお願いします。】!$F111="症状あり",$C103=45199,BW$11&gt;=$C103,BW$11&lt;=$E103,BW$11&lt;=$E103-($E103-$C103-15)),1,
IF(AND(対象名簿【こちらに入力をお願いします。】!$F111="症状なし",$C103=45199,BW$11&gt;=$C103,BW$11&lt;=$E103,BW$11&lt;=$E103-($E103-$C103-7)),1,
IF(AND(対象名簿【こちらに入力をお願いします。】!$F111="症状あり",BW$11&gt;=$C103,BW$11&lt;=$E103,BW$11&lt;=$E103-($E103-$C103-14)),1,
IF(AND(対象名簿【こちらに入力をお願いします。】!$F111="症状なし",BW$11&gt;=$C103,BW$11&lt;=$E103,BW$11&lt;=$E103-($E103-$C103-6)),1,"")))))</f>
        <v/>
      </c>
      <c r="BX103" s="42" t="str">
        <f>IF(OR($C103="",$E103=""),"",
IF(AND(対象名簿【こちらに入力をお願いします。】!$F111="症状あり",$C103=45199,BX$11&gt;=$C103,BX$11&lt;=$E103,BX$11&lt;=$E103-($E103-$C103-15)),1,
IF(AND(対象名簿【こちらに入力をお願いします。】!$F111="症状なし",$C103=45199,BX$11&gt;=$C103,BX$11&lt;=$E103,BX$11&lt;=$E103-($E103-$C103-7)),1,
IF(AND(対象名簿【こちらに入力をお願いします。】!$F111="症状あり",BX$11&gt;=$C103,BX$11&lt;=$E103,BX$11&lt;=$E103-($E103-$C103-14)),1,
IF(AND(対象名簿【こちらに入力をお願いします。】!$F111="症状なし",BX$11&gt;=$C103,BX$11&lt;=$E103,BX$11&lt;=$E103-($E103-$C103-6)),1,"")))))</f>
        <v/>
      </c>
      <c r="BY103" s="42" t="str">
        <f>IF(OR($C103="",$E103=""),"",
IF(AND(対象名簿【こちらに入力をお願いします。】!$F111="症状あり",$C103=45199,BY$11&gt;=$C103,BY$11&lt;=$E103,BY$11&lt;=$E103-($E103-$C103-15)),1,
IF(AND(対象名簿【こちらに入力をお願いします。】!$F111="症状なし",$C103=45199,BY$11&gt;=$C103,BY$11&lt;=$E103,BY$11&lt;=$E103-($E103-$C103-7)),1,
IF(AND(対象名簿【こちらに入力をお願いします。】!$F111="症状あり",BY$11&gt;=$C103,BY$11&lt;=$E103,BY$11&lt;=$E103-($E103-$C103-14)),1,
IF(AND(対象名簿【こちらに入力をお願いします。】!$F111="症状なし",BY$11&gt;=$C103,BY$11&lt;=$E103,BY$11&lt;=$E103-($E103-$C103-6)),1,"")))))</f>
        <v/>
      </c>
      <c r="BZ103" s="42" t="str">
        <f>IF(OR($C103="",$E103=""),"",
IF(AND(対象名簿【こちらに入力をお願いします。】!$F111="症状あり",$C103=45199,BZ$11&gt;=$C103,BZ$11&lt;=$E103,BZ$11&lt;=$E103-($E103-$C103-15)),1,
IF(AND(対象名簿【こちらに入力をお願いします。】!$F111="症状なし",$C103=45199,BZ$11&gt;=$C103,BZ$11&lt;=$E103,BZ$11&lt;=$E103-($E103-$C103-7)),1,
IF(AND(対象名簿【こちらに入力をお願いします。】!$F111="症状あり",BZ$11&gt;=$C103,BZ$11&lt;=$E103,BZ$11&lt;=$E103-($E103-$C103-14)),1,
IF(AND(対象名簿【こちらに入力をお願いします。】!$F111="症状なし",BZ$11&gt;=$C103,BZ$11&lt;=$E103,BZ$11&lt;=$E103-($E103-$C103-6)),1,"")))))</f>
        <v/>
      </c>
      <c r="CA103" s="42" t="str">
        <f>IF(OR($C103="",$E103=""),"",
IF(AND(対象名簿【こちらに入力をお願いします。】!$F111="症状あり",$C103=45199,CA$11&gt;=$C103,CA$11&lt;=$E103,CA$11&lt;=$E103-($E103-$C103-15)),1,
IF(AND(対象名簿【こちらに入力をお願いします。】!$F111="症状なし",$C103=45199,CA$11&gt;=$C103,CA$11&lt;=$E103,CA$11&lt;=$E103-($E103-$C103-7)),1,
IF(AND(対象名簿【こちらに入力をお願いします。】!$F111="症状あり",CA$11&gt;=$C103,CA$11&lt;=$E103,CA$11&lt;=$E103-($E103-$C103-14)),1,
IF(AND(対象名簿【こちらに入力をお願いします。】!$F111="症状なし",CA$11&gt;=$C103,CA$11&lt;=$E103,CA$11&lt;=$E103-($E103-$C103-6)),1,"")))))</f>
        <v/>
      </c>
      <c r="CB103" s="42" t="str">
        <f>IF(OR($C103="",$E103=""),"",
IF(AND(対象名簿【こちらに入力をお願いします。】!$F111="症状あり",$C103=45199,CB$11&gt;=$C103,CB$11&lt;=$E103,CB$11&lt;=$E103-($E103-$C103-15)),1,
IF(AND(対象名簿【こちらに入力をお願いします。】!$F111="症状なし",$C103=45199,CB$11&gt;=$C103,CB$11&lt;=$E103,CB$11&lt;=$E103-($E103-$C103-7)),1,
IF(AND(対象名簿【こちらに入力をお願いします。】!$F111="症状あり",CB$11&gt;=$C103,CB$11&lt;=$E103,CB$11&lt;=$E103-($E103-$C103-14)),1,
IF(AND(対象名簿【こちらに入力をお願いします。】!$F111="症状なし",CB$11&gt;=$C103,CB$11&lt;=$E103,CB$11&lt;=$E103-($E103-$C103-6)),1,"")))))</f>
        <v/>
      </c>
      <c r="CC103" s="42" t="str">
        <f>IF(OR($C103="",$E103=""),"",
IF(AND(対象名簿【こちらに入力をお願いします。】!$F111="症状あり",$C103=45199,CC$11&gt;=$C103,CC$11&lt;=$E103,CC$11&lt;=$E103-($E103-$C103-15)),1,
IF(AND(対象名簿【こちらに入力をお願いします。】!$F111="症状なし",$C103=45199,CC$11&gt;=$C103,CC$11&lt;=$E103,CC$11&lt;=$E103-($E103-$C103-7)),1,
IF(AND(対象名簿【こちらに入力をお願いします。】!$F111="症状あり",CC$11&gt;=$C103,CC$11&lt;=$E103,CC$11&lt;=$E103-($E103-$C103-14)),1,
IF(AND(対象名簿【こちらに入力をお願いします。】!$F111="症状なし",CC$11&gt;=$C103,CC$11&lt;=$E103,CC$11&lt;=$E103-($E103-$C103-6)),1,"")))))</f>
        <v/>
      </c>
      <c r="CD103" s="42" t="str">
        <f>IF(OR($C103="",$E103=""),"",
IF(AND(対象名簿【こちらに入力をお願いします。】!$F111="症状あり",$C103=45199,CD$11&gt;=$C103,CD$11&lt;=$E103,CD$11&lt;=$E103-($E103-$C103-15)),1,
IF(AND(対象名簿【こちらに入力をお願いします。】!$F111="症状なし",$C103=45199,CD$11&gt;=$C103,CD$11&lt;=$E103,CD$11&lt;=$E103-($E103-$C103-7)),1,
IF(AND(対象名簿【こちらに入力をお願いします。】!$F111="症状あり",CD$11&gt;=$C103,CD$11&lt;=$E103,CD$11&lt;=$E103-($E103-$C103-14)),1,
IF(AND(対象名簿【こちらに入力をお願いします。】!$F111="症状なし",CD$11&gt;=$C103,CD$11&lt;=$E103,CD$11&lt;=$E103-($E103-$C103-6)),1,"")))))</f>
        <v/>
      </c>
      <c r="CE103" s="42" t="str">
        <f>IF(OR($C103="",$E103=""),"",
IF(AND(対象名簿【こちらに入力をお願いします。】!$F111="症状あり",$C103=45199,CE$11&gt;=$C103,CE$11&lt;=$E103,CE$11&lt;=$E103-($E103-$C103-15)),1,
IF(AND(対象名簿【こちらに入力をお願いします。】!$F111="症状なし",$C103=45199,CE$11&gt;=$C103,CE$11&lt;=$E103,CE$11&lt;=$E103-($E103-$C103-7)),1,
IF(AND(対象名簿【こちらに入力をお願いします。】!$F111="症状あり",CE$11&gt;=$C103,CE$11&lt;=$E103,CE$11&lt;=$E103-($E103-$C103-14)),1,
IF(AND(対象名簿【こちらに入力をお願いします。】!$F111="症状なし",CE$11&gt;=$C103,CE$11&lt;=$E103,CE$11&lt;=$E103-($E103-$C103-6)),1,"")))))</f>
        <v/>
      </c>
      <c r="CF103" s="42" t="str">
        <f>IF(OR($C103="",$E103=""),"",
IF(AND(対象名簿【こちらに入力をお願いします。】!$F111="症状あり",$C103=45199,CF$11&gt;=$C103,CF$11&lt;=$E103,CF$11&lt;=$E103-($E103-$C103-15)),1,
IF(AND(対象名簿【こちらに入力をお願いします。】!$F111="症状なし",$C103=45199,CF$11&gt;=$C103,CF$11&lt;=$E103,CF$11&lt;=$E103-($E103-$C103-7)),1,
IF(AND(対象名簿【こちらに入力をお願いします。】!$F111="症状あり",CF$11&gt;=$C103,CF$11&lt;=$E103,CF$11&lt;=$E103-($E103-$C103-14)),1,
IF(AND(対象名簿【こちらに入力をお願いします。】!$F111="症状なし",CF$11&gt;=$C103,CF$11&lt;=$E103,CF$11&lt;=$E103-($E103-$C103-6)),1,"")))))</f>
        <v/>
      </c>
      <c r="CG103" s="42" t="str">
        <f>IF(OR($C103="",$E103=""),"",
IF(AND(対象名簿【こちらに入力をお願いします。】!$F111="症状あり",$C103=45199,CG$11&gt;=$C103,CG$11&lt;=$E103,CG$11&lt;=$E103-($E103-$C103-15)),1,
IF(AND(対象名簿【こちらに入力をお願いします。】!$F111="症状なし",$C103=45199,CG$11&gt;=$C103,CG$11&lt;=$E103,CG$11&lt;=$E103-($E103-$C103-7)),1,
IF(AND(対象名簿【こちらに入力をお願いします。】!$F111="症状あり",CG$11&gt;=$C103,CG$11&lt;=$E103,CG$11&lt;=$E103-($E103-$C103-14)),1,
IF(AND(対象名簿【こちらに入力をお願いします。】!$F111="症状なし",CG$11&gt;=$C103,CG$11&lt;=$E103,CG$11&lt;=$E103-($E103-$C103-6)),1,"")))))</f>
        <v/>
      </c>
      <c r="CH103" s="42" t="str">
        <f>IF(OR($C103="",$E103=""),"",
IF(AND(対象名簿【こちらに入力をお願いします。】!$F111="症状あり",$C103=45199,CH$11&gt;=$C103,CH$11&lt;=$E103,CH$11&lt;=$E103-($E103-$C103-15)),1,
IF(AND(対象名簿【こちらに入力をお願いします。】!$F111="症状なし",$C103=45199,CH$11&gt;=$C103,CH$11&lt;=$E103,CH$11&lt;=$E103-($E103-$C103-7)),1,
IF(AND(対象名簿【こちらに入力をお願いします。】!$F111="症状あり",CH$11&gt;=$C103,CH$11&lt;=$E103,CH$11&lt;=$E103-($E103-$C103-14)),1,
IF(AND(対象名簿【こちらに入力をお願いします。】!$F111="症状なし",CH$11&gt;=$C103,CH$11&lt;=$E103,CH$11&lt;=$E103-($E103-$C103-6)),1,"")))))</f>
        <v/>
      </c>
      <c r="CI103" s="42" t="str">
        <f>IF(OR($C103="",$E103=""),"",
IF(AND(対象名簿【こちらに入力をお願いします。】!$F111="症状あり",$C103=45199,CI$11&gt;=$C103,CI$11&lt;=$E103,CI$11&lt;=$E103-($E103-$C103-15)),1,
IF(AND(対象名簿【こちらに入力をお願いします。】!$F111="症状なし",$C103=45199,CI$11&gt;=$C103,CI$11&lt;=$E103,CI$11&lt;=$E103-($E103-$C103-7)),1,
IF(AND(対象名簿【こちらに入力をお願いします。】!$F111="症状あり",CI$11&gt;=$C103,CI$11&lt;=$E103,CI$11&lt;=$E103-($E103-$C103-14)),1,
IF(AND(対象名簿【こちらに入力をお願いします。】!$F111="症状なし",CI$11&gt;=$C103,CI$11&lt;=$E103,CI$11&lt;=$E103-($E103-$C103-6)),1,"")))))</f>
        <v/>
      </c>
      <c r="CJ103" s="42" t="str">
        <f>IF(OR($C103="",$E103=""),"",
IF(AND(対象名簿【こちらに入力をお願いします。】!$F111="症状あり",$C103=45199,CJ$11&gt;=$C103,CJ$11&lt;=$E103,CJ$11&lt;=$E103-($E103-$C103-15)),1,
IF(AND(対象名簿【こちらに入力をお願いします。】!$F111="症状なし",$C103=45199,CJ$11&gt;=$C103,CJ$11&lt;=$E103,CJ$11&lt;=$E103-($E103-$C103-7)),1,
IF(AND(対象名簿【こちらに入力をお願いします。】!$F111="症状あり",CJ$11&gt;=$C103,CJ$11&lt;=$E103,CJ$11&lt;=$E103-($E103-$C103-14)),1,
IF(AND(対象名簿【こちらに入力をお願いします。】!$F111="症状なし",CJ$11&gt;=$C103,CJ$11&lt;=$E103,CJ$11&lt;=$E103-($E103-$C103-6)),1,"")))))</f>
        <v/>
      </c>
      <c r="CK103" s="42" t="str">
        <f>IF(OR($C103="",$E103=""),"",
IF(AND(対象名簿【こちらに入力をお願いします。】!$F111="症状あり",$C103=45199,CK$11&gt;=$C103,CK$11&lt;=$E103,CK$11&lt;=$E103-($E103-$C103-15)),1,
IF(AND(対象名簿【こちらに入力をお願いします。】!$F111="症状なし",$C103=45199,CK$11&gt;=$C103,CK$11&lt;=$E103,CK$11&lt;=$E103-($E103-$C103-7)),1,
IF(AND(対象名簿【こちらに入力をお願いします。】!$F111="症状あり",CK$11&gt;=$C103,CK$11&lt;=$E103,CK$11&lt;=$E103-($E103-$C103-14)),1,
IF(AND(対象名簿【こちらに入力をお願いします。】!$F111="症状なし",CK$11&gt;=$C103,CK$11&lt;=$E103,CK$11&lt;=$E103-($E103-$C103-6)),1,"")))))</f>
        <v/>
      </c>
      <c r="CL103" s="42" t="str">
        <f>IF(OR($C103="",$E103=""),"",
IF(AND(対象名簿【こちらに入力をお願いします。】!$F111="症状あり",$C103=45199,CL$11&gt;=$C103,CL$11&lt;=$E103,CL$11&lt;=$E103-($E103-$C103-15)),1,
IF(AND(対象名簿【こちらに入力をお願いします。】!$F111="症状なし",$C103=45199,CL$11&gt;=$C103,CL$11&lt;=$E103,CL$11&lt;=$E103-($E103-$C103-7)),1,
IF(AND(対象名簿【こちらに入力をお願いします。】!$F111="症状あり",CL$11&gt;=$C103,CL$11&lt;=$E103,CL$11&lt;=$E103-($E103-$C103-14)),1,
IF(AND(対象名簿【こちらに入力をお願いします。】!$F111="症状なし",CL$11&gt;=$C103,CL$11&lt;=$E103,CL$11&lt;=$E103-($E103-$C103-6)),1,"")))))</f>
        <v/>
      </c>
      <c r="CM103" s="42" t="str">
        <f>IF(OR($C103="",$E103=""),"",
IF(AND(対象名簿【こちらに入力をお願いします。】!$F111="症状あり",$C103=45199,CM$11&gt;=$C103,CM$11&lt;=$E103,CM$11&lt;=$E103-($E103-$C103-15)),1,
IF(AND(対象名簿【こちらに入力をお願いします。】!$F111="症状なし",$C103=45199,CM$11&gt;=$C103,CM$11&lt;=$E103,CM$11&lt;=$E103-($E103-$C103-7)),1,
IF(AND(対象名簿【こちらに入力をお願いします。】!$F111="症状あり",CM$11&gt;=$C103,CM$11&lt;=$E103,CM$11&lt;=$E103-($E103-$C103-14)),1,
IF(AND(対象名簿【こちらに入力をお願いします。】!$F111="症状なし",CM$11&gt;=$C103,CM$11&lt;=$E103,CM$11&lt;=$E103-($E103-$C103-6)),1,"")))))</f>
        <v/>
      </c>
      <c r="CN103" s="42" t="str">
        <f>IF(OR($C103="",$E103=""),"",
IF(AND(対象名簿【こちらに入力をお願いします。】!$F111="症状あり",$C103=45199,CN$11&gt;=$C103,CN$11&lt;=$E103,CN$11&lt;=$E103-($E103-$C103-15)),1,
IF(AND(対象名簿【こちらに入力をお願いします。】!$F111="症状なし",$C103=45199,CN$11&gt;=$C103,CN$11&lt;=$E103,CN$11&lt;=$E103-($E103-$C103-7)),1,
IF(AND(対象名簿【こちらに入力をお願いします。】!$F111="症状あり",CN$11&gt;=$C103,CN$11&lt;=$E103,CN$11&lt;=$E103-($E103-$C103-14)),1,
IF(AND(対象名簿【こちらに入力をお願いします。】!$F111="症状なし",CN$11&gt;=$C103,CN$11&lt;=$E103,CN$11&lt;=$E103-($E103-$C103-6)),1,"")))))</f>
        <v/>
      </c>
      <c r="CO103" s="42" t="str">
        <f>IF(OR($C103="",$E103=""),"",
IF(AND(対象名簿【こちらに入力をお願いします。】!$F111="症状あり",$C103=45199,CO$11&gt;=$C103,CO$11&lt;=$E103,CO$11&lt;=$E103-($E103-$C103-15)),1,
IF(AND(対象名簿【こちらに入力をお願いします。】!$F111="症状なし",$C103=45199,CO$11&gt;=$C103,CO$11&lt;=$E103,CO$11&lt;=$E103-($E103-$C103-7)),1,
IF(AND(対象名簿【こちらに入力をお願いします。】!$F111="症状あり",CO$11&gt;=$C103,CO$11&lt;=$E103,CO$11&lt;=$E103-($E103-$C103-14)),1,
IF(AND(対象名簿【こちらに入力をお願いします。】!$F111="症状なし",CO$11&gt;=$C103,CO$11&lt;=$E103,CO$11&lt;=$E103-($E103-$C103-6)),1,"")))))</f>
        <v/>
      </c>
      <c r="CP103" s="42" t="str">
        <f>IF(OR($C103="",$E103=""),"",
IF(AND(対象名簿【こちらに入力をお願いします。】!$F111="症状あり",$C103=45199,CP$11&gt;=$C103,CP$11&lt;=$E103,CP$11&lt;=$E103-($E103-$C103-15)),1,
IF(AND(対象名簿【こちらに入力をお願いします。】!$F111="症状なし",$C103=45199,CP$11&gt;=$C103,CP$11&lt;=$E103,CP$11&lt;=$E103-($E103-$C103-7)),1,
IF(AND(対象名簿【こちらに入力をお願いします。】!$F111="症状あり",CP$11&gt;=$C103,CP$11&lt;=$E103,CP$11&lt;=$E103-($E103-$C103-14)),1,
IF(AND(対象名簿【こちらに入力をお願いします。】!$F111="症状なし",CP$11&gt;=$C103,CP$11&lt;=$E103,CP$11&lt;=$E103-($E103-$C103-6)),1,"")))))</f>
        <v/>
      </c>
      <c r="CQ103" s="42" t="str">
        <f>IF(OR($C103="",$E103=""),"",
IF(AND(対象名簿【こちらに入力をお願いします。】!$F111="症状あり",$C103=45199,CQ$11&gt;=$C103,CQ$11&lt;=$E103,CQ$11&lt;=$E103-($E103-$C103-15)),1,
IF(AND(対象名簿【こちらに入力をお願いします。】!$F111="症状なし",$C103=45199,CQ$11&gt;=$C103,CQ$11&lt;=$E103,CQ$11&lt;=$E103-($E103-$C103-7)),1,
IF(AND(対象名簿【こちらに入力をお願いします。】!$F111="症状あり",CQ$11&gt;=$C103,CQ$11&lt;=$E103,CQ$11&lt;=$E103-($E103-$C103-14)),1,
IF(AND(対象名簿【こちらに入力をお願いします。】!$F111="症状なし",CQ$11&gt;=$C103,CQ$11&lt;=$E103,CQ$11&lt;=$E103-($E103-$C103-6)),1,"")))))</f>
        <v/>
      </c>
      <c r="CR103" s="42" t="str">
        <f>IF(OR($C103="",$E103=""),"",
IF(AND(対象名簿【こちらに入力をお願いします。】!$F111="症状あり",$C103=45199,CR$11&gt;=$C103,CR$11&lt;=$E103,CR$11&lt;=$E103-($E103-$C103-15)),1,
IF(AND(対象名簿【こちらに入力をお願いします。】!$F111="症状なし",$C103=45199,CR$11&gt;=$C103,CR$11&lt;=$E103,CR$11&lt;=$E103-($E103-$C103-7)),1,
IF(AND(対象名簿【こちらに入力をお願いします。】!$F111="症状あり",CR$11&gt;=$C103,CR$11&lt;=$E103,CR$11&lt;=$E103-($E103-$C103-14)),1,
IF(AND(対象名簿【こちらに入力をお願いします。】!$F111="症状なし",CR$11&gt;=$C103,CR$11&lt;=$E103,CR$11&lt;=$E103-($E103-$C103-6)),1,"")))))</f>
        <v/>
      </c>
      <c r="CS103" s="42" t="str">
        <f>IF(OR($C103="",$E103=""),"",
IF(AND(対象名簿【こちらに入力をお願いします。】!$F111="症状あり",$C103=45199,CS$11&gt;=$C103,CS$11&lt;=$E103,CS$11&lt;=$E103-($E103-$C103-15)),1,
IF(AND(対象名簿【こちらに入力をお願いします。】!$F111="症状なし",$C103=45199,CS$11&gt;=$C103,CS$11&lt;=$E103,CS$11&lt;=$E103-($E103-$C103-7)),1,
IF(AND(対象名簿【こちらに入力をお願いします。】!$F111="症状あり",CS$11&gt;=$C103,CS$11&lt;=$E103,CS$11&lt;=$E103-($E103-$C103-14)),1,
IF(AND(対象名簿【こちらに入力をお願いします。】!$F111="症状なし",CS$11&gt;=$C103,CS$11&lt;=$E103,CS$11&lt;=$E103-($E103-$C103-6)),1,"")))))</f>
        <v/>
      </c>
      <c r="CT103" s="42" t="str">
        <f>IF(OR($C103="",$E103=""),"",
IF(AND(対象名簿【こちらに入力をお願いします。】!$F111="症状あり",$C103=45199,CT$11&gt;=$C103,CT$11&lt;=$E103,CT$11&lt;=$E103-($E103-$C103-15)),1,
IF(AND(対象名簿【こちらに入力をお願いします。】!$F111="症状なし",$C103=45199,CT$11&gt;=$C103,CT$11&lt;=$E103,CT$11&lt;=$E103-($E103-$C103-7)),1,
IF(AND(対象名簿【こちらに入力をお願いします。】!$F111="症状あり",CT$11&gt;=$C103,CT$11&lt;=$E103,CT$11&lt;=$E103-($E103-$C103-14)),1,
IF(AND(対象名簿【こちらに入力をお願いします。】!$F111="症状なし",CT$11&gt;=$C103,CT$11&lt;=$E103,CT$11&lt;=$E103-($E103-$C103-6)),1,"")))))</f>
        <v/>
      </c>
      <c r="CU103" s="42" t="str">
        <f>IF(OR($C103="",$E103=""),"",
IF(AND(対象名簿【こちらに入力をお願いします。】!$F111="症状あり",$C103=45199,CU$11&gt;=$C103,CU$11&lt;=$E103,CU$11&lt;=$E103-($E103-$C103-15)),1,
IF(AND(対象名簿【こちらに入力をお願いします。】!$F111="症状なし",$C103=45199,CU$11&gt;=$C103,CU$11&lt;=$E103,CU$11&lt;=$E103-($E103-$C103-7)),1,
IF(AND(対象名簿【こちらに入力をお願いします。】!$F111="症状あり",CU$11&gt;=$C103,CU$11&lt;=$E103,CU$11&lt;=$E103-($E103-$C103-14)),1,
IF(AND(対象名簿【こちらに入力をお願いします。】!$F111="症状なし",CU$11&gt;=$C103,CU$11&lt;=$E103,CU$11&lt;=$E103-($E103-$C103-6)),1,"")))))</f>
        <v/>
      </c>
    </row>
    <row r="104" spans="1:99" s="24" customFormat="1">
      <c r="A104" s="67">
        <f>対象名簿【こちらに入力をお願いします。】!A112</f>
        <v>93</v>
      </c>
      <c r="B104" s="67" t="str">
        <f>IF(AND(対象名簿【こちらに入力をお願いします。】!$K$4&lt;=29,対象名簿【こちらに入力をお願いします。】!B112&lt;&gt;""),対象名簿【こちらに入力をお願いします。】!B112,"")</f>
        <v>利用者CO</v>
      </c>
      <c r="C104" s="68" t="str">
        <f>IF(AND(対象名簿【こちらに入力をお願いします。】!$K$4&lt;=29,対象名簿【こちらに入力をお願いします。】!C112&lt;&gt;""),対象名簿【こちらに入力をお願いします。】!C112,"")</f>
        <v/>
      </c>
      <c r="D104" s="69" t="s">
        <v>3</v>
      </c>
      <c r="E104" s="70" t="str">
        <f>IF(AND(対象名簿【こちらに入力をお願いします。】!$K$4&lt;=29,対象名簿【こちらに入力をお願いします。】!E112&lt;&gt;""),対象名簿【こちらに入力をお願いします。】!E112,"")</f>
        <v/>
      </c>
      <c r="F104" s="83">
        <f t="shared" si="9"/>
        <v>0</v>
      </c>
      <c r="G104" s="71">
        <f t="shared" si="10"/>
        <v>0</v>
      </c>
      <c r="H104" s="92"/>
      <c r="I104" s="42" t="str">
        <f>IF(OR($C104="",$E104=""),"",
IF(AND(対象名簿【こちらに入力をお願いします。】!$F112="症状あり",$C104=45199,I$11&gt;=$C104,I$11&lt;=$E104,I$11&lt;=$E104-($E104-$C104-15)),1,
IF(AND(対象名簿【こちらに入力をお願いします。】!$F112="症状なし",$C104=45199,I$11&gt;=$C104,I$11&lt;=$E104,I$11&lt;=$E104-($E104-$C104-7)),1,
IF(AND(対象名簿【こちらに入力をお願いします。】!$F112="症状あり",I$11&gt;=$C104,I$11&lt;=$E104,I$11&lt;=$E104-($E104-$C104-14)),1,
IF(AND(対象名簿【こちらに入力をお願いします。】!$F112="症状なし",I$11&gt;=$C104,I$11&lt;=$E104,I$11&lt;=$E104-($E104-$C104-6)),1,"")))))</f>
        <v/>
      </c>
      <c r="J104" s="42" t="str">
        <f>IF(OR($C104="",$E104=""),"",
IF(AND(対象名簿【こちらに入力をお願いします。】!$F112="症状あり",$C104=45199,J$11&gt;=$C104,J$11&lt;=$E104,J$11&lt;=$E104-($E104-$C104-15)),1,
IF(AND(対象名簿【こちらに入力をお願いします。】!$F112="症状なし",$C104=45199,J$11&gt;=$C104,J$11&lt;=$E104,J$11&lt;=$E104-($E104-$C104-7)),1,
IF(AND(対象名簿【こちらに入力をお願いします。】!$F112="症状あり",J$11&gt;=$C104,J$11&lt;=$E104,J$11&lt;=$E104-($E104-$C104-14)),1,
IF(AND(対象名簿【こちらに入力をお願いします。】!$F112="症状なし",J$11&gt;=$C104,J$11&lt;=$E104,J$11&lt;=$E104-($E104-$C104-6)),1,"")))))</f>
        <v/>
      </c>
      <c r="K104" s="42" t="str">
        <f>IF(OR($C104="",$E104=""),"",
IF(AND(対象名簿【こちらに入力をお願いします。】!$F112="症状あり",$C104=45199,K$11&gt;=$C104,K$11&lt;=$E104,K$11&lt;=$E104-($E104-$C104-15)),1,
IF(AND(対象名簿【こちらに入力をお願いします。】!$F112="症状なし",$C104=45199,K$11&gt;=$C104,K$11&lt;=$E104,K$11&lt;=$E104-($E104-$C104-7)),1,
IF(AND(対象名簿【こちらに入力をお願いします。】!$F112="症状あり",K$11&gt;=$C104,K$11&lt;=$E104,K$11&lt;=$E104-($E104-$C104-14)),1,
IF(AND(対象名簿【こちらに入力をお願いします。】!$F112="症状なし",K$11&gt;=$C104,K$11&lt;=$E104,K$11&lt;=$E104-($E104-$C104-6)),1,"")))))</f>
        <v/>
      </c>
      <c r="L104" s="42" t="str">
        <f>IF(OR($C104="",$E104=""),"",
IF(AND(対象名簿【こちらに入力をお願いします。】!$F112="症状あり",$C104=45199,L$11&gt;=$C104,L$11&lt;=$E104,L$11&lt;=$E104-($E104-$C104-15)),1,
IF(AND(対象名簿【こちらに入力をお願いします。】!$F112="症状なし",$C104=45199,L$11&gt;=$C104,L$11&lt;=$E104,L$11&lt;=$E104-($E104-$C104-7)),1,
IF(AND(対象名簿【こちらに入力をお願いします。】!$F112="症状あり",L$11&gt;=$C104,L$11&lt;=$E104,L$11&lt;=$E104-($E104-$C104-14)),1,
IF(AND(対象名簿【こちらに入力をお願いします。】!$F112="症状なし",L$11&gt;=$C104,L$11&lt;=$E104,L$11&lt;=$E104-($E104-$C104-6)),1,"")))))</f>
        <v/>
      </c>
      <c r="M104" s="42" t="str">
        <f>IF(OR($C104="",$E104=""),"",
IF(AND(対象名簿【こちらに入力をお願いします。】!$F112="症状あり",$C104=45199,M$11&gt;=$C104,M$11&lt;=$E104,M$11&lt;=$E104-($E104-$C104-15)),1,
IF(AND(対象名簿【こちらに入力をお願いします。】!$F112="症状なし",$C104=45199,M$11&gt;=$C104,M$11&lt;=$E104,M$11&lt;=$E104-($E104-$C104-7)),1,
IF(AND(対象名簿【こちらに入力をお願いします。】!$F112="症状あり",M$11&gt;=$C104,M$11&lt;=$E104,M$11&lt;=$E104-($E104-$C104-14)),1,
IF(AND(対象名簿【こちらに入力をお願いします。】!$F112="症状なし",M$11&gt;=$C104,M$11&lt;=$E104,M$11&lt;=$E104-($E104-$C104-6)),1,"")))))</f>
        <v/>
      </c>
      <c r="N104" s="42" t="str">
        <f>IF(OR($C104="",$E104=""),"",
IF(AND(対象名簿【こちらに入力をお願いします。】!$F112="症状あり",$C104=45199,N$11&gt;=$C104,N$11&lt;=$E104,N$11&lt;=$E104-($E104-$C104-15)),1,
IF(AND(対象名簿【こちらに入力をお願いします。】!$F112="症状なし",$C104=45199,N$11&gt;=$C104,N$11&lt;=$E104,N$11&lt;=$E104-($E104-$C104-7)),1,
IF(AND(対象名簿【こちらに入力をお願いします。】!$F112="症状あり",N$11&gt;=$C104,N$11&lt;=$E104,N$11&lt;=$E104-($E104-$C104-14)),1,
IF(AND(対象名簿【こちらに入力をお願いします。】!$F112="症状なし",N$11&gt;=$C104,N$11&lt;=$E104,N$11&lt;=$E104-($E104-$C104-6)),1,"")))))</f>
        <v/>
      </c>
      <c r="O104" s="42" t="str">
        <f>IF(OR($C104="",$E104=""),"",
IF(AND(対象名簿【こちらに入力をお願いします。】!$F112="症状あり",$C104=45199,O$11&gt;=$C104,O$11&lt;=$E104,O$11&lt;=$E104-($E104-$C104-15)),1,
IF(AND(対象名簿【こちらに入力をお願いします。】!$F112="症状なし",$C104=45199,O$11&gt;=$C104,O$11&lt;=$E104,O$11&lt;=$E104-($E104-$C104-7)),1,
IF(AND(対象名簿【こちらに入力をお願いします。】!$F112="症状あり",O$11&gt;=$C104,O$11&lt;=$E104,O$11&lt;=$E104-($E104-$C104-14)),1,
IF(AND(対象名簿【こちらに入力をお願いします。】!$F112="症状なし",O$11&gt;=$C104,O$11&lt;=$E104,O$11&lt;=$E104-($E104-$C104-6)),1,"")))))</f>
        <v/>
      </c>
      <c r="P104" s="42" t="str">
        <f>IF(OR($C104="",$E104=""),"",
IF(AND(対象名簿【こちらに入力をお願いします。】!$F112="症状あり",$C104=45199,P$11&gt;=$C104,P$11&lt;=$E104,P$11&lt;=$E104-($E104-$C104-15)),1,
IF(AND(対象名簿【こちらに入力をお願いします。】!$F112="症状なし",$C104=45199,P$11&gt;=$C104,P$11&lt;=$E104,P$11&lt;=$E104-($E104-$C104-7)),1,
IF(AND(対象名簿【こちらに入力をお願いします。】!$F112="症状あり",P$11&gt;=$C104,P$11&lt;=$E104,P$11&lt;=$E104-($E104-$C104-14)),1,
IF(AND(対象名簿【こちらに入力をお願いします。】!$F112="症状なし",P$11&gt;=$C104,P$11&lt;=$E104,P$11&lt;=$E104-($E104-$C104-6)),1,"")))))</f>
        <v/>
      </c>
      <c r="Q104" s="42" t="str">
        <f>IF(OR($C104="",$E104=""),"",
IF(AND(対象名簿【こちらに入力をお願いします。】!$F112="症状あり",$C104=45199,Q$11&gt;=$C104,Q$11&lt;=$E104,Q$11&lt;=$E104-($E104-$C104-15)),1,
IF(AND(対象名簿【こちらに入力をお願いします。】!$F112="症状なし",$C104=45199,Q$11&gt;=$C104,Q$11&lt;=$E104,Q$11&lt;=$E104-($E104-$C104-7)),1,
IF(AND(対象名簿【こちらに入力をお願いします。】!$F112="症状あり",Q$11&gt;=$C104,Q$11&lt;=$E104,Q$11&lt;=$E104-($E104-$C104-14)),1,
IF(AND(対象名簿【こちらに入力をお願いします。】!$F112="症状なし",Q$11&gt;=$C104,Q$11&lt;=$E104,Q$11&lt;=$E104-($E104-$C104-6)),1,"")))))</f>
        <v/>
      </c>
      <c r="R104" s="42" t="str">
        <f>IF(OR($C104="",$E104=""),"",
IF(AND(対象名簿【こちらに入力をお願いします。】!$F112="症状あり",$C104=45199,R$11&gt;=$C104,R$11&lt;=$E104,R$11&lt;=$E104-($E104-$C104-15)),1,
IF(AND(対象名簿【こちらに入力をお願いします。】!$F112="症状なし",$C104=45199,R$11&gt;=$C104,R$11&lt;=$E104,R$11&lt;=$E104-($E104-$C104-7)),1,
IF(AND(対象名簿【こちらに入力をお願いします。】!$F112="症状あり",R$11&gt;=$C104,R$11&lt;=$E104,R$11&lt;=$E104-($E104-$C104-14)),1,
IF(AND(対象名簿【こちらに入力をお願いします。】!$F112="症状なし",R$11&gt;=$C104,R$11&lt;=$E104,R$11&lt;=$E104-($E104-$C104-6)),1,"")))))</f>
        <v/>
      </c>
      <c r="S104" s="42" t="str">
        <f>IF(OR($C104="",$E104=""),"",
IF(AND(対象名簿【こちらに入力をお願いします。】!$F112="症状あり",$C104=45199,S$11&gt;=$C104,S$11&lt;=$E104,S$11&lt;=$E104-($E104-$C104-15)),1,
IF(AND(対象名簿【こちらに入力をお願いします。】!$F112="症状なし",$C104=45199,S$11&gt;=$C104,S$11&lt;=$E104,S$11&lt;=$E104-($E104-$C104-7)),1,
IF(AND(対象名簿【こちらに入力をお願いします。】!$F112="症状あり",S$11&gt;=$C104,S$11&lt;=$E104,S$11&lt;=$E104-($E104-$C104-14)),1,
IF(AND(対象名簿【こちらに入力をお願いします。】!$F112="症状なし",S$11&gt;=$C104,S$11&lt;=$E104,S$11&lt;=$E104-($E104-$C104-6)),1,"")))))</f>
        <v/>
      </c>
      <c r="T104" s="42" t="str">
        <f>IF(OR($C104="",$E104=""),"",
IF(AND(対象名簿【こちらに入力をお願いします。】!$F112="症状あり",$C104=45199,T$11&gt;=$C104,T$11&lt;=$E104,T$11&lt;=$E104-($E104-$C104-15)),1,
IF(AND(対象名簿【こちらに入力をお願いします。】!$F112="症状なし",$C104=45199,T$11&gt;=$C104,T$11&lt;=$E104,T$11&lt;=$E104-($E104-$C104-7)),1,
IF(AND(対象名簿【こちらに入力をお願いします。】!$F112="症状あり",T$11&gt;=$C104,T$11&lt;=$E104,T$11&lt;=$E104-($E104-$C104-14)),1,
IF(AND(対象名簿【こちらに入力をお願いします。】!$F112="症状なし",T$11&gt;=$C104,T$11&lt;=$E104,T$11&lt;=$E104-($E104-$C104-6)),1,"")))))</f>
        <v/>
      </c>
      <c r="U104" s="42" t="str">
        <f>IF(OR($C104="",$E104=""),"",
IF(AND(対象名簿【こちらに入力をお願いします。】!$F112="症状あり",$C104=45199,U$11&gt;=$C104,U$11&lt;=$E104,U$11&lt;=$E104-($E104-$C104-15)),1,
IF(AND(対象名簿【こちらに入力をお願いします。】!$F112="症状なし",$C104=45199,U$11&gt;=$C104,U$11&lt;=$E104,U$11&lt;=$E104-($E104-$C104-7)),1,
IF(AND(対象名簿【こちらに入力をお願いします。】!$F112="症状あり",U$11&gt;=$C104,U$11&lt;=$E104,U$11&lt;=$E104-($E104-$C104-14)),1,
IF(AND(対象名簿【こちらに入力をお願いします。】!$F112="症状なし",U$11&gt;=$C104,U$11&lt;=$E104,U$11&lt;=$E104-($E104-$C104-6)),1,"")))))</f>
        <v/>
      </c>
      <c r="V104" s="42" t="str">
        <f>IF(OR($C104="",$E104=""),"",
IF(AND(対象名簿【こちらに入力をお願いします。】!$F112="症状あり",$C104=45199,V$11&gt;=$C104,V$11&lt;=$E104,V$11&lt;=$E104-($E104-$C104-15)),1,
IF(AND(対象名簿【こちらに入力をお願いします。】!$F112="症状なし",$C104=45199,V$11&gt;=$C104,V$11&lt;=$E104,V$11&lt;=$E104-($E104-$C104-7)),1,
IF(AND(対象名簿【こちらに入力をお願いします。】!$F112="症状あり",V$11&gt;=$C104,V$11&lt;=$E104,V$11&lt;=$E104-($E104-$C104-14)),1,
IF(AND(対象名簿【こちらに入力をお願いします。】!$F112="症状なし",V$11&gt;=$C104,V$11&lt;=$E104,V$11&lt;=$E104-($E104-$C104-6)),1,"")))))</f>
        <v/>
      </c>
      <c r="W104" s="42" t="str">
        <f>IF(OR($C104="",$E104=""),"",
IF(AND(対象名簿【こちらに入力をお願いします。】!$F112="症状あり",$C104=45199,W$11&gt;=$C104,W$11&lt;=$E104,W$11&lt;=$E104-($E104-$C104-15)),1,
IF(AND(対象名簿【こちらに入力をお願いします。】!$F112="症状なし",$C104=45199,W$11&gt;=$C104,W$11&lt;=$E104,W$11&lt;=$E104-($E104-$C104-7)),1,
IF(AND(対象名簿【こちらに入力をお願いします。】!$F112="症状あり",W$11&gt;=$C104,W$11&lt;=$E104,W$11&lt;=$E104-($E104-$C104-14)),1,
IF(AND(対象名簿【こちらに入力をお願いします。】!$F112="症状なし",W$11&gt;=$C104,W$11&lt;=$E104,W$11&lt;=$E104-($E104-$C104-6)),1,"")))))</f>
        <v/>
      </c>
      <c r="X104" s="42" t="str">
        <f>IF(OR($C104="",$E104=""),"",
IF(AND(対象名簿【こちらに入力をお願いします。】!$F112="症状あり",$C104=45199,X$11&gt;=$C104,X$11&lt;=$E104,X$11&lt;=$E104-($E104-$C104-15)),1,
IF(AND(対象名簿【こちらに入力をお願いします。】!$F112="症状なし",$C104=45199,X$11&gt;=$C104,X$11&lt;=$E104,X$11&lt;=$E104-($E104-$C104-7)),1,
IF(AND(対象名簿【こちらに入力をお願いします。】!$F112="症状あり",X$11&gt;=$C104,X$11&lt;=$E104,X$11&lt;=$E104-($E104-$C104-14)),1,
IF(AND(対象名簿【こちらに入力をお願いします。】!$F112="症状なし",X$11&gt;=$C104,X$11&lt;=$E104,X$11&lt;=$E104-($E104-$C104-6)),1,"")))))</f>
        <v/>
      </c>
      <c r="Y104" s="42" t="str">
        <f>IF(OR($C104="",$E104=""),"",
IF(AND(対象名簿【こちらに入力をお願いします。】!$F112="症状あり",$C104=45199,Y$11&gt;=$C104,Y$11&lt;=$E104,Y$11&lt;=$E104-($E104-$C104-15)),1,
IF(AND(対象名簿【こちらに入力をお願いします。】!$F112="症状なし",$C104=45199,Y$11&gt;=$C104,Y$11&lt;=$E104,Y$11&lt;=$E104-($E104-$C104-7)),1,
IF(AND(対象名簿【こちらに入力をお願いします。】!$F112="症状あり",Y$11&gt;=$C104,Y$11&lt;=$E104,Y$11&lt;=$E104-($E104-$C104-14)),1,
IF(AND(対象名簿【こちらに入力をお願いします。】!$F112="症状なし",Y$11&gt;=$C104,Y$11&lt;=$E104,Y$11&lt;=$E104-($E104-$C104-6)),1,"")))))</f>
        <v/>
      </c>
      <c r="Z104" s="42" t="str">
        <f>IF(OR($C104="",$E104=""),"",
IF(AND(対象名簿【こちらに入力をお願いします。】!$F112="症状あり",$C104=45199,Z$11&gt;=$C104,Z$11&lt;=$E104,Z$11&lt;=$E104-($E104-$C104-15)),1,
IF(AND(対象名簿【こちらに入力をお願いします。】!$F112="症状なし",$C104=45199,Z$11&gt;=$C104,Z$11&lt;=$E104,Z$11&lt;=$E104-($E104-$C104-7)),1,
IF(AND(対象名簿【こちらに入力をお願いします。】!$F112="症状あり",Z$11&gt;=$C104,Z$11&lt;=$E104,Z$11&lt;=$E104-($E104-$C104-14)),1,
IF(AND(対象名簿【こちらに入力をお願いします。】!$F112="症状なし",Z$11&gt;=$C104,Z$11&lt;=$E104,Z$11&lt;=$E104-($E104-$C104-6)),1,"")))))</f>
        <v/>
      </c>
      <c r="AA104" s="42" t="str">
        <f>IF(OR($C104="",$E104=""),"",
IF(AND(対象名簿【こちらに入力をお願いします。】!$F112="症状あり",$C104=45199,AA$11&gt;=$C104,AA$11&lt;=$E104,AA$11&lt;=$E104-($E104-$C104-15)),1,
IF(AND(対象名簿【こちらに入力をお願いします。】!$F112="症状なし",$C104=45199,AA$11&gt;=$C104,AA$11&lt;=$E104,AA$11&lt;=$E104-($E104-$C104-7)),1,
IF(AND(対象名簿【こちらに入力をお願いします。】!$F112="症状あり",AA$11&gt;=$C104,AA$11&lt;=$E104,AA$11&lt;=$E104-($E104-$C104-14)),1,
IF(AND(対象名簿【こちらに入力をお願いします。】!$F112="症状なし",AA$11&gt;=$C104,AA$11&lt;=$E104,AA$11&lt;=$E104-($E104-$C104-6)),1,"")))))</f>
        <v/>
      </c>
      <c r="AB104" s="42" t="str">
        <f>IF(OR($C104="",$E104=""),"",
IF(AND(対象名簿【こちらに入力をお願いします。】!$F112="症状あり",$C104=45199,AB$11&gt;=$C104,AB$11&lt;=$E104,AB$11&lt;=$E104-($E104-$C104-15)),1,
IF(AND(対象名簿【こちらに入力をお願いします。】!$F112="症状なし",$C104=45199,AB$11&gt;=$C104,AB$11&lt;=$E104,AB$11&lt;=$E104-($E104-$C104-7)),1,
IF(AND(対象名簿【こちらに入力をお願いします。】!$F112="症状あり",AB$11&gt;=$C104,AB$11&lt;=$E104,AB$11&lt;=$E104-($E104-$C104-14)),1,
IF(AND(対象名簿【こちらに入力をお願いします。】!$F112="症状なし",AB$11&gt;=$C104,AB$11&lt;=$E104,AB$11&lt;=$E104-($E104-$C104-6)),1,"")))))</f>
        <v/>
      </c>
      <c r="AC104" s="42" t="str">
        <f>IF(OR($C104="",$E104=""),"",
IF(AND(対象名簿【こちらに入力をお願いします。】!$F112="症状あり",$C104=45199,AC$11&gt;=$C104,AC$11&lt;=$E104,AC$11&lt;=$E104-($E104-$C104-15)),1,
IF(AND(対象名簿【こちらに入力をお願いします。】!$F112="症状なし",$C104=45199,AC$11&gt;=$C104,AC$11&lt;=$E104,AC$11&lt;=$E104-($E104-$C104-7)),1,
IF(AND(対象名簿【こちらに入力をお願いします。】!$F112="症状あり",AC$11&gt;=$C104,AC$11&lt;=$E104,AC$11&lt;=$E104-($E104-$C104-14)),1,
IF(AND(対象名簿【こちらに入力をお願いします。】!$F112="症状なし",AC$11&gt;=$C104,AC$11&lt;=$E104,AC$11&lt;=$E104-($E104-$C104-6)),1,"")))))</f>
        <v/>
      </c>
      <c r="AD104" s="42" t="str">
        <f>IF(OR($C104="",$E104=""),"",
IF(AND(対象名簿【こちらに入力をお願いします。】!$F112="症状あり",$C104=45199,AD$11&gt;=$C104,AD$11&lt;=$E104,AD$11&lt;=$E104-($E104-$C104-15)),1,
IF(AND(対象名簿【こちらに入力をお願いします。】!$F112="症状なし",$C104=45199,AD$11&gt;=$C104,AD$11&lt;=$E104,AD$11&lt;=$E104-($E104-$C104-7)),1,
IF(AND(対象名簿【こちらに入力をお願いします。】!$F112="症状あり",AD$11&gt;=$C104,AD$11&lt;=$E104,AD$11&lt;=$E104-($E104-$C104-14)),1,
IF(AND(対象名簿【こちらに入力をお願いします。】!$F112="症状なし",AD$11&gt;=$C104,AD$11&lt;=$E104,AD$11&lt;=$E104-($E104-$C104-6)),1,"")))))</f>
        <v/>
      </c>
      <c r="AE104" s="42" t="str">
        <f>IF(OR($C104="",$E104=""),"",
IF(AND(対象名簿【こちらに入力をお願いします。】!$F112="症状あり",$C104=45199,AE$11&gt;=$C104,AE$11&lt;=$E104,AE$11&lt;=$E104-($E104-$C104-15)),1,
IF(AND(対象名簿【こちらに入力をお願いします。】!$F112="症状なし",$C104=45199,AE$11&gt;=$C104,AE$11&lt;=$E104,AE$11&lt;=$E104-($E104-$C104-7)),1,
IF(AND(対象名簿【こちらに入力をお願いします。】!$F112="症状あり",AE$11&gt;=$C104,AE$11&lt;=$E104,AE$11&lt;=$E104-($E104-$C104-14)),1,
IF(AND(対象名簿【こちらに入力をお願いします。】!$F112="症状なし",AE$11&gt;=$C104,AE$11&lt;=$E104,AE$11&lt;=$E104-($E104-$C104-6)),1,"")))))</f>
        <v/>
      </c>
      <c r="AF104" s="42" t="str">
        <f>IF(OR($C104="",$E104=""),"",
IF(AND(対象名簿【こちらに入力をお願いします。】!$F112="症状あり",$C104=45199,AF$11&gt;=$C104,AF$11&lt;=$E104,AF$11&lt;=$E104-($E104-$C104-15)),1,
IF(AND(対象名簿【こちらに入力をお願いします。】!$F112="症状なし",$C104=45199,AF$11&gt;=$C104,AF$11&lt;=$E104,AF$11&lt;=$E104-($E104-$C104-7)),1,
IF(AND(対象名簿【こちらに入力をお願いします。】!$F112="症状あり",AF$11&gt;=$C104,AF$11&lt;=$E104,AF$11&lt;=$E104-($E104-$C104-14)),1,
IF(AND(対象名簿【こちらに入力をお願いします。】!$F112="症状なし",AF$11&gt;=$C104,AF$11&lt;=$E104,AF$11&lt;=$E104-($E104-$C104-6)),1,"")))))</f>
        <v/>
      </c>
      <c r="AG104" s="42" t="str">
        <f>IF(OR($C104="",$E104=""),"",
IF(AND(対象名簿【こちらに入力をお願いします。】!$F112="症状あり",$C104=45199,AG$11&gt;=$C104,AG$11&lt;=$E104,AG$11&lt;=$E104-($E104-$C104-15)),1,
IF(AND(対象名簿【こちらに入力をお願いします。】!$F112="症状なし",$C104=45199,AG$11&gt;=$C104,AG$11&lt;=$E104,AG$11&lt;=$E104-($E104-$C104-7)),1,
IF(AND(対象名簿【こちらに入力をお願いします。】!$F112="症状あり",AG$11&gt;=$C104,AG$11&lt;=$E104,AG$11&lt;=$E104-($E104-$C104-14)),1,
IF(AND(対象名簿【こちらに入力をお願いします。】!$F112="症状なし",AG$11&gt;=$C104,AG$11&lt;=$E104,AG$11&lt;=$E104-($E104-$C104-6)),1,"")))))</f>
        <v/>
      </c>
      <c r="AH104" s="42" t="str">
        <f>IF(OR($C104="",$E104=""),"",
IF(AND(対象名簿【こちらに入力をお願いします。】!$F112="症状あり",$C104=45199,AH$11&gt;=$C104,AH$11&lt;=$E104,AH$11&lt;=$E104-($E104-$C104-15)),1,
IF(AND(対象名簿【こちらに入力をお願いします。】!$F112="症状なし",$C104=45199,AH$11&gt;=$C104,AH$11&lt;=$E104,AH$11&lt;=$E104-($E104-$C104-7)),1,
IF(AND(対象名簿【こちらに入力をお願いします。】!$F112="症状あり",AH$11&gt;=$C104,AH$11&lt;=$E104,AH$11&lt;=$E104-($E104-$C104-14)),1,
IF(AND(対象名簿【こちらに入力をお願いします。】!$F112="症状なし",AH$11&gt;=$C104,AH$11&lt;=$E104,AH$11&lt;=$E104-($E104-$C104-6)),1,"")))))</f>
        <v/>
      </c>
      <c r="AI104" s="42" t="str">
        <f>IF(OR($C104="",$E104=""),"",
IF(AND(対象名簿【こちらに入力をお願いします。】!$F112="症状あり",$C104=45199,AI$11&gt;=$C104,AI$11&lt;=$E104,AI$11&lt;=$E104-($E104-$C104-15)),1,
IF(AND(対象名簿【こちらに入力をお願いします。】!$F112="症状なし",$C104=45199,AI$11&gt;=$C104,AI$11&lt;=$E104,AI$11&lt;=$E104-($E104-$C104-7)),1,
IF(AND(対象名簿【こちらに入力をお願いします。】!$F112="症状あり",AI$11&gt;=$C104,AI$11&lt;=$E104,AI$11&lt;=$E104-($E104-$C104-14)),1,
IF(AND(対象名簿【こちらに入力をお願いします。】!$F112="症状なし",AI$11&gt;=$C104,AI$11&lt;=$E104,AI$11&lt;=$E104-($E104-$C104-6)),1,"")))))</f>
        <v/>
      </c>
      <c r="AJ104" s="42" t="str">
        <f>IF(OR($C104="",$E104=""),"",
IF(AND(対象名簿【こちらに入力をお願いします。】!$F112="症状あり",$C104=45199,AJ$11&gt;=$C104,AJ$11&lt;=$E104,AJ$11&lt;=$E104-($E104-$C104-15)),1,
IF(AND(対象名簿【こちらに入力をお願いします。】!$F112="症状なし",$C104=45199,AJ$11&gt;=$C104,AJ$11&lt;=$E104,AJ$11&lt;=$E104-($E104-$C104-7)),1,
IF(AND(対象名簿【こちらに入力をお願いします。】!$F112="症状あり",AJ$11&gt;=$C104,AJ$11&lt;=$E104,AJ$11&lt;=$E104-($E104-$C104-14)),1,
IF(AND(対象名簿【こちらに入力をお願いします。】!$F112="症状なし",AJ$11&gt;=$C104,AJ$11&lt;=$E104,AJ$11&lt;=$E104-($E104-$C104-6)),1,"")))))</f>
        <v/>
      </c>
      <c r="AK104" s="42" t="str">
        <f>IF(OR($C104="",$E104=""),"",
IF(AND(対象名簿【こちらに入力をお願いします。】!$F112="症状あり",$C104=45199,AK$11&gt;=$C104,AK$11&lt;=$E104,AK$11&lt;=$E104-($E104-$C104-15)),1,
IF(AND(対象名簿【こちらに入力をお願いします。】!$F112="症状なし",$C104=45199,AK$11&gt;=$C104,AK$11&lt;=$E104,AK$11&lt;=$E104-($E104-$C104-7)),1,
IF(AND(対象名簿【こちらに入力をお願いします。】!$F112="症状あり",AK$11&gt;=$C104,AK$11&lt;=$E104,AK$11&lt;=$E104-($E104-$C104-14)),1,
IF(AND(対象名簿【こちらに入力をお願いします。】!$F112="症状なし",AK$11&gt;=$C104,AK$11&lt;=$E104,AK$11&lt;=$E104-($E104-$C104-6)),1,"")))))</f>
        <v/>
      </c>
      <c r="AL104" s="42" t="str">
        <f>IF(OR($C104="",$E104=""),"",
IF(AND(対象名簿【こちらに入力をお願いします。】!$F112="症状あり",$C104=45199,AL$11&gt;=$C104,AL$11&lt;=$E104,AL$11&lt;=$E104-($E104-$C104-15)),1,
IF(AND(対象名簿【こちらに入力をお願いします。】!$F112="症状なし",$C104=45199,AL$11&gt;=$C104,AL$11&lt;=$E104,AL$11&lt;=$E104-($E104-$C104-7)),1,
IF(AND(対象名簿【こちらに入力をお願いします。】!$F112="症状あり",AL$11&gt;=$C104,AL$11&lt;=$E104,AL$11&lt;=$E104-($E104-$C104-14)),1,
IF(AND(対象名簿【こちらに入力をお願いします。】!$F112="症状なし",AL$11&gt;=$C104,AL$11&lt;=$E104,AL$11&lt;=$E104-($E104-$C104-6)),1,"")))))</f>
        <v/>
      </c>
      <c r="AM104" s="42" t="str">
        <f>IF(OR($C104="",$E104=""),"",
IF(AND(対象名簿【こちらに入力をお願いします。】!$F112="症状あり",$C104=45199,AM$11&gt;=$C104,AM$11&lt;=$E104,AM$11&lt;=$E104-($E104-$C104-15)),1,
IF(AND(対象名簿【こちらに入力をお願いします。】!$F112="症状なし",$C104=45199,AM$11&gt;=$C104,AM$11&lt;=$E104,AM$11&lt;=$E104-($E104-$C104-7)),1,
IF(AND(対象名簿【こちらに入力をお願いします。】!$F112="症状あり",AM$11&gt;=$C104,AM$11&lt;=$E104,AM$11&lt;=$E104-($E104-$C104-14)),1,
IF(AND(対象名簿【こちらに入力をお願いします。】!$F112="症状なし",AM$11&gt;=$C104,AM$11&lt;=$E104,AM$11&lt;=$E104-($E104-$C104-6)),1,"")))))</f>
        <v/>
      </c>
      <c r="AN104" s="42" t="str">
        <f>IF(OR($C104="",$E104=""),"",
IF(AND(対象名簿【こちらに入力をお願いします。】!$F112="症状あり",$C104=45199,AN$11&gt;=$C104,AN$11&lt;=$E104,AN$11&lt;=$E104-($E104-$C104-15)),1,
IF(AND(対象名簿【こちらに入力をお願いします。】!$F112="症状なし",$C104=45199,AN$11&gt;=$C104,AN$11&lt;=$E104,AN$11&lt;=$E104-($E104-$C104-7)),1,
IF(AND(対象名簿【こちらに入力をお願いします。】!$F112="症状あり",AN$11&gt;=$C104,AN$11&lt;=$E104,AN$11&lt;=$E104-($E104-$C104-14)),1,
IF(AND(対象名簿【こちらに入力をお願いします。】!$F112="症状なし",AN$11&gt;=$C104,AN$11&lt;=$E104,AN$11&lt;=$E104-($E104-$C104-6)),1,"")))))</f>
        <v/>
      </c>
      <c r="AO104" s="42" t="str">
        <f>IF(OR($C104="",$E104=""),"",
IF(AND(対象名簿【こちらに入力をお願いします。】!$F112="症状あり",$C104=45199,AO$11&gt;=$C104,AO$11&lt;=$E104,AO$11&lt;=$E104-($E104-$C104-15)),1,
IF(AND(対象名簿【こちらに入力をお願いします。】!$F112="症状なし",$C104=45199,AO$11&gt;=$C104,AO$11&lt;=$E104,AO$11&lt;=$E104-($E104-$C104-7)),1,
IF(AND(対象名簿【こちらに入力をお願いします。】!$F112="症状あり",AO$11&gt;=$C104,AO$11&lt;=$E104,AO$11&lt;=$E104-($E104-$C104-14)),1,
IF(AND(対象名簿【こちらに入力をお願いします。】!$F112="症状なし",AO$11&gt;=$C104,AO$11&lt;=$E104,AO$11&lt;=$E104-($E104-$C104-6)),1,"")))))</f>
        <v/>
      </c>
      <c r="AP104" s="42" t="str">
        <f>IF(OR($C104="",$E104=""),"",
IF(AND(対象名簿【こちらに入力をお願いします。】!$F112="症状あり",$C104=45199,AP$11&gt;=$C104,AP$11&lt;=$E104,AP$11&lt;=$E104-($E104-$C104-15)),1,
IF(AND(対象名簿【こちらに入力をお願いします。】!$F112="症状なし",$C104=45199,AP$11&gt;=$C104,AP$11&lt;=$E104,AP$11&lt;=$E104-($E104-$C104-7)),1,
IF(AND(対象名簿【こちらに入力をお願いします。】!$F112="症状あり",AP$11&gt;=$C104,AP$11&lt;=$E104,AP$11&lt;=$E104-($E104-$C104-14)),1,
IF(AND(対象名簿【こちらに入力をお願いします。】!$F112="症状なし",AP$11&gt;=$C104,AP$11&lt;=$E104,AP$11&lt;=$E104-($E104-$C104-6)),1,"")))))</f>
        <v/>
      </c>
      <c r="AQ104" s="42" t="str">
        <f>IF(OR($C104="",$E104=""),"",
IF(AND(対象名簿【こちらに入力をお願いします。】!$F112="症状あり",$C104=45199,AQ$11&gt;=$C104,AQ$11&lt;=$E104,AQ$11&lt;=$E104-($E104-$C104-15)),1,
IF(AND(対象名簿【こちらに入力をお願いします。】!$F112="症状なし",$C104=45199,AQ$11&gt;=$C104,AQ$11&lt;=$E104,AQ$11&lt;=$E104-($E104-$C104-7)),1,
IF(AND(対象名簿【こちらに入力をお願いします。】!$F112="症状あり",AQ$11&gt;=$C104,AQ$11&lt;=$E104,AQ$11&lt;=$E104-($E104-$C104-14)),1,
IF(AND(対象名簿【こちらに入力をお願いします。】!$F112="症状なし",AQ$11&gt;=$C104,AQ$11&lt;=$E104,AQ$11&lt;=$E104-($E104-$C104-6)),1,"")))))</f>
        <v/>
      </c>
      <c r="AR104" s="42" t="str">
        <f>IF(OR($C104="",$E104=""),"",
IF(AND(対象名簿【こちらに入力をお願いします。】!$F112="症状あり",$C104=45199,AR$11&gt;=$C104,AR$11&lt;=$E104,AR$11&lt;=$E104-($E104-$C104-15)),1,
IF(AND(対象名簿【こちらに入力をお願いします。】!$F112="症状なし",$C104=45199,AR$11&gt;=$C104,AR$11&lt;=$E104,AR$11&lt;=$E104-($E104-$C104-7)),1,
IF(AND(対象名簿【こちらに入力をお願いします。】!$F112="症状あり",AR$11&gt;=$C104,AR$11&lt;=$E104,AR$11&lt;=$E104-($E104-$C104-14)),1,
IF(AND(対象名簿【こちらに入力をお願いします。】!$F112="症状なし",AR$11&gt;=$C104,AR$11&lt;=$E104,AR$11&lt;=$E104-($E104-$C104-6)),1,"")))))</f>
        <v/>
      </c>
      <c r="AS104" s="42" t="str">
        <f>IF(OR($C104="",$E104=""),"",
IF(AND(対象名簿【こちらに入力をお願いします。】!$F112="症状あり",$C104=45199,AS$11&gt;=$C104,AS$11&lt;=$E104,AS$11&lt;=$E104-($E104-$C104-15)),1,
IF(AND(対象名簿【こちらに入力をお願いします。】!$F112="症状なし",$C104=45199,AS$11&gt;=$C104,AS$11&lt;=$E104,AS$11&lt;=$E104-($E104-$C104-7)),1,
IF(AND(対象名簿【こちらに入力をお願いします。】!$F112="症状あり",AS$11&gt;=$C104,AS$11&lt;=$E104,AS$11&lt;=$E104-($E104-$C104-14)),1,
IF(AND(対象名簿【こちらに入力をお願いします。】!$F112="症状なし",AS$11&gt;=$C104,AS$11&lt;=$E104,AS$11&lt;=$E104-($E104-$C104-6)),1,"")))))</f>
        <v/>
      </c>
      <c r="AT104" s="42" t="str">
        <f>IF(OR($C104="",$E104=""),"",
IF(AND(対象名簿【こちらに入力をお願いします。】!$F112="症状あり",$C104=45199,AT$11&gt;=$C104,AT$11&lt;=$E104,AT$11&lt;=$E104-($E104-$C104-15)),1,
IF(AND(対象名簿【こちらに入力をお願いします。】!$F112="症状なし",$C104=45199,AT$11&gt;=$C104,AT$11&lt;=$E104,AT$11&lt;=$E104-($E104-$C104-7)),1,
IF(AND(対象名簿【こちらに入力をお願いします。】!$F112="症状あり",AT$11&gt;=$C104,AT$11&lt;=$E104,AT$11&lt;=$E104-($E104-$C104-14)),1,
IF(AND(対象名簿【こちらに入力をお願いします。】!$F112="症状なし",AT$11&gt;=$C104,AT$11&lt;=$E104,AT$11&lt;=$E104-($E104-$C104-6)),1,"")))))</f>
        <v/>
      </c>
      <c r="AU104" s="42" t="str">
        <f>IF(OR($C104="",$E104=""),"",
IF(AND(対象名簿【こちらに入力をお願いします。】!$F112="症状あり",$C104=45199,AU$11&gt;=$C104,AU$11&lt;=$E104,AU$11&lt;=$E104-($E104-$C104-15)),1,
IF(AND(対象名簿【こちらに入力をお願いします。】!$F112="症状なし",$C104=45199,AU$11&gt;=$C104,AU$11&lt;=$E104,AU$11&lt;=$E104-($E104-$C104-7)),1,
IF(AND(対象名簿【こちらに入力をお願いします。】!$F112="症状あり",AU$11&gt;=$C104,AU$11&lt;=$E104,AU$11&lt;=$E104-($E104-$C104-14)),1,
IF(AND(対象名簿【こちらに入力をお願いします。】!$F112="症状なし",AU$11&gt;=$C104,AU$11&lt;=$E104,AU$11&lt;=$E104-($E104-$C104-6)),1,"")))))</f>
        <v/>
      </c>
      <c r="AV104" s="42" t="str">
        <f>IF(OR($C104="",$E104=""),"",
IF(AND(対象名簿【こちらに入力をお願いします。】!$F112="症状あり",$C104=45199,AV$11&gt;=$C104,AV$11&lt;=$E104,AV$11&lt;=$E104-($E104-$C104-15)),1,
IF(AND(対象名簿【こちらに入力をお願いします。】!$F112="症状なし",$C104=45199,AV$11&gt;=$C104,AV$11&lt;=$E104,AV$11&lt;=$E104-($E104-$C104-7)),1,
IF(AND(対象名簿【こちらに入力をお願いします。】!$F112="症状あり",AV$11&gt;=$C104,AV$11&lt;=$E104,AV$11&lt;=$E104-($E104-$C104-14)),1,
IF(AND(対象名簿【こちらに入力をお願いします。】!$F112="症状なし",AV$11&gt;=$C104,AV$11&lt;=$E104,AV$11&lt;=$E104-($E104-$C104-6)),1,"")))))</f>
        <v/>
      </c>
      <c r="AW104" s="42" t="str">
        <f>IF(OR($C104="",$E104=""),"",
IF(AND(対象名簿【こちらに入力をお願いします。】!$F112="症状あり",$C104=45199,AW$11&gt;=$C104,AW$11&lt;=$E104,AW$11&lt;=$E104-($E104-$C104-15)),1,
IF(AND(対象名簿【こちらに入力をお願いします。】!$F112="症状なし",$C104=45199,AW$11&gt;=$C104,AW$11&lt;=$E104,AW$11&lt;=$E104-($E104-$C104-7)),1,
IF(AND(対象名簿【こちらに入力をお願いします。】!$F112="症状あり",AW$11&gt;=$C104,AW$11&lt;=$E104,AW$11&lt;=$E104-($E104-$C104-14)),1,
IF(AND(対象名簿【こちらに入力をお願いします。】!$F112="症状なし",AW$11&gt;=$C104,AW$11&lt;=$E104,AW$11&lt;=$E104-($E104-$C104-6)),1,"")))))</f>
        <v/>
      </c>
      <c r="AX104" s="42" t="str">
        <f>IF(OR($C104="",$E104=""),"",
IF(AND(対象名簿【こちらに入力をお願いします。】!$F112="症状あり",$C104=45199,AX$11&gt;=$C104,AX$11&lt;=$E104,AX$11&lt;=$E104-($E104-$C104-15)),1,
IF(AND(対象名簿【こちらに入力をお願いします。】!$F112="症状なし",$C104=45199,AX$11&gt;=$C104,AX$11&lt;=$E104,AX$11&lt;=$E104-($E104-$C104-7)),1,
IF(AND(対象名簿【こちらに入力をお願いします。】!$F112="症状あり",AX$11&gt;=$C104,AX$11&lt;=$E104,AX$11&lt;=$E104-($E104-$C104-14)),1,
IF(AND(対象名簿【こちらに入力をお願いします。】!$F112="症状なし",AX$11&gt;=$C104,AX$11&lt;=$E104,AX$11&lt;=$E104-($E104-$C104-6)),1,"")))))</f>
        <v/>
      </c>
      <c r="AY104" s="42" t="str">
        <f>IF(OR($C104="",$E104=""),"",
IF(AND(対象名簿【こちらに入力をお願いします。】!$F112="症状あり",$C104=45199,AY$11&gt;=$C104,AY$11&lt;=$E104,AY$11&lt;=$E104-($E104-$C104-15)),1,
IF(AND(対象名簿【こちらに入力をお願いします。】!$F112="症状なし",$C104=45199,AY$11&gt;=$C104,AY$11&lt;=$E104,AY$11&lt;=$E104-($E104-$C104-7)),1,
IF(AND(対象名簿【こちらに入力をお願いします。】!$F112="症状あり",AY$11&gt;=$C104,AY$11&lt;=$E104,AY$11&lt;=$E104-($E104-$C104-14)),1,
IF(AND(対象名簿【こちらに入力をお願いします。】!$F112="症状なし",AY$11&gt;=$C104,AY$11&lt;=$E104,AY$11&lt;=$E104-($E104-$C104-6)),1,"")))))</f>
        <v/>
      </c>
      <c r="AZ104" s="42" t="str">
        <f>IF(OR($C104="",$E104=""),"",
IF(AND(対象名簿【こちらに入力をお願いします。】!$F112="症状あり",$C104=45199,AZ$11&gt;=$C104,AZ$11&lt;=$E104,AZ$11&lt;=$E104-($E104-$C104-15)),1,
IF(AND(対象名簿【こちらに入力をお願いします。】!$F112="症状なし",$C104=45199,AZ$11&gt;=$C104,AZ$11&lt;=$E104,AZ$11&lt;=$E104-($E104-$C104-7)),1,
IF(AND(対象名簿【こちらに入力をお願いします。】!$F112="症状あり",AZ$11&gt;=$C104,AZ$11&lt;=$E104,AZ$11&lt;=$E104-($E104-$C104-14)),1,
IF(AND(対象名簿【こちらに入力をお願いします。】!$F112="症状なし",AZ$11&gt;=$C104,AZ$11&lt;=$E104,AZ$11&lt;=$E104-($E104-$C104-6)),1,"")))))</f>
        <v/>
      </c>
      <c r="BA104" s="42" t="str">
        <f>IF(OR($C104="",$E104=""),"",
IF(AND(対象名簿【こちらに入力をお願いします。】!$F112="症状あり",$C104=45199,BA$11&gt;=$C104,BA$11&lt;=$E104,BA$11&lt;=$E104-($E104-$C104-15)),1,
IF(AND(対象名簿【こちらに入力をお願いします。】!$F112="症状なし",$C104=45199,BA$11&gt;=$C104,BA$11&lt;=$E104,BA$11&lt;=$E104-($E104-$C104-7)),1,
IF(AND(対象名簿【こちらに入力をお願いします。】!$F112="症状あり",BA$11&gt;=$C104,BA$11&lt;=$E104,BA$11&lt;=$E104-($E104-$C104-14)),1,
IF(AND(対象名簿【こちらに入力をお願いします。】!$F112="症状なし",BA$11&gt;=$C104,BA$11&lt;=$E104,BA$11&lt;=$E104-($E104-$C104-6)),1,"")))))</f>
        <v/>
      </c>
      <c r="BB104" s="42" t="str">
        <f>IF(OR($C104="",$E104=""),"",
IF(AND(対象名簿【こちらに入力をお願いします。】!$F112="症状あり",$C104=45199,BB$11&gt;=$C104,BB$11&lt;=$E104,BB$11&lt;=$E104-($E104-$C104-15)),1,
IF(AND(対象名簿【こちらに入力をお願いします。】!$F112="症状なし",$C104=45199,BB$11&gt;=$C104,BB$11&lt;=$E104,BB$11&lt;=$E104-($E104-$C104-7)),1,
IF(AND(対象名簿【こちらに入力をお願いします。】!$F112="症状あり",BB$11&gt;=$C104,BB$11&lt;=$E104,BB$11&lt;=$E104-($E104-$C104-14)),1,
IF(AND(対象名簿【こちらに入力をお願いします。】!$F112="症状なし",BB$11&gt;=$C104,BB$11&lt;=$E104,BB$11&lt;=$E104-($E104-$C104-6)),1,"")))))</f>
        <v/>
      </c>
      <c r="BC104" s="42" t="str">
        <f>IF(OR($C104="",$E104=""),"",
IF(AND(対象名簿【こちらに入力をお願いします。】!$F112="症状あり",$C104=45199,BC$11&gt;=$C104,BC$11&lt;=$E104,BC$11&lt;=$E104-($E104-$C104-15)),1,
IF(AND(対象名簿【こちらに入力をお願いします。】!$F112="症状なし",$C104=45199,BC$11&gt;=$C104,BC$11&lt;=$E104,BC$11&lt;=$E104-($E104-$C104-7)),1,
IF(AND(対象名簿【こちらに入力をお願いします。】!$F112="症状あり",BC$11&gt;=$C104,BC$11&lt;=$E104,BC$11&lt;=$E104-($E104-$C104-14)),1,
IF(AND(対象名簿【こちらに入力をお願いします。】!$F112="症状なし",BC$11&gt;=$C104,BC$11&lt;=$E104,BC$11&lt;=$E104-($E104-$C104-6)),1,"")))))</f>
        <v/>
      </c>
      <c r="BD104" s="42" t="str">
        <f>IF(OR($C104="",$E104=""),"",
IF(AND(対象名簿【こちらに入力をお願いします。】!$F112="症状あり",$C104=45199,BD$11&gt;=$C104,BD$11&lt;=$E104,BD$11&lt;=$E104-($E104-$C104-15)),1,
IF(AND(対象名簿【こちらに入力をお願いします。】!$F112="症状なし",$C104=45199,BD$11&gt;=$C104,BD$11&lt;=$E104,BD$11&lt;=$E104-($E104-$C104-7)),1,
IF(AND(対象名簿【こちらに入力をお願いします。】!$F112="症状あり",BD$11&gt;=$C104,BD$11&lt;=$E104,BD$11&lt;=$E104-($E104-$C104-14)),1,
IF(AND(対象名簿【こちらに入力をお願いします。】!$F112="症状なし",BD$11&gt;=$C104,BD$11&lt;=$E104,BD$11&lt;=$E104-($E104-$C104-6)),1,"")))))</f>
        <v/>
      </c>
      <c r="BE104" s="42" t="str">
        <f>IF(OR($C104="",$E104=""),"",
IF(AND(対象名簿【こちらに入力をお願いします。】!$F112="症状あり",$C104=45199,BE$11&gt;=$C104,BE$11&lt;=$E104,BE$11&lt;=$E104-($E104-$C104-15)),1,
IF(AND(対象名簿【こちらに入力をお願いします。】!$F112="症状なし",$C104=45199,BE$11&gt;=$C104,BE$11&lt;=$E104,BE$11&lt;=$E104-($E104-$C104-7)),1,
IF(AND(対象名簿【こちらに入力をお願いします。】!$F112="症状あり",BE$11&gt;=$C104,BE$11&lt;=$E104,BE$11&lt;=$E104-($E104-$C104-14)),1,
IF(AND(対象名簿【こちらに入力をお願いします。】!$F112="症状なし",BE$11&gt;=$C104,BE$11&lt;=$E104,BE$11&lt;=$E104-($E104-$C104-6)),1,"")))))</f>
        <v/>
      </c>
      <c r="BF104" s="42" t="str">
        <f>IF(OR($C104="",$E104=""),"",
IF(AND(対象名簿【こちらに入力をお願いします。】!$F112="症状あり",$C104=45199,BF$11&gt;=$C104,BF$11&lt;=$E104,BF$11&lt;=$E104-($E104-$C104-15)),1,
IF(AND(対象名簿【こちらに入力をお願いします。】!$F112="症状なし",$C104=45199,BF$11&gt;=$C104,BF$11&lt;=$E104,BF$11&lt;=$E104-($E104-$C104-7)),1,
IF(AND(対象名簿【こちらに入力をお願いします。】!$F112="症状あり",BF$11&gt;=$C104,BF$11&lt;=$E104,BF$11&lt;=$E104-($E104-$C104-14)),1,
IF(AND(対象名簿【こちらに入力をお願いします。】!$F112="症状なし",BF$11&gt;=$C104,BF$11&lt;=$E104,BF$11&lt;=$E104-($E104-$C104-6)),1,"")))))</f>
        <v/>
      </c>
      <c r="BG104" s="42" t="str">
        <f>IF(OR($C104="",$E104=""),"",
IF(AND(対象名簿【こちらに入力をお願いします。】!$F112="症状あり",$C104=45199,BG$11&gt;=$C104,BG$11&lt;=$E104,BG$11&lt;=$E104-($E104-$C104-15)),1,
IF(AND(対象名簿【こちらに入力をお願いします。】!$F112="症状なし",$C104=45199,BG$11&gt;=$C104,BG$11&lt;=$E104,BG$11&lt;=$E104-($E104-$C104-7)),1,
IF(AND(対象名簿【こちらに入力をお願いします。】!$F112="症状あり",BG$11&gt;=$C104,BG$11&lt;=$E104,BG$11&lt;=$E104-($E104-$C104-14)),1,
IF(AND(対象名簿【こちらに入力をお願いします。】!$F112="症状なし",BG$11&gt;=$C104,BG$11&lt;=$E104,BG$11&lt;=$E104-($E104-$C104-6)),1,"")))))</f>
        <v/>
      </c>
      <c r="BH104" s="42" t="str">
        <f>IF(OR($C104="",$E104=""),"",
IF(AND(対象名簿【こちらに入力をお願いします。】!$F112="症状あり",$C104=45199,BH$11&gt;=$C104,BH$11&lt;=$E104,BH$11&lt;=$E104-($E104-$C104-15)),1,
IF(AND(対象名簿【こちらに入力をお願いします。】!$F112="症状なし",$C104=45199,BH$11&gt;=$C104,BH$11&lt;=$E104,BH$11&lt;=$E104-($E104-$C104-7)),1,
IF(AND(対象名簿【こちらに入力をお願いします。】!$F112="症状あり",BH$11&gt;=$C104,BH$11&lt;=$E104,BH$11&lt;=$E104-($E104-$C104-14)),1,
IF(AND(対象名簿【こちらに入力をお願いします。】!$F112="症状なし",BH$11&gt;=$C104,BH$11&lt;=$E104,BH$11&lt;=$E104-($E104-$C104-6)),1,"")))))</f>
        <v/>
      </c>
      <c r="BI104" s="42" t="str">
        <f>IF(OR($C104="",$E104=""),"",
IF(AND(対象名簿【こちらに入力をお願いします。】!$F112="症状あり",$C104=45199,BI$11&gt;=$C104,BI$11&lt;=$E104,BI$11&lt;=$E104-($E104-$C104-15)),1,
IF(AND(対象名簿【こちらに入力をお願いします。】!$F112="症状なし",$C104=45199,BI$11&gt;=$C104,BI$11&lt;=$E104,BI$11&lt;=$E104-($E104-$C104-7)),1,
IF(AND(対象名簿【こちらに入力をお願いします。】!$F112="症状あり",BI$11&gt;=$C104,BI$11&lt;=$E104,BI$11&lt;=$E104-($E104-$C104-14)),1,
IF(AND(対象名簿【こちらに入力をお願いします。】!$F112="症状なし",BI$11&gt;=$C104,BI$11&lt;=$E104,BI$11&lt;=$E104-($E104-$C104-6)),1,"")))))</f>
        <v/>
      </c>
      <c r="BJ104" s="42" t="str">
        <f>IF(OR($C104="",$E104=""),"",
IF(AND(対象名簿【こちらに入力をお願いします。】!$F112="症状あり",$C104=45199,BJ$11&gt;=$C104,BJ$11&lt;=$E104,BJ$11&lt;=$E104-($E104-$C104-15)),1,
IF(AND(対象名簿【こちらに入力をお願いします。】!$F112="症状なし",$C104=45199,BJ$11&gt;=$C104,BJ$11&lt;=$E104,BJ$11&lt;=$E104-($E104-$C104-7)),1,
IF(AND(対象名簿【こちらに入力をお願いします。】!$F112="症状あり",BJ$11&gt;=$C104,BJ$11&lt;=$E104,BJ$11&lt;=$E104-($E104-$C104-14)),1,
IF(AND(対象名簿【こちらに入力をお願いします。】!$F112="症状なし",BJ$11&gt;=$C104,BJ$11&lt;=$E104,BJ$11&lt;=$E104-($E104-$C104-6)),1,"")))))</f>
        <v/>
      </c>
      <c r="BK104" s="42" t="str">
        <f>IF(OR($C104="",$E104=""),"",
IF(AND(対象名簿【こちらに入力をお願いします。】!$F112="症状あり",$C104=45199,BK$11&gt;=$C104,BK$11&lt;=$E104,BK$11&lt;=$E104-($E104-$C104-15)),1,
IF(AND(対象名簿【こちらに入力をお願いします。】!$F112="症状なし",$C104=45199,BK$11&gt;=$C104,BK$11&lt;=$E104,BK$11&lt;=$E104-($E104-$C104-7)),1,
IF(AND(対象名簿【こちらに入力をお願いします。】!$F112="症状あり",BK$11&gt;=$C104,BK$11&lt;=$E104,BK$11&lt;=$E104-($E104-$C104-14)),1,
IF(AND(対象名簿【こちらに入力をお願いします。】!$F112="症状なし",BK$11&gt;=$C104,BK$11&lt;=$E104,BK$11&lt;=$E104-($E104-$C104-6)),1,"")))))</f>
        <v/>
      </c>
      <c r="BL104" s="42" t="str">
        <f>IF(OR($C104="",$E104=""),"",
IF(AND(対象名簿【こちらに入力をお願いします。】!$F112="症状あり",$C104=45199,BL$11&gt;=$C104,BL$11&lt;=$E104,BL$11&lt;=$E104-($E104-$C104-15)),1,
IF(AND(対象名簿【こちらに入力をお願いします。】!$F112="症状なし",$C104=45199,BL$11&gt;=$C104,BL$11&lt;=$E104,BL$11&lt;=$E104-($E104-$C104-7)),1,
IF(AND(対象名簿【こちらに入力をお願いします。】!$F112="症状あり",BL$11&gt;=$C104,BL$11&lt;=$E104,BL$11&lt;=$E104-($E104-$C104-14)),1,
IF(AND(対象名簿【こちらに入力をお願いします。】!$F112="症状なし",BL$11&gt;=$C104,BL$11&lt;=$E104,BL$11&lt;=$E104-($E104-$C104-6)),1,"")))))</f>
        <v/>
      </c>
      <c r="BM104" s="42" t="str">
        <f>IF(OR($C104="",$E104=""),"",
IF(AND(対象名簿【こちらに入力をお願いします。】!$F112="症状あり",$C104=45199,BM$11&gt;=$C104,BM$11&lt;=$E104,BM$11&lt;=$E104-($E104-$C104-15)),1,
IF(AND(対象名簿【こちらに入力をお願いします。】!$F112="症状なし",$C104=45199,BM$11&gt;=$C104,BM$11&lt;=$E104,BM$11&lt;=$E104-($E104-$C104-7)),1,
IF(AND(対象名簿【こちらに入力をお願いします。】!$F112="症状あり",BM$11&gt;=$C104,BM$11&lt;=$E104,BM$11&lt;=$E104-($E104-$C104-14)),1,
IF(AND(対象名簿【こちらに入力をお願いします。】!$F112="症状なし",BM$11&gt;=$C104,BM$11&lt;=$E104,BM$11&lt;=$E104-($E104-$C104-6)),1,"")))))</f>
        <v/>
      </c>
      <c r="BN104" s="42" t="str">
        <f>IF(OR($C104="",$E104=""),"",
IF(AND(対象名簿【こちらに入力をお願いします。】!$F112="症状あり",$C104=45199,BN$11&gt;=$C104,BN$11&lt;=$E104,BN$11&lt;=$E104-($E104-$C104-15)),1,
IF(AND(対象名簿【こちらに入力をお願いします。】!$F112="症状なし",$C104=45199,BN$11&gt;=$C104,BN$11&lt;=$E104,BN$11&lt;=$E104-($E104-$C104-7)),1,
IF(AND(対象名簿【こちらに入力をお願いします。】!$F112="症状あり",BN$11&gt;=$C104,BN$11&lt;=$E104,BN$11&lt;=$E104-($E104-$C104-14)),1,
IF(AND(対象名簿【こちらに入力をお願いします。】!$F112="症状なし",BN$11&gt;=$C104,BN$11&lt;=$E104,BN$11&lt;=$E104-($E104-$C104-6)),1,"")))))</f>
        <v/>
      </c>
      <c r="BO104" s="42" t="str">
        <f>IF(OR($C104="",$E104=""),"",
IF(AND(対象名簿【こちらに入力をお願いします。】!$F112="症状あり",$C104=45199,BO$11&gt;=$C104,BO$11&lt;=$E104,BO$11&lt;=$E104-($E104-$C104-15)),1,
IF(AND(対象名簿【こちらに入力をお願いします。】!$F112="症状なし",$C104=45199,BO$11&gt;=$C104,BO$11&lt;=$E104,BO$11&lt;=$E104-($E104-$C104-7)),1,
IF(AND(対象名簿【こちらに入力をお願いします。】!$F112="症状あり",BO$11&gt;=$C104,BO$11&lt;=$E104,BO$11&lt;=$E104-($E104-$C104-14)),1,
IF(AND(対象名簿【こちらに入力をお願いします。】!$F112="症状なし",BO$11&gt;=$C104,BO$11&lt;=$E104,BO$11&lt;=$E104-($E104-$C104-6)),1,"")))))</f>
        <v/>
      </c>
      <c r="BP104" s="42" t="str">
        <f>IF(OR($C104="",$E104=""),"",
IF(AND(対象名簿【こちらに入力をお願いします。】!$F112="症状あり",$C104=45199,BP$11&gt;=$C104,BP$11&lt;=$E104,BP$11&lt;=$E104-($E104-$C104-15)),1,
IF(AND(対象名簿【こちらに入力をお願いします。】!$F112="症状なし",$C104=45199,BP$11&gt;=$C104,BP$11&lt;=$E104,BP$11&lt;=$E104-($E104-$C104-7)),1,
IF(AND(対象名簿【こちらに入力をお願いします。】!$F112="症状あり",BP$11&gt;=$C104,BP$11&lt;=$E104,BP$11&lt;=$E104-($E104-$C104-14)),1,
IF(AND(対象名簿【こちらに入力をお願いします。】!$F112="症状なし",BP$11&gt;=$C104,BP$11&lt;=$E104,BP$11&lt;=$E104-($E104-$C104-6)),1,"")))))</f>
        <v/>
      </c>
      <c r="BQ104" s="42" t="str">
        <f>IF(OR($C104="",$E104=""),"",
IF(AND(対象名簿【こちらに入力をお願いします。】!$F112="症状あり",$C104=45199,BQ$11&gt;=$C104,BQ$11&lt;=$E104,BQ$11&lt;=$E104-($E104-$C104-15)),1,
IF(AND(対象名簿【こちらに入力をお願いします。】!$F112="症状なし",$C104=45199,BQ$11&gt;=$C104,BQ$11&lt;=$E104,BQ$11&lt;=$E104-($E104-$C104-7)),1,
IF(AND(対象名簿【こちらに入力をお願いします。】!$F112="症状あり",BQ$11&gt;=$C104,BQ$11&lt;=$E104,BQ$11&lt;=$E104-($E104-$C104-14)),1,
IF(AND(対象名簿【こちらに入力をお願いします。】!$F112="症状なし",BQ$11&gt;=$C104,BQ$11&lt;=$E104,BQ$11&lt;=$E104-($E104-$C104-6)),1,"")))))</f>
        <v/>
      </c>
      <c r="BR104" s="42" t="str">
        <f>IF(OR($C104="",$E104=""),"",
IF(AND(対象名簿【こちらに入力をお願いします。】!$F112="症状あり",$C104=45199,BR$11&gt;=$C104,BR$11&lt;=$E104,BR$11&lt;=$E104-($E104-$C104-15)),1,
IF(AND(対象名簿【こちらに入力をお願いします。】!$F112="症状なし",$C104=45199,BR$11&gt;=$C104,BR$11&lt;=$E104,BR$11&lt;=$E104-($E104-$C104-7)),1,
IF(AND(対象名簿【こちらに入力をお願いします。】!$F112="症状あり",BR$11&gt;=$C104,BR$11&lt;=$E104,BR$11&lt;=$E104-($E104-$C104-14)),1,
IF(AND(対象名簿【こちらに入力をお願いします。】!$F112="症状なし",BR$11&gt;=$C104,BR$11&lt;=$E104,BR$11&lt;=$E104-($E104-$C104-6)),1,"")))))</f>
        <v/>
      </c>
      <c r="BS104" s="42" t="str">
        <f>IF(OR($C104="",$E104=""),"",
IF(AND(対象名簿【こちらに入力をお願いします。】!$F112="症状あり",$C104=45199,BS$11&gt;=$C104,BS$11&lt;=$E104,BS$11&lt;=$E104-($E104-$C104-15)),1,
IF(AND(対象名簿【こちらに入力をお願いします。】!$F112="症状なし",$C104=45199,BS$11&gt;=$C104,BS$11&lt;=$E104,BS$11&lt;=$E104-($E104-$C104-7)),1,
IF(AND(対象名簿【こちらに入力をお願いします。】!$F112="症状あり",BS$11&gt;=$C104,BS$11&lt;=$E104,BS$11&lt;=$E104-($E104-$C104-14)),1,
IF(AND(対象名簿【こちらに入力をお願いします。】!$F112="症状なし",BS$11&gt;=$C104,BS$11&lt;=$E104,BS$11&lt;=$E104-($E104-$C104-6)),1,"")))))</f>
        <v/>
      </c>
      <c r="BT104" s="42" t="str">
        <f>IF(OR($C104="",$E104=""),"",
IF(AND(対象名簿【こちらに入力をお願いします。】!$F112="症状あり",$C104=45199,BT$11&gt;=$C104,BT$11&lt;=$E104,BT$11&lt;=$E104-($E104-$C104-15)),1,
IF(AND(対象名簿【こちらに入力をお願いします。】!$F112="症状なし",$C104=45199,BT$11&gt;=$C104,BT$11&lt;=$E104,BT$11&lt;=$E104-($E104-$C104-7)),1,
IF(AND(対象名簿【こちらに入力をお願いします。】!$F112="症状あり",BT$11&gt;=$C104,BT$11&lt;=$E104,BT$11&lt;=$E104-($E104-$C104-14)),1,
IF(AND(対象名簿【こちらに入力をお願いします。】!$F112="症状なし",BT$11&gt;=$C104,BT$11&lt;=$E104,BT$11&lt;=$E104-($E104-$C104-6)),1,"")))))</f>
        <v/>
      </c>
      <c r="BU104" s="42" t="str">
        <f>IF(OR($C104="",$E104=""),"",
IF(AND(対象名簿【こちらに入力をお願いします。】!$F112="症状あり",$C104=45199,BU$11&gt;=$C104,BU$11&lt;=$E104,BU$11&lt;=$E104-($E104-$C104-15)),1,
IF(AND(対象名簿【こちらに入力をお願いします。】!$F112="症状なし",$C104=45199,BU$11&gt;=$C104,BU$11&lt;=$E104,BU$11&lt;=$E104-($E104-$C104-7)),1,
IF(AND(対象名簿【こちらに入力をお願いします。】!$F112="症状あり",BU$11&gt;=$C104,BU$11&lt;=$E104,BU$11&lt;=$E104-($E104-$C104-14)),1,
IF(AND(対象名簿【こちらに入力をお願いします。】!$F112="症状なし",BU$11&gt;=$C104,BU$11&lt;=$E104,BU$11&lt;=$E104-($E104-$C104-6)),1,"")))))</f>
        <v/>
      </c>
      <c r="BV104" s="42" t="str">
        <f>IF(OR($C104="",$E104=""),"",
IF(AND(対象名簿【こちらに入力をお願いします。】!$F112="症状あり",$C104=45199,BV$11&gt;=$C104,BV$11&lt;=$E104,BV$11&lt;=$E104-($E104-$C104-15)),1,
IF(AND(対象名簿【こちらに入力をお願いします。】!$F112="症状なし",$C104=45199,BV$11&gt;=$C104,BV$11&lt;=$E104,BV$11&lt;=$E104-($E104-$C104-7)),1,
IF(AND(対象名簿【こちらに入力をお願いします。】!$F112="症状あり",BV$11&gt;=$C104,BV$11&lt;=$E104,BV$11&lt;=$E104-($E104-$C104-14)),1,
IF(AND(対象名簿【こちらに入力をお願いします。】!$F112="症状なし",BV$11&gt;=$C104,BV$11&lt;=$E104,BV$11&lt;=$E104-($E104-$C104-6)),1,"")))))</f>
        <v/>
      </c>
      <c r="BW104" s="42" t="str">
        <f>IF(OR($C104="",$E104=""),"",
IF(AND(対象名簿【こちらに入力をお願いします。】!$F112="症状あり",$C104=45199,BW$11&gt;=$C104,BW$11&lt;=$E104,BW$11&lt;=$E104-($E104-$C104-15)),1,
IF(AND(対象名簿【こちらに入力をお願いします。】!$F112="症状なし",$C104=45199,BW$11&gt;=$C104,BW$11&lt;=$E104,BW$11&lt;=$E104-($E104-$C104-7)),1,
IF(AND(対象名簿【こちらに入力をお願いします。】!$F112="症状あり",BW$11&gt;=$C104,BW$11&lt;=$E104,BW$11&lt;=$E104-($E104-$C104-14)),1,
IF(AND(対象名簿【こちらに入力をお願いします。】!$F112="症状なし",BW$11&gt;=$C104,BW$11&lt;=$E104,BW$11&lt;=$E104-($E104-$C104-6)),1,"")))))</f>
        <v/>
      </c>
      <c r="BX104" s="42" t="str">
        <f>IF(OR($C104="",$E104=""),"",
IF(AND(対象名簿【こちらに入力をお願いします。】!$F112="症状あり",$C104=45199,BX$11&gt;=$C104,BX$11&lt;=$E104,BX$11&lt;=$E104-($E104-$C104-15)),1,
IF(AND(対象名簿【こちらに入力をお願いします。】!$F112="症状なし",$C104=45199,BX$11&gt;=$C104,BX$11&lt;=$E104,BX$11&lt;=$E104-($E104-$C104-7)),1,
IF(AND(対象名簿【こちらに入力をお願いします。】!$F112="症状あり",BX$11&gt;=$C104,BX$11&lt;=$E104,BX$11&lt;=$E104-($E104-$C104-14)),1,
IF(AND(対象名簿【こちらに入力をお願いします。】!$F112="症状なし",BX$11&gt;=$C104,BX$11&lt;=$E104,BX$11&lt;=$E104-($E104-$C104-6)),1,"")))))</f>
        <v/>
      </c>
      <c r="BY104" s="42" t="str">
        <f>IF(OR($C104="",$E104=""),"",
IF(AND(対象名簿【こちらに入力をお願いします。】!$F112="症状あり",$C104=45199,BY$11&gt;=$C104,BY$11&lt;=$E104,BY$11&lt;=$E104-($E104-$C104-15)),1,
IF(AND(対象名簿【こちらに入力をお願いします。】!$F112="症状なし",$C104=45199,BY$11&gt;=$C104,BY$11&lt;=$E104,BY$11&lt;=$E104-($E104-$C104-7)),1,
IF(AND(対象名簿【こちらに入力をお願いします。】!$F112="症状あり",BY$11&gt;=$C104,BY$11&lt;=$E104,BY$11&lt;=$E104-($E104-$C104-14)),1,
IF(AND(対象名簿【こちらに入力をお願いします。】!$F112="症状なし",BY$11&gt;=$C104,BY$11&lt;=$E104,BY$11&lt;=$E104-($E104-$C104-6)),1,"")))))</f>
        <v/>
      </c>
      <c r="BZ104" s="42" t="str">
        <f>IF(OR($C104="",$E104=""),"",
IF(AND(対象名簿【こちらに入力をお願いします。】!$F112="症状あり",$C104=45199,BZ$11&gt;=$C104,BZ$11&lt;=$E104,BZ$11&lt;=$E104-($E104-$C104-15)),1,
IF(AND(対象名簿【こちらに入力をお願いします。】!$F112="症状なし",$C104=45199,BZ$11&gt;=$C104,BZ$11&lt;=$E104,BZ$11&lt;=$E104-($E104-$C104-7)),1,
IF(AND(対象名簿【こちらに入力をお願いします。】!$F112="症状あり",BZ$11&gt;=$C104,BZ$11&lt;=$E104,BZ$11&lt;=$E104-($E104-$C104-14)),1,
IF(AND(対象名簿【こちらに入力をお願いします。】!$F112="症状なし",BZ$11&gt;=$C104,BZ$11&lt;=$E104,BZ$11&lt;=$E104-($E104-$C104-6)),1,"")))))</f>
        <v/>
      </c>
      <c r="CA104" s="42" t="str">
        <f>IF(OR($C104="",$E104=""),"",
IF(AND(対象名簿【こちらに入力をお願いします。】!$F112="症状あり",$C104=45199,CA$11&gt;=$C104,CA$11&lt;=$E104,CA$11&lt;=$E104-($E104-$C104-15)),1,
IF(AND(対象名簿【こちらに入力をお願いします。】!$F112="症状なし",$C104=45199,CA$11&gt;=$C104,CA$11&lt;=$E104,CA$11&lt;=$E104-($E104-$C104-7)),1,
IF(AND(対象名簿【こちらに入力をお願いします。】!$F112="症状あり",CA$11&gt;=$C104,CA$11&lt;=$E104,CA$11&lt;=$E104-($E104-$C104-14)),1,
IF(AND(対象名簿【こちらに入力をお願いします。】!$F112="症状なし",CA$11&gt;=$C104,CA$11&lt;=$E104,CA$11&lt;=$E104-($E104-$C104-6)),1,"")))))</f>
        <v/>
      </c>
      <c r="CB104" s="42" t="str">
        <f>IF(OR($C104="",$E104=""),"",
IF(AND(対象名簿【こちらに入力をお願いします。】!$F112="症状あり",$C104=45199,CB$11&gt;=$C104,CB$11&lt;=$E104,CB$11&lt;=$E104-($E104-$C104-15)),1,
IF(AND(対象名簿【こちらに入力をお願いします。】!$F112="症状なし",$C104=45199,CB$11&gt;=$C104,CB$11&lt;=$E104,CB$11&lt;=$E104-($E104-$C104-7)),1,
IF(AND(対象名簿【こちらに入力をお願いします。】!$F112="症状あり",CB$11&gt;=$C104,CB$11&lt;=$E104,CB$11&lt;=$E104-($E104-$C104-14)),1,
IF(AND(対象名簿【こちらに入力をお願いします。】!$F112="症状なし",CB$11&gt;=$C104,CB$11&lt;=$E104,CB$11&lt;=$E104-($E104-$C104-6)),1,"")))))</f>
        <v/>
      </c>
      <c r="CC104" s="42" t="str">
        <f>IF(OR($C104="",$E104=""),"",
IF(AND(対象名簿【こちらに入力をお願いします。】!$F112="症状あり",$C104=45199,CC$11&gt;=$C104,CC$11&lt;=$E104,CC$11&lt;=$E104-($E104-$C104-15)),1,
IF(AND(対象名簿【こちらに入力をお願いします。】!$F112="症状なし",$C104=45199,CC$11&gt;=$C104,CC$11&lt;=$E104,CC$11&lt;=$E104-($E104-$C104-7)),1,
IF(AND(対象名簿【こちらに入力をお願いします。】!$F112="症状あり",CC$11&gt;=$C104,CC$11&lt;=$E104,CC$11&lt;=$E104-($E104-$C104-14)),1,
IF(AND(対象名簿【こちらに入力をお願いします。】!$F112="症状なし",CC$11&gt;=$C104,CC$11&lt;=$E104,CC$11&lt;=$E104-($E104-$C104-6)),1,"")))))</f>
        <v/>
      </c>
      <c r="CD104" s="42" t="str">
        <f>IF(OR($C104="",$E104=""),"",
IF(AND(対象名簿【こちらに入力をお願いします。】!$F112="症状あり",$C104=45199,CD$11&gt;=$C104,CD$11&lt;=$E104,CD$11&lt;=$E104-($E104-$C104-15)),1,
IF(AND(対象名簿【こちらに入力をお願いします。】!$F112="症状なし",$C104=45199,CD$11&gt;=$C104,CD$11&lt;=$E104,CD$11&lt;=$E104-($E104-$C104-7)),1,
IF(AND(対象名簿【こちらに入力をお願いします。】!$F112="症状あり",CD$11&gt;=$C104,CD$11&lt;=$E104,CD$11&lt;=$E104-($E104-$C104-14)),1,
IF(AND(対象名簿【こちらに入力をお願いします。】!$F112="症状なし",CD$11&gt;=$C104,CD$11&lt;=$E104,CD$11&lt;=$E104-($E104-$C104-6)),1,"")))))</f>
        <v/>
      </c>
      <c r="CE104" s="42" t="str">
        <f>IF(OR($C104="",$E104=""),"",
IF(AND(対象名簿【こちらに入力をお願いします。】!$F112="症状あり",$C104=45199,CE$11&gt;=$C104,CE$11&lt;=$E104,CE$11&lt;=$E104-($E104-$C104-15)),1,
IF(AND(対象名簿【こちらに入力をお願いします。】!$F112="症状なし",$C104=45199,CE$11&gt;=$C104,CE$11&lt;=$E104,CE$11&lt;=$E104-($E104-$C104-7)),1,
IF(AND(対象名簿【こちらに入力をお願いします。】!$F112="症状あり",CE$11&gt;=$C104,CE$11&lt;=$E104,CE$11&lt;=$E104-($E104-$C104-14)),1,
IF(AND(対象名簿【こちらに入力をお願いします。】!$F112="症状なし",CE$11&gt;=$C104,CE$11&lt;=$E104,CE$11&lt;=$E104-($E104-$C104-6)),1,"")))))</f>
        <v/>
      </c>
      <c r="CF104" s="42" t="str">
        <f>IF(OR($C104="",$E104=""),"",
IF(AND(対象名簿【こちらに入力をお願いします。】!$F112="症状あり",$C104=45199,CF$11&gt;=$C104,CF$11&lt;=$E104,CF$11&lt;=$E104-($E104-$C104-15)),1,
IF(AND(対象名簿【こちらに入力をお願いします。】!$F112="症状なし",$C104=45199,CF$11&gt;=$C104,CF$11&lt;=$E104,CF$11&lt;=$E104-($E104-$C104-7)),1,
IF(AND(対象名簿【こちらに入力をお願いします。】!$F112="症状あり",CF$11&gt;=$C104,CF$11&lt;=$E104,CF$11&lt;=$E104-($E104-$C104-14)),1,
IF(AND(対象名簿【こちらに入力をお願いします。】!$F112="症状なし",CF$11&gt;=$C104,CF$11&lt;=$E104,CF$11&lt;=$E104-($E104-$C104-6)),1,"")))))</f>
        <v/>
      </c>
      <c r="CG104" s="42" t="str">
        <f>IF(OR($C104="",$E104=""),"",
IF(AND(対象名簿【こちらに入力をお願いします。】!$F112="症状あり",$C104=45199,CG$11&gt;=$C104,CG$11&lt;=$E104,CG$11&lt;=$E104-($E104-$C104-15)),1,
IF(AND(対象名簿【こちらに入力をお願いします。】!$F112="症状なし",$C104=45199,CG$11&gt;=$C104,CG$11&lt;=$E104,CG$11&lt;=$E104-($E104-$C104-7)),1,
IF(AND(対象名簿【こちらに入力をお願いします。】!$F112="症状あり",CG$11&gt;=$C104,CG$11&lt;=$E104,CG$11&lt;=$E104-($E104-$C104-14)),1,
IF(AND(対象名簿【こちらに入力をお願いします。】!$F112="症状なし",CG$11&gt;=$C104,CG$11&lt;=$E104,CG$11&lt;=$E104-($E104-$C104-6)),1,"")))))</f>
        <v/>
      </c>
      <c r="CH104" s="42" t="str">
        <f>IF(OR($C104="",$E104=""),"",
IF(AND(対象名簿【こちらに入力をお願いします。】!$F112="症状あり",$C104=45199,CH$11&gt;=$C104,CH$11&lt;=$E104,CH$11&lt;=$E104-($E104-$C104-15)),1,
IF(AND(対象名簿【こちらに入力をお願いします。】!$F112="症状なし",$C104=45199,CH$11&gt;=$C104,CH$11&lt;=$E104,CH$11&lt;=$E104-($E104-$C104-7)),1,
IF(AND(対象名簿【こちらに入力をお願いします。】!$F112="症状あり",CH$11&gt;=$C104,CH$11&lt;=$E104,CH$11&lt;=$E104-($E104-$C104-14)),1,
IF(AND(対象名簿【こちらに入力をお願いします。】!$F112="症状なし",CH$11&gt;=$C104,CH$11&lt;=$E104,CH$11&lt;=$E104-($E104-$C104-6)),1,"")))))</f>
        <v/>
      </c>
      <c r="CI104" s="42" t="str">
        <f>IF(OR($C104="",$E104=""),"",
IF(AND(対象名簿【こちらに入力をお願いします。】!$F112="症状あり",$C104=45199,CI$11&gt;=$C104,CI$11&lt;=$E104,CI$11&lt;=$E104-($E104-$C104-15)),1,
IF(AND(対象名簿【こちらに入力をお願いします。】!$F112="症状なし",$C104=45199,CI$11&gt;=$C104,CI$11&lt;=$E104,CI$11&lt;=$E104-($E104-$C104-7)),1,
IF(AND(対象名簿【こちらに入力をお願いします。】!$F112="症状あり",CI$11&gt;=$C104,CI$11&lt;=$E104,CI$11&lt;=$E104-($E104-$C104-14)),1,
IF(AND(対象名簿【こちらに入力をお願いします。】!$F112="症状なし",CI$11&gt;=$C104,CI$11&lt;=$E104,CI$11&lt;=$E104-($E104-$C104-6)),1,"")))))</f>
        <v/>
      </c>
      <c r="CJ104" s="42" t="str">
        <f>IF(OR($C104="",$E104=""),"",
IF(AND(対象名簿【こちらに入力をお願いします。】!$F112="症状あり",$C104=45199,CJ$11&gt;=$C104,CJ$11&lt;=$E104,CJ$11&lt;=$E104-($E104-$C104-15)),1,
IF(AND(対象名簿【こちらに入力をお願いします。】!$F112="症状なし",$C104=45199,CJ$11&gt;=$C104,CJ$11&lt;=$E104,CJ$11&lt;=$E104-($E104-$C104-7)),1,
IF(AND(対象名簿【こちらに入力をお願いします。】!$F112="症状あり",CJ$11&gt;=$C104,CJ$11&lt;=$E104,CJ$11&lt;=$E104-($E104-$C104-14)),1,
IF(AND(対象名簿【こちらに入力をお願いします。】!$F112="症状なし",CJ$11&gt;=$C104,CJ$11&lt;=$E104,CJ$11&lt;=$E104-($E104-$C104-6)),1,"")))))</f>
        <v/>
      </c>
      <c r="CK104" s="42" t="str">
        <f>IF(OR($C104="",$E104=""),"",
IF(AND(対象名簿【こちらに入力をお願いします。】!$F112="症状あり",$C104=45199,CK$11&gt;=$C104,CK$11&lt;=$E104,CK$11&lt;=$E104-($E104-$C104-15)),1,
IF(AND(対象名簿【こちらに入力をお願いします。】!$F112="症状なし",$C104=45199,CK$11&gt;=$C104,CK$11&lt;=$E104,CK$11&lt;=$E104-($E104-$C104-7)),1,
IF(AND(対象名簿【こちらに入力をお願いします。】!$F112="症状あり",CK$11&gt;=$C104,CK$11&lt;=$E104,CK$11&lt;=$E104-($E104-$C104-14)),1,
IF(AND(対象名簿【こちらに入力をお願いします。】!$F112="症状なし",CK$11&gt;=$C104,CK$11&lt;=$E104,CK$11&lt;=$E104-($E104-$C104-6)),1,"")))))</f>
        <v/>
      </c>
      <c r="CL104" s="42" t="str">
        <f>IF(OR($C104="",$E104=""),"",
IF(AND(対象名簿【こちらに入力をお願いします。】!$F112="症状あり",$C104=45199,CL$11&gt;=$C104,CL$11&lt;=$E104,CL$11&lt;=$E104-($E104-$C104-15)),1,
IF(AND(対象名簿【こちらに入力をお願いします。】!$F112="症状なし",$C104=45199,CL$11&gt;=$C104,CL$11&lt;=$E104,CL$11&lt;=$E104-($E104-$C104-7)),1,
IF(AND(対象名簿【こちらに入力をお願いします。】!$F112="症状あり",CL$11&gt;=$C104,CL$11&lt;=$E104,CL$11&lt;=$E104-($E104-$C104-14)),1,
IF(AND(対象名簿【こちらに入力をお願いします。】!$F112="症状なし",CL$11&gt;=$C104,CL$11&lt;=$E104,CL$11&lt;=$E104-($E104-$C104-6)),1,"")))))</f>
        <v/>
      </c>
      <c r="CM104" s="42" t="str">
        <f>IF(OR($C104="",$E104=""),"",
IF(AND(対象名簿【こちらに入力をお願いします。】!$F112="症状あり",$C104=45199,CM$11&gt;=$C104,CM$11&lt;=$E104,CM$11&lt;=$E104-($E104-$C104-15)),1,
IF(AND(対象名簿【こちらに入力をお願いします。】!$F112="症状なし",$C104=45199,CM$11&gt;=$C104,CM$11&lt;=$E104,CM$11&lt;=$E104-($E104-$C104-7)),1,
IF(AND(対象名簿【こちらに入力をお願いします。】!$F112="症状あり",CM$11&gt;=$C104,CM$11&lt;=$E104,CM$11&lt;=$E104-($E104-$C104-14)),1,
IF(AND(対象名簿【こちらに入力をお願いします。】!$F112="症状なし",CM$11&gt;=$C104,CM$11&lt;=$E104,CM$11&lt;=$E104-($E104-$C104-6)),1,"")))))</f>
        <v/>
      </c>
      <c r="CN104" s="42" t="str">
        <f>IF(OR($C104="",$E104=""),"",
IF(AND(対象名簿【こちらに入力をお願いします。】!$F112="症状あり",$C104=45199,CN$11&gt;=$C104,CN$11&lt;=$E104,CN$11&lt;=$E104-($E104-$C104-15)),1,
IF(AND(対象名簿【こちらに入力をお願いします。】!$F112="症状なし",$C104=45199,CN$11&gt;=$C104,CN$11&lt;=$E104,CN$11&lt;=$E104-($E104-$C104-7)),1,
IF(AND(対象名簿【こちらに入力をお願いします。】!$F112="症状あり",CN$11&gt;=$C104,CN$11&lt;=$E104,CN$11&lt;=$E104-($E104-$C104-14)),1,
IF(AND(対象名簿【こちらに入力をお願いします。】!$F112="症状なし",CN$11&gt;=$C104,CN$11&lt;=$E104,CN$11&lt;=$E104-($E104-$C104-6)),1,"")))))</f>
        <v/>
      </c>
      <c r="CO104" s="42" t="str">
        <f>IF(OR($C104="",$E104=""),"",
IF(AND(対象名簿【こちらに入力をお願いします。】!$F112="症状あり",$C104=45199,CO$11&gt;=$C104,CO$11&lt;=$E104,CO$11&lt;=$E104-($E104-$C104-15)),1,
IF(AND(対象名簿【こちらに入力をお願いします。】!$F112="症状なし",$C104=45199,CO$11&gt;=$C104,CO$11&lt;=$E104,CO$11&lt;=$E104-($E104-$C104-7)),1,
IF(AND(対象名簿【こちらに入力をお願いします。】!$F112="症状あり",CO$11&gt;=$C104,CO$11&lt;=$E104,CO$11&lt;=$E104-($E104-$C104-14)),1,
IF(AND(対象名簿【こちらに入力をお願いします。】!$F112="症状なし",CO$11&gt;=$C104,CO$11&lt;=$E104,CO$11&lt;=$E104-($E104-$C104-6)),1,"")))))</f>
        <v/>
      </c>
      <c r="CP104" s="42" t="str">
        <f>IF(OR($C104="",$E104=""),"",
IF(AND(対象名簿【こちらに入力をお願いします。】!$F112="症状あり",$C104=45199,CP$11&gt;=$C104,CP$11&lt;=$E104,CP$11&lt;=$E104-($E104-$C104-15)),1,
IF(AND(対象名簿【こちらに入力をお願いします。】!$F112="症状なし",$C104=45199,CP$11&gt;=$C104,CP$11&lt;=$E104,CP$11&lt;=$E104-($E104-$C104-7)),1,
IF(AND(対象名簿【こちらに入力をお願いします。】!$F112="症状あり",CP$11&gt;=$C104,CP$11&lt;=$E104,CP$11&lt;=$E104-($E104-$C104-14)),1,
IF(AND(対象名簿【こちらに入力をお願いします。】!$F112="症状なし",CP$11&gt;=$C104,CP$11&lt;=$E104,CP$11&lt;=$E104-($E104-$C104-6)),1,"")))))</f>
        <v/>
      </c>
      <c r="CQ104" s="42" t="str">
        <f>IF(OR($C104="",$E104=""),"",
IF(AND(対象名簿【こちらに入力をお願いします。】!$F112="症状あり",$C104=45199,CQ$11&gt;=$C104,CQ$11&lt;=$E104,CQ$11&lt;=$E104-($E104-$C104-15)),1,
IF(AND(対象名簿【こちらに入力をお願いします。】!$F112="症状なし",$C104=45199,CQ$11&gt;=$C104,CQ$11&lt;=$E104,CQ$11&lt;=$E104-($E104-$C104-7)),1,
IF(AND(対象名簿【こちらに入力をお願いします。】!$F112="症状あり",CQ$11&gt;=$C104,CQ$11&lt;=$E104,CQ$11&lt;=$E104-($E104-$C104-14)),1,
IF(AND(対象名簿【こちらに入力をお願いします。】!$F112="症状なし",CQ$11&gt;=$C104,CQ$11&lt;=$E104,CQ$11&lt;=$E104-($E104-$C104-6)),1,"")))))</f>
        <v/>
      </c>
      <c r="CR104" s="42" t="str">
        <f>IF(OR($C104="",$E104=""),"",
IF(AND(対象名簿【こちらに入力をお願いします。】!$F112="症状あり",$C104=45199,CR$11&gt;=$C104,CR$11&lt;=$E104,CR$11&lt;=$E104-($E104-$C104-15)),1,
IF(AND(対象名簿【こちらに入力をお願いします。】!$F112="症状なし",$C104=45199,CR$11&gt;=$C104,CR$11&lt;=$E104,CR$11&lt;=$E104-($E104-$C104-7)),1,
IF(AND(対象名簿【こちらに入力をお願いします。】!$F112="症状あり",CR$11&gt;=$C104,CR$11&lt;=$E104,CR$11&lt;=$E104-($E104-$C104-14)),1,
IF(AND(対象名簿【こちらに入力をお願いします。】!$F112="症状なし",CR$11&gt;=$C104,CR$11&lt;=$E104,CR$11&lt;=$E104-($E104-$C104-6)),1,"")))))</f>
        <v/>
      </c>
      <c r="CS104" s="42" t="str">
        <f>IF(OR($C104="",$E104=""),"",
IF(AND(対象名簿【こちらに入力をお願いします。】!$F112="症状あり",$C104=45199,CS$11&gt;=$C104,CS$11&lt;=$E104,CS$11&lt;=$E104-($E104-$C104-15)),1,
IF(AND(対象名簿【こちらに入力をお願いします。】!$F112="症状なし",$C104=45199,CS$11&gt;=$C104,CS$11&lt;=$E104,CS$11&lt;=$E104-($E104-$C104-7)),1,
IF(AND(対象名簿【こちらに入力をお願いします。】!$F112="症状あり",CS$11&gt;=$C104,CS$11&lt;=$E104,CS$11&lt;=$E104-($E104-$C104-14)),1,
IF(AND(対象名簿【こちらに入力をお願いします。】!$F112="症状なし",CS$11&gt;=$C104,CS$11&lt;=$E104,CS$11&lt;=$E104-($E104-$C104-6)),1,"")))))</f>
        <v/>
      </c>
      <c r="CT104" s="42" t="str">
        <f>IF(OR($C104="",$E104=""),"",
IF(AND(対象名簿【こちらに入力をお願いします。】!$F112="症状あり",$C104=45199,CT$11&gt;=$C104,CT$11&lt;=$E104,CT$11&lt;=$E104-($E104-$C104-15)),1,
IF(AND(対象名簿【こちらに入力をお願いします。】!$F112="症状なし",$C104=45199,CT$11&gt;=$C104,CT$11&lt;=$E104,CT$11&lt;=$E104-($E104-$C104-7)),1,
IF(AND(対象名簿【こちらに入力をお願いします。】!$F112="症状あり",CT$11&gt;=$C104,CT$11&lt;=$E104,CT$11&lt;=$E104-($E104-$C104-14)),1,
IF(AND(対象名簿【こちらに入力をお願いします。】!$F112="症状なし",CT$11&gt;=$C104,CT$11&lt;=$E104,CT$11&lt;=$E104-($E104-$C104-6)),1,"")))))</f>
        <v/>
      </c>
      <c r="CU104" s="42" t="str">
        <f>IF(OR($C104="",$E104=""),"",
IF(AND(対象名簿【こちらに入力をお願いします。】!$F112="症状あり",$C104=45199,CU$11&gt;=$C104,CU$11&lt;=$E104,CU$11&lt;=$E104-($E104-$C104-15)),1,
IF(AND(対象名簿【こちらに入力をお願いします。】!$F112="症状なし",$C104=45199,CU$11&gt;=$C104,CU$11&lt;=$E104,CU$11&lt;=$E104-($E104-$C104-7)),1,
IF(AND(対象名簿【こちらに入力をお願いします。】!$F112="症状あり",CU$11&gt;=$C104,CU$11&lt;=$E104,CU$11&lt;=$E104-($E104-$C104-14)),1,
IF(AND(対象名簿【こちらに入力をお願いします。】!$F112="症状なし",CU$11&gt;=$C104,CU$11&lt;=$E104,CU$11&lt;=$E104-($E104-$C104-6)),1,"")))))</f>
        <v/>
      </c>
    </row>
    <row r="105" spans="1:99" s="24" customFormat="1">
      <c r="A105" s="67">
        <f>対象名簿【こちらに入力をお願いします。】!A113</f>
        <v>94</v>
      </c>
      <c r="B105" s="67" t="str">
        <f>IF(AND(対象名簿【こちらに入力をお願いします。】!$K$4&lt;=29,対象名簿【こちらに入力をお願いします。】!B113&lt;&gt;""),対象名簿【こちらに入力をお願いします。】!B113,"")</f>
        <v>利用者CP</v>
      </c>
      <c r="C105" s="68" t="str">
        <f>IF(AND(対象名簿【こちらに入力をお願いします。】!$K$4&lt;=29,対象名簿【こちらに入力をお願いします。】!C113&lt;&gt;""),対象名簿【こちらに入力をお願いします。】!C113,"")</f>
        <v/>
      </c>
      <c r="D105" s="69" t="s">
        <v>3</v>
      </c>
      <c r="E105" s="70" t="str">
        <f>IF(AND(対象名簿【こちらに入力をお願いします。】!$K$4&lt;=29,対象名簿【こちらに入力をお願いします。】!E113&lt;&gt;""),対象名簿【こちらに入力をお願いします。】!E113,"")</f>
        <v/>
      </c>
      <c r="F105" s="83">
        <f t="shared" si="9"/>
        <v>0</v>
      </c>
      <c r="G105" s="71">
        <f t="shared" si="10"/>
        <v>0</v>
      </c>
      <c r="H105" s="92"/>
      <c r="I105" s="42" t="str">
        <f>IF(OR($C105="",$E105=""),"",
IF(AND(対象名簿【こちらに入力をお願いします。】!$F113="症状あり",$C105=45199,I$11&gt;=$C105,I$11&lt;=$E105,I$11&lt;=$E105-($E105-$C105-15)),1,
IF(AND(対象名簿【こちらに入力をお願いします。】!$F113="症状なし",$C105=45199,I$11&gt;=$C105,I$11&lt;=$E105,I$11&lt;=$E105-($E105-$C105-7)),1,
IF(AND(対象名簿【こちらに入力をお願いします。】!$F113="症状あり",I$11&gt;=$C105,I$11&lt;=$E105,I$11&lt;=$E105-($E105-$C105-14)),1,
IF(AND(対象名簿【こちらに入力をお願いします。】!$F113="症状なし",I$11&gt;=$C105,I$11&lt;=$E105,I$11&lt;=$E105-($E105-$C105-6)),1,"")))))</f>
        <v/>
      </c>
      <c r="J105" s="42" t="str">
        <f>IF(OR($C105="",$E105=""),"",
IF(AND(対象名簿【こちらに入力をお願いします。】!$F113="症状あり",$C105=45199,J$11&gt;=$C105,J$11&lt;=$E105,J$11&lt;=$E105-($E105-$C105-15)),1,
IF(AND(対象名簿【こちらに入力をお願いします。】!$F113="症状なし",$C105=45199,J$11&gt;=$C105,J$11&lt;=$E105,J$11&lt;=$E105-($E105-$C105-7)),1,
IF(AND(対象名簿【こちらに入力をお願いします。】!$F113="症状あり",J$11&gt;=$C105,J$11&lt;=$E105,J$11&lt;=$E105-($E105-$C105-14)),1,
IF(AND(対象名簿【こちらに入力をお願いします。】!$F113="症状なし",J$11&gt;=$C105,J$11&lt;=$E105,J$11&lt;=$E105-($E105-$C105-6)),1,"")))))</f>
        <v/>
      </c>
      <c r="K105" s="42" t="str">
        <f>IF(OR($C105="",$E105=""),"",
IF(AND(対象名簿【こちらに入力をお願いします。】!$F113="症状あり",$C105=45199,K$11&gt;=$C105,K$11&lt;=$E105,K$11&lt;=$E105-($E105-$C105-15)),1,
IF(AND(対象名簿【こちらに入力をお願いします。】!$F113="症状なし",$C105=45199,K$11&gt;=$C105,K$11&lt;=$E105,K$11&lt;=$E105-($E105-$C105-7)),1,
IF(AND(対象名簿【こちらに入力をお願いします。】!$F113="症状あり",K$11&gt;=$C105,K$11&lt;=$E105,K$11&lt;=$E105-($E105-$C105-14)),1,
IF(AND(対象名簿【こちらに入力をお願いします。】!$F113="症状なし",K$11&gt;=$C105,K$11&lt;=$E105,K$11&lt;=$E105-($E105-$C105-6)),1,"")))))</f>
        <v/>
      </c>
      <c r="L105" s="42" t="str">
        <f>IF(OR($C105="",$E105=""),"",
IF(AND(対象名簿【こちらに入力をお願いします。】!$F113="症状あり",$C105=45199,L$11&gt;=$C105,L$11&lt;=$E105,L$11&lt;=$E105-($E105-$C105-15)),1,
IF(AND(対象名簿【こちらに入力をお願いします。】!$F113="症状なし",$C105=45199,L$11&gt;=$C105,L$11&lt;=$E105,L$11&lt;=$E105-($E105-$C105-7)),1,
IF(AND(対象名簿【こちらに入力をお願いします。】!$F113="症状あり",L$11&gt;=$C105,L$11&lt;=$E105,L$11&lt;=$E105-($E105-$C105-14)),1,
IF(AND(対象名簿【こちらに入力をお願いします。】!$F113="症状なし",L$11&gt;=$C105,L$11&lt;=$E105,L$11&lt;=$E105-($E105-$C105-6)),1,"")))))</f>
        <v/>
      </c>
      <c r="M105" s="42" t="str">
        <f>IF(OR($C105="",$E105=""),"",
IF(AND(対象名簿【こちらに入力をお願いします。】!$F113="症状あり",$C105=45199,M$11&gt;=$C105,M$11&lt;=$E105,M$11&lt;=$E105-($E105-$C105-15)),1,
IF(AND(対象名簿【こちらに入力をお願いします。】!$F113="症状なし",$C105=45199,M$11&gt;=$C105,M$11&lt;=$E105,M$11&lt;=$E105-($E105-$C105-7)),1,
IF(AND(対象名簿【こちらに入力をお願いします。】!$F113="症状あり",M$11&gt;=$C105,M$11&lt;=$E105,M$11&lt;=$E105-($E105-$C105-14)),1,
IF(AND(対象名簿【こちらに入力をお願いします。】!$F113="症状なし",M$11&gt;=$C105,M$11&lt;=$E105,M$11&lt;=$E105-($E105-$C105-6)),1,"")))))</f>
        <v/>
      </c>
      <c r="N105" s="42" t="str">
        <f>IF(OR($C105="",$E105=""),"",
IF(AND(対象名簿【こちらに入力をお願いします。】!$F113="症状あり",$C105=45199,N$11&gt;=$C105,N$11&lt;=$E105,N$11&lt;=$E105-($E105-$C105-15)),1,
IF(AND(対象名簿【こちらに入力をお願いします。】!$F113="症状なし",$C105=45199,N$11&gt;=$C105,N$11&lt;=$E105,N$11&lt;=$E105-($E105-$C105-7)),1,
IF(AND(対象名簿【こちらに入力をお願いします。】!$F113="症状あり",N$11&gt;=$C105,N$11&lt;=$E105,N$11&lt;=$E105-($E105-$C105-14)),1,
IF(AND(対象名簿【こちらに入力をお願いします。】!$F113="症状なし",N$11&gt;=$C105,N$11&lt;=$E105,N$11&lt;=$E105-($E105-$C105-6)),1,"")))))</f>
        <v/>
      </c>
      <c r="O105" s="42" t="str">
        <f>IF(OR($C105="",$E105=""),"",
IF(AND(対象名簿【こちらに入力をお願いします。】!$F113="症状あり",$C105=45199,O$11&gt;=$C105,O$11&lt;=$E105,O$11&lt;=$E105-($E105-$C105-15)),1,
IF(AND(対象名簿【こちらに入力をお願いします。】!$F113="症状なし",$C105=45199,O$11&gt;=$C105,O$11&lt;=$E105,O$11&lt;=$E105-($E105-$C105-7)),1,
IF(AND(対象名簿【こちらに入力をお願いします。】!$F113="症状あり",O$11&gt;=$C105,O$11&lt;=$E105,O$11&lt;=$E105-($E105-$C105-14)),1,
IF(AND(対象名簿【こちらに入力をお願いします。】!$F113="症状なし",O$11&gt;=$C105,O$11&lt;=$E105,O$11&lt;=$E105-($E105-$C105-6)),1,"")))))</f>
        <v/>
      </c>
      <c r="P105" s="42" t="str">
        <f>IF(OR($C105="",$E105=""),"",
IF(AND(対象名簿【こちらに入力をお願いします。】!$F113="症状あり",$C105=45199,P$11&gt;=$C105,P$11&lt;=$E105,P$11&lt;=$E105-($E105-$C105-15)),1,
IF(AND(対象名簿【こちらに入力をお願いします。】!$F113="症状なし",$C105=45199,P$11&gt;=$C105,P$11&lt;=$E105,P$11&lt;=$E105-($E105-$C105-7)),1,
IF(AND(対象名簿【こちらに入力をお願いします。】!$F113="症状あり",P$11&gt;=$C105,P$11&lt;=$E105,P$11&lt;=$E105-($E105-$C105-14)),1,
IF(AND(対象名簿【こちらに入力をお願いします。】!$F113="症状なし",P$11&gt;=$C105,P$11&lt;=$E105,P$11&lt;=$E105-($E105-$C105-6)),1,"")))))</f>
        <v/>
      </c>
      <c r="Q105" s="42" t="str">
        <f>IF(OR($C105="",$E105=""),"",
IF(AND(対象名簿【こちらに入力をお願いします。】!$F113="症状あり",$C105=45199,Q$11&gt;=$C105,Q$11&lt;=$E105,Q$11&lt;=$E105-($E105-$C105-15)),1,
IF(AND(対象名簿【こちらに入力をお願いします。】!$F113="症状なし",$C105=45199,Q$11&gt;=$C105,Q$11&lt;=$E105,Q$11&lt;=$E105-($E105-$C105-7)),1,
IF(AND(対象名簿【こちらに入力をお願いします。】!$F113="症状あり",Q$11&gt;=$C105,Q$11&lt;=$E105,Q$11&lt;=$E105-($E105-$C105-14)),1,
IF(AND(対象名簿【こちらに入力をお願いします。】!$F113="症状なし",Q$11&gt;=$C105,Q$11&lt;=$E105,Q$11&lt;=$E105-($E105-$C105-6)),1,"")))))</f>
        <v/>
      </c>
      <c r="R105" s="42" t="str">
        <f>IF(OR($C105="",$E105=""),"",
IF(AND(対象名簿【こちらに入力をお願いします。】!$F113="症状あり",$C105=45199,R$11&gt;=$C105,R$11&lt;=$E105,R$11&lt;=$E105-($E105-$C105-15)),1,
IF(AND(対象名簿【こちらに入力をお願いします。】!$F113="症状なし",$C105=45199,R$11&gt;=$C105,R$11&lt;=$E105,R$11&lt;=$E105-($E105-$C105-7)),1,
IF(AND(対象名簿【こちらに入力をお願いします。】!$F113="症状あり",R$11&gt;=$C105,R$11&lt;=$E105,R$11&lt;=$E105-($E105-$C105-14)),1,
IF(AND(対象名簿【こちらに入力をお願いします。】!$F113="症状なし",R$11&gt;=$C105,R$11&lt;=$E105,R$11&lt;=$E105-($E105-$C105-6)),1,"")))))</f>
        <v/>
      </c>
      <c r="S105" s="42" t="str">
        <f>IF(OR($C105="",$E105=""),"",
IF(AND(対象名簿【こちらに入力をお願いします。】!$F113="症状あり",$C105=45199,S$11&gt;=$C105,S$11&lt;=$E105,S$11&lt;=$E105-($E105-$C105-15)),1,
IF(AND(対象名簿【こちらに入力をお願いします。】!$F113="症状なし",$C105=45199,S$11&gt;=$C105,S$11&lt;=$E105,S$11&lt;=$E105-($E105-$C105-7)),1,
IF(AND(対象名簿【こちらに入力をお願いします。】!$F113="症状あり",S$11&gt;=$C105,S$11&lt;=$E105,S$11&lt;=$E105-($E105-$C105-14)),1,
IF(AND(対象名簿【こちらに入力をお願いします。】!$F113="症状なし",S$11&gt;=$C105,S$11&lt;=$E105,S$11&lt;=$E105-($E105-$C105-6)),1,"")))))</f>
        <v/>
      </c>
      <c r="T105" s="42" t="str">
        <f>IF(OR($C105="",$E105=""),"",
IF(AND(対象名簿【こちらに入力をお願いします。】!$F113="症状あり",$C105=45199,T$11&gt;=$C105,T$11&lt;=$E105,T$11&lt;=$E105-($E105-$C105-15)),1,
IF(AND(対象名簿【こちらに入力をお願いします。】!$F113="症状なし",$C105=45199,T$11&gt;=$C105,T$11&lt;=$E105,T$11&lt;=$E105-($E105-$C105-7)),1,
IF(AND(対象名簿【こちらに入力をお願いします。】!$F113="症状あり",T$11&gt;=$C105,T$11&lt;=$E105,T$11&lt;=$E105-($E105-$C105-14)),1,
IF(AND(対象名簿【こちらに入力をお願いします。】!$F113="症状なし",T$11&gt;=$C105,T$11&lt;=$E105,T$11&lt;=$E105-($E105-$C105-6)),1,"")))))</f>
        <v/>
      </c>
      <c r="U105" s="42" t="str">
        <f>IF(OR($C105="",$E105=""),"",
IF(AND(対象名簿【こちらに入力をお願いします。】!$F113="症状あり",$C105=45199,U$11&gt;=$C105,U$11&lt;=$E105,U$11&lt;=$E105-($E105-$C105-15)),1,
IF(AND(対象名簿【こちらに入力をお願いします。】!$F113="症状なし",$C105=45199,U$11&gt;=$C105,U$11&lt;=$E105,U$11&lt;=$E105-($E105-$C105-7)),1,
IF(AND(対象名簿【こちらに入力をお願いします。】!$F113="症状あり",U$11&gt;=$C105,U$11&lt;=$E105,U$11&lt;=$E105-($E105-$C105-14)),1,
IF(AND(対象名簿【こちらに入力をお願いします。】!$F113="症状なし",U$11&gt;=$C105,U$11&lt;=$E105,U$11&lt;=$E105-($E105-$C105-6)),1,"")))))</f>
        <v/>
      </c>
      <c r="V105" s="42" t="str">
        <f>IF(OR($C105="",$E105=""),"",
IF(AND(対象名簿【こちらに入力をお願いします。】!$F113="症状あり",$C105=45199,V$11&gt;=$C105,V$11&lt;=$E105,V$11&lt;=$E105-($E105-$C105-15)),1,
IF(AND(対象名簿【こちらに入力をお願いします。】!$F113="症状なし",$C105=45199,V$11&gt;=$C105,V$11&lt;=$E105,V$11&lt;=$E105-($E105-$C105-7)),1,
IF(AND(対象名簿【こちらに入力をお願いします。】!$F113="症状あり",V$11&gt;=$C105,V$11&lt;=$E105,V$11&lt;=$E105-($E105-$C105-14)),1,
IF(AND(対象名簿【こちらに入力をお願いします。】!$F113="症状なし",V$11&gt;=$C105,V$11&lt;=$E105,V$11&lt;=$E105-($E105-$C105-6)),1,"")))))</f>
        <v/>
      </c>
      <c r="W105" s="42" t="str">
        <f>IF(OR($C105="",$E105=""),"",
IF(AND(対象名簿【こちらに入力をお願いします。】!$F113="症状あり",$C105=45199,W$11&gt;=$C105,W$11&lt;=$E105,W$11&lt;=$E105-($E105-$C105-15)),1,
IF(AND(対象名簿【こちらに入力をお願いします。】!$F113="症状なし",$C105=45199,W$11&gt;=$C105,W$11&lt;=$E105,W$11&lt;=$E105-($E105-$C105-7)),1,
IF(AND(対象名簿【こちらに入力をお願いします。】!$F113="症状あり",W$11&gt;=$C105,W$11&lt;=$E105,W$11&lt;=$E105-($E105-$C105-14)),1,
IF(AND(対象名簿【こちらに入力をお願いします。】!$F113="症状なし",W$11&gt;=$C105,W$11&lt;=$E105,W$11&lt;=$E105-($E105-$C105-6)),1,"")))))</f>
        <v/>
      </c>
      <c r="X105" s="42" t="str">
        <f>IF(OR($C105="",$E105=""),"",
IF(AND(対象名簿【こちらに入力をお願いします。】!$F113="症状あり",$C105=45199,X$11&gt;=$C105,X$11&lt;=$E105,X$11&lt;=$E105-($E105-$C105-15)),1,
IF(AND(対象名簿【こちらに入力をお願いします。】!$F113="症状なし",$C105=45199,X$11&gt;=$C105,X$11&lt;=$E105,X$11&lt;=$E105-($E105-$C105-7)),1,
IF(AND(対象名簿【こちらに入力をお願いします。】!$F113="症状あり",X$11&gt;=$C105,X$11&lt;=$E105,X$11&lt;=$E105-($E105-$C105-14)),1,
IF(AND(対象名簿【こちらに入力をお願いします。】!$F113="症状なし",X$11&gt;=$C105,X$11&lt;=$E105,X$11&lt;=$E105-($E105-$C105-6)),1,"")))))</f>
        <v/>
      </c>
      <c r="Y105" s="42" t="str">
        <f>IF(OR($C105="",$E105=""),"",
IF(AND(対象名簿【こちらに入力をお願いします。】!$F113="症状あり",$C105=45199,Y$11&gt;=$C105,Y$11&lt;=$E105,Y$11&lt;=$E105-($E105-$C105-15)),1,
IF(AND(対象名簿【こちらに入力をお願いします。】!$F113="症状なし",$C105=45199,Y$11&gt;=$C105,Y$11&lt;=$E105,Y$11&lt;=$E105-($E105-$C105-7)),1,
IF(AND(対象名簿【こちらに入力をお願いします。】!$F113="症状あり",Y$11&gt;=$C105,Y$11&lt;=$E105,Y$11&lt;=$E105-($E105-$C105-14)),1,
IF(AND(対象名簿【こちらに入力をお願いします。】!$F113="症状なし",Y$11&gt;=$C105,Y$11&lt;=$E105,Y$11&lt;=$E105-($E105-$C105-6)),1,"")))))</f>
        <v/>
      </c>
      <c r="Z105" s="42" t="str">
        <f>IF(OR($C105="",$E105=""),"",
IF(AND(対象名簿【こちらに入力をお願いします。】!$F113="症状あり",$C105=45199,Z$11&gt;=$C105,Z$11&lt;=$E105,Z$11&lt;=$E105-($E105-$C105-15)),1,
IF(AND(対象名簿【こちらに入力をお願いします。】!$F113="症状なし",$C105=45199,Z$11&gt;=$C105,Z$11&lt;=$E105,Z$11&lt;=$E105-($E105-$C105-7)),1,
IF(AND(対象名簿【こちらに入力をお願いします。】!$F113="症状あり",Z$11&gt;=$C105,Z$11&lt;=$E105,Z$11&lt;=$E105-($E105-$C105-14)),1,
IF(AND(対象名簿【こちらに入力をお願いします。】!$F113="症状なし",Z$11&gt;=$C105,Z$11&lt;=$E105,Z$11&lt;=$E105-($E105-$C105-6)),1,"")))))</f>
        <v/>
      </c>
      <c r="AA105" s="42" t="str">
        <f>IF(OR($C105="",$E105=""),"",
IF(AND(対象名簿【こちらに入力をお願いします。】!$F113="症状あり",$C105=45199,AA$11&gt;=$C105,AA$11&lt;=$E105,AA$11&lt;=$E105-($E105-$C105-15)),1,
IF(AND(対象名簿【こちらに入力をお願いします。】!$F113="症状なし",$C105=45199,AA$11&gt;=$C105,AA$11&lt;=$E105,AA$11&lt;=$E105-($E105-$C105-7)),1,
IF(AND(対象名簿【こちらに入力をお願いします。】!$F113="症状あり",AA$11&gt;=$C105,AA$11&lt;=$E105,AA$11&lt;=$E105-($E105-$C105-14)),1,
IF(AND(対象名簿【こちらに入力をお願いします。】!$F113="症状なし",AA$11&gt;=$C105,AA$11&lt;=$E105,AA$11&lt;=$E105-($E105-$C105-6)),1,"")))))</f>
        <v/>
      </c>
      <c r="AB105" s="42" t="str">
        <f>IF(OR($C105="",$E105=""),"",
IF(AND(対象名簿【こちらに入力をお願いします。】!$F113="症状あり",$C105=45199,AB$11&gt;=$C105,AB$11&lt;=$E105,AB$11&lt;=$E105-($E105-$C105-15)),1,
IF(AND(対象名簿【こちらに入力をお願いします。】!$F113="症状なし",$C105=45199,AB$11&gt;=$C105,AB$11&lt;=$E105,AB$11&lt;=$E105-($E105-$C105-7)),1,
IF(AND(対象名簿【こちらに入力をお願いします。】!$F113="症状あり",AB$11&gt;=$C105,AB$11&lt;=$E105,AB$11&lt;=$E105-($E105-$C105-14)),1,
IF(AND(対象名簿【こちらに入力をお願いします。】!$F113="症状なし",AB$11&gt;=$C105,AB$11&lt;=$E105,AB$11&lt;=$E105-($E105-$C105-6)),1,"")))))</f>
        <v/>
      </c>
      <c r="AC105" s="42" t="str">
        <f>IF(OR($C105="",$E105=""),"",
IF(AND(対象名簿【こちらに入力をお願いします。】!$F113="症状あり",$C105=45199,AC$11&gt;=$C105,AC$11&lt;=$E105,AC$11&lt;=$E105-($E105-$C105-15)),1,
IF(AND(対象名簿【こちらに入力をお願いします。】!$F113="症状なし",$C105=45199,AC$11&gt;=$C105,AC$11&lt;=$E105,AC$11&lt;=$E105-($E105-$C105-7)),1,
IF(AND(対象名簿【こちらに入力をお願いします。】!$F113="症状あり",AC$11&gt;=$C105,AC$11&lt;=$E105,AC$11&lt;=$E105-($E105-$C105-14)),1,
IF(AND(対象名簿【こちらに入力をお願いします。】!$F113="症状なし",AC$11&gt;=$C105,AC$11&lt;=$E105,AC$11&lt;=$E105-($E105-$C105-6)),1,"")))))</f>
        <v/>
      </c>
      <c r="AD105" s="42" t="str">
        <f>IF(OR($C105="",$E105=""),"",
IF(AND(対象名簿【こちらに入力をお願いします。】!$F113="症状あり",$C105=45199,AD$11&gt;=$C105,AD$11&lt;=$E105,AD$11&lt;=$E105-($E105-$C105-15)),1,
IF(AND(対象名簿【こちらに入力をお願いします。】!$F113="症状なし",$C105=45199,AD$11&gt;=$C105,AD$11&lt;=$E105,AD$11&lt;=$E105-($E105-$C105-7)),1,
IF(AND(対象名簿【こちらに入力をお願いします。】!$F113="症状あり",AD$11&gt;=$C105,AD$11&lt;=$E105,AD$11&lt;=$E105-($E105-$C105-14)),1,
IF(AND(対象名簿【こちらに入力をお願いします。】!$F113="症状なし",AD$11&gt;=$C105,AD$11&lt;=$E105,AD$11&lt;=$E105-($E105-$C105-6)),1,"")))))</f>
        <v/>
      </c>
      <c r="AE105" s="42" t="str">
        <f>IF(OR($C105="",$E105=""),"",
IF(AND(対象名簿【こちらに入力をお願いします。】!$F113="症状あり",$C105=45199,AE$11&gt;=$C105,AE$11&lt;=$E105,AE$11&lt;=$E105-($E105-$C105-15)),1,
IF(AND(対象名簿【こちらに入力をお願いします。】!$F113="症状なし",$C105=45199,AE$11&gt;=$C105,AE$11&lt;=$E105,AE$11&lt;=$E105-($E105-$C105-7)),1,
IF(AND(対象名簿【こちらに入力をお願いします。】!$F113="症状あり",AE$11&gt;=$C105,AE$11&lt;=$E105,AE$11&lt;=$E105-($E105-$C105-14)),1,
IF(AND(対象名簿【こちらに入力をお願いします。】!$F113="症状なし",AE$11&gt;=$C105,AE$11&lt;=$E105,AE$11&lt;=$E105-($E105-$C105-6)),1,"")))))</f>
        <v/>
      </c>
      <c r="AF105" s="42" t="str">
        <f>IF(OR($C105="",$E105=""),"",
IF(AND(対象名簿【こちらに入力をお願いします。】!$F113="症状あり",$C105=45199,AF$11&gt;=$C105,AF$11&lt;=$E105,AF$11&lt;=$E105-($E105-$C105-15)),1,
IF(AND(対象名簿【こちらに入力をお願いします。】!$F113="症状なし",$C105=45199,AF$11&gt;=$C105,AF$11&lt;=$E105,AF$11&lt;=$E105-($E105-$C105-7)),1,
IF(AND(対象名簿【こちらに入力をお願いします。】!$F113="症状あり",AF$11&gt;=$C105,AF$11&lt;=$E105,AF$11&lt;=$E105-($E105-$C105-14)),1,
IF(AND(対象名簿【こちらに入力をお願いします。】!$F113="症状なし",AF$11&gt;=$C105,AF$11&lt;=$E105,AF$11&lt;=$E105-($E105-$C105-6)),1,"")))))</f>
        <v/>
      </c>
      <c r="AG105" s="42" t="str">
        <f>IF(OR($C105="",$E105=""),"",
IF(AND(対象名簿【こちらに入力をお願いします。】!$F113="症状あり",$C105=45199,AG$11&gt;=$C105,AG$11&lt;=$E105,AG$11&lt;=$E105-($E105-$C105-15)),1,
IF(AND(対象名簿【こちらに入力をお願いします。】!$F113="症状なし",$C105=45199,AG$11&gt;=$C105,AG$11&lt;=$E105,AG$11&lt;=$E105-($E105-$C105-7)),1,
IF(AND(対象名簿【こちらに入力をお願いします。】!$F113="症状あり",AG$11&gt;=$C105,AG$11&lt;=$E105,AG$11&lt;=$E105-($E105-$C105-14)),1,
IF(AND(対象名簿【こちらに入力をお願いします。】!$F113="症状なし",AG$11&gt;=$C105,AG$11&lt;=$E105,AG$11&lt;=$E105-($E105-$C105-6)),1,"")))))</f>
        <v/>
      </c>
      <c r="AH105" s="42" t="str">
        <f>IF(OR($C105="",$E105=""),"",
IF(AND(対象名簿【こちらに入力をお願いします。】!$F113="症状あり",$C105=45199,AH$11&gt;=$C105,AH$11&lt;=$E105,AH$11&lt;=$E105-($E105-$C105-15)),1,
IF(AND(対象名簿【こちらに入力をお願いします。】!$F113="症状なし",$C105=45199,AH$11&gt;=$C105,AH$11&lt;=$E105,AH$11&lt;=$E105-($E105-$C105-7)),1,
IF(AND(対象名簿【こちらに入力をお願いします。】!$F113="症状あり",AH$11&gt;=$C105,AH$11&lt;=$E105,AH$11&lt;=$E105-($E105-$C105-14)),1,
IF(AND(対象名簿【こちらに入力をお願いします。】!$F113="症状なし",AH$11&gt;=$C105,AH$11&lt;=$E105,AH$11&lt;=$E105-($E105-$C105-6)),1,"")))))</f>
        <v/>
      </c>
      <c r="AI105" s="42" t="str">
        <f>IF(OR($C105="",$E105=""),"",
IF(AND(対象名簿【こちらに入力をお願いします。】!$F113="症状あり",$C105=45199,AI$11&gt;=$C105,AI$11&lt;=$E105,AI$11&lt;=$E105-($E105-$C105-15)),1,
IF(AND(対象名簿【こちらに入力をお願いします。】!$F113="症状なし",$C105=45199,AI$11&gt;=$C105,AI$11&lt;=$E105,AI$11&lt;=$E105-($E105-$C105-7)),1,
IF(AND(対象名簿【こちらに入力をお願いします。】!$F113="症状あり",AI$11&gt;=$C105,AI$11&lt;=$E105,AI$11&lt;=$E105-($E105-$C105-14)),1,
IF(AND(対象名簿【こちらに入力をお願いします。】!$F113="症状なし",AI$11&gt;=$C105,AI$11&lt;=$E105,AI$11&lt;=$E105-($E105-$C105-6)),1,"")))))</f>
        <v/>
      </c>
      <c r="AJ105" s="42" t="str">
        <f>IF(OR($C105="",$E105=""),"",
IF(AND(対象名簿【こちらに入力をお願いします。】!$F113="症状あり",$C105=45199,AJ$11&gt;=$C105,AJ$11&lt;=$E105,AJ$11&lt;=$E105-($E105-$C105-15)),1,
IF(AND(対象名簿【こちらに入力をお願いします。】!$F113="症状なし",$C105=45199,AJ$11&gt;=$C105,AJ$11&lt;=$E105,AJ$11&lt;=$E105-($E105-$C105-7)),1,
IF(AND(対象名簿【こちらに入力をお願いします。】!$F113="症状あり",AJ$11&gt;=$C105,AJ$11&lt;=$E105,AJ$11&lt;=$E105-($E105-$C105-14)),1,
IF(AND(対象名簿【こちらに入力をお願いします。】!$F113="症状なし",AJ$11&gt;=$C105,AJ$11&lt;=$E105,AJ$11&lt;=$E105-($E105-$C105-6)),1,"")))))</f>
        <v/>
      </c>
      <c r="AK105" s="42" t="str">
        <f>IF(OR($C105="",$E105=""),"",
IF(AND(対象名簿【こちらに入力をお願いします。】!$F113="症状あり",$C105=45199,AK$11&gt;=$C105,AK$11&lt;=$E105,AK$11&lt;=$E105-($E105-$C105-15)),1,
IF(AND(対象名簿【こちらに入力をお願いします。】!$F113="症状なし",$C105=45199,AK$11&gt;=$C105,AK$11&lt;=$E105,AK$11&lt;=$E105-($E105-$C105-7)),1,
IF(AND(対象名簿【こちらに入力をお願いします。】!$F113="症状あり",AK$11&gt;=$C105,AK$11&lt;=$E105,AK$11&lt;=$E105-($E105-$C105-14)),1,
IF(AND(対象名簿【こちらに入力をお願いします。】!$F113="症状なし",AK$11&gt;=$C105,AK$11&lt;=$E105,AK$11&lt;=$E105-($E105-$C105-6)),1,"")))))</f>
        <v/>
      </c>
      <c r="AL105" s="42" t="str">
        <f>IF(OR($C105="",$E105=""),"",
IF(AND(対象名簿【こちらに入力をお願いします。】!$F113="症状あり",$C105=45199,AL$11&gt;=$C105,AL$11&lt;=$E105,AL$11&lt;=$E105-($E105-$C105-15)),1,
IF(AND(対象名簿【こちらに入力をお願いします。】!$F113="症状なし",$C105=45199,AL$11&gt;=$C105,AL$11&lt;=$E105,AL$11&lt;=$E105-($E105-$C105-7)),1,
IF(AND(対象名簿【こちらに入力をお願いします。】!$F113="症状あり",AL$11&gt;=$C105,AL$11&lt;=$E105,AL$11&lt;=$E105-($E105-$C105-14)),1,
IF(AND(対象名簿【こちらに入力をお願いします。】!$F113="症状なし",AL$11&gt;=$C105,AL$11&lt;=$E105,AL$11&lt;=$E105-($E105-$C105-6)),1,"")))))</f>
        <v/>
      </c>
      <c r="AM105" s="42" t="str">
        <f>IF(OR($C105="",$E105=""),"",
IF(AND(対象名簿【こちらに入力をお願いします。】!$F113="症状あり",$C105=45199,AM$11&gt;=$C105,AM$11&lt;=$E105,AM$11&lt;=$E105-($E105-$C105-15)),1,
IF(AND(対象名簿【こちらに入力をお願いします。】!$F113="症状なし",$C105=45199,AM$11&gt;=$C105,AM$11&lt;=$E105,AM$11&lt;=$E105-($E105-$C105-7)),1,
IF(AND(対象名簿【こちらに入力をお願いします。】!$F113="症状あり",AM$11&gt;=$C105,AM$11&lt;=$E105,AM$11&lt;=$E105-($E105-$C105-14)),1,
IF(AND(対象名簿【こちらに入力をお願いします。】!$F113="症状なし",AM$11&gt;=$C105,AM$11&lt;=$E105,AM$11&lt;=$E105-($E105-$C105-6)),1,"")))))</f>
        <v/>
      </c>
      <c r="AN105" s="42" t="str">
        <f>IF(OR($C105="",$E105=""),"",
IF(AND(対象名簿【こちらに入力をお願いします。】!$F113="症状あり",$C105=45199,AN$11&gt;=$C105,AN$11&lt;=$E105,AN$11&lt;=$E105-($E105-$C105-15)),1,
IF(AND(対象名簿【こちらに入力をお願いします。】!$F113="症状なし",$C105=45199,AN$11&gt;=$C105,AN$11&lt;=$E105,AN$11&lt;=$E105-($E105-$C105-7)),1,
IF(AND(対象名簿【こちらに入力をお願いします。】!$F113="症状あり",AN$11&gt;=$C105,AN$11&lt;=$E105,AN$11&lt;=$E105-($E105-$C105-14)),1,
IF(AND(対象名簿【こちらに入力をお願いします。】!$F113="症状なし",AN$11&gt;=$C105,AN$11&lt;=$E105,AN$11&lt;=$E105-($E105-$C105-6)),1,"")))))</f>
        <v/>
      </c>
      <c r="AO105" s="42" t="str">
        <f>IF(OR($C105="",$E105=""),"",
IF(AND(対象名簿【こちらに入力をお願いします。】!$F113="症状あり",$C105=45199,AO$11&gt;=$C105,AO$11&lt;=$E105,AO$11&lt;=$E105-($E105-$C105-15)),1,
IF(AND(対象名簿【こちらに入力をお願いします。】!$F113="症状なし",$C105=45199,AO$11&gt;=$C105,AO$11&lt;=$E105,AO$11&lt;=$E105-($E105-$C105-7)),1,
IF(AND(対象名簿【こちらに入力をお願いします。】!$F113="症状あり",AO$11&gt;=$C105,AO$11&lt;=$E105,AO$11&lt;=$E105-($E105-$C105-14)),1,
IF(AND(対象名簿【こちらに入力をお願いします。】!$F113="症状なし",AO$11&gt;=$C105,AO$11&lt;=$E105,AO$11&lt;=$E105-($E105-$C105-6)),1,"")))))</f>
        <v/>
      </c>
      <c r="AP105" s="42" t="str">
        <f>IF(OR($C105="",$E105=""),"",
IF(AND(対象名簿【こちらに入力をお願いします。】!$F113="症状あり",$C105=45199,AP$11&gt;=$C105,AP$11&lt;=$E105,AP$11&lt;=$E105-($E105-$C105-15)),1,
IF(AND(対象名簿【こちらに入力をお願いします。】!$F113="症状なし",$C105=45199,AP$11&gt;=$C105,AP$11&lt;=$E105,AP$11&lt;=$E105-($E105-$C105-7)),1,
IF(AND(対象名簿【こちらに入力をお願いします。】!$F113="症状あり",AP$11&gt;=$C105,AP$11&lt;=$E105,AP$11&lt;=$E105-($E105-$C105-14)),1,
IF(AND(対象名簿【こちらに入力をお願いします。】!$F113="症状なし",AP$11&gt;=$C105,AP$11&lt;=$E105,AP$11&lt;=$E105-($E105-$C105-6)),1,"")))))</f>
        <v/>
      </c>
      <c r="AQ105" s="42" t="str">
        <f>IF(OR($C105="",$E105=""),"",
IF(AND(対象名簿【こちらに入力をお願いします。】!$F113="症状あり",$C105=45199,AQ$11&gt;=$C105,AQ$11&lt;=$E105,AQ$11&lt;=$E105-($E105-$C105-15)),1,
IF(AND(対象名簿【こちらに入力をお願いします。】!$F113="症状なし",$C105=45199,AQ$11&gt;=$C105,AQ$11&lt;=$E105,AQ$11&lt;=$E105-($E105-$C105-7)),1,
IF(AND(対象名簿【こちらに入力をお願いします。】!$F113="症状あり",AQ$11&gt;=$C105,AQ$11&lt;=$E105,AQ$11&lt;=$E105-($E105-$C105-14)),1,
IF(AND(対象名簿【こちらに入力をお願いします。】!$F113="症状なし",AQ$11&gt;=$C105,AQ$11&lt;=$E105,AQ$11&lt;=$E105-($E105-$C105-6)),1,"")))))</f>
        <v/>
      </c>
      <c r="AR105" s="42" t="str">
        <f>IF(OR($C105="",$E105=""),"",
IF(AND(対象名簿【こちらに入力をお願いします。】!$F113="症状あり",$C105=45199,AR$11&gt;=$C105,AR$11&lt;=$E105,AR$11&lt;=$E105-($E105-$C105-15)),1,
IF(AND(対象名簿【こちらに入力をお願いします。】!$F113="症状なし",$C105=45199,AR$11&gt;=$C105,AR$11&lt;=$E105,AR$11&lt;=$E105-($E105-$C105-7)),1,
IF(AND(対象名簿【こちらに入力をお願いします。】!$F113="症状あり",AR$11&gt;=$C105,AR$11&lt;=$E105,AR$11&lt;=$E105-($E105-$C105-14)),1,
IF(AND(対象名簿【こちらに入力をお願いします。】!$F113="症状なし",AR$11&gt;=$C105,AR$11&lt;=$E105,AR$11&lt;=$E105-($E105-$C105-6)),1,"")))))</f>
        <v/>
      </c>
      <c r="AS105" s="42" t="str">
        <f>IF(OR($C105="",$E105=""),"",
IF(AND(対象名簿【こちらに入力をお願いします。】!$F113="症状あり",$C105=45199,AS$11&gt;=$C105,AS$11&lt;=$E105,AS$11&lt;=$E105-($E105-$C105-15)),1,
IF(AND(対象名簿【こちらに入力をお願いします。】!$F113="症状なし",$C105=45199,AS$11&gt;=$C105,AS$11&lt;=$E105,AS$11&lt;=$E105-($E105-$C105-7)),1,
IF(AND(対象名簿【こちらに入力をお願いします。】!$F113="症状あり",AS$11&gt;=$C105,AS$11&lt;=$E105,AS$11&lt;=$E105-($E105-$C105-14)),1,
IF(AND(対象名簿【こちらに入力をお願いします。】!$F113="症状なし",AS$11&gt;=$C105,AS$11&lt;=$E105,AS$11&lt;=$E105-($E105-$C105-6)),1,"")))))</f>
        <v/>
      </c>
      <c r="AT105" s="42" t="str">
        <f>IF(OR($C105="",$E105=""),"",
IF(AND(対象名簿【こちらに入力をお願いします。】!$F113="症状あり",$C105=45199,AT$11&gt;=$C105,AT$11&lt;=$E105,AT$11&lt;=$E105-($E105-$C105-15)),1,
IF(AND(対象名簿【こちらに入力をお願いします。】!$F113="症状なし",$C105=45199,AT$11&gt;=$C105,AT$11&lt;=$E105,AT$11&lt;=$E105-($E105-$C105-7)),1,
IF(AND(対象名簿【こちらに入力をお願いします。】!$F113="症状あり",AT$11&gt;=$C105,AT$11&lt;=$E105,AT$11&lt;=$E105-($E105-$C105-14)),1,
IF(AND(対象名簿【こちらに入力をお願いします。】!$F113="症状なし",AT$11&gt;=$C105,AT$11&lt;=$E105,AT$11&lt;=$E105-($E105-$C105-6)),1,"")))))</f>
        <v/>
      </c>
      <c r="AU105" s="42" t="str">
        <f>IF(OR($C105="",$E105=""),"",
IF(AND(対象名簿【こちらに入力をお願いします。】!$F113="症状あり",$C105=45199,AU$11&gt;=$C105,AU$11&lt;=$E105,AU$11&lt;=$E105-($E105-$C105-15)),1,
IF(AND(対象名簿【こちらに入力をお願いします。】!$F113="症状なし",$C105=45199,AU$11&gt;=$C105,AU$11&lt;=$E105,AU$11&lt;=$E105-($E105-$C105-7)),1,
IF(AND(対象名簿【こちらに入力をお願いします。】!$F113="症状あり",AU$11&gt;=$C105,AU$11&lt;=$E105,AU$11&lt;=$E105-($E105-$C105-14)),1,
IF(AND(対象名簿【こちらに入力をお願いします。】!$F113="症状なし",AU$11&gt;=$C105,AU$11&lt;=$E105,AU$11&lt;=$E105-($E105-$C105-6)),1,"")))))</f>
        <v/>
      </c>
      <c r="AV105" s="42" t="str">
        <f>IF(OR($C105="",$E105=""),"",
IF(AND(対象名簿【こちらに入力をお願いします。】!$F113="症状あり",$C105=45199,AV$11&gt;=$C105,AV$11&lt;=$E105,AV$11&lt;=$E105-($E105-$C105-15)),1,
IF(AND(対象名簿【こちらに入力をお願いします。】!$F113="症状なし",$C105=45199,AV$11&gt;=$C105,AV$11&lt;=$E105,AV$11&lt;=$E105-($E105-$C105-7)),1,
IF(AND(対象名簿【こちらに入力をお願いします。】!$F113="症状あり",AV$11&gt;=$C105,AV$11&lt;=$E105,AV$11&lt;=$E105-($E105-$C105-14)),1,
IF(AND(対象名簿【こちらに入力をお願いします。】!$F113="症状なし",AV$11&gt;=$C105,AV$11&lt;=$E105,AV$11&lt;=$E105-($E105-$C105-6)),1,"")))))</f>
        <v/>
      </c>
      <c r="AW105" s="42" t="str">
        <f>IF(OR($C105="",$E105=""),"",
IF(AND(対象名簿【こちらに入力をお願いします。】!$F113="症状あり",$C105=45199,AW$11&gt;=$C105,AW$11&lt;=$E105,AW$11&lt;=$E105-($E105-$C105-15)),1,
IF(AND(対象名簿【こちらに入力をお願いします。】!$F113="症状なし",$C105=45199,AW$11&gt;=$C105,AW$11&lt;=$E105,AW$11&lt;=$E105-($E105-$C105-7)),1,
IF(AND(対象名簿【こちらに入力をお願いします。】!$F113="症状あり",AW$11&gt;=$C105,AW$11&lt;=$E105,AW$11&lt;=$E105-($E105-$C105-14)),1,
IF(AND(対象名簿【こちらに入力をお願いします。】!$F113="症状なし",AW$11&gt;=$C105,AW$11&lt;=$E105,AW$11&lt;=$E105-($E105-$C105-6)),1,"")))))</f>
        <v/>
      </c>
      <c r="AX105" s="42" t="str">
        <f>IF(OR($C105="",$E105=""),"",
IF(AND(対象名簿【こちらに入力をお願いします。】!$F113="症状あり",$C105=45199,AX$11&gt;=$C105,AX$11&lt;=$E105,AX$11&lt;=$E105-($E105-$C105-15)),1,
IF(AND(対象名簿【こちらに入力をお願いします。】!$F113="症状なし",$C105=45199,AX$11&gt;=$C105,AX$11&lt;=$E105,AX$11&lt;=$E105-($E105-$C105-7)),1,
IF(AND(対象名簿【こちらに入力をお願いします。】!$F113="症状あり",AX$11&gt;=$C105,AX$11&lt;=$E105,AX$11&lt;=$E105-($E105-$C105-14)),1,
IF(AND(対象名簿【こちらに入力をお願いします。】!$F113="症状なし",AX$11&gt;=$C105,AX$11&lt;=$E105,AX$11&lt;=$E105-($E105-$C105-6)),1,"")))))</f>
        <v/>
      </c>
      <c r="AY105" s="42" t="str">
        <f>IF(OR($C105="",$E105=""),"",
IF(AND(対象名簿【こちらに入力をお願いします。】!$F113="症状あり",$C105=45199,AY$11&gt;=$C105,AY$11&lt;=$E105,AY$11&lt;=$E105-($E105-$C105-15)),1,
IF(AND(対象名簿【こちらに入力をお願いします。】!$F113="症状なし",$C105=45199,AY$11&gt;=$C105,AY$11&lt;=$E105,AY$11&lt;=$E105-($E105-$C105-7)),1,
IF(AND(対象名簿【こちらに入力をお願いします。】!$F113="症状あり",AY$11&gt;=$C105,AY$11&lt;=$E105,AY$11&lt;=$E105-($E105-$C105-14)),1,
IF(AND(対象名簿【こちらに入力をお願いします。】!$F113="症状なし",AY$11&gt;=$C105,AY$11&lt;=$E105,AY$11&lt;=$E105-($E105-$C105-6)),1,"")))))</f>
        <v/>
      </c>
      <c r="AZ105" s="42" t="str">
        <f>IF(OR($C105="",$E105=""),"",
IF(AND(対象名簿【こちらに入力をお願いします。】!$F113="症状あり",$C105=45199,AZ$11&gt;=$C105,AZ$11&lt;=$E105,AZ$11&lt;=$E105-($E105-$C105-15)),1,
IF(AND(対象名簿【こちらに入力をお願いします。】!$F113="症状なし",$C105=45199,AZ$11&gt;=$C105,AZ$11&lt;=$E105,AZ$11&lt;=$E105-($E105-$C105-7)),1,
IF(AND(対象名簿【こちらに入力をお願いします。】!$F113="症状あり",AZ$11&gt;=$C105,AZ$11&lt;=$E105,AZ$11&lt;=$E105-($E105-$C105-14)),1,
IF(AND(対象名簿【こちらに入力をお願いします。】!$F113="症状なし",AZ$11&gt;=$C105,AZ$11&lt;=$E105,AZ$11&lt;=$E105-($E105-$C105-6)),1,"")))))</f>
        <v/>
      </c>
      <c r="BA105" s="42" t="str">
        <f>IF(OR($C105="",$E105=""),"",
IF(AND(対象名簿【こちらに入力をお願いします。】!$F113="症状あり",$C105=45199,BA$11&gt;=$C105,BA$11&lt;=$E105,BA$11&lt;=$E105-($E105-$C105-15)),1,
IF(AND(対象名簿【こちらに入力をお願いします。】!$F113="症状なし",$C105=45199,BA$11&gt;=$C105,BA$11&lt;=$E105,BA$11&lt;=$E105-($E105-$C105-7)),1,
IF(AND(対象名簿【こちらに入力をお願いします。】!$F113="症状あり",BA$11&gt;=$C105,BA$11&lt;=$E105,BA$11&lt;=$E105-($E105-$C105-14)),1,
IF(AND(対象名簿【こちらに入力をお願いします。】!$F113="症状なし",BA$11&gt;=$C105,BA$11&lt;=$E105,BA$11&lt;=$E105-($E105-$C105-6)),1,"")))))</f>
        <v/>
      </c>
      <c r="BB105" s="42" t="str">
        <f>IF(OR($C105="",$E105=""),"",
IF(AND(対象名簿【こちらに入力をお願いします。】!$F113="症状あり",$C105=45199,BB$11&gt;=$C105,BB$11&lt;=$E105,BB$11&lt;=$E105-($E105-$C105-15)),1,
IF(AND(対象名簿【こちらに入力をお願いします。】!$F113="症状なし",$C105=45199,BB$11&gt;=$C105,BB$11&lt;=$E105,BB$11&lt;=$E105-($E105-$C105-7)),1,
IF(AND(対象名簿【こちらに入力をお願いします。】!$F113="症状あり",BB$11&gt;=$C105,BB$11&lt;=$E105,BB$11&lt;=$E105-($E105-$C105-14)),1,
IF(AND(対象名簿【こちらに入力をお願いします。】!$F113="症状なし",BB$11&gt;=$C105,BB$11&lt;=$E105,BB$11&lt;=$E105-($E105-$C105-6)),1,"")))))</f>
        <v/>
      </c>
      <c r="BC105" s="42" t="str">
        <f>IF(OR($C105="",$E105=""),"",
IF(AND(対象名簿【こちらに入力をお願いします。】!$F113="症状あり",$C105=45199,BC$11&gt;=$C105,BC$11&lt;=$E105,BC$11&lt;=$E105-($E105-$C105-15)),1,
IF(AND(対象名簿【こちらに入力をお願いします。】!$F113="症状なし",$C105=45199,BC$11&gt;=$C105,BC$11&lt;=$E105,BC$11&lt;=$E105-($E105-$C105-7)),1,
IF(AND(対象名簿【こちらに入力をお願いします。】!$F113="症状あり",BC$11&gt;=$C105,BC$11&lt;=$E105,BC$11&lt;=$E105-($E105-$C105-14)),1,
IF(AND(対象名簿【こちらに入力をお願いします。】!$F113="症状なし",BC$11&gt;=$C105,BC$11&lt;=$E105,BC$11&lt;=$E105-($E105-$C105-6)),1,"")))))</f>
        <v/>
      </c>
      <c r="BD105" s="42" t="str">
        <f>IF(OR($C105="",$E105=""),"",
IF(AND(対象名簿【こちらに入力をお願いします。】!$F113="症状あり",$C105=45199,BD$11&gt;=$C105,BD$11&lt;=$E105,BD$11&lt;=$E105-($E105-$C105-15)),1,
IF(AND(対象名簿【こちらに入力をお願いします。】!$F113="症状なし",$C105=45199,BD$11&gt;=$C105,BD$11&lt;=$E105,BD$11&lt;=$E105-($E105-$C105-7)),1,
IF(AND(対象名簿【こちらに入力をお願いします。】!$F113="症状あり",BD$11&gt;=$C105,BD$11&lt;=$E105,BD$11&lt;=$E105-($E105-$C105-14)),1,
IF(AND(対象名簿【こちらに入力をお願いします。】!$F113="症状なし",BD$11&gt;=$C105,BD$11&lt;=$E105,BD$11&lt;=$E105-($E105-$C105-6)),1,"")))))</f>
        <v/>
      </c>
      <c r="BE105" s="42" t="str">
        <f>IF(OR($C105="",$E105=""),"",
IF(AND(対象名簿【こちらに入力をお願いします。】!$F113="症状あり",$C105=45199,BE$11&gt;=$C105,BE$11&lt;=$E105,BE$11&lt;=$E105-($E105-$C105-15)),1,
IF(AND(対象名簿【こちらに入力をお願いします。】!$F113="症状なし",$C105=45199,BE$11&gt;=$C105,BE$11&lt;=$E105,BE$11&lt;=$E105-($E105-$C105-7)),1,
IF(AND(対象名簿【こちらに入力をお願いします。】!$F113="症状あり",BE$11&gt;=$C105,BE$11&lt;=$E105,BE$11&lt;=$E105-($E105-$C105-14)),1,
IF(AND(対象名簿【こちらに入力をお願いします。】!$F113="症状なし",BE$11&gt;=$C105,BE$11&lt;=$E105,BE$11&lt;=$E105-($E105-$C105-6)),1,"")))))</f>
        <v/>
      </c>
      <c r="BF105" s="42" t="str">
        <f>IF(OR($C105="",$E105=""),"",
IF(AND(対象名簿【こちらに入力をお願いします。】!$F113="症状あり",$C105=45199,BF$11&gt;=$C105,BF$11&lt;=$E105,BF$11&lt;=$E105-($E105-$C105-15)),1,
IF(AND(対象名簿【こちらに入力をお願いします。】!$F113="症状なし",$C105=45199,BF$11&gt;=$C105,BF$11&lt;=$E105,BF$11&lt;=$E105-($E105-$C105-7)),1,
IF(AND(対象名簿【こちらに入力をお願いします。】!$F113="症状あり",BF$11&gt;=$C105,BF$11&lt;=$E105,BF$11&lt;=$E105-($E105-$C105-14)),1,
IF(AND(対象名簿【こちらに入力をお願いします。】!$F113="症状なし",BF$11&gt;=$C105,BF$11&lt;=$E105,BF$11&lt;=$E105-($E105-$C105-6)),1,"")))))</f>
        <v/>
      </c>
      <c r="BG105" s="42" t="str">
        <f>IF(OR($C105="",$E105=""),"",
IF(AND(対象名簿【こちらに入力をお願いします。】!$F113="症状あり",$C105=45199,BG$11&gt;=$C105,BG$11&lt;=$E105,BG$11&lt;=$E105-($E105-$C105-15)),1,
IF(AND(対象名簿【こちらに入力をお願いします。】!$F113="症状なし",$C105=45199,BG$11&gt;=$C105,BG$11&lt;=$E105,BG$11&lt;=$E105-($E105-$C105-7)),1,
IF(AND(対象名簿【こちらに入力をお願いします。】!$F113="症状あり",BG$11&gt;=$C105,BG$11&lt;=$E105,BG$11&lt;=$E105-($E105-$C105-14)),1,
IF(AND(対象名簿【こちらに入力をお願いします。】!$F113="症状なし",BG$11&gt;=$C105,BG$11&lt;=$E105,BG$11&lt;=$E105-($E105-$C105-6)),1,"")))))</f>
        <v/>
      </c>
      <c r="BH105" s="42" t="str">
        <f>IF(OR($C105="",$E105=""),"",
IF(AND(対象名簿【こちらに入力をお願いします。】!$F113="症状あり",$C105=45199,BH$11&gt;=$C105,BH$11&lt;=$E105,BH$11&lt;=$E105-($E105-$C105-15)),1,
IF(AND(対象名簿【こちらに入力をお願いします。】!$F113="症状なし",$C105=45199,BH$11&gt;=$C105,BH$11&lt;=$E105,BH$11&lt;=$E105-($E105-$C105-7)),1,
IF(AND(対象名簿【こちらに入力をお願いします。】!$F113="症状あり",BH$11&gt;=$C105,BH$11&lt;=$E105,BH$11&lt;=$E105-($E105-$C105-14)),1,
IF(AND(対象名簿【こちらに入力をお願いします。】!$F113="症状なし",BH$11&gt;=$C105,BH$11&lt;=$E105,BH$11&lt;=$E105-($E105-$C105-6)),1,"")))))</f>
        <v/>
      </c>
      <c r="BI105" s="42" t="str">
        <f>IF(OR($C105="",$E105=""),"",
IF(AND(対象名簿【こちらに入力をお願いします。】!$F113="症状あり",$C105=45199,BI$11&gt;=$C105,BI$11&lt;=$E105,BI$11&lt;=$E105-($E105-$C105-15)),1,
IF(AND(対象名簿【こちらに入力をお願いします。】!$F113="症状なし",$C105=45199,BI$11&gt;=$C105,BI$11&lt;=$E105,BI$11&lt;=$E105-($E105-$C105-7)),1,
IF(AND(対象名簿【こちらに入力をお願いします。】!$F113="症状あり",BI$11&gt;=$C105,BI$11&lt;=$E105,BI$11&lt;=$E105-($E105-$C105-14)),1,
IF(AND(対象名簿【こちらに入力をお願いします。】!$F113="症状なし",BI$11&gt;=$C105,BI$11&lt;=$E105,BI$11&lt;=$E105-($E105-$C105-6)),1,"")))))</f>
        <v/>
      </c>
      <c r="BJ105" s="42" t="str">
        <f>IF(OR($C105="",$E105=""),"",
IF(AND(対象名簿【こちらに入力をお願いします。】!$F113="症状あり",$C105=45199,BJ$11&gt;=$C105,BJ$11&lt;=$E105,BJ$11&lt;=$E105-($E105-$C105-15)),1,
IF(AND(対象名簿【こちらに入力をお願いします。】!$F113="症状なし",$C105=45199,BJ$11&gt;=$C105,BJ$11&lt;=$E105,BJ$11&lt;=$E105-($E105-$C105-7)),1,
IF(AND(対象名簿【こちらに入力をお願いします。】!$F113="症状あり",BJ$11&gt;=$C105,BJ$11&lt;=$E105,BJ$11&lt;=$E105-($E105-$C105-14)),1,
IF(AND(対象名簿【こちらに入力をお願いします。】!$F113="症状なし",BJ$11&gt;=$C105,BJ$11&lt;=$E105,BJ$11&lt;=$E105-($E105-$C105-6)),1,"")))))</f>
        <v/>
      </c>
      <c r="BK105" s="42" t="str">
        <f>IF(OR($C105="",$E105=""),"",
IF(AND(対象名簿【こちらに入力をお願いします。】!$F113="症状あり",$C105=45199,BK$11&gt;=$C105,BK$11&lt;=$E105,BK$11&lt;=$E105-($E105-$C105-15)),1,
IF(AND(対象名簿【こちらに入力をお願いします。】!$F113="症状なし",$C105=45199,BK$11&gt;=$C105,BK$11&lt;=$E105,BK$11&lt;=$E105-($E105-$C105-7)),1,
IF(AND(対象名簿【こちらに入力をお願いします。】!$F113="症状あり",BK$11&gt;=$C105,BK$11&lt;=$E105,BK$11&lt;=$E105-($E105-$C105-14)),1,
IF(AND(対象名簿【こちらに入力をお願いします。】!$F113="症状なし",BK$11&gt;=$C105,BK$11&lt;=$E105,BK$11&lt;=$E105-($E105-$C105-6)),1,"")))))</f>
        <v/>
      </c>
      <c r="BL105" s="42" t="str">
        <f>IF(OR($C105="",$E105=""),"",
IF(AND(対象名簿【こちらに入力をお願いします。】!$F113="症状あり",$C105=45199,BL$11&gt;=$C105,BL$11&lt;=$E105,BL$11&lt;=$E105-($E105-$C105-15)),1,
IF(AND(対象名簿【こちらに入力をお願いします。】!$F113="症状なし",$C105=45199,BL$11&gt;=$C105,BL$11&lt;=$E105,BL$11&lt;=$E105-($E105-$C105-7)),1,
IF(AND(対象名簿【こちらに入力をお願いします。】!$F113="症状あり",BL$11&gt;=$C105,BL$11&lt;=$E105,BL$11&lt;=$E105-($E105-$C105-14)),1,
IF(AND(対象名簿【こちらに入力をお願いします。】!$F113="症状なし",BL$11&gt;=$C105,BL$11&lt;=$E105,BL$11&lt;=$E105-($E105-$C105-6)),1,"")))))</f>
        <v/>
      </c>
      <c r="BM105" s="42" t="str">
        <f>IF(OR($C105="",$E105=""),"",
IF(AND(対象名簿【こちらに入力をお願いします。】!$F113="症状あり",$C105=45199,BM$11&gt;=$C105,BM$11&lt;=$E105,BM$11&lt;=$E105-($E105-$C105-15)),1,
IF(AND(対象名簿【こちらに入力をお願いします。】!$F113="症状なし",$C105=45199,BM$11&gt;=$C105,BM$11&lt;=$E105,BM$11&lt;=$E105-($E105-$C105-7)),1,
IF(AND(対象名簿【こちらに入力をお願いします。】!$F113="症状あり",BM$11&gt;=$C105,BM$11&lt;=$E105,BM$11&lt;=$E105-($E105-$C105-14)),1,
IF(AND(対象名簿【こちらに入力をお願いします。】!$F113="症状なし",BM$11&gt;=$C105,BM$11&lt;=$E105,BM$11&lt;=$E105-($E105-$C105-6)),1,"")))))</f>
        <v/>
      </c>
      <c r="BN105" s="42" t="str">
        <f>IF(OR($C105="",$E105=""),"",
IF(AND(対象名簿【こちらに入力をお願いします。】!$F113="症状あり",$C105=45199,BN$11&gt;=$C105,BN$11&lt;=$E105,BN$11&lt;=$E105-($E105-$C105-15)),1,
IF(AND(対象名簿【こちらに入力をお願いします。】!$F113="症状なし",$C105=45199,BN$11&gt;=$C105,BN$11&lt;=$E105,BN$11&lt;=$E105-($E105-$C105-7)),1,
IF(AND(対象名簿【こちらに入力をお願いします。】!$F113="症状あり",BN$11&gt;=$C105,BN$11&lt;=$E105,BN$11&lt;=$E105-($E105-$C105-14)),1,
IF(AND(対象名簿【こちらに入力をお願いします。】!$F113="症状なし",BN$11&gt;=$C105,BN$11&lt;=$E105,BN$11&lt;=$E105-($E105-$C105-6)),1,"")))))</f>
        <v/>
      </c>
      <c r="BO105" s="42" t="str">
        <f>IF(OR($C105="",$E105=""),"",
IF(AND(対象名簿【こちらに入力をお願いします。】!$F113="症状あり",$C105=45199,BO$11&gt;=$C105,BO$11&lt;=$E105,BO$11&lt;=$E105-($E105-$C105-15)),1,
IF(AND(対象名簿【こちらに入力をお願いします。】!$F113="症状なし",$C105=45199,BO$11&gt;=$C105,BO$11&lt;=$E105,BO$11&lt;=$E105-($E105-$C105-7)),1,
IF(AND(対象名簿【こちらに入力をお願いします。】!$F113="症状あり",BO$11&gt;=$C105,BO$11&lt;=$E105,BO$11&lt;=$E105-($E105-$C105-14)),1,
IF(AND(対象名簿【こちらに入力をお願いします。】!$F113="症状なし",BO$11&gt;=$C105,BO$11&lt;=$E105,BO$11&lt;=$E105-($E105-$C105-6)),1,"")))))</f>
        <v/>
      </c>
      <c r="BP105" s="42" t="str">
        <f>IF(OR($C105="",$E105=""),"",
IF(AND(対象名簿【こちらに入力をお願いします。】!$F113="症状あり",$C105=45199,BP$11&gt;=$C105,BP$11&lt;=$E105,BP$11&lt;=$E105-($E105-$C105-15)),1,
IF(AND(対象名簿【こちらに入力をお願いします。】!$F113="症状なし",$C105=45199,BP$11&gt;=$C105,BP$11&lt;=$E105,BP$11&lt;=$E105-($E105-$C105-7)),1,
IF(AND(対象名簿【こちらに入力をお願いします。】!$F113="症状あり",BP$11&gt;=$C105,BP$11&lt;=$E105,BP$11&lt;=$E105-($E105-$C105-14)),1,
IF(AND(対象名簿【こちらに入力をお願いします。】!$F113="症状なし",BP$11&gt;=$C105,BP$11&lt;=$E105,BP$11&lt;=$E105-($E105-$C105-6)),1,"")))))</f>
        <v/>
      </c>
      <c r="BQ105" s="42" t="str">
        <f>IF(OR($C105="",$E105=""),"",
IF(AND(対象名簿【こちらに入力をお願いします。】!$F113="症状あり",$C105=45199,BQ$11&gt;=$C105,BQ$11&lt;=$E105,BQ$11&lt;=$E105-($E105-$C105-15)),1,
IF(AND(対象名簿【こちらに入力をお願いします。】!$F113="症状なし",$C105=45199,BQ$11&gt;=$C105,BQ$11&lt;=$E105,BQ$11&lt;=$E105-($E105-$C105-7)),1,
IF(AND(対象名簿【こちらに入力をお願いします。】!$F113="症状あり",BQ$11&gt;=$C105,BQ$11&lt;=$E105,BQ$11&lt;=$E105-($E105-$C105-14)),1,
IF(AND(対象名簿【こちらに入力をお願いします。】!$F113="症状なし",BQ$11&gt;=$C105,BQ$11&lt;=$E105,BQ$11&lt;=$E105-($E105-$C105-6)),1,"")))))</f>
        <v/>
      </c>
      <c r="BR105" s="42" t="str">
        <f>IF(OR($C105="",$E105=""),"",
IF(AND(対象名簿【こちらに入力をお願いします。】!$F113="症状あり",$C105=45199,BR$11&gt;=$C105,BR$11&lt;=$E105,BR$11&lt;=$E105-($E105-$C105-15)),1,
IF(AND(対象名簿【こちらに入力をお願いします。】!$F113="症状なし",$C105=45199,BR$11&gt;=$C105,BR$11&lt;=$E105,BR$11&lt;=$E105-($E105-$C105-7)),1,
IF(AND(対象名簿【こちらに入力をお願いします。】!$F113="症状あり",BR$11&gt;=$C105,BR$11&lt;=$E105,BR$11&lt;=$E105-($E105-$C105-14)),1,
IF(AND(対象名簿【こちらに入力をお願いします。】!$F113="症状なし",BR$11&gt;=$C105,BR$11&lt;=$E105,BR$11&lt;=$E105-($E105-$C105-6)),1,"")))))</f>
        <v/>
      </c>
      <c r="BS105" s="42" t="str">
        <f>IF(OR($C105="",$E105=""),"",
IF(AND(対象名簿【こちらに入力をお願いします。】!$F113="症状あり",$C105=45199,BS$11&gt;=$C105,BS$11&lt;=$E105,BS$11&lt;=$E105-($E105-$C105-15)),1,
IF(AND(対象名簿【こちらに入力をお願いします。】!$F113="症状なし",$C105=45199,BS$11&gt;=$C105,BS$11&lt;=$E105,BS$11&lt;=$E105-($E105-$C105-7)),1,
IF(AND(対象名簿【こちらに入力をお願いします。】!$F113="症状あり",BS$11&gt;=$C105,BS$11&lt;=$E105,BS$11&lt;=$E105-($E105-$C105-14)),1,
IF(AND(対象名簿【こちらに入力をお願いします。】!$F113="症状なし",BS$11&gt;=$C105,BS$11&lt;=$E105,BS$11&lt;=$E105-($E105-$C105-6)),1,"")))))</f>
        <v/>
      </c>
      <c r="BT105" s="42" t="str">
        <f>IF(OR($C105="",$E105=""),"",
IF(AND(対象名簿【こちらに入力をお願いします。】!$F113="症状あり",$C105=45199,BT$11&gt;=$C105,BT$11&lt;=$E105,BT$11&lt;=$E105-($E105-$C105-15)),1,
IF(AND(対象名簿【こちらに入力をお願いします。】!$F113="症状なし",$C105=45199,BT$11&gt;=$C105,BT$11&lt;=$E105,BT$11&lt;=$E105-($E105-$C105-7)),1,
IF(AND(対象名簿【こちらに入力をお願いします。】!$F113="症状あり",BT$11&gt;=$C105,BT$11&lt;=$E105,BT$11&lt;=$E105-($E105-$C105-14)),1,
IF(AND(対象名簿【こちらに入力をお願いします。】!$F113="症状なし",BT$11&gt;=$C105,BT$11&lt;=$E105,BT$11&lt;=$E105-($E105-$C105-6)),1,"")))))</f>
        <v/>
      </c>
      <c r="BU105" s="42" t="str">
        <f>IF(OR($C105="",$E105=""),"",
IF(AND(対象名簿【こちらに入力をお願いします。】!$F113="症状あり",$C105=45199,BU$11&gt;=$C105,BU$11&lt;=$E105,BU$11&lt;=$E105-($E105-$C105-15)),1,
IF(AND(対象名簿【こちらに入力をお願いします。】!$F113="症状なし",$C105=45199,BU$11&gt;=$C105,BU$11&lt;=$E105,BU$11&lt;=$E105-($E105-$C105-7)),1,
IF(AND(対象名簿【こちらに入力をお願いします。】!$F113="症状あり",BU$11&gt;=$C105,BU$11&lt;=$E105,BU$11&lt;=$E105-($E105-$C105-14)),1,
IF(AND(対象名簿【こちらに入力をお願いします。】!$F113="症状なし",BU$11&gt;=$C105,BU$11&lt;=$E105,BU$11&lt;=$E105-($E105-$C105-6)),1,"")))))</f>
        <v/>
      </c>
      <c r="BV105" s="42" t="str">
        <f>IF(OR($C105="",$E105=""),"",
IF(AND(対象名簿【こちらに入力をお願いします。】!$F113="症状あり",$C105=45199,BV$11&gt;=$C105,BV$11&lt;=$E105,BV$11&lt;=$E105-($E105-$C105-15)),1,
IF(AND(対象名簿【こちらに入力をお願いします。】!$F113="症状なし",$C105=45199,BV$11&gt;=$C105,BV$11&lt;=$E105,BV$11&lt;=$E105-($E105-$C105-7)),1,
IF(AND(対象名簿【こちらに入力をお願いします。】!$F113="症状あり",BV$11&gt;=$C105,BV$11&lt;=$E105,BV$11&lt;=$E105-($E105-$C105-14)),1,
IF(AND(対象名簿【こちらに入力をお願いします。】!$F113="症状なし",BV$11&gt;=$C105,BV$11&lt;=$E105,BV$11&lt;=$E105-($E105-$C105-6)),1,"")))))</f>
        <v/>
      </c>
      <c r="BW105" s="42" t="str">
        <f>IF(OR($C105="",$E105=""),"",
IF(AND(対象名簿【こちらに入力をお願いします。】!$F113="症状あり",$C105=45199,BW$11&gt;=$C105,BW$11&lt;=$E105,BW$11&lt;=$E105-($E105-$C105-15)),1,
IF(AND(対象名簿【こちらに入力をお願いします。】!$F113="症状なし",$C105=45199,BW$11&gt;=$C105,BW$11&lt;=$E105,BW$11&lt;=$E105-($E105-$C105-7)),1,
IF(AND(対象名簿【こちらに入力をお願いします。】!$F113="症状あり",BW$11&gt;=$C105,BW$11&lt;=$E105,BW$11&lt;=$E105-($E105-$C105-14)),1,
IF(AND(対象名簿【こちらに入力をお願いします。】!$F113="症状なし",BW$11&gt;=$C105,BW$11&lt;=$E105,BW$11&lt;=$E105-($E105-$C105-6)),1,"")))))</f>
        <v/>
      </c>
      <c r="BX105" s="42" t="str">
        <f>IF(OR($C105="",$E105=""),"",
IF(AND(対象名簿【こちらに入力をお願いします。】!$F113="症状あり",$C105=45199,BX$11&gt;=$C105,BX$11&lt;=$E105,BX$11&lt;=$E105-($E105-$C105-15)),1,
IF(AND(対象名簿【こちらに入力をお願いします。】!$F113="症状なし",$C105=45199,BX$11&gt;=$C105,BX$11&lt;=$E105,BX$11&lt;=$E105-($E105-$C105-7)),1,
IF(AND(対象名簿【こちらに入力をお願いします。】!$F113="症状あり",BX$11&gt;=$C105,BX$11&lt;=$E105,BX$11&lt;=$E105-($E105-$C105-14)),1,
IF(AND(対象名簿【こちらに入力をお願いします。】!$F113="症状なし",BX$11&gt;=$C105,BX$11&lt;=$E105,BX$11&lt;=$E105-($E105-$C105-6)),1,"")))))</f>
        <v/>
      </c>
      <c r="BY105" s="42" t="str">
        <f>IF(OR($C105="",$E105=""),"",
IF(AND(対象名簿【こちらに入力をお願いします。】!$F113="症状あり",$C105=45199,BY$11&gt;=$C105,BY$11&lt;=$E105,BY$11&lt;=$E105-($E105-$C105-15)),1,
IF(AND(対象名簿【こちらに入力をお願いします。】!$F113="症状なし",$C105=45199,BY$11&gt;=$C105,BY$11&lt;=$E105,BY$11&lt;=$E105-($E105-$C105-7)),1,
IF(AND(対象名簿【こちらに入力をお願いします。】!$F113="症状あり",BY$11&gt;=$C105,BY$11&lt;=$E105,BY$11&lt;=$E105-($E105-$C105-14)),1,
IF(AND(対象名簿【こちらに入力をお願いします。】!$F113="症状なし",BY$11&gt;=$C105,BY$11&lt;=$E105,BY$11&lt;=$E105-($E105-$C105-6)),1,"")))))</f>
        <v/>
      </c>
      <c r="BZ105" s="42" t="str">
        <f>IF(OR($C105="",$E105=""),"",
IF(AND(対象名簿【こちらに入力をお願いします。】!$F113="症状あり",$C105=45199,BZ$11&gt;=$C105,BZ$11&lt;=$E105,BZ$11&lt;=$E105-($E105-$C105-15)),1,
IF(AND(対象名簿【こちらに入力をお願いします。】!$F113="症状なし",$C105=45199,BZ$11&gt;=$C105,BZ$11&lt;=$E105,BZ$11&lt;=$E105-($E105-$C105-7)),1,
IF(AND(対象名簿【こちらに入力をお願いします。】!$F113="症状あり",BZ$11&gt;=$C105,BZ$11&lt;=$E105,BZ$11&lt;=$E105-($E105-$C105-14)),1,
IF(AND(対象名簿【こちらに入力をお願いします。】!$F113="症状なし",BZ$11&gt;=$C105,BZ$11&lt;=$E105,BZ$11&lt;=$E105-($E105-$C105-6)),1,"")))))</f>
        <v/>
      </c>
      <c r="CA105" s="42" t="str">
        <f>IF(OR($C105="",$E105=""),"",
IF(AND(対象名簿【こちらに入力をお願いします。】!$F113="症状あり",$C105=45199,CA$11&gt;=$C105,CA$11&lt;=$E105,CA$11&lt;=$E105-($E105-$C105-15)),1,
IF(AND(対象名簿【こちらに入力をお願いします。】!$F113="症状なし",$C105=45199,CA$11&gt;=$C105,CA$11&lt;=$E105,CA$11&lt;=$E105-($E105-$C105-7)),1,
IF(AND(対象名簿【こちらに入力をお願いします。】!$F113="症状あり",CA$11&gt;=$C105,CA$11&lt;=$E105,CA$11&lt;=$E105-($E105-$C105-14)),1,
IF(AND(対象名簿【こちらに入力をお願いします。】!$F113="症状なし",CA$11&gt;=$C105,CA$11&lt;=$E105,CA$11&lt;=$E105-($E105-$C105-6)),1,"")))))</f>
        <v/>
      </c>
      <c r="CB105" s="42" t="str">
        <f>IF(OR($C105="",$E105=""),"",
IF(AND(対象名簿【こちらに入力をお願いします。】!$F113="症状あり",$C105=45199,CB$11&gt;=$C105,CB$11&lt;=$E105,CB$11&lt;=$E105-($E105-$C105-15)),1,
IF(AND(対象名簿【こちらに入力をお願いします。】!$F113="症状なし",$C105=45199,CB$11&gt;=$C105,CB$11&lt;=$E105,CB$11&lt;=$E105-($E105-$C105-7)),1,
IF(AND(対象名簿【こちらに入力をお願いします。】!$F113="症状あり",CB$11&gt;=$C105,CB$11&lt;=$E105,CB$11&lt;=$E105-($E105-$C105-14)),1,
IF(AND(対象名簿【こちらに入力をお願いします。】!$F113="症状なし",CB$11&gt;=$C105,CB$11&lt;=$E105,CB$11&lt;=$E105-($E105-$C105-6)),1,"")))))</f>
        <v/>
      </c>
      <c r="CC105" s="42" t="str">
        <f>IF(OR($C105="",$E105=""),"",
IF(AND(対象名簿【こちらに入力をお願いします。】!$F113="症状あり",$C105=45199,CC$11&gt;=$C105,CC$11&lt;=$E105,CC$11&lt;=$E105-($E105-$C105-15)),1,
IF(AND(対象名簿【こちらに入力をお願いします。】!$F113="症状なし",$C105=45199,CC$11&gt;=$C105,CC$11&lt;=$E105,CC$11&lt;=$E105-($E105-$C105-7)),1,
IF(AND(対象名簿【こちらに入力をお願いします。】!$F113="症状あり",CC$11&gt;=$C105,CC$11&lt;=$E105,CC$11&lt;=$E105-($E105-$C105-14)),1,
IF(AND(対象名簿【こちらに入力をお願いします。】!$F113="症状なし",CC$11&gt;=$C105,CC$11&lt;=$E105,CC$11&lt;=$E105-($E105-$C105-6)),1,"")))))</f>
        <v/>
      </c>
      <c r="CD105" s="42" t="str">
        <f>IF(OR($C105="",$E105=""),"",
IF(AND(対象名簿【こちらに入力をお願いします。】!$F113="症状あり",$C105=45199,CD$11&gt;=$C105,CD$11&lt;=$E105,CD$11&lt;=$E105-($E105-$C105-15)),1,
IF(AND(対象名簿【こちらに入力をお願いします。】!$F113="症状なし",$C105=45199,CD$11&gt;=$C105,CD$11&lt;=$E105,CD$11&lt;=$E105-($E105-$C105-7)),1,
IF(AND(対象名簿【こちらに入力をお願いします。】!$F113="症状あり",CD$11&gt;=$C105,CD$11&lt;=$E105,CD$11&lt;=$E105-($E105-$C105-14)),1,
IF(AND(対象名簿【こちらに入力をお願いします。】!$F113="症状なし",CD$11&gt;=$C105,CD$11&lt;=$E105,CD$11&lt;=$E105-($E105-$C105-6)),1,"")))))</f>
        <v/>
      </c>
      <c r="CE105" s="42" t="str">
        <f>IF(OR($C105="",$E105=""),"",
IF(AND(対象名簿【こちらに入力をお願いします。】!$F113="症状あり",$C105=45199,CE$11&gt;=$C105,CE$11&lt;=$E105,CE$11&lt;=$E105-($E105-$C105-15)),1,
IF(AND(対象名簿【こちらに入力をお願いします。】!$F113="症状なし",$C105=45199,CE$11&gt;=$C105,CE$11&lt;=$E105,CE$11&lt;=$E105-($E105-$C105-7)),1,
IF(AND(対象名簿【こちらに入力をお願いします。】!$F113="症状あり",CE$11&gt;=$C105,CE$11&lt;=$E105,CE$11&lt;=$E105-($E105-$C105-14)),1,
IF(AND(対象名簿【こちらに入力をお願いします。】!$F113="症状なし",CE$11&gt;=$C105,CE$11&lt;=$E105,CE$11&lt;=$E105-($E105-$C105-6)),1,"")))))</f>
        <v/>
      </c>
      <c r="CF105" s="42" t="str">
        <f>IF(OR($C105="",$E105=""),"",
IF(AND(対象名簿【こちらに入力をお願いします。】!$F113="症状あり",$C105=45199,CF$11&gt;=$C105,CF$11&lt;=$E105,CF$11&lt;=$E105-($E105-$C105-15)),1,
IF(AND(対象名簿【こちらに入力をお願いします。】!$F113="症状なし",$C105=45199,CF$11&gt;=$C105,CF$11&lt;=$E105,CF$11&lt;=$E105-($E105-$C105-7)),1,
IF(AND(対象名簿【こちらに入力をお願いします。】!$F113="症状あり",CF$11&gt;=$C105,CF$11&lt;=$E105,CF$11&lt;=$E105-($E105-$C105-14)),1,
IF(AND(対象名簿【こちらに入力をお願いします。】!$F113="症状なし",CF$11&gt;=$C105,CF$11&lt;=$E105,CF$11&lt;=$E105-($E105-$C105-6)),1,"")))))</f>
        <v/>
      </c>
      <c r="CG105" s="42" t="str">
        <f>IF(OR($C105="",$E105=""),"",
IF(AND(対象名簿【こちらに入力をお願いします。】!$F113="症状あり",$C105=45199,CG$11&gt;=$C105,CG$11&lt;=$E105,CG$11&lt;=$E105-($E105-$C105-15)),1,
IF(AND(対象名簿【こちらに入力をお願いします。】!$F113="症状なし",$C105=45199,CG$11&gt;=$C105,CG$11&lt;=$E105,CG$11&lt;=$E105-($E105-$C105-7)),1,
IF(AND(対象名簿【こちらに入力をお願いします。】!$F113="症状あり",CG$11&gt;=$C105,CG$11&lt;=$E105,CG$11&lt;=$E105-($E105-$C105-14)),1,
IF(AND(対象名簿【こちらに入力をお願いします。】!$F113="症状なし",CG$11&gt;=$C105,CG$11&lt;=$E105,CG$11&lt;=$E105-($E105-$C105-6)),1,"")))))</f>
        <v/>
      </c>
      <c r="CH105" s="42" t="str">
        <f>IF(OR($C105="",$E105=""),"",
IF(AND(対象名簿【こちらに入力をお願いします。】!$F113="症状あり",$C105=45199,CH$11&gt;=$C105,CH$11&lt;=$E105,CH$11&lt;=$E105-($E105-$C105-15)),1,
IF(AND(対象名簿【こちらに入力をお願いします。】!$F113="症状なし",$C105=45199,CH$11&gt;=$C105,CH$11&lt;=$E105,CH$11&lt;=$E105-($E105-$C105-7)),1,
IF(AND(対象名簿【こちらに入力をお願いします。】!$F113="症状あり",CH$11&gt;=$C105,CH$11&lt;=$E105,CH$11&lt;=$E105-($E105-$C105-14)),1,
IF(AND(対象名簿【こちらに入力をお願いします。】!$F113="症状なし",CH$11&gt;=$C105,CH$11&lt;=$E105,CH$11&lt;=$E105-($E105-$C105-6)),1,"")))))</f>
        <v/>
      </c>
      <c r="CI105" s="42" t="str">
        <f>IF(OR($C105="",$E105=""),"",
IF(AND(対象名簿【こちらに入力をお願いします。】!$F113="症状あり",$C105=45199,CI$11&gt;=$C105,CI$11&lt;=$E105,CI$11&lt;=$E105-($E105-$C105-15)),1,
IF(AND(対象名簿【こちらに入力をお願いします。】!$F113="症状なし",$C105=45199,CI$11&gt;=$C105,CI$11&lt;=$E105,CI$11&lt;=$E105-($E105-$C105-7)),1,
IF(AND(対象名簿【こちらに入力をお願いします。】!$F113="症状あり",CI$11&gt;=$C105,CI$11&lt;=$E105,CI$11&lt;=$E105-($E105-$C105-14)),1,
IF(AND(対象名簿【こちらに入力をお願いします。】!$F113="症状なし",CI$11&gt;=$C105,CI$11&lt;=$E105,CI$11&lt;=$E105-($E105-$C105-6)),1,"")))))</f>
        <v/>
      </c>
      <c r="CJ105" s="42" t="str">
        <f>IF(OR($C105="",$E105=""),"",
IF(AND(対象名簿【こちらに入力をお願いします。】!$F113="症状あり",$C105=45199,CJ$11&gt;=$C105,CJ$11&lt;=$E105,CJ$11&lt;=$E105-($E105-$C105-15)),1,
IF(AND(対象名簿【こちらに入力をお願いします。】!$F113="症状なし",$C105=45199,CJ$11&gt;=$C105,CJ$11&lt;=$E105,CJ$11&lt;=$E105-($E105-$C105-7)),1,
IF(AND(対象名簿【こちらに入力をお願いします。】!$F113="症状あり",CJ$11&gt;=$C105,CJ$11&lt;=$E105,CJ$11&lt;=$E105-($E105-$C105-14)),1,
IF(AND(対象名簿【こちらに入力をお願いします。】!$F113="症状なし",CJ$11&gt;=$C105,CJ$11&lt;=$E105,CJ$11&lt;=$E105-($E105-$C105-6)),1,"")))))</f>
        <v/>
      </c>
      <c r="CK105" s="42" t="str">
        <f>IF(OR($C105="",$E105=""),"",
IF(AND(対象名簿【こちらに入力をお願いします。】!$F113="症状あり",$C105=45199,CK$11&gt;=$C105,CK$11&lt;=$E105,CK$11&lt;=$E105-($E105-$C105-15)),1,
IF(AND(対象名簿【こちらに入力をお願いします。】!$F113="症状なし",$C105=45199,CK$11&gt;=$C105,CK$11&lt;=$E105,CK$11&lt;=$E105-($E105-$C105-7)),1,
IF(AND(対象名簿【こちらに入力をお願いします。】!$F113="症状あり",CK$11&gt;=$C105,CK$11&lt;=$E105,CK$11&lt;=$E105-($E105-$C105-14)),1,
IF(AND(対象名簿【こちらに入力をお願いします。】!$F113="症状なし",CK$11&gt;=$C105,CK$11&lt;=$E105,CK$11&lt;=$E105-($E105-$C105-6)),1,"")))))</f>
        <v/>
      </c>
      <c r="CL105" s="42" t="str">
        <f>IF(OR($C105="",$E105=""),"",
IF(AND(対象名簿【こちらに入力をお願いします。】!$F113="症状あり",$C105=45199,CL$11&gt;=$C105,CL$11&lt;=$E105,CL$11&lt;=$E105-($E105-$C105-15)),1,
IF(AND(対象名簿【こちらに入力をお願いします。】!$F113="症状なし",$C105=45199,CL$11&gt;=$C105,CL$11&lt;=$E105,CL$11&lt;=$E105-($E105-$C105-7)),1,
IF(AND(対象名簿【こちらに入力をお願いします。】!$F113="症状あり",CL$11&gt;=$C105,CL$11&lt;=$E105,CL$11&lt;=$E105-($E105-$C105-14)),1,
IF(AND(対象名簿【こちらに入力をお願いします。】!$F113="症状なし",CL$11&gt;=$C105,CL$11&lt;=$E105,CL$11&lt;=$E105-($E105-$C105-6)),1,"")))))</f>
        <v/>
      </c>
      <c r="CM105" s="42" t="str">
        <f>IF(OR($C105="",$E105=""),"",
IF(AND(対象名簿【こちらに入力をお願いします。】!$F113="症状あり",$C105=45199,CM$11&gt;=$C105,CM$11&lt;=$E105,CM$11&lt;=$E105-($E105-$C105-15)),1,
IF(AND(対象名簿【こちらに入力をお願いします。】!$F113="症状なし",$C105=45199,CM$11&gt;=$C105,CM$11&lt;=$E105,CM$11&lt;=$E105-($E105-$C105-7)),1,
IF(AND(対象名簿【こちらに入力をお願いします。】!$F113="症状あり",CM$11&gt;=$C105,CM$11&lt;=$E105,CM$11&lt;=$E105-($E105-$C105-14)),1,
IF(AND(対象名簿【こちらに入力をお願いします。】!$F113="症状なし",CM$11&gt;=$C105,CM$11&lt;=$E105,CM$11&lt;=$E105-($E105-$C105-6)),1,"")))))</f>
        <v/>
      </c>
      <c r="CN105" s="42" t="str">
        <f>IF(OR($C105="",$E105=""),"",
IF(AND(対象名簿【こちらに入力をお願いします。】!$F113="症状あり",$C105=45199,CN$11&gt;=$C105,CN$11&lt;=$E105,CN$11&lt;=$E105-($E105-$C105-15)),1,
IF(AND(対象名簿【こちらに入力をお願いします。】!$F113="症状なし",$C105=45199,CN$11&gt;=$C105,CN$11&lt;=$E105,CN$11&lt;=$E105-($E105-$C105-7)),1,
IF(AND(対象名簿【こちらに入力をお願いします。】!$F113="症状あり",CN$11&gt;=$C105,CN$11&lt;=$E105,CN$11&lt;=$E105-($E105-$C105-14)),1,
IF(AND(対象名簿【こちらに入力をお願いします。】!$F113="症状なし",CN$11&gt;=$C105,CN$11&lt;=$E105,CN$11&lt;=$E105-($E105-$C105-6)),1,"")))))</f>
        <v/>
      </c>
      <c r="CO105" s="42" t="str">
        <f>IF(OR($C105="",$E105=""),"",
IF(AND(対象名簿【こちらに入力をお願いします。】!$F113="症状あり",$C105=45199,CO$11&gt;=$C105,CO$11&lt;=$E105,CO$11&lt;=$E105-($E105-$C105-15)),1,
IF(AND(対象名簿【こちらに入力をお願いします。】!$F113="症状なし",$C105=45199,CO$11&gt;=$C105,CO$11&lt;=$E105,CO$11&lt;=$E105-($E105-$C105-7)),1,
IF(AND(対象名簿【こちらに入力をお願いします。】!$F113="症状あり",CO$11&gt;=$C105,CO$11&lt;=$E105,CO$11&lt;=$E105-($E105-$C105-14)),1,
IF(AND(対象名簿【こちらに入力をお願いします。】!$F113="症状なし",CO$11&gt;=$C105,CO$11&lt;=$E105,CO$11&lt;=$E105-($E105-$C105-6)),1,"")))))</f>
        <v/>
      </c>
      <c r="CP105" s="42" t="str">
        <f>IF(OR($C105="",$E105=""),"",
IF(AND(対象名簿【こちらに入力をお願いします。】!$F113="症状あり",$C105=45199,CP$11&gt;=$C105,CP$11&lt;=$E105,CP$11&lt;=$E105-($E105-$C105-15)),1,
IF(AND(対象名簿【こちらに入力をお願いします。】!$F113="症状なし",$C105=45199,CP$11&gt;=$C105,CP$11&lt;=$E105,CP$11&lt;=$E105-($E105-$C105-7)),1,
IF(AND(対象名簿【こちらに入力をお願いします。】!$F113="症状あり",CP$11&gt;=$C105,CP$11&lt;=$E105,CP$11&lt;=$E105-($E105-$C105-14)),1,
IF(AND(対象名簿【こちらに入力をお願いします。】!$F113="症状なし",CP$11&gt;=$C105,CP$11&lt;=$E105,CP$11&lt;=$E105-($E105-$C105-6)),1,"")))))</f>
        <v/>
      </c>
      <c r="CQ105" s="42" t="str">
        <f>IF(OR($C105="",$E105=""),"",
IF(AND(対象名簿【こちらに入力をお願いします。】!$F113="症状あり",$C105=45199,CQ$11&gt;=$C105,CQ$11&lt;=$E105,CQ$11&lt;=$E105-($E105-$C105-15)),1,
IF(AND(対象名簿【こちらに入力をお願いします。】!$F113="症状なし",$C105=45199,CQ$11&gt;=$C105,CQ$11&lt;=$E105,CQ$11&lt;=$E105-($E105-$C105-7)),1,
IF(AND(対象名簿【こちらに入力をお願いします。】!$F113="症状あり",CQ$11&gt;=$C105,CQ$11&lt;=$E105,CQ$11&lt;=$E105-($E105-$C105-14)),1,
IF(AND(対象名簿【こちらに入力をお願いします。】!$F113="症状なし",CQ$11&gt;=$C105,CQ$11&lt;=$E105,CQ$11&lt;=$E105-($E105-$C105-6)),1,"")))))</f>
        <v/>
      </c>
      <c r="CR105" s="42" t="str">
        <f>IF(OR($C105="",$E105=""),"",
IF(AND(対象名簿【こちらに入力をお願いします。】!$F113="症状あり",$C105=45199,CR$11&gt;=$C105,CR$11&lt;=$E105,CR$11&lt;=$E105-($E105-$C105-15)),1,
IF(AND(対象名簿【こちらに入力をお願いします。】!$F113="症状なし",$C105=45199,CR$11&gt;=$C105,CR$11&lt;=$E105,CR$11&lt;=$E105-($E105-$C105-7)),1,
IF(AND(対象名簿【こちらに入力をお願いします。】!$F113="症状あり",CR$11&gt;=$C105,CR$11&lt;=$E105,CR$11&lt;=$E105-($E105-$C105-14)),1,
IF(AND(対象名簿【こちらに入力をお願いします。】!$F113="症状なし",CR$11&gt;=$C105,CR$11&lt;=$E105,CR$11&lt;=$E105-($E105-$C105-6)),1,"")))))</f>
        <v/>
      </c>
      <c r="CS105" s="42" t="str">
        <f>IF(OR($C105="",$E105=""),"",
IF(AND(対象名簿【こちらに入力をお願いします。】!$F113="症状あり",$C105=45199,CS$11&gt;=$C105,CS$11&lt;=$E105,CS$11&lt;=$E105-($E105-$C105-15)),1,
IF(AND(対象名簿【こちらに入力をお願いします。】!$F113="症状なし",$C105=45199,CS$11&gt;=$C105,CS$11&lt;=$E105,CS$11&lt;=$E105-($E105-$C105-7)),1,
IF(AND(対象名簿【こちらに入力をお願いします。】!$F113="症状あり",CS$11&gt;=$C105,CS$11&lt;=$E105,CS$11&lt;=$E105-($E105-$C105-14)),1,
IF(AND(対象名簿【こちらに入力をお願いします。】!$F113="症状なし",CS$11&gt;=$C105,CS$11&lt;=$E105,CS$11&lt;=$E105-($E105-$C105-6)),1,"")))))</f>
        <v/>
      </c>
      <c r="CT105" s="42" t="str">
        <f>IF(OR($C105="",$E105=""),"",
IF(AND(対象名簿【こちらに入力をお願いします。】!$F113="症状あり",$C105=45199,CT$11&gt;=$C105,CT$11&lt;=$E105,CT$11&lt;=$E105-($E105-$C105-15)),1,
IF(AND(対象名簿【こちらに入力をお願いします。】!$F113="症状なし",$C105=45199,CT$11&gt;=$C105,CT$11&lt;=$E105,CT$11&lt;=$E105-($E105-$C105-7)),1,
IF(AND(対象名簿【こちらに入力をお願いします。】!$F113="症状あり",CT$11&gt;=$C105,CT$11&lt;=$E105,CT$11&lt;=$E105-($E105-$C105-14)),1,
IF(AND(対象名簿【こちらに入力をお願いします。】!$F113="症状なし",CT$11&gt;=$C105,CT$11&lt;=$E105,CT$11&lt;=$E105-($E105-$C105-6)),1,"")))))</f>
        <v/>
      </c>
      <c r="CU105" s="42" t="str">
        <f>IF(OR($C105="",$E105=""),"",
IF(AND(対象名簿【こちらに入力をお願いします。】!$F113="症状あり",$C105=45199,CU$11&gt;=$C105,CU$11&lt;=$E105,CU$11&lt;=$E105-($E105-$C105-15)),1,
IF(AND(対象名簿【こちらに入力をお願いします。】!$F113="症状なし",$C105=45199,CU$11&gt;=$C105,CU$11&lt;=$E105,CU$11&lt;=$E105-($E105-$C105-7)),1,
IF(AND(対象名簿【こちらに入力をお願いします。】!$F113="症状あり",CU$11&gt;=$C105,CU$11&lt;=$E105,CU$11&lt;=$E105-($E105-$C105-14)),1,
IF(AND(対象名簿【こちらに入力をお願いします。】!$F113="症状なし",CU$11&gt;=$C105,CU$11&lt;=$E105,CU$11&lt;=$E105-($E105-$C105-6)),1,"")))))</f>
        <v/>
      </c>
    </row>
    <row r="106" spans="1:99" s="25" customFormat="1">
      <c r="A106" s="72">
        <f>対象名簿【こちらに入力をお願いします。】!A114</f>
        <v>95</v>
      </c>
      <c r="B106" s="72" t="str">
        <f>IF(AND(対象名簿【こちらに入力をお願いします。】!$K$4&lt;=29,対象名簿【こちらに入力をお願いします。】!B114&lt;&gt;""),対象名簿【こちらに入力をお願いします。】!B114,"")</f>
        <v>利用者CQ</v>
      </c>
      <c r="C106" s="73" t="str">
        <f>IF(AND(対象名簿【こちらに入力をお願いします。】!$K$4&lt;=29,対象名簿【こちらに入力をお願いします。】!C114&lt;&gt;""),対象名簿【こちらに入力をお願いします。】!C114,"")</f>
        <v/>
      </c>
      <c r="D106" s="74" t="s">
        <v>3</v>
      </c>
      <c r="E106" s="75" t="str">
        <f>IF(AND(対象名簿【こちらに入力をお願いします。】!$K$4&lt;=29,対象名簿【こちらに入力をお願いします。】!E114&lt;&gt;""),対象名簿【こちらに入力をお願いします。】!E114,"")</f>
        <v/>
      </c>
      <c r="F106" s="85">
        <f t="shared" si="9"/>
        <v>0</v>
      </c>
      <c r="G106" s="76">
        <f t="shared" si="10"/>
        <v>0</v>
      </c>
      <c r="H106" s="93"/>
      <c r="I106" s="44" t="str">
        <f>IF(OR($C106="",$E106=""),"",
IF(AND(対象名簿【こちらに入力をお願いします。】!$F114="症状あり",$C106=45199,I$11&gt;=$C106,I$11&lt;=$E106,I$11&lt;=$E106-($E106-$C106-15)),1,
IF(AND(対象名簿【こちらに入力をお願いします。】!$F114="症状なし",$C106=45199,I$11&gt;=$C106,I$11&lt;=$E106,I$11&lt;=$E106-($E106-$C106-7)),1,
IF(AND(対象名簿【こちらに入力をお願いします。】!$F114="症状あり",I$11&gt;=$C106,I$11&lt;=$E106,I$11&lt;=$E106-($E106-$C106-14)),1,
IF(AND(対象名簿【こちらに入力をお願いします。】!$F114="症状なし",I$11&gt;=$C106,I$11&lt;=$E106,I$11&lt;=$E106-($E106-$C106-6)),1,"")))))</f>
        <v/>
      </c>
      <c r="J106" s="44" t="str">
        <f>IF(OR($C106="",$E106=""),"",
IF(AND(対象名簿【こちらに入力をお願いします。】!$F114="症状あり",$C106=45199,J$11&gt;=$C106,J$11&lt;=$E106,J$11&lt;=$E106-($E106-$C106-15)),1,
IF(AND(対象名簿【こちらに入力をお願いします。】!$F114="症状なし",$C106=45199,J$11&gt;=$C106,J$11&lt;=$E106,J$11&lt;=$E106-($E106-$C106-7)),1,
IF(AND(対象名簿【こちらに入力をお願いします。】!$F114="症状あり",J$11&gt;=$C106,J$11&lt;=$E106,J$11&lt;=$E106-($E106-$C106-14)),1,
IF(AND(対象名簿【こちらに入力をお願いします。】!$F114="症状なし",J$11&gt;=$C106,J$11&lt;=$E106,J$11&lt;=$E106-($E106-$C106-6)),1,"")))))</f>
        <v/>
      </c>
      <c r="K106" s="44" t="str">
        <f>IF(OR($C106="",$E106=""),"",
IF(AND(対象名簿【こちらに入力をお願いします。】!$F114="症状あり",$C106=45199,K$11&gt;=$C106,K$11&lt;=$E106,K$11&lt;=$E106-($E106-$C106-15)),1,
IF(AND(対象名簿【こちらに入力をお願いします。】!$F114="症状なし",$C106=45199,K$11&gt;=$C106,K$11&lt;=$E106,K$11&lt;=$E106-($E106-$C106-7)),1,
IF(AND(対象名簿【こちらに入力をお願いします。】!$F114="症状あり",K$11&gt;=$C106,K$11&lt;=$E106,K$11&lt;=$E106-($E106-$C106-14)),1,
IF(AND(対象名簿【こちらに入力をお願いします。】!$F114="症状なし",K$11&gt;=$C106,K$11&lt;=$E106,K$11&lt;=$E106-($E106-$C106-6)),1,"")))))</f>
        <v/>
      </c>
      <c r="L106" s="44" t="str">
        <f>IF(OR($C106="",$E106=""),"",
IF(AND(対象名簿【こちらに入力をお願いします。】!$F114="症状あり",$C106=45199,L$11&gt;=$C106,L$11&lt;=$E106,L$11&lt;=$E106-($E106-$C106-15)),1,
IF(AND(対象名簿【こちらに入力をお願いします。】!$F114="症状なし",$C106=45199,L$11&gt;=$C106,L$11&lt;=$E106,L$11&lt;=$E106-($E106-$C106-7)),1,
IF(AND(対象名簿【こちらに入力をお願いします。】!$F114="症状あり",L$11&gt;=$C106,L$11&lt;=$E106,L$11&lt;=$E106-($E106-$C106-14)),1,
IF(AND(対象名簿【こちらに入力をお願いします。】!$F114="症状なし",L$11&gt;=$C106,L$11&lt;=$E106,L$11&lt;=$E106-($E106-$C106-6)),1,"")))))</f>
        <v/>
      </c>
      <c r="M106" s="44" t="str">
        <f>IF(OR($C106="",$E106=""),"",
IF(AND(対象名簿【こちらに入力をお願いします。】!$F114="症状あり",$C106=45199,M$11&gt;=$C106,M$11&lt;=$E106,M$11&lt;=$E106-($E106-$C106-15)),1,
IF(AND(対象名簿【こちらに入力をお願いします。】!$F114="症状なし",$C106=45199,M$11&gt;=$C106,M$11&lt;=$E106,M$11&lt;=$E106-($E106-$C106-7)),1,
IF(AND(対象名簿【こちらに入力をお願いします。】!$F114="症状あり",M$11&gt;=$C106,M$11&lt;=$E106,M$11&lt;=$E106-($E106-$C106-14)),1,
IF(AND(対象名簿【こちらに入力をお願いします。】!$F114="症状なし",M$11&gt;=$C106,M$11&lt;=$E106,M$11&lt;=$E106-($E106-$C106-6)),1,"")))))</f>
        <v/>
      </c>
      <c r="N106" s="44" t="str">
        <f>IF(OR($C106="",$E106=""),"",
IF(AND(対象名簿【こちらに入力をお願いします。】!$F114="症状あり",$C106=45199,N$11&gt;=$C106,N$11&lt;=$E106,N$11&lt;=$E106-($E106-$C106-15)),1,
IF(AND(対象名簿【こちらに入力をお願いします。】!$F114="症状なし",$C106=45199,N$11&gt;=$C106,N$11&lt;=$E106,N$11&lt;=$E106-($E106-$C106-7)),1,
IF(AND(対象名簿【こちらに入力をお願いします。】!$F114="症状あり",N$11&gt;=$C106,N$11&lt;=$E106,N$11&lt;=$E106-($E106-$C106-14)),1,
IF(AND(対象名簿【こちらに入力をお願いします。】!$F114="症状なし",N$11&gt;=$C106,N$11&lt;=$E106,N$11&lt;=$E106-($E106-$C106-6)),1,"")))))</f>
        <v/>
      </c>
      <c r="O106" s="44" t="str">
        <f>IF(OR($C106="",$E106=""),"",
IF(AND(対象名簿【こちらに入力をお願いします。】!$F114="症状あり",$C106=45199,O$11&gt;=$C106,O$11&lt;=$E106,O$11&lt;=$E106-($E106-$C106-15)),1,
IF(AND(対象名簿【こちらに入力をお願いします。】!$F114="症状なし",$C106=45199,O$11&gt;=$C106,O$11&lt;=$E106,O$11&lt;=$E106-($E106-$C106-7)),1,
IF(AND(対象名簿【こちらに入力をお願いします。】!$F114="症状あり",O$11&gt;=$C106,O$11&lt;=$E106,O$11&lt;=$E106-($E106-$C106-14)),1,
IF(AND(対象名簿【こちらに入力をお願いします。】!$F114="症状なし",O$11&gt;=$C106,O$11&lt;=$E106,O$11&lt;=$E106-($E106-$C106-6)),1,"")))))</f>
        <v/>
      </c>
      <c r="P106" s="44" t="str">
        <f>IF(OR($C106="",$E106=""),"",
IF(AND(対象名簿【こちらに入力をお願いします。】!$F114="症状あり",$C106=45199,P$11&gt;=$C106,P$11&lt;=$E106,P$11&lt;=$E106-($E106-$C106-15)),1,
IF(AND(対象名簿【こちらに入力をお願いします。】!$F114="症状なし",$C106=45199,P$11&gt;=$C106,P$11&lt;=$E106,P$11&lt;=$E106-($E106-$C106-7)),1,
IF(AND(対象名簿【こちらに入力をお願いします。】!$F114="症状あり",P$11&gt;=$C106,P$11&lt;=$E106,P$11&lt;=$E106-($E106-$C106-14)),1,
IF(AND(対象名簿【こちらに入力をお願いします。】!$F114="症状なし",P$11&gt;=$C106,P$11&lt;=$E106,P$11&lt;=$E106-($E106-$C106-6)),1,"")))))</f>
        <v/>
      </c>
      <c r="Q106" s="44" t="str">
        <f>IF(OR($C106="",$E106=""),"",
IF(AND(対象名簿【こちらに入力をお願いします。】!$F114="症状あり",$C106=45199,Q$11&gt;=$C106,Q$11&lt;=$E106,Q$11&lt;=$E106-($E106-$C106-15)),1,
IF(AND(対象名簿【こちらに入力をお願いします。】!$F114="症状なし",$C106=45199,Q$11&gt;=$C106,Q$11&lt;=$E106,Q$11&lt;=$E106-($E106-$C106-7)),1,
IF(AND(対象名簿【こちらに入力をお願いします。】!$F114="症状あり",Q$11&gt;=$C106,Q$11&lt;=$E106,Q$11&lt;=$E106-($E106-$C106-14)),1,
IF(AND(対象名簿【こちらに入力をお願いします。】!$F114="症状なし",Q$11&gt;=$C106,Q$11&lt;=$E106,Q$11&lt;=$E106-($E106-$C106-6)),1,"")))))</f>
        <v/>
      </c>
      <c r="R106" s="44" t="str">
        <f>IF(OR($C106="",$E106=""),"",
IF(AND(対象名簿【こちらに入力をお願いします。】!$F114="症状あり",$C106=45199,R$11&gt;=$C106,R$11&lt;=$E106,R$11&lt;=$E106-($E106-$C106-15)),1,
IF(AND(対象名簿【こちらに入力をお願いします。】!$F114="症状なし",$C106=45199,R$11&gt;=$C106,R$11&lt;=$E106,R$11&lt;=$E106-($E106-$C106-7)),1,
IF(AND(対象名簿【こちらに入力をお願いします。】!$F114="症状あり",R$11&gt;=$C106,R$11&lt;=$E106,R$11&lt;=$E106-($E106-$C106-14)),1,
IF(AND(対象名簿【こちらに入力をお願いします。】!$F114="症状なし",R$11&gt;=$C106,R$11&lt;=$E106,R$11&lt;=$E106-($E106-$C106-6)),1,"")))))</f>
        <v/>
      </c>
      <c r="S106" s="44" t="str">
        <f>IF(OR($C106="",$E106=""),"",
IF(AND(対象名簿【こちらに入力をお願いします。】!$F114="症状あり",$C106=45199,S$11&gt;=$C106,S$11&lt;=$E106,S$11&lt;=$E106-($E106-$C106-15)),1,
IF(AND(対象名簿【こちらに入力をお願いします。】!$F114="症状なし",$C106=45199,S$11&gt;=$C106,S$11&lt;=$E106,S$11&lt;=$E106-($E106-$C106-7)),1,
IF(AND(対象名簿【こちらに入力をお願いします。】!$F114="症状あり",S$11&gt;=$C106,S$11&lt;=$E106,S$11&lt;=$E106-($E106-$C106-14)),1,
IF(AND(対象名簿【こちらに入力をお願いします。】!$F114="症状なし",S$11&gt;=$C106,S$11&lt;=$E106,S$11&lt;=$E106-($E106-$C106-6)),1,"")))))</f>
        <v/>
      </c>
      <c r="T106" s="44" t="str">
        <f>IF(OR($C106="",$E106=""),"",
IF(AND(対象名簿【こちらに入力をお願いします。】!$F114="症状あり",$C106=45199,T$11&gt;=$C106,T$11&lt;=$E106,T$11&lt;=$E106-($E106-$C106-15)),1,
IF(AND(対象名簿【こちらに入力をお願いします。】!$F114="症状なし",$C106=45199,T$11&gt;=$C106,T$11&lt;=$E106,T$11&lt;=$E106-($E106-$C106-7)),1,
IF(AND(対象名簿【こちらに入力をお願いします。】!$F114="症状あり",T$11&gt;=$C106,T$11&lt;=$E106,T$11&lt;=$E106-($E106-$C106-14)),1,
IF(AND(対象名簿【こちらに入力をお願いします。】!$F114="症状なし",T$11&gt;=$C106,T$11&lt;=$E106,T$11&lt;=$E106-($E106-$C106-6)),1,"")))))</f>
        <v/>
      </c>
      <c r="U106" s="44" t="str">
        <f>IF(OR($C106="",$E106=""),"",
IF(AND(対象名簿【こちらに入力をお願いします。】!$F114="症状あり",$C106=45199,U$11&gt;=$C106,U$11&lt;=$E106,U$11&lt;=$E106-($E106-$C106-15)),1,
IF(AND(対象名簿【こちらに入力をお願いします。】!$F114="症状なし",$C106=45199,U$11&gt;=$C106,U$11&lt;=$E106,U$11&lt;=$E106-($E106-$C106-7)),1,
IF(AND(対象名簿【こちらに入力をお願いします。】!$F114="症状あり",U$11&gt;=$C106,U$11&lt;=$E106,U$11&lt;=$E106-($E106-$C106-14)),1,
IF(AND(対象名簿【こちらに入力をお願いします。】!$F114="症状なし",U$11&gt;=$C106,U$11&lt;=$E106,U$11&lt;=$E106-($E106-$C106-6)),1,"")))))</f>
        <v/>
      </c>
      <c r="V106" s="44" t="str">
        <f>IF(OR($C106="",$E106=""),"",
IF(AND(対象名簿【こちらに入力をお願いします。】!$F114="症状あり",$C106=45199,V$11&gt;=$C106,V$11&lt;=$E106,V$11&lt;=$E106-($E106-$C106-15)),1,
IF(AND(対象名簿【こちらに入力をお願いします。】!$F114="症状なし",$C106=45199,V$11&gt;=$C106,V$11&lt;=$E106,V$11&lt;=$E106-($E106-$C106-7)),1,
IF(AND(対象名簿【こちらに入力をお願いします。】!$F114="症状あり",V$11&gt;=$C106,V$11&lt;=$E106,V$11&lt;=$E106-($E106-$C106-14)),1,
IF(AND(対象名簿【こちらに入力をお願いします。】!$F114="症状なし",V$11&gt;=$C106,V$11&lt;=$E106,V$11&lt;=$E106-($E106-$C106-6)),1,"")))))</f>
        <v/>
      </c>
      <c r="W106" s="44" t="str">
        <f>IF(OR($C106="",$E106=""),"",
IF(AND(対象名簿【こちらに入力をお願いします。】!$F114="症状あり",$C106=45199,W$11&gt;=$C106,W$11&lt;=$E106,W$11&lt;=$E106-($E106-$C106-15)),1,
IF(AND(対象名簿【こちらに入力をお願いします。】!$F114="症状なし",$C106=45199,W$11&gt;=$C106,W$11&lt;=$E106,W$11&lt;=$E106-($E106-$C106-7)),1,
IF(AND(対象名簿【こちらに入力をお願いします。】!$F114="症状あり",W$11&gt;=$C106,W$11&lt;=$E106,W$11&lt;=$E106-($E106-$C106-14)),1,
IF(AND(対象名簿【こちらに入力をお願いします。】!$F114="症状なし",W$11&gt;=$C106,W$11&lt;=$E106,W$11&lt;=$E106-($E106-$C106-6)),1,"")))))</f>
        <v/>
      </c>
      <c r="X106" s="44" t="str">
        <f>IF(OR($C106="",$E106=""),"",
IF(AND(対象名簿【こちらに入力をお願いします。】!$F114="症状あり",$C106=45199,X$11&gt;=$C106,X$11&lt;=$E106,X$11&lt;=$E106-($E106-$C106-15)),1,
IF(AND(対象名簿【こちらに入力をお願いします。】!$F114="症状なし",$C106=45199,X$11&gt;=$C106,X$11&lt;=$E106,X$11&lt;=$E106-($E106-$C106-7)),1,
IF(AND(対象名簿【こちらに入力をお願いします。】!$F114="症状あり",X$11&gt;=$C106,X$11&lt;=$E106,X$11&lt;=$E106-($E106-$C106-14)),1,
IF(AND(対象名簿【こちらに入力をお願いします。】!$F114="症状なし",X$11&gt;=$C106,X$11&lt;=$E106,X$11&lt;=$E106-($E106-$C106-6)),1,"")))))</f>
        <v/>
      </c>
      <c r="Y106" s="44" t="str">
        <f>IF(OR($C106="",$E106=""),"",
IF(AND(対象名簿【こちらに入力をお願いします。】!$F114="症状あり",$C106=45199,Y$11&gt;=$C106,Y$11&lt;=$E106,Y$11&lt;=$E106-($E106-$C106-15)),1,
IF(AND(対象名簿【こちらに入力をお願いします。】!$F114="症状なし",$C106=45199,Y$11&gt;=$C106,Y$11&lt;=$E106,Y$11&lt;=$E106-($E106-$C106-7)),1,
IF(AND(対象名簿【こちらに入力をお願いします。】!$F114="症状あり",Y$11&gt;=$C106,Y$11&lt;=$E106,Y$11&lt;=$E106-($E106-$C106-14)),1,
IF(AND(対象名簿【こちらに入力をお願いします。】!$F114="症状なし",Y$11&gt;=$C106,Y$11&lt;=$E106,Y$11&lt;=$E106-($E106-$C106-6)),1,"")))))</f>
        <v/>
      </c>
      <c r="Z106" s="44" t="str">
        <f>IF(OR($C106="",$E106=""),"",
IF(AND(対象名簿【こちらに入力をお願いします。】!$F114="症状あり",$C106=45199,Z$11&gt;=$C106,Z$11&lt;=$E106,Z$11&lt;=$E106-($E106-$C106-15)),1,
IF(AND(対象名簿【こちらに入力をお願いします。】!$F114="症状なし",$C106=45199,Z$11&gt;=$C106,Z$11&lt;=$E106,Z$11&lt;=$E106-($E106-$C106-7)),1,
IF(AND(対象名簿【こちらに入力をお願いします。】!$F114="症状あり",Z$11&gt;=$C106,Z$11&lt;=$E106,Z$11&lt;=$E106-($E106-$C106-14)),1,
IF(AND(対象名簿【こちらに入力をお願いします。】!$F114="症状なし",Z$11&gt;=$C106,Z$11&lt;=$E106,Z$11&lt;=$E106-($E106-$C106-6)),1,"")))))</f>
        <v/>
      </c>
      <c r="AA106" s="44" t="str">
        <f>IF(OR($C106="",$E106=""),"",
IF(AND(対象名簿【こちらに入力をお願いします。】!$F114="症状あり",$C106=45199,AA$11&gt;=$C106,AA$11&lt;=$E106,AA$11&lt;=$E106-($E106-$C106-15)),1,
IF(AND(対象名簿【こちらに入力をお願いします。】!$F114="症状なし",$C106=45199,AA$11&gt;=$C106,AA$11&lt;=$E106,AA$11&lt;=$E106-($E106-$C106-7)),1,
IF(AND(対象名簿【こちらに入力をお願いします。】!$F114="症状あり",AA$11&gt;=$C106,AA$11&lt;=$E106,AA$11&lt;=$E106-($E106-$C106-14)),1,
IF(AND(対象名簿【こちらに入力をお願いします。】!$F114="症状なし",AA$11&gt;=$C106,AA$11&lt;=$E106,AA$11&lt;=$E106-($E106-$C106-6)),1,"")))))</f>
        <v/>
      </c>
      <c r="AB106" s="44" t="str">
        <f>IF(OR($C106="",$E106=""),"",
IF(AND(対象名簿【こちらに入力をお願いします。】!$F114="症状あり",$C106=45199,AB$11&gt;=$C106,AB$11&lt;=$E106,AB$11&lt;=$E106-($E106-$C106-15)),1,
IF(AND(対象名簿【こちらに入力をお願いします。】!$F114="症状なし",$C106=45199,AB$11&gt;=$C106,AB$11&lt;=$E106,AB$11&lt;=$E106-($E106-$C106-7)),1,
IF(AND(対象名簿【こちらに入力をお願いします。】!$F114="症状あり",AB$11&gt;=$C106,AB$11&lt;=$E106,AB$11&lt;=$E106-($E106-$C106-14)),1,
IF(AND(対象名簿【こちらに入力をお願いします。】!$F114="症状なし",AB$11&gt;=$C106,AB$11&lt;=$E106,AB$11&lt;=$E106-($E106-$C106-6)),1,"")))))</f>
        <v/>
      </c>
      <c r="AC106" s="44" t="str">
        <f>IF(OR($C106="",$E106=""),"",
IF(AND(対象名簿【こちらに入力をお願いします。】!$F114="症状あり",$C106=45199,AC$11&gt;=$C106,AC$11&lt;=$E106,AC$11&lt;=$E106-($E106-$C106-15)),1,
IF(AND(対象名簿【こちらに入力をお願いします。】!$F114="症状なし",$C106=45199,AC$11&gt;=$C106,AC$11&lt;=$E106,AC$11&lt;=$E106-($E106-$C106-7)),1,
IF(AND(対象名簿【こちらに入力をお願いします。】!$F114="症状あり",AC$11&gt;=$C106,AC$11&lt;=$E106,AC$11&lt;=$E106-($E106-$C106-14)),1,
IF(AND(対象名簿【こちらに入力をお願いします。】!$F114="症状なし",AC$11&gt;=$C106,AC$11&lt;=$E106,AC$11&lt;=$E106-($E106-$C106-6)),1,"")))))</f>
        <v/>
      </c>
      <c r="AD106" s="44" t="str">
        <f>IF(OR($C106="",$E106=""),"",
IF(AND(対象名簿【こちらに入力をお願いします。】!$F114="症状あり",$C106=45199,AD$11&gt;=$C106,AD$11&lt;=$E106,AD$11&lt;=$E106-($E106-$C106-15)),1,
IF(AND(対象名簿【こちらに入力をお願いします。】!$F114="症状なし",$C106=45199,AD$11&gt;=$C106,AD$11&lt;=$E106,AD$11&lt;=$E106-($E106-$C106-7)),1,
IF(AND(対象名簿【こちらに入力をお願いします。】!$F114="症状あり",AD$11&gt;=$C106,AD$11&lt;=$E106,AD$11&lt;=$E106-($E106-$C106-14)),1,
IF(AND(対象名簿【こちらに入力をお願いします。】!$F114="症状なし",AD$11&gt;=$C106,AD$11&lt;=$E106,AD$11&lt;=$E106-($E106-$C106-6)),1,"")))))</f>
        <v/>
      </c>
      <c r="AE106" s="44" t="str">
        <f>IF(OR($C106="",$E106=""),"",
IF(AND(対象名簿【こちらに入力をお願いします。】!$F114="症状あり",$C106=45199,AE$11&gt;=$C106,AE$11&lt;=$E106,AE$11&lt;=$E106-($E106-$C106-15)),1,
IF(AND(対象名簿【こちらに入力をお願いします。】!$F114="症状なし",$C106=45199,AE$11&gt;=$C106,AE$11&lt;=$E106,AE$11&lt;=$E106-($E106-$C106-7)),1,
IF(AND(対象名簿【こちらに入力をお願いします。】!$F114="症状あり",AE$11&gt;=$C106,AE$11&lt;=$E106,AE$11&lt;=$E106-($E106-$C106-14)),1,
IF(AND(対象名簿【こちらに入力をお願いします。】!$F114="症状なし",AE$11&gt;=$C106,AE$11&lt;=$E106,AE$11&lt;=$E106-($E106-$C106-6)),1,"")))))</f>
        <v/>
      </c>
      <c r="AF106" s="44" t="str">
        <f>IF(OR($C106="",$E106=""),"",
IF(AND(対象名簿【こちらに入力をお願いします。】!$F114="症状あり",$C106=45199,AF$11&gt;=$C106,AF$11&lt;=$E106,AF$11&lt;=$E106-($E106-$C106-15)),1,
IF(AND(対象名簿【こちらに入力をお願いします。】!$F114="症状なし",$C106=45199,AF$11&gt;=$C106,AF$11&lt;=$E106,AF$11&lt;=$E106-($E106-$C106-7)),1,
IF(AND(対象名簿【こちらに入力をお願いします。】!$F114="症状あり",AF$11&gt;=$C106,AF$11&lt;=$E106,AF$11&lt;=$E106-($E106-$C106-14)),1,
IF(AND(対象名簿【こちらに入力をお願いします。】!$F114="症状なし",AF$11&gt;=$C106,AF$11&lt;=$E106,AF$11&lt;=$E106-($E106-$C106-6)),1,"")))))</f>
        <v/>
      </c>
      <c r="AG106" s="44" t="str">
        <f>IF(OR($C106="",$E106=""),"",
IF(AND(対象名簿【こちらに入力をお願いします。】!$F114="症状あり",$C106=45199,AG$11&gt;=$C106,AG$11&lt;=$E106,AG$11&lt;=$E106-($E106-$C106-15)),1,
IF(AND(対象名簿【こちらに入力をお願いします。】!$F114="症状なし",$C106=45199,AG$11&gt;=$C106,AG$11&lt;=$E106,AG$11&lt;=$E106-($E106-$C106-7)),1,
IF(AND(対象名簿【こちらに入力をお願いします。】!$F114="症状あり",AG$11&gt;=$C106,AG$11&lt;=$E106,AG$11&lt;=$E106-($E106-$C106-14)),1,
IF(AND(対象名簿【こちらに入力をお願いします。】!$F114="症状なし",AG$11&gt;=$C106,AG$11&lt;=$E106,AG$11&lt;=$E106-($E106-$C106-6)),1,"")))))</f>
        <v/>
      </c>
      <c r="AH106" s="44" t="str">
        <f>IF(OR($C106="",$E106=""),"",
IF(AND(対象名簿【こちらに入力をお願いします。】!$F114="症状あり",$C106=45199,AH$11&gt;=$C106,AH$11&lt;=$E106,AH$11&lt;=$E106-($E106-$C106-15)),1,
IF(AND(対象名簿【こちらに入力をお願いします。】!$F114="症状なし",$C106=45199,AH$11&gt;=$C106,AH$11&lt;=$E106,AH$11&lt;=$E106-($E106-$C106-7)),1,
IF(AND(対象名簿【こちらに入力をお願いします。】!$F114="症状あり",AH$11&gt;=$C106,AH$11&lt;=$E106,AH$11&lt;=$E106-($E106-$C106-14)),1,
IF(AND(対象名簿【こちらに入力をお願いします。】!$F114="症状なし",AH$11&gt;=$C106,AH$11&lt;=$E106,AH$11&lt;=$E106-($E106-$C106-6)),1,"")))))</f>
        <v/>
      </c>
      <c r="AI106" s="44" t="str">
        <f>IF(OR($C106="",$E106=""),"",
IF(AND(対象名簿【こちらに入力をお願いします。】!$F114="症状あり",$C106=45199,AI$11&gt;=$C106,AI$11&lt;=$E106,AI$11&lt;=$E106-($E106-$C106-15)),1,
IF(AND(対象名簿【こちらに入力をお願いします。】!$F114="症状なし",$C106=45199,AI$11&gt;=$C106,AI$11&lt;=$E106,AI$11&lt;=$E106-($E106-$C106-7)),1,
IF(AND(対象名簿【こちらに入力をお願いします。】!$F114="症状あり",AI$11&gt;=$C106,AI$11&lt;=$E106,AI$11&lt;=$E106-($E106-$C106-14)),1,
IF(AND(対象名簿【こちらに入力をお願いします。】!$F114="症状なし",AI$11&gt;=$C106,AI$11&lt;=$E106,AI$11&lt;=$E106-($E106-$C106-6)),1,"")))))</f>
        <v/>
      </c>
      <c r="AJ106" s="44" t="str">
        <f>IF(OR($C106="",$E106=""),"",
IF(AND(対象名簿【こちらに入力をお願いします。】!$F114="症状あり",$C106=45199,AJ$11&gt;=$C106,AJ$11&lt;=$E106,AJ$11&lt;=$E106-($E106-$C106-15)),1,
IF(AND(対象名簿【こちらに入力をお願いします。】!$F114="症状なし",$C106=45199,AJ$11&gt;=$C106,AJ$11&lt;=$E106,AJ$11&lt;=$E106-($E106-$C106-7)),1,
IF(AND(対象名簿【こちらに入力をお願いします。】!$F114="症状あり",AJ$11&gt;=$C106,AJ$11&lt;=$E106,AJ$11&lt;=$E106-($E106-$C106-14)),1,
IF(AND(対象名簿【こちらに入力をお願いします。】!$F114="症状なし",AJ$11&gt;=$C106,AJ$11&lt;=$E106,AJ$11&lt;=$E106-($E106-$C106-6)),1,"")))))</f>
        <v/>
      </c>
      <c r="AK106" s="44" t="str">
        <f>IF(OR($C106="",$E106=""),"",
IF(AND(対象名簿【こちらに入力をお願いします。】!$F114="症状あり",$C106=45199,AK$11&gt;=$C106,AK$11&lt;=$E106,AK$11&lt;=$E106-($E106-$C106-15)),1,
IF(AND(対象名簿【こちらに入力をお願いします。】!$F114="症状なし",$C106=45199,AK$11&gt;=$C106,AK$11&lt;=$E106,AK$11&lt;=$E106-($E106-$C106-7)),1,
IF(AND(対象名簿【こちらに入力をお願いします。】!$F114="症状あり",AK$11&gt;=$C106,AK$11&lt;=$E106,AK$11&lt;=$E106-($E106-$C106-14)),1,
IF(AND(対象名簿【こちらに入力をお願いします。】!$F114="症状なし",AK$11&gt;=$C106,AK$11&lt;=$E106,AK$11&lt;=$E106-($E106-$C106-6)),1,"")))))</f>
        <v/>
      </c>
      <c r="AL106" s="44" t="str">
        <f>IF(OR($C106="",$E106=""),"",
IF(AND(対象名簿【こちらに入力をお願いします。】!$F114="症状あり",$C106=45199,AL$11&gt;=$C106,AL$11&lt;=$E106,AL$11&lt;=$E106-($E106-$C106-15)),1,
IF(AND(対象名簿【こちらに入力をお願いします。】!$F114="症状なし",$C106=45199,AL$11&gt;=$C106,AL$11&lt;=$E106,AL$11&lt;=$E106-($E106-$C106-7)),1,
IF(AND(対象名簿【こちらに入力をお願いします。】!$F114="症状あり",AL$11&gt;=$C106,AL$11&lt;=$E106,AL$11&lt;=$E106-($E106-$C106-14)),1,
IF(AND(対象名簿【こちらに入力をお願いします。】!$F114="症状なし",AL$11&gt;=$C106,AL$11&lt;=$E106,AL$11&lt;=$E106-($E106-$C106-6)),1,"")))))</f>
        <v/>
      </c>
      <c r="AM106" s="44" t="str">
        <f>IF(OR($C106="",$E106=""),"",
IF(AND(対象名簿【こちらに入力をお願いします。】!$F114="症状あり",$C106=45199,AM$11&gt;=$C106,AM$11&lt;=$E106,AM$11&lt;=$E106-($E106-$C106-15)),1,
IF(AND(対象名簿【こちらに入力をお願いします。】!$F114="症状なし",$C106=45199,AM$11&gt;=$C106,AM$11&lt;=$E106,AM$11&lt;=$E106-($E106-$C106-7)),1,
IF(AND(対象名簿【こちらに入力をお願いします。】!$F114="症状あり",AM$11&gt;=$C106,AM$11&lt;=$E106,AM$11&lt;=$E106-($E106-$C106-14)),1,
IF(AND(対象名簿【こちらに入力をお願いします。】!$F114="症状なし",AM$11&gt;=$C106,AM$11&lt;=$E106,AM$11&lt;=$E106-($E106-$C106-6)),1,"")))))</f>
        <v/>
      </c>
      <c r="AN106" s="44" t="str">
        <f>IF(OR($C106="",$E106=""),"",
IF(AND(対象名簿【こちらに入力をお願いします。】!$F114="症状あり",$C106=45199,AN$11&gt;=$C106,AN$11&lt;=$E106,AN$11&lt;=$E106-($E106-$C106-15)),1,
IF(AND(対象名簿【こちらに入力をお願いします。】!$F114="症状なし",$C106=45199,AN$11&gt;=$C106,AN$11&lt;=$E106,AN$11&lt;=$E106-($E106-$C106-7)),1,
IF(AND(対象名簿【こちらに入力をお願いします。】!$F114="症状あり",AN$11&gt;=$C106,AN$11&lt;=$E106,AN$11&lt;=$E106-($E106-$C106-14)),1,
IF(AND(対象名簿【こちらに入力をお願いします。】!$F114="症状なし",AN$11&gt;=$C106,AN$11&lt;=$E106,AN$11&lt;=$E106-($E106-$C106-6)),1,"")))))</f>
        <v/>
      </c>
      <c r="AO106" s="44" t="str">
        <f>IF(OR($C106="",$E106=""),"",
IF(AND(対象名簿【こちらに入力をお願いします。】!$F114="症状あり",$C106=45199,AO$11&gt;=$C106,AO$11&lt;=$E106,AO$11&lt;=$E106-($E106-$C106-15)),1,
IF(AND(対象名簿【こちらに入力をお願いします。】!$F114="症状なし",$C106=45199,AO$11&gt;=$C106,AO$11&lt;=$E106,AO$11&lt;=$E106-($E106-$C106-7)),1,
IF(AND(対象名簿【こちらに入力をお願いします。】!$F114="症状あり",AO$11&gt;=$C106,AO$11&lt;=$E106,AO$11&lt;=$E106-($E106-$C106-14)),1,
IF(AND(対象名簿【こちらに入力をお願いします。】!$F114="症状なし",AO$11&gt;=$C106,AO$11&lt;=$E106,AO$11&lt;=$E106-($E106-$C106-6)),1,"")))))</f>
        <v/>
      </c>
      <c r="AP106" s="44" t="str">
        <f>IF(OR($C106="",$E106=""),"",
IF(AND(対象名簿【こちらに入力をお願いします。】!$F114="症状あり",$C106=45199,AP$11&gt;=$C106,AP$11&lt;=$E106,AP$11&lt;=$E106-($E106-$C106-15)),1,
IF(AND(対象名簿【こちらに入力をお願いします。】!$F114="症状なし",$C106=45199,AP$11&gt;=$C106,AP$11&lt;=$E106,AP$11&lt;=$E106-($E106-$C106-7)),1,
IF(AND(対象名簿【こちらに入力をお願いします。】!$F114="症状あり",AP$11&gt;=$C106,AP$11&lt;=$E106,AP$11&lt;=$E106-($E106-$C106-14)),1,
IF(AND(対象名簿【こちらに入力をお願いします。】!$F114="症状なし",AP$11&gt;=$C106,AP$11&lt;=$E106,AP$11&lt;=$E106-($E106-$C106-6)),1,"")))))</f>
        <v/>
      </c>
      <c r="AQ106" s="44" t="str">
        <f>IF(OR($C106="",$E106=""),"",
IF(AND(対象名簿【こちらに入力をお願いします。】!$F114="症状あり",$C106=45199,AQ$11&gt;=$C106,AQ$11&lt;=$E106,AQ$11&lt;=$E106-($E106-$C106-15)),1,
IF(AND(対象名簿【こちらに入力をお願いします。】!$F114="症状なし",$C106=45199,AQ$11&gt;=$C106,AQ$11&lt;=$E106,AQ$11&lt;=$E106-($E106-$C106-7)),1,
IF(AND(対象名簿【こちらに入力をお願いします。】!$F114="症状あり",AQ$11&gt;=$C106,AQ$11&lt;=$E106,AQ$11&lt;=$E106-($E106-$C106-14)),1,
IF(AND(対象名簿【こちらに入力をお願いします。】!$F114="症状なし",AQ$11&gt;=$C106,AQ$11&lt;=$E106,AQ$11&lt;=$E106-($E106-$C106-6)),1,"")))))</f>
        <v/>
      </c>
      <c r="AR106" s="44" t="str">
        <f>IF(OR($C106="",$E106=""),"",
IF(AND(対象名簿【こちらに入力をお願いします。】!$F114="症状あり",$C106=45199,AR$11&gt;=$C106,AR$11&lt;=$E106,AR$11&lt;=$E106-($E106-$C106-15)),1,
IF(AND(対象名簿【こちらに入力をお願いします。】!$F114="症状なし",$C106=45199,AR$11&gt;=$C106,AR$11&lt;=$E106,AR$11&lt;=$E106-($E106-$C106-7)),1,
IF(AND(対象名簿【こちらに入力をお願いします。】!$F114="症状あり",AR$11&gt;=$C106,AR$11&lt;=$E106,AR$11&lt;=$E106-($E106-$C106-14)),1,
IF(AND(対象名簿【こちらに入力をお願いします。】!$F114="症状なし",AR$11&gt;=$C106,AR$11&lt;=$E106,AR$11&lt;=$E106-($E106-$C106-6)),1,"")))))</f>
        <v/>
      </c>
      <c r="AS106" s="44" t="str">
        <f>IF(OR($C106="",$E106=""),"",
IF(AND(対象名簿【こちらに入力をお願いします。】!$F114="症状あり",$C106=45199,AS$11&gt;=$C106,AS$11&lt;=$E106,AS$11&lt;=$E106-($E106-$C106-15)),1,
IF(AND(対象名簿【こちらに入力をお願いします。】!$F114="症状なし",$C106=45199,AS$11&gt;=$C106,AS$11&lt;=$E106,AS$11&lt;=$E106-($E106-$C106-7)),1,
IF(AND(対象名簿【こちらに入力をお願いします。】!$F114="症状あり",AS$11&gt;=$C106,AS$11&lt;=$E106,AS$11&lt;=$E106-($E106-$C106-14)),1,
IF(AND(対象名簿【こちらに入力をお願いします。】!$F114="症状なし",AS$11&gt;=$C106,AS$11&lt;=$E106,AS$11&lt;=$E106-($E106-$C106-6)),1,"")))))</f>
        <v/>
      </c>
      <c r="AT106" s="44" t="str">
        <f>IF(OR($C106="",$E106=""),"",
IF(AND(対象名簿【こちらに入力をお願いします。】!$F114="症状あり",$C106=45199,AT$11&gt;=$C106,AT$11&lt;=$E106,AT$11&lt;=$E106-($E106-$C106-15)),1,
IF(AND(対象名簿【こちらに入力をお願いします。】!$F114="症状なし",$C106=45199,AT$11&gt;=$C106,AT$11&lt;=$E106,AT$11&lt;=$E106-($E106-$C106-7)),1,
IF(AND(対象名簿【こちらに入力をお願いします。】!$F114="症状あり",AT$11&gt;=$C106,AT$11&lt;=$E106,AT$11&lt;=$E106-($E106-$C106-14)),1,
IF(AND(対象名簿【こちらに入力をお願いします。】!$F114="症状なし",AT$11&gt;=$C106,AT$11&lt;=$E106,AT$11&lt;=$E106-($E106-$C106-6)),1,"")))))</f>
        <v/>
      </c>
      <c r="AU106" s="44" t="str">
        <f>IF(OR($C106="",$E106=""),"",
IF(AND(対象名簿【こちらに入力をお願いします。】!$F114="症状あり",$C106=45199,AU$11&gt;=$C106,AU$11&lt;=$E106,AU$11&lt;=$E106-($E106-$C106-15)),1,
IF(AND(対象名簿【こちらに入力をお願いします。】!$F114="症状なし",$C106=45199,AU$11&gt;=$C106,AU$11&lt;=$E106,AU$11&lt;=$E106-($E106-$C106-7)),1,
IF(AND(対象名簿【こちらに入力をお願いします。】!$F114="症状あり",AU$11&gt;=$C106,AU$11&lt;=$E106,AU$11&lt;=$E106-($E106-$C106-14)),1,
IF(AND(対象名簿【こちらに入力をお願いします。】!$F114="症状なし",AU$11&gt;=$C106,AU$11&lt;=$E106,AU$11&lt;=$E106-($E106-$C106-6)),1,"")))))</f>
        <v/>
      </c>
      <c r="AV106" s="44" t="str">
        <f>IF(OR($C106="",$E106=""),"",
IF(AND(対象名簿【こちらに入力をお願いします。】!$F114="症状あり",$C106=45199,AV$11&gt;=$C106,AV$11&lt;=$E106,AV$11&lt;=$E106-($E106-$C106-15)),1,
IF(AND(対象名簿【こちらに入力をお願いします。】!$F114="症状なし",$C106=45199,AV$11&gt;=$C106,AV$11&lt;=$E106,AV$11&lt;=$E106-($E106-$C106-7)),1,
IF(AND(対象名簿【こちらに入力をお願いします。】!$F114="症状あり",AV$11&gt;=$C106,AV$11&lt;=$E106,AV$11&lt;=$E106-($E106-$C106-14)),1,
IF(AND(対象名簿【こちらに入力をお願いします。】!$F114="症状なし",AV$11&gt;=$C106,AV$11&lt;=$E106,AV$11&lt;=$E106-($E106-$C106-6)),1,"")))))</f>
        <v/>
      </c>
      <c r="AW106" s="44" t="str">
        <f>IF(OR($C106="",$E106=""),"",
IF(AND(対象名簿【こちらに入力をお願いします。】!$F114="症状あり",$C106=45199,AW$11&gt;=$C106,AW$11&lt;=$E106,AW$11&lt;=$E106-($E106-$C106-15)),1,
IF(AND(対象名簿【こちらに入力をお願いします。】!$F114="症状なし",$C106=45199,AW$11&gt;=$C106,AW$11&lt;=$E106,AW$11&lt;=$E106-($E106-$C106-7)),1,
IF(AND(対象名簿【こちらに入力をお願いします。】!$F114="症状あり",AW$11&gt;=$C106,AW$11&lt;=$E106,AW$11&lt;=$E106-($E106-$C106-14)),1,
IF(AND(対象名簿【こちらに入力をお願いします。】!$F114="症状なし",AW$11&gt;=$C106,AW$11&lt;=$E106,AW$11&lt;=$E106-($E106-$C106-6)),1,"")))))</f>
        <v/>
      </c>
      <c r="AX106" s="44" t="str">
        <f>IF(OR($C106="",$E106=""),"",
IF(AND(対象名簿【こちらに入力をお願いします。】!$F114="症状あり",$C106=45199,AX$11&gt;=$C106,AX$11&lt;=$E106,AX$11&lt;=$E106-($E106-$C106-15)),1,
IF(AND(対象名簿【こちらに入力をお願いします。】!$F114="症状なし",$C106=45199,AX$11&gt;=$C106,AX$11&lt;=$E106,AX$11&lt;=$E106-($E106-$C106-7)),1,
IF(AND(対象名簿【こちらに入力をお願いします。】!$F114="症状あり",AX$11&gt;=$C106,AX$11&lt;=$E106,AX$11&lt;=$E106-($E106-$C106-14)),1,
IF(AND(対象名簿【こちらに入力をお願いします。】!$F114="症状なし",AX$11&gt;=$C106,AX$11&lt;=$E106,AX$11&lt;=$E106-($E106-$C106-6)),1,"")))))</f>
        <v/>
      </c>
      <c r="AY106" s="44" t="str">
        <f>IF(OR($C106="",$E106=""),"",
IF(AND(対象名簿【こちらに入力をお願いします。】!$F114="症状あり",$C106=45199,AY$11&gt;=$C106,AY$11&lt;=$E106,AY$11&lt;=$E106-($E106-$C106-15)),1,
IF(AND(対象名簿【こちらに入力をお願いします。】!$F114="症状なし",$C106=45199,AY$11&gt;=$C106,AY$11&lt;=$E106,AY$11&lt;=$E106-($E106-$C106-7)),1,
IF(AND(対象名簿【こちらに入力をお願いします。】!$F114="症状あり",AY$11&gt;=$C106,AY$11&lt;=$E106,AY$11&lt;=$E106-($E106-$C106-14)),1,
IF(AND(対象名簿【こちらに入力をお願いします。】!$F114="症状なし",AY$11&gt;=$C106,AY$11&lt;=$E106,AY$11&lt;=$E106-($E106-$C106-6)),1,"")))))</f>
        <v/>
      </c>
      <c r="AZ106" s="44" t="str">
        <f>IF(OR($C106="",$E106=""),"",
IF(AND(対象名簿【こちらに入力をお願いします。】!$F114="症状あり",$C106=45199,AZ$11&gt;=$C106,AZ$11&lt;=$E106,AZ$11&lt;=$E106-($E106-$C106-15)),1,
IF(AND(対象名簿【こちらに入力をお願いします。】!$F114="症状なし",$C106=45199,AZ$11&gt;=$C106,AZ$11&lt;=$E106,AZ$11&lt;=$E106-($E106-$C106-7)),1,
IF(AND(対象名簿【こちらに入力をお願いします。】!$F114="症状あり",AZ$11&gt;=$C106,AZ$11&lt;=$E106,AZ$11&lt;=$E106-($E106-$C106-14)),1,
IF(AND(対象名簿【こちらに入力をお願いします。】!$F114="症状なし",AZ$11&gt;=$C106,AZ$11&lt;=$E106,AZ$11&lt;=$E106-($E106-$C106-6)),1,"")))))</f>
        <v/>
      </c>
      <c r="BA106" s="44" t="str">
        <f>IF(OR($C106="",$E106=""),"",
IF(AND(対象名簿【こちらに入力をお願いします。】!$F114="症状あり",$C106=45199,BA$11&gt;=$C106,BA$11&lt;=$E106,BA$11&lt;=$E106-($E106-$C106-15)),1,
IF(AND(対象名簿【こちらに入力をお願いします。】!$F114="症状なし",$C106=45199,BA$11&gt;=$C106,BA$11&lt;=$E106,BA$11&lt;=$E106-($E106-$C106-7)),1,
IF(AND(対象名簿【こちらに入力をお願いします。】!$F114="症状あり",BA$11&gt;=$C106,BA$11&lt;=$E106,BA$11&lt;=$E106-($E106-$C106-14)),1,
IF(AND(対象名簿【こちらに入力をお願いします。】!$F114="症状なし",BA$11&gt;=$C106,BA$11&lt;=$E106,BA$11&lt;=$E106-($E106-$C106-6)),1,"")))))</f>
        <v/>
      </c>
      <c r="BB106" s="44" t="str">
        <f>IF(OR($C106="",$E106=""),"",
IF(AND(対象名簿【こちらに入力をお願いします。】!$F114="症状あり",$C106=45199,BB$11&gt;=$C106,BB$11&lt;=$E106,BB$11&lt;=$E106-($E106-$C106-15)),1,
IF(AND(対象名簿【こちらに入力をお願いします。】!$F114="症状なし",$C106=45199,BB$11&gt;=$C106,BB$11&lt;=$E106,BB$11&lt;=$E106-($E106-$C106-7)),1,
IF(AND(対象名簿【こちらに入力をお願いします。】!$F114="症状あり",BB$11&gt;=$C106,BB$11&lt;=$E106,BB$11&lt;=$E106-($E106-$C106-14)),1,
IF(AND(対象名簿【こちらに入力をお願いします。】!$F114="症状なし",BB$11&gt;=$C106,BB$11&lt;=$E106,BB$11&lt;=$E106-($E106-$C106-6)),1,"")))))</f>
        <v/>
      </c>
      <c r="BC106" s="44" t="str">
        <f>IF(OR($C106="",$E106=""),"",
IF(AND(対象名簿【こちらに入力をお願いします。】!$F114="症状あり",$C106=45199,BC$11&gt;=$C106,BC$11&lt;=$E106,BC$11&lt;=$E106-($E106-$C106-15)),1,
IF(AND(対象名簿【こちらに入力をお願いします。】!$F114="症状なし",$C106=45199,BC$11&gt;=$C106,BC$11&lt;=$E106,BC$11&lt;=$E106-($E106-$C106-7)),1,
IF(AND(対象名簿【こちらに入力をお願いします。】!$F114="症状あり",BC$11&gt;=$C106,BC$11&lt;=$E106,BC$11&lt;=$E106-($E106-$C106-14)),1,
IF(AND(対象名簿【こちらに入力をお願いします。】!$F114="症状なし",BC$11&gt;=$C106,BC$11&lt;=$E106,BC$11&lt;=$E106-($E106-$C106-6)),1,"")))))</f>
        <v/>
      </c>
      <c r="BD106" s="44" t="str">
        <f>IF(OR($C106="",$E106=""),"",
IF(AND(対象名簿【こちらに入力をお願いします。】!$F114="症状あり",$C106=45199,BD$11&gt;=$C106,BD$11&lt;=$E106,BD$11&lt;=$E106-($E106-$C106-15)),1,
IF(AND(対象名簿【こちらに入力をお願いします。】!$F114="症状なし",$C106=45199,BD$11&gt;=$C106,BD$11&lt;=$E106,BD$11&lt;=$E106-($E106-$C106-7)),1,
IF(AND(対象名簿【こちらに入力をお願いします。】!$F114="症状あり",BD$11&gt;=$C106,BD$11&lt;=$E106,BD$11&lt;=$E106-($E106-$C106-14)),1,
IF(AND(対象名簿【こちらに入力をお願いします。】!$F114="症状なし",BD$11&gt;=$C106,BD$11&lt;=$E106,BD$11&lt;=$E106-($E106-$C106-6)),1,"")))))</f>
        <v/>
      </c>
      <c r="BE106" s="44" t="str">
        <f>IF(OR($C106="",$E106=""),"",
IF(AND(対象名簿【こちらに入力をお願いします。】!$F114="症状あり",$C106=45199,BE$11&gt;=$C106,BE$11&lt;=$E106,BE$11&lt;=$E106-($E106-$C106-15)),1,
IF(AND(対象名簿【こちらに入力をお願いします。】!$F114="症状なし",$C106=45199,BE$11&gt;=$C106,BE$11&lt;=$E106,BE$11&lt;=$E106-($E106-$C106-7)),1,
IF(AND(対象名簿【こちらに入力をお願いします。】!$F114="症状あり",BE$11&gt;=$C106,BE$11&lt;=$E106,BE$11&lt;=$E106-($E106-$C106-14)),1,
IF(AND(対象名簿【こちらに入力をお願いします。】!$F114="症状なし",BE$11&gt;=$C106,BE$11&lt;=$E106,BE$11&lt;=$E106-($E106-$C106-6)),1,"")))))</f>
        <v/>
      </c>
      <c r="BF106" s="44" t="str">
        <f>IF(OR($C106="",$E106=""),"",
IF(AND(対象名簿【こちらに入力をお願いします。】!$F114="症状あり",$C106=45199,BF$11&gt;=$C106,BF$11&lt;=$E106,BF$11&lt;=$E106-($E106-$C106-15)),1,
IF(AND(対象名簿【こちらに入力をお願いします。】!$F114="症状なし",$C106=45199,BF$11&gt;=$C106,BF$11&lt;=$E106,BF$11&lt;=$E106-($E106-$C106-7)),1,
IF(AND(対象名簿【こちらに入力をお願いします。】!$F114="症状あり",BF$11&gt;=$C106,BF$11&lt;=$E106,BF$11&lt;=$E106-($E106-$C106-14)),1,
IF(AND(対象名簿【こちらに入力をお願いします。】!$F114="症状なし",BF$11&gt;=$C106,BF$11&lt;=$E106,BF$11&lt;=$E106-($E106-$C106-6)),1,"")))))</f>
        <v/>
      </c>
      <c r="BG106" s="44" t="str">
        <f>IF(OR($C106="",$E106=""),"",
IF(AND(対象名簿【こちらに入力をお願いします。】!$F114="症状あり",$C106=45199,BG$11&gt;=$C106,BG$11&lt;=$E106,BG$11&lt;=$E106-($E106-$C106-15)),1,
IF(AND(対象名簿【こちらに入力をお願いします。】!$F114="症状なし",$C106=45199,BG$11&gt;=$C106,BG$11&lt;=$E106,BG$11&lt;=$E106-($E106-$C106-7)),1,
IF(AND(対象名簿【こちらに入力をお願いします。】!$F114="症状あり",BG$11&gt;=$C106,BG$11&lt;=$E106,BG$11&lt;=$E106-($E106-$C106-14)),1,
IF(AND(対象名簿【こちらに入力をお願いします。】!$F114="症状なし",BG$11&gt;=$C106,BG$11&lt;=$E106,BG$11&lt;=$E106-($E106-$C106-6)),1,"")))))</f>
        <v/>
      </c>
      <c r="BH106" s="44" t="str">
        <f>IF(OR($C106="",$E106=""),"",
IF(AND(対象名簿【こちらに入力をお願いします。】!$F114="症状あり",$C106=45199,BH$11&gt;=$C106,BH$11&lt;=$E106,BH$11&lt;=$E106-($E106-$C106-15)),1,
IF(AND(対象名簿【こちらに入力をお願いします。】!$F114="症状なし",$C106=45199,BH$11&gt;=$C106,BH$11&lt;=$E106,BH$11&lt;=$E106-($E106-$C106-7)),1,
IF(AND(対象名簿【こちらに入力をお願いします。】!$F114="症状あり",BH$11&gt;=$C106,BH$11&lt;=$E106,BH$11&lt;=$E106-($E106-$C106-14)),1,
IF(AND(対象名簿【こちらに入力をお願いします。】!$F114="症状なし",BH$11&gt;=$C106,BH$11&lt;=$E106,BH$11&lt;=$E106-($E106-$C106-6)),1,"")))))</f>
        <v/>
      </c>
      <c r="BI106" s="44" t="str">
        <f>IF(OR($C106="",$E106=""),"",
IF(AND(対象名簿【こちらに入力をお願いします。】!$F114="症状あり",$C106=45199,BI$11&gt;=$C106,BI$11&lt;=$E106,BI$11&lt;=$E106-($E106-$C106-15)),1,
IF(AND(対象名簿【こちらに入力をお願いします。】!$F114="症状なし",$C106=45199,BI$11&gt;=$C106,BI$11&lt;=$E106,BI$11&lt;=$E106-($E106-$C106-7)),1,
IF(AND(対象名簿【こちらに入力をお願いします。】!$F114="症状あり",BI$11&gt;=$C106,BI$11&lt;=$E106,BI$11&lt;=$E106-($E106-$C106-14)),1,
IF(AND(対象名簿【こちらに入力をお願いします。】!$F114="症状なし",BI$11&gt;=$C106,BI$11&lt;=$E106,BI$11&lt;=$E106-($E106-$C106-6)),1,"")))))</f>
        <v/>
      </c>
      <c r="BJ106" s="44" t="str">
        <f>IF(OR($C106="",$E106=""),"",
IF(AND(対象名簿【こちらに入力をお願いします。】!$F114="症状あり",$C106=45199,BJ$11&gt;=$C106,BJ$11&lt;=$E106,BJ$11&lt;=$E106-($E106-$C106-15)),1,
IF(AND(対象名簿【こちらに入力をお願いします。】!$F114="症状なし",$C106=45199,BJ$11&gt;=$C106,BJ$11&lt;=$E106,BJ$11&lt;=$E106-($E106-$C106-7)),1,
IF(AND(対象名簿【こちらに入力をお願いします。】!$F114="症状あり",BJ$11&gt;=$C106,BJ$11&lt;=$E106,BJ$11&lt;=$E106-($E106-$C106-14)),1,
IF(AND(対象名簿【こちらに入力をお願いします。】!$F114="症状なし",BJ$11&gt;=$C106,BJ$11&lt;=$E106,BJ$11&lt;=$E106-($E106-$C106-6)),1,"")))))</f>
        <v/>
      </c>
      <c r="BK106" s="44" t="str">
        <f>IF(OR($C106="",$E106=""),"",
IF(AND(対象名簿【こちらに入力をお願いします。】!$F114="症状あり",$C106=45199,BK$11&gt;=$C106,BK$11&lt;=$E106,BK$11&lt;=$E106-($E106-$C106-15)),1,
IF(AND(対象名簿【こちらに入力をお願いします。】!$F114="症状なし",$C106=45199,BK$11&gt;=$C106,BK$11&lt;=$E106,BK$11&lt;=$E106-($E106-$C106-7)),1,
IF(AND(対象名簿【こちらに入力をお願いします。】!$F114="症状あり",BK$11&gt;=$C106,BK$11&lt;=$E106,BK$11&lt;=$E106-($E106-$C106-14)),1,
IF(AND(対象名簿【こちらに入力をお願いします。】!$F114="症状なし",BK$11&gt;=$C106,BK$11&lt;=$E106,BK$11&lt;=$E106-($E106-$C106-6)),1,"")))))</f>
        <v/>
      </c>
      <c r="BL106" s="44" t="str">
        <f>IF(OR($C106="",$E106=""),"",
IF(AND(対象名簿【こちらに入力をお願いします。】!$F114="症状あり",$C106=45199,BL$11&gt;=$C106,BL$11&lt;=$E106,BL$11&lt;=$E106-($E106-$C106-15)),1,
IF(AND(対象名簿【こちらに入力をお願いします。】!$F114="症状なし",$C106=45199,BL$11&gt;=$C106,BL$11&lt;=$E106,BL$11&lt;=$E106-($E106-$C106-7)),1,
IF(AND(対象名簿【こちらに入力をお願いします。】!$F114="症状あり",BL$11&gt;=$C106,BL$11&lt;=$E106,BL$11&lt;=$E106-($E106-$C106-14)),1,
IF(AND(対象名簿【こちらに入力をお願いします。】!$F114="症状なし",BL$11&gt;=$C106,BL$11&lt;=$E106,BL$11&lt;=$E106-($E106-$C106-6)),1,"")))))</f>
        <v/>
      </c>
      <c r="BM106" s="44" t="str">
        <f>IF(OR($C106="",$E106=""),"",
IF(AND(対象名簿【こちらに入力をお願いします。】!$F114="症状あり",$C106=45199,BM$11&gt;=$C106,BM$11&lt;=$E106,BM$11&lt;=$E106-($E106-$C106-15)),1,
IF(AND(対象名簿【こちらに入力をお願いします。】!$F114="症状なし",$C106=45199,BM$11&gt;=$C106,BM$11&lt;=$E106,BM$11&lt;=$E106-($E106-$C106-7)),1,
IF(AND(対象名簿【こちらに入力をお願いします。】!$F114="症状あり",BM$11&gt;=$C106,BM$11&lt;=$E106,BM$11&lt;=$E106-($E106-$C106-14)),1,
IF(AND(対象名簿【こちらに入力をお願いします。】!$F114="症状なし",BM$11&gt;=$C106,BM$11&lt;=$E106,BM$11&lt;=$E106-($E106-$C106-6)),1,"")))))</f>
        <v/>
      </c>
      <c r="BN106" s="44" t="str">
        <f>IF(OR($C106="",$E106=""),"",
IF(AND(対象名簿【こちらに入力をお願いします。】!$F114="症状あり",$C106=45199,BN$11&gt;=$C106,BN$11&lt;=$E106,BN$11&lt;=$E106-($E106-$C106-15)),1,
IF(AND(対象名簿【こちらに入力をお願いします。】!$F114="症状なし",$C106=45199,BN$11&gt;=$C106,BN$11&lt;=$E106,BN$11&lt;=$E106-($E106-$C106-7)),1,
IF(AND(対象名簿【こちらに入力をお願いします。】!$F114="症状あり",BN$11&gt;=$C106,BN$11&lt;=$E106,BN$11&lt;=$E106-($E106-$C106-14)),1,
IF(AND(対象名簿【こちらに入力をお願いします。】!$F114="症状なし",BN$11&gt;=$C106,BN$11&lt;=$E106,BN$11&lt;=$E106-($E106-$C106-6)),1,"")))))</f>
        <v/>
      </c>
      <c r="BO106" s="44" t="str">
        <f>IF(OR($C106="",$E106=""),"",
IF(AND(対象名簿【こちらに入力をお願いします。】!$F114="症状あり",$C106=45199,BO$11&gt;=$C106,BO$11&lt;=$E106,BO$11&lt;=$E106-($E106-$C106-15)),1,
IF(AND(対象名簿【こちらに入力をお願いします。】!$F114="症状なし",$C106=45199,BO$11&gt;=$C106,BO$11&lt;=$E106,BO$11&lt;=$E106-($E106-$C106-7)),1,
IF(AND(対象名簿【こちらに入力をお願いします。】!$F114="症状あり",BO$11&gt;=$C106,BO$11&lt;=$E106,BO$11&lt;=$E106-($E106-$C106-14)),1,
IF(AND(対象名簿【こちらに入力をお願いします。】!$F114="症状なし",BO$11&gt;=$C106,BO$11&lt;=$E106,BO$11&lt;=$E106-($E106-$C106-6)),1,"")))))</f>
        <v/>
      </c>
      <c r="BP106" s="44" t="str">
        <f>IF(OR($C106="",$E106=""),"",
IF(AND(対象名簿【こちらに入力をお願いします。】!$F114="症状あり",$C106=45199,BP$11&gt;=$C106,BP$11&lt;=$E106,BP$11&lt;=$E106-($E106-$C106-15)),1,
IF(AND(対象名簿【こちらに入力をお願いします。】!$F114="症状なし",$C106=45199,BP$11&gt;=$C106,BP$11&lt;=$E106,BP$11&lt;=$E106-($E106-$C106-7)),1,
IF(AND(対象名簿【こちらに入力をお願いします。】!$F114="症状あり",BP$11&gt;=$C106,BP$11&lt;=$E106,BP$11&lt;=$E106-($E106-$C106-14)),1,
IF(AND(対象名簿【こちらに入力をお願いします。】!$F114="症状なし",BP$11&gt;=$C106,BP$11&lt;=$E106,BP$11&lt;=$E106-($E106-$C106-6)),1,"")))))</f>
        <v/>
      </c>
      <c r="BQ106" s="44" t="str">
        <f>IF(OR($C106="",$E106=""),"",
IF(AND(対象名簿【こちらに入力をお願いします。】!$F114="症状あり",$C106=45199,BQ$11&gt;=$C106,BQ$11&lt;=$E106,BQ$11&lt;=$E106-($E106-$C106-15)),1,
IF(AND(対象名簿【こちらに入力をお願いします。】!$F114="症状なし",$C106=45199,BQ$11&gt;=$C106,BQ$11&lt;=$E106,BQ$11&lt;=$E106-($E106-$C106-7)),1,
IF(AND(対象名簿【こちらに入力をお願いします。】!$F114="症状あり",BQ$11&gt;=$C106,BQ$11&lt;=$E106,BQ$11&lt;=$E106-($E106-$C106-14)),1,
IF(AND(対象名簿【こちらに入力をお願いします。】!$F114="症状なし",BQ$11&gt;=$C106,BQ$11&lt;=$E106,BQ$11&lt;=$E106-($E106-$C106-6)),1,"")))))</f>
        <v/>
      </c>
      <c r="BR106" s="44" t="str">
        <f>IF(OR($C106="",$E106=""),"",
IF(AND(対象名簿【こちらに入力をお願いします。】!$F114="症状あり",$C106=45199,BR$11&gt;=$C106,BR$11&lt;=$E106,BR$11&lt;=$E106-($E106-$C106-15)),1,
IF(AND(対象名簿【こちらに入力をお願いします。】!$F114="症状なし",$C106=45199,BR$11&gt;=$C106,BR$11&lt;=$E106,BR$11&lt;=$E106-($E106-$C106-7)),1,
IF(AND(対象名簿【こちらに入力をお願いします。】!$F114="症状あり",BR$11&gt;=$C106,BR$11&lt;=$E106,BR$11&lt;=$E106-($E106-$C106-14)),1,
IF(AND(対象名簿【こちらに入力をお願いします。】!$F114="症状なし",BR$11&gt;=$C106,BR$11&lt;=$E106,BR$11&lt;=$E106-($E106-$C106-6)),1,"")))))</f>
        <v/>
      </c>
      <c r="BS106" s="44" t="str">
        <f>IF(OR($C106="",$E106=""),"",
IF(AND(対象名簿【こちらに入力をお願いします。】!$F114="症状あり",$C106=45199,BS$11&gt;=$C106,BS$11&lt;=$E106,BS$11&lt;=$E106-($E106-$C106-15)),1,
IF(AND(対象名簿【こちらに入力をお願いします。】!$F114="症状なし",$C106=45199,BS$11&gt;=$C106,BS$11&lt;=$E106,BS$11&lt;=$E106-($E106-$C106-7)),1,
IF(AND(対象名簿【こちらに入力をお願いします。】!$F114="症状あり",BS$11&gt;=$C106,BS$11&lt;=$E106,BS$11&lt;=$E106-($E106-$C106-14)),1,
IF(AND(対象名簿【こちらに入力をお願いします。】!$F114="症状なし",BS$11&gt;=$C106,BS$11&lt;=$E106,BS$11&lt;=$E106-($E106-$C106-6)),1,"")))))</f>
        <v/>
      </c>
      <c r="BT106" s="44" t="str">
        <f>IF(OR($C106="",$E106=""),"",
IF(AND(対象名簿【こちらに入力をお願いします。】!$F114="症状あり",$C106=45199,BT$11&gt;=$C106,BT$11&lt;=$E106,BT$11&lt;=$E106-($E106-$C106-15)),1,
IF(AND(対象名簿【こちらに入力をお願いします。】!$F114="症状なし",$C106=45199,BT$11&gt;=$C106,BT$11&lt;=$E106,BT$11&lt;=$E106-($E106-$C106-7)),1,
IF(AND(対象名簿【こちらに入力をお願いします。】!$F114="症状あり",BT$11&gt;=$C106,BT$11&lt;=$E106,BT$11&lt;=$E106-($E106-$C106-14)),1,
IF(AND(対象名簿【こちらに入力をお願いします。】!$F114="症状なし",BT$11&gt;=$C106,BT$11&lt;=$E106,BT$11&lt;=$E106-($E106-$C106-6)),1,"")))))</f>
        <v/>
      </c>
      <c r="BU106" s="44" t="str">
        <f>IF(OR($C106="",$E106=""),"",
IF(AND(対象名簿【こちらに入力をお願いします。】!$F114="症状あり",$C106=45199,BU$11&gt;=$C106,BU$11&lt;=$E106,BU$11&lt;=$E106-($E106-$C106-15)),1,
IF(AND(対象名簿【こちらに入力をお願いします。】!$F114="症状なし",$C106=45199,BU$11&gt;=$C106,BU$11&lt;=$E106,BU$11&lt;=$E106-($E106-$C106-7)),1,
IF(AND(対象名簿【こちらに入力をお願いします。】!$F114="症状あり",BU$11&gt;=$C106,BU$11&lt;=$E106,BU$11&lt;=$E106-($E106-$C106-14)),1,
IF(AND(対象名簿【こちらに入力をお願いします。】!$F114="症状なし",BU$11&gt;=$C106,BU$11&lt;=$E106,BU$11&lt;=$E106-($E106-$C106-6)),1,"")))))</f>
        <v/>
      </c>
      <c r="BV106" s="44" t="str">
        <f>IF(OR($C106="",$E106=""),"",
IF(AND(対象名簿【こちらに入力をお願いします。】!$F114="症状あり",$C106=45199,BV$11&gt;=$C106,BV$11&lt;=$E106,BV$11&lt;=$E106-($E106-$C106-15)),1,
IF(AND(対象名簿【こちらに入力をお願いします。】!$F114="症状なし",$C106=45199,BV$11&gt;=$C106,BV$11&lt;=$E106,BV$11&lt;=$E106-($E106-$C106-7)),1,
IF(AND(対象名簿【こちらに入力をお願いします。】!$F114="症状あり",BV$11&gt;=$C106,BV$11&lt;=$E106,BV$11&lt;=$E106-($E106-$C106-14)),1,
IF(AND(対象名簿【こちらに入力をお願いします。】!$F114="症状なし",BV$11&gt;=$C106,BV$11&lt;=$E106,BV$11&lt;=$E106-($E106-$C106-6)),1,"")))))</f>
        <v/>
      </c>
      <c r="BW106" s="44" t="str">
        <f>IF(OR($C106="",$E106=""),"",
IF(AND(対象名簿【こちらに入力をお願いします。】!$F114="症状あり",$C106=45199,BW$11&gt;=$C106,BW$11&lt;=$E106,BW$11&lt;=$E106-($E106-$C106-15)),1,
IF(AND(対象名簿【こちらに入力をお願いします。】!$F114="症状なし",$C106=45199,BW$11&gt;=$C106,BW$11&lt;=$E106,BW$11&lt;=$E106-($E106-$C106-7)),1,
IF(AND(対象名簿【こちらに入力をお願いします。】!$F114="症状あり",BW$11&gt;=$C106,BW$11&lt;=$E106,BW$11&lt;=$E106-($E106-$C106-14)),1,
IF(AND(対象名簿【こちらに入力をお願いします。】!$F114="症状なし",BW$11&gt;=$C106,BW$11&lt;=$E106,BW$11&lt;=$E106-($E106-$C106-6)),1,"")))))</f>
        <v/>
      </c>
      <c r="BX106" s="44" t="str">
        <f>IF(OR($C106="",$E106=""),"",
IF(AND(対象名簿【こちらに入力をお願いします。】!$F114="症状あり",$C106=45199,BX$11&gt;=$C106,BX$11&lt;=$E106,BX$11&lt;=$E106-($E106-$C106-15)),1,
IF(AND(対象名簿【こちらに入力をお願いします。】!$F114="症状なし",$C106=45199,BX$11&gt;=$C106,BX$11&lt;=$E106,BX$11&lt;=$E106-($E106-$C106-7)),1,
IF(AND(対象名簿【こちらに入力をお願いします。】!$F114="症状あり",BX$11&gt;=$C106,BX$11&lt;=$E106,BX$11&lt;=$E106-($E106-$C106-14)),1,
IF(AND(対象名簿【こちらに入力をお願いします。】!$F114="症状なし",BX$11&gt;=$C106,BX$11&lt;=$E106,BX$11&lt;=$E106-($E106-$C106-6)),1,"")))))</f>
        <v/>
      </c>
      <c r="BY106" s="44" t="str">
        <f>IF(OR($C106="",$E106=""),"",
IF(AND(対象名簿【こちらに入力をお願いします。】!$F114="症状あり",$C106=45199,BY$11&gt;=$C106,BY$11&lt;=$E106,BY$11&lt;=$E106-($E106-$C106-15)),1,
IF(AND(対象名簿【こちらに入力をお願いします。】!$F114="症状なし",$C106=45199,BY$11&gt;=$C106,BY$11&lt;=$E106,BY$11&lt;=$E106-($E106-$C106-7)),1,
IF(AND(対象名簿【こちらに入力をお願いします。】!$F114="症状あり",BY$11&gt;=$C106,BY$11&lt;=$E106,BY$11&lt;=$E106-($E106-$C106-14)),1,
IF(AND(対象名簿【こちらに入力をお願いします。】!$F114="症状なし",BY$11&gt;=$C106,BY$11&lt;=$E106,BY$11&lt;=$E106-($E106-$C106-6)),1,"")))))</f>
        <v/>
      </c>
      <c r="BZ106" s="44" t="str">
        <f>IF(OR($C106="",$E106=""),"",
IF(AND(対象名簿【こちらに入力をお願いします。】!$F114="症状あり",$C106=45199,BZ$11&gt;=$C106,BZ$11&lt;=$E106,BZ$11&lt;=$E106-($E106-$C106-15)),1,
IF(AND(対象名簿【こちらに入力をお願いします。】!$F114="症状なし",$C106=45199,BZ$11&gt;=$C106,BZ$11&lt;=$E106,BZ$11&lt;=$E106-($E106-$C106-7)),1,
IF(AND(対象名簿【こちらに入力をお願いします。】!$F114="症状あり",BZ$11&gt;=$C106,BZ$11&lt;=$E106,BZ$11&lt;=$E106-($E106-$C106-14)),1,
IF(AND(対象名簿【こちらに入力をお願いします。】!$F114="症状なし",BZ$11&gt;=$C106,BZ$11&lt;=$E106,BZ$11&lt;=$E106-($E106-$C106-6)),1,"")))))</f>
        <v/>
      </c>
      <c r="CA106" s="44" t="str">
        <f>IF(OR($C106="",$E106=""),"",
IF(AND(対象名簿【こちらに入力をお願いします。】!$F114="症状あり",$C106=45199,CA$11&gt;=$C106,CA$11&lt;=$E106,CA$11&lt;=$E106-($E106-$C106-15)),1,
IF(AND(対象名簿【こちらに入力をお願いします。】!$F114="症状なし",$C106=45199,CA$11&gt;=$C106,CA$11&lt;=$E106,CA$11&lt;=$E106-($E106-$C106-7)),1,
IF(AND(対象名簿【こちらに入力をお願いします。】!$F114="症状あり",CA$11&gt;=$C106,CA$11&lt;=$E106,CA$11&lt;=$E106-($E106-$C106-14)),1,
IF(AND(対象名簿【こちらに入力をお願いします。】!$F114="症状なし",CA$11&gt;=$C106,CA$11&lt;=$E106,CA$11&lt;=$E106-($E106-$C106-6)),1,"")))))</f>
        <v/>
      </c>
      <c r="CB106" s="44" t="str">
        <f>IF(OR($C106="",$E106=""),"",
IF(AND(対象名簿【こちらに入力をお願いします。】!$F114="症状あり",$C106=45199,CB$11&gt;=$C106,CB$11&lt;=$E106,CB$11&lt;=$E106-($E106-$C106-15)),1,
IF(AND(対象名簿【こちらに入力をお願いします。】!$F114="症状なし",$C106=45199,CB$11&gt;=$C106,CB$11&lt;=$E106,CB$11&lt;=$E106-($E106-$C106-7)),1,
IF(AND(対象名簿【こちらに入力をお願いします。】!$F114="症状あり",CB$11&gt;=$C106,CB$11&lt;=$E106,CB$11&lt;=$E106-($E106-$C106-14)),1,
IF(AND(対象名簿【こちらに入力をお願いします。】!$F114="症状なし",CB$11&gt;=$C106,CB$11&lt;=$E106,CB$11&lt;=$E106-($E106-$C106-6)),1,"")))))</f>
        <v/>
      </c>
      <c r="CC106" s="44" t="str">
        <f>IF(OR($C106="",$E106=""),"",
IF(AND(対象名簿【こちらに入力をお願いします。】!$F114="症状あり",$C106=45199,CC$11&gt;=$C106,CC$11&lt;=$E106,CC$11&lt;=$E106-($E106-$C106-15)),1,
IF(AND(対象名簿【こちらに入力をお願いします。】!$F114="症状なし",$C106=45199,CC$11&gt;=$C106,CC$11&lt;=$E106,CC$11&lt;=$E106-($E106-$C106-7)),1,
IF(AND(対象名簿【こちらに入力をお願いします。】!$F114="症状あり",CC$11&gt;=$C106,CC$11&lt;=$E106,CC$11&lt;=$E106-($E106-$C106-14)),1,
IF(AND(対象名簿【こちらに入力をお願いします。】!$F114="症状なし",CC$11&gt;=$C106,CC$11&lt;=$E106,CC$11&lt;=$E106-($E106-$C106-6)),1,"")))))</f>
        <v/>
      </c>
      <c r="CD106" s="44" t="str">
        <f>IF(OR($C106="",$E106=""),"",
IF(AND(対象名簿【こちらに入力をお願いします。】!$F114="症状あり",$C106=45199,CD$11&gt;=$C106,CD$11&lt;=$E106,CD$11&lt;=$E106-($E106-$C106-15)),1,
IF(AND(対象名簿【こちらに入力をお願いします。】!$F114="症状なし",$C106=45199,CD$11&gt;=$C106,CD$11&lt;=$E106,CD$11&lt;=$E106-($E106-$C106-7)),1,
IF(AND(対象名簿【こちらに入力をお願いします。】!$F114="症状あり",CD$11&gt;=$C106,CD$11&lt;=$E106,CD$11&lt;=$E106-($E106-$C106-14)),1,
IF(AND(対象名簿【こちらに入力をお願いします。】!$F114="症状なし",CD$11&gt;=$C106,CD$11&lt;=$E106,CD$11&lt;=$E106-($E106-$C106-6)),1,"")))))</f>
        <v/>
      </c>
      <c r="CE106" s="44" t="str">
        <f>IF(OR($C106="",$E106=""),"",
IF(AND(対象名簿【こちらに入力をお願いします。】!$F114="症状あり",$C106=45199,CE$11&gt;=$C106,CE$11&lt;=$E106,CE$11&lt;=$E106-($E106-$C106-15)),1,
IF(AND(対象名簿【こちらに入力をお願いします。】!$F114="症状なし",$C106=45199,CE$11&gt;=$C106,CE$11&lt;=$E106,CE$11&lt;=$E106-($E106-$C106-7)),1,
IF(AND(対象名簿【こちらに入力をお願いします。】!$F114="症状あり",CE$11&gt;=$C106,CE$11&lt;=$E106,CE$11&lt;=$E106-($E106-$C106-14)),1,
IF(AND(対象名簿【こちらに入力をお願いします。】!$F114="症状なし",CE$11&gt;=$C106,CE$11&lt;=$E106,CE$11&lt;=$E106-($E106-$C106-6)),1,"")))))</f>
        <v/>
      </c>
      <c r="CF106" s="44" t="str">
        <f>IF(OR($C106="",$E106=""),"",
IF(AND(対象名簿【こちらに入力をお願いします。】!$F114="症状あり",$C106=45199,CF$11&gt;=$C106,CF$11&lt;=$E106,CF$11&lt;=$E106-($E106-$C106-15)),1,
IF(AND(対象名簿【こちらに入力をお願いします。】!$F114="症状なし",$C106=45199,CF$11&gt;=$C106,CF$11&lt;=$E106,CF$11&lt;=$E106-($E106-$C106-7)),1,
IF(AND(対象名簿【こちらに入力をお願いします。】!$F114="症状あり",CF$11&gt;=$C106,CF$11&lt;=$E106,CF$11&lt;=$E106-($E106-$C106-14)),1,
IF(AND(対象名簿【こちらに入力をお願いします。】!$F114="症状なし",CF$11&gt;=$C106,CF$11&lt;=$E106,CF$11&lt;=$E106-($E106-$C106-6)),1,"")))))</f>
        <v/>
      </c>
      <c r="CG106" s="44" t="str">
        <f>IF(OR($C106="",$E106=""),"",
IF(AND(対象名簿【こちらに入力をお願いします。】!$F114="症状あり",$C106=45199,CG$11&gt;=$C106,CG$11&lt;=$E106,CG$11&lt;=$E106-($E106-$C106-15)),1,
IF(AND(対象名簿【こちらに入力をお願いします。】!$F114="症状なし",$C106=45199,CG$11&gt;=$C106,CG$11&lt;=$E106,CG$11&lt;=$E106-($E106-$C106-7)),1,
IF(AND(対象名簿【こちらに入力をお願いします。】!$F114="症状あり",CG$11&gt;=$C106,CG$11&lt;=$E106,CG$11&lt;=$E106-($E106-$C106-14)),1,
IF(AND(対象名簿【こちらに入力をお願いします。】!$F114="症状なし",CG$11&gt;=$C106,CG$11&lt;=$E106,CG$11&lt;=$E106-($E106-$C106-6)),1,"")))))</f>
        <v/>
      </c>
      <c r="CH106" s="44" t="str">
        <f>IF(OR($C106="",$E106=""),"",
IF(AND(対象名簿【こちらに入力をお願いします。】!$F114="症状あり",$C106=45199,CH$11&gt;=$C106,CH$11&lt;=$E106,CH$11&lt;=$E106-($E106-$C106-15)),1,
IF(AND(対象名簿【こちらに入力をお願いします。】!$F114="症状なし",$C106=45199,CH$11&gt;=$C106,CH$11&lt;=$E106,CH$11&lt;=$E106-($E106-$C106-7)),1,
IF(AND(対象名簿【こちらに入力をお願いします。】!$F114="症状あり",CH$11&gt;=$C106,CH$11&lt;=$E106,CH$11&lt;=$E106-($E106-$C106-14)),1,
IF(AND(対象名簿【こちらに入力をお願いします。】!$F114="症状なし",CH$11&gt;=$C106,CH$11&lt;=$E106,CH$11&lt;=$E106-($E106-$C106-6)),1,"")))))</f>
        <v/>
      </c>
      <c r="CI106" s="44" t="str">
        <f>IF(OR($C106="",$E106=""),"",
IF(AND(対象名簿【こちらに入力をお願いします。】!$F114="症状あり",$C106=45199,CI$11&gt;=$C106,CI$11&lt;=$E106,CI$11&lt;=$E106-($E106-$C106-15)),1,
IF(AND(対象名簿【こちらに入力をお願いします。】!$F114="症状なし",$C106=45199,CI$11&gt;=$C106,CI$11&lt;=$E106,CI$11&lt;=$E106-($E106-$C106-7)),1,
IF(AND(対象名簿【こちらに入力をお願いします。】!$F114="症状あり",CI$11&gt;=$C106,CI$11&lt;=$E106,CI$11&lt;=$E106-($E106-$C106-14)),1,
IF(AND(対象名簿【こちらに入力をお願いします。】!$F114="症状なし",CI$11&gt;=$C106,CI$11&lt;=$E106,CI$11&lt;=$E106-($E106-$C106-6)),1,"")))))</f>
        <v/>
      </c>
      <c r="CJ106" s="44" t="str">
        <f>IF(OR($C106="",$E106=""),"",
IF(AND(対象名簿【こちらに入力をお願いします。】!$F114="症状あり",$C106=45199,CJ$11&gt;=$C106,CJ$11&lt;=$E106,CJ$11&lt;=$E106-($E106-$C106-15)),1,
IF(AND(対象名簿【こちらに入力をお願いします。】!$F114="症状なし",$C106=45199,CJ$11&gt;=$C106,CJ$11&lt;=$E106,CJ$11&lt;=$E106-($E106-$C106-7)),1,
IF(AND(対象名簿【こちらに入力をお願いします。】!$F114="症状あり",CJ$11&gt;=$C106,CJ$11&lt;=$E106,CJ$11&lt;=$E106-($E106-$C106-14)),1,
IF(AND(対象名簿【こちらに入力をお願いします。】!$F114="症状なし",CJ$11&gt;=$C106,CJ$11&lt;=$E106,CJ$11&lt;=$E106-($E106-$C106-6)),1,"")))))</f>
        <v/>
      </c>
      <c r="CK106" s="44" t="str">
        <f>IF(OR($C106="",$E106=""),"",
IF(AND(対象名簿【こちらに入力をお願いします。】!$F114="症状あり",$C106=45199,CK$11&gt;=$C106,CK$11&lt;=$E106,CK$11&lt;=$E106-($E106-$C106-15)),1,
IF(AND(対象名簿【こちらに入力をお願いします。】!$F114="症状なし",$C106=45199,CK$11&gt;=$C106,CK$11&lt;=$E106,CK$11&lt;=$E106-($E106-$C106-7)),1,
IF(AND(対象名簿【こちらに入力をお願いします。】!$F114="症状あり",CK$11&gt;=$C106,CK$11&lt;=$E106,CK$11&lt;=$E106-($E106-$C106-14)),1,
IF(AND(対象名簿【こちらに入力をお願いします。】!$F114="症状なし",CK$11&gt;=$C106,CK$11&lt;=$E106,CK$11&lt;=$E106-($E106-$C106-6)),1,"")))))</f>
        <v/>
      </c>
      <c r="CL106" s="44" t="str">
        <f>IF(OR($C106="",$E106=""),"",
IF(AND(対象名簿【こちらに入力をお願いします。】!$F114="症状あり",$C106=45199,CL$11&gt;=$C106,CL$11&lt;=$E106,CL$11&lt;=$E106-($E106-$C106-15)),1,
IF(AND(対象名簿【こちらに入力をお願いします。】!$F114="症状なし",$C106=45199,CL$11&gt;=$C106,CL$11&lt;=$E106,CL$11&lt;=$E106-($E106-$C106-7)),1,
IF(AND(対象名簿【こちらに入力をお願いします。】!$F114="症状あり",CL$11&gt;=$C106,CL$11&lt;=$E106,CL$11&lt;=$E106-($E106-$C106-14)),1,
IF(AND(対象名簿【こちらに入力をお願いします。】!$F114="症状なし",CL$11&gt;=$C106,CL$11&lt;=$E106,CL$11&lt;=$E106-($E106-$C106-6)),1,"")))))</f>
        <v/>
      </c>
      <c r="CM106" s="44" t="str">
        <f>IF(OR($C106="",$E106=""),"",
IF(AND(対象名簿【こちらに入力をお願いします。】!$F114="症状あり",$C106=45199,CM$11&gt;=$C106,CM$11&lt;=$E106,CM$11&lt;=$E106-($E106-$C106-15)),1,
IF(AND(対象名簿【こちらに入力をお願いします。】!$F114="症状なし",$C106=45199,CM$11&gt;=$C106,CM$11&lt;=$E106,CM$11&lt;=$E106-($E106-$C106-7)),1,
IF(AND(対象名簿【こちらに入力をお願いします。】!$F114="症状あり",CM$11&gt;=$C106,CM$11&lt;=$E106,CM$11&lt;=$E106-($E106-$C106-14)),1,
IF(AND(対象名簿【こちらに入力をお願いします。】!$F114="症状なし",CM$11&gt;=$C106,CM$11&lt;=$E106,CM$11&lt;=$E106-($E106-$C106-6)),1,"")))))</f>
        <v/>
      </c>
      <c r="CN106" s="44" t="str">
        <f>IF(OR($C106="",$E106=""),"",
IF(AND(対象名簿【こちらに入力をお願いします。】!$F114="症状あり",$C106=45199,CN$11&gt;=$C106,CN$11&lt;=$E106,CN$11&lt;=$E106-($E106-$C106-15)),1,
IF(AND(対象名簿【こちらに入力をお願いします。】!$F114="症状なし",$C106=45199,CN$11&gt;=$C106,CN$11&lt;=$E106,CN$11&lt;=$E106-($E106-$C106-7)),1,
IF(AND(対象名簿【こちらに入力をお願いします。】!$F114="症状あり",CN$11&gt;=$C106,CN$11&lt;=$E106,CN$11&lt;=$E106-($E106-$C106-14)),1,
IF(AND(対象名簿【こちらに入力をお願いします。】!$F114="症状なし",CN$11&gt;=$C106,CN$11&lt;=$E106,CN$11&lt;=$E106-($E106-$C106-6)),1,"")))))</f>
        <v/>
      </c>
      <c r="CO106" s="44" t="str">
        <f>IF(OR($C106="",$E106=""),"",
IF(AND(対象名簿【こちらに入力をお願いします。】!$F114="症状あり",$C106=45199,CO$11&gt;=$C106,CO$11&lt;=$E106,CO$11&lt;=$E106-($E106-$C106-15)),1,
IF(AND(対象名簿【こちらに入力をお願いします。】!$F114="症状なし",$C106=45199,CO$11&gt;=$C106,CO$11&lt;=$E106,CO$11&lt;=$E106-($E106-$C106-7)),1,
IF(AND(対象名簿【こちらに入力をお願いします。】!$F114="症状あり",CO$11&gt;=$C106,CO$11&lt;=$E106,CO$11&lt;=$E106-($E106-$C106-14)),1,
IF(AND(対象名簿【こちらに入力をお願いします。】!$F114="症状なし",CO$11&gt;=$C106,CO$11&lt;=$E106,CO$11&lt;=$E106-($E106-$C106-6)),1,"")))))</f>
        <v/>
      </c>
      <c r="CP106" s="44" t="str">
        <f>IF(OR($C106="",$E106=""),"",
IF(AND(対象名簿【こちらに入力をお願いします。】!$F114="症状あり",$C106=45199,CP$11&gt;=$C106,CP$11&lt;=$E106,CP$11&lt;=$E106-($E106-$C106-15)),1,
IF(AND(対象名簿【こちらに入力をお願いします。】!$F114="症状なし",$C106=45199,CP$11&gt;=$C106,CP$11&lt;=$E106,CP$11&lt;=$E106-($E106-$C106-7)),1,
IF(AND(対象名簿【こちらに入力をお願いします。】!$F114="症状あり",CP$11&gt;=$C106,CP$11&lt;=$E106,CP$11&lt;=$E106-($E106-$C106-14)),1,
IF(AND(対象名簿【こちらに入力をお願いします。】!$F114="症状なし",CP$11&gt;=$C106,CP$11&lt;=$E106,CP$11&lt;=$E106-($E106-$C106-6)),1,"")))))</f>
        <v/>
      </c>
      <c r="CQ106" s="44" t="str">
        <f>IF(OR($C106="",$E106=""),"",
IF(AND(対象名簿【こちらに入力をお願いします。】!$F114="症状あり",$C106=45199,CQ$11&gt;=$C106,CQ$11&lt;=$E106,CQ$11&lt;=$E106-($E106-$C106-15)),1,
IF(AND(対象名簿【こちらに入力をお願いします。】!$F114="症状なし",$C106=45199,CQ$11&gt;=$C106,CQ$11&lt;=$E106,CQ$11&lt;=$E106-($E106-$C106-7)),1,
IF(AND(対象名簿【こちらに入力をお願いします。】!$F114="症状あり",CQ$11&gt;=$C106,CQ$11&lt;=$E106,CQ$11&lt;=$E106-($E106-$C106-14)),1,
IF(AND(対象名簿【こちらに入力をお願いします。】!$F114="症状なし",CQ$11&gt;=$C106,CQ$11&lt;=$E106,CQ$11&lt;=$E106-($E106-$C106-6)),1,"")))))</f>
        <v/>
      </c>
      <c r="CR106" s="44" t="str">
        <f>IF(OR($C106="",$E106=""),"",
IF(AND(対象名簿【こちらに入力をお願いします。】!$F114="症状あり",$C106=45199,CR$11&gt;=$C106,CR$11&lt;=$E106,CR$11&lt;=$E106-($E106-$C106-15)),1,
IF(AND(対象名簿【こちらに入力をお願いします。】!$F114="症状なし",$C106=45199,CR$11&gt;=$C106,CR$11&lt;=$E106,CR$11&lt;=$E106-($E106-$C106-7)),1,
IF(AND(対象名簿【こちらに入力をお願いします。】!$F114="症状あり",CR$11&gt;=$C106,CR$11&lt;=$E106,CR$11&lt;=$E106-($E106-$C106-14)),1,
IF(AND(対象名簿【こちらに入力をお願いします。】!$F114="症状なし",CR$11&gt;=$C106,CR$11&lt;=$E106,CR$11&lt;=$E106-($E106-$C106-6)),1,"")))))</f>
        <v/>
      </c>
      <c r="CS106" s="44" t="str">
        <f>IF(OR($C106="",$E106=""),"",
IF(AND(対象名簿【こちらに入力をお願いします。】!$F114="症状あり",$C106=45199,CS$11&gt;=$C106,CS$11&lt;=$E106,CS$11&lt;=$E106-($E106-$C106-15)),1,
IF(AND(対象名簿【こちらに入力をお願いします。】!$F114="症状なし",$C106=45199,CS$11&gt;=$C106,CS$11&lt;=$E106,CS$11&lt;=$E106-($E106-$C106-7)),1,
IF(AND(対象名簿【こちらに入力をお願いします。】!$F114="症状あり",CS$11&gt;=$C106,CS$11&lt;=$E106,CS$11&lt;=$E106-($E106-$C106-14)),1,
IF(AND(対象名簿【こちらに入力をお願いします。】!$F114="症状なし",CS$11&gt;=$C106,CS$11&lt;=$E106,CS$11&lt;=$E106-($E106-$C106-6)),1,"")))))</f>
        <v/>
      </c>
      <c r="CT106" s="44" t="str">
        <f>IF(OR($C106="",$E106=""),"",
IF(AND(対象名簿【こちらに入力をお願いします。】!$F114="症状あり",$C106=45199,CT$11&gt;=$C106,CT$11&lt;=$E106,CT$11&lt;=$E106-($E106-$C106-15)),1,
IF(AND(対象名簿【こちらに入力をお願いします。】!$F114="症状なし",$C106=45199,CT$11&gt;=$C106,CT$11&lt;=$E106,CT$11&lt;=$E106-($E106-$C106-7)),1,
IF(AND(対象名簿【こちらに入力をお願いします。】!$F114="症状あり",CT$11&gt;=$C106,CT$11&lt;=$E106,CT$11&lt;=$E106-($E106-$C106-14)),1,
IF(AND(対象名簿【こちらに入力をお願いします。】!$F114="症状なし",CT$11&gt;=$C106,CT$11&lt;=$E106,CT$11&lt;=$E106-($E106-$C106-6)),1,"")))))</f>
        <v/>
      </c>
      <c r="CU106" s="44" t="str">
        <f>IF(OR($C106="",$E106=""),"",
IF(AND(対象名簿【こちらに入力をお願いします。】!$F114="症状あり",$C106=45199,CU$11&gt;=$C106,CU$11&lt;=$E106,CU$11&lt;=$E106-($E106-$C106-15)),1,
IF(AND(対象名簿【こちらに入力をお願いします。】!$F114="症状なし",$C106=45199,CU$11&gt;=$C106,CU$11&lt;=$E106,CU$11&lt;=$E106-($E106-$C106-7)),1,
IF(AND(対象名簿【こちらに入力をお願いします。】!$F114="症状あり",CU$11&gt;=$C106,CU$11&lt;=$E106,CU$11&lt;=$E106-($E106-$C106-14)),1,
IF(AND(対象名簿【こちらに入力をお願いします。】!$F114="症状なし",CU$11&gt;=$C106,CU$11&lt;=$E106,CU$11&lt;=$E106-($E106-$C106-6)),1,"")))))</f>
        <v/>
      </c>
    </row>
    <row r="107" spans="1:99" s="23" customFormat="1">
      <c r="A107" s="77">
        <f>対象名簿【こちらに入力をお願いします。】!A115</f>
        <v>96</v>
      </c>
      <c r="B107" s="77" t="str">
        <f>IF(AND(対象名簿【こちらに入力をお願いします。】!$K$4&lt;=29,対象名簿【こちらに入力をお願いします。】!B115&lt;&gt;""),対象名簿【こちらに入力をお願いします。】!B115,"")</f>
        <v>利用者CR</v>
      </c>
      <c r="C107" s="78" t="str">
        <f>IF(AND(対象名簿【こちらに入力をお願いします。】!$K$4&lt;=29,対象名簿【こちらに入力をお願いします。】!C115&lt;&gt;""),対象名簿【こちらに入力をお願いします。】!C115,"")</f>
        <v/>
      </c>
      <c r="D107" s="63" t="s">
        <v>3</v>
      </c>
      <c r="E107" s="79" t="str">
        <f>IF(AND(対象名簿【こちらに入力をお願いします。】!$K$4&lt;=29,対象名簿【こちらに入力をお願いします。】!E115&lt;&gt;""),対象名簿【こちらに入力をお願いします。】!E115,"")</f>
        <v/>
      </c>
      <c r="F107" s="84">
        <f t="shared" si="9"/>
        <v>0</v>
      </c>
      <c r="G107" s="80">
        <f t="shared" si="10"/>
        <v>0</v>
      </c>
      <c r="H107" s="94"/>
      <c r="I107" s="46" t="str">
        <f>IF(OR($C107="",$E107=""),"",
IF(AND(対象名簿【こちらに入力をお願いします。】!$F115="症状あり",$C107=45199,I$11&gt;=$C107,I$11&lt;=$E107,I$11&lt;=$E107-($E107-$C107-15)),1,
IF(AND(対象名簿【こちらに入力をお願いします。】!$F115="症状なし",$C107=45199,I$11&gt;=$C107,I$11&lt;=$E107,I$11&lt;=$E107-($E107-$C107-7)),1,
IF(AND(対象名簿【こちらに入力をお願いします。】!$F115="症状あり",I$11&gt;=$C107,I$11&lt;=$E107,I$11&lt;=$E107-($E107-$C107-14)),1,
IF(AND(対象名簿【こちらに入力をお願いします。】!$F115="症状なし",I$11&gt;=$C107,I$11&lt;=$E107,I$11&lt;=$E107-($E107-$C107-6)),1,"")))))</f>
        <v/>
      </c>
      <c r="J107" s="46" t="str">
        <f>IF(OR($C107="",$E107=""),"",
IF(AND(対象名簿【こちらに入力をお願いします。】!$F115="症状あり",$C107=45199,J$11&gt;=$C107,J$11&lt;=$E107,J$11&lt;=$E107-($E107-$C107-15)),1,
IF(AND(対象名簿【こちらに入力をお願いします。】!$F115="症状なし",$C107=45199,J$11&gt;=$C107,J$11&lt;=$E107,J$11&lt;=$E107-($E107-$C107-7)),1,
IF(AND(対象名簿【こちらに入力をお願いします。】!$F115="症状あり",J$11&gt;=$C107,J$11&lt;=$E107,J$11&lt;=$E107-($E107-$C107-14)),1,
IF(AND(対象名簿【こちらに入力をお願いします。】!$F115="症状なし",J$11&gt;=$C107,J$11&lt;=$E107,J$11&lt;=$E107-($E107-$C107-6)),1,"")))))</f>
        <v/>
      </c>
      <c r="K107" s="46" t="str">
        <f>IF(OR($C107="",$E107=""),"",
IF(AND(対象名簿【こちらに入力をお願いします。】!$F115="症状あり",$C107=45199,K$11&gt;=$C107,K$11&lt;=$E107,K$11&lt;=$E107-($E107-$C107-15)),1,
IF(AND(対象名簿【こちらに入力をお願いします。】!$F115="症状なし",$C107=45199,K$11&gt;=$C107,K$11&lt;=$E107,K$11&lt;=$E107-($E107-$C107-7)),1,
IF(AND(対象名簿【こちらに入力をお願いします。】!$F115="症状あり",K$11&gt;=$C107,K$11&lt;=$E107,K$11&lt;=$E107-($E107-$C107-14)),1,
IF(AND(対象名簿【こちらに入力をお願いします。】!$F115="症状なし",K$11&gt;=$C107,K$11&lt;=$E107,K$11&lt;=$E107-($E107-$C107-6)),1,"")))))</f>
        <v/>
      </c>
      <c r="L107" s="46" t="str">
        <f>IF(OR($C107="",$E107=""),"",
IF(AND(対象名簿【こちらに入力をお願いします。】!$F115="症状あり",$C107=45199,L$11&gt;=$C107,L$11&lt;=$E107,L$11&lt;=$E107-($E107-$C107-15)),1,
IF(AND(対象名簿【こちらに入力をお願いします。】!$F115="症状なし",$C107=45199,L$11&gt;=$C107,L$11&lt;=$E107,L$11&lt;=$E107-($E107-$C107-7)),1,
IF(AND(対象名簿【こちらに入力をお願いします。】!$F115="症状あり",L$11&gt;=$C107,L$11&lt;=$E107,L$11&lt;=$E107-($E107-$C107-14)),1,
IF(AND(対象名簿【こちらに入力をお願いします。】!$F115="症状なし",L$11&gt;=$C107,L$11&lt;=$E107,L$11&lt;=$E107-($E107-$C107-6)),1,"")))))</f>
        <v/>
      </c>
      <c r="M107" s="46" t="str">
        <f>IF(OR($C107="",$E107=""),"",
IF(AND(対象名簿【こちらに入力をお願いします。】!$F115="症状あり",$C107=45199,M$11&gt;=$C107,M$11&lt;=$E107,M$11&lt;=$E107-($E107-$C107-15)),1,
IF(AND(対象名簿【こちらに入力をお願いします。】!$F115="症状なし",$C107=45199,M$11&gt;=$C107,M$11&lt;=$E107,M$11&lt;=$E107-($E107-$C107-7)),1,
IF(AND(対象名簿【こちらに入力をお願いします。】!$F115="症状あり",M$11&gt;=$C107,M$11&lt;=$E107,M$11&lt;=$E107-($E107-$C107-14)),1,
IF(AND(対象名簿【こちらに入力をお願いします。】!$F115="症状なし",M$11&gt;=$C107,M$11&lt;=$E107,M$11&lt;=$E107-($E107-$C107-6)),1,"")))))</f>
        <v/>
      </c>
      <c r="N107" s="46" t="str">
        <f>IF(OR($C107="",$E107=""),"",
IF(AND(対象名簿【こちらに入力をお願いします。】!$F115="症状あり",$C107=45199,N$11&gt;=$C107,N$11&lt;=$E107,N$11&lt;=$E107-($E107-$C107-15)),1,
IF(AND(対象名簿【こちらに入力をお願いします。】!$F115="症状なし",$C107=45199,N$11&gt;=$C107,N$11&lt;=$E107,N$11&lt;=$E107-($E107-$C107-7)),1,
IF(AND(対象名簿【こちらに入力をお願いします。】!$F115="症状あり",N$11&gt;=$C107,N$11&lt;=$E107,N$11&lt;=$E107-($E107-$C107-14)),1,
IF(AND(対象名簿【こちらに入力をお願いします。】!$F115="症状なし",N$11&gt;=$C107,N$11&lt;=$E107,N$11&lt;=$E107-($E107-$C107-6)),1,"")))))</f>
        <v/>
      </c>
      <c r="O107" s="46" t="str">
        <f>IF(OR($C107="",$E107=""),"",
IF(AND(対象名簿【こちらに入力をお願いします。】!$F115="症状あり",$C107=45199,O$11&gt;=$C107,O$11&lt;=$E107,O$11&lt;=$E107-($E107-$C107-15)),1,
IF(AND(対象名簿【こちらに入力をお願いします。】!$F115="症状なし",$C107=45199,O$11&gt;=$C107,O$11&lt;=$E107,O$11&lt;=$E107-($E107-$C107-7)),1,
IF(AND(対象名簿【こちらに入力をお願いします。】!$F115="症状あり",O$11&gt;=$C107,O$11&lt;=$E107,O$11&lt;=$E107-($E107-$C107-14)),1,
IF(AND(対象名簿【こちらに入力をお願いします。】!$F115="症状なし",O$11&gt;=$C107,O$11&lt;=$E107,O$11&lt;=$E107-($E107-$C107-6)),1,"")))))</f>
        <v/>
      </c>
      <c r="P107" s="46" t="str">
        <f>IF(OR($C107="",$E107=""),"",
IF(AND(対象名簿【こちらに入力をお願いします。】!$F115="症状あり",$C107=45199,P$11&gt;=$C107,P$11&lt;=$E107,P$11&lt;=$E107-($E107-$C107-15)),1,
IF(AND(対象名簿【こちらに入力をお願いします。】!$F115="症状なし",$C107=45199,P$11&gt;=$C107,P$11&lt;=$E107,P$11&lt;=$E107-($E107-$C107-7)),1,
IF(AND(対象名簿【こちらに入力をお願いします。】!$F115="症状あり",P$11&gt;=$C107,P$11&lt;=$E107,P$11&lt;=$E107-($E107-$C107-14)),1,
IF(AND(対象名簿【こちらに入力をお願いします。】!$F115="症状なし",P$11&gt;=$C107,P$11&lt;=$E107,P$11&lt;=$E107-($E107-$C107-6)),1,"")))))</f>
        <v/>
      </c>
      <c r="Q107" s="46" t="str">
        <f>IF(OR($C107="",$E107=""),"",
IF(AND(対象名簿【こちらに入力をお願いします。】!$F115="症状あり",$C107=45199,Q$11&gt;=$C107,Q$11&lt;=$E107,Q$11&lt;=$E107-($E107-$C107-15)),1,
IF(AND(対象名簿【こちらに入力をお願いします。】!$F115="症状なし",$C107=45199,Q$11&gt;=$C107,Q$11&lt;=$E107,Q$11&lt;=$E107-($E107-$C107-7)),1,
IF(AND(対象名簿【こちらに入力をお願いします。】!$F115="症状あり",Q$11&gt;=$C107,Q$11&lt;=$E107,Q$11&lt;=$E107-($E107-$C107-14)),1,
IF(AND(対象名簿【こちらに入力をお願いします。】!$F115="症状なし",Q$11&gt;=$C107,Q$11&lt;=$E107,Q$11&lt;=$E107-($E107-$C107-6)),1,"")))))</f>
        <v/>
      </c>
      <c r="R107" s="46" t="str">
        <f>IF(OR($C107="",$E107=""),"",
IF(AND(対象名簿【こちらに入力をお願いします。】!$F115="症状あり",$C107=45199,R$11&gt;=$C107,R$11&lt;=$E107,R$11&lt;=$E107-($E107-$C107-15)),1,
IF(AND(対象名簿【こちらに入力をお願いします。】!$F115="症状なし",$C107=45199,R$11&gt;=$C107,R$11&lt;=$E107,R$11&lt;=$E107-($E107-$C107-7)),1,
IF(AND(対象名簿【こちらに入力をお願いします。】!$F115="症状あり",R$11&gt;=$C107,R$11&lt;=$E107,R$11&lt;=$E107-($E107-$C107-14)),1,
IF(AND(対象名簿【こちらに入力をお願いします。】!$F115="症状なし",R$11&gt;=$C107,R$11&lt;=$E107,R$11&lt;=$E107-($E107-$C107-6)),1,"")))))</f>
        <v/>
      </c>
      <c r="S107" s="46" t="str">
        <f>IF(OR($C107="",$E107=""),"",
IF(AND(対象名簿【こちらに入力をお願いします。】!$F115="症状あり",$C107=45199,S$11&gt;=$C107,S$11&lt;=$E107,S$11&lt;=$E107-($E107-$C107-15)),1,
IF(AND(対象名簿【こちらに入力をお願いします。】!$F115="症状なし",$C107=45199,S$11&gt;=$C107,S$11&lt;=$E107,S$11&lt;=$E107-($E107-$C107-7)),1,
IF(AND(対象名簿【こちらに入力をお願いします。】!$F115="症状あり",S$11&gt;=$C107,S$11&lt;=$E107,S$11&lt;=$E107-($E107-$C107-14)),1,
IF(AND(対象名簿【こちらに入力をお願いします。】!$F115="症状なし",S$11&gt;=$C107,S$11&lt;=$E107,S$11&lt;=$E107-($E107-$C107-6)),1,"")))))</f>
        <v/>
      </c>
      <c r="T107" s="46" t="str">
        <f>IF(OR($C107="",$E107=""),"",
IF(AND(対象名簿【こちらに入力をお願いします。】!$F115="症状あり",$C107=45199,T$11&gt;=$C107,T$11&lt;=$E107,T$11&lt;=$E107-($E107-$C107-15)),1,
IF(AND(対象名簿【こちらに入力をお願いします。】!$F115="症状なし",$C107=45199,T$11&gt;=$C107,T$11&lt;=$E107,T$11&lt;=$E107-($E107-$C107-7)),1,
IF(AND(対象名簿【こちらに入力をお願いします。】!$F115="症状あり",T$11&gt;=$C107,T$11&lt;=$E107,T$11&lt;=$E107-($E107-$C107-14)),1,
IF(AND(対象名簿【こちらに入力をお願いします。】!$F115="症状なし",T$11&gt;=$C107,T$11&lt;=$E107,T$11&lt;=$E107-($E107-$C107-6)),1,"")))))</f>
        <v/>
      </c>
      <c r="U107" s="46" t="str">
        <f>IF(OR($C107="",$E107=""),"",
IF(AND(対象名簿【こちらに入力をお願いします。】!$F115="症状あり",$C107=45199,U$11&gt;=$C107,U$11&lt;=$E107,U$11&lt;=$E107-($E107-$C107-15)),1,
IF(AND(対象名簿【こちらに入力をお願いします。】!$F115="症状なし",$C107=45199,U$11&gt;=$C107,U$11&lt;=$E107,U$11&lt;=$E107-($E107-$C107-7)),1,
IF(AND(対象名簿【こちらに入力をお願いします。】!$F115="症状あり",U$11&gt;=$C107,U$11&lt;=$E107,U$11&lt;=$E107-($E107-$C107-14)),1,
IF(AND(対象名簿【こちらに入力をお願いします。】!$F115="症状なし",U$11&gt;=$C107,U$11&lt;=$E107,U$11&lt;=$E107-($E107-$C107-6)),1,"")))))</f>
        <v/>
      </c>
      <c r="V107" s="46" t="str">
        <f>IF(OR($C107="",$E107=""),"",
IF(AND(対象名簿【こちらに入力をお願いします。】!$F115="症状あり",$C107=45199,V$11&gt;=$C107,V$11&lt;=$E107,V$11&lt;=$E107-($E107-$C107-15)),1,
IF(AND(対象名簿【こちらに入力をお願いします。】!$F115="症状なし",$C107=45199,V$11&gt;=$C107,V$11&lt;=$E107,V$11&lt;=$E107-($E107-$C107-7)),1,
IF(AND(対象名簿【こちらに入力をお願いします。】!$F115="症状あり",V$11&gt;=$C107,V$11&lt;=$E107,V$11&lt;=$E107-($E107-$C107-14)),1,
IF(AND(対象名簿【こちらに入力をお願いします。】!$F115="症状なし",V$11&gt;=$C107,V$11&lt;=$E107,V$11&lt;=$E107-($E107-$C107-6)),1,"")))))</f>
        <v/>
      </c>
      <c r="W107" s="46" t="str">
        <f>IF(OR($C107="",$E107=""),"",
IF(AND(対象名簿【こちらに入力をお願いします。】!$F115="症状あり",$C107=45199,W$11&gt;=$C107,W$11&lt;=$E107,W$11&lt;=$E107-($E107-$C107-15)),1,
IF(AND(対象名簿【こちらに入力をお願いします。】!$F115="症状なし",$C107=45199,W$11&gt;=$C107,W$11&lt;=$E107,W$11&lt;=$E107-($E107-$C107-7)),1,
IF(AND(対象名簿【こちらに入力をお願いします。】!$F115="症状あり",W$11&gt;=$C107,W$11&lt;=$E107,W$11&lt;=$E107-($E107-$C107-14)),1,
IF(AND(対象名簿【こちらに入力をお願いします。】!$F115="症状なし",W$11&gt;=$C107,W$11&lt;=$E107,W$11&lt;=$E107-($E107-$C107-6)),1,"")))))</f>
        <v/>
      </c>
      <c r="X107" s="46" t="str">
        <f>IF(OR($C107="",$E107=""),"",
IF(AND(対象名簿【こちらに入力をお願いします。】!$F115="症状あり",$C107=45199,X$11&gt;=$C107,X$11&lt;=$E107,X$11&lt;=$E107-($E107-$C107-15)),1,
IF(AND(対象名簿【こちらに入力をお願いします。】!$F115="症状なし",$C107=45199,X$11&gt;=$C107,X$11&lt;=$E107,X$11&lt;=$E107-($E107-$C107-7)),1,
IF(AND(対象名簿【こちらに入力をお願いします。】!$F115="症状あり",X$11&gt;=$C107,X$11&lt;=$E107,X$11&lt;=$E107-($E107-$C107-14)),1,
IF(AND(対象名簿【こちらに入力をお願いします。】!$F115="症状なし",X$11&gt;=$C107,X$11&lt;=$E107,X$11&lt;=$E107-($E107-$C107-6)),1,"")))))</f>
        <v/>
      </c>
      <c r="Y107" s="46" t="str">
        <f>IF(OR($C107="",$E107=""),"",
IF(AND(対象名簿【こちらに入力をお願いします。】!$F115="症状あり",$C107=45199,Y$11&gt;=$C107,Y$11&lt;=$E107,Y$11&lt;=$E107-($E107-$C107-15)),1,
IF(AND(対象名簿【こちらに入力をお願いします。】!$F115="症状なし",$C107=45199,Y$11&gt;=$C107,Y$11&lt;=$E107,Y$11&lt;=$E107-($E107-$C107-7)),1,
IF(AND(対象名簿【こちらに入力をお願いします。】!$F115="症状あり",Y$11&gt;=$C107,Y$11&lt;=$E107,Y$11&lt;=$E107-($E107-$C107-14)),1,
IF(AND(対象名簿【こちらに入力をお願いします。】!$F115="症状なし",Y$11&gt;=$C107,Y$11&lt;=$E107,Y$11&lt;=$E107-($E107-$C107-6)),1,"")))))</f>
        <v/>
      </c>
      <c r="Z107" s="46" t="str">
        <f>IF(OR($C107="",$E107=""),"",
IF(AND(対象名簿【こちらに入力をお願いします。】!$F115="症状あり",$C107=45199,Z$11&gt;=$C107,Z$11&lt;=$E107,Z$11&lt;=$E107-($E107-$C107-15)),1,
IF(AND(対象名簿【こちらに入力をお願いします。】!$F115="症状なし",$C107=45199,Z$11&gt;=$C107,Z$11&lt;=$E107,Z$11&lt;=$E107-($E107-$C107-7)),1,
IF(AND(対象名簿【こちらに入力をお願いします。】!$F115="症状あり",Z$11&gt;=$C107,Z$11&lt;=$E107,Z$11&lt;=$E107-($E107-$C107-14)),1,
IF(AND(対象名簿【こちらに入力をお願いします。】!$F115="症状なし",Z$11&gt;=$C107,Z$11&lt;=$E107,Z$11&lt;=$E107-($E107-$C107-6)),1,"")))))</f>
        <v/>
      </c>
      <c r="AA107" s="46" t="str">
        <f>IF(OR($C107="",$E107=""),"",
IF(AND(対象名簿【こちらに入力をお願いします。】!$F115="症状あり",$C107=45199,AA$11&gt;=$C107,AA$11&lt;=$E107,AA$11&lt;=$E107-($E107-$C107-15)),1,
IF(AND(対象名簿【こちらに入力をお願いします。】!$F115="症状なし",$C107=45199,AA$11&gt;=$C107,AA$11&lt;=$E107,AA$11&lt;=$E107-($E107-$C107-7)),1,
IF(AND(対象名簿【こちらに入力をお願いします。】!$F115="症状あり",AA$11&gt;=$C107,AA$11&lt;=$E107,AA$11&lt;=$E107-($E107-$C107-14)),1,
IF(AND(対象名簿【こちらに入力をお願いします。】!$F115="症状なし",AA$11&gt;=$C107,AA$11&lt;=$E107,AA$11&lt;=$E107-($E107-$C107-6)),1,"")))))</f>
        <v/>
      </c>
      <c r="AB107" s="46" t="str">
        <f>IF(OR($C107="",$E107=""),"",
IF(AND(対象名簿【こちらに入力をお願いします。】!$F115="症状あり",$C107=45199,AB$11&gt;=$C107,AB$11&lt;=$E107,AB$11&lt;=$E107-($E107-$C107-15)),1,
IF(AND(対象名簿【こちらに入力をお願いします。】!$F115="症状なし",$C107=45199,AB$11&gt;=$C107,AB$11&lt;=$E107,AB$11&lt;=$E107-($E107-$C107-7)),1,
IF(AND(対象名簿【こちらに入力をお願いします。】!$F115="症状あり",AB$11&gt;=$C107,AB$11&lt;=$E107,AB$11&lt;=$E107-($E107-$C107-14)),1,
IF(AND(対象名簿【こちらに入力をお願いします。】!$F115="症状なし",AB$11&gt;=$C107,AB$11&lt;=$E107,AB$11&lt;=$E107-($E107-$C107-6)),1,"")))))</f>
        <v/>
      </c>
      <c r="AC107" s="46" t="str">
        <f>IF(OR($C107="",$E107=""),"",
IF(AND(対象名簿【こちらに入力をお願いします。】!$F115="症状あり",$C107=45199,AC$11&gt;=$C107,AC$11&lt;=$E107,AC$11&lt;=$E107-($E107-$C107-15)),1,
IF(AND(対象名簿【こちらに入力をお願いします。】!$F115="症状なし",$C107=45199,AC$11&gt;=$C107,AC$11&lt;=$E107,AC$11&lt;=$E107-($E107-$C107-7)),1,
IF(AND(対象名簿【こちらに入力をお願いします。】!$F115="症状あり",AC$11&gt;=$C107,AC$11&lt;=$E107,AC$11&lt;=$E107-($E107-$C107-14)),1,
IF(AND(対象名簿【こちらに入力をお願いします。】!$F115="症状なし",AC$11&gt;=$C107,AC$11&lt;=$E107,AC$11&lt;=$E107-($E107-$C107-6)),1,"")))))</f>
        <v/>
      </c>
      <c r="AD107" s="46" t="str">
        <f>IF(OR($C107="",$E107=""),"",
IF(AND(対象名簿【こちらに入力をお願いします。】!$F115="症状あり",$C107=45199,AD$11&gt;=$C107,AD$11&lt;=$E107,AD$11&lt;=$E107-($E107-$C107-15)),1,
IF(AND(対象名簿【こちらに入力をお願いします。】!$F115="症状なし",$C107=45199,AD$11&gt;=$C107,AD$11&lt;=$E107,AD$11&lt;=$E107-($E107-$C107-7)),1,
IF(AND(対象名簿【こちらに入力をお願いします。】!$F115="症状あり",AD$11&gt;=$C107,AD$11&lt;=$E107,AD$11&lt;=$E107-($E107-$C107-14)),1,
IF(AND(対象名簿【こちらに入力をお願いします。】!$F115="症状なし",AD$11&gt;=$C107,AD$11&lt;=$E107,AD$11&lt;=$E107-($E107-$C107-6)),1,"")))))</f>
        <v/>
      </c>
      <c r="AE107" s="46" t="str">
        <f>IF(OR($C107="",$E107=""),"",
IF(AND(対象名簿【こちらに入力をお願いします。】!$F115="症状あり",$C107=45199,AE$11&gt;=$C107,AE$11&lt;=$E107,AE$11&lt;=$E107-($E107-$C107-15)),1,
IF(AND(対象名簿【こちらに入力をお願いします。】!$F115="症状なし",$C107=45199,AE$11&gt;=$C107,AE$11&lt;=$E107,AE$11&lt;=$E107-($E107-$C107-7)),1,
IF(AND(対象名簿【こちらに入力をお願いします。】!$F115="症状あり",AE$11&gt;=$C107,AE$11&lt;=$E107,AE$11&lt;=$E107-($E107-$C107-14)),1,
IF(AND(対象名簿【こちらに入力をお願いします。】!$F115="症状なし",AE$11&gt;=$C107,AE$11&lt;=$E107,AE$11&lt;=$E107-($E107-$C107-6)),1,"")))))</f>
        <v/>
      </c>
      <c r="AF107" s="46" t="str">
        <f>IF(OR($C107="",$E107=""),"",
IF(AND(対象名簿【こちらに入力をお願いします。】!$F115="症状あり",$C107=45199,AF$11&gt;=$C107,AF$11&lt;=$E107,AF$11&lt;=$E107-($E107-$C107-15)),1,
IF(AND(対象名簿【こちらに入力をお願いします。】!$F115="症状なし",$C107=45199,AF$11&gt;=$C107,AF$11&lt;=$E107,AF$11&lt;=$E107-($E107-$C107-7)),1,
IF(AND(対象名簿【こちらに入力をお願いします。】!$F115="症状あり",AF$11&gt;=$C107,AF$11&lt;=$E107,AF$11&lt;=$E107-($E107-$C107-14)),1,
IF(AND(対象名簿【こちらに入力をお願いします。】!$F115="症状なし",AF$11&gt;=$C107,AF$11&lt;=$E107,AF$11&lt;=$E107-($E107-$C107-6)),1,"")))))</f>
        <v/>
      </c>
      <c r="AG107" s="46" t="str">
        <f>IF(OR($C107="",$E107=""),"",
IF(AND(対象名簿【こちらに入力をお願いします。】!$F115="症状あり",$C107=45199,AG$11&gt;=$C107,AG$11&lt;=$E107,AG$11&lt;=$E107-($E107-$C107-15)),1,
IF(AND(対象名簿【こちらに入力をお願いします。】!$F115="症状なし",$C107=45199,AG$11&gt;=$C107,AG$11&lt;=$E107,AG$11&lt;=$E107-($E107-$C107-7)),1,
IF(AND(対象名簿【こちらに入力をお願いします。】!$F115="症状あり",AG$11&gt;=$C107,AG$11&lt;=$E107,AG$11&lt;=$E107-($E107-$C107-14)),1,
IF(AND(対象名簿【こちらに入力をお願いします。】!$F115="症状なし",AG$11&gt;=$C107,AG$11&lt;=$E107,AG$11&lt;=$E107-($E107-$C107-6)),1,"")))))</f>
        <v/>
      </c>
      <c r="AH107" s="46" t="str">
        <f>IF(OR($C107="",$E107=""),"",
IF(AND(対象名簿【こちらに入力をお願いします。】!$F115="症状あり",$C107=45199,AH$11&gt;=$C107,AH$11&lt;=$E107,AH$11&lt;=$E107-($E107-$C107-15)),1,
IF(AND(対象名簿【こちらに入力をお願いします。】!$F115="症状なし",$C107=45199,AH$11&gt;=$C107,AH$11&lt;=$E107,AH$11&lt;=$E107-($E107-$C107-7)),1,
IF(AND(対象名簿【こちらに入力をお願いします。】!$F115="症状あり",AH$11&gt;=$C107,AH$11&lt;=$E107,AH$11&lt;=$E107-($E107-$C107-14)),1,
IF(AND(対象名簿【こちらに入力をお願いします。】!$F115="症状なし",AH$11&gt;=$C107,AH$11&lt;=$E107,AH$11&lt;=$E107-($E107-$C107-6)),1,"")))))</f>
        <v/>
      </c>
      <c r="AI107" s="46" t="str">
        <f>IF(OR($C107="",$E107=""),"",
IF(AND(対象名簿【こちらに入力をお願いします。】!$F115="症状あり",$C107=45199,AI$11&gt;=$C107,AI$11&lt;=$E107,AI$11&lt;=$E107-($E107-$C107-15)),1,
IF(AND(対象名簿【こちらに入力をお願いします。】!$F115="症状なし",$C107=45199,AI$11&gt;=$C107,AI$11&lt;=$E107,AI$11&lt;=$E107-($E107-$C107-7)),1,
IF(AND(対象名簿【こちらに入力をお願いします。】!$F115="症状あり",AI$11&gt;=$C107,AI$11&lt;=$E107,AI$11&lt;=$E107-($E107-$C107-14)),1,
IF(AND(対象名簿【こちらに入力をお願いします。】!$F115="症状なし",AI$11&gt;=$C107,AI$11&lt;=$E107,AI$11&lt;=$E107-($E107-$C107-6)),1,"")))))</f>
        <v/>
      </c>
      <c r="AJ107" s="46" t="str">
        <f>IF(OR($C107="",$E107=""),"",
IF(AND(対象名簿【こちらに入力をお願いします。】!$F115="症状あり",$C107=45199,AJ$11&gt;=$C107,AJ$11&lt;=$E107,AJ$11&lt;=$E107-($E107-$C107-15)),1,
IF(AND(対象名簿【こちらに入力をお願いします。】!$F115="症状なし",$C107=45199,AJ$11&gt;=$C107,AJ$11&lt;=$E107,AJ$11&lt;=$E107-($E107-$C107-7)),1,
IF(AND(対象名簿【こちらに入力をお願いします。】!$F115="症状あり",AJ$11&gt;=$C107,AJ$11&lt;=$E107,AJ$11&lt;=$E107-($E107-$C107-14)),1,
IF(AND(対象名簿【こちらに入力をお願いします。】!$F115="症状なし",AJ$11&gt;=$C107,AJ$11&lt;=$E107,AJ$11&lt;=$E107-($E107-$C107-6)),1,"")))))</f>
        <v/>
      </c>
      <c r="AK107" s="46" t="str">
        <f>IF(OR($C107="",$E107=""),"",
IF(AND(対象名簿【こちらに入力をお願いします。】!$F115="症状あり",$C107=45199,AK$11&gt;=$C107,AK$11&lt;=$E107,AK$11&lt;=$E107-($E107-$C107-15)),1,
IF(AND(対象名簿【こちらに入力をお願いします。】!$F115="症状なし",$C107=45199,AK$11&gt;=$C107,AK$11&lt;=$E107,AK$11&lt;=$E107-($E107-$C107-7)),1,
IF(AND(対象名簿【こちらに入力をお願いします。】!$F115="症状あり",AK$11&gt;=$C107,AK$11&lt;=$E107,AK$11&lt;=$E107-($E107-$C107-14)),1,
IF(AND(対象名簿【こちらに入力をお願いします。】!$F115="症状なし",AK$11&gt;=$C107,AK$11&lt;=$E107,AK$11&lt;=$E107-($E107-$C107-6)),1,"")))))</f>
        <v/>
      </c>
      <c r="AL107" s="46" t="str">
        <f>IF(OR($C107="",$E107=""),"",
IF(AND(対象名簿【こちらに入力をお願いします。】!$F115="症状あり",$C107=45199,AL$11&gt;=$C107,AL$11&lt;=$E107,AL$11&lt;=$E107-($E107-$C107-15)),1,
IF(AND(対象名簿【こちらに入力をお願いします。】!$F115="症状なし",$C107=45199,AL$11&gt;=$C107,AL$11&lt;=$E107,AL$11&lt;=$E107-($E107-$C107-7)),1,
IF(AND(対象名簿【こちらに入力をお願いします。】!$F115="症状あり",AL$11&gt;=$C107,AL$11&lt;=$E107,AL$11&lt;=$E107-($E107-$C107-14)),1,
IF(AND(対象名簿【こちらに入力をお願いします。】!$F115="症状なし",AL$11&gt;=$C107,AL$11&lt;=$E107,AL$11&lt;=$E107-($E107-$C107-6)),1,"")))))</f>
        <v/>
      </c>
      <c r="AM107" s="46" t="str">
        <f>IF(OR($C107="",$E107=""),"",
IF(AND(対象名簿【こちらに入力をお願いします。】!$F115="症状あり",$C107=45199,AM$11&gt;=$C107,AM$11&lt;=$E107,AM$11&lt;=$E107-($E107-$C107-15)),1,
IF(AND(対象名簿【こちらに入力をお願いします。】!$F115="症状なし",$C107=45199,AM$11&gt;=$C107,AM$11&lt;=$E107,AM$11&lt;=$E107-($E107-$C107-7)),1,
IF(AND(対象名簿【こちらに入力をお願いします。】!$F115="症状あり",AM$11&gt;=$C107,AM$11&lt;=$E107,AM$11&lt;=$E107-($E107-$C107-14)),1,
IF(AND(対象名簿【こちらに入力をお願いします。】!$F115="症状なし",AM$11&gt;=$C107,AM$11&lt;=$E107,AM$11&lt;=$E107-($E107-$C107-6)),1,"")))))</f>
        <v/>
      </c>
      <c r="AN107" s="46" t="str">
        <f>IF(OR($C107="",$E107=""),"",
IF(AND(対象名簿【こちらに入力をお願いします。】!$F115="症状あり",$C107=45199,AN$11&gt;=$C107,AN$11&lt;=$E107,AN$11&lt;=$E107-($E107-$C107-15)),1,
IF(AND(対象名簿【こちらに入力をお願いします。】!$F115="症状なし",$C107=45199,AN$11&gt;=$C107,AN$11&lt;=$E107,AN$11&lt;=$E107-($E107-$C107-7)),1,
IF(AND(対象名簿【こちらに入力をお願いします。】!$F115="症状あり",AN$11&gt;=$C107,AN$11&lt;=$E107,AN$11&lt;=$E107-($E107-$C107-14)),1,
IF(AND(対象名簿【こちらに入力をお願いします。】!$F115="症状なし",AN$11&gt;=$C107,AN$11&lt;=$E107,AN$11&lt;=$E107-($E107-$C107-6)),1,"")))))</f>
        <v/>
      </c>
      <c r="AO107" s="46" t="str">
        <f>IF(OR($C107="",$E107=""),"",
IF(AND(対象名簿【こちらに入力をお願いします。】!$F115="症状あり",$C107=45199,AO$11&gt;=$C107,AO$11&lt;=$E107,AO$11&lt;=$E107-($E107-$C107-15)),1,
IF(AND(対象名簿【こちらに入力をお願いします。】!$F115="症状なし",$C107=45199,AO$11&gt;=$C107,AO$11&lt;=$E107,AO$11&lt;=$E107-($E107-$C107-7)),1,
IF(AND(対象名簿【こちらに入力をお願いします。】!$F115="症状あり",AO$11&gt;=$C107,AO$11&lt;=$E107,AO$11&lt;=$E107-($E107-$C107-14)),1,
IF(AND(対象名簿【こちらに入力をお願いします。】!$F115="症状なし",AO$11&gt;=$C107,AO$11&lt;=$E107,AO$11&lt;=$E107-($E107-$C107-6)),1,"")))))</f>
        <v/>
      </c>
      <c r="AP107" s="46" t="str">
        <f>IF(OR($C107="",$E107=""),"",
IF(AND(対象名簿【こちらに入力をお願いします。】!$F115="症状あり",$C107=45199,AP$11&gt;=$C107,AP$11&lt;=$E107,AP$11&lt;=$E107-($E107-$C107-15)),1,
IF(AND(対象名簿【こちらに入力をお願いします。】!$F115="症状なし",$C107=45199,AP$11&gt;=$C107,AP$11&lt;=$E107,AP$11&lt;=$E107-($E107-$C107-7)),1,
IF(AND(対象名簿【こちらに入力をお願いします。】!$F115="症状あり",AP$11&gt;=$C107,AP$11&lt;=$E107,AP$11&lt;=$E107-($E107-$C107-14)),1,
IF(AND(対象名簿【こちらに入力をお願いします。】!$F115="症状なし",AP$11&gt;=$C107,AP$11&lt;=$E107,AP$11&lt;=$E107-($E107-$C107-6)),1,"")))))</f>
        <v/>
      </c>
      <c r="AQ107" s="46" t="str">
        <f>IF(OR($C107="",$E107=""),"",
IF(AND(対象名簿【こちらに入力をお願いします。】!$F115="症状あり",$C107=45199,AQ$11&gt;=$C107,AQ$11&lt;=$E107,AQ$11&lt;=$E107-($E107-$C107-15)),1,
IF(AND(対象名簿【こちらに入力をお願いします。】!$F115="症状なし",$C107=45199,AQ$11&gt;=$C107,AQ$11&lt;=$E107,AQ$11&lt;=$E107-($E107-$C107-7)),1,
IF(AND(対象名簿【こちらに入力をお願いします。】!$F115="症状あり",AQ$11&gt;=$C107,AQ$11&lt;=$E107,AQ$11&lt;=$E107-($E107-$C107-14)),1,
IF(AND(対象名簿【こちらに入力をお願いします。】!$F115="症状なし",AQ$11&gt;=$C107,AQ$11&lt;=$E107,AQ$11&lt;=$E107-($E107-$C107-6)),1,"")))))</f>
        <v/>
      </c>
      <c r="AR107" s="46" t="str">
        <f>IF(OR($C107="",$E107=""),"",
IF(AND(対象名簿【こちらに入力をお願いします。】!$F115="症状あり",$C107=45199,AR$11&gt;=$C107,AR$11&lt;=$E107,AR$11&lt;=$E107-($E107-$C107-15)),1,
IF(AND(対象名簿【こちらに入力をお願いします。】!$F115="症状なし",$C107=45199,AR$11&gt;=$C107,AR$11&lt;=$E107,AR$11&lt;=$E107-($E107-$C107-7)),1,
IF(AND(対象名簿【こちらに入力をお願いします。】!$F115="症状あり",AR$11&gt;=$C107,AR$11&lt;=$E107,AR$11&lt;=$E107-($E107-$C107-14)),1,
IF(AND(対象名簿【こちらに入力をお願いします。】!$F115="症状なし",AR$11&gt;=$C107,AR$11&lt;=$E107,AR$11&lt;=$E107-($E107-$C107-6)),1,"")))))</f>
        <v/>
      </c>
      <c r="AS107" s="46" t="str">
        <f>IF(OR($C107="",$E107=""),"",
IF(AND(対象名簿【こちらに入力をお願いします。】!$F115="症状あり",$C107=45199,AS$11&gt;=$C107,AS$11&lt;=$E107,AS$11&lt;=$E107-($E107-$C107-15)),1,
IF(AND(対象名簿【こちらに入力をお願いします。】!$F115="症状なし",$C107=45199,AS$11&gt;=$C107,AS$11&lt;=$E107,AS$11&lt;=$E107-($E107-$C107-7)),1,
IF(AND(対象名簿【こちらに入力をお願いします。】!$F115="症状あり",AS$11&gt;=$C107,AS$11&lt;=$E107,AS$11&lt;=$E107-($E107-$C107-14)),1,
IF(AND(対象名簿【こちらに入力をお願いします。】!$F115="症状なし",AS$11&gt;=$C107,AS$11&lt;=$E107,AS$11&lt;=$E107-($E107-$C107-6)),1,"")))))</f>
        <v/>
      </c>
      <c r="AT107" s="46" t="str">
        <f>IF(OR($C107="",$E107=""),"",
IF(AND(対象名簿【こちらに入力をお願いします。】!$F115="症状あり",$C107=45199,AT$11&gt;=$C107,AT$11&lt;=$E107,AT$11&lt;=$E107-($E107-$C107-15)),1,
IF(AND(対象名簿【こちらに入力をお願いします。】!$F115="症状なし",$C107=45199,AT$11&gt;=$C107,AT$11&lt;=$E107,AT$11&lt;=$E107-($E107-$C107-7)),1,
IF(AND(対象名簿【こちらに入力をお願いします。】!$F115="症状あり",AT$11&gt;=$C107,AT$11&lt;=$E107,AT$11&lt;=$E107-($E107-$C107-14)),1,
IF(AND(対象名簿【こちらに入力をお願いします。】!$F115="症状なし",AT$11&gt;=$C107,AT$11&lt;=$E107,AT$11&lt;=$E107-($E107-$C107-6)),1,"")))))</f>
        <v/>
      </c>
      <c r="AU107" s="46" t="str">
        <f>IF(OR($C107="",$E107=""),"",
IF(AND(対象名簿【こちらに入力をお願いします。】!$F115="症状あり",$C107=45199,AU$11&gt;=$C107,AU$11&lt;=$E107,AU$11&lt;=$E107-($E107-$C107-15)),1,
IF(AND(対象名簿【こちらに入力をお願いします。】!$F115="症状なし",$C107=45199,AU$11&gt;=$C107,AU$11&lt;=$E107,AU$11&lt;=$E107-($E107-$C107-7)),1,
IF(AND(対象名簿【こちらに入力をお願いします。】!$F115="症状あり",AU$11&gt;=$C107,AU$11&lt;=$E107,AU$11&lt;=$E107-($E107-$C107-14)),1,
IF(AND(対象名簿【こちらに入力をお願いします。】!$F115="症状なし",AU$11&gt;=$C107,AU$11&lt;=$E107,AU$11&lt;=$E107-($E107-$C107-6)),1,"")))))</f>
        <v/>
      </c>
      <c r="AV107" s="46" t="str">
        <f>IF(OR($C107="",$E107=""),"",
IF(AND(対象名簿【こちらに入力をお願いします。】!$F115="症状あり",$C107=45199,AV$11&gt;=$C107,AV$11&lt;=$E107,AV$11&lt;=$E107-($E107-$C107-15)),1,
IF(AND(対象名簿【こちらに入力をお願いします。】!$F115="症状なし",$C107=45199,AV$11&gt;=$C107,AV$11&lt;=$E107,AV$11&lt;=$E107-($E107-$C107-7)),1,
IF(AND(対象名簿【こちらに入力をお願いします。】!$F115="症状あり",AV$11&gt;=$C107,AV$11&lt;=$E107,AV$11&lt;=$E107-($E107-$C107-14)),1,
IF(AND(対象名簿【こちらに入力をお願いします。】!$F115="症状なし",AV$11&gt;=$C107,AV$11&lt;=$E107,AV$11&lt;=$E107-($E107-$C107-6)),1,"")))))</f>
        <v/>
      </c>
      <c r="AW107" s="46" t="str">
        <f>IF(OR($C107="",$E107=""),"",
IF(AND(対象名簿【こちらに入力をお願いします。】!$F115="症状あり",$C107=45199,AW$11&gt;=$C107,AW$11&lt;=$E107,AW$11&lt;=$E107-($E107-$C107-15)),1,
IF(AND(対象名簿【こちらに入力をお願いします。】!$F115="症状なし",$C107=45199,AW$11&gt;=$C107,AW$11&lt;=$E107,AW$11&lt;=$E107-($E107-$C107-7)),1,
IF(AND(対象名簿【こちらに入力をお願いします。】!$F115="症状あり",AW$11&gt;=$C107,AW$11&lt;=$E107,AW$11&lt;=$E107-($E107-$C107-14)),1,
IF(AND(対象名簿【こちらに入力をお願いします。】!$F115="症状なし",AW$11&gt;=$C107,AW$11&lt;=$E107,AW$11&lt;=$E107-($E107-$C107-6)),1,"")))))</f>
        <v/>
      </c>
      <c r="AX107" s="46" t="str">
        <f>IF(OR($C107="",$E107=""),"",
IF(AND(対象名簿【こちらに入力をお願いします。】!$F115="症状あり",$C107=45199,AX$11&gt;=$C107,AX$11&lt;=$E107,AX$11&lt;=$E107-($E107-$C107-15)),1,
IF(AND(対象名簿【こちらに入力をお願いします。】!$F115="症状なし",$C107=45199,AX$11&gt;=$C107,AX$11&lt;=$E107,AX$11&lt;=$E107-($E107-$C107-7)),1,
IF(AND(対象名簿【こちらに入力をお願いします。】!$F115="症状あり",AX$11&gt;=$C107,AX$11&lt;=$E107,AX$11&lt;=$E107-($E107-$C107-14)),1,
IF(AND(対象名簿【こちらに入力をお願いします。】!$F115="症状なし",AX$11&gt;=$C107,AX$11&lt;=$E107,AX$11&lt;=$E107-($E107-$C107-6)),1,"")))))</f>
        <v/>
      </c>
      <c r="AY107" s="46" t="str">
        <f>IF(OR($C107="",$E107=""),"",
IF(AND(対象名簿【こちらに入力をお願いします。】!$F115="症状あり",$C107=45199,AY$11&gt;=$C107,AY$11&lt;=$E107,AY$11&lt;=$E107-($E107-$C107-15)),1,
IF(AND(対象名簿【こちらに入力をお願いします。】!$F115="症状なし",$C107=45199,AY$11&gt;=$C107,AY$11&lt;=$E107,AY$11&lt;=$E107-($E107-$C107-7)),1,
IF(AND(対象名簿【こちらに入力をお願いします。】!$F115="症状あり",AY$11&gt;=$C107,AY$11&lt;=$E107,AY$11&lt;=$E107-($E107-$C107-14)),1,
IF(AND(対象名簿【こちらに入力をお願いします。】!$F115="症状なし",AY$11&gt;=$C107,AY$11&lt;=$E107,AY$11&lt;=$E107-($E107-$C107-6)),1,"")))))</f>
        <v/>
      </c>
      <c r="AZ107" s="46" t="str">
        <f>IF(OR($C107="",$E107=""),"",
IF(AND(対象名簿【こちらに入力をお願いします。】!$F115="症状あり",$C107=45199,AZ$11&gt;=$C107,AZ$11&lt;=$E107,AZ$11&lt;=$E107-($E107-$C107-15)),1,
IF(AND(対象名簿【こちらに入力をお願いします。】!$F115="症状なし",$C107=45199,AZ$11&gt;=$C107,AZ$11&lt;=$E107,AZ$11&lt;=$E107-($E107-$C107-7)),1,
IF(AND(対象名簿【こちらに入力をお願いします。】!$F115="症状あり",AZ$11&gt;=$C107,AZ$11&lt;=$E107,AZ$11&lt;=$E107-($E107-$C107-14)),1,
IF(AND(対象名簿【こちらに入力をお願いします。】!$F115="症状なし",AZ$11&gt;=$C107,AZ$11&lt;=$E107,AZ$11&lt;=$E107-($E107-$C107-6)),1,"")))))</f>
        <v/>
      </c>
      <c r="BA107" s="46" t="str">
        <f>IF(OR($C107="",$E107=""),"",
IF(AND(対象名簿【こちらに入力をお願いします。】!$F115="症状あり",$C107=45199,BA$11&gt;=$C107,BA$11&lt;=$E107,BA$11&lt;=$E107-($E107-$C107-15)),1,
IF(AND(対象名簿【こちらに入力をお願いします。】!$F115="症状なし",$C107=45199,BA$11&gt;=$C107,BA$11&lt;=$E107,BA$11&lt;=$E107-($E107-$C107-7)),1,
IF(AND(対象名簿【こちらに入力をお願いします。】!$F115="症状あり",BA$11&gt;=$C107,BA$11&lt;=$E107,BA$11&lt;=$E107-($E107-$C107-14)),1,
IF(AND(対象名簿【こちらに入力をお願いします。】!$F115="症状なし",BA$11&gt;=$C107,BA$11&lt;=$E107,BA$11&lt;=$E107-($E107-$C107-6)),1,"")))))</f>
        <v/>
      </c>
      <c r="BB107" s="46" t="str">
        <f>IF(OR($C107="",$E107=""),"",
IF(AND(対象名簿【こちらに入力をお願いします。】!$F115="症状あり",$C107=45199,BB$11&gt;=$C107,BB$11&lt;=$E107,BB$11&lt;=$E107-($E107-$C107-15)),1,
IF(AND(対象名簿【こちらに入力をお願いします。】!$F115="症状なし",$C107=45199,BB$11&gt;=$C107,BB$11&lt;=$E107,BB$11&lt;=$E107-($E107-$C107-7)),1,
IF(AND(対象名簿【こちらに入力をお願いします。】!$F115="症状あり",BB$11&gt;=$C107,BB$11&lt;=$E107,BB$11&lt;=$E107-($E107-$C107-14)),1,
IF(AND(対象名簿【こちらに入力をお願いします。】!$F115="症状なし",BB$11&gt;=$C107,BB$11&lt;=$E107,BB$11&lt;=$E107-($E107-$C107-6)),1,"")))))</f>
        <v/>
      </c>
      <c r="BC107" s="46" t="str">
        <f>IF(OR($C107="",$E107=""),"",
IF(AND(対象名簿【こちらに入力をお願いします。】!$F115="症状あり",$C107=45199,BC$11&gt;=$C107,BC$11&lt;=$E107,BC$11&lt;=$E107-($E107-$C107-15)),1,
IF(AND(対象名簿【こちらに入力をお願いします。】!$F115="症状なし",$C107=45199,BC$11&gt;=$C107,BC$11&lt;=$E107,BC$11&lt;=$E107-($E107-$C107-7)),1,
IF(AND(対象名簿【こちらに入力をお願いします。】!$F115="症状あり",BC$11&gt;=$C107,BC$11&lt;=$E107,BC$11&lt;=$E107-($E107-$C107-14)),1,
IF(AND(対象名簿【こちらに入力をお願いします。】!$F115="症状なし",BC$11&gt;=$C107,BC$11&lt;=$E107,BC$11&lt;=$E107-($E107-$C107-6)),1,"")))))</f>
        <v/>
      </c>
      <c r="BD107" s="46" t="str">
        <f>IF(OR($C107="",$E107=""),"",
IF(AND(対象名簿【こちらに入力をお願いします。】!$F115="症状あり",$C107=45199,BD$11&gt;=$C107,BD$11&lt;=$E107,BD$11&lt;=$E107-($E107-$C107-15)),1,
IF(AND(対象名簿【こちらに入力をお願いします。】!$F115="症状なし",$C107=45199,BD$11&gt;=$C107,BD$11&lt;=$E107,BD$11&lt;=$E107-($E107-$C107-7)),1,
IF(AND(対象名簿【こちらに入力をお願いします。】!$F115="症状あり",BD$11&gt;=$C107,BD$11&lt;=$E107,BD$11&lt;=$E107-($E107-$C107-14)),1,
IF(AND(対象名簿【こちらに入力をお願いします。】!$F115="症状なし",BD$11&gt;=$C107,BD$11&lt;=$E107,BD$11&lt;=$E107-($E107-$C107-6)),1,"")))))</f>
        <v/>
      </c>
      <c r="BE107" s="46" t="str">
        <f>IF(OR($C107="",$E107=""),"",
IF(AND(対象名簿【こちらに入力をお願いします。】!$F115="症状あり",$C107=45199,BE$11&gt;=$C107,BE$11&lt;=$E107,BE$11&lt;=$E107-($E107-$C107-15)),1,
IF(AND(対象名簿【こちらに入力をお願いします。】!$F115="症状なし",$C107=45199,BE$11&gt;=$C107,BE$11&lt;=$E107,BE$11&lt;=$E107-($E107-$C107-7)),1,
IF(AND(対象名簿【こちらに入力をお願いします。】!$F115="症状あり",BE$11&gt;=$C107,BE$11&lt;=$E107,BE$11&lt;=$E107-($E107-$C107-14)),1,
IF(AND(対象名簿【こちらに入力をお願いします。】!$F115="症状なし",BE$11&gt;=$C107,BE$11&lt;=$E107,BE$11&lt;=$E107-($E107-$C107-6)),1,"")))))</f>
        <v/>
      </c>
      <c r="BF107" s="46" t="str">
        <f>IF(OR($C107="",$E107=""),"",
IF(AND(対象名簿【こちらに入力をお願いします。】!$F115="症状あり",$C107=45199,BF$11&gt;=$C107,BF$11&lt;=$E107,BF$11&lt;=$E107-($E107-$C107-15)),1,
IF(AND(対象名簿【こちらに入力をお願いします。】!$F115="症状なし",$C107=45199,BF$11&gt;=$C107,BF$11&lt;=$E107,BF$11&lt;=$E107-($E107-$C107-7)),1,
IF(AND(対象名簿【こちらに入力をお願いします。】!$F115="症状あり",BF$11&gt;=$C107,BF$11&lt;=$E107,BF$11&lt;=$E107-($E107-$C107-14)),1,
IF(AND(対象名簿【こちらに入力をお願いします。】!$F115="症状なし",BF$11&gt;=$C107,BF$11&lt;=$E107,BF$11&lt;=$E107-($E107-$C107-6)),1,"")))))</f>
        <v/>
      </c>
      <c r="BG107" s="46" t="str">
        <f>IF(OR($C107="",$E107=""),"",
IF(AND(対象名簿【こちらに入力をお願いします。】!$F115="症状あり",$C107=45199,BG$11&gt;=$C107,BG$11&lt;=$E107,BG$11&lt;=$E107-($E107-$C107-15)),1,
IF(AND(対象名簿【こちらに入力をお願いします。】!$F115="症状なし",$C107=45199,BG$11&gt;=$C107,BG$11&lt;=$E107,BG$11&lt;=$E107-($E107-$C107-7)),1,
IF(AND(対象名簿【こちらに入力をお願いします。】!$F115="症状あり",BG$11&gt;=$C107,BG$11&lt;=$E107,BG$11&lt;=$E107-($E107-$C107-14)),1,
IF(AND(対象名簿【こちらに入力をお願いします。】!$F115="症状なし",BG$11&gt;=$C107,BG$11&lt;=$E107,BG$11&lt;=$E107-($E107-$C107-6)),1,"")))))</f>
        <v/>
      </c>
      <c r="BH107" s="46" t="str">
        <f>IF(OR($C107="",$E107=""),"",
IF(AND(対象名簿【こちらに入力をお願いします。】!$F115="症状あり",$C107=45199,BH$11&gt;=$C107,BH$11&lt;=$E107,BH$11&lt;=$E107-($E107-$C107-15)),1,
IF(AND(対象名簿【こちらに入力をお願いします。】!$F115="症状なし",$C107=45199,BH$11&gt;=$C107,BH$11&lt;=$E107,BH$11&lt;=$E107-($E107-$C107-7)),1,
IF(AND(対象名簿【こちらに入力をお願いします。】!$F115="症状あり",BH$11&gt;=$C107,BH$11&lt;=$E107,BH$11&lt;=$E107-($E107-$C107-14)),1,
IF(AND(対象名簿【こちらに入力をお願いします。】!$F115="症状なし",BH$11&gt;=$C107,BH$11&lt;=$E107,BH$11&lt;=$E107-($E107-$C107-6)),1,"")))))</f>
        <v/>
      </c>
      <c r="BI107" s="46" t="str">
        <f>IF(OR($C107="",$E107=""),"",
IF(AND(対象名簿【こちらに入力をお願いします。】!$F115="症状あり",$C107=45199,BI$11&gt;=$C107,BI$11&lt;=$E107,BI$11&lt;=$E107-($E107-$C107-15)),1,
IF(AND(対象名簿【こちらに入力をお願いします。】!$F115="症状なし",$C107=45199,BI$11&gt;=$C107,BI$11&lt;=$E107,BI$11&lt;=$E107-($E107-$C107-7)),1,
IF(AND(対象名簿【こちらに入力をお願いします。】!$F115="症状あり",BI$11&gt;=$C107,BI$11&lt;=$E107,BI$11&lt;=$E107-($E107-$C107-14)),1,
IF(AND(対象名簿【こちらに入力をお願いします。】!$F115="症状なし",BI$11&gt;=$C107,BI$11&lt;=$E107,BI$11&lt;=$E107-($E107-$C107-6)),1,"")))))</f>
        <v/>
      </c>
      <c r="BJ107" s="46" t="str">
        <f>IF(OR($C107="",$E107=""),"",
IF(AND(対象名簿【こちらに入力をお願いします。】!$F115="症状あり",$C107=45199,BJ$11&gt;=$C107,BJ$11&lt;=$E107,BJ$11&lt;=$E107-($E107-$C107-15)),1,
IF(AND(対象名簿【こちらに入力をお願いします。】!$F115="症状なし",$C107=45199,BJ$11&gt;=$C107,BJ$11&lt;=$E107,BJ$11&lt;=$E107-($E107-$C107-7)),1,
IF(AND(対象名簿【こちらに入力をお願いします。】!$F115="症状あり",BJ$11&gt;=$C107,BJ$11&lt;=$E107,BJ$11&lt;=$E107-($E107-$C107-14)),1,
IF(AND(対象名簿【こちらに入力をお願いします。】!$F115="症状なし",BJ$11&gt;=$C107,BJ$11&lt;=$E107,BJ$11&lt;=$E107-($E107-$C107-6)),1,"")))))</f>
        <v/>
      </c>
      <c r="BK107" s="46" t="str">
        <f>IF(OR($C107="",$E107=""),"",
IF(AND(対象名簿【こちらに入力をお願いします。】!$F115="症状あり",$C107=45199,BK$11&gt;=$C107,BK$11&lt;=$E107,BK$11&lt;=$E107-($E107-$C107-15)),1,
IF(AND(対象名簿【こちらに入力をお願いします。】!$F115="症状なし",$C107=45199,BK$11&gt;=$C107,BK$11&lt;=$E107,BK$11&lt;=$E107-($E107-$C107-7)),1,
IF(AND(対象名簿【こちらに入力をお願いします。】!$F115="症状あり",BK$11&gt;=$C107,BK$11&lt;=$E107,BK$11&lt;=$E107-($E107-$C107-14)),1,
IF(AND(対象名簿【こちらに入力をお願いします。】!$F115="症状なし",BK$11&gt;=$C107,BK$11&lt;=$E107,BK$11&lt;=$E107-($E107-$C107-6)),1,"")))))</f>
        <v/>
      </c>
      <c r="BL107" s="46" t="str">
        <f>IF(OR($C107="",$E107=""),"",
IF(AND(対象名簿【こちらに入力をお願いします。】!$F115="症状あり",$C107=45199,BL$11&gt;=$C107,BL$11&lt;=$E107,BL$11&lt;=$E107-($E107-$C107-15)),1,
IF(AND(対象名簿【こちらに入力をお願いします。】!$F115="症状なし",$C107=45199,BL$11&gt;=$C107,BL$11&lt;=$E107,BL$11&lt;=$E107-($E107-$C107-7)),1,
IF(AND(対象名簿【こちらに入力をお願いします。】!$F115="症状あり",BL$11&gt;=$C107,BL$11&lt;=$E107,BL$11&lt;=$E107-($E107-$C107-14)),1,
IF(AND(対象名簿【こちらに入力をお願いします。】!$F115="症状なし",BL$11&gt;=$C107,BL$11&lt;=$E107,BL$11&lt;=$E107-($E107-$C107-6)),1,"")))))</f>
        <v/>
      </c>
      <c r="BM107" s="46" t="str">
        <f>IF(OR($C107="",$E107=""),"",
IF(AND(対象名簿【こちらに入力をお願いします。】!$F115="症状あり",$C107=45199,BM$11&gt;=$C107,BM$11&lt;=$E107,BM$11&lt;=$E107-($E107-$C107-15)),1,
IF(AND(対象名簿【こちらに入力をお願いします。】!$F115="症状なし",$C107=45199,BM$11&gt;=$C107,BM$11&lt;=$E107,BM$11&lt;=$E107-($E107-$C107-7)),1,
IF(AND(対象名簿【こちらに入力をお願いします。】!$F115="症状あり",BM$11&gt;=$C107,BM$11&lt;=$E107,BM$11&lt;=$E107-($E107-$C107-14)),1,
IF(AND(対象名簿【こちらに入力をお願いします。】!$F115="症状なし",BM$11&gt;=$C107,BM$11&lt;=$E107,BM$11&lt;=$E107-($E107-$C107-6)),1,"")))))</f>
        <v/>
      </c>
      <c r="BN107" s="46" t="str">
        <f>IF(OR($C107="",$E107=""),"",
IF(AND(対象名簿【こちらに入力をお願いします。】!$F115="症状あり",$C107=45199,BN$11&gt;=$C107,BN$11&lt;=$E107,BN$11&lt;=$E107-($E107-$C107-15)),1,
IF(AND(対象名簿【こちらに入力をお願いします。】!$F115="症状なし",$C107=45199,BN$11&gt;=$C107,BN$11&lt;=$E107,BN$11&lt;=$E107-($E107-$C107-7)),1,
IF(AND(対象名簿【こちらに入力をお願いします。】!$F115="症状あり",BN$11&gt;=$C107,BN$11&lt;=$E107,BN$11&lt;=$E107-($E107-$C107-14)),1,
IF(AND(対象名簿【こちらに入力をお願いします。】!$F115="症状なし",BN$11&gt;=$C107,BN$11&lt;=$E107,BN$11&lt;=$E107-($E107-$C107-6)),1,"")))))</f>
        <v/>
      </c>
      <c r="BO107" s="46" t="str">
        <f>IF(OR($C107="",$E107=""),"",
IF(AND(対象名簿【こちらに入力をお願いします。】!$F115="症状あり",$C107=45199,BO$11&gt;=$C107,BO$11&lt;=$E107,BO$11&lt;=$E107-($E107-$C107-15)),1,
IF(AND(対象名簿【こちらに入力をお願いします。】!$F115="症状なし",$C107=45199,BO$11&gt;=$C107,BO$11&lt;=$E107,BO$11&lt;=$E107-($E107-$C107-7)),1,
IF(AND(対象名簿【こちらに入力をお願いします。】!$F115="症状あり",BO$11&gt;=$C107,BO$11&lt;=$E107,BO$11&lt;=$E107-($E107-$C107-14)),1,
IF(AND(対象名簿【こちらに入力をお願いします。】!$F115="症状なし",BO$11&gt;=$C107,BO$11&lt;=$E107,BO$11&lt;=$E107-($E107-$C107-6)),1,"")))))</f>
        <v/>
      </c>
      <c r="BP107" s="46" t="str">
        <f>IF(OR($C107="",$E107=""),"",
IF(AND(対象名簿【こちらに入力をお願いします。】!$F115="症状あり",$C107=45199,BP$11&gt;=$C107,BP$11&lt;=$E107,BP$11&lt;=$E107-($E107-$C107-15)),1,
IF(AND(対象名簿【こちらに入力をお願いします。】!$F115="症状なし",$C107=45199,BP$11&gt;=$C107,BP$11&lt;=$E107,BP$11&lt;=$E107-($E107-$C107-7)),1,
IF(AND(対象名簿【こちらに入力をお願いします。】!$F115="症状あり",BP$11&gt;=$C107,BP$11&lt;=$E107,BP$11&lt;=$E107-($E107-$C107-14)),1,
IF(AND(対象名簿【こちらに入力をお願いします。】!$F115="症状なし",BP$11&gt;=$C107,BP$11&lt;=$E107,BP$11&lt;=$E107-($E107-$C107-6)),1,"")))))</f>
        <v/>
      </c>
      <c r="BQ107" s="46" t="str">
        <f>IF(OR($C107="",$E107=""),"",
IF(AND(対象名簿【こちらに入力をお願いします。】!$F115="症状あり",$C107=45199,BQ$11&gt;=$C107,BQ$11&lt;=$E107,BQ$11&lt;=$E107-($E107-$C107-15)),1,
IF(AND(対象名簿【こちらに入力をお願いします。】!$F115="症状なし",$C107=45199,BQ$11&gt;=$C107,BQ$11&lt;=$E107,BQ$11&lt;=$E107-($E107-$C107-7)),1,
IF(AND(対象名簿【こちらに入力をお願いします。】!$F115="症状あり",BQ$11&gt;=$C107,BQ$11&lt;=$E107,BQ$11&lt;=$E107-($E107-$C107-14)),1,
IF(AND(対象名簿【こちらに入力をお願いします。】!$F115="症状なし",BQ$11&gt;=$C107,BQ$11&lt;=$E107,BQ$11&lt;=$E107-($E107-$C107-6)),1,"")))))</f>
        <v/>
      </c>
      <c r="BR107" s="46" t="str">
        <f>IF(OR($C107="",$E107=""),"",
IF(AND(対象名簿【こちらに入力をお願いします。】!$F115="症状あり",$C107=45199,BR$11&gt;=$C107,BR$11&lt;=$E107,BR$11&lt;=$E107-($E107-$C107-15)),1,
IF(AND(対象名簿【こちらに入力をお願いします。】!$F115="症状なし",$C107=45199,BR$11&gt;=$C107,BR$11&lt;=$E107,BR$11&lt;=$E107-($E107-$C107-7)),1,
IF(AND(対象名簿【こちらに入力をお願いします。】!$F115="症状あり",BR$11&gt;=$C107,BR$11&lt;=$E107,BR$11&lt;=$E107-($E107-$C107-14)),1,
IF(AND(対象名簿【こちらに入力をお願いします。】!$F115="症状なし",BR$11&gt;=$C107,BR$11&lt;=$E107,BR$11&lt;=$E107-($E107-$C107-6)),1,"")))))</f>
        <v/>
      </c>
      <c r="BS107" s="46" t="str">
        <f>IF(OR($C107="",$E107=""),"",
IF(AND(対象名簿【こちらに入力をお願いします。】!$F115="症状あり",$C107=45199,BS$11&gt;=$C107,BS$11&lt;=$E107,BS$11&lt;=$E107-($E107-$C107-15)),1,
IF(AND(対象名簿【こちらに入力をお願いします。】!$F115="症状なし",$C107=45199,BS$11&gt;=$C107,BS$11&lt;=$E107,BS$11&lt;=$E107-($E107-$C107-7)),1,
IF(AND(対象名簿【こちらに入力をお願いします。】!$F115="症状あり",BS$11&gt;=$C107,BS$11&lt;=$E107,BS$11&lt;=$E107-($E107-$C107-14)),1,
IF(AND(対象名簿【こちらに入力をお願いします。】!$F115="症状なし",BS$11&gt;=$C107,BS$11&lt;=$E107,BS$11&lt;=$E107-($E107-$C107-6)),1,"")))))</f>
        <v/>
      </c>
      <c r="BT107" s="46" t="str">
        <f>IF(OR($C107="",$E107=""),"",
IF(AND(対象名簿【こちらに入力をお願いします。】!$F115="症状あり",$C107=45199,BT$11&gt;=$C107,BT$11&lt;=$E107,BT$11&lt;=$E107-($E107-$C107-15)),1,
IF(AND(対象名簿【こちらに入力をお願いします。】!$F115="症状なし",$C107=45199,BT$11&gt;=$C107,BT$11&lt;=$E107,BT$11&lt;=$E107-($E107-$C107-7)),1,
IF(AND(対象名簿【こちらに入力をお願いします。】!$F115="症状あり",BT$11&gt;=$C107,BT$11&lt;=$E107,BT$11&lt;=$E107-($E107-$C107-14)),1,
IF(AND(対象名簿【こちらに入力をお願いします。】!$F115="症状なし",BT$11&gt;=$C107,BT$11&lt;=$E107,BT$11&lt;=$E107-($E107-$C107-6)),1,"")))))</f>
        <v/>
      </c>
      <c r="BU107" s="46" t="str">
        <f>IF(OR($C107="",$E107=""),"",
IF(AND(対象名簿【こちらに入力をお願いします。】!$F115="症状あり",$C107=45199,BU$11&gt;=$C107,BU$11&lt;=$E107,BU$11&lt;=$E107-($E107-$C107-15)),1,
IF(AND(対象名簿【こちらに入力をお願いします。】!$F115="症状なし",$C107=45199,BU$11&gt;=$C107,BU$11&lt;=$E107,BU$11&lt;=$E107-($E107-$C107-7)),1,
IF(AND(対象名簿【こちらに入力をお願いします。】!$F115="症状あり",BU$11&gt;=$C107,BU$11&lt;=$E107,BU$11&lt;=$E107-($E107-$C107-14)),1,
IF(AND(対象名簿【こちらに入力をお願いします。】!$F115="症状なし",BU$11&gt;=$C107,BU$11&lt;=$E107,BU$11&lt;=$E107-($E107-$C107-6)),1,"")))))</f>
        <v/>
      </c>
      <c r="BV107" s="46" t="str">
        <f>IF(OR($C107="",$E107=""),"",
IF(AND(対象名簿【こちらに入力をお願いします。】!$F115="症状あり",$C107=45199,BV$11&gt;=$C107,BV$11&lt;=$E107,BV$11&lt;=$E107-($E107-$C107-15)),1,
IF(AND(対象名簿【こちらに入力をお願いします。】!$F115="症状なし",$C107=45199,BV$11&gt;=$C107,BV$11&lt;=$E107,BV$11&lt;=$E107-($E107-$C107-7)),1,
IF(AND(対象名簿【こちらに入力をお願いします。】!$F115="症状あり",BV$11&gt;=$C107,BV$11&lt;=$E107,BV$11&lt;=$E107-($E107-$C107-14)),1,
IF(AND(対象名簿【こちらに入力をお願いします。】!$F115="症状なし",BV$11&gt;=$C107,BV$11&lt;=$E107,BV$11&lt;=$E107-($E107-$C107-6)),1,"")))))</f>
        <v/>
      </c>
      <c r="BW107" s="46" t="str">
        <f>IF(OR($C107="",$E107=""),"",
IF(AND(対象名簿【こちらに入力をお願いします。】!$F115="症状あり",$C107=45199,BW$11&gt;=$C107,BW$11&lt;=$E107,BW$11&lt;=$E107-($E107-$C107-15)),1,
IF(AND(対象名簿【こちらに入力をお願いします。】!$F115="症状なし",$C107=45199,BW$11&gt;=$C107,BW$11&lt;=$E107,BW$11&lt;=$E107-($E107-$C107-7)),1,
IF(AND(対象名簿【こちらに入力をお願いします。】!$F115="症状あり",BW$11&gt;=$C107,BW$11&lt;=$E107,BW$11&lt;=$E107-($E107-$C107-14)),1,
IF(AND(対象名簿【こちらに入力をお願いします。】!$F115="症状なし",BW$11&gt;=$C107,BW$11&lt;=$E107,BW$11&lt;=$E107-($E107-$C107-6)),1,"")))))</f>
        <v/>
      </c>
      <c r="BX107" s="46" t="str">
        <f>IF(OR($C107="",$E107=""),"",
IF(AND(対象名簿【こちらに入力をお願いします。】!$F115="症状あり",$C107=45199,BX$11&gt;=$C107,BX$11&lt;=$E107,BX$11&lt;=$E107-($E107-$C107-15)),1,
IF(AND(対象名簿【こちらに入力をお願いします。】!$F115="症状なし",$C107=45199,BX$11&gt;=$C107,BX$11&lt;=$E107,BX$11&lt;=$E107-($E107-$C107-7)),1,
IF(AND(対象名簿【こちらに入力をお願いします。】!$F115="症状あり",BX$11&gt;=$C107,BX$11&lt;=$E107,BX$11&lt;=$E107-($E107-$C107-14)),1,
IF(AND(対象名簿【こちらに入力をお願いします。】!$F115="症状なし",BX$11&gt;=$C107,BX$11&lt;=$E107,BX$11&lt;=$E107-($E107-$C107-6)),1,"")))))</f>
        <v/>
      </c>
      <c r="BY107" s="46" t="str">
        <f>IF(OR($C107="",$E107=""),"",
IF(AND(対象名簿【こちらに入力をお願いします。】!$F115="症状あり",$C107=45199,BY$11&gt;=$C107,BY$11&lt;=$E107,BY$11&lt;=$E107-($E107-$C107-15)),1,
IF(AND(対象名簿【こちらに入力をお願いします。】!$F115="症状なし",$C107=45199,BY$11&gt;=$C107,BY$11&lt;=$E107,BY$11&lt;=$E107-($E107-$C107-7)),1,
IF(AND(対象名簿【こちらに入力をお願いします。】!$F115="症状あり",BY$11&gt;=$C107,BY$11&lt;=$E107,BY$11&lt;=$E107-($E107-$C107-14)),1,
IF(AND(対象名簿【こちらに入力をお願いします。】!$F115="症状なし",BY$11&gt;=$C107,BY$11&lt;=$E107,BY$11&lt;=$E107-($E107-$C107-6)),1,"")))))</f>
        <v/>
      </c>
      <c r="BZ107" s="46" t="str">
        <f>IF(OR($C107="",$E107=""),"",
IF(AND(対象名簿【こちらに入力をお願いします。】!$F115="症状あり",$C107=45199,BZ$11&gt;=$C107,BZ$11&lt;=$E107,BZ$11&lt;=$E107-($E107-$C107-15)),1,
IF(AND(対象名簿【こちらに入力をお願いします。】!$F115="症状なし",$C107=45199,BZ$11&gt;=$C107,BZ$11&lt;=$E107,BZ$11&lt;=$E107-($E107-$C107-7)),1,
IF(AND(対象名簿【こちらに入力をお願いします。】!$F115="症状あり",BZ$11&gt;=$C107,BZ$11&lt;=$E107,BZ$11&lt;=$E107-($E107-$C107-14)),1,
IF(AND(対象名簿【こちらに入力をお願いします。】!$F115="症状なし",BZ$11&gt;=$C107,BZ$11&lt;=$E107,BZ$11&lt;=$E107-($E107-$C107-6)),1,"")))))</f>
        <v/>
      </c>
      <c r="CA107" s="46" t="str">
        <f>IF(OR($C107="",$E107=""),"",
IF(AND(対象名簿【こちらに入力をお願いします。】!$F115="症状あり",$C107=45199,CA$11&gt;=$C107,CA$11&lt;=$E107,CA$11&lt;=$E107-($E107-$C107-15)),1,
IF(AND(対象名簿【こちらに入力をお願いします。】!$F115="症状なし",$C107=45199,CA$11&gt;=$C107,CA$11&lt;=$E107,CA$11&lt;=$E107-($E107-$C107-7)),1,
IF(AND(対象名簿【こちらに入力をお願いします。】!$F115="症状あり",CA$11&gt;=$C107,CA$11&lt;=$E107,CA$11&lt;=$E107-($E107-$C107-14)),1,
IF(AND(対象名簿【こちらに入力をお願いします。】!$F115="症状なし",CA$11&gt;=$C107,CA$11&lt;=$E107,CA$11&lt;=$E107-($E107-$C107-6)),1,"")))))</f>
        <v/>
      </c>
      <c r="CB107" s="46" t="str">
        <f>IF(OR($C107="",$E107=""),"",
IF(AND(対象名簿【こちらに入力をお願いします。】!$F115="症状あり",$C107=45199,CB$11&gt;=$C107,CB$11&lt;=$E107,CB$11&lt;=$E107-($E107-$C107-15)),1,
IF(AND(対象名簿【こちらに入力をお願いします。】!$F115="症状なし",$C107=45199,CB$11&gt;=$C107,CB$11&lt;=$E107,CB$11&lt;=$E107-($E107-$C107-7)),1,
IF(AND(対象名簿【こちらに入力をお願いします。】!$F115="症状あり",CB$11&gt;=$C107,CB$11&lt;=$E107,CB$11&lt;=$E107-($E107-$C107-14)),1,
IF(AND(対象名簿【こちらに入力をお願いします。】!$F115="症状なし",CB$11&gt;=$C107,CB$11&lt;=$E107,CB$11&lt;=$E107-($E107-$C107-6)),1,"")))))</f>
        <v/>
      </c>
      <c r="CC107" s="46" t="str">
        <f>IF(OR($C107="",$E107=""),"",
IF(AND(対象名簿【こちらに入力をお願いします。】!$F115="症状あり",$C107=45199,CC$11&gt;=$C107,CC$11&lt;=$E107,CC$11&lt;=$E107-($E107-$C107-15)),1,
IF(AND(対象名簿【こちらに入力をお願いします。】!$F115="症状なし",$C107=45199,CC$11&gt;=$C107,CC$11&lt;=$E107,CC$11&lt;=$E107-($E107-$C107-7)),1,
IF(AND(対象名簿【こちらに入力をお願いします。】!$F115="症状あり",CC$11&gt;=$C107,CC$11&lt;=$E107,CC$11&lt;=$E107-($E107-$C107-14)),1,
IF(AND(対象名簿【こちらに入力をお願いします。】!$F115="症状なし",CC$11&gt;=$C107,CC$11&lt;=$E107,CC$11&lt;=$E107-($E107-$C107-6)),1,"")))))</f>
        <v/>
      </c>
      <c r="CD107" s="46" t="str">
        <f>IF(OR($C107="",$E107=""),"",
IF(AND(対象名簿【こちらに入力をお願いします。】!$F115="症状あり",$C107=45199,CD$11&gt;=$C107,CD$11&lt;=$E107,CD$11&lt;=$E107-($E107-$C107-15)),1,
IF(AND(対象名簿【こちらに入力をお願いします。】!$F115="症状なし",$C107=45199,CD$11&gt;=$C107,CD$11&lt;=$E107,CD$11&lt;=$E107-($E107-$C107-7)),1,
IF(AND(対象名簿【こちらに入力をお願いします。】!$F115="症状あり",CD$11&gt;=$C107,CD$11&lt;=$E107,CD$11&lt;=$E107-($E107-$C107-14)),1,
IF(AND(対象名簿【こちらに入力をお願いします。】!$F115="症状なし",CD$11&gt;=$C107,CD$11&lt;=$E107,CD$11&lt;=$E107-($E107-$C107-6)),1,"")))))</f>
        <v/>
      </c>
      <c r="CE107" s="46" t="str">
        <f>IF(OR($C107="",$E107=""),"",
IF(AND(対象名簿【こちらに入力をお願いします。】!$F115="症状あり",$C107=45199,CE$11&gt;=$C107,CE$11&lt;=$E107,CE$11&lt;=$E107-($E107-$C107-15)),1,
IF(AND(対象名簿【こちらに入力をお願いします。】!$F115="症状なし",$C107=45199,CE$11&gt;=$C107,CE$11&lt;=$E107,CE$11&lt;=$E107-($E107-$C107-7)),1,
IF(AND(対象名簿【こちらに入力をお願いします。】!$F115="症状あり",CE$11&gt;=$C107,CE$11&lt;=$E107,CE$11&lt;=$E107-($E107-$C107-14)),1,
IF(AND(対象名簿【こちらに入力をお願いします。】!$F115="症状なし",CE$11&gt;=$C107,CE$11&lt;=$E107,CE$11&lt;=$E107-($E107-$C107-6)),1,"")))))</f>
        <v/>
      </c>
      <c r="CF107" s="46" t="str">
        <f>IF(OR($C107="",$E107=""),"",
IF(AND(対象名簿【こちらに入力をお願いします。】!$F115="症状あり",$C107=45199,CF$11&gt;=$C107,CF$11&lt;=$E107,CF$11&lt;=$E107-($E107-$C107-15)),1,
IF(AND(対象名簿【こちらに入力をお願いします。】!$F115="症状なし",$C107=45199,CF$11&gt;=$C107,CF$11&lt;=$E107,CF$11&lt;=$E107-($E107-$C107-7)),1,
IF(AND(対象名簿【こちらに入力をお願いします。】!$F115="症状あり",CF$11&gt;=$C107,CF$11&lt;=$E107,CF$11&lt;=$E107-($E107-$C107-14)),1,
IF(AND(対象名簿【こちらに入力をお願いします。】!$F115="症状なし",CF$11&gt;=$C107,CF$11&lt;=$E107,CF$11&lt;=$E107-($E107-$C107-6)),1,"")))))</f>
        <v/>
      </c>
      <c r="CG107" s="46" t="str">
        <f>IF(OR($C107="",$E107=""),"",
IF(AND(対象名簿【こちらに入力をお願いします。】!$F115="症状あり",$C107=45199,CG$11&gt;=$C107,CG$11&lt;=$E107,CG$11&lt;=$E107-($E107-$C107-15)),1,
IF(AND(対象名簿【こちらに入力をお願いします。】!$F115="症状なし",$C107=45199,CG$11&gt;=$C107,CG$11&lt;=$E107,CG$11&lt;=$E107-($E107-$C107-7)),1,
IF(AND(対象名簿【こちらに入力をお願いします。】!$F115="症状あり",CG$11&gt;=$C107,CG$11&lt;=$E107,CG$11&lt;=$E107-($E107-$C107-14)),1,
IF(AND(対象名簿【こちらに入力をお願いします。】!$F115="症状なし",CG$11&gt;=$C107,CG$11&lt;=$E107,CG$11&lt;=$E107-($E107-$C107-6)),1,"")))))</f>
        <v/>
      </c>
      <c r="CH107" s="46" t="str">
        <f>IF(OR($C107="",$E107=""),"",
IF(AND(対象名簿【こちらに入力をお願いします。】!$F115="症状あり",$C107=45199,CH$11&gt;=$C107,CH$11&lt;=$E107,CH$11&lt;=$E107-($E107-$C107-15)),1,
IF(AND(対象名簿【こちらに入力をお願いします。】!$F115="症状なし",$C107=45199,CH$11&gt;=$C107,CH$11&lt;=$E107,CH$11&lt;=$E107-($E107-$C107-7)),1,
IF(AND(対象名簿【こちらに入力をお願いします。】!$F115="症状あり",CH$11&gt;=$C107,CH$11&lt;=$E107,CH$11&lt;=$E107-($E107-$C107-14)),1,
IF(AND(対象名簿【こちらに入力をお願いします。】!$F115="症状なし",CH$11&gt;=$C107,CH$11&lt;=$E107,CH$11&lt;=$E107-($E107-$C107-6)),1,"")))))</f>
        <v/>
      </c>
      <c r="CI107" s="46" t="str">
        <f>IF(OR($C107="",$E107=""),"",
IF(AND(対象名簿【こちらに入力をお願いします。】!$F115="症状あり",$C107=45199,CI$11&gt;=$C107,CI$11&lt;=$E107,CI$11&lt;=$E107-($E107-$C107-15)),1,
IF(AND(対象名簿【こちらに入力をお願いします。】!$F115="症状なし",$C107=45199,CI$11&gt;=$C107,CI$11&lt;=$E107,CI$11&lt;=$E107-($E107-$C107-7)),1,
IF(AND(対象名簿【こちらに入力をお願いします。】!$F115="症状あり",CI$11&gt;=$C107,CI$11&lt;=$E107,CI$11&lt;=$E107-($E107-$C107-14)),1,
IF(AND(対象名簿【こちらに入力をお願いします。】!$F115="症状なし",CI$11&gt;=$C107,CI$11&lt;=$E107,CI$11&lt;=$E107-($E107-$C107-6)),1,"")))))</f>
        <v/>
      </c>
      <c r="CJ107" s="46" t="str">
        <f>IF(OR($C107="",$E107=""),"",
IF(AND(対象名簿【こちらに入力をお願いします。】!$F115="症状あり",$C107=45199,CJ$11&gt;=$C107,CJ$11&lt;=$E107,CJ$11&lt;=$E107-($E107-$C107-15)),1,
IF(AND(対象名簿【こちらに入力をお願いします。】!$F115="症状なし",$C107=45199,CJ$11&gt;=$C107,CJ$11&lt;=$E107,CJ$11&lt;=$E107-($E107-$C107-7)),1,
IF(AND(対象名簿【こちらに入力をお願いします。】!$F115="症状あり",CJ$11&gt;=$C107,CJ$11&lt;=$E107,CJ$11&lt;=$E107-($E107-$C107-14)),1,
IF(AND(対象名簿【こちらに入力をお願いします。】!$F115="症状なし",CJ$11&gt;=$C107,CJ$11&lt;=$E107,CJ$11&lt;=$E107-($E107-$C107-6)),1,"")))))</f>
        <v/>
      </c>
      <c r="CK107" s="46" t="str">
        <f>IF(OR($C107="",$E107=""),"",
IF(AND(対象名簿【こちらに入力をお願いします。】!$F115="症状あり",$C107=45199,CK$11&gt;=$C107,CK$11&lt;=$E107,CK$11&lt;=$E107-($E107-$C107-15)),1,
IF(AND(対象名簿【こちらに入力をお願いします。】!$F115="症状なし",$C107=45199,CK$11&gt;=$C107,CK$11&lt;=$E107,CK$11&lt;=$E107-($E107-$C107-7)),1,
IF(AND(対象名簿【こちらに入力をお願いします。】!$F115="症状あり",CK$11&gt;=$C107,CK$11&lt;=$E107,CK$11&lt;=$E107-($E107-$C107-14)),1,
IF(AND(対象名簿【こちらに入力をお願いします。】!$F115="症状なし",CK$11&gt;=$C107,CK$11&lt;=$E107,CK$11&lt;=$E107-($E107-$C107-6)),1,"")))))</f>
        <v/>
      </c>
      <c r="CL107" s="46" t="str">
        <f>IF(OR($C107="",$E107=""),"",
IF(AND(対象名簿【こちらに入力をお願いします。】!$F115="症状あり",$C107=45199,CL$11&gt;=$C107,CL$11&lt;=$E107,CL$11&lt;=$E107-($E107-$C107-15)),1,
IF(AND(対象名簿【こちらに入力をお願いします。】!$F115="症状なし",$C107=45199,CL$11&gt;=$C107,CL$11&lt;=$E107,CL$11&lt;=$E107-($E107-$C107-7)),1,
IF(AND(対象名簿【こちらに入力をお願いします。】!$F115="症状あり",CL$11&gt;=$C107,CL$11&lt;=$E107,CL$11&lt;=$E107-($E107-$C107-14)),1,
IF(AND(対象名簿【こちらに入力をお願いします。】!$F115="症状なし",CL$11&gt;=$C107,CL$11&lt;=$E107,CL$11&lt;=$E107-($E107-$C107-6)),1,"")))))</f>
        <v/>
      </c>
      <c r="CM107" s="46" t="str">
        <f>IF(OR($C107="",$E107=""),"",
IF(AND(対象名簿【こちらに入力をお願いします。】!$F115="症状あり",$C107=45199,CM$11&gt;=$C107,CM$11&lt;=$E107,CM$11&lt;=$E107-($E107-$C107-15)),1,
IF(AND(対象名簿【こちらに入力をお願いします。】!$F115="症状なし",$C107=45199,CM$11&gt;=$C107,CM$11&lt;=$E107,CM$11&lt;=$E107-($E107-$C107-7)),1,
IF(AND(対象名簿【こちらに入力をお願いします。】!$F115="症状あり",CM$11&gt;=$C107,CM$11&lt;=$E107,CM$11&lt;=$E107-($E107-$C107-14)),1,
IF(AND(対象名簿【こちらに入力をお願いします。】!$F115="症状なし",CM$11&gt;=$C107,CM$11&lt;=$E107,CM$11&lt;=$E107-($E107-$C107-6)),1,"")))))</f>
        <v/>
      </c>
      <c r="CN107" s="46" t="str">
        <f>IF(OR($C107="",$E107=""),"",
IF(AND(対象名簿【こちらに入力をお願いします。】!$F115="症状あり",$C107=45199,CN$11&gt;=$C107,CN$11&lt;=$E107,CN$11&lt;=$E107-($E107-$C107-15)),1,
IF(AND(対象名簿【こちらに入力をお願いします。】!$F115="症状なし",$C107=45199,CN$11&gt;=$C107,CN$11&lt;=$E107,CN$11&lt;=$E107-($E107-$C107-7)),1,
IF(AND(対象名簿【こちらに入力をお願いします。】!$F115="症状あり",CN$11&gt;=$C107,CN$11&lt;=$E107,CN$11&lt;=$E107-($E107-$C107-14)),1,
IF(AND(対象名簿【こちらに入力をお願いします。】!$F115="症状なし",CN$11&gt;=$C107,CN$11&lt;=$E107,CN$11&lt;=$E107-($E107-$C107-6)),1,"")))))</f>
        <v/>
      </c>
      <c r="CO107" s="46" t="str">
        <f>IF(OR($C107="",$E107=""),"",
IF(AND(対象名簿【こちらに入力をお願いします。】!$F115="症状あり",$C107=45199,CO$11&gt;=$C107,CO$11&lt;=$E107,CO$11&lt;=$E107-($E107-$C107-15)),1,
IF(AND(対象名簿【こちらに入力をお願いします。】!$F115="症状なし",$C107=45199,CO$11&gt;=$C107,CO$11&lt;=$E107,CO$11&lt;=$E107-($E107-$C107-7)),1,
IF(AND(対象名簿【こちらに入力をお願いします。】!$F115="症状あり",CO$11&gt;=$C107,CO$11&lt;=$E107,CO$11&lt;=$E107-($E107-$C107-14)),1,
IF(AND(対象名簿【こちらに入力をお願いします。】!$F115="症状なし",CO$11&gt;=$C107,CO$11&lt;=$E107,CO$11&lt;=$E107-($E107-$C107-6)),1,"")))))</f>
        <v/>
      </c>
      <c r="CP107" s="46" t="str">
        <f>IF(OR($C107="",$E107=""),"",
IF(AND(対象名簿【こちらに入力をお願いします。】!$F115="症状あり",$C107=45199,CP$11&gt;=$C107,CP$11&lt;=$E107,CP$11&lt;=$E107-($E107-$C107-15)),1,
IF(AND(対象名簿【こちらに入力をお願いします。】!$F115="症状なし",$C107=45199,CP$11&gt;=$C107,CP$11&lt;=$E107,CP$11&lt;=$E107-($E107-$C107-7)),1,
IF(AND(対象名簿【こちらに入力をお願いします。】!$F115="症状あり",CP$11&gt;=$C107,CP$11&lt;=$E107,CP$11&lt;=$E107-($E107-$C107-14)),1,
IF(AND(対象名簿【こちらに入力をお願いします。】!$F115="症状なし",CP$11&gt;=$C107,CP$11&lt;=$E107,CP$11&lt;=$E107-($E107-$C107-6)),1,"")))))</f>
        <v/>
      </c>
      <c r="CQ107" s="46" t="str">
        <f>IF(OR($C107="",$E107=""),"",
IF(AND(対象名簿【こちらに入力をお願いします。】!$F115="症状あり",$C107=45199,CQ$11&gt;=$C107,CQ$11&lt;=$E107,CQ$11&lt;=$E107-($E107-$C107-15)),1,
IF(AND(対象名簿【こちらに入力をお願いします。】!$F115="症状なし",$C107=45199,CQ$11&gt;=$C107,CQ$11&lt;=$E107,CQ$11&lt;=$E107-($E107-$C107-7)),1,
IF(AND(対象名簿【こちらに入力をお願いします。】!$F115="症状あり",CQ$11&gt;=$C107,CQ$11&lt;=$E107,CQ$11&lt;=$E107-($E107-$C107-14)),1,
IF(AND(対象名簿【こちらに入力をお願いします。】!$F115="症状なし",CQ$11&gt;=$C107,CQ$11&lt;=$E107,CQ$11&lt;=$E107-($E107-$C107-6)),1,"")))))</f>
        <v/>
      </c>
      <c r="CR107" s="46" t="str">
        <f>IF(OR($C107="",$E107=""),"",
IF(AND(対象名簿【こちらに入力をお願いします。】!$F115="症状あり",$C107=45199,CR$11&gt;=$C107,CR$11&lt;=$E107,CR$11&lt;=$E107-($E107-$C107-15)),1,
IF(AND(対象名簿【こちらに入力をお願いします。】!$F115="症状なし",$C107=45199,CR$11&gt;=$C107,CR$11&lt;=$E107,CR$11&lt;=$E107-($E107-$C107-7)),1,
IF(AND(対象名簿【こちらに入力をお願いします。】!$F115="症状あり",CR$11&gt;=$C107,CR$11&lt;=$E107,CR$11&lt;=$E107-($E107-$C107-14)),1,
IF(AND(対象名簿【こちらに入力をお願いします。】!$F115="症状なし",CR$11&gt;=$C107,CR$11&lt;=$E107,CR$11&lt;=$E107-($E107-$C107-6)),1,"")))))</f>
        <v/>
      </c>
      <c r="CS107" s="46" t="str">
        <f>IF(OR($C107="",$E107=""),"",
IF(AND(対象名簿【こちらに入力をお願いします。】!$F115="症状あり",$C107=45199,CS$11&gt;=$C107,CS$11&lt;=$E107,CS$11&lt;=$E107-($E107-$C107-15)),1,
IF(AND(対象名簿【こちらに入力をお願いします。】!$F115="症状なし",$C107=45199,CS$11&gt;=$C107,CS$11&lt;=$E107,CS$11&lt;=$E107-($E107-$C107-7)),1,
IF(AND(対象名簿【こちらに入力をお願いします。】!$F115="症状あり",CS$11&gt;=$C107,CS$11&lt;=$E107,CS$11&lt;=$E107-($E107-$C107-14)),1,
IF(AND(対象名簿【こちらに入力をお願いします。】!$F115="症状なし",CS$11&gt;=$C107,CS$11&lt;=$E107,CS$11&lt;=$E107-($E107-$C107-6)),1,"")))))</f>
        <v/>
      </c>
      <c r="CT107" s="46" t="str">
        <f>IF(OR($C107="",$E107=""),"",
IF(AND(対象名簿【こちらに入力をお願いします。】!$F115="症状あり",$C107=45199,CT$11&gt;=$C107,CT$11&lt;=$E107,CT$11&lt;=$E107-($E107-$C107-15)),1,
IF(AND(対象名簿【こちらに入力をお願いします。】!$F115="症状なし",$C107=45199,CT$11&gt;=$C107,CT$11&lt;=$E107,CT$11&lt;=$E107-($E107-$C107-7)),1,
IF(AND(対象名簿【こちらに入力をお願いします。】!$F115="症状あり",CT$11&gt;=$C107,CT$11&lt;=$E107,CT$11&lt;=$E107-($E107-$C107-14)),1,
IF(AND(対象名簿【こちらに入力をお願いします。】!$F115="症状なし",CT$11&gt;=$C107,CT$11&lt;=$E107,CT$11&lt;=$E107-($E107-$C107-6)),1,"")))))</f>
        <v/>
      </c>
      <c r="CU107" s="46" t="str">
        <f>IF(OR($C107="",$E107=""),"",
IF(AND(対象名簿【こちらに入力をお願いします。】!$F115="症状あり",$C107=45199,CU$11&gt;=$C107,CU$11&lt;=$E107,CU$11&lt;=$E107-($E107-$C107-15)),1,
IF(AND(対象名簿【こちらに入力をお願いします。】!$F115="症状なし",$C107=45199,CU$11&gt;=$C107,CU$11&lt;=$E107,CU$11&lt;=$E107-($E107-$C107-7)),1,
IF(AND(対象名簿【こちらに入力をお願いします。】!$F115="症状あり",CU$11&gt;=$C107,CU$11&lt;=$E107,CU$11&lt;=$E107-($E107-$C107-14)),1,
IF(AND(対象名簿【こちらに入力をお願いします。】!$F115="症状なし",CU$11&gt;=$C107,CU$11&lt;=$E107,CU$11&lt;=$E107-($E107-$C107-6)),1,"")))))</f>
        <v/>
      </c>
    </row>
    <row r="108" spans="1:99" s="24" customFormat="1">
      <c r="A108" s="67">
        <f>対象名簿【こちらに入力をお願いします。】!A116</f>
        <v>97</v>
      </c>
      <c r="B108" s="67" t="str">
        <f>IF(AND(対象名簿【こちらに入力をお願いします。】!$K$4&lt;=29,対象名簿【こちらに入力をお願いします。】!B116&lt;&gt;""),対象名簿【こちらに入力をお願いします。】!B116,"")</f>
        <v>利用者CS</v>
      </c>
      <c r="C108" s="68" t="str">
        <f>IF(AND(対象名簿【こちらに入力をお願いします。】!$K$4&lt;=29,対象名簿【こちらに入力をお願いします。】!C116&lt;&gt;""),対象名簿【こちらに入力をお願いします。】!C116,"")</f>
        <v/>
      </c>
      <c r="D108" s="69" t="s">
        <v>3</v>
      </c>
      <c r="E108" s="70" t="str">
        <f>IF(AND(対象名簿【こちらに入力をお願いします。】!$K$4&lt;=29,対象名簿【こちらに入力をお願いします。】!E116&lt;&gt;""),対象名簿【こちらに入力をお願いします。】!E116,"")</f>
        <v/>
      </c>
      <c r="F108" s="83">
        <f t="shared" si="9"/>
        <v>0</v>
      </c>
      <c r="G108" s="71">
        <f t="shared" si="10"/>
        <v>0</v>
      </c>
      <c r="H108" s="92"/>
      <c r="I108" s="42" t="str">
        <f>IF(OR($C108="",$E108=""),"",
IF(AND(対象名簿【こちらに入力をお願いします。】!$F116="症状あり",$C108=45199,I$11&gt;=$C108,I$11&lt;=$E108,I$11&lt;=$E108-($E108-$C108-15)),1,
IF(AND(対象名簿【こちらに入力をお願いします。】!$F116="症状なし",$C108=45199,I$11&gt;=$C108,I$11&lt;=$E108,I$11&lt;=$E108-($E108-$C108-7)),1,
IF(AND(対象名簿【こちらに入力をお願いします。】!$F116="症状あり",I$11&gt;=$C108,I$11&lt;=$E108,I$11&lt;=$E108-($E108-$C108-14)),1,
IF(AND(対象名簿【こちらに入力をお願いします。】!$F116="症状なし",I$11&gt;=$C108,I$11&lt;=$E108,I$11&lt;=$E108-($E108-$C108-6)),1,"")))))</f>
        <v/>
      </c>
      <c r="J108" s="42" t="str">
        <f>IF(OR($C108="",$E108=""),"",
IF(AND(対象名簿【こちらに入力をお願いします。】!$F116="症状あり",$C108=45199,J$11&gt;=$C108,J$11&lt;=$E108,J$11&lt;=$E108-($E108-$C108-15)),1,
IF(AND(対象名簿【こちらに入力をお願いします。】!$F116="症状なし",$C108=45199,J$11&gt;=$C108,J$11&lt;=$E108,J$11&lt;=$E108-($E108-$C108-7)),1,
IF(AND(対象名簿【こちらに入力をお願いします。】!$F116="症状あり",J$11&gt;=$C108,J$11&lt;=$E108,J$11&lt;=$E108-($E108-$C108-14)),1,
IF(AND(対象名簿【こちらに入力をお願いします。】!$F116="症状なし",J$11&gt;=$C108,J$11&lt;=$E108,J$11&lt;=$E108-($E108-$C108-6)),1,"")))))</f>
        <v/>
      </c>
      <c r="K108" s="42" t="str">
        <f>IF(OR($C108="",$E108=""),"",
IF(AND(対象名簿【こちらに入力をお願いします。】!$F116="症状あり",$C108=45199,K$11&gt;=$C108,K$11&lt;=$E108,K$11&lt;=$E108-($E108-$C108-15)),1,
IF(AND(対象名簿【こちらに入力をお願いします。】!$F116="症状なし",$C108=45199,K$11&gt;=$C108,K$11&lt;=$E108,K$11&lt;=$E108-($E108-$C108-7)),1,
IF(AND(対象名簿【こちらに入力をお願いします。】!$F116="症状あり",K$11&gt;=$C108,K$11&lt;=$E108,K$11&lt;=$E108-($E108-$C108-14)),1,
IF(AND(対象名簿【こちらに入力をお願いします。】!$F116="症状なし",K$11&gt;=$C108,K$11&lt;=$E108,K$11&lt;=$E108-($E108-$C108-6)),1,"")))))</f>
        <v/>
      </c>
      <c r="L108" s="42" t="str">
        <f>IF(OR($C108="",$E108=""),"",
IF(AND(対象名簿【こちらに入力をお願いします。】!$F116="症状あり",$C108=45199,L$11&gt;=$C108,L$11&lt;=$E108,L$11&lt;=$E108-($E108-$C108-15)),1,
IF(AND(対象名簿【こちらに入力をお願いします。】!$F116="症状なし",$C108=45199,L$11&gt;=$C108,L$11&lt;=$E108,L$11&lt;=$E108-($E108-$C108-7)),1,
IF(AND(対象名簿【こちらに入力をお願いします。】!$F116="症状あり",L$11&gt;=$C108,L$11&lt;=$E108,L$11&lt;=$E108-($E108-$C108-14)),1,
IF(AND(対象名簿【こちらに入力をお願いします。】!$F116="症状なし",L$11&gt;=$C108,L$11&lt;=$E108,L$11&lt;=$E108-($E108-$C108-6)),1,"")))))</f>
        <v/>
      </c>
      <c r="M108" s="42" t="str">
        <f>IF(OR($C108="",$E108=""),"",
IF(AND(対象名簿【こちらに入力をお願いします。】!$F116="症状あり",$C108=45199,M$11&gt;=$C108,M$11&lt;=$E108,M$11&lt;=$E108-($E108-$C108-15)),1,
IF(AND(対象名簿【こちらに入力をお願いします。】!$F116="症状なし",$C108=45199,M$11&gt;=$C108,M$11&lt;=$E108,M$11&lt;=$E108-($E108-$C108-7)),1,
IF(AND(対象名簿【こちらに入力をお願いします。】!$F116="症状あり",M$11&gt;=$C108,M$11&lt;=$E108,M$11&lt;=$E108-($E108-$C108-14)),1,
IF(AND(対象名簿【こちらに入力をお願いします。】!$F116="症状なし",M$11&gt;=$C108,M$11&lt;=$E108,M$11&lt;=$E108-($E108-$C108-6)),1,"")))))</f>
        <v/>
      </c>
      <c r="N108" s="42" t="str">
        <f>IF(OR($C108="",$E108=""),"",
IF(AND(対象名簿【こちらに入力をお願いします。】!$F116="症状あり",$C108=45199,N$11&gt;=$C108,N$11&lt;=$E108,N$11&lt;=$E108-($E108-$C108-15)),1,
IF(AND(対象名簿【こちらに入力をお願いします。】!$F116="症状なし",$C108=45199,N$11&gt;=$C108,N$11&lt;=$E108,N$11&lt;=$E108-($E108-$C108-7)),1,
IF(AND(対象名簿【こちらに入力をお願いします。】!$F116="症状あり",N$11&gt;=$C108,N$11&lt;=$E108,N$11&lt;=$E108-($E108-$C108-14)),1,
IF(AND(対象名簿【こちらに入力をお願いします。】!$F116="症状なし",N$11&gt;=$C108,N$11&lt;=$E108,N$11&lt;=$E108-($E108-$C108-6)),1,"")))))</f>
        <v/>
      </c>
      <c r="O108" s="42" t="str">
        <f>IF(OR($C108="",$E108=""),"",
IF(AND(対象名簿【こちらに入力をお願いします。】!$F116="症状あり",$C108=45199,O$11&gt;=$C108,O$11&lt;=$E108,O$11&lt;=$E108-($E108-$C108-15)),1,
IF(AND(対象名簿【こちらに入力をお願いします。】!$F116="症状なし",$C108=45199,O$11&gt;=$C108,O$11&lt;=$E108,O$11&lt;=$E108-($E108-$C108-7)),1,
IF(AND(対象名簿【こちらに入力をお願いします。】!$F116="症状あり",O$11&gt;=$C108,O$11&lt;=$E108,O$11&lt;=$E108-($E108-$C108-14)),1,
IF(AND(対象名簿【こちらに入力をお願いします。】!$F116="症状なし",O$11&gt;=$C108,O$11&lt;=$E108,O$11&lt;=$E108-($E108-$C108-6)),1,"")))))</f>
        <v/>
      </c>
      <c r="P108" s="42" t="str">
        <f>IF(OR($C108="",$E108=""),"",
IF(AND(対象名簿【こちらに入力をお願いします。】!$F116="症状あり",$C108=45199,P$11&gt;=$C108,P$11&lt;=$E108,P$11&lt;=$E108-($E108-$C108-15)),1,
IF(AND(対象名簿【こちらに入力をお願いします。】!$F116="症状なし",$C108=45199,P$11&gt;=$C108,P$11&lt;=$E108,P$11&lt;=$E108-($E108-$C108-7)),1,
IF(AND(対象名簿【こちらに入力をお願いします。】!$F116="症状あり",P$11&gt;=$C108,P$11&lt;=$E108,P$11&lt;=$E108-($E108-$C108-14)),1,
IF(AND(対象名簿【こちらに入力をお願いします。】!$F116="症状なし",P$11&gt;=$C108,P$11&lt;=$E108,P$11&lt;=$E108-($E108-$C108-6)),1,"")))))</f>
        <v/>
      </c>
      <c r="Q108" s="42" t="str">
        <f>IF(OR($C108="",$E108=""),"",
IF(AND(対象名簿【こちらに入力をお願いします。】!$F116="症状あり",$C108=45199,Q$11&gt;=$C108,Q$11&lt;=$E108,Q$11&lt;=$E108-($E108-$C108-15)),1,
IF(AND(対象名簿【こちらに入力をお願いします。】!$F116="症状なし",$C108=45199,Q$11&gt;=$C108,Q$11&lt;=$E108,Q$11&lt;=$E108-($E108-$C108-7)),1,
IF(AND(対象名簿【こちらに入力をお願いします。】!$F116="症状あり",Q$11&gt;=$C108,Q$11&lt;=$E108,Q$11&lt;=$E108-($E108-$C108-14)),1,
IF(AND(対象名簿【こちらに入力をお願いします。】!$F116="症状なし",Q$11&gt;=$C108,Q$11&lt;=$E108,Q$11&lt;=$E108-($E108-$C108-6)),1,"")))))</f>
        <v/>
      </c>
      <c r="R108" s="42" t="str">
        <f>IF(OR($C108="",$E108=""),"",
IF(AND(対象名簿【こちらに入力をお願いします。】!$F116="症状あり",$C108=45199,R$11&gt;=$C108,R$11&lt;=$E108,R$11&lt;=$E108-($E108-$C108-15)),1,
IF(AND(対象名簿【こちらに入力をお願いします。】!$F116="症状なし",$C108=45199,R$11&gt;=$C108,R$11&lt;=$E108,R$11&lt;=$E108-($E108-$C108-7)),1,
IF(AND(対象名簿【こちらに入力をお願いします。】!$F116="症状あり",R$11&gt;=$C108,R$11&lt;=$E108,R$11&lt;=$E108-($E108-$C108-14)),1,
IF(AND(対象名簿【こちらに入力をお願いします。】!$F116="症状なし",R$11&gt;=$C108,R$11&lt;=$E108,R$11&lt;=$E108-($E108-$C108-6)),1,"")))))</f>
        <v/>
      </c>
      <c r="S108" s="42" t="str">
        <f>IF(OR($C108="",$E108=""),"",
IF(AND(対象名簿【こちらに入力をお願いします。】!$F116="症状あり",$C108=45199,S$11&gt;=$C108,S$11&lt;=$E108,S$11&lt;=$E108-($E108-$C108-15)),1,
IF(AND(対象名簿【こちらに入力をお願いします。】!$F116="症状なし",$C108=45199,S$11&gt;=$C108,S$11&lt;=$E108,S$11&lt;=$E108-($E108-$C108-7)),1,
IF(AND(対象名簿【こちらに入力をお願いします。】!$F116="症状あり",S$11&gt;=$C108,S$11&lt;=$E108,S$11&lt;=$E108-($E108-$C108-14)),1,
IF(AND(対象名簿【こちらに入力をお願いします。】!$F116="症状なし",S$11&gt;=$C108,S$11&lt;=$E108,S$11&lt;=$E108-($E108-$C108-6)),1,"")))))</f>
        <v/>
      </c>
      <c r="T108" s="42" t="str">
        <f>IF(OR($C108="",$E108=""),"",
IF(AND(対象名簿【こちらに入力をお願いします。】!$F116="症状あり",$C108=45199,T$11&gt;=$C108,T$11&lt;=$E108,T$11&lt;=$E108-($E108-$C108-15)),1,
IF(AND(対象名簿【こちらに入力をお願いします。】!$F116="症状なし",$C108=45199,T$11&gt;=$C108,T$11&lt;=$E108,T$11&lt;=$E108-($E108-$C108-7)),1,
IF(AND(対象名簿【こちらに入力をお願いします。】!$F116="症状あり",T$11&gt;=$C108,T$11&lt;=$E108,T$11&lt;=$E108-($E108-$C108-14)),1,
IF(AND(対象名簿【こちらに入力をお願いします。】!$F116="症状なし",T$11&gt;=$C108,T$11&lt;=$E108,T$11&lt;=$E108-($E108-$C108-6)),1,"")))))</f>
        <v/>
      </c>
      <c r="U108" s="42" t="str">
        <f>IF(OR($C108="",$E108=""),"",
IF(AND(対象名簿【こちらに入力をお願いします。】!$F116="症状あり",$C108=45199,U$11&gt;=$C108,U$11&lt;=$E108,U$11&lt;=$E108-($E108-$C108-15)),1,
IF(AND(対象名簿【こちらに入力をお願いします。】!$F116="症状なし",$C108=45199,U$11&gt;=$C108,U$11&lt;=$E108,U$11&lt;=$E108-($E108-$C108-7)),1,
IF(AND(対象名簿【こちらに入力をお願いします。】!$F116="症状あり",U$11&gt;=$C108,U$11&lt;=$E108,U$11&lt;=$E108-($E108-$C108-14)),1,
IF(AND(対象名簿【こちらに入力をお願いします。】!$F116="症状なし",U$11&gt;=$C108,U$11&lt;=$E108,U$11&lt;=$E108-($E108-$C108-6)),1,"")))))</f>
        <v/>
      </c>
      <c r="V108" s="42" t="str">
        <f>IF(OR($C108="",$E108=""),"",
IF(AND(対象名簿【こちらに入力をお願いします。】!$F116="症状あり",$C108=45199,V$11&gt;=$C108,V$11&lt;=$E108,V$11&lt;=$E108-($E108-$C108-15)),1,
IF(AND(対象名簿【こちらに入力をお願いします。】!$F116="症状なし",$C108=45199,V$11&gt;=$C108,V$11&lt;=$E108,V$11&lt;=$E108-($E108-$C108-7)),1,
IF(AND(対象名簿【こちらに入力をお願いします。】!$F116="症状あり",V$11&gt;=$C108,V$11&lt;=$E108,V$11&lt;=$E108-($E108-$C108-14)),1,
IF(AND(対象名簿【こちらに入力をお願いします。】!$F116="症状なし",V$11&gt;=$C108,V$11&lt;=$E108,V$11&lt;=$E108-($E108-$C108-6)),1,"")))))</f>
        <v/>
      </c>
      <c r="W108" s="42" t="str">
        <f>IF(OR($C108="",$E108=""),"",
IF(AND(対象名簿【こちらに入力をお願いします。】!$F116="症状あり",$C108=45199,W$11&gt;=$C108,W$11&lt;=$E108,W$11&lt;=$E108-($E108-$C108-15)),1,
IF(AND(対象名簿【こちらに入力をお願いします。】!$F116="症状なし",$C108=45199,W$11&gt;=$C108,W$11&lt;=$E108,W$11&lt;=$E108-($E108-$C108-7)),1,
IF(AND(対象名簿【こちらに入力をお願いします。】!$F116="症状あり",W$11&gt;=$C108,W$11&lt;=$E108,W$11&lt;=$E108-($E108-$C108-14)),1,
IF(AND(対象名簿【こちらに入力をお願いします。】!$F116="症状なし",W$11&gt;=$C108,W$11&lt;=$E108,W$11&lt;=$E108-($E108-$C108-6)),1,"")))))</f>
        <v/>
      </c>
      <c r="X108" s="42" t="str">
        <f>IF(OR($C108="",$E108=""),"",
IF(AND(対象名簿【こちらに入力をお願いします。】!$F116="症状あり",$C108=45199,X$11&gt;=$C108,X$11&lt;=$E108,X$11&lt;=$E108-($E108-$C108-15)),1,
IF(AND(対象名簿【こちらに入力をお願いします。】!$F116="症状なし",$C108=45199,X$11&gt;=$C108,X$11&lt;=$E108,X$11&lt;=$E108-($E108-$C108-7)),1,
IF(AND(対象名簿【こちらに入力をお願いします。】!$F116="症状あり",X$11&gt;=$C108,X$11&lt;=$E108,X$11&lt;=$E108-($E108-$C108-14)),1,
IF(AND(対象名簿【こちらに入力をお願いします。】!$F116="症状なし",X$11&gt;=$C108,X$11&lt;=$E108,X$11&lt;=$E108-($E108-$C108-6)),1,"")))))</f>
        <v/>
      </c>
      <c r="Y108" s="42" t="str">
        <f>IF(OR($C108="",$E108=""),"",
IF(AND(対象名簿【こちらに入力をお願いします。】!$F116="症状あり",$C108=45199,Y$11&gt;=$C108,Y$11&lt;=$E108,Y$11&lt;=$E108-($E108-$C108-15)),1,
IF(AND(対象名簿【こちらに入力をお願いします。】!$F116="症状なし",$C108=45199,Y$11&gt;=$C108,Y$11&lt;=$E108,Y$11&lt;=$E108-($E108-$C108-7)),1,
IF(AND(対象名簿【こちらに入力をお願いします。】!$F116="症状あり",Y$11&gt;=$C108,Y$11&lt;=$E108,Y$11&lt;=$E108-($E108-$C108-14)),1,
IF(AND(対象名簿【こちらに入力をお願いします。】!$F116="症状なし",Y$11&gt;=$C108,Y$11&lt;=$E108,Y$11&lt;=$E108-($E108-$C108-6)),1,"")))))</f>
        <v/>
      </c>
      <c r="Z108" s="42" t="str">
        <f>IF(OR($C108="",$E108=""),"",
IF(AND(対象名簿【こちらに入力をお願いします。】!$F116="症状あり",$C108=45199,Z$11&gt;=$C108,Z$11&lt;=$E108,Z$11&lt;=$E108-($E108-$C108-15)),1,
IF(AND(対象名簿【こちらに入力をお願いします。】!$F116="症状なし",$C108=45199,Z$11&gt;=$C108,Z$11&lt;=$E108,Z$11&lt;=$E108-($E108-$C108-7)),1,
IF(AND(対象名簿【こちらに入力をお願いします。】!$F116="症状あり",Z$11&gt;=$C108,Z$11&lt;=$E108,Z$11&lt;=$E108-($E108-$C108-14)),1,
IF(AND(対象名簿【こちらに入力をお願いします。】!$F116="症状なし",Z$11&gt;=$C108,Z$11&lt;=$E108,Z$11&lt;=$E108-($E108-$C108-6)),1,"")))))</f>
        <v/>
      </c>
      <c r="AA108" s="42" t="str">
        <f>IF(OR($C108="",$E108=""),"",
IF(AND(対象名簿【こちらに入力をお願いします。】!$F116="症状あり",$C108=45199,AA$11&gt;=$C108,AA$11&lt;=$E108,AA$11&lt;=$E108-($E108-$C108-15)),1,
IF(AND(対象名簿【こちらに入力をお願いします。】!$F116="症状なし",$C108=45199,AA$11&gt;=$C108,AA$11&lt;=$E108,AA$11&lt;=$E108-($E108-$C108-7)),1,
IF(AND(対象名簿【こちらに入力をお願いします。】!$F116="症状あり",AA$11&gt;=$C108,AA$11&lt;=$E108,AA$11&lt;=$E108-($E108-$C108-14)),1,
IF(AND(対象名簿【こちらに入力をお願いします。】!$F116="症状なし",AA$11&gt;=$C108,AA$11&lt;=$E108,AA$11&lt;=$E108-($E108-$C108-6)),1,"")))))</f>
        <v/>
      </c>
      <c r="AB108" s="42" t="str">
        <f>IF(OR($C108="",$E108=""),"",
IF(AND(対象名簿【こちらに入力をお願いします。】!$F116="症状あり",$C108=45199,AB$11&gt;=$C108,AB$11&lt;=$E108,AB$11&lt;=$E108-($E108-$C108-15)),1,
IF(AND(対象名簿【こちらに入力をお願いします。】!$F116="症状なし",$C108=45199,AB$11&gt;=$C108,AB$11&lt;=$E108,AB$11&lt;=$E108-($E108-$C108-7)),1,
IF(AND(対象名簿【こちらに入力をお願いします。】!$F116="症状あり",AB$11&gt;=$C108,AB$11&lt;=$E108,AB$11&lt;=$E108-($E108-$C108-14)),1,
IF(AND(対象名簿【こちらに入力をお願いします。】!$F116="症状なし",AB$11&gt;=$C108,AB$11&lt;=$E108,AB$11&lt;=$E108-($E108-$C108-6)),1,"")))))</f>
        <v/>
      </c>
      <c r="AC108" s="42" t="str">
        <f>IF(OR($C108="",$E108=""),"",
IF(AND(対象名簿【こちらに入力をお願いします。】!$F116="症状あり",$C108=45199,AC$11&gt;=$C108,AC$11&lt;=$E108,AC$11&lt;=$E108-($E108-$C108-15)),1,
IF(AND(対象名簿【こちらに入力をお願いします。】!$F116="症状なし",$C108=45199,AC$11&gt;=$C108,AC$11&lt;=$E108,AC$11&lt;=$E108-($E108-$C108-7)),1,
IF(AND(対象名簿【こちらに入力をお願いします。】!$F116="症状あり",AC$11&gt;=$C108,AC$11&lt;=$E108,AC$11&lt;=$E108-($E108-$C108-14)),1,
IF(AND(対象名簿【こちらに入力をお願いします。】!$F116="症状なし",AC$11&gt;=$C108,AC$11&lt;=$E108,AC$11&lt;=$E108-($E108-$C108-6)),1,"")))))</f>
        <v/>
      </c>
      <c r="AD108" s="42" t="str">
        <f>IF(OR($C108="",$E108=""),"",
IF(AND(対象名簿【こちらに入力をお願いします。】!$F116="症状あり",$C108=45199,AD$11&gt;=$C108,AD$11&lt;=$E108,AD$11&lt;=$E108-($E108-$C108-15)),1,
IF(AND(対象名簿【こちらに入力をお願いします。】!$F116="症状なし",$C108=45199,AD$11&gt;=$C108,AD$11&lt;=$E108,AD$11&lt;=$E108-($E108-$C108-7)),1,
IF(AND(対象名簿【こちらに入力をお願いします。】!$F116="症状あり",AD$11&gt;=$C108,AD$11&lt;=$E108,AD$11&lt;=$E108-($E108-$C108-14)),1,
IF(AND(対象名簿【こちらに入力をお願いします。】!$F116="症状なし",AD$11&gt;=$C108,AD$11&lt;=$E108,AD$11&lt;=$E108-($E108-$C108-6)),1,"")))))</f>
        <v/>
      </c>
      <c r="AE108" s="42" t="str">
        <f>IF(OR($C108="",$E108=""),"",
IF(AND(対象名簿【こちらに入力をお願いします。】!$F116="症状あり",$C108=45199,AE$11&gt;=$C108,AE$11&lt;=$E108,AE$11&lt;=$E108-($E108-$C108-15)),1,
IF(AND(対象名簿【こちらに入力をお願いします。】!$F116="症状なし",$C108=45199,AE$11&gt;=$C108,AE$11&lt;=$E108,AE$11&lt;=$E108-($E108-$C108-7)),1,
IF(AND(対象名簿【こちらに入力をお願いします。】!$F116="症状あり",AE$11&gt;=$C108,AE$11&lt;=$E108,AE$11&lt;=$E108-($E108-$C108-14)),1,
IF(AND(対象名簿【こちらに入力をお願いします。】!$F116="症状なし",AE$11&gt;=$C108,AE$11&lt;=$E108,AE$11&lt;=$E108-($E108-$C108-6)),1,"")))))</f>
        <v/>
      </c>
      <c r="AF108" s="42" t="str">
        <f>IF(OR($C108="",$E108=""),"",
IF(AND(対象名簿【こちらに入力をお願いします。】!$F116="症状あり",$C108=45199,AF$11&gt;=$C108,AF$11&lt;=$E108,AF$11&lt;=$E108-($E108-$C108-15)),1,
IF(AND(対象名簿【こちらに入力をお願いします。】!$F116="症状なし",$C108=45199,AF$11&gt;=$C108,AF$11&lt;=$E108,AF$11&lt;=$E108-($E108-$C108-7)),1,
IF(AND(対象名簿【こちらに入力をお願いします。】!$F116="症状あり",AF$11&gt;=$C108,AF$11&lt;=$E108,AF$11&lt;=$E108-($E108-$C108-14)),1,
IF(AND(対象名簿【こちらに入力をお願いします。】!$F116="症状なし",AF$11&gt;=$C108,AF$11&lt;=$E108,AF$11&lt;=$E108-($E108-$C108-6)),1,"")))))</f>
        <v/>
      </c>
      <c r="AG108" s="42" t="str">
        <f>IF(OR($C108="",$E108=""),"",
IF(AND(対象名簿【こちらに入力をお願いします。】!$F116="症状あり",$C108=45199,AG$11&gt;=$C108,AG$11&lt;=$E108,AG$11&lt;=$E108-($E108-$C108-15)),1,
IF(AND(対象名簿【こちらに入力をお願いします。】!$F116="症状なし",$C108=45199,AG$11&gt;=$C108,AG$11&lt;=$E108,AG$11&lt;=$E108-($E108-$C108-7)),1,
IF(AND(対象名簿【こちらに入力をお願いします。】!$F116="症状あり",AG$11&gt;=$C108,AG$11&lt;=$E108,AG$11&lt;=$E108-($E108-$C108-14)),1,
IF(AND(対象名簿【こちらに入力をお願いします。】!$F116="症状なし",AG$11&gt;=$C108,AG$11&lt;=$E108,AG$11&lt;=$E108-($E108-$C108-6)),1,"")))))</f>
        <v/>
      </c>
      <c r="AH108" s="42" t="str">
        <f>IF(OR($C108="",$E108=""),"",
IF(AND(対象名簿【こちらに入力をお願いします。】!$F116="症状あり",$C108=45199,AH$11&gt;=$C108,AH$11&lt;=$E108,AH$11&lt;=$E108-($E108-$C108-15)),1,
IF(AND(対象名簿【こちらに入力をお願いします。】!$F116="症状なし",$C108=45199,AH$11&gt;=$C108,AH$11&lt;=$E108,AH$11&lt;=$E108-($E108-$C108-7)),1,
IF(AND(対象名簿【こちらに入力をお願いします。】!$F116="症状あり",AH$11&gt;=$C108,AH$11&lt;=$E108,AH$11&lt;=$E108-($E108-$C108-14)),1,
IF(AND(対象名簿【こちらに入力をお願いします。】!$F116="症状なし",AH$11&gt;=$C108,AH$11&lt;=$E108,AH$11&lt;=$E108-($E108-$C108-6)),1,"")))))</f>
        <v/>
      </c>
      <c r="AI108" s="42" t="str">
        <f>IF(OR($C108="",$E108=""),"",
IF(AND(対象名簿【こちらに入力をお願いします。】!$F116="症状あり",$C108=45199,AI$11&gt;=$C108,AI$11&lt;=$E108,AI$11&lt;=$E108-($E108-$C108-15)),1,
IF(AND(対象名簿【こちらに入力をお願いします。】!$F116="症状なし",$C108=45199,AI$11&gt;=$C108,AI$11&lt;=$E108,AI$11&lt;=$E108-($E108-$C108-7)),1,
IF(AND(対象名簿【こちらに入力をお願いします。】!$F116="症状あり",AI$11&gt;=$C108,AI$11&lt;=$E108,AI$11&lt;=$E108-($E108-$C108-14)),1,
IF(AND(対象名簿【こちらに入力をお願いします。】!$F116="症状なし",AI$11&gt;=$C108,AI$11&lt;=$E108,AI$11&lt;=$E108-($E108-$C108-6)),1,"")))))</f>
        <v/>
      </c>
      <c r="AJ108" s="42" t="str">
        <f>IF(OR($C108="",$E108=""),"",
IF(AND(対象名簿【こちらに入力をお願いします。】!$F116="症状あり",$C108=45199,AJ$11&gt;=$C108,AJ$11&lt;=$E108,AJ$11&lt;=$E108-($E108-$C108-15)),1,
IF(AND(対象名簿【こちらに入力をお願いします。】!$F116="症状なし",$C108=45199,AJ$11&gt;=$C108,AJ$11&lt;=$E108,AJ$11&lt;=$E108-($E108-$C108-7)),1,
IF(AND(対象名簿【こちらに入力をお願いします。】!$F116="症状あり",AJ$11&gt;=$C108,AJ$11&lt;=$E108,AJ$11&lt;=$E108-($E108-$C108-14)),1,
IF(AND(対象名簿【こちらに入力をお願いします。】!$F116="症状なし",AJ$11&gt;=$C108,AJ$11&lt;=$E108,AJ$11&lt;=$E108-($E108-$C108-6)),1,"")))))</f>
        <v/>
      </c>
      <c r="AK108" s="42" t="str">
        <f>IF(OR($C108="",$E108=""),"",
IF(AND(対象名簿【こちらに入力をお願いします。】!$F116="症状あり",$C108=45199,AK$11&gt;=$C108,AK$11&lt;=$E108,AK$11&lt;=$E108-($E108-$C108-15)),1,
IF(AND(対象名簿【こちらに入力をお願いします。】!$F116="症状なし",$C108=45199,AK$11&gt;=$C108,AK$11&lt;=$E108,AK$11&lt;=$E108-($E108-$C108-7)),1,
IF(AND(対象名簿【こちらに入力をお願いします。】!$F116="症状あり",AK$11&gt;=$C108,AK$11&lt;=$E108,AK$11&lt;=$E108-($E108-$C108-14)),1,
IF(AND(対象名簿【こちらに入力をお願いします。】!$F116="症状なし",AK$11&gt;=$C108,AK$11&lt;=$E108,AK$11&lt;=$E108-($E108-$C108-6)),1,"")))))</f>
        <v/>
      </c>
      <c r="AL108" s="42" t="str">
        <f>IF(OR($C108="",$E108=""),"",
IF(AND(対象名簿【こちらに入力をお願いします。】!$F116="症状あり",$C108=45199,AL$11&gt;=$C108,AL$11&lt;=$E108,AL$11&lt;=$E108-($E108-$C108-15)),1,
IF(AND(対象名簿【こちらに入力をお願いします。】!$F116="症状なし",$C108=45199,AL$11&gt;=$C108,AL$11&lt;=$E108,AL$11&lt;=$E108-($E108-$C108-7)),1,
IF(AND(対象名簿【こちらに入力をお願いします。】!$F116="症状あり",AL$11&gt;=$C108,AL$11&lt;=$E108,AL$11&lt;=$E108-($E108-$C108-14)),1,
IF(AND(対象名簿【こちらに入力をお願いします。】!$F116="症状なし",AL$11&gt;=$C108,AL$11&lt;=$E108,AL$11&lt;=$E108-($E108-$C108-6)),1,"")))))</f>
        <v/>
      </c>
      <c r="AM108" s="42" t="str">
        <f>IF(OR($C108="",$E108=""),"",
IF(AND(対象名簿【こちらに入力をお願いします。】!$F116="症状あり",$C108=45199,AM$11&gt;=$C108,AM$11&lt;=$E108,AM$11&lt;=$E108-($E108-$C108-15)),1,
IF(AND(対象名簿【こちらに入力をお願いします。】!$F116="症状なし",$C108=45199,AM$11&gt;=$C108,AM$11&lt;=$E108,AM$11&lt;=$E108-($E108-$C108-7)),1,
IF(AND(対象名簿【こちらに入力をお願いします。】!$F116="症状あり",AM$11&gt;=$C108,AM$11&lt;=$E108,AM$11&lt;=$E108-($E108-$C108-14)),1,
IF(AND(対象名簿【こちらに入力をお願いします。】!$F116="症状なし",AM$11&gt;=$C108,AM$11&lt;=$E108,AM$11&lt;=$E108-($E108-$C108-6)),1,"")))))</f>
        <v/>
      </c>
      <c r="AN108" s="42" t="str">
        <f>IF(OR($C108="",$E108=""),"",
IF(AND(対象名簿【こちらに入力をお願いします。】!$F116="症状あり",$C108=45199,AN$11&gt;=$C108,AN$11&lt;=$E108,AN$11&lt;=$E108-($E108-$C108-15)),1,
IF(AND(対象名簿【こちらに入力をお願いします。】!$F116="症状なし",$C108=45199,AN$11&gt;=$C108,AN$11&lt;=$E108,AN$11&lt;=$E108-($E108-$C108-7)),1,
IF(AND(対象名簿【こちらに入力をお願いします。】!$F116="症状あり",AN$11&gt;=$C108,AN$11&lt;=$E108,AN$11&lt;=$E108-($E108-$C108-14)),1,
IF(AND(対象名簿【こちらに入力をお願いします。】!$F116="症状なし",AN$11&gt;=$C108,AN$11&lt;=$E108,AN$11&lt;=$E108-($E108-$C108-6)),1,"")))))</f>
        <v/>
      </c>
      <c r="AO108" s="42" t="str">
        <f>IF(OR($C108="",$E108=""),"",
IF(AND(対象名簿【こちらに入力をお願いします。】!$F116="症状あり",$C108=45199,AO$11&gt;=$C108,AO$11&lt;=$E108,AO$11&lt;=$E108-($E108-$C108-15)),1,
IF(AND(対象名簿【こちらに入力をお願いします。】!$F116="症状なし",$C108=45199,AO$11&gt;=$C108,AO$11&lt;=$E108,AO$11&lt;=$E108-($E108-$C108-7)),1,
IF(AND(対象名簿【こちらに入力をお願いします。】!$F116="症状あり",AO$11&gt;=$C108,AO$11&lt;=$E108,AO$11&lt;=$E108-($E108-$C108-14)),1,
IF(AND(対象名簿【こちらに入力をお願いします。】!$F116="症状なし",AO$11&gt;=$C108,AO$11&lt;=$E108,AO$11&lt;=$E108-($E108-$C108-6)),1,"")))))</f>
        <v/>
      </c>
      <c r="AP108" s="42" t="str">
        <f>IF(OR($C108="",$E108=""),"",
IF(AND(対象名簿【こちらに入力をお願いします。】!$F116="症状あり",$C108=45199,AP$11&gt;=$C108,AP$11&lt;=$E108,AP$11&lt;=$E108-($E108-$C108-15)),1,
IF(AND(対象名簿【こちらに入力をお願いします。】!$F116="症状なし",$C108=45199,AP$11&gt;=$C108,AP$11&lt;=$E108,AP$11&lt;=$E108-($E108-$C108-7)),1,
IF(AND(対象名簿【こちらに入力をお願いします。】!$F116="症状あり",AP$11&gt;=$C108,AP$11&lt;=$E108,AP$11&lt;=$E108-($E108-$C108-14)),1,
IF(AND(対象名簿【こちらに入力をお願いします。】!$F116="症状なし",AP$11&gt;=$C108,AP$11&lt;=$E108,AP$11&lt;=$E108-($E108-$C108-6)),1,"")))))</f>
        <v/>
      </c>
      <c r="AQ108" s="42" t="str">
        <f>IF(OR($C108="",$E108=""),"",
IF(AND(対象名簿【こちらに入力をお願いします。】!$F116="症状あり",$C108=45199,AQ$11&gt;=$C108,AQ$11&lt;=$E108,AQ$11&lt;=$E108-($E108-$C108-15)),1,
IF(AND(対象名簿【こちらに入力をお願いします。】!$F116="症状なし",$C108=45199,AQ$11&gt;=$C108,AQ$11&lt;=$E108,AQ$11&lt;=$E108-($E108-$C108-7)),1,
IF(AND(対象名簿【こちらに入力をお願いします。】!$F116="症状あり",AQ$11&gt;=$C108,AQ$11&lt;=$E108,AQ$11&lt;=$E108-($E108-$C108-14)),1,
IF(AND(対象名簿【こちらに入力をお願いします。】!$F116="症状なし",AQ$11&gt;=$C108,AQ$11&lt;=$E108,AQ$11&lt;=$E108-($E108-$C108-6)),1,"")))))</f>
        <v/>
      </c>
      <c r="AR108" s="42" t="str">
        <f>IF(OR($C108="",$E108=""),"",
IF(AND(対象名簿【こちらに入力をお願いします。】!$F116="症状あり",$C108=45199,AR$11&gt;=$C108,AR$11&lt;=$E108,AR$11&lt;=$E108-($E108-$C108-15)),1,
IF(AND(対象名簿【こちらに入力をお願いします。】!$F116="症状なし",$C108=45199,AR$11&gt;=$C108,AR$11&lt;=$E108,AR$11&lt;=$E108-($E108-$C108-7)),1,
IF(AND(対象名簿【こちらに入力をお願いします。】!$F116="症状あり",AR$11&gt;=$C108,AR$11&lt;=$E108,AR$11&lt;=$E108-($E108-$C108-14)),1,
IF(AND(対象名簿【こちらに入力をお願いします。】!$F116="症状なし",AR$11&gt;=$C108,AR$11&lt;=$E108,AR$11&lt;=$E108-($E108-$C108-6)),1,"")))))</f>
        <v/>
      </c>
      <c r="AS108" s="42" t="str">
        <f>IF(OR($C108="",$E108=""),"",
IF(AND(対象名簿【こちらに入力をお願いします。】!$F116="症状あり",$C108=45199,AS$11&gt;=$C108,AS$11&lt;=$E108,AS$11&lt;=$E108-($E108-$C108-15)),1,
IF(AND(対象名簿【こちらに入力をお願いします。】!$F116="症状なし",$C108=45199,AS$11&gt;=$C108,AS$11&lt;=$E108,AS$11&lt;=$E108-($E108-$C108-7)),1,
IF(AND(対象名簿【こちらに入力をお願いします。】!$F116="症状あり",AS$11&gt;=$C108,AS$11&lt;=$E108,AS$11&lt;=$E108-($E108-$C108-14)),1,
IF(AND(対象名簿【こちらに入力をお願いします。】!$F116="症状なし",AS$11&gt;=$C108,AS$11&lt;=$E108,AS$11&lt;=$E108-($E108-$C108-6)),1,"")))))</f>
        <v/>
      </c>
      <c r="AT108" s="42" t="str">
        <f>IF(OR($C108="",$E108=""),"",
IF(AND(対象名簿【こちらに入力をお願いします。】!$F116="症状あり",$C108=45199,AT$11&gt;=$C108,AT$11&lt;=$E108,AT$11&lt;=$E108-($E108-$C108-15)),1,
IF(AND(対象名簿【こちらに入力をお願いします。】!$F116="症状なし",$C108=45199,AT$11&gt;=$C108,AT$11&lt;=$E108,AT$11&lt;=$E108-($E108-$C108-7)),1,
IF(AND(対象名簿【こちらに入力をお願いします。】!$F116="症状あり",AT$11&gt;=$C108,AT$11&lt;=$E108,AT$11&lt;=$E108-($E108-$C108-14)),1,
IF(AND(対象名簿【こちらに入力をお願いします。】!$F116="症状なし",AT$11&gt;=$C108,AT$11&lt;=$E108,AT$11&lt;=$E108-($E108-$C108-6)),1,"")))))</f>
        <v/>
      </c>
      <c r="AU108" s="42" t="str">
        <f>IF(OR($C108="",$E108=""),"",
IF(AND(対象名簿【こちらに入力をお願いします。】!$F116="症状あり",$C108=45199,AU$11&gt;=$C108,AU$11&lt;=$E108,AU$11&lt;=$E108-($E108-$C108-15)),1,
IF(AND(対象名簿【こちらに入力をお願いします。】!$F116="症状なし",$C108=45199,AU$11&gt;=$C108,AU$11&lt;=$E108,AU$11&lt;=$E108-($E108-$C108-7)),1,
IF(AND(対象名簿【こちらに入力をお願いします。】!$F116="症状あり",AU$11&gt;=$C108,AU$11&lt;=$E108,AU$11&lt;=$E108-($E108-$C108-14)),1,
IF(AND(対象名簿【こちらに入力をお願いします。】!$F116="症状なし",AU$11&gt;=$C108,AU$11&lt;=$E108,AU$11&lt;=$E108-($E108-$C108-6)),1,"")))))</f>
        <v/>
      </c>
      <c r="AV108" s="42" t="str">
        <f>IF(OR($C108="",$E108=""),"",
IF(AND(対象名簿【こちらに入力をお願いします。】!$F116="症状あり",$C108=45199,AV$11&gt;=$C108,AV$11&lt;=$E108,AV$11&lt;=$E108-($E108-$C108-15)),1,
IF(AND(対象名簿【こちらに入力をお願いします。】!$F116="症状なし",$C108=45199,AV$11&gt;=$C108,AV$11&lt;=$E108,AV$11&lt;=$E108-($E108-$C108-7)),1,
IF(AND(対象名簿【こちらに入力をお願いします。】!$F116="症状あり",AV$11&gt;=$C108,AV$11&lt;=$E108,AV$11&lt;=$E108-($E108-$C108-14)),1,
IF(AND(対象名簿【こちらに入力をお願いします。】!$F116="症状なし",AV$11&gt;=$C108,AV$11&lt;=$E108,AV$11&lt;=$E108-($E108-$C108-6)),1,"")))))</f>
        <v/>
      </c>
      <c r="AW108" s="42" t="str">
        <f>IF(OR($C108="",$E108=""),"",
IF(AND(対象名簿【こちらに入力をお願いします。】!$F116="症状あり",$C108=45199,AW$11&gt;=$C108,AW$11&lt;=$E108,AW$11&lt;=$E108-($E108-$C108-15)),1,
IF(AND(対象名簿【こちらに入力をお願いします。】!$F116="症状なし",$C108=45199,AW$11&gt;=$C108,AW$11&lt;=$E108,AW$11&lt;=$E108-($E108-$C108-7)),1,
IF(AND(対象名簿【こちらに入力をお願いします。】!$F116="症状あり",AW$11&gt;=$C108,AW$11&lt;=$E108,AW$11&lt;=$E108-($E108-$C108-14)),1,
IF(AND(対象名簿【こちらに入力をお願いします。】!$F116="症状なし",AW$11&gt;=$C108,AW$11&lt;=$E108,AW$11&lt;=$E108-($E108-$C108-6)),1,"")))))</f>
        <v/>
      </c>
      <c r="AX108" s="42" t="str">
        <f>IF(OR($C108="",$E108=""),"",
IF(AND(対象名簿【こちらに入力をお願いします。】!$F116="症状あり",$C108=45199,AX$11&gt;=$C108,AX$11&lt;=$E108,AX$11&lt;=$E108-($E108-$C108-15)),1,
IF(AND(対象名簿【こちらに入力をお願いします。】!$F116="症状なし",$C108=45199,AX$11&gt;=$C108,AX$11&lt;=$E108,AX$11&lt;=$E108-($E108-$C108-7)),1,
IF(AND(対象名簿【こちらに入力をお願いします。】!$F116="症状あり",AX$11&gt;=$C108,AX$11&lt;=$E108,AX$11&lt;=$E108-($E108-$C108-14)),1,
IF(AND(対象名簿【こちらに入力をお願いします。】!$F116="症状なし",AX$11&gt;=$C108,AX$11&lt;=$E108,AX$11&lt;=$E108-($E108-$C108-6)),1,"")))))</f>
        <v/>
      </c>
      <c r="AY108" s="42" t="str">
        <f>IF(OR($C108="",$E108=""),"",
IF(AND(対象名簿【こちらに入力をお願いします。】!$F116="症状あり",$C108=45199,AY$11&gt;=$C108,AY$11&lt;=$E108,AY$11&lt;=$E108-($E108-$C108-15)),1,
IF(AND(対象名簿【こちらに入力をお願いします。】!$F116="症状なし",$C108=45199,AY$11&gt;=$C108,AY$11&lt;=$E108,AY$11&lt;=$E108-($E108-$C108-7)),1,
IF(AND(対象名簿【こちらに入力をお願いします。】!$F116="症状あり",AY$11&gt;=$C108,AY$11&lt;=$E108,AY$11&lt;=$E108-($E108-$C108-14)),1,
IF(AND(対象名簿【こちらに入力をお願いします。】!$F116="症状なし",AY$11&gt;=$C108,AY$11&lt;=$E108,AY$11&lt;=$E108-($E108-$C108-6)),1,"")))))</f>
        <v/>
      </c>
      <c r="AZ108" s="42" t="str">
        <f>IF(OR($C108="",$E108=""),"",
IF(AND(対象名簿【こちらに入力をお願いします。】!$F116="症状あり",$C108=45199,AZ$11&gt;=$C108,AZ$11&lt;=$E108,AZ$11&lt;=$E108-($E108-$C108-15)),1,
IF(AND(対象名簿【こちらに入力をお願いします。】!$F116="症状なし",$C108=45199,AZ$11&gt;=$C108,AZ$11&lt;=$E108,AZ$11&lt;=$E108-($E108-$C108-7)),1,
IF(AND(対象名簿【こちらに入力をお願いします。】!$F116="症状あり",AZ$11&gt;=$C108,AZ$11&lt;=$E108,AZ$11&lt;=$E108-($E108-$C108-14)),1,
IF(AND(対象名簿【こちらに入力をお願いします。】!$F116="症状なし",AZ$11&gt;=$C108,AZ$11&lt;=$E108,AZ$11&lt;=$E108-($E108-$C108-6)),1,"")))))</f>
        <v/>
      </c>
      <c r="BA108" s="42" t="str">
        <f>IF(OR($C108="",$E108=""),"",
IF(AND(対象名簿【こちらに入力をお願いします。】!$F116="症状あり",$C108=45199,BA$11&gt;=$C108,BA$11&lt;=$E108,BA$11&lt;=$E108-($E108-$C108-15)),1,
IF(AND(対象名簿【こちらに入力をお願いします。】!$F116="症状なし",$C108=45199,BA$11&gt;=$C108,BA$11&lt;=$E108,BA$11&lt;=$E108-($E108-$C108-7)),1,
IF(AND(対象名簿【こちらに入力をお願いします。】!$F116="症状あり",BA$11&gt;=$C108,BA$11&lt;=$E108,BA$11&lt;=$E108-($E108-$C108-14)),1,
IF(AND(対象名簿【こちらに入力をお願いします。】!$F116="症状なし",BA$11&gt;=$C108,BA$11&lt;=$E108,BA$11&lt;=$E108-($E108-$C108-6)),1,"")))))</f>
        <v/>
      </c>
      <c r="BB108" s="42" t="str">
        <f>IF(OR($C108="",$E108=""),"",
IF(AND(対象名簿【こちらに入力をお願いします。】!$F116="症状あり",$C108=45199,BB$11&gt;=$C108,BB$11&lt;=$E108,BB$11&lt;=$E108-($E108-$C108-15)),1,
IF(AND(対象名簿【こちらに入力をお願いします。】!$F116="症状なし",$C108=45199,BB$11&gt;=$C108,BB$11&lt;=$E108,BB$11&lt;=$E108-($E108-$C108-7)),1,
IF(AND(対象名簿【こちらに入力をお願いします。】!$F116="症状あり",BB$11&gt;=$C108,BB$11&lt;=$E108,BB$11&lt;=$E108-($E108-$C108-14)),1,
IF(AND(対象名簿【こちらに入力をお願いします。】!$F116="症状なし",BB$11&gt;=$C108,BB$11&lt;=$E108,BB$11&lt;=$E108-($E108-$C108-6)),1,"")))))</f>
        <v/>
      </c>
      <c r="BC108" s="42" t="str">
        <f>IF(OR($C108="",$E108=""),"",
IF(AND(対象名簿【こちらに入力をお願いします。】!$F116="症状あり",$C108=45199,BC$11&gt;=$C108,BC$11&lt;=$E108,BC$11&lt;=$E108-($E108-$C108-15)),1,
IF(AND(対象名簿【こちらに入力をお願いします。】!$F116="症状なし",$C108=45199,BC$11&gt;=$C108,BC$11&lt;=$E108,BC$11&lt;=$E108-($E108-$C108-7)),1,
IF(AND(対象名簿【こちらに入力をお願いします。】!$F116="症状あり",BC$11&gt;=$C108,BC$11&lt;=$E108,BC$11&lt;=$E108-($E108-$C108-14)),1,
IF(AND(対象名簿【こちらに入力をお願いします。】!$F116="症状なし",BC$11&gt;=$C108,BC$11&lt;=$E108,BC$11&lt;=$E108-($E108-$C108-6)),1,"")))))</f>
        <v/>
      </c>
      <c r="BD108" s="42" t="str">
        <f>IF(OR($C108="",$E108=""),"",
IF(AND(対象名簿【こちらに入力をお願いします。】!$F116="症状あり",$C108=45199,BD$11&gt;=$C108,BD$11&lt;=$E108,BD$11&lt;=$E108-($E108-$C108-15)),1,
IF(AND(対象名簿【こちらに入力をお願いします。】!$F116="症状なし",$C108=45199,BD$11&gt;=$C108,BD$11&lt;=$E108,BD$11&lt;=$E108-($E108-$C108-7)),1,
IF(AND(対象名簿【こちらに入力をお願いします。】!$F116="症状あり",BD$11&gt;=$C108,BD$11&lt;=$E108,BD$11&lt;=$E108-($E108-$C108-14)),1,
IF(AND(対象名簿【こちらに入力をお願いします。】!$F116="症状なし",BD$11&gt;=$C108,BD$11&lt;=$E108,BD$11&lt;=$E108-($E108-$C108-6)),1,"")))))</f>
        <v/>
      </c>
      <c r="BE108" s="42" t="str">
        <f>IF(OR($C108="",$E108=""),"",
IF(AND(対象名簿【こちらに入力をお願いします。】!$F116="症状あり",$C108=45199,BE$11&gt;=$C108,BE$11&lt;=$E108,BE$11&lt;=$E108-($E108-$C108-15)),1,
IF(AND(対象名簿【こちらに入力をお願いします。】!$F116="症状なし",$C108=45199,BE$11&gt;=$C108,BE$11&lt;=$E108,BE$11&lt;=$E108-($E108-$C108-7)),1,
IF(AND(対象名簿【こちらに入力をお願いします。】!$F116="症状あり",BE$11&gt;=$C108,BE$11&lt;=$E108,BE$11&lt;=$E108-($E108-$C108-14)),1,
IF(AND(対象名簿【こちらに入力をお願いします。】!$F116="症状なし",BE$11&gt;=$C108,BE$11&lt;=$E108,BE$11&lt;=$E108-($E108-$C108-6)),1,"")))))</f>
        <v/>
      </c>
      <c r="BF108" s="42" t="str">
        <f>IF(OR($C108="",$E108=""),"",
IF(AND(対象名簿【こちらに入力をお願いします。】!$F116="症状あり",$C108=45199,BF$11&gt;=$C108,BF$11&lt;=$E108,BF$11&lt;=$E108-($E108-$C108-15)),1,
IF(AND(対象名簿【こちらに入力をお願いします。】!$F116="症状なし",$C108=45199,BF$11&gt;=$C108,BF$11&lt;=$E108,BF$11&lt;=$E108-($E108-$C108-7)),1,
IF(AND(対象名簿【こちらに入力をお願いします。】!$F116="症状あり",BF$11&gt;=$C108,BF$11&lt;=$E108,BF$11&lt;=$E108-($E108-$C108-14)),1,
IF(AND(対象名簿【こちらに入力をお願いします。】!$F116="症状なし",BF$11&gt;=$C108,BF$11&lt;=$E108,BF$11&lt;=$E108-($E108-$C108-6)),1,"")))))</f>
        <v/>
      </c>
      <c r="BG108" s="42" t="str">
        <f>IF(OR($C108="",$E108=""),"",
IF(AND(対象名簿【こちらに入力をお願いします。】!$F116="症状あり",$C108=45199,BG$11&gt;=$C108,BG$11&lt;=$E108,BG$11&lt;=$E108-($E108-$C108-15)),1,
IF(AND(対象名簿【こちらに入力をお願いします。】!$F116="症状なし",$C108=45199,BG$11&gt;=$C108,BG$11&lt;=$E108,BG$11&lt;=$E108-($E108-$C108-7)),1,
IF(AND(対象名簿【こちらに入力をお願いします。】!$F116="症状あり",BG$11&gt;=$C108,BG$11&lt;=$E108,BG$11&lt;=$E108-($E108-$C108-14)),1,
IF(AND(対象名簿【こちらに入力をお願いします。】!$F116="症状なし",BG$11&gt;=$C108,BG$11&lt;=$E108,BG$11&lt;=$E108-($E108-$C108-6)),1,"")))))</f>
        <v/>
      </c>
      <c r="BH108" s="42" t="str">
        <f>IF(OR($C108="",$E108=""),"",
IF(AND(対象名簿【こちらに入力をお願いします。】!$F116="症状あり",$C108=45199,BH$11&gt;=$C108,BH$11&lt;=$E108,BH$11&lt;=$E108-($E108-$C108-15)),1,
IF(AND(対象名簿【こちらに入力をお願いします。】!$F116="症状なし",$C108=45199,BH$11&gt;=$C108,BH$11&lt;=$E108,BH$11&lt;=$E108-($E108-$C108-7)),1,
IF(AND(対象名簿【こちらに入力をお願いします。】!$F116="症状あり",BH$11&gt;=$C108,BH$11&lt;=$E108,BH$11&lt;=$E108-($E108-$C108-14)),1,
IF(AND(対象名簿【こちらに入力をお願いします。】!$F116="症状なし",BH$11&gt;=$C108,BH$11&lt;=$E108,BH$11&lt;=$E108-($E108-$C108-6)),1,"")))))</f>
        <v/>
      </c>
      <c r="BI108" s="42" t="str">
        <f>IF(OR($C108="",$E108=""),"",
IF(AND(対象名簿【こちらに入力をお願いします。】!$F116="症状あり",$C108=45199,BI$11&gt;=$C108,BI$11&lt;=$E108,BI$11&lt;=$E108-($E108-$C108-15)),1,
IF(AND(対象名簿【こちらに入力をお願いします。】!$F116="症状なし",$C108=45199,BI$11&gt;=$C108,BI$11&lt;=$E108,BI$11&lt;=$E108-($E108-$C108-7)),1,
IF(AND(対象名簿【こちらに入力をお願いします。】!$F116="症状あり",BI$11&gt;=$C108,BI$11&lt;=$E108,BI$11&lt;=$E108-($E108-$C108-14)),1,
IF(AND(対象名簿【こちらに入力をお願いします。】!$F116="症状なし",BI$11&gt;=$C108,BI$11&lt;=$E108,BI$11&lt;=$E108-($E108-$C108-6)),1,"")))))</f>
        <v/>
      </c>
      <c r="BJ108" s="42" t="str">
        <f>IF(OR($C108="",$E108=""),"",
IF(AND(対象名簿【こちらに入力をお願いします。】!$F116="症状あり",$C108=45199,BJ$11&gt;=$C108,BJ$11&lt;=$E108,BJ$11&lt;=$E108-($E108-$C108-15)),1,
IF(AND(対象名簿【こちらに入力をお願いします。】!$F116="症状なし",$C108=45199,BJ$11&gt;=$C108,BJ$11&lt;=$E108,BJ$11&lt;=$E108-($E108-$C108-7)),1,
IF(AND(対象名簿【こちらに入力をお願いします。】!$F116="症状あり",BJ$11&gt;=$C108,BJ$11&lt;=$E108,BJ$11&lt;=$E108-($E108-$C108-14)),1,
IF(AND(対象名簿【こちらに入力をお願いします。】!$F116="症状なし",BJ$11&gt;=$C108,BJ$11&lt;=$E108,BJ$11&lt;=$E108-($E108-$C108-6)),1,"")))))</f>
        <v/>
      </c>
      <c r="BK108" s="42" t="str">
        <f>IF(OR($C108="",$E108=""),"",
IF(AND(対象名簿【こちらに入力をお願いします。】!$F116="症状あり",$C108=45199,BK$11&gt;=$C108,BK$11&lt;=$E108,BK$11&lt;=$E108-($E108-$C108-15)),1,
IF(AND(対象名簿【こちらに入力をお願いします。】!$F116="症状なし",$C108=45199,BK$11&gt;=$C108,BK$11&lt;=$E108,BK$11&lt;=$E108-($E108-$C108-7)),1,
IF(AND(対象名簿【こちらに入力をお願いします。】!$F116="症状あり",BK$11&gt;=$C108,BK$11&lt;=$E108,BK$11&lt;=$E108-($E108-$C108-14)),1,
IF(AND(対象名簿【こちらに入力をお願いします。】!$F116="症状なし",BK$11&gt;=$C108,BK$11&lt;=$E108,BK$11&lt;=$E108-($E108-$C108-6)),1,"")))))</f>
        <v/>
      </c>
      <c r="BL108" s="42" t="str">
        <f>IF(OR($C108="",$E108=""),"",
IF(AND(対象名簿【こちらに入力をお願いします。】!$F116="症状あり",$C108=45199,BL$11&gt;=$C108,BL$11&lt;=$E108,BL$11&lt;=$E108-($E108-$C108-15)),1,
IF(AND(対象名簿【こちらに入力をお願いします。】!$F116="症状なし",$C108=45199,BL$11&gt;=$C108,BL$11&lt;=$E108,BL$11&lt;=$E108-($E108-$C108-7)),1,
IF(AND(対象名簿【こちらに入力をお願いします。】!$F116="症状あり",BL$11&gt;=$C108,BL$11&lt;=$E108,BL$11&lt;=$E108-($E108-$C108-14)),1,
IF(AND(対象名簿【こちらに入力をお願いします。】!$F116="症状なし",BL$11&gt;=$C108,BL$11&lt;=$E108,BL$11&lt;=$E108-($E108-$C108-6)),1,"")))))</f>
        <v/>
      </c>
      <c r="BM108" s="42" t="str">
        <f>IF(OR($C108="",$E108=""),"",
IF(AND(対象名簿【こちらに入力をお願いします。】!$F116="症状あり",$C108=45199,BM$11&gt;=$C108,BM$11&lt;=$E108,BM$11&lt;=$E108-($E108-$C108-15)),1,
IF(AND(対象名簿【こちらに入力をお願いします。】!$F116="症状なし",$C108=45199,BM$11&gt;=$C108,BM$11&lt;=$E108,BM$11&lt;=$E108-($E108-$C108-7)),1,
IF(AND(対象名簿【こちらに入力をお願いします。】!$F116="症状あり",BM$11&gt;=$C108,BM$11&lt;=$E108,BM$11&lt;=$E108-($E108-$C108-14)),1,
IF(AND(対象名簿【こちらに入力をお願いします。】!$F116="症状なし",BM$11&gt;=$C108,BM$11&lt;=$E108,BM$11&lt;=$E108-($E108-$C108-6)),1,"")))))</f>
        <v/>
      </c>
      <c r="BN108" s="42" t="str">
        <f>IF(OR($C108="",$E108=""),"",
IF(AND(対象名簿【こちらに入力をお願いします。】!$F116="症状あり",$C108=45199,BN$11&gt;=$C108,BN$11&lt;=$E108,BN$11&lt;=$E108-($E108-$C108-15)),1,
IF(AND(対象名簿【こちらに入力をお願いします。】!$F116="症状なし",$C108=45199,BN$11&gt;=$C108,BN$11&lt;=$E108,BN$11&lt;=$E108-($E108-$C108-7)),1,
IF(AND(対象名簿【こちらに入力をお願いします。】!$F116="症状あり",BN$11&gt;=$C108,BN$11&lt;=$E108,BN$11&lt;=$E108-($E108-$C108-14)),1,
IF(AND(対象名簿【こちらに入力をお願いします。】!$F116="症状なし",BN$11&gt;=$C108,BN$11&lt;=$E108,BN$11&lt;=$E108-($E108-$C108-6)),1,"")))))</f>
        <v/>
      </c>
      <c r="BO108" s="42" t="str">
        <f>IF(OR($C108="",$E108=""),"",
IF(AND(対象名簿【こちらに入力をお願いします。】!$F116="症状あり",$C108=45199,BO$11&gt;=$C108,BO$11&lt;=$E108,BO$11&lt;=$E108-($E108-$C108-15)),1,
IF(AND(対象名簿【こちらに入力をお願いします。】!$F116="症状なし",$C108=45199,BO$11&gt;=$C108,BO$11&lt;=$E108,BO$11&lt;=$E108-($E108-$C108-7)),1,
IF(AND(対象名簿【こちらに入力をお願いします。】!$F116="症状あり",BO$11&gt;=$C108,BO$11&lt;=$E108,BO$11&lt;=$E108-($E108-$C108-14)),1,
IF(AND(対象名簿【こちらに入力をお願いします。】!$F116="症状なし",BO$11&gt;=$C108,BO$11&lt;=$E108,BO$11&lt;=$E108-($E108-$C108-6)),1,"")))))</f>
        <v/>
      </c>
      <c r="BP108" s="42" t="str">
        <f>IF(OR($C108="",$E108=""),"",
IF(AND(対象名簿【こちらに入力をお願いします。】!$F116="症状あり",$C108=45199,BP$11&gt;=$C108,BP$11&lt;=$E108,BP$11&lt;=$E108-($E108-$C108-15)),1,
IF(AND(対象名簿【こちらに入力をお願いします。】!$F116="症状なし",$C108=45199,BP$11&gt;=$C108,BP$11&lt;=$E108,BP$11&lt;=$E108-($E108-$C108-7)),1,
IF(AND(対象名簿【こちらに入力をお願いします。】!$F116="症状あり",BP$11&gt;=$C108,BP$11&lt;=$E108,BP$11&lt;=$E108-($E108-$C108-14)),1,
IF(AND(対象名簿【こちらに入力をお願いします。】!$F116="症状なし",BP$11&gt;=$C108,BP$11&lt;=$E108,BP$11&lt;=$E108-($E108-$C108-6)),1,"")))))</f>
        <v/>
      </c>
      <c r="BQ108" s="42" t="str">
        <f>IF(OR($C108="",$E108=""),"",
IF(AND(対象名簿【こちらに入力をお願いします。】!$F116="症状あり",$C108=45199,BQ$11&gt;=$C108,BQ$11&lt;=$E108,BQ$11&lt;=$E108-($E108-$C108-15)),1,
IF(AND(対象名簿【こちらに入力をお願いします。】!$F116="症状なし",$C108=45199,BQ$11&gt;=$C108,BQ$11&lt;=$E108,BQ$11&lt;=$E108-($E108-$C108-7)),1,
IF(AND(対象名簿【こちらに入力をお願いします。】!$F116="症状あり",BQ$11&gt;=$C108,BQ$11&lt;=$E108,BQ$11&lt;=$E108-($E108-$C108-14)),1,
IF(AND(対象名簿【こちらに入力をお願いします。】!$F116="症状なし",BQ$11&gt;=$C108,BQ$11&lt;=$E108,BQ$11&lt;=$E108-($E108-$C108-6)),1,"")))))</f>
        <v/>
      </c>
      <c r="BR108" s="42" t="str">
        <f>IF(OR($C108="",$E108=""),"",
IF(AND(対象名簿【こちらに入力をお願いします。】!$F116="症状あり",$C108=45199,BR$11&gt;=$C108,BR$11&lt;=$E108,BR$11&lt;=$E108-($E108-$C108-15)),1,
IF(AND(対象名簿【こちらに入力をお願いします。】!$F116="症状なし",$C108=45199,BR$11&gt;=$C108,BR$11&lt;=$E108,BR$11&lt;=$E108-($E108-$C108-7)),1,
IF(AND(対象名簿【こちらに入力をお願いします。】!$F116="症状あり",BR$11&gt;=$C108,BR$11&lt;=$E108,BR$11&lt;=$E108-($E108-$C108-14)),1,
IF(AND(対象名簿【こちらに入力をお願いします。】!$F116="症状なし",BR$11&gt;=$C108,BR$11&lt;=$E108,BR$11&lt;=$E108-($E108-$C108-6)),1,"")))))</f>
        <v/>
      </c>
      <c r="BS108" s="42" t="str">
        <f>IF(OR($C108="",$E108=""),"",
IF(AND(対象名簿【こちらに入力をお願いします。】!$F116="症状あり",$C108=45199,BS$11&gt;=$C108,BS$11&lt;=$E108,BS$11&lt;=$E108-($E108-$C108-15)),1,
IF(AND(対象名簿【こちらに入力をお願いします。】!$F116="症状なし",$C108=45199,BS$11&gt;=$C108,BS$11&lt;=$E108,BS$11&lt;=$E108-($E108-$C108-7)),1,
IF(AND(対象名簿【こちらに入力をお願いします。】!$F116="症状あり",BS$11&gt;=$C108,BS$11&lt;=$E108,BS$11&lt;=$E108-($E108-$C108-14)),1,
IF(AND(対象名簿【こちらに入力をお願いします。】!$F116="症状なし",BS$11&gt;=$C108,BS$11&lt;=$E108,BS$11&lt;=$E108-($E108-$C108-6)),1,"")))))</f>
        <v/>
      </c>
      <c r="BT108" s="42" t="str">
        <f>IF(OR($C108="",$E108=""),"",
IF(AND(対象名簿【こちらに入力をお願いします。】!$F116="症状あり",$C108=45199,BT$11&gt;=$C108,BT$11&lt;=$E108,BT$11&lt;=$E108-($E108-$C108-15)),1,
IF(AND(対象名簿【こちらに入力をお願いします。】!$F116="症状なし",$C108=45199,BT$11&gt;=$C108,BT$11&lt;=$E108,BT$11&lt;=$E108-($E108-$C108-7)),1,
IF(AND(対象名簿【こちらに入力をお願いします。】!$F116="症状あり",BT$11&gt;=$C108,BT$11&lt;=$E108,BT$11&lt;=$E108-($E108-$C108-14)),1,
IF(AND(対象名簿【こちらに入力をお願いします。】!$F116="症状なし",BT$11&gt;=$C108,BT$11&lt;=$E108,BT$11&lt;=$E108-($E108-$C108-6)),1,"")))))</f>
        <v/>
      </c>
      <c r="BU108" s="42" t="str">
        <f>IF(OR($C108="",$E108=""),"",
IF(AND(対象名簿【こちらに入力をお願いします。】!$F116="症状あり",$C108=45199,BU$11&gt;=$C108,BU$11&lt;=$E108,BU$11&lt;=$E108-($E108-$C108-15)),1,
IF(AND(対象名簿【こちらに入力をお願いします。】!$F116="症状なし",$C108=45199,BU$11&gt;=$C108,BU$11&lt;=$E108,BU$11&lt;=$E108-($E108-$C108-7)),1,
IF(AND(対象名簿【こちらに入力をお願いします。】!$F116="症状あり",BU$11&gt;=$C108,BU$11&lt;=$E108,BU$11&lt;=$E108-($E108-$C108-14)),1,
IF(AND(対象名簿【こちらに入力をお願いします。】!$F116="症状なし",BU$11&gt;=$C108,BU$11&lt;=$E108,BU$11&lt;=$E108-($E108-$C108-6)),1,"")))))</f>
        <v/>
      </c>
      <c r="BV108" s="42" t="str">
        <f>IF(OR($C108="",$E108=""),"",
IF(AND(対象名簿【こちらに入力をお願いします。】!$F116="症状あり",$C108=45199,BV$11&gt;=$C108,BV$11&lt;=$E108,BV$11&lt;=$E108-($E108-$C108-15)),1,
IF(AND(対象名簿【こちらに入力をお願いします。】!$F116="症状なし",$C108=45199,BV$11&gt;=$C108,BV$11&lt;=$E108,BV$11&lt;=$E108-($E108-$C108-7)),1,
IF(AND(対象名簿【こちらに入力をお願いします。】!$F116="症状あり",BV$11&gt;=$C108,BV$11&lt;=$E108,BV$11&lt;=$E108-($E108-$C108-14)),1,
IF(AND(対象名簿【こちらに入力をお願いします。】!$F116="症状なし",BV$11&gt;=$C108,BV$11&lt;=$E108,BV$11&lt;=$E108-($E108-$C108-6)),1,"")))))</f>
        <v/>
      </c>
      <c r="BW108" s="42" t="str">
        <f>IF(OR($C108="",$E108=""),"",
IF(AND(対象名簿【こちらに入力をお願いします。】!$F116="症状あり",$C108=45199,BW$11&gt;=$C108,BW$11&lt;=$E108,BW$11&lt;=$E108-($E108-$C108-15)),1,
IF(AND(対象名簿【こちらに入力をお願いします。】!$F116="症状なし",$C108=45199,BW$11&gt;=$C108,BW$11&lt;=$E108,BW$11&lt;=$E108-($E108-$C108-7)),1,
IF(AND(対象名簿【こちらに入力をお願いします。】!$F116="症状あり",BW$11&gt;=$C108,BW$11&lt;=$E108,BW$11&lt;=$E108-($E108-$C108-14)),1,
IF(AND(対象名簿【こちらに入力をお願いします。】!$F116="症状なし",BW$11&gt;=$C108,BW$11&lt;=$E108,BW$11&lt;=$E108-($E108-$C108-6)),1,"")))))</f>
        <v/>
      </c>
      <c r="BX108" s="42" t="str">
        <f>IF(OR($C108="",$E108=""),"",
IF(AND(対象名簿【こちらに入力をお願いします。】!$F116="症状あり",$C108=45199,BX$11&gt;=$C108,BX$11&lt;=$E108,BX$11&lt;=$E108-($E108-$C108-15)),1,
IF(AND(対象名簿【こちらに入力をお願いします。】!$F116="症状なし",$C108=45199,BX$11&gt;=$C108,BX$11&lt;=$E108,BX$11&lt;=$E108-($E108-$C108-7)),1,
IF(AND(対象名簿【こちらに入力をお願いします。】!$F116="症状あり",BX$11&gt;=$C108,BX$11&lt;=$E108,BX$11&lt;=$E108-($E108-$C108-14)),1,
IF(AND(対象名簿【こちらに入力をお願いします。】!$F116="症状なし",BX$11&gt;=$C108,BX$11&lt;=$E108,BX$11&lt;=$E108-($E108-$C108-6)),1,"")))))</f>
        <v/>
      </c>
      <c r="BY108" s="42" t="str">
        <f>IF(OR($C108="",$E108=""),"",
IF(AND(対象名簿【こちらに入力をお願いします。】!$F116="症状あり",$C108=45199,BY$11&gt;=$C108,BY$11&lt;=$E108,BY$11&lt;=$E108-($E108-$C108-15)),1,
IF(AND(対象名簿【こちらに入力をお願いします。】!$F116="症状なし",$C108=45199,BY$11&gt;=$C108,BY$11&lt;=$E108,BY$11&lt;=$E108-($E108-$C108-7)),1,
IF(AND(対象名簿【こちらに入力をお願いします。】!$F116="症状あり",BY$11&gt;=$C108,BY$11&lt;=$E108,BY$11&lt;=$E108-($E108-$C108-14)),1,
IF(AND(対象名簿【こちらに入力をお願いします。】!$F116="症状なし",BY$11&gt;=$C108,BY$11&lt;=$E108,BY$11&lt;=$E108-($E108-$C108-6)),1,"")))))</f>
        <v/>
      </c>
      <c r="BZ108" s="42" t="str">
        <f>IF(OR($C108="",$E108=""),"",
IF(AND(対象名簿【こちらに入力をお願いします。】!$F116="症状あり",$C108=45199,BZ$11&gt;=$C108,BZ$11&lt;=$E108,BZ$11&lt;=$E108-($E108-$C108-15)),1,
IF(AND(対象名簿【こちらに入力をお願いします。】!$F116="症状なし",$C108=45199,BZ$11&gt;=$C108,BZ$11&lt;=$E108,BZ$11&lt;=$E108-($E108-$C108-7)),1,
IF(AND(対象名簿【こちらに入力をお願いします。】!$F116="症状あり",BZ$11&gt;=$C108,BZ$11&lt;=$E108,BZ$11&lt;=$E108-($E108-$C108-14)),1,
IF(AND(対象名簿【こちらに入力をお願いします。】!$F116="症状なし",BZ$11&gt;=$C108,BZ$11&lt;=$E108,BZ$11&lt;=$E108-($E108-$C108-6)),1,"")))))</f>
        <v/>
      </c>
      <c r="CA108" s="42" t="str">
        <f>IF(OR($C108="",$E108=""),"",
IF(AND(対象名簿【こちらに入力をお願いします。】!$F116="症状あり",$C108=45199,CA$11&gt;=$C108,CA$11&lt;=$E108,CA$11&lt;=$E108-($E108-$C108-15)),1,
IF(AND(対象名簿【こちらに入力をお願いします。】!$F116="症状なし",$C108=45199,CA$11&gt;=$C108,CA$11&lt;=$E108,CA$11&lt;=$E108-($E108-$C108-7)),1,
IF(AND(対象名簿【こちらに入力をお願いします。】!$F116="症状あり",CA$11&gt;=$C108,CA$11&lt;=$E108,CA$11&lt;=$E108-($E108-$C108-14)),1,
IF(AND(対象名簿【こちらに入力をお願いします。】!$F116="症状なし",CA$11&gt;=$C108,CA$11&lt;=$E108,CA$11&lt;=$E108-($E108-$C108-6)),1,"")))))</f>
        <v/>
      </c>
      <c r="CB108" s="42" t="str">
        <f>IF(OR($C108="",$E108=""),"",
IF(AND(対象名簿【こちらに入力をお願いします。】!$F116="症状あり",$C108=45199,CB$11&gt;=$C108,CB$11&lt;=$E108,CB$11&lt;=$E108-($E108-$C108-15)),1,
IF(AND(対象名簿【こちらに入力をお願いします。】!$F116="症状なし",$C108=45199,CB$11&gt;=$C108,CB$11&lt;=$E108,CB$11&lt;=$E108-($E108-$C108-7)),1,
IF(AND(対象名簿【こちらに入力をお願いします。】!$F116="症状あり",CB$11&gt;=$C108,CB$11&lt;=$E108,CB$11&lt;=$E108-($E108-$C108-14)),1,
IF(AND(対象名簿【こちらに入力をお願いします。】!$F116="症状なし",CB$11&gt;=$C108,CB$11&lt;=$E108,CB$11&lt;=$E108-($E108-$C108-6)),1,"")))))</f>
        <v/>
      </c>
      <c r="CC108" s="42" t="str">
        <f>IF(OR($C108="",$E108=""),"",
IF(AND(対象名簿【こちらに入力をお願いします。】!$F116="症状あり",$C108=45199,CC$11&gt;=$C108,CC$11&lt;=$E108,CC$11&lt;=$E108-($E108-$C108-15)),1,
IF(AND(対象名簿【こちらに入力をお願いします。】!$F116="症状なし",$C108=45199,CC$11&gt;=$C108,CC$11&lt;=$E108,CC$11&lt;=$E108-($E108-$C108-7)),1,
IF(AND(対象名簿【こちらに入力をお願いします。】!$F116="症状あり",CC$11&gt;=$C108,CC$11&lt;=$E108,CC$11&lt;=$E108-($E108-$C108-14)),1,
IF(AND(対象名簿【こちらに入力をお願いします。】!$F116="症状なし",CC$11&gt;=$C108,CC$11&lt;=$E108,CC$11&lt;=$E108-($E108-$C108-6)),1,"")))))</f>
        <v/>
      </c>
      <c r="CD108" s="42" t="str">
        <f>IF(OR($C108="",$E108=""),"",
IF(AND(対象名簿【こちらに入力をお願いします。】!$F116="症状あり",$C108=45199,CD$11&gt;=$C108,CD$11&lt;=$E108,CD$11&lt;=$E108-($E108-$C108-15)),1,
IF(AND(対象名簿【こちらに入力をお願いします。】!$F116="症状なし",$C108=45199,CD$11&gt;=$C108,CD$11&lt;=$E108,CD$11&lt;=$E108-($E108-$C108-7)),1,
IF(AND(対象名簿【こちらに入力をお願いします。】!$F116="症状あり",CD$11&gt;=$C108,CD$11&lt;=$E108,CD$11&lt;=$E108-($E108-$C108-14)),1,
IF(AND(対象名簿【こちらに入力をお願いします。】!$F116="症状なし",CD$11&gt;=$C108,CD$11&lt;=$E108,CD$11&lt;=$E108-($E108-$C108-6)),1,"")))))</f>
        <v/>
      </c>
      <c r="CE108" s="42" t="str">
        <f>IF(OR($C108="",$E108=""),"",
IF(AND(対象名簿【こちらに入力をお願いします。】!$F116="症状あり",$C108=45199,CE$11&gt;=$C108,CE$11&lt;=$E108,CE$11&lt;=$E108-($E108-$C108-15)),1,
IF(AND(対象名簿【こちらに入力をお願いします。】!$F116="症状なし",$C108=45199,CE$11&gt;=$C108,CE$11&lt;=$E108,CE$11&lt;=$E108-($E108-$C108-7)),1,
IF(AND(対象名簿【こちらに入力をお願いします。】!$F116="症状あり",CE$11&gt;=$C108,CE$11&lt;=$E108,CE$11&lt;=$E108-($E108-$C108-14)),1,
IF(AND(対象名簿【こちらに入力をお願いします。】!$F116="症状なし",CE$11&gt;=$C108,CE$11&lt;=$E108,CE$11&lt;=$E108-($E108-$C108-6)),1,"")))))</f>
        <v/>
      </c>
      <c r="CF108" s="42" t="str">
        <f>IF(OR($C108="",$E108=""),"",
IF(AND(対象名簿【こちらに入力をお願いします。】!$F116="症状あり",$C108=45199,CF$11&gt;=$C108,CF$11&lt;=$E108,CF$11&lt;=$E108-($E108-$C108-15)),1,
IF(AND(対象名簿【こちらに入力をお願いします。】!$F116="症状なし",$C108=45199,CF$11&gt;=$C108,CF$11&lt;=$E108,CF$11&lt;=$E108-($E108-$C108-7)),1,
IF(AND(対象名簿【こちらに入力をお願いします。】!$F116="症状あり",CF$11&gt;=$C108,CF$11&lt;=$E108,CF$11&lt;=$E108-($E108-$C108-14)),1,
IF(AND(対象名簿【こちらに入力をお願いします。】!$F116="症状なし",CF$11&gt;=$C108,CF$11&lt;=$E108,CF$11&lt;=$E108-($E108-$C108-6)),1,"")))))</f>
        <v/>
      </c>
      <c r="CG108" s="42" t="str">
        <f>IF(OR($C108="",$E108=""),"",
IF(AND(対象名簿【こちらに入力をお願いします。】!$F116="症状あり",$C108=45199,CG$11&gt;=$C108,CG$11&lt;=$E108,CG$11&lt;=$E108-($E108-$C108-15)),1,
IF(AND(対象名簿【こちらに入力をお願いします。】!$F116="症状なし",$C108=45199,CG$11&gt;=$C108,CG$11&lt;=$E108,CG$11&lt;=$E108-($E108-$C108-7)),1,
IF(AND(対象名簿【こちらに入力をお願いします。】!$F116="症状あり",CG$11&gt;=$C108,CG$11&lt;=$E108,CG$11&lt;=$E108-($E108-$C108-14)),1,
IF(AND(対象名簿【こちらに入力をお願いします。】!$F116="症状なし",CG$11&gt;=$C108,CG$11&lt;=$E108,CG$11&lt;=$E108-($E108-$C108-6)),1,"")))))</f>
        <v/>
      </c>
      <c r="CH108" s="42" t="str">
        <f>IF(OR($C108="",$E108=""),"",
IF(AND(対象名簿【こちらに入力をお願いします。】!$F116="症状あり",$C108=45199,CH$11&gt;=$C108,CH$11&lt;=$E108,CH$11&lt;=$E108-($E108-$C108-15)),1,
IF(AND(対象名簿【こちらに入力をお願いします。】!$F116="症状なし",$C108=45199,CH$11&gt;=$C108,CH$11&lt;=$E108,CH$11&lt;=$E108-($E108-$C108-7)),1,
IF(AND(対象名簿【こちらに入力をお願いします。】!$F116="症状あり",CH$11&gt;=$C108,CH$11&lt;=$E108,CH$11&lt;=$E108-($E108-$C108-14)),1,
IF(AND(対象名簿【こちらに入力をお願いします。】!$F116="症状なし",CH$11&gt;=$C108,CH$11&lt;=$E108,CH$11&lt;=$E108-($E108-$C108-6)),1,"")))))</f>
        <v/>
      </c>
      <c r="CI108" s="42" t="str">
        <f>IF(OR($C108="",$E108=""),"",
IF(AND(対象名簿【こちらに入力をお願いします。】!$F116="症状あり",$C108=45199,CI$11&gt;=$C108,CI$11&lt;=$E108,CI$11&lt;=$E108-($E108-$C108-15)),1,
IF(AND(対象名簿【こちらに入力をお願いします。】!$F116="症状なし",$C108=45199,CI$11&gt;=$C108,CI$11&lt;=$E108,CI$11&lt;=$E108-($E108-$C108-7)),1,
IF(AND(対象名簿【こちらに入力をお願いします。】!$F116="症状あり",CI$11&gt;=$C108,CI$11&lt;=$E108,CI$11&lt;=$E108-($E108-$C108-14)),1,
IF(AND(対象名簿【こちらに入力をお願いします。】!$F116="症状なし",CI$11&gt;=$C108,CI$11&lt;=$E108,CI$11&lt;=$E108-($E108-$C108-6)),1,"")))))</f>
        <v/>
      </c>
      <c r="CJ108" s="42" t="str">
        <f>IF(OR($C108="",$E108=""),"",
IF(AND(対象名簿【こちらに入力をお願いします。】!$F116="症状あり",$C108=45199,CJ$11&gt;=$C108,CJ$11&lt;=$E108,CJ$11&lt;=$E108-($E108-$C108-15)),1,
IF(AND(対象名簿【こちらに入力をお願いします。】!$F116="症状なし",$C108=45199,CJ$11&gt;=$C108,CJ$11&lt;=$E108,CJ$11&lt;=$E108-($E108-$C108-7)),1,
IF(AND(対象名簿【こちらに入力をお願いします。】!$F116="症状あり",CJ$11&gt;=$C108,CJ$11&lt;=$E108,CJ$11&lt;=$E108-($E108-$C108-14)),1,
IF(AND(対象名簿【こちらに入力をお願いします。】!$F116="症状なし",CJ$11&gt;=$C108,CJ$11&lt;=$E108,CJ$11&lt;=$E108-($E108-$C108-6)),1,"")))))</f>
        <v/>
      </c>
      <c r="CK108" s="42" t="str">
        <f>IF(OR($C108="",$E108=""),"",
IF(AND(対象名簿【こちらに入力をお願いします。】!$F116="症状あり",$C108=45199,CK$11&gt;=$C108,CK$11&lt;=$E108,CK$11&lt;=$E108-($E108-$C108-15)),1,
IF(AND(対象名簿【こちらに入力をお願いします。】!$F116="症状なし",$C108=45199,CK$11&gt;=$C108,CK$11&lt;=$E108,CK$11&lt;=$E108-($E108-$C108-7)),1,
IF(AND(対象名簿【こちらに入力をお願いします。】!$F116="症状あり",CK$11&gt;=$C108,CK$11&lt;=$E108,CK$11&lt;=$E108-($E108-$C108-14)),1,
IF(AND(対象名簿【こちらに入力をお願いします。】!$F116="症状なし",CK$11&gt;=$C108,CK$11&lt;=$E108,CK$11&lt;=$E108-($E108-$C108-6)),1,"")))))</f>
        <v/>
      </c>
      <c r="CL108" s="42" t="str">
        <f>IF(OR($C108="",$E108=""),"",
IF(AND(対象名簿【こちらに入力をお願いします。】!$F116="症状あり",$C108=45199,CL$11&gt;=$C108,CL$11&lt;=$E108,CL$11&lt;=$E108-($E108-$C108-15)),1,
IF(AND(対象名簿【こちらに入力をお願いします。】!$F116="症状なし",$C108=45199,CL$11&gt;=$C108,CL$11&lt;=$E108,CL$11&lt;=$E108-($E108-$C108-7)),1,
IF(AND(対象名簿【こちらに入力をお願いします。】!$F116="症状あり",CL$11&gt;=$C108,CL$11&lt;=$E108,CL$11&lt;=$E108-($E108-$C108-14)),1,
IF(AND(対象名簿【こちらに入力をお願いします。】!$F116="症状なし",CL$11&gt;=$C108,CL$11&lt;=$E108,CL$11&lt;=$E108-($E108-$C108-6)),1,"")))))</f>
        <v/>
      </c>
      <c r="CM108" s="42" t="str">
        <f>IF(OR($C108="",$E108=""),"",
IF(AND(対象名簿【こちらに入力をお願いします。】!$F116="症状あり",$C108=45199,CM$11&gt;=$C108,CM$11&lt;=$E108,CM$11&lt;=$E108-($E108-$C108-15)),1,
IF(AND(対象名簿【こちらに入力をお願いします。】!$F116="症状なし",$C108=45199,CM$11&gt;=$C108,CM$11&lt;=$E108,CM$11&lt;=$E108-($E108-$C108-7)),1,
IF(AND(対象名簿【こちらに入力をお願いします。】!$F116="症状あり",CM$11&gt;=$C108,CM$11&lt;=$E108,CM$11&lt;=$E108-($E108-$C108-14)),1,
IF(AND(対象名簿【こちらに入力をお願いします。】!$F116="症状なし",CM$11&gt;=$C108,CM$11&lt;=$E108,CM$11&lt;=$E108-($E108-$C108-6)),1,"")))))</f>
        <v/>
      </c>
      <c r="CN108" s="42" t="str">
        <f>IF(OR($C108="",$E108=""),"",
IF(AND(対象名簿【こちらに入力をお願いします。】!$F116="症状あり",$C108=45199,CN$11&gt;=$C108,CN$11&lt;=$E108,CN$11&lt;=$E108-($E108-$C108-15)),1,
IF(AND(対象名簿【こちらに入力をお願いします。】!$F116="症状なし",$C108=45199,CN$11&gt;=$C108,CN$11&lt;=$E108,CN$11&lt;=$E108-($E108-$C108-7)),1,
IF(AND(対象名簿【こちらに入力をお願いします。】!$F116="症状あり",CN$11&gt;=$C108,CN$11&lt;=$E108,CN$11&lt;=$E108-($E108-$C108-14)),1,
IF(AND(対象名簿【こちらに入力をお願いします。】!$F116="症状なし",CN$11&gt;=$C108,CN$11&lt;=$E108,CN$11&lt;=$E108-($E108-$C108-6)),1,"")))))</f>
        <v/>
      </c>
      <c r="CO108" s="42" t="str">
        <f>IF(OR($C108="",$E108=""),"",
IF(AND(対象名簿【こちらに入力をお願いします。】!$F116="症状あり",$C108=45199,CO$11&gt;=$C108,CO$11&lt;=$E108,CO$11&lt;=$E108-($E108-$C108-15)),1,
IF(AND(対象名簿【こちらに入力をお願いします。】!$F116="症状なし",$C108=45199,CO$11&gt;=$C108,CO$11&lt;=$E108,CO$11&lt;=$E108-($E108-$C108-7)),1,
IF(AND(対象名簿【こちらに入力をお願いします。】!$F116="症状あり",CO$11&gt;=$C108,CO$11&lt;=$E108,CO$11&lt;=$E108-($E108-$C108-14)),1,
IF(AND(対象名簿【こちらに入力をお願いします。】!$F116="症状なし",CO$11&gt;=$C108,CO$11&lt;=$E108,CO$11&lt;=$E108-($E108-$C108-6)),1,"")))))</f>
        <v/>
      </c>
      <c r="CP108" s="42" t="str">
        <f>IF(OR($C108="",$E108=""),"",
IF(AND(対象名簿【こちらに入力をお願いします。】!$F116="症状あり",$C108=45199,CP$11&gt;=$C108,CP$11&lt;=$E108,CP$11&lt;=$E108-($E108-$C108-15)),1,
IF(AND(対象名簿【こちらに入力をお願いします。】!$F116="症状なし",$C108=45199,CP$11&gt;=$C108,CP$11&lt;=$E108,CP$11&lt;=$E108-($E108-$C108-7)),1,
IF(AND(対象名簿【こちらに入力をお願いします。】!$F116="症状あり",CP$11&gt;=$C108,CP$11&lt;=$E108,CP$11&lt;=$E108-($E108-$C108-14)),1,
IF(AND(対象名簿【こちらに入力をお願いします。】!$F116="症状なし",CP$11&gt;=$C108,CP$11&lt;=$E108,CP$11&lt;=$E108-($E108-$C108-6)),1,"")))))</f>
        <v/>
      </c>
      <c r="CQ108" s="42" t="str">
        <f>IF(OR($C108="",$E108=""),"",
IF(AND(対象名簿【こちらに入力をお願いします。】!$F116="症状あり",$C108=45199,CQ$11&gt;=$C108,CQ$11&lt;=$E108,CQ$11&lt;=$E108-($E108-$C108-15)),1,
IF(AND(対象名簿【こちらに入力をお願いします。】!$F116="症状なし",$C108=45199,CQ$11&gt;=$C108,CQ$11&lt;=$E108,CQ$11&lt;=$E108-($E108-$C108-7)),1,
IF(AND(対象名簿【こちらに入力をお願いします。】!$F116="症状あり",CQ$11&gt;=$C108,CQ$11&lt;=$E108,CQ$11&lt;=$E108-($E108-$C108-14)),1,
IF(AND(対象名簿【こちらに入力をお願いします。】!$F116="症状なし",CQ$11&gt;=$C108,CQ$11&lt;=$E108,CQ$11&lt;=$E108-($E108-$C108-6)),1,"")))))</f>
        <v/>
      </c>
      <c r="CR108" s="42" t="str">
        <f>IF(OR($C108="",$E108=""),"",
IF(AND(対象名簿【こちらに入力をお願いします。】!$F116="症状あり",$C108=45199,CR$11&gt;=$C108,CR$11&lt;=$E108,CR$11&lt;=$E108-($E108-$C108-15)),1,
IF(AND(対象名簿【こちらに入力をお願いします。】!$F116="症状なし",$C108=45199,CR$11&gt;=$C108,CR$11&lt;=$E108,CR$11&lt;=$E108-($E108-$C108-7)),1,
IF(AND(対象名簿【こちらに入力をお願いします。】!$F116="症状あり",CR$11&gt;=$C108,CR$11&lt;=$E108,CR$11&lt;=$E108-($E108-$C108-14)),1,
IF(AND(対象名簿【こちらに入力をお願いします。】!$F116="症状なし",CR$11&gt;=$C108,CR$11&lt;=$E108,CR$11&lt;=$E108-($E108-$C108-6)),1,"")))))</f>
        <v/>
      </c>
      <c r="CS108" s="42" t="str">
        <f>IF(OR($C108="",$E108=""),"",
IF(AND(対象名簿【こちらに入力をお願いします。】!$F116="症状あり",$C108=45199,CS$11&gt;=$C108,CS$11&lt;=$E108,CS$11&lt;=$E108-($E108-$C108-15)),1,
IF(AND(対象名簿【こちらに入力をお願いします。】!$F116="症状なし",$C108=45199,CS$11&gt;=$C108,CS$11&lt;=$E108,CS$11&lt;=$E108-($E108-$C108-7)),1,
IF(AND(対象名簿【こちらに入力をお願いします。】!$F116="症状あり",CS$11&gt;=$C108,CS$11&lt;=$E108,CS$11&lt;=$E108-($E108-$C108-14)),1,
IF(AND(対象名簿【こちらに入力をお願いします。】!$F116="症状なし",CS$11&gt;=$C108,CS$11&lt;=$E108,CS$11&lt;=$E108-($E108-$C108-6)),1,"")))))</f>
        <v/>
      </c>
      <c r="CT108" s="42" t="str">
        <f>IF(OR($C108="",$E108=""),"",
IF(AND(対象名簿【こちらに入力をお願いします。】!$F116="症状あり",$C108=45199,CT$11&gt;=$C108,CT$11&lt;=$E108,CT$11&lt;=$E108-($E108-$C108-15)),1,
IF(AND(対象名簿【こちらに入力をお願いします。】!$F116="症状なし",$C108=45199,CT$11&gt;=$C108,CT$11&lt;=$E108,CT$11&lt;=$E108-($E108-$C108-7)),1,
IF(AND(対象名簿【こちらに入力をお願いします。】!$F116="症状あり",CT$11&gt;=$C108,CT$11&lt;=$E108,CT$11&lt;=$E108-($E108-$C108-14)),1,
IF(AND(対象名簿【こちらに入力をお願いします。】!$F116="症状なし",CT$11&gt;=$C108,CT$11&lt;=$E108,CT$11&lt;=$E108-($E108-$C108-6)),1,"")))))</f>
        <v/>
      </c>
      <c r="CU108" s="42" t="str">
        <f>IF(OR($C108="",$E108=""),"",
IF(AND(対象名簿【こちらに入力をお願いします。】!$F116="症状あり",$C108=45199,CU$11&gt;=$C108,CU$11&lt;=$E108,CU$11&lt;=$E108-($E108-$C108-15)),1,
IF(AND(対象名簿【こちらに入力をお願いします。】!$F116="症状なし",$C108=45199,CU$11&gt;=$C108,CU$11&lt;=$E108,CU$11&lt;=$E108-($E108-$C108-7)),1,
IF(AND(対象名簿【こちらに入力をお願いします。】!$F116="症状あり",CU$11&gt;=$C108,CU$11&lt;=$E108,CU$11&lt;=$E108-($E108-$C108-14)),1,
IF(AND(対象名簿【こちらに入力をお願いします。】!$F116="症状なし",CU$11&gt;=$C108,CU$11&lt;=$E108,CU$11&lt;=$E108-($E108-$C108-6)),1,"")))))</f>
        <v/>
      </c>
    </row>
    <row r="109" spans="1:99" s="24" customFormat="1">
      <c r="A109" s="67">
        <f>対象名簿【こちらに入力をお願いします。】!A117</f>
        <v>98</v>
      </c>
      <c r="B109" s="67" t="str">
        <f>IF(AND(対象名簿【こちらに入力をお願いします。】!$K$4&lt;=29,対象名簿【こちらに入力をお願いします。】!B117&lt;&gt;""),対象名簿【こちらに入力をお願いします。】!B117,"")</f>
        <v>利用者CT</v>
      </c>
      <c r="C109" s="68" t="str">
        <f>IF(AND(対象名簿【こちらに入力をお願いします。】!$K$4&lt;=29,対象名簿【こちらに入力をお願いします。】!C117&lt;&gt;""),対象名簿【こちらに入力をお願いします。】!C117,"")</f>
        <v/>
      </c>
      <c r="D109" s="69" t="s">
        <v>3</v>
      </c>
      <c r="E109" s="70" t="str">
        <f>IF(AND(対象名簿【こちらに入力をお願いします。】!$K$4&lt;=29,対象名簿【こちらに入力をお願いします。】!E117&lt;&gt;""),対象名簿【こちらに入力をお願いします。】!E117,"")</f>
        <v/>
      </c>
      <c r="F109" s="83">
        <f t="shared" si="9"/>
        <v>0</v>
      </c>
      <c r="G109" s="71">
        <f t="shared" si="10"/>
        <v>0</v>
      </c>
      <c r="H109" s="92"/>
      <c r="I109" s="42" t="str">
        <f>IF(OR($C109="",$E109=""),"",
IF(AND(対象名簿【こちらに入力をお願いします。】!$F117="症状あり",$C109=45199,I$11&gt;=$C109,I$11&lt;=$E109,I$11&lt;=$E109-($E109-$C109-15)),1,
IF(AND(対象名簿【こちらに入力をお願いします。】!$F117="症状なし",$C109=45199,I$11&gt;=$C109,I$11&lt;=$E109,I$11&lt;=$E109-($E109-$C109-7)),1,
IF(AND(対象名簿【こちらに入力をお願いします。】!$F117="症状あり",I$11&gt;=$C109,I$11&lt;=$E109,I$11&lt;=$E109-($E109-$C109-14)),1,
IF(AND(対象名簿【こちらに入力をお願いします。】!$F117="症状なし",I$11&gt;=$C109,I$11&lt;=$E109,I$11&lt;=$E109-($E109-$C109-6)),1,"")))))</f>
        <v/>
      </c>
      <c r="J109" s="42" t="str">
        <f>IF(OR($C109="",$E109=""),"",
IF(AND(対象名簿【こちらに入力をお願いします。】!$F117="症状あり",$C109=45199,J$11&gt;=$C109,J$11&lt;=$E109,J$11&lt;=$E109-($E109-$C109-15)),1,
IF(AND(対象名簿【こちらに入力をお願いします。】!$F117="症状なし",$C109=45199,J$11&gt;=$C109,J$11&lt;=$E109,J$11&lt;=$E109-($E109-$C109-7)),1,
IF(AND(対象名簿【こちらに入力をお願いします。】!$F117="症状あり",J$11&gt;=$C109,J$11&lt;=$E109,J$11&lt;=$E109-($E109-$C109-14)),1,
IF(AND(対象名簿【こちらに入力をお願いします。】!$F117="症状なし",J$11&gt;=$C109,J$11&lt;=$E109,J$11&lt;=$E109-($E109-$C109-6)),1,"")))))</f>
        <v/>
      </c>
      <c r="K109" s="42" t="str">
        <f>IF(OR($C109="",$E109=""),"",
IF(AND(対象名簿【こちらに入力をお願いします。】!$F117="症状あり",$C109=45199,K$11&gt;=$C109,K$11&lt;=$E109,K$11&lt;=$E109-($E109-$C109-15)),1,
IF(AND(対象名簿【こちらに入力をお願いします。】!$F117="症状なし",$C109=45199,K$11&gt;=$C109,K$11&lt;=$E109,K$11&lt;=$E109-($E109-$C109-7)),1,
IF(AND(対象名簿【こちらに入力をお願いします。】!$F117="症状あり",K$11&gt;=$C109,K$11&lt;=$E109,K$11&lt;=$E109-($E109-$C109-14)),1,
IF(AND(対象名簿【こちらに入力をお願いします。】!$F117="症状なし",K$11&gt;=$C109,K$11&lt;=$E109,K$11&lt;=$E109-($E109-$C109-6)),1,"")))))</f>
        <v/>
      </c>
      <c r="L109" s="42" t="str">
        <f>IF(OR($C109="",$E109=""),"",
IF(AND(対象名簿【こちらに入力をお願いします。】!$F117="症状あり",$C109=45199,L$11&gt;=$C109,L$11&lt;=$E109,L$11&lt;=$E109-($E109-$C109-15)),1,
IF(AND(対象名簿【こちらに入力をお願いします。】!$F117="症状なし",$C109=45199,L$11&gt;=$C109,L$11&lt;=$E109,L$11&lt;=$E109-($E109-$C109-7)),1,
IF(AND(対象名簿【こちらに入力をお願いします。】!$F117="症状あり",L$11&gt;=$C109,L$11&lt;=$E109,L$11&lt;=$E109-($E109-$C109-14)),1,
IF(AND(対象名簿【こちらに入力をお願いします。】!$F117="症状なし",L$11&gt;=$C109,L$11&lt;=$E109,L$11&lt;=$E109-($E109-$C109-6)),1,"")))))</f>
        <v/>
      </c>
      <c r="M109" s="42" t="str">
        <f>IF(OR($C109="",$E109=""),"",
IF(AND(対象名簿【こちらに入力をお願いします。】!$F117="症状あり",$C109=45199,M$11&gt;=$C109,M$11&lt;=$E109,M$11&lt;=$E109-($E109-$C109-15)),1,
IF(AND(対象名簿【こちらに入力をお願いします。】!$F117="症状なし",$C109=45199,M$11&gt;=$C109,M$11&lt;=$E109,M$11&lt;=$E109-($E109-$C109-7)),1,
IF(AND(対象名簿【こちらに入力をお願いします。】!$F117="症状あり",M$11&gt;=$C109,M$11&lt;=$E109,M$11&lt;=$E109-($E109-$C109-14)),1,
IF(AND(対象名簿【こちらに入力をお願いします。】!$F117="症状なし",M$11&gt;=$C109,M$11&lt;=$E109,M$11&lt;=$E109-($E109-$C109-6)),1,"")))))</f>
        <v/>
      </c>
      <c r="N109" s="42" t="str">
        <f>IF(OR($C109="",$E109=""),"",
IF(AND(対象名簿【こちらに入力をお願いします。】!$F117="症状あり",$C109=45199,N$11&gt;=$C109,N$11&lt;=$E109,N$11&lt;=$E109-($E109-$C109-15)),1,
IF(AND(対象名簿【こちらに入力をお願いします。】!$F117="症状なし",$C109=45199,N$11&gt;=$C109,N$11&lt;=$E109,N$11&lt;=$E109-($E109-$C109-7)),1,
IF(AND(対象名簿【こちらに入力をお願いします。】!$F117="症状あり",N$11&gt;=$C109,N$11&lt;=$E109,N$11&lt;=$E109-($E109-$C109-14)),1,
IF(AND(対象名簿【こちらに入力をお願いします。】!$F117="症状なし",N$11&gt;=$C109,N$11&lt;=$E109,N$11&lt;=$E109-($E109-$C109-6)),1,"")))))</f>
        <v/>
      </c>
      <c r="O109" s="42" t="str">
        <f>IF(OR($C109="",$E109=""),"",
IF(AND(対象名簿【こちらに入力をお願いします。】!$F117="症状あり",$C109=45199,O$11&gt;=$C109,O$11&lt;=$E109,O$11&lt;=$E109-($E109-$C109-15)),1,
IF(AND(対象名簿【こちらに入力をお願いします。】!$F117="症状なし",$C109=45199,O$11&gt;=$C109,O$11&lt;=$E109,O$11&lt;=$E109-($E109-$C109-7)),1,
IF(AND(対象名簿【こちらに入力をお願いします。】!$F117="症状あり",O$11&gt;=$C109,O$11&lt;=$E109,O$11&lt;=$E109-($E109-$C109-14)),1,
IF(AND(対象名簿【こちらに入力をお願いします。】!$F117="症状なし",O$11&gt;=$C109,O$11&lt;=$E109,O$11&lt;=$E109-($E109-$C109-6)),1,"")))))</f>
        <v/>
      </c>
      <c r="P109" s="42" t="str">
        <f>IF(OR($C109="",$E109=""),"",
IF(AND(対象名簿【こちらに入力をお願いします。】!$F117="症状あり",$C109=45199,P$11&gt;=$C109,P$11&lt;=$E109,P$11&lt;=$E109-($E109-$C109-15)),1,
IF(AND(対象名簿【こちらに入力をお願いします。】!$F117="症状なし",$C109=45199,P$11&gt;=$C109,P$11&lt;=$E109,P$11&lt;=$E109-($E109-$C109-7)),1,
IF(AND(対象名簿【こちらに入力をお願いします。】!$F117="症状あり",P$11&gt;=$C109,P$11&lt;=$E109,P$11&lt;=$E109-($E109-$C109-14)),1,
IF(AND(対象名簿【こちらに入力をお願いします。】!$F117="症状なし",P$11&gt;=$C109,P$11&lt;=$E109,P$11&lt;=$E109-($E109-$C109-6)),1,"")))))</f>
        <v/>
      </c>
      <c r="Q109" s="42" t="str">
        <f>IF(OR($C109="",$E109=""),"",
IF(AND(対象名簿【こちらに入力をお願いします。】!$F117="症状あり",$C109=45199,Q$11&gt;=$C109,Q$11&lt;=$E109,Q$11&lt;=$E109-($E109-$C109-15)),1,
IF(AND(対象名簿【こちらに入力をお願いします。】!$F117="症状なし",$C109=45199,Q$11&gt;=$C109,Q$11&lt;=$E109,Q$11&lt;=$E109-($E109-$C109-7)),1,
IF(AND(対象名簿【こちらに入力をお願いします。】!$F117="症状あり",Q$11&gt;=$C109,Q$11&lt;=$E109,Q$11&lt;=$E109-($E109-$C109-14)),1,
IF(AND(対象名簿【こちらに入力をお願いします。】!$F117="症状なし",Q$11&gt;=$C109,Q$11&lt;=$E109,Q$11&lt;=$E109-($E109-$C109-6)),1,"")))))</f>
        <v/>
      </c>
      <c r="R109" s="42" t="str">
        <f>IF(OR($C109="",$E109=""),"",
IF(AND(対象名簿【こちらに入力をお願いします。】!$F117="症状あり",$C109=45199,R$11&gt;=$C109,R$11&lt;=$E109,R$11&lt;=$E109-($E109-$C109-15)),1,
IF(AND(対象名簿【こちらに入力をお願いします。】!$F117="症状なし",$C109=45199,R$11&gt;=$C109,R$11&lt;=$E109,R$11&lt;=$E109-($E109-$C109-7)),1,
IF(AND(対象名簿【こちらに入力をお願いします。】!$F117="症状あり",R$11&gt;=$C109,R$11&lt;=$E109,R$11&lt;=$E109-($E109-$C109-14)),1,
IF(AND(対象名簿【こちらに入力をお願いします。】!$F117="症状なし",R$11&gt;=$C109,R$11&lt;=$E109,R$11&lt;=$E109-($E109-$C109-6)),1,"")))))</f>
        <v/>
      </c>
      <c r="S109" s="42" t="str">
        <f>IF(OR($C109="",$E109=""),"",
IF(AND(対象名簿【こちらに入力をお願いします。】!$F117="症状あり",$C109=45199,S$11&gt;=$C109,S$11&lt;=$E109,S$11&lt;=$E109-($E109-$C109-15)),1,
IF(AND(対象名簿【こちらに入力をお願いします。】!$F117="症状なし",$C109=45199,S$11&gt;=$C109,S$11&lt;=$E109,S$11&lt;=$E109-($E109-$C109-7)),1,
IF(AND(対象名簿【こちらに入力をお願いします。】!$F117="症状あり",S$11&gt;=$C109,S$11&lt;=$E109,S$11&lt;=$E109-($E109-$C109-14)),1,
IF(AND(対象名簿【こちらに入力をお願いします。】!$F117="症状なし",S$11&gt;=$C109,S$11&lt;=$E109,S$11&lt;=$E109-($E109-$C109-6)),1,"")))))</f>
        <v/>
      </c>
      <c r="T109" s="42" t="str">
        <f>IF(OR($C109="",$E109=""),"",
IF(AND(対象名簿【こちらに入力をお願いします。】!$F117="症状あり",$C109=45199,T$11&gt;=$C109,T$11&lt;=$E109,T$11&lt;=$E109-($E109-$C109-15)),1,
IF(AND(対象名簿【こちらに入力をお願いします。】!$F117="症状なし",$C109=45199,T$11&gt;=$C109,T$11&lt;=$E109,T$11&lt;=$E109-($E109-$C109-7)),1,
IF(AND(対象名簿【こちらに入力をお願いします。】!$F117="症状あり",T$11&gt;=$C109,T$11&lt;=$E109,T$11&lt;=$E109-($E109-$C109-14)),1,
IF(AND(対象名簿【こちらに入力をお願いします。】!$F117="症状なし",T$11&gt;=$C109,T$11&lt;=$E109,T$11&lt;=$E109-($E109-$C109-6)),1,"")))))</f>
        <v/>
      </c>
      <c r="U109" s="42" t="str">
        <f>IF(OR($C109="",$E109=""),"",
IF(AND(対象名簿【こちらに入力をお願いします。】!$F117="症状あり",$C109=45199,U$11&gt;=$C109,U$11&lt;=$E109,U$11&lt;=$E109-($E109-$C109-15)),1,
IF(AND(対象名簿【こちらに入力をお願いします。】!$F117="症状なし",$C109=45199,U$11&gt;=$C109,U$11&lt;=$E109,U$11&lt;=$E109-($E109-$C109-7)),1,
IF(AND(対象名簿【こちらに入力をお願いします。】!$F117="症状あり",U$11&gt;=$C109,U$11&lt;=$E109,U$11&lt;=$E109-($E109-$C109-14)),1,
IF(AND(対象名簿【こちらに入力をお願いします。】!$F117="症状なし",U$11&gt;=$C109,U$11&lt;=$E109,U$11&lt;=$E109-($E109-$C109-6)),1,"")))))</f>
        <v/>
      </c>
      <c r="V109" s="42" t="str">
        <f>IF(OR($C109="",$E109=""),"",
IF(AND(対象名簿【こちらに入力をお願いします。】!$F117="症状あり",$C109=45199,V$11&gt;=$C109,V$11&lt;=$E109,V$11&lt;=$E109-($E109-$C109-15)),1,
IF(AND(対象名簿【こちらに入力をお願いします。】!$F117="症状なし",$C109=45199,V$11&gt;=$C109,V$11&lt;=$E109,V$11&lt;=$E109-($E109-$C109-7)),1,
IF(AND(対象名簿【こちらに入力をお願いします。】!$F117="症状あり",V$11&gt;=$C109,V$11&lt;=$E109,V$11&lt;=$E109-($E109-$C109-14)),1,
IF(AND(対象名簿【こちらに入力をお願いします。】!$F117="症状なし",V$11&gt;=$C109,V$11&lt;=$E109,V$11&lt;=$E109-($E109-$C109-6)),1,"")))))</f>
        <v/>
      </c>
      <c r="W109" s="42" t="str">
        <f>IF(OR($C109="",$E109=""),"",
IF(AND(対象名簿【こちらに入力をお願いします。】!$F117="症状あり",$C109=45199,W$11&gt;=$C109,W$11&lt;=$E109,W$11&lt;=$E109-($E109-$C109-15)),1,
IF(AND(対象名簿【こちらに入力をお願いします。】!$F117="症状なし",$C109=45199,W$11&gt;=$C109,W$11&lt;=$E109,W$11&lt;=$E109-($E109-$C109-7)),1,
IF(AND(対象名簿【こちらに入力をお願いします。】!$F117="症状あり",W$11&gt;=$C109,W$11&lt;=$E109,W$11&lt;=$E109-($E109-$C109-14)),1,
IF(AND(対象名簿【こちらに入力をお願いします。】!$F117="症状なし",W$11&gt;=$C109,W$11&lt;=$E109,W$11&lt;=$E109-($E109-$C109-6)),1,"")))))</f>
        <v/>
      </c>
      <c r="X109" s="42" t="str">
        <f>IF(OR($C109="",$E109=""),"",
IF(AND(対象名簿【こちらに入力をお願いします。】!$F117="症状あり",$C109=45199,X$11&gt;=$C109,X$11&lt;=$E109,X$11&lt;=$E109-($E109-$C109-15)),1,
IF(AND(対象名簿【こちらに入力をお願いします。】!$F117="症状なし",$C109=45199,X$11&gt;=$C109,X$11&lt;=$E109,X$11&lt;=$E109-($E109-$C109-7)),1,
IF(AND(対象名簿【こちらに入力をお願いします。】!$F117="症状あり",X$11&gt;=$C109,X$11&lt;=$E109,X$11&lt;=$E109-($E109-$C109-14)),1,
IF(AND(対象名簿【こちらに入力をお願いします。】!$F117="症状なし",X$11&gt;=$C109,X$11&lt;=$E109,X$11&lt;=$E109-($E109-$C109-6)),1,"")))))</f>
        <v/>
      </c>
      <c r="Y109" s="42" t="str">
        <f>IF(OR($C109="",$E109=""),"",
IF(AND(対象名簿【こちらに入力をお願いします。】!$F117="症状あり",$C109=45199,Y$11&gt;=$C109,Y$11&lt;=$E109,Y$11&lt;=$E109-($E109-$C109-15)),1,
IF(AND(対象名簿【こちらに入力をお願いします。】!$F117="症状なし",$C109=45199,Y$11&gt;=$C109,Y$11&lt;=$E109,Y$11&lt;=$E109-($E109-$C109-7)),1,
IF(AND(対象名簿【こちらに入力をお願いします。】!$F117="症状あり",Y$11&gt;=$C109,Y$11&lt;=$E109,Y$11&lt;=$E109-($E109-$C109-14)),1,
IF(AND(対象名簿【こちらに入力をお願いします。】!$F117="症状なし",Y$11&gt;=$C109,Y$11&lt;=$E109,Y$11&lt;=$E109-($E109-$C109-6)),1,"")))))</f>
        <v/>
      </c>
      <c r="Z109" s="42" t="str">
        <f>IF(OR($C109="",$E109=""),"",
IF(AND(対象名簿【こちらに入力をお願いします。】!$F117="症状あり",$C109=45199,Z$11&gt;=$C109,Z$11&lt;=$E109,Z$11&lt;=$E109-($E109-$C109-15)),1,
IF(AND(対象名簿【こちらに入力をお願いします。】!$F117="症状なし",$C109=45199,Z$11&gt;=$C109,Z$11&lt;=$E109,Z$11&lt;=$E109-($E109-$C109-7)),1,
IF(AND(対象名簿【こちらに入力をお願いします。】!$F117="症状あり",Z$11&gt;=$C109,Z$11&lt;=$E109,Z$11&lt;=$E109-($E109-$C109-14)),1,
IF(AND(対象名簿【こちらに入力をお願いします。】!$F117="症状なし",Z$11&gt;=$C109,Z$11&lt;=$E109,Z$11&lt;=$E109-($E109-$C109-6)),1,"")))))</f>
        <v/>
      </c>
      <c r="AA109" s="42" t="str">
        <f>IF(OR($C109="",$E109=""),"",
IF(AND(対象名簿【こちらに入力をお願いします。】!$F117="症状あり",$C109=45199,AA$11&gt;=$C109,AA$11&lt;=$E109,AA$11&lt;=$E109-($E109-$C109-15)),1,
IF(AND(対象名簿【こちらに入力をお願いします。】!$F117="症状なし",$C109=45199,AA$11&gt;=$C109,AA$11&lt;=$E109,AA$11&lt;=$E109-($E109-$C109-7)),1,
IF(AND(対象名簿【こちらに入力をお願いします。】!$F117="症状あり",AA$11&gt;=$C109,AA$11&lt;=$E109,AA$11&lt;=$E109-($E109-$C109-14)),1,
IF(AND(対象名簿【こちらに入力をお願いします。】!$F117="症状なし",AA$11&gt;=$C109,AA$11&lt;=$E109,AA$11&lt;=$E109-($E109-$C109-6)),1,"")))))</f>
        <v/>
      </c>
      <c r="AB109" s="42" t="str">
        <f>IF(OR($C109="",$E109=""),"",
IF(AND(対象名簿【こちらに入力をお願いします。】!$F117="症状あり",$C109=45199,AB$11&gt;=$C109,AB$11&lt;=$E109,AB$11&lt;=$E109-($E109-$C109-15)),1,
IF(AND(対象名簿【こちらに入力をお願いします。】!$F117="症状なし",$C109=45199,AB$11&gt;=$C109,AB$11&lt;=$E109,AB$11&lt;=$E109-($E109-$C109-7)),1,
IF(AND(対象名簿【こちらに入力をお願いします。】!$F117="症状あり",AB$11&gt;=$C109,AB$11&lt;=$E109,AB$11&lt;=$E109-($E109-$C109-14)),1,
IF(AND(対象名簿【こちらに入力をお願いします。】!$F117="症状なし",AB$11&gt;=$C109,AB$11&lt;=$E109,AB$11&lt;=$E109-($E109-$C109-6)),1,"")))))</f>
        <v/>
      </c>
      <c r="AC109" s="42" t="str">
        <f>IF(OR($C109="",$E109=""),"",
IF(AND(対象名簿【こちらに入力をお願いします。】!$F117="症状あり",$C109=45199,AC$11&gt;=$C109,AC$11&lt;=$E109,AC$11&lt;=$E109-($E109-$C109-15)),1,
IF(AND(対象名簿【こちらに入力をお願いします。】!$F117="症状なし",$C109=45199,AC$11&gt;=$C109,AC$11&lt;=$E109,AC$11&lt;=$E109-($E109-$C109-7)),1,
IF(AND(対象名簿【こちらに入力をお願いします。】!$F117="症状あり",AC$11&gt;=$C109,AC$11&lt;=$E109,AC$11&lt;=$E109-($E109-$C109-14)),1,
IF(AND(対象名簿【こちらに入力をお願いします。】!$F117="症状なし",AC$11&gt;=$C109,AC$11&lt;=$E109,AC$11&lt;=$E109-($E109-$C109-6)),1,"")))))</f>
        <v/>
      </c>
      <c r="AD109" s="42" t="str">
        <f>IF(OR($C109="",$E109=""),"",
IF(AND(対象名簿【こちらに入力をお願いします。】!$F117="症状あり",$C109=45199,AD$11&gt;=$C109,AD$11&lt;=$E109,AD$11&lt;=$E109-($E109-$C109-15)),1,
IF(AND(対象名簿【こちらに入力をお願いします。】!$F117="症状なし",$C109=45199,AD$11&gt;=$C109,AD$11&lt;=$E109,AD$11&lt;=$E109-($E109-$C109-7)),1,
IF(AND(対象名簿【こちらに入力をお願いします。】!$F117="症状あり",AD$11&gt;=$C109,AD$11&lt;=$E109,AD$11&lt;=$E109-($E109-$C109-14)),1,
IF(AND(対象名簿【こちらに入力をお願いします。】!$F117="症状なし",AD$11&gt;=$C109,AD$11&lt;=$E109,AD$11&lt;=$E109-($E109-$C109-6)),1,"")))))</f>
        <v/>
      </c>
      <c r="AE109" s="42" t="str">
        <f>IF(OR($C109="",$E109=""),"",
IF(AND(対象名簿【こちらに入力をお願いします。】!$F117="症状あり",$C109=45199,AE$11&gt;=$C109,AE$11&lt;=$E109,AE$11&lt;=$E109-($E109-$C109-15)),1,
IF(AND(対象名簿【こちらに入力をお願いします。】!$F117="症状なし",$C109=45199,AE$11&gt;=$C109,AE$11&lt;=$E109,AE$11&lt;=$E109-($E109-$C109-7)),1,
IF(AND(対象名簿【こちらに入力をお願いします。】!$F117="症状あり",AE$11&gt;=$C109,AE$11&lt;=$E109,AE$11&lt;=$E109-($E109-$C109-14)),1,
IF(AND(対象名簿【こちらに入力をお願いします。】!$F117="症状なし",AE$11&gt;=$C109,AE$11&lt;=$E109,AE$11&lt;=$E109-($E109-$C109-6)),1,"")))))</f>
        <v/>
      </c>
      <c r="AF109" s="42" t="str">
        <f>IF(OR($C109="",$E109=""),"",
IF(AND(対象名簿【こちらに入力をお願いします。】!$F117="症状あり",$C109=45199,AF$11&gt;=$C109,AF$11&lt;=$E109,AF$11&lt;=$E109-($E109-$C109-15)),1,
IF(AND(対象名簿【こちらに入力をお願いします。】!$F117="症状なし",$C109=45199,AF$11&gt;=$C109,AF$11&lt;=$E109,AF$11&lt;=$E109-($E109-$C109-7)),1,
IF(AND(対象名簿【こちらに入力をお願いします。】!$F117="症状あり",AF$11&gt;=$C109,AF$11&lt;=$E109,AF$11&lt;=$E109-($E109-$C109-14)),1,
IF(AND(対象名簿【こちらに入力をお願いします。】!$F117="症状なし",AF$11&gt;=$C109,AF$11&lt;=$E109,AF$11&lt;=$E109-($E109-$C109-6)),1,"")))))</f>
        <v/>
      </c>
      <c r="AG109" s="42" t="str">
        <f>IF(OR($C109="",$E109=""),"",
IF(AND(対象名簿【こちらに入力をお願いします。】!$F117="症状あり",$C109=45199,AG$11&gt;=$C109,AG$11&lt;=$E109,AG$11&lt;=$E109-($E109-$C109-15)),1,
IF(AND(対象名簿【こちらに入力をお願いします。】!$F117="症状なし",$C109=45199,AG$11&gt;=$C109,AG$11&lt;=$E109,AG$11&lt;=$E109-($E109-$C109-7)),1,
IF(AND(対象名簿【こちらに入力をお願いします。】!$F117="症状あり",AG$11&gt;=$C109,AG$11&lt;=$E109,AG$11&lt;=$E109-($E109-$C109-14)),1,
IF(AND(対象名簿【こちらに入力をお願いします。】!$F117="症状なし",AG$11&gt;=$C109,AG$11&lt;=$E109,AG$11&lt;=$E109-($E109-$C109-6)),1,"")))))</f>
        <v/>
      </c>
      <c r="AH109" s="42" t="str">
        <f>IF(OR($C109="",$E109=""),"",
IF(AND(対象名簿【こちらに入力をお願いします。】!$F117="症状あり",$C109=45199,AH$11&gt;=$C109,AH$11&lt;=$E109,AH$11&lt;=$E109-($E109-$C109-15)),1,
IF(AND(対象名簿【こちらに入力をお願いします。】!$F117="症状なし",$C109=45199,AH$11&gt;=$C109,AH$11&lt;=$E109,AH$11&lt;=$E109-($E109-$C109-7)),1,
IF(AND(対象名簿【こちらに入力をお願いします。】!$F117="症状あり",AH$11&gt;=$C109,AH$11&lt;=$E109,AH$11&lt;=$E109-($E109-$C109-14)),1,
IF(AND(対象名簿【こちらに入力をお願いします。】!$F117="症状なし",AH$11&gt;=$C109,AH$11&lt;=$E109,AH$11&lt;=$E109-($E109-$C109-6)),1,"")))))</f>
        <v/>
      </c>
      <c r="AI109" s="42" t="str">
        <f>IF(OR($C109="",$E109=""),"",
IF(AND(対象名簿【こちらに入力をお願いします。】!$F117="症状あり",$C109=45199,AI$11&gt;=$C109,AI$11&lt;=$E109,AI$11&lt;=$E109-($E109-$C109-15)),1,
IF(AND(対象名簿【こちらに入力をお願いします。】!$F117="症状なし",$C109=45199,AI$11&gt;=$C109,AI$11&lt;=$E109,AI$11&lt;=$E109-($E109-$C109-7)),1,
IF(AND(対象名簿【こちらに入力をお願いします。】!$F117="症状あり",AI$11&gt;=$C109,AI$11&lt;=$E109,AI$11&lt;=$E109-($E109-$C109-14)),1,
IF(AND(対象名簿【こちらに入力をお願いします。】!$F117="症状なし",AI$11&gt;=$C109,AI$11&lt;=$E109,AI$11&lt;=$E109-($E109-$C109-6)),1,"")))))</f>
        <v/>
      </c>
      <c r="AJ109" s="42" t="str">
        <f>IF(OR($C109="",$E109=""),"",
IF(AND(対象名簿【こちらに入力をお願いします。】!$F117="症状あり",$C109=45199,AJ$11&gt;=$C109,AJ$11&lt;=$E109,AJ$11&lt;=$E109-($E109-$C109-15)),1,
IF(AND(対象名簿【こちらに入力をお願いします。】!$F117="症状なし",$C109=45199,AJ$11&gt;=$C109,AJ$11&lt;=$E109,AJ$11&lt;=$E109-($E109-$C109-7)),1,
IF(AND(対象名簿【こちらに入力をお願いします。】!$F117="症状あり",AJ$11&gt;=$C109,AJ$11&lt;=$E109,AJ$11&lt;=$E109-($E109-$C109-14)),1,
IF(AND(対象名簿【こちらに入力をお願いします。】!$F117="症状なし",AJ$11&gt;=$C109,AJ$11&lt;=$E109,AJ$11&lt;=$E109-($E109-$C109-6)),1,"")))))</f>
        <v/>
      </c>
      <c r="AK109" s="42" t="str">
        <f>IF(OR($C109="",$E109=""),"",
IF(AND(対象名簿【こちらに入力をお願いします。】!$F117="症状あり",$C109=45199,AK$11&gt;=$C109,AK$11&lt;=$E109,AK$11&lt;=$E109-($E109-$C109-15)),1,
IF(AND(対象名簿【こちらに入力をお願いします。】!$F117="症状なし",$C109=45199,AK$11&gt;=$C109,AK$11&lt;=$E109,AK$11&lt;=$E109-($E109-$C109-7)),1,
IF(AND(対象名簿【こちらに入力をお願いします。】!$F117="症状あり",AK$11&gt;=$C109,AK$11&lt;=$E109,AK$11&lt;=$E109-($E109-$C109-14)),1,
IF(AND(対象名簿【こちらに入力をお願いします。】!$F117="症状なし",AK$11&gt;=$C109,AK$11&lt;=$E109,AK$11&lt;=$E109-($E109-$C109-6)),1,"")))))</f>
        <v/>
      </c>
      <c r="AL109" s="42" t="str">
        <f>IF(OR($C109="",$E109=""),"",
IF(AND(対象名簿【こちらに入力をお願いします。】!$F117="症状あり",$C109=45199,AL$11&gt;=$C109,AL$11&lt;=$E109,AL$11&lt;=$E109-($E109-$C109-15)),1,
IF(AND(対象名簿【こちらに入力をお願いします。】!$F117="症状なし",$C109=45199,AL$11&gt;=$C109,AL$11&lt;=$E109,AL$11&lt;=$E109-($E109-$C109-7)),1,
IF(AND(対象名簿【こちらに入力をお願いします。】!$F117="症状あり",AL$11&gt;=$C109,AL$11&lt;=$E109,AL$11&lt;=$E109-($E109-$C109-14)),1,
IF(AND(対象名簿【こちらに入力をお願いします。】!$F117="症状なし",AL$11&gt;=$C109,AL$11&lt;=$E109,AL$11&lt;=$E109-($E109-$C109-6)),1,"")))))</f>
        <v/>
      </c>
      <c r="AM109" s="42" t="str">
        <f>IF(OR($C109="",$E109=""),"",
IF(AND(対象名簿【こちらに入力をお願いします。】!$F117="症状あり",$C109=45199,AM$11&gt;=$C109,AM$11&lt;=$E109,AM$11&lt;=$E109-($E109-$C109-15)),1,
IF(AND(対象名簿【こちらに入力をお願いします。】!$F117="症状なし",$C109=45199,AM$11&gt;=$C109,AM$11&lt;=$E109,AM$11&lt;=$E109-($E109-$C109-7)),1,
IF(AND(対象名簿【こちらに入力をお願いします。】!$F117="症状あり",AM$11&gt;=$C109,AM$11&lt;=$E109,AM$11&lt;=$E109-($E109-$C109-14)),1,
IF(AND(対象名簿【こちらに入力をお願いします。】!$F117="症状なし",AM$11&gt;=$C109,AM$11&lt;=$E109,AM$11&lt;=$E109-($E109-$C109-6)),1,"")))))</f>
        <v/>
      </c>
      <c r="AN109" s="42" t="str">
        <f>IF(OR($C109="",$E109=""),"",
IF(AND(対象名簿【こちらに入力をお願いします。】!$F117="症状あり",$C109=45199,AN$11&gt;=$C109,AN$11&lt;=$E109,AN$11&lt;=$E109-($E109-$C109-15)),1,
IF(AND(対象名簿【こちらに入力をお願いします。】!$F117="症状なし",$C109=45199,AN$11&gt;=$C109,AN$11&lt;=$E109,AN$11&lt;=$E109-($E109-$C109-7)),1,
IF(AND(対象名簿【こちらに入力をお願いします。】!$F117="症状あり",AN$11&gt;=$C109,AN$11&lt;=$E109,AN$11&lt;=$E109-($E109-$C109-14)),1,
IF(AND(対象名簿【こちらに入力をお願いします。】!$F117="症状なし",AN$11&gt;=$C109,AN$11&lt;=$E109,AN$11&lt;=$E109-($E109-$C109-6)),1,"")))))</f>
        <v/>
      </c>
      <c r="AO109" s="42" t="str">
        <f>IF(OR($C109="",$E109=""),"",
IF(AND(対象名簿【こちらに入力をお願いします。】!$F117="症状あり",$C109=45199,AO$11&gt;=$C109,AO$11&lt;=$E109,AO$11&lt;=$E109-($E109-$C109-15)),1,
IF(AND(対象名簿【こちらに入力をお願いします。】!$F117="症状なし",$C109=45199,AO$11&gt;=$C109,AO$11&lt;=$E109,AO$11&lt;=$E109-($E109-$C109-7)),1,
IF(AND(対象名簿【こちらに入力をお願いします。】!$F117="症状あり",AO$11&gt;=$C109,AO$11&lt;=$E109,AO$11&lt;=$E109-($E109-$C109-14)),1,
IF(AND(対象名簿【こちらに入力をお願いします。】!$F117="症状なし",AO$11&gt;=$C109,AO$11&lt;=$E109,AO$11&lt;=$E109-($E109-$C109-6)),1,"")))))</f>
        <v/>
      </c>
      <c r="AP109" s="42" t="str">
        <f>IF(OR($C109="",$E109=""),"",
IF(AND(対象名簿【こちらに入力をお願いします。】!$F117="症状あり",$C109=45199,AP$11&gt;=$C109,AP$11&lt;=$E109,AP$11&lt;=$E109-($E109-$C109-15)),1,
IF(AND(対象名簿【こちらに入力をお願いします。】!$F117="症状なし",$C109=45199,AP$11&gt;=$C109,AP$11&lt;=$E109,AP$11&lt;=$E109-($E109-$C109-7)),1,
IF(AND(対象名簿【こちらに入力をお願いします。】!$F117="症状あり",AP$11&gt;=$C109,AP$11&lt;=$E109,AP$11&lt;=$E109-($E109-$C109-14)),1,
IF(AND(対象名簿【こちらに入力をお願いします。】!$F117="症状なし",AP$11&gt;=$C109,AP$11&lt;=$E109,AP$11&lt;=$E109-($E109-$C109-6)),1,"")))))</f>
        <v/>
      </c>
      <c r="AQ109" s="42" t="str">
        <f>IF(OR($C109="",$E109=""),"",
IF(AND(対象名簿【こちらに入力をお願いします。】!$F117="症状あり",$C109=45199,AQ$11&gt;=$C109,AQ$11&lt;=$E109,AQ$11&lt;=$E109-($E109-$C109-15)),1,
IF(AND(対象名簿【こちらに入力をお願いします。】!$F117="症状なし",$C109=45199,AQ$11&gt;=$C109,AQ$11&lt;=$E109,AQ$11&lt;=$E109-($E109-$C109-7)),1,
IF(AND(対象名簿【こちらに入力をお願いします。】!$F117="症状あり",AQ$11&gt;=$C109,AQ$11&lt;=$E109,AQ$11&lt;=$E109-($E109-$C109-14)),1,
IF(AND(対象名簿【こちらに入力をお願いします。】!$F117="症状なし",AQ$11&gt;=$C109,AQ$11&lt;=$E109,AQ$11&lt;=$E109-($E109-$C109-6)),1,"")))))</f>
        <v/>
      </c>
      <c r="AR109" s="42" t="str">
        <f>IF(OR($C109="",$E109=""),"",
IF(AND(対象名簿【こちらに入力をお願いします。】!$F117="症状あり",$C109=45199,AR$11&gt;=$C109,AR$11&lt;=$E109,AR$11&lt;=$E109-($E109-$C109-15)),1,
IF(AND(対象名簿【こちらに入力をお願いします。】!$F117="症状なし",$C109=45199,AR$11&gt;=$C109,AR$11&lt;=$E109,AR$11&lt;=$E109-($E109-$C109-7)),1,
IF(AND(対象名簿【こちらに入力をお願いします。】!$F117="症状あり",AR$11&gt;=$C109,AR$11&lt;=$E109,AR$11&lt;=$E109-($E109-$C109-14)),1,
IF(AND(対象名簿【こちらに入力をお願いします。】!$F117="症状なし",AR$11&gt;=$C109,AR$11&lt;=$E109,AR$11&lt;=$E109-($E109-$C109-6)),1,"")))))</f>
        <v/>
      </c>
      <c r="AS109" s="42" t="str">
        <f>IF(OR($C109="",$E109=""),"",
IF(AND(対象名簿【こちらに入力をお願いします。】!$F117="症状あり",$C109=45199,AS$11&gt;=$C109,AS$11&lt;=$E109,AS$11&lt;=$E109-($E109-$C109-15)),1,
IF(AND(対象名簿【こちらに入力をお願いします。】!$F117="症状なし",$C109=45199,AS$11&gt;=$C109,AS$11&lt;=$E109,AS$11&lt;=$E109-($E109-$C109-7)),1,
IF(AND(対象名簿【こちらに入力をお願いします。】!$F117="症状あり",AS$11&gt;=$C109,AS$11&lt;=$E109,AS$11&lt;=$E109-($E109-$C109-14)),1,
IF(AND(対象名簿【こちらに入力をお願いします。】!$F117="症状なし",AS$11&gt;=$C109,AS$11&lt;=$E109,AS$11&lt;=$E109-($E109-$C109-6)),1,"")))))</f>
        <v/>
      </c>
      <c r="AT109" s="42" t="str">
        <f>IF(OR($C109="",$E109=""),"",
IF(AND(対象名簿【こちらに入力をお願いします。】!$F117="症状あり",$C109=45199,AT$11&gt;=$C109,AT$11&lt;=$E109,AT$11&lt;=$E109-($E109-$C109-15)),1,
IF(AND(対象名簿【こちらに入力をお願いします。】!$F117="症状なし",$C109=45199,AT$11&gt;=$C109,AT$11&lt;=$E109,AT$11&lt;=$E109-($E109-$C109-7)),1,
IF(AND(対象名簿【こちらに入力をお願いします。】!$F117="症状あり",AT$11&gt;=$C109,AT$11&lt;=$E109,AT$11&lt;=$E109-($E109-$C109-14)),1,
IF(AND(対象名簿【こちらに入力をお願いします。】!$F117="症状なし",AT$11&gt;=$C109,AT$11&lt;=$E109,AT$11&lt;=$E109-($E109-$C109-6)),1,"")))))</f>
        <v/>
      </c>
      <c r="AU109" s="42" t="str">
        <f>IF(OR($C109="",$E109=""),"",
IF(AND(対象名簿【こちらに入力をお願いします。】!$F117="症状あり",$C109=45199,AU$11&gt;=$C109,AU$11&lt;=$E109,AU$11&lt;=$E109-($E109-$C109-15)),1,
IF(AND(対象名簿【こちらに入力をお願いします。】!$F117="症状なし",$C109=45199,AU$11&gt;=$C109,AU$11&lt;=$E109,AU$11&lt;=$E109-($E109-$C109-7)),1,
IF(AND(対象名簿【こちらに入力をお願いします。】!$F117="症状あり",AU$11&gt;=$C109,AU$11&lt;=$E109,AU$11&lt;=$E109-($E109-$C109-14)),1,
IF(AND(対象名簿【こちらに入力をお願いします。】!$F117="症状なし",AU$11&gt;=$C109,AU$11&lt;=$E109,AU$11&lt;=$E109-($E109-$C109-6)),1,"")))))</f>
        <v/>
      </c>
      <c r="AV109" s="42" t="str">
        <f>IF(OR($C109="",$E109=""),"",
IF(AND(対象名簿【こちらに入力をお願いします。】!$F117="症状あり",$C109=45199,AV$11&gt;=$C109,AV$11&lt;=$E109,AV$11&lt;=$E109-($E109-$C109-15)),1,
IF(AND(対象名簿【こちらに入力をお願いします。】!$F117="症状なし",$C109=45199,AV$11&gt;=$C109,AV$11&lt;=$E109,AV$11&lt;=$E109-($E109-$C109-7)),1,
IF(AND(対象名簿【こちらに入力をお願いします。】!$F117="症状あり",AV$11&gt;=$C109,AV$11&lt;=$E109,AV$11&lt;=$E109-($E109-$C109-14)),1,
IF(AND(対象名簿【こちらに入力をお願いします。】!$F117="症状なし",AV$11&gt;=$C109,AV$11&lt;=$E109,AV$11&lt;=$E109-($E109-$C109-6)),1,"")))))</f>
        <v/>
      </c>
      <c r="AW109" s="42" t="str">
        <f>IF(OR($C109="",$E109=""),"",
IF(AND(対象名簿【こちらに入力をお願いします。】!$F117="症状あり",$C109=45199,AW$11&gt;=$C109,AW$11&lt;=$E109,AW$11&lt;=$E109-($E109-$C109-15)),1,
IF(AND(対象名簿【こちらに入力をお願いします。】!$F117="症状なし",$C109=45199,AW$11&gt;=$C109,AW$11&lt;=$E109,AW$11&lt;=$E109-($E109-$C109-7)),1,
IF(AND(対象名簿【こちらに入力をお願いします。】!$F117="症状あり",AW$11&gt;=$C109,AW$11&lt;=$E109,AW$11&lt;=$E109-($E109-$C109-14)),1,
IF(AND(対象名簿【こちらに入力をお願いします。】!$F117="症状なし",AW$11&gt;=$C109,AW$11&lt;=$E109,AW$11&lt;=$E109-($E109-$C109-6)),1,"")))))</f>
        <v/>
      </c>
      <c r="AX109" s="42" t="str">
        <f>IF(OR($C109="",$E109=""),"",
IF(AND(対象名簿【こちらに入力をお願いします。】!$F117="症状あり",$C109=45199,AX$11&gt;=$C109,AX$11&lt;=$E109,AX$11&lt;=$E109-($E109-$C109-15)),1,
IF(AND(対象名簿【こちらに入力をお願いします。】!$F117="症状なし",$C109=45199,AX$11&gt;=$C109,AX$11&lt;=$E109,AX$11&lt;=$E109-($E109-$C109-7)),1,
IF(AND(対象名簿【こちらに入力をお願いします。】!$F117="症状あり",AX$11&gt;=$C109,AX$11&lt;=$E109,AX$11&lt;=$E109-($E109-$C109-14)),1,
IF(AND(対象名簿【こちらに入力をお願いします。】!$F117="症状なし",AX$11&gt;=$C109,AX$11&lt;=$E109,AX$11&lt;=$E109-($E109-$C109-6)),1,"")))))</f>
        <v/>
      </c>
      <c r="AY109" s="42" t="str">
        <f>IF(OR($C109="",$E109=""),"",
IF(AND(対象名簿【こちらに入力をお願いします。】!$F117="症状あり",$C109=45199,AY$11&gt;=$C109,AY$11&lt;=$E109,AY$11&lt;=$E109-($E109-$C109-15)),1,
IF(AND(対象名簿【こちらに入力をお願いします。】!$F117="症状なし",$C109=45199,AY$11&gt;=$C109,AY$11&lt;=$E109,AY$11&lt;=$E109-($E109-$C109-7)),1,
IF(AND(対象名簿【こちらに入力をお願いします。】!$F117="症状あり",AY$11&gt;=$C109,AY$11&lt;=$E109,AY$11&lt;=$E109-($E109-$C109-14)),1,
IF(AND(対象名簿【こちらに入力をお願いします。】!$F117="症状なし",AY$11&gt;=$C109,AY$11&lt;=$E109,AY$11&lt;=$E109-($E109-$C109-6)),1,"")))))</f>
        <v/>
      </c>
      <c r="AZ109" s="42" t="str">
        <f>IF(OR($C109="",$E109=""),"",
IF(AND(対象名簿【こちらに入力をお願いします。】!$F117="症状あり",$C109=45199,AZ$11&gt;=$C109,AZ$11&lt;=$E109,AZ$11&lt;=$E109-($E109-$C109-15)),1,
IF(AND(対象名簿【こちらに入力をお願いします。】!$F117="症状なし",$C109=45199,AZ$11&gt;=$C109,AZ$11&lt;=$E109,AZ$11&lt;=$E109-($E109-$C109-7)),1,
IF(AND(対象名簿【こちらに入力をお願いします。】!$F117="症状あり",AZ$11&gt;=$C109,AZ$11&lt;=$E109,AZ$11&lt;=$E109-($E109-$C109-14)),1,
IF(AND(対象名簿【こちらに入力をお願いします。】!$F117="症状なし",AZ$11&gt;=$C109,AZ$11&lt;=$E109,AZ$11&lt;=$E109-($E109-$C109-6)),1,"")))))</f>
        <v/>
      </c>
      <c r="BA109" s="42" t="str">
        <f>IF(OR($C109="",$E109=""),"",
IF(AND(対象名簿【こちらに入力をお願いします。】!$F117="症状あり",$C109=45199,BA$11&gt;=$C109,BA$11&lt;=$E109,BA$11&lt;=$E109-($E109-$C109-15)),1,
IF(AND(対象名簿【こちらに入力をお願いします。】!$F117="症状なし",$C109=45199,BA$11&gt;=$C109,BA$11&lt;=$E109,BA$11&lt;=$E109-($E109-$C109-7)),1,
IF(AND(対象名簿【こちらに入力をお願いします。】!$F117="症状あり",BA$11&gt;=$C109,BA$11&lt;=$E109,BA$11&lt;=$E109-($E109-$C109-14)),1,
IF(AND(対象名簿【こちらに入力をお願いします。】!$F117="症状なし",BA$11&gt;=$C109,BA$11&lt;=$E109,BA$11&lt;=$E109-($E109-$C109-6)),1,"")))))</f>
        <v/>
      </c>
      <c r="BB109" s="42" t="str">
        <f>IF(OR($C109="",$E109=""),"",
IF(AND(対象名簿【こちらに入力をお願いします。】!$F117="症状あり",$C109=45199,BB$11&gt;=$C109,BB$11&lt;=$E109,BB$11&lt;=$E109-($E109-$C109-15)),1,
IF(AND(対象名簿【こちらに入力をお願いします。】!$F117="症状なし",$C109=45199,BB$11&gt;=$C109,BB$11&lt;=$E109,BB$11&lt;=$E109-($E109-$C109-7)),1,
IF(AND(対象名簿【こちらに入力をお願いします。】!$F117="症状あり",BB$11&gt;=$C109,BB$11&lt;=$E109,BB$11&lt;=$E109-($E109-$C109-14)),1,
IF(AND(対象名簿【こちらに入力をお願いします。】!$F117="症状なし",BB$11&gt;=$C109,BB$11&lt;=$E109,BB$11&lt;=$E109-($E109-$C109-6)),1,"")))))</f>
        <v/>
      </c>
      <c r="BC109" s="42" t="str">
        <f>IF(OR($C109="",$E109=""),"",
IF(AND(対象名簿【こちらに入力をお願いします。】!$F117="症状あり",$C109=45199,BC$11&gt;=$C109,BC$11&lt;=$E109,BC$11&lt;=$E109-($E109-$C109-15)),1,
IF(AND(対象名簿【こちらに入力をお願いします。】!$F117="症状なし",$C109=45199,BC$11&gt;=$C109,BC$11&lt;=$E109,BC$11&lt;=$E109-($E109-$C109-7)),1,
IF(AND(対象名簿【こちらに入力をお願いします。】!$F117="症状あり",BC$11&gt;=$C109,BC$11&lt;=$E109,BC$11&lt;=$E109-($E109-$C109-14)),1,
IF(AND(対象名簿【こちらに入力をお願いします。】!$F117="症状なし",BC$11&gt;=$C109,BC$11&lt;=$E109,BC$11&lt;=$E109-($E109-$C109-6)),1,"")))))</f>
        <v/>
      </c>
      <c r="BD109" s="42" t="str">
        <f>IF(OR($C109="",$E109=""),"",
IF(AND(対象名簿【こちらに入力をお願いします。】!$F117="症状あり",$C109=45199,BD$11&gt;=$C109,BD$11&lt;=$E109,BD$11&lt;=$E109-($E109-$C109-15)),1,
IF(AND(対象名簿【こちらに入力をお願いします。】!$F117="症状なし",$C109=45199,BD$11&gt;=$C109,BD$11&lt;=$E109,BD$11&lt;=$E109-($E109-$C109-7)),1,
IF(AND(対象名簿【こちらに入力をお願いします。】!$F117="症状あり",BD$11&gt;=$C109,BD$11&lt;=$E109,BD$11&lt;=$E109-($E109-$C109-14)),1,
IF(AND(対象名簿【こちらに入力をお願いします。】!$F117="症状なし",BD$11&gt;=$C109,BD$11&lt;=$E109,BD$11&lt;=$E109-($E109-$C109-6)),1,"")))))</f>
        <v/>
      </c>
      <c r="BE109" s="42" t="str">
        <f>IF(OR($C109="",$E109=""),"",
IF(AND(対象名簿【こちらに入力をお願いします。】!$F117="症状あり",$C109=45199,BE$11&gt;=$C109,BE$11&lt;=$E109,BE$11&lt;=$E109-($E109-$C109-15)),1,
IF(AND(対象名簿【こちらに入力をお願いします。】!$F117="症状なし",$C109=45199,BE$11&gt;=$C109,BE$11&lt;=$E109,BE$11&lt;=$E109-($E109-$C109-7)),1,
IF(AND(対象名簿【こちらに入力をお願いします。】!$F117="症状あり",BE$11&gt;=$C109,BE$11&lt;=$E109,BE$11&lt;=$E109-($E109-$C109-14)),1,
IF(AND(対象名簿【こちらに入力をお願いします。】!$F117="症状なし",BE$11&gt;=$C109,BE$11&lt;=$E109,BE$11&lt;=$E109-($E109-$C109-6)),1,"")))))</f>
        <v/>
      </c>
      <c r="BF109" s="42" t="str">
        <f>IF(OR($C109="",$E109=""),"",
IF(AND(対象名簿【こちらに入力をお願いします。】!$F117="症状あり",$C109=45199,BF$11&gt;=$C109,BF$11&lt;=$E109,BF$11&lt;=$E109-($E109-$C109-15)),1,
IF(AND(対象名簿【こちらに入力をお願いします。】!$F117="症状なし",$C109=45199,BF$11&gt;=$C109,BF$11&lt;=$E109,BF$11&lt;=$E109-($E109-$C109-7)),1,
IF(AND(対象名簿【こちらに入力をお願いします。】!$F117="症状あり",BF$11&gt;=$C109,BF$11&lt;=$E109,BF$11&lt;=$E109-($E109-$C109-14)),1,
IF(AND(対象名簿【こちらに入力をお願いします。】!$F117="症状なし",BF$11&gt;=$C109,BF$11&lt;=$E109,BF$11&lt;=$E109-($E109-$C109-6)),1,"")))))</f>
        <v/>
      </c>
      <c r="BG109" s="42" t="str">
        <f>IF(OR($C109="",$E109=""),"",
IF(AND(対象名簿【こちらに入力をお願いします。】!$F117="症状あり",$C109=45199,BG$11&gt;=$C109,BG$11&lt;=$E109,BG$11&lt;=$E109-($E109-$C109-15)),1,
IF(AND(対象名簿【こちらに入力をお願いします。】!$F117="症状なし",$C109=45199,BG$11&gt;=$C109,BG$11&lt;=$E109,BG$11&lt;=$E109-($E109-$C109-7)),1,
IF(AND(対象名簿【こちらに入力をお願いします。】!$F117="症状あり",BG$11&gt;=$C109,BG$11&lt;=$E109,BG$11&lt;=$E109-($E109-$C109-14)),1,
IF(AND(対象名簿【こちらに入力をお願いします。】!$F117="症状なし",BG$11&gt;=$C109,BG$11&lt;=$E109,BG$11&lt;=$E109-($E109-$C109-6)),1,"")))))</f>
        <v/>
      </c>
      <c r="BH109" s="42" t="str">
        <f>IF(OR($C109="",$E109=""),"",
IF(AND(対象名簿【こちらに入力をお願いします。】!$F117="症状あり",$C109=45199,BH$11&gt;=$C109,BH$11&lt;=$E109,BH$11&lt;=$E109-($E109-$C109-15)),1,
IF(AND(対象名簿【こちらに入力をお願いします。】!$F117="症状なし",$C109=45199,BH$11&gt;=$C109,BH$11&lt;=$E109,BH$11&lt;=$E109-($E109-$C109-7)),1,
IF(AND(対象名簿【こちらに入力をお願いします。】!$F117="症状あり",BH$11&gt;=$C109,BH$11&lt;=$E109,BH$11&lt;=$E109-($E109-$C109-14)),1,
IF(AND(対象名簿【こちらに入力をお願いします。】!$F117="症状なし",BH$11&gt;=$C109,BH$11&lt;=$E109,BH$11&lt;=$E109-($E109-$C109-6)),1,"")))))</f>
        <v/>
      </c>
      <c r="BI109" s="42" t="str">
        <f>IF(OR($C109="",$E109=""),"",
IF(AND(対象名簿【こちらに入力をお願いします。】!$F117="症状あり",$C109=45199,BI$11&gt;=$C109,BI$11&lt;=$E109,BI$11&lt;=$E109-($E109-$C109-15)),1,
IF(AND(対象名簿【こちらに入力をお願いします。】!$F117="症状なし",$C109=45199,BI$11&gt;=$C109,BI$11&lt;=$E109,BI$11&lt;=$E109-($E109-$C109-7)),1,
IF(AND(対象名簿【こちらに入力をお願いします。】!$F117="症状あり",BI$11&gt;=$C109,BI$11&lt;=$E109,BI$11&lt;=$E109-($E109-$C109-14)),1,
IF(AND(対象名簿【こちらに入力をお願いします。】!$F117="症状なし",BI$11&gt;=$C109,BI$11&lt;=$E109,BI$11&lt;=$E109-($E109-$C109-6)),1,"")))))</f>
        <v/>
      </c>
      <c r="BJ109" s="42" t="str">
        <f>IF(OR($C109="",$E109=""),"",
IF(AND(対象名簿【こちらに入力をお願いします。】!$F117="症状あり",$C109=45199,BJ$11&gt;=$C109,BJ$11&lt;=$E109,BJ$11&lt;=$E109-($E109-$C109-15)),1,
IF(AND(対象名簿【こちらに入力をお願いします。】!$F117="症状なし",$C109=45199,BJ$11&gt;=$C109,BJ$11&lt;=$E109,BJ$11&lt;=$E109-($E109-$C109-7)),1,
IF(AND(対象名簿【こちらに入力をお願いします。】!$F117="症状あり",BJ$11&gt;=$C109,BJ$11&lt;=$E109,BJ$11&lt;=$E109-($E109-$C109-14)),1,
IF(AND(対象名簿【こちらに入力をお願いします。】!$F117="症状なし",BJ$11&gt;=$C109,BJ$11&lt;=$E109,BJ$11&lt;=$E109-($E109-$C109-6)),1,"")))))</f>
        <v/>
      </c>
      <c r="BK109" s="42" t="str">
        <f>IF(OR($C109="",$E109=""),"",
IF(AND(対象名簿【こちらに入力をお願いします。】!$F117="症状あり",$C109=45199,BK$11&gt;=$C109,BK$11&lt;=$E109,BK$11&lt;=$E109-($E109-$C109-15)),1,
IF(AND(対象名簿【こちらに入力をお願いします。】!$F117="症状なし",$C109=45199,BK$11&gt;=$C109,BK$11&lt;=$E109,BK$11&lt;=$E109-($E109-$C109-7)),1,
IF(AND(対象名簿【こちらに入力をお願いします。】!$F117="症状あり",BK$11&gt;=$C109,BK$11&lt;=$E109,BK$11&lt;=$E109-($E109-$C109-14)),1,
IF(AND(対象名簿【こちらに入力をお願いします。】!$F117="症状なし",BK$11&gt;=$C109,BK$11&lt;=$E109,BK$11&lt;=$E109-($E109-$C109-6)),1,"")))))</f>
        <v/>
      </c>
      <c r="BL109" s="42" t="str">
        <f>IF(OR($C109="",$E109=""),"",
IF(AND(対象名簿【こちらに入力をお願いします。】!$F117="症状あり",$C109=45199,BL$11&gt;=$C109,BL$11&lt;=$E109,BL$11&lt;=$E109-($E109-$C109-15)),1,
IF(AND(対象名簿【こちらに入力をお願いします。】!$F117="症状なし",$C109=45199,BL$11&gt;=$C109,BL$11&lt;=$E109,BL$11&lt;=$E109-($E109-$C109-7)),1,
IF(AND(対象名簿【こちらに入力をお願いします。】!$F117="症状あり",BL$11&gt;=$C109,BL$11&lt;=$E109,BL$11&lt;=$E109-($E109-$C109-14)),1,
IF(AND(対象名簿【こちらに入力をお願いします。】!$F117="症状なし",BL$11&gt;=$C109,BL$11&lt;=$E109,BL$11&lt;=$E109-($E109-$C109-6)),1,"")))))</f>
        <v/>
      </c>
      <c r="BM109" s="42" t="str">
        <f>IF(OR($C109="",$E109=""),"",
IF(AND(対象名簿【こちらに入力をお願いします。】!$F117="症状あり",$C109=45199,BM$11&gt;=$C109,BM$11&lt;=$E109,BM$11&lt;=$E109-($E109-$C109-15)),1,
IF(AND(対象名簿【こちらに入力をお願いします。】!$F117="症状なし",$C109=45199,BM$11&gt;=$C109,BM$11&lt;=$E109,BM$11&lt;=$E109-($E109-$C109-7)),1,
IF(AND(対象名簿【こちらに入力をお願いします。】!$F117="症状あり",BM$11&gt;=$C109,BM$11&lt;=$E109,BM$11&lt;=$E109-($E109-$C109-14)),1,
IF(AND(対象名簿【こちらに入力をお願いします。】!$F117="症状なし",BM$11&gt;=$C109,BM$11&lt;=$E109,BM$11&lt;=$E109-($E109-$C109-6)),1,"")))))</f>
        <v/>
      </c>
      <c r="BN109" s="42" t="str">
        <f>IF(OR($C109="",$E109=""),"",
IF(AND(対象名簿【こちらに入力をお願いします。】!$F117="症状あり",$C109=45199,BN$11&gt;=$C109,BN$11&lt;=$E109,BN$11&lt;=$E109-($E109-$C109-15)),1,
IF(AND(対象名簿【こちらに入力をお願いします。】!$F117="症状なし",$C109=45199,BN$11&gt;=$C109,BN$11&lt;=$E109,BN$11&lt;=$E109-($E109-$C109-7)),1,
IF(AND(対象名簿【こちらに入力をお願いします。】!$F117="症状あり",BN$11&gt;=$C109,BN$11&lt;=$E109,BN$11&lt;=$E109-($E109-$C109-14)),1,
IF(AND(対象名簿【こちらに入力をお願いします。】!$F117="症状なし",BN$11&gt;=$C109,BN$11&lt;=$E109,BN$11&lt;=$E109-($E109-$C109-6)),1,"")))))</f>
        <v/>
      </c>
      <c r="BO109" s="42" t="str">
        <f>IF(OR($C109="",$E109=""),"",
IF(AND(対象名簿【こちらに入力をお願いします。】!$F117="症状あり",$C109=45199,BO$11&gt;=$C109,BO$11&lt;=$E109,BO$11&lt;=$E109-($E109-$C109-15)),1,
IF(AND(対象名簿【こちらに入力をお願いします。】!$F117="症状なし",$C109=45199,BO$11&gt;=$C109,BO$11&lt;=$E109,BO$11&lt;=$E109-($E109-$C109-7)),1,
IF(AND(対象名簿【こちらに入力をお願いします。】!$F117="症状あり",BO$11&gt;=$C109,BO$11&lt;=$E109,BO$11&lt;=$E109-($E109-$C109-14)),1,
IF(AND(対象名簿【こちらに入力をお願いします。】!$F117="症状なし",BO$11&gt;=$C109,BO$11&lt;=$E109,BO$11&lt;=$E109-($E109-$C109-6)),1,"")))))</f>
        <v/>
      </c>
      <c r="BP109" s="42" t="str">
        <f>IF(OR($C109="",$E109=""),"",
IF(AND(対象名簿【こちらに入力をお願いします。】!$F117="症状あり",$C109=45199,BP$11&gt;=$C109,BP$11&lt;=$E109,BP$11&lt;=$E109-($E109-$C109-15)),1,
IF(AND(対象名簿【こちらに入力をお願いします。】!$F117="症状なし",$C109=45199,BP$11&gt;=$C109,BP$11&lt;=$E109,BP$11&lt;=$E109-($E109-$C109-7)),1,
IF(AND(対象名簿【こちらに入力をお願いします。】!$F117="症状あり",BP$11&gt;=$C109,BP$11&lt;=$E109,BP$11&lt;=$E109-($E109-$C109-14)),1,
IF(AND(対象名簿【こちらに入力をお願いします。】!$F117="症状なし",BP$11&gt;=$C109,BP$11&lt;=$E109,BP$11&lt;=$E109-($E109-$C109-6)),1,"")))))</f>
        <v/>
      </c>
      <c r="BQ109" s="42" t="str">
        <f>IF(OR($C109="",$E109=""),"",
IF(AND(対象名簿【こちらに入力をお願いします。】!$F117="症状あり",$C109=45199,BQ$11&gt;=$C109,BQ$11&lt;=$E109,BQ$11&lt;=$E109-($E109-$C109-15)),1,
IF(AND(対象名簿【こちらに入力をお願いします。】!$F117="症状なし",$C109=45199,BQ$11&gt;=$C109,BQ$11&lt;=$E109,BQ$11&lt;=$E109-($E109-$C109-7)),1,
IF(AND(対象名簿【こちらに入力をお願いします。】!$F117="症状あり",BQ$11&gt;=$C109,BQ$11&lt;=$E109,BQ$11&lt;=$E109-($E109-$C109-14)),1,
IF(AND(対象名簿【こちらに入力をお願いします。】!$F117="症状なし",BQ$11&gt;=$C109,BQ$11&lt;=$E109,BQ$11&lt;=$E109-($E109-$C109-6)),1,"")))))</f>
        <v/>
      </c>
      <c r="BR109" s="42" t="str">
        <f>IF(OR($C109="",$E109=""),"",
IF(AND(対象名簿【こちらに入力をお願いします。】!$F117="症状あり",$C109=45199,BR$11&gt;=$C109,BR$11&lt;=$E109,BR$11&lt;=$E109-($E109-$C109-15)),1,
IF(AND(対象名簿【こちらに入力をお願いします。】!$F117="症状なし",$C109=45199,BR$11&gt;=$C109,BR$11&lt;=$E109,BR$11&lt;=$E109-($E109-$C109-7)),1,
IF(AND(対象名簿【こちらに入力をお願いします。】!$F117="症状あり",BR$11&gt;=$C109,BR$11&lt;=$E109,BR$11&lt;=$E109-($E109-$C109-14)),1,
IF(AND(対象名簿【こちらに入力をお願いします。】!$F117="症状なし",BR$11&gt;=$C109,BR$11&lt;=$E109,BR$11&lt;=$E109-($E109-$C109-6)),1,"")))))</f>
        <v/>
      </c>
      <c r="BS109" s="42" t="str">
        <f>IF(OR($C109="",$E109=""),"",
IF(AND(対象名簿【こちらに入力をお願いします。】!$F117="症状あり",$C109=45199,BS$11&gt;=$C109,BS$11&lt;=$E109,BS$11&lt;=$E109-($E109-$C109-15)),1,
IF(AND(対象名簿【こちらに入力をお願いします。】!$F117="症状なし",$C109=45199,BS$11&gt;=$C109,BS$11&lt;=$E109,BS$11&lt;=$E109-($E109-$C109-7)),1,
IF(AND(対象名簿【こちらに入力をお願いします。】!$F117="症状あり",BS$11&gt;=$C109,BS$11&lt;=$E109,BS$11&lt;=$E109-($E109-$C109-14)),1,
IF(AND(対象名簿【こちらに入力をお願いします。】!$F117="症状なし",BS$11&gt;=$C109,BS$11&lt;=$E109,BS$11&lt;=$E109-($E109-$C109-6)),1,"")))))</f>
        <v/>
      </c>
      <c r="BT109" s="42" t="str">
        <f>IF(OR($C109="",$E109=""),"",
IF(AND(対象名簿【こちらに入力をお願いします。】!$F117="症状あり",$C109=45199,BT$11&gt;=$C109,BT$11&lt;=$E109,BT$11&lt;=$E109-($E109-$C109-15)),1,
IF(AND(対象名簿【こちらに入力をお願いします。】!$F117="症状なし",$C109=45199,BT$11&gt;=$C109,BT$11&lt;=$E109,BT$11&lt;=$E109-($E109-$C109-7)),1,
IF(AND(対象名簿【こちらに入力をお願いします。】!$F117="症状あり",BT$11&gt;=$C109,BT$11&lt;=$E109,BT$11&lt;=$E109-($E109-$C109-14)),1,
IF(AND(対象名簿【こちらに入力をお願いします。】!$F117="症状なし",BT$11&gt;=$C109,BT$11&lt;=$E109,BT$11&lt;=$E109-($E109-$C109-6)),1,"")))))</f>
        <v/>
      </c>
      <c r="BU109" s="42" t="str">
        <f>IF(OR($C109="",$E109=""),"",
IF(AND(対象名簿【こちらに入力をお願いします。】!$F117="症状あり",$C109=45199,BU$11&gt;=$C109,BU$11&lt;=$E109,BU$11&lt;=$E109-($E109-$C109-15)),1,
IF(AND(対象名簿【こちらに入力をお願いします。】!$F117="症状なし",$C109=45199,BU$11&gt;=$C109,BU$11&lt;=$E109,BU$11&lt;=$E109-($E109-$C109-7)),1,
IF(AND(対象名簿【こちらに入力をお願いします。】!$F117="症状あり",BU$11&gt;=$C109,BU$11&lt;=$E109,BU$11&lt;=$E109-($E109-$C109-14)),1,
IF(AND(対象名簿【こちらに入力をお願いします。】!$F117="症状なし",BU$11&gt;=$C109,BU$11&lt;=$E109,BU$11&lt;=$E109-($E109-$C109-6)),1,"")))))</f>
        <v/>
      </c>
      <c r="BV109" s="42" t="str">
        <f>IF(OR($C109="",$E109=""),"",
IF(AND(対象名簿【こちらに入力をお願いします。】!$F117="症状あり",$C109=45199,BV$11&gt;=$C109,BV$11&lt;=$E109,BV$11&lt;=$E109-($E109-$C109-15)),1,
IF(AND(対象名簿【こちらに入力をお願いします。】!$F117="症状なし",$C109=45199,BV$11&gt;=$C109,BV$11&lt;=$E109,BV$11&lt;=$E109-($E109-$C109-7)),1,
IF(AND(対象名簿【こちらに入力をお願いします。】!$F117="症状あり",BV$11&gt;=$C109,BV$11&lt;=$E109,BV$11&lt;=$E109-($E109-$C109-14)),1,
IF(AND(対象名簿【こちらに入力をお願いします。】!$F117="症状なし",BV$11&gt;=$C109,BV$11&lt;=$E109,BV$11&lt;=$E109-($E109-$C109-6)),1,"")))))</f>
        <v/>
      </c>
      <c r="BW109" s="42" t="str">
        <f>IF(OR($C109="",$E109=""),"",
IF(AND(対象名簿【こちらに入力をお願いします。】!$F117="症状あり",$C109=45199,BW$11&gt;=$C109,BW$11&lt;=$E109,BW$11&lt;=$E109-($E109-$C109-15)),1,
IF(AND(対象名簿【こちらに入力をお願いします。】!$F117="症状なし",$C109=45199,BW$11&gt;=$C109,BW$11&lt;=$E109,BW$11&lt;=$E109-($E109-$C109-7)),1,
IF(AND(対象名簿【こちらに入力をお願いします。】!$F117="症状あり",BW$11&gt;=$C109,BW$11&lt;=$E109,BW$11&lt;=$E109-($E109-$C109-14)),1,
IF(AND(対象名簿【こちらに入力をお願いします。】!$F117="症状なし",BW$11&gt;=$C109,BW$11&lt;=$E109,BW$11&lt;=$E109-($E109-$C109-6)),1,"")))))</f>
        <v/>
      </c>
      <c r="BX109" s="42" t="str">
        <f>IF(OR($C109="",$E109=""),"",
IF(AND(対象名簿【こちらに入力をお願いします。】!$F117="症状あり",$C109=45199,BX$11&gt;=$C109,BX$11&lt;=$E109,BX$11&lt;=$E109-($E109-$C109-15)),1,
IF(AND(対象名簿【こちらに入力をお願いします。】!$F117="症状なし",$C109=45199,BX$11&gt;=$C109,BX$11&lt;=$E109,BX$11&lt;=$E109-($E109-$C109-7)),1,
IF(AND(対象名簿【こちらに入力をお願いします。】!$F117="症状あり",BX$11&gt;=$C109,BX$11&lt;=$E109,BX$11&lt;=$E109-($E109-$C109-14)),1,
IF(AND(対象名簿【こちらに入力をお願いします。】!$F117="症状なし",BX$11&gt;=$C109,BX$11&lt;=$E109,BX$11&lt;=$E109-($E109-$C109-6)),1,"")))))</f>
        <v/>
      </c>
      <c r="BY109" s="42" t="str">
        <f>IF(OR($C109="",$E109=""),"",
IF(AND(対象名簿【こちらに入力をお願いします。】!$F117="症状あり",$C109=45199,BY$11&gt;=$C109,BY$11&lt;=$E109,BY$11&lt;=$E109-($E109-$C109-15)),1,
IF(AND(対象名簿【こちらに入力をお願いします。】!$F117="症状なし",$C109=45199,BY$11&gt;=$C109,BY$11&lt;=$E109,BY$11&lt;=$E109-($E109-$C109-7)),1,
IF(AND(対象名簿【こちらに入力をお願いします。】!$F117="症状あり",BY$11&gt;=$C109,BY$11&lt;=$E109,BY$11&lt;=$E109-($E109-$C109-14)),1,
IF(AND(対象名簿【こちらに入力をお願いします。】!$F117="症状なし",BY$11&gt;=$C109,BY$11&lt;=$E109,BY$11&lt;=$E109-($E109-$C109-6)),1,"")))))</f>
        <v/>
      </c>
      <c r="BZ109" s="42" t="str">
        <f>IF(OR($C109="",$E109=""),"",
IF(AND(対象名簿【こちらに入力をお願いします。】!$F117="症状あり",$C109=45199,BZ$11&gt;=$C109,BZ$11&lt;=$E109,BZ$11&lt;=$E109-($E109-$C109-15)),1,
IF(AND(対象名簿【こちらに入力をお願いします。】!$F117="症状なし",$C109=45199,BZ$11&gt;=$C109,BZ$11&lt;=$E109,BZ$11&lt;=$E109-($E109-$C109-7)),1,
IF(AND(対象名簿【こちらに入力をお願いします。】!$F117="症状あり",BZ$11&gt;=$C109,BZ$11&lt;=$E109,BZ$11&lt;=$E109-($E109-$C109-14)),1,
IF(AND(対象名簿【こちらに入力をお願いします。】!$F117="症状なし",BZ$11&gt;=$C109,BZ$11&lt;=$E109,BZ$11&lt;=$E109-($E109-$C109-6)),1,"")))))</f>
        <v/>
      </c>
      <c r="CA109" s="42" t="str">
        <f>IF(OR($C109="",$E109=""),"",
IF(AND(対象名簿【こちらに入力をお願いします。】!$F117="症状あり",$C109=45199,CA$11&gt;=$C109,CA$11&lt;=$E109,CA$11&lt;=$E109-($E109-$C109-15)),1,
IF(AND(対象名簿【こちらに入力をお願いします。】!$F117="症状なし",$C109=45199,CA$11&gt;=$C109,CA$11&lt;=$E109,CA$11&lt;=$E109-($E109-$C109-7)),1,
IF(AND(対象名簿【こちらに入力をお願いします。】!$F117="症状あり",CA$11&gt;=$C109,CA$11&lt;=$E109,CA$11&lt;=$E109-($E109-$C109-14)),1,
IF(AND(対象名簿【こちらに入力をお願いします。】!$F117="症状なし",CA$11&gt;=$C109,CA$11&lt;=$E109,CA$11&lt;=$E109-($E109-$C109-6)),1,"")))))</f>
        <v/>
      </c>
      <c r="CB109" s="42" t="str">
        <f>IF(OR($C109="",$E109=""),"",
IF(AND(対象名簿【こちらに入力をお願いします。】!$F117="症状あり",$C109=45199,CB$11&gt;=$C109,CB$11&lt;=$E109,CB$11&lt;=$E109-($E109-$C109-15)),1,
IF(AND(対象名簿【こちらに入力をお願いします。】!$F117="症状なし",$C109=45199,CB$11&gt;=$C109,CB$11&lt;=$E109,CB$11&lt;=$E109-($E109-$C109-7)),1,
IF(AND(対象名簿【こちらに入力をお願いします。】!$F117="症状あり",CB$11&gt;=$C109,CB$11&lt;=$E109,CB$11&lt;=$E109-($E109-$C109-14)),1,
IF(AND(対象名簿【こちらに入力をお願いします。】!$F117="症状なし",CB$11&gt;=$C109,CB$11&lt;=$E109,CB$11&lt;=$E109-($E109-$C109-6)),1,"")))))</f>
        <v/>
      </c>
      <c r="CC109" s="42" t="str">
        <f>IF(OR($C109="",$E109=""),"",
IF(AND(対象名簿【こちらに入力をお願いします。】!$F117="症状あり",$C109=45199,CC$11&gt;=$C109,CC$11&lt;=$E109,CC$11&lt;=$E109-($E109-$C109-15)),1,
IF(AND(対象名簿【こちらに入力をお願いします。】!$F117="症状なし",$C109=45199,CC$11&gt;=$C109,CC$11&lt;=$E109,CC$11&lt;=$E109-($E109-$C109-7)),1,
IF(AND(対象名簿【こちらに入力をお願いします。】!$F117="症状あり",CC$11&gt;=$C109,CC$11&lt;=$E109,CC$11&lt;=$E109-($E109-$C109-14)),1,
IF(AND(対象名簿【こちらに入力をお願いします。】!$F117="症状なし",CC$11&gt;=$C109,CC$11&lt;=$E109,CC$11&lt;=$E109-($E109-$C109-6)),1,"")))))</f>
        <v/>
      </c>
      <c r="CD109" s="42" t="str">
        <f>IF(OR($C109="",$E109=""),"",
IF(AND(対象名簿【こちらに入力をお願いします。】!$F117="症状あり",$C109=45199,CD$11&gt;=$C109,CD$11&lt;=$E109,CD$11&lt;=$E109-($E109-$C109-15)),1,
IF(AND(対象名簿【こちらに入力をお願いします。】!$F117="症状なし",$C109=45199,CD$11&gt;=$C109,CD$11&lt;=$E109,CD$11&lt;=$E109-($E109-$C109-7)),1,
IF(AND(対象名簿【こちらに入力をお願いします。】!$F117="症状あり",CD$11&gt;=$C109,CD$11&lt;=$E109,CD$11&lt;=$E109-($E109-$C109-14)),1,
IF(AND(対象名簿【こちらに入力をお願いします。】!$F117="症状なし",CD$11&gt;=$C109,CD$11&lt;=$E109,CD$11&lt;=$E109-($E109-$C109-6)),1,"")))))</f>
        <v/>
      </c>
      <c r="CE109" s="42" t="str">
        <f>IF(OR($C109="",$E109=""),"",
IF(AND(対象名簿【こちらに入力をお願いします。】!$F117="症状あり",$C109=45199,CE$11&gt;=$C109,CE$11&lt;=$E109,CE$11&lt;=$E109-($E109-$C109-15)),1,
IF(AND(対象名簿【こちらに入力をお願いします。】!$F117="症状なし",$C109=45199,CE$11&gt;=$C109,CE$11&lt;=$E109,CE$11&lt;=$E109-($E109-$C109-7)),1,
IF(AND(対象名簿【こちらに入力をお願いします。】!$F117="症状あり",CE$11&gt;=$C109,CE$11&lt;=$E109,CE$11&lt;=$E109-($E109-$C109-14)),1,
IF(AND(対象名簿【こちらに入力をお願いします。】!$F117="症状なし",CE$11&gt;=$C109,CE$11&lt;=$E109,CE$11&lt;=$E109-($E109-$C109-6)),1,"")))))</f>
        <v/>
      </c>
      <c r="CF109" s="42" t="str">
        <f>IF(OR($C109="",$E109=""),"",
IF(AND(対象名簿【こちらに入力をお願いします。】!$F117="症状あり",$C109=45199,CF$11&gt;=$C109,CF$11&lt;=$E109,CF$11&lt;=$E109-($E109-$C109-15)),1,
IF(AND(対象名簿【こちらに入力をお願いします。】!$F117="症状なし",$C109=45199,CF$11&gt;=$C109,CF$11&lt;=$E109,CF$11&lt;=$E109-($E109-$C109-7)),1,
IF(AND(対象名簿【こちらに入力をお願いします。】!$F117="症状あり",CF$11&gt;=$C109,CF$11&lt;=$E109,CF$11&lt;=$E109-($E109-$C109-14)),1,
IF(AND(対象名簿【こちらに入力をお願いします。】!$F117="症状なし",CF$11&gt;=$C109,CF$11&lt;=$E109,CF$11&lt;=$E109-($E109-$C109-6)),1,"")))))</f>
        <v/>
      </c>
      <c r="CG109" s="42" t="str">
        <f>IF(OR($C109="",$E109=""),"",
IF(AND(対象名簿【こちらに入力をお願いします。】!$F117="症状あり",$C109=45199,CG$11&gt;=$C109,CG$11&lt;=$E109,CG$11&lt;=$E109-($E109-$C109-15)),1,
IF(AND(対象名簿【こちらに入力をお願いします。】!$F117="症状なし",$C109=45199,CG$11&gt;=$C109,CG$11&lt;=$E109,CG$11&lt;=$E109-($E109-$C109-7)),1,
IF(AND(対象名簿【こちらに入力をお願いします。】!$F117="症状あり",CG$11&gt;=$C109,CG$11&lt;=$E109,CG$11&lt;=$E109-($E109-$C109-14)),1,
IF(AND(対象名簿【こちらに入力をお願いします。】!$F117="症状なし",CG$11&gt;=$C109,CG$11&lt;=$E109,CG$11&lt;=$E109-($E109-$C109-6)),1,"")))))</f>
        <v/>
      </c>
      <c r="CH109" s="42" t="str">
        <f>IF(OR($C109="",$E109=""),"",
IF(AND(対象名簿【こちらに入力をお願いします。】!$F117="症状あり",$C109=45199,CH$11&gt;=$C109,CH$11&lt;=$E109,CH$11&lt;=$E109-($E109-$C109-15)),1,
IF(AND(対象名簿【こちらに入力をお願いします。】!$F117="症状なし",$C109=45199,CH$11&gt;=$C109,CH$11&lt;=$E109,CH$11&lt;=$E109-($E109-$C109-7)),1,
IF(AND(対象名簿【こちらに入力をお願いします。】!$F117="症状あり",CH$11&gt;=$C109,CH$11&lt;=$E109,CH$11&lt;=$E109-($E109-$C109-14)),1,
IF(AND(対象名簿【こちらに入力をお願いします。】!$F117="症状なし",CH$11&gt;=$C109,CH$11&lt;=$E109,CH$11&lt;=$E109-($E109-$C109-6)),1,"")))))</f>
        <v/>
      </c>
      <c r="CI109" s="42" t="str">
        <f>IF(OR($C109="",$E109=""),"",
IF(AND(対象名簿【こちらに入力をお願いします。】!$F117="症状あり",$C109=45199,CI$11&gt;=$C109,CI$11&lt;=$E109,CI$11&lt;=$E109-($E109-$C109-15)),1,
IF(AND(対象名簿【こちらに入力をお願いします。】!$F117="症状なし",$C109=45199,CI$11&gt;=$C109,CI$11&lt;=$E109,CI$11&lt;=$E109-($E109-$C109-7)),1,
IF(AND(対象名簿【こちらに入力をお願いします。】!$F117="症状あり",CI$11&gt;=$C109,CI$11&lt;=$E109,CI$11&lt;=$E109-($E109-$C109-14)),1,
IF(AND(対象名簿【こちらに入力をお願いします。】!$F117="症状なし",CI$11&gt;=$C109,CI$11&lt;=$E109,CI$11&lt;=$E109-($E109-$C109-6)),1,"")))))</f>
        <v/>
      </c>
      <c r="CJ109" s="42" t="str">
        <f>IF(OR($C109="",$E109=""),"",
IF(AND(対象名簿【こちらに入力をお願いします。】!$F117="症状あり",$C109=45199,CJ$11&gt;=$C109,CJ$11&lt;=$E109,CJ$11&lt;=$E109-($E109-$C109-15)),1,
IF(AND(対象名簿【こちらに入力をお願いします。】!$F117="症状なし",$C109=45199,CJ$11&gt;=$C109,CJ$11&lt;=$E109,CJ$11&lt;=$E109-($E109-$C109-7)),1,
IF(AND(対象名簿【こちらに入力をお願いします。】!$F117="症状あり",CJ$11&gt;=$C109,CJ$11&lt;=$E109,CJ$11&lt;=$E109-($E109-$C109-14)),1,
IF(AND(対象名簿【こちらに入力をお願いします。】!$F117="症状なし",CJ$11&gt;=$C109,CJ$11&lt;=$E109,CJ$11&lt;=$E109-($E109-$C109-6)),1,"")))))</f>
        <v/>
      </c>
      <c r="CK109" s="42" t="str">
        <f>IF(OR($C109="",$E109=""),"",
IF(AND(対象名簿【こちらに入力をお願いします。】!$F117="症状あり",$C109=45199,CK$11&gt;=$C109,CK$11&lt;=$E109,CK$11&lt;=$E109-($E109-$C109-15)),1,
IF(AND(対象名簿【こちらに入力をお願いします。】!$F117="症状なし",$C109=45199,CK$11&gt;=$C109,CK$11&lt;=$E109,CK$11&lt;=$E109-($E109-$C109-7)),1,
IF(AND(対象名簿【こちらに入力をお願いします。】!$F117="症状あり",CK$11&gt;=$C109,CK$11&lt;=$E109,CK$11&lt;=$E109-($E109-$C109-14)),1,
IF(AND(対象名簿【こちらに入力をお願いします。】!$F117="症状なし",CK$11&gt;=$C109,CK$11&lt;=$E109,CK$11&lt;=$E109-($E109-$C109-6)),1,"")))))</f>
        <v/>
      </c>
      <c r="CL109" s="42" t="str">
        <f>IF(OR($C109="",$E109=""),"",
IF(AND(対象名簿【こちらに入力をお願いします。】!$F117="症状あり",$C109=45199,CL$11&gt;=$C109,CL$11&lt;=$E109,CL$11&lt;=$E109-($E109-$C109-15)),1,
IF(AND(対象名簿【こちらに入力をお願いします。】!$F117="症状なし",$C109=45199,CL$11&gt;=$C109,CL$11&lt;=$E109,CL$11&lt;=$E109-($E109-$C109-7)),1,
IF(AND(対象名簿【こちらに入力をお願いします。】!$F117="症状あり",CL$11&gt;=$C109,CL$11&lt;=$E109,CL$11&lt;=$E109-($E109-$C109-14)),1,
IF(AND(対象名簿【こちらに入力をお願いします。】!$F117="症状なし",CL$11&gt;=$C109,CL$11&lt;=$E109,CL$11&lt;=$E109-($E109-$C109-6)),1,"")))))</f>
        <v/>
      </c>
      <c r="CM109" s="42" t="str">
        <f>IF(OR($C109="",$E109=""),"",
IF(AND(対象名簿【こちらに入力をお願いします。】!$F117="症状あり",$C109=45199,CM$11&gt;=$C109,CM$11&lt;=$E109,CM$11&lt;=$E109-($E109-$C109-15)),1,
IF(AND(対象名簿【こちらに入力をお願いします。】!$F117="症状なし",$C109=45199,CM$11&gt;=$C109,CM$11&lt;=$E109,CM$11&lt;=$E109-($E109-$C109-7)),1,
IF(AND(対象名簿【こちらに入力をお願いします。】!$F117="症状あり",CM$11&gt;=$C109,CM$11&lt;=$E109,CM$11&lt;=$E109-($E109-$C109-14)),1,
IF(AND(対象名簿【こちらに入力をお願いします。】!$F117="症状なし",CM$11&gt;=$C109,CM$11&lt;=$E109,CM$11&lt;=$E109-($E109-$C109-6)),1,"")))))</f>
        <v/>
      </c>
      <c r="CN109" s="42" t="str">
        <f>IF(OR($C109="",$E109=""),"",
IF(AND(対象名簿【こちらに入力をお願いします。】!$F117="症状あり",$C109=45199,CN$11&gt;=$C109,CN$11&lt;=$E109,CN$11&lt;=$E109-($E109-$C109-15)),1,
IF(AND(対象名簿【こちらに入力をお願いします。】!$F117="症状なし",$C109=45199,CN$11&gt;=$C109,CN$11&lt;=$E109,CN$11&lt;=$E109-($E109-$C109-7)),1,
IF(AND(対象名簿【こちらに入力をお願いします。】!$F117="症状あり",CN$11&gt;=$C109,CN$11&lt;=$E109,CN$11&lt;=$E109-($E109-$C109-14)),1,
IF(AND(対象名簿【こちらに入力をお願いします。】!$F117="症状なし",CN$11&gt;=$C109,CN$11&lt;=$E109,CN$11&lt;=$E109-($E109-$C109-6)),1,"")))))</f>
        <v/>
      </c>
      <c r="CO109" s="42" t="str">
        <f>IF(OR($C109="",$E109=""),"",
IF(AND(対象名簿【こちらに入力をお願いします。】!$F117="症状あり",$C109=45199,CO$11&gt;=$C109,CO$11&lt;=$E109,CO$11&lt;=$E109-($E109-$C109-15)),1,
IF(AND(対象名簿【こちらに入力をお願いします。】!$F117="症状なし",$C109=45199,CO$11&gt;=$C109,CO$11&lt;=$E109,CO$11&lt;=$E109-($E109-$C109-7)),1,
IF(AND(対象名簿【こちらに入力をお願いします。】!$F117="症状あり",CO$11&gt;=$C109,CO$11&lt;=$E109,CO$11&lt;=$E109-($E109-$C109-14)),1,
IF(AND(対象名簿【こちらに入力をお願いします。】!$F117="症状なし",CO$11&gt;=$C109,CO$11&lt;=$E109,CO$11&lt;=$E109-($E109-$C109-6)),1,"")))))</f>
        <v/>
      </c>
      <c r="CP109" s="42" t="str">
        <f>IF(OR($C109="",$E109=""),"",
IF(AND(対象名簿【こちらに入力をお願いします。】!$F117="症状あり",$C109=45199,CP$11&gt;=$C109,CP$11&lt;=$E109,CP$11&lt;=$E109-($E109-$C109-15)),1,
IF(AND(対象名簿【こちらに入力をお願いします。】!$F117="症状なし",$C109=45199,CP$11&gt;=$C109,CP$11&lt;=$E109,CP$11&lt;=$E109-($E109-$C109-7)),1,
IF(AND(対象名簿【こちらに入力をお願いします。】!$F117="症状あり",CP$11&gt;=$C109,CP$11&lt;=$E109,CP$11&lt;=$E109-($E109-$C109-14)),1,
IF(AND(対象名簿【こちらに入力をお願いします。】!$F117="症状なし",CP$11&gt;=$C109,CP$11&lt;=$E109,CP$11&lt;=$E109-($E109-$C109-6)),1,"")))))</f>
        <v/>
      </c>
      <c r="CQ109" s="42" t="str">
        <f>IF(OR($C109="",$E109=""),"",
IF(AND(対象名簿【こちらに入力をお願いします。】!$F117="症状あり",$C109=45199,CQ$11&gt;=$C109,CQ$11&lt;=$E109,CQ$11&lt;=$E109-($E109-$C109-15)),1,
IF(AND(対象名簿【こちらに入力をお願いします。】!$F117="症状なし",$C109=45199,CQ$11&gt;=$C109,CQ$11&lt;=$E109,CQ$11&lt;=$E109-($E109-$C109-7)),1,
IF(AND(対象名簿【こちらに入力をお願いします。】!$F117="症状あり",CQ$11&gt;=$C109,CQ$11&lt;=$E109,CQ$11&lt;=$E109-($E109-$C109-14)),1,
IF(AND(対象名簿【こちらに入力をお願いします。】!$F117="症状なし",CQ$11&gt;=$C109,CQ$11&lt;=$E109,CQ$11&lt;=$E109-($E109-$C109-6)),1,"")))))</f>
        <v/>
      </c>
      <c r="CR109" s="42" t="str">
        <f>IF(OR($C109="",$E109=""),"",
IF(AND(対象名簿【こちらに入力をお願いします。】!$F117="症状あり",$C109=45199,CR$11&gt;=$C109,CR$11&lt;=$E109,CR$11&lt;=$E109-($E109-$C109-15)),1,
IF(AND(対象名簿【こちらに入力をお願いします。】!$F117="症状なし",$C109=45199,CR$11&gt;=$C109,CR$11&lt;=$E109,CR$11&lt;=$E109-($E109-$C109-7)),1,
IF(AND(対象名簿【こちらに入力をお願いします。】!$F117="症状あり",CR$11&gt;=$C109,CR$11&lt;=$E109,CR$11&lt;=$E109-($E109-$C109-14)),1,
IF(AND(対象名簿【こちらに入力をお願いします。】!$F117="症状なし",CR$11&gt;=$C109,CR$11&lt;=$E109,CR$11&lt;=$E109-($E109-$C109-6)),1,"")))))</f>
        <v/>
      </c>
      <c r="CS109" s="42" t="str">
        <f>IF(OR($C109="",$E109=""),"",
IF(AND(対象名簿【こちらに入力をお願いします。】!$F117="症状あり",$C109=45199,CS$11&gt;=$C109,CS$11&lt;=$E109,CS$11&lt;=$E109-($E109-$C109-15)),1,
IF(AND(対象名簿【こちらに入力をお願いします。】!$F117="症状なし",$C109=45199,CS$11&gt;=$C109,CS$11&lt;=$E109,CS$11&lt;=$E109-($E109-$C109-7)),1,
IF(AND(対象名簿【こちらに入力をお願いします。】!$F117="症状あり",CS$11&gt;=$C109,CS$11&lt;=$E109,CS$11&lt;=$E109-($E109-$C109-14)),1,
IF(AND(対象名簿【こちらに入力をお願いします。】!$F117="症状なし",CS$11&gt;=$C109,CS$11&lt;=$E109,CS$11&lt;=$E109-($E109-$C109-6)),1,"")))))</f>
        <v/>
      </c>
      <c r="CT109" s="42" t="str">
        <f>IF(OR($C109="",$E109=""),"",
IF(AND(対象名簿【こちらに入力をお願いします。】!$F117="症状あり",$C109=45199,CT$11&gt;=$C109,CT$11&lt;=$E109,CT$11&lt;=$E109-($E109-$C109-15)),1,
IF(AND(対象名簿【こちらに入力をお願いします。】!$F117="症状なし",$C109=45199,CT$11&gt;=$C109,CT$11&lt;=$E109,CT$11&lt;=$E109-($E109-$C109-7)),1,
IF(AND(対象名簿【こちらに入力をお願いします。】!$F117="症状あり",CT$11&gt;=$C109,CT$11&lt;=$E109,CT$11&lt;=$E109-($E109-$C109-14)),1,
IF(AND(対象名簿【こちらに入力をお願いします。】!$F117="症状なし",CT$11&gt;=$C109,CT$11&lt;=$E109,CT$11&lt;=$E109-($E109-$C109-6)),1,"")))))</f>
        <v/>
      </c>
      <c r="CU109" s="42" t="str">
        <f>IF(OR($C109="",$E109=""),"",
IF(AND(対象名簿【こちらに入力をお願いします。】!$F117="症状あり",$C109=45199,CU$11&gt;=$C109,CU$11&lt;=$E109,CU$11&lt;=$E109-($E109-$C109-15)),1,
IF(AND(対象名簿【こちらに入力をお願いします。】!$F117="症状なし",$C109=45199,CU$11&gt;=$C109,CU$11&lt;=$E109,CU$11&lt;=$E109-($E109-$C109-7)),1,
IF(AND(対象名簿【こちらに入力をお願いします。】!$F117="症状あり",CU$11&gt;=$C109,CU$11&lt;=$E109,CU$11&lt;=$E109-($E109-$C109-14)),1,
IF(AND(対象名簿【こちらに入力をお願いします。】!$F117="症状なし",CU$11&gt;=$C109,CU$11&lt;=$E109,CU$11&lt;=$E109-($E109-$C109-6)),1,"")))))</f>
        <v/>
      </c>
    </row>
    <row r="110" spans="1:99" s="24" customFormat="1">
      <c r="A110" s="67">
        <f>対象名簿【こちらに入力をお願いします。】!A118</f>
        <v>99</v>
      </c>
      <c r="B110" s="67" t="str">
        <f>IF(AND(対象名簿【こちらに入力をお願いします。】!$K$4&lt;=29,対象名簿【こちらに入力をお願いします。】!B118&lt;&gt;""),対象名簿【こちらに入力をお願いします。】!B118,"")</f>
        <v>利用者CU</v>
      </c>
      <c r="C110" s="68" t="str">
        <f>IF(AND(対象名簿【こちらに入力をお願いします。】!$K$4&lt;=29,対象名簿【こちらに入力をお願いします。】!C118&lt;&gt;""),対象名簿【こちらに入力をお願いします。】!C118,"")</f>
        <v/>
      </c>
      <c r="D110" s="69" t="s">
        <v>3</v>
      </c>
      <c r="E110" s="70" t="str">
        <f>IF(AND(対象名簿【こちらに入力をお願いします。】!$K$4&lt;=29,対象名簿【こちらに入力をお願いします。】!E118&lt;&gt;""),対象名簿【こちらに入力をお願いします。】!E118,"")</f>
        <v/>
      </c>
      <c r="F110" s="83">
        <f t="shared" si="9"/>
        <v>0</v>
      </c>
      <c r="G110" s="71">
        <f t="shared" si="10"/>
        <v>0</v>
      </c>
      <c r="H110" s="92"/>
      <c r="I110" s="42" t="str">
        <f>IF(OR($C110="",$E110=""),"",
IF(AND(対象名簿【こちらに入力をお願いします。】!$F118="症状あり",$C110=45199,I$11&gt;=$C110,I$11&lt;=$E110,I$11&lt;=$E110-($E110-$C110-15)),1,
IF(AND(対象名簿【こちらに入力をお願いします。】!$F118="症状なし",$C110=45199,I$11&gt;=$C110,I$11&lt;=$E110,I$11&lt;=$E110-($E110-$C110-7)),1,
IF(AND(対象名簿【こちらに入力をお願いします。】!$F118="症状あり",I$11&gt;=$C110,I$11&lt;=$E110,I$11&lt;=$E110-($E110-$C110-14)),1,
IF(AND(対象名簿【こちらに入力をお願いします。】!$F118="症状なし",I$11&gt;=$C110,I$11&lt;=$E110,I$11&lt;=$E110-($E110-$C110-6)),1,"")))))</f>
        <v/>
      </c>
      <c r="J110" s="42" t="str">
        <f>IF(OR($C110="",$E110=""),"",
IF(AND(対象名簿【こちらに入力をお願いします。】!$F118="症状あり",$C110=45199,J$11&gt;=$C110,J$11&lt;=$E110,J$11&lt;=$E110-($E110-$C110-15)),1,
IF(AND(対象名簿【こちらに入力をお願いします。】!$F118="症状なし",$C110=45199,J$11&gt;=$C110,J$11&lt;=$E110,J$11&lt;=$E110-($E110-$C110-7)),1,
IF(AND(対象名簿【こちらに入力をお願いします。】!$F118="症状あり",J$11&gt;=$C110,J$11&lt;=$E110,J$11&lt;=$E110-($E110-$C110-14)),1,
IF(AND(対象名簿【こちらに入力をお願いします。】!$F118="症状なし",J$11&gt;=$C110,J$11&lt;=$E110,J$11&lt;=$E110-($E110-$C110-6)),1,"")))))</f>
        <v/>
      </c>
      <c r="K110" s="42" t="str">
        <f>IF(OR($C110="",$E110=""),"",
IF(AND(対象名簿【こちらに入力をお願いします。】!$F118="症状あり",$C110=45199,K$11&gt;=$C110,K$11&lt;=$E110,K$11&lt;=$E110-($E110-$C110-15)),1,
IF(AND(対象名簿【こちらに入力をお願いします。】!$F118="症状なし",$C110=45199,K$11&gt;=$C110,K$11&lt;=$E110,K$11&lt;=$E110-($E110-$C110-7)),1,
IF(AND(対象名簿【こちらに入力をお願いします。】!$F118="症状あり",K$11&gt;=$C110,K$11&lt;=$E110,K$11&lt;=$E110-($E110-$C110-14)),1,
IF(AND(対象名簿【こちらに入力をお願いします。】!$F118="症状なし",K$11&gt;=$C110,K$11&lt;=$E110,K$11&lt;=$E110-($E110-$C110-6)),1,"")))))</f>
        <v/>
      </c>
      <c r="L110" s="42" t="str">
        <f>IF(OR($C110="",$E110=""),"",
IF(AND(対象名簿【こちらに入力をお願いします。】!$F118="症状あり",$C110=45199,L$11&gt;=$C110,L$11&lt;=$E110,L$11&lt;=$E110-($E110-$C110-15)),1,
IF(AND(対象名簿【こちらに入力をお願いします。】!$F118="症状なし",$C110=45199,L$11&gt;=$C110,L$11&lt;=$E110,L$11&lt;=$E110-($E110-$C110-7)),1,
IF(AND(対象名簿【こちらに入力をお願いします。】!$F118="症状あり",L$11&gt;=$C110,L$11&lt;=$E110,L$11&lt;=$E110-($E110-$C110-14)),1,
IF(AND(対象名簿【こちらに入力をお願いします。】!$F118="症状なし",L$11&gt;=$C110,L$11&lt;=$E110,L$11&lt;=$E110-($E110-$C110-6)),1,"")))))</f>
        <v/>
      </c>
      <c r="M110" s="42" t="str">
        <f>IF(OR($C110="",$E110=""),"",
IF(AND(対象名簿【こちらに入力をお願いします。】!$F118="症状あり",$C110=45199,M$11&gt;=$C110,M$11&lt;=$E110,M$11&lt;=$E110-($E110-$C110-15)),1,
IF(AND(対象名簿【こちらに入力をお願いします。】!$F118="症状なし",$C110=45199,M$11&gt;=$C110,M$11&lt;=$E110,M$11&lt;=$E110-($E110-$C110-7)),1,
IF(AND(対象名簿【こちらに入力をお願いします。】!$F118="症状あり",M$11&gt;=$C110,M$11&lt;=$E110,M$11&lt;=$E110-($E110-$C110-14)),1,
IF(AND(対象名簿【こちらに入力をお願いします。】!$F118="症状なし",M$11&gt;=$C110,M$11&lt;=$E110,M$11&lt;=$E110-($E110-$C110-6)),1,"")))))</f>
        <v/>
      </c>
      <c r="N110" s="42" t="str">
        <f>IF(OR($C110="",$E110=""),"",
IF(AND(対象名簿【こちらに入力をお願いします。】!$F118="症状あり",$C110=45199,N$11&gt;=$C110,N$11&lt;=$E110,N$11&lt;=$E110-($E110-$C110-15)),1,
IF(AND(対象名簿【こちらに入力をお願いします。】!$F118="症状なし",$C110=45199,N$11&gt;=$C110,N$11&lt;=$E110,N$11&lt;=$E110-($E110-$C110-7)),1,
IF(AND(対象名簿【こちらに入力をお願いします。】!$F118="症状あり",N$11&gt;=$C110,N$11&lt;=$E110,N$11&lt;=$E110-($E110-$C110-14)),1,
IF(AND(対象名簿【こちらに入力をお願いします。】!$F118="症状なし",N$11&gt;=$C110,N$11&lt;=$E110,N$11&lt;=$E110-($E110-$C110-6)),1,"")))))</f>
        <v/>
      </c>
      <c r="O110" s="42" t="str">
        <f>IF(OR($C110="",$E110=""),"",
IF(AND(対象名簿【こちらに入力をお願いします。】!$F118="症状あり",$C110=45199,O$11&gt;=$C110,O$11&lt;=$E110,O$11&lt;=$E110-($E110-$C110-15)),1,
IF(AND(対象名簿【こちらに入力をお願いします。】!$F118="症状なし",$C110=45199,O$11&gt;=$C110,O$11&lt;=$E110,O$11&lt;=$E110-($E110-$C110-7)),1,
IF(AND(対象名簿【こちらに入力をお願いします。】!$F118="症状あり",O$11&gt;=$C110,O$11&lt;=$E110,O$11&lt;=$E110-($E110-$C110-14)),1,
IF(AND(対象名簿【こちらに入力をお願いします。】!$F118="症状なし",O$11&gt;=$C110,O$11&lt;=$E110,O$11&lt;=$E110-($E110-$C110-6)),1,"")))))</f>
        <v/>
      </c>
      <c r="P110" s="42" t="str">
        <f>IF(OR($C110="",$E110=""),"",
IF(AND(対象名簿【こちらに入力をお願いします。】!$F118="症状あり",$C110=45199,P$11&gt;=$C110,P$11&lt;=$E110,P$11&lt;=$E110-($E110-$C110-15)),1,
IF(AND(対象名簿【こちらに入力をお願いします。】!$F118="症状なし",$C110=45199,P$11&gt;=$C110,P$11&lt;=$E110,P$11&lt;=$E110-($E110-$C110-7)),1,
IF(AND(対象名簿【こちらに入力をお願いします。】!$F118="症状あり",P$11&gt;=$C110,P$11&lt;=$E110,P$11&lt;=$E110-($E110-$C110-14)),1,
IF(AND(対象名簿【こちらに入力をお願いします。】!$F118="症状なし",P$11&gt;=$C110,P$11&lt;=$E110,P$11&lt;=$E110-($E110-$C110-6)),1,"")))))</f>
        <v/>
      </c>
      <c r="Q110" s="42" t="str">
        <f>IF(OR($C110="",$E110=""),"",
IF(AND(対象名簿【こちらに入力をお願いします。】!$F118="症状あり",$C110=45199,Q$11&gt;=$C110,Q$11&lt;=$E110,Q$11&lt;=$E110-($E110-$C110-15)),1,
IF(AND(対象名簿【こちらに入力をお願いします。】!$F118="症状なし",$C110=45199,Q$11&gt;=$C110,Q$11&lt;=$E110,Q$11&lt;=$E110-($E110-$C110-7)),1,
IF(AND(対象名簿【こちらに入力をお願いします。】!$F118="症状あり",Q$11&gt;=$C110,Q$11&lt;=$E110,Q$11&lt;=$E110-($E110-$C110-14)),1,
IF(AND(対象名簿【こちらに入力をお願いします。】!$F118="症状なし",Q$11&gt;=$C110,Q$11&lt;=$E110,Q$11&lt;=$E110-($E110-$C110-6)),1,"")))))</f>
        <v/>
      </c>
      <c r="R110" s="42" t="str">
        <f>IF(OR($C110="",$E110=""),"",
IF(AND(対象名簿【こちらに入力をお願いします。】!$F118="症状あり",$C110=45199,R$11&gt;=$C110,R$11&lt;=$E110,R$11&lt;=$E110-($E110-$C110-15)),1,
IF(AND(対象名簿【こちらに入力をお願いします。】!$F118="症状なし",$C110=45199,R$11&gt;=$C110,R$11&lt;=$E110,R$11&lt;=$E110-($E110-$C110-7)),1,
IF(AND(対象名簿【こちらに入力をお願いします。】!$F118="症状あり",R$11&gt;=$C110,R$11&lt;=$E110,R$11&lt;=$E110-($E110-$C110-14)),1,
IF(AND(対象名簿【こちらに入力をお願いします。】!$F118="症状なし",R$11&gt;=$C110,R$11&lt;=$E110,R$11&lt;=$E110-($E110-$C110-6)),1,"")))))</f>
        <v/>
      </c>
      <c r="S110" s="42" t="str">
        <f>IF(OR($C110="",$E110=""),"",
IF(AND(対象名簿【こちらに入力をお願いします。】!$F118="症状あり",$C110=45199,S$11&gt;=$C110,S$11&lt;=$E110,S$11&lt;=$E110-($E110-$C110-15)),1,
IF(AND(対象名簿【こちらに入力をお願いします。】!$F118="症状なし",$C110=45199,S$11&gt;=$C110,S$11&lt;=$E110,S$11&lt;=$E110-($E110-$C110-7)),1,
IF(AND(対象名簿【こちらに入力をお願いします。】!$F118="症状あり",S$11&gt;=$C110,S$11&lt;=$E110,S$11&lt;=$E110-($E110-$C110-14)),1,
IF(AND(対象名簿【こちらに入力をお願いします。】!$F118="症状なし",S$11&gt;=$C110,S$11&lt;=$E110,S$11&lt;=$E110-($E110-$C110-6)),1,"")))))</f>
        <v/>
      </c>
      <c r="T110" s="42" t="str">
        <f>IF(OR($C110="",$E110=""),"",
IF(AND(対象名簿【こちらに入力をお願いします。】!$F118="症状あり",$C110=45199,T$11&gt;=$C110,T$11&lt;=$E110,T$11&lt;=$E110-($E110-$C110-15)),1,
IF(AND(対象名簿【こちらに入力をお願いします。】!$F118="症状なし",$C110=45199,T$11&gt;=$C110,T$11&lt;=$E110,T$11&lt;=$E110-($E110-$C110-7)),1,
IF(AND(対象名簿【こちらに入力をお願いします。】!$F118="症状あり",T$11&gt;=$C110,T$11&lt;=$E110,T$11&lt;=$E110-($E110-$C110-14)),1,
IF(AND(対象名簿【こちらに入力をお願いします。】!$F118="症状なし",T$11&gt;=$C110,T$11&lt;=$E110,T$11&lt;=$E110-($E110-$C110-6)),1,"")))))</f>
        <v/>
      </c>
      <c r="U110" s="42" t="str">
        <f>IF(OR($C110="",$E110=""),"",
IF(AND(対象名簿【こちらに入力をお願いします。】!$F118="症状あり",$C110=45199,U$11&gt;=$C110,U$11&lt;=$E110,U$11&lt;=$E110-($E110-$C110-15)),1,
IF(AND(対象名簿【こちらに入力をお願いします。】!$F118="症状なし",$C110=45199,U$11&gt;=$C110,U$11&lt;=$E110,U$11&lt;=$E110-($E110-$C110-7)),1,
IF(AND(対象名簿【こちらに入力をお願いします。】!$F118="症状あり",U$11&gt;=$C110,U$11&lt;=$E110,U$11&lt;=$E110-($E110-$C110-14)),1,
IF(AND(対象名簿【こちらに入力をお願いします。】!$F118="症状なし",U$11&gt;=$C110,U$11&lt;=$E110,U$11&lt;=$E110-($E110-$C110-6)),1,"")))))</f>
        <v/>
      </c>
      <c r="V110" s="42" t="str">
        <f>IF(OR($C110="",$E110=""),"",
IF(AND(対象名簿【こちらに入力をお願いします。】!$F118="症状あり",$C110=45199,V$11&gt;=$C110,V$11&lt;=$E110,V$11&lt;=$E110-($E110-$C110-15)),1,
IF(AND(対象名簿【こちらに入力をお願いします。】!$F118="症状なし",$C110=45199,V$11&gt;=$C110,V$11&lt;=$E110,V$11&lt;=$E110-($E110-$C110-7)),1,
IF(AND(対象名簿【こちらに入力をお願いします。】!$F118="症状あり",V$11&gt;=$C110,V$11&lt;=$E110,V$11&lt;=$E110-($E110-$C110-14)),1,
IF(AND(対象名簿【こちらに入力をお願いします。】!$F118="症状なし",V$11&gt;=$C110,V$11&lt;=$E110,V$11&lt;=$E110-($E110-$C110-6)),1,"")))))</f>
        <v/>
      </c>
      <c r="W110" s="42" t="str">
        <f>IF(OR($C110="",$E110=""),"",
IF(AND(対象名簿【こちらに入力をお願いします。】!$F118="症状あり",$C110=45199,W$11&gt;=$C110,W$11&lt;=$E110,W$11&lt;=$E110-($E110-$C110-15)),1,
IF(AND(対象名簿【こちらに入力をお願いします。】!$F118="症状なし",$C110=45199,W$11&gt;=$C110,W$11&lt;=$E110,W$11&lt;=$E110-($E110-$C110-7)),1,
IF(AND(対象名簿【こちらに入力をお願いします。】!$F118="症状あり",W$11&gt;=$C110,W$11&lt;=$E110,W$11&lt;=$E110-($E110-$C110-14)),1,
IF(AND(対象名簿【こちらに入力をお願いします。】!$F118="症状なし",W$11&gt;=$C110,W$11&lt;=$E110,W$11&lt;=$E110-($E110-$C110-6)),1,"")))))</f>
        <v/>
      </c>
      <c r="X110" s="42" t="str">
        <f>IF(OR($C110="",$E110=""),"",
IF(AND(対象名簿【こちらに入力をお願いします。】!$F118="症状あり",$C110=45199,X$11&gt;=$C110,X$11&lt;=$E110,X$11&lt;=$E110-($E110-$C110-15)),1,
IF(AND(対象名簿【こちらに入力をお願いします。】!$F118="症状なし",$C110=45199,X$11&gt;=$C110,X$11&lt;=$E110,X$11&lt;=$E110-($E110-$C110-7)),1,
IF(AND(対象名簿【こちらに入力をお願いします。】!$F118="症状あり",X$11&gt;=$C110,X$11&lt;=$E110,X$11&lt;=$E110-($E110-$C110-14)),1,
IF(AND(対象名簿【こちらに入力をお願いします。】!$F118="症状なし",X$11&gt;=$C110,X$11&lt;=$E110,X$11&lt;=$E110-($E110-$C110-6)),1,"")))))</f>
        <v/>
      </c>
      <c r="Y110" s="42" t="str">
        <f>IF(OR($C110="",$E110=""),"",
IF(AND(対象名簿【こちらに入力をお願いします。】!$F118="症状あり",$C110=45199,Y$11&gt;=$C110,Y$11&lt;=$E110,Y$11&lt;=$E110-($E110-$C110-15)),1,
IF(AND(対象名簿【こちらに入力をお願いします。】!$F118="症状なし",$C110=45199,Y$11&gt;=$C110,Y$11&lt;=$E110,Y$11&lt;=$E110-($E110-$C110-7)),1,
IF(AND(対象名簿【こちらに入力をお願いします。】!$F118="症状あり",Y$11&gt;=$C110,Y$11&lt;=$E110,Y$11&lt;=$E110-($E110-$C110-14)),1,
IF(AND(対象名簿【こちらに入力をお願いします。】!$F118="症状なし",Y$11&gt;=$C110,Y$11&lt;=$E110,Y$11&lt;=$E110-($E110-$C110-6)),1,"")))))</f>
        <v/>
      </c>
      <c r="Z110" s="42" t="str">
        <f>IF(OR($C110="",$E110=""),"",
IF(AND(対象名簿【こちらに入力をお願いします。】!$F118="症状あり",$C110=45199,Z$11&gt;=$C110,Z$11&lt;=$E110,Z$11&lt;=$E110-($E110-$C110-15)),1,
IF(AND(対象名簿【こちらに入力をお願いします。】!$F118="症状なし",$C110=45199,Z$11&gt;=$C110,Z$11&lt;=$E110,Z$11&lt;=$E110-($E110-$C110-7)),1,
IF(AND(対象名簿【こちらに入力をお願いします。】!$F118="症状あり",Z$11&gt;=$C110,Z$11&lt;=$E110,Z$11&lt;=$E110-($E110-$C110-14)),1,
IF(AND(対象名簿【こちらに入力をお願いします。】!$F118="症状なし",Z$11&gt;=$C110,Z$11&lt;=$E110,Z$11&lt;=$E110-($E110-$C110-6)),1,"")))))</f>
        <v/>
      </c>
      <c r="AA110" s="42" t="str">
        <f>IF(OR($C110="",$E110=""),"",
IF(AND(対象名簿【こちらに入力をお願いします。】!$F118="症状あり",$C110=45199,AA$11&gt;=$C110,AA$11&lt;=$E110,AA$11&lt;=$E110-($E110-$C110-15)),1,
IF(AND(対象名簿【こちらに入力をお願いします。】!$F118="症状なし",$C110=45199,AA$11&gt;=$C110,AA$11&lt;=$E110,AA$11&lt;=$E110-($E110-$C110-7)),1,
IF(AND(対象名簿【こちらに入力をお願いします。】!$F118="症状あり",AA$11&gt;=$C110,AA$11&lt;=$E110,AA$11&lt;=$E110-($E110-$C110-14)),1,
IF(AND(対象名簿【こちらに入力をお願いします。】!$F118="症状なし",AA$11&gt;=$C110,AA$11&lt;=$E110,AA$11&lt;=$E110-($E110-$C110-6)),1,"")))))</f>
        <v/>
      </c>
      <c r="AB110" s="42" t="str">
        <f>IF(OR($C110="",$E110=""),"",
IF(AND(対象名簿【こちらに入力をお願いします。】!$F118="症状あり",$C110=45199,AB$11&gt;=$C110,AB$11&lt;=$E110,AB$11&lt;=$E110-($E110-$C110-15)),1,
IF(AND(対象名簿【こちらに入力をお願いします。】!$F118="症状なし",$C110=45199,AB$11&gt;=$C110,AB$11&lt;=$E110,AB$11&lt;=$E110-($E110-$C110-7)),1,
IF(AND(対象名簿【こちらに入力をお願いします。】!$F118="症状あり",AB$11&gt;=$C110,AB$11&lt;=$E110,AB$11&lt;=$E110-($E110-$C110-14)),1,
IF(AND(対象名簿【こちらに入力をお願いします。】!$F118="症状なし",AB$11&gt;=$C110,AB$11&lt;=$E110,AB$11&lt;=$E110-($E110-$C110-6)),1,"")))))</f>
        <v/>
      </c>
      <c r="AC110" s="42" t="str">
        <f>IF(OR($C110="",$E110=""),"",
IF(AND(対象名簿【こちらに入力をお願いします。】!$F118="症状あり",$C110=45199,AC$11&gt;=$C110,AC$11&lt;=$E110,AC$11&lt;=$E110-($E110-$C110-15)),1,
IF(AND(対象名簿【こちらに入力をお願いします。】!$F118="症状なし",$C110=45199,AC$11&gt;=$C110,AC$11&lt;=$E110,AC$11&lt;=$E110-($E110-$C110-7)),1,
IF(AND(対象名簿【こちらに入力をお願いします。】!$F118="症状あり",AC$11&gt;=$C110,AC$11&lt;=$E110,AC$11&lt;=$E110-($E110-$C110-14)),1,
IF(AND(対象名簿【こちらに入力をお願いします。】!$F118="症状なし",AC$11&gt;=$C110,AC$11&lt;=$E110,AC$11&lt;=$E110-($E110-$C110-6)),1,"")))))</f>
        <v/>
      </c>
      <c r="AD110" s="42" t="str">
        <f>IF(OR($C110="",$E110=""),"",
IF(AND(対象名簿【こちらに入力をお願いします。】!$F118="症状あり",$C110=45199,AD$11&gt;=$C110,AD$11&lt;=$E110,AD$11&lt;=$E110-($E110-$C110-15)),1,
IF(AND(対象名簿【こちらに入力をお願いします。】!$F118="症状なし",$C110=45199,AD$11&gt;=$C110,AD$11&lt;=$E110,AD$11&lt;=$E110-($E110-$C110-7)),1,
IF(AND(対象名簿【こちらに入力をお願いします。】!$F118="症状あり",AD$11&gt;=$C110,AD$11&lt;=$E110,AD$11&lt;=$E110-($E110-$C110-14)),1,
IF(AND(対象名簿【こちらに入力をお願いします。】!$F118="症状なし",AD$11&gt;=$C110,AD$11&lt;=$E110,AD$11&lt;=$E110-($E110-$C110-6)),1,"")))))</f>
        <v/>
      </c>
      <c r="AE110" s="42" t="str">
        <f>IF(OR($C110="",$E110=""),"",
IF(AND(対象名簿【こちらに入力をお願いします。】!$F118="症状あり",$C110=45199,AE$11&gt;=$C110,AE$11&lt;=$E110,AE$11&lt;=$E110-($E110-$C110-15)),1,
IF(AND(対象名簿【こちらに入力をお願いします。】!$F118="症状なし",$C110=45199,AE$11&gt;=$C110,AE$11&lt;=$E110,AE$11&lt;=$E110-($E110-$C110-7)),1,
IF(AND(対象名簿【こちらに入力をお願いします。】!$F118="症状あり",AE$11&gt;=$C110,AE$11&lt;=$E110,AE$11&lt;=$E110-($E110-$C110-14)),1,
IF(AND(対象名簿【こちらに入力をお願いします。】!$F118="症状なし",AE$11&gt;=$C110,AE$11&lt;=$E110,AE$11&lt;=$E110-($E110-$C110-6)),1,"")))))</f>
        <v/>
      </c>
      <c r="AF110" s="42" t="str">
        <f>IF(OR($C110="",$E110=""),"",
IF(AND(対象名簿【こちらに入力をお願いします。】!$F118="症状あり",$C110=45199,AF$11&gt;=$C110,AF$11&lt;=$E110,AF$11&lt;=$E110-($E110-$C110-15)),1,
IF(AND(対象名簿【こちらに入力をお願いします。】!$F118="症状なし",$C110=45199,AF$11&gt;=$C110,AF$11&lt;=$E110,AF$11&lt;=$E110-($E110-$C110-7)),1,
IF(AND(対象名簿【こちらに入力をお願いします。】!$F118="症状あり",AF$11&gt;=$C110,AF$11&lt;=$E110,AF$11&lt;=$E110-($E110-$C110-14)),1,
IF(AND(対象名簿【こちらに入力をお願いします。】!$F118="症状なし",AF$11&gt;=$C110,AF$11&lt;=$E110,AF$11&lt;=$E110-($E110-$C110-6)),1,"")))))</f>
        <v/>
      </c>
      <c r="AG110" s="42" t="str">
        <f>IF(OR($C110="",$E110=""),"",
IF(AND(対象名簿【こちらに入力をお願いします。】!$F118="症状あり",$C110=45199,AG$11&gt;=$C110,AG$11&lt;=$E110,AG$11&lt;=$E110-($E110-$C110-15)),1,
IF(AND(対象名簿【こちらに入力をお願いします。】!$F118="症状なし",$C110=45199,AG$11&gt;=$C110,AG$11&lt;=$E110,AG$11&lt;=$E110-($E110-$C110-7)),1,
IF(AND(対象名簿【こちらに入力をお願いします。】!$F118="症状あり",AG$11&gt;=$C110,AG$11&lt;=$E110,AG$11&lt;=$E110-($E110-$C110-14)),1,
IF(AND(対象名簿【こちらに入力をお願いします。】!$F118="症状なし",AG$11&gt;=$C110,AG$11&lt;=$E110,AG$11&lt;=$E110-($E110-$C110-6)),1,"")))))</f>
        <v/>
      </c>
      <c r="AH110" s="42" t="str">
        <f>IF(OR($C110="",$E110=""),"",
IF(AND(対象名簿【こちらに入力をお願いします。】!$F118="症状あり",$C110=45199,AH$11&gt;=$C110,AH$11&lt;=$E110,AH$11&lt;=$E110-($E110-$C110-15)),1,
IF(AND(対象名簿【こちらに入力をお願いします。】!$F118="症状なし",$C110=45199,AH$11&gt;=$C110,AH$11&lt;=$E110,AH$11&lt;=$E110-($E110-$C110-7)),1,
IF(AND(対象名簿【こちらに入力をお願いします。】!$F118="症状あり",AH$11&gt;=$C110,AH$11&lt;=$E110,AH$11&lt;=$E110-($E110-$C110-14)),1,
IF(AND(対象名簿【こちらに入力をお願いします。】!$F118="症状なし",AH$11&gt;=$C110,AH$11&lt;=$E110,AH$11&lt;=$E110-($E110-$C110-6)),1,"")))))</f>
        <v/>
      </c>
      <c r="AI110" s="42" t="str">
        <f>IF(OR($C110="",$E110=""),"",
IF(AND(対象名簿【こちらに入力をお願いします。】!$F118="症状あり",$C110=45199,AI$11&gt;=$C110,AI$11&lt;=$E110,AI$11&lt;=$E110-($E110-$C110-15)),1,
IF(AND(対象名簿【こちらに入力をお願いします。】!$F118="症状なし",$C110=45199,AI$11&gt;=$C110,AI$11&lt;=$E110,AI$11&lt;=$E110-($E110-$C110-7)),1,
IF(AND(対象名簿【こちらに入力をお願いします。】!$F118="症状あり",AI$11&gt;=$C110,AI$11&lt;=$E110,AI$11&lt;=$E110-($E110-$C110-14)),1,
IF(AND(対象名簿【こちらに入力をお願いします。】!$F118="症状なし",AI$11&gt;=$C110,AI$11&lt;=$E110,AI$11&lt;=$E110-($E110-$C110-6)),1,"")))))</f>
        <v/>
      </c>
      <c r="AJ110" s="42" t="str">
        <f>IF(OR($C110="",$E110=""),"",
IF(AND(対象名簿【こちらに入力をお願いします。】!$F118="症状あり",$C110=45199,AJ$11&gt;=$C110,AJ$11&lt;=$E110,AJ$11&lt;=$E110-($E110-$C110-15)),1,
IF(AND(対象名簿【こちらに入力をお願いします。】!$F118="症状なし",$C110=45199,AJ$11&gt;=$C110,AJ$11&lt;=$E110,AJ$11&lt;=$E110-($E110-$C110-7)),1,
IF(AND(対象名簿【こちらに入力をお願いします。】!$F118="症状あり",AJ$11&gt;=$C110,AJ$11&lt;=$E110,AJ$11&lt;=$E110-($E110-$C110-14)),1,
IF(AND(対象名簿【こちらに入力をお願いします。】!$F118="症状なし",AJ$11&gt;=$C110,AJ$11&lt;=$E110,AJ$11&lt;=$E110-($E110-$C110-6)),1,"")))))</f>
        <v/>
      </c>
      <c r="AK110" s="42" t="str">
        <f>IF(OR($C110="",$E110=""),"",
IF(AND(対象名簿【こちらに入力をお願いします。】!$F118="症状あり",$C110=45199,AK$11&gt;=$C110,AK$11&lt;=$E110,AK$11&lt;=$E110-($E110-$C110-15)),1,
IF(AND(対象名簿【こちらに入力をお願いします。】!$F118="症状なし",$C110=45199,AK$11&gt;=$C110,AK$11&lt;=$E110,AK$11&lt;=$E110-($E110-$C110-7)),1,
IF(AND(対象名簿【こちらに入力をお願いします。】!$F118="症状あり",AK$11&gt;=$C110,AK$11&lt;=$E110,AK$11&lt;=$E110-($E110-$C110-14)),1,
IF(AND(対象名簿【こちらに入力をお願いします。】!$F118="症状なし",AK$11&gt;=$C110,AK$11&lt;=$E110,AK$11&lt;=$E110-($E110-$C110-6)),1,"")))))</f>
        <v/>
      </c>
      <c r="AL110" s="42" t="str">
        <f>IF(OR($C110="",$E110=""),"",
IF(AND(対象名簿【こちらに入力をお願いします。】!$F118="症状あり",$C110=45199,AL$11&gt;=$C110,AL$11&lt;=$E110,AL$11&lt;=$E110-($E110-$C110-15)),1,
IF(AND(対象名簿【こちらに入力をお願いします。】!$F118="症状なし",$C110=45199,AL$11&gt;=$C110,AL$11&lt;=$E110,AL$11&lt;=$E110-($E110-$C110-7)),1,
IF(AND(対象名簿【こちらに入力をお願いします。】!$F118="症状あり",AL$11&gt;=$C110,AL$11&lt;=$E110,AL$11&lt;=$E110-($E110-$C110-14)),1,
IF(AND(対象名簿【こちらに入力をお願いします。】!$F118="症状なし",AL$11&gt;=$C110,AL$11&lt;=$E110,AL$11&lt;=$E110-($E110-$C110-6)),1,"")))))</f>
        <v/>
      </c>
      <c r="AM110" s="42" t="str">
        <f>IF(OR($C110="",$E110=""),"",
IF(AND(対象名簿【こちらに入力をお願いします。】!$F118="症状あり",$C110=45199,AM$11&gt;=$C110,AM$11&lt;=$E110,AM$11&lt;=$E110-($E110-$C110-15)),1,
IF(AND(対象名簿【こちらに入力をお願いします。】!$F118="症状なし",$C110=45199,AM$11&gt;=$C110,AM$11&lt;=$E110,AM$11&lt;=$E110-($E110-$C110-7)),1,
IF(AND(対象名簿【こちらに入力をお願いします。】!$F118="症状あり",AM$11&gt;=$C110,AM$11&lt;=$E110,AM$11&lt;=$E110-($E110-$C110-14)),1,
IF(AND(対象名簿【こちらに入力をお願いします。】!$F118="症状なし",AM$11&gt;=$C110,AM$11&lt;=$E110,AM$11&lt;=$E110-($E110-$C110-6)),1,"")))))</f>
        <v/>
      </c>
      <c r="AN110" s="42" t="str">
        <f>IF(OR($C110="",$E110=""),"",
IF(AND(対象名簿【こちらに入力をお願いします。】!$F118="症状あり",$C110=45199,AN$11&gt;=$C110,AN$11&lt;=$E110,AN$11&lt;=$E110-($E110-$C110-15)),1,
IF(AND(対象名簿【こちらに入力をお願いします。】!$F118="症状なし",$C110=45199,AN$11&gt;=$C110,AN$11&lt;=$E110,AN$11&lt;=$E110-($E110-$C110-7)),1,
IF(AND(対象名簿【こちらに入力をお願いします。】!$F118="症状あり",AN$11&gt;=$C110,AN$11&lt;=$E110,AN$11&lt;=$E110-($E110-$C110-14)),1,
IF(AND(対象名簿【こちらに入力をお願いします。】!$F118="症状なし",AN$11&gt;=$C110,AN$11&lt;=$E110,AN$11&lt;=$E110-($E110-$C110-6)),1,"")))))</f>
        <v/>
      </c>
      <c r="AO110" s="42" t="str">
        <f>IF(OR($C110="",$E110=""),"",
IF(AND(対象名簿【こちらに入力をお願いします。】!$F118="症状あり",$C110=45199,AO$11&gt;=$C110,AO$11&lt;=$E110,AO$11&lt;=$E110-($E110-$C110-15)),1,
IF(AND(対象名簿【こちらに入力をお願いします。】!$F118="症状なし",$C110=45199,AO$11&gt;=$C110,AO$11&lt;=$E110,AO$11&lt;=$E110-($E110-$C110-7)),1,
IF(AND(対象名簿【こちらに入力をお願いします。】!$F118="症状あり",AO$11&gt;=$C110,AO$11&lt;=$E110,AO$11&lt;=$E110-($E110-$C110-14)),1,
IF(AND(対象名簿【こちらに入力をお願いします。】!$F118="症状なし",AO$11&gt;=$C110,AO$11&lt;=$E110,AO$11&lt;=$E110-($E110-$C110-6)),1,"")))))</f>
        <v/>
      </c>
      <c r="AP110" s="42" t="str">
        <f>IF(OR($C110="",$E110=""),"",
IF(AND(対象名簿【こちらに入力をお願いします。】!$F118="症状あり",$C110=45199,AP$11&gt;=$C110,AP$11&lt;=$E110,AP$11&lt;=$E110-($E110-$C110-15)),1,
IF(AND(対象名簿【こちらに入力をお願いします。】!$F118="症状なし",$C110=45199,AP$11&gt;=$C110,AP$11&lt;=$E110,AP$11&lt;=$E110-($E110-$C110-7)),1,
IF(AND(対象名簿【こちらに入力をお願いします。】!$F118="症状あり",AP$11&gt;=$C110,AP$11&lt;=$E110,AP$11&lt;=$E110-($E110-$C110-14)),1,
IF(AND(対象名簿【こちらに入力をお願いします。】!$F118="症状なし",AP$11&gt;=$C110,AP$11&lt;=$E110,AP$11&lt;=$E110-($E110-$C110-6)),1,"")))))</f>
        <v/>
      </c>
      <c r="AQ110" s="42" t="str">
        <f>IF(OR($C110="",$E110=""),"",
IF(AND(対象名簿【こちらに入力をお願いします。】!$F118="症状あり",$C110=45199,AQ$11&gt;=$C110,AQ$11&lt;=$E110,AQ$11&lt;=$E110-($E110-$C110-15)),1,
IF(AND(対象名簿【こちらに入力をお願いします。】!$F118="症状なし",$C110=45199,AQ$11&gt;=$C110,AQ$11&lt;=$E110,AQ$11&lt;=$E110-($E110-$C110-7)),1,
IF(AND(対象名簿【こちらに入力をお願いします。】!$F118="症状あり",AQ$11&gt;=$C110,AQ$11&lt;=$E110,AQ$11&lt;=$E110-($E110-$C110-14)),1,
IF(AND(対象名簿【こちらに入力をお願いします。】!$F118="症状なし",AQ$11&gt;=$C110,AQ$11&lt;=$E110,AQ$11&lt;=$E110-($E110-$C110-6)),1,"")))))</f>
        <v/>
      </c>
      <c r="AR110" s="42" t="str">
        <f>IF(OR($C110="",$E110=""),"",
IF(AND(対象名簿【こちらに入力をお願いします。】!$F118="症状あり",$C110=45199,AR$11&gt;=$C110,AR$11&lt;=$E110,AR$11&lt;=$E110-($E110-$C110-15)),1,
IF(AND(対象名簿【こちらに入力をお願いします。】!$F118="症状なし",$C110=45199,AR$11&gt;=$C110,AR$11&lt;=$E110,AR$11&lt;=$E110-($E110-$C110-7)),1,
IF(AND(対象名簿【こちらに入力をお願いします。】!$F118="症状あり",AR$11&gt;=$C110,AR$11&lt;=$E110,AR$11&lt;=$E110-($E110-$C110-14)),1,
IF(AND(対象名簿【こちらに入力をお願いします。】!$F118="症状なし",AR$11&gt;=$C110,AR$11&lt;=$E110,AR$11&lt;=$E110-($E110-$C110-6)),1,"")))))</f>
        <v/>
      </c>
      <c r="AS110" s="42" t="str">
        <f>IF(OR($C110="",$E110=""),"",
IF(AND(対象名簿【こちらに入力をお願いします。】!$F118="症状あり",$C110=45199,AS$11&gt;=$C110,AS$11&lt;=$E110,AS$11&lt;=$E110-($E110-$C110-15)),1,
IF(AND(対象名簿【こちらに入力をお願いします。】!$F118="症状なし",$C110=45199,AS$11&gt;=$C110,AS$11&lt;=$E110,AS$11&lt;=$E110-($E110-$C110-7)),1,
IF(AND(対象名簿【こちらに入力をお願いします。】!$F118="症状あり",AS$11&gt;=$C110,AS$11&lt;=$E110,AS$11&lt;=$E110-($E110-$C110-14)),1,
IF(AND(対象名簿【こちらに入力をお願いします。】!$F118="症状なし",AS$11&gt;=$C110,AS$11&lt;=$E110,AS$11&lt;=$E110-($E110-$C110-6)),1,"")))))</f>
        <v/>
      </c>
      <c r="AT110" s="42" t="str">
        <f>IF(OR($C110="",$E110=""),"",
IF(AND(対象名簿【こちらに入力をお願いします。】!$F118="症状あり",$C110=45199,AT$11&gt;=$C110,AT$11&lt;=$E110,AT$11&lt;=$E110-($E110-$C110-15)),1,
IF(AND(対象名簿【こちらに入力をお願いします。】!$F118="症状なし",$C110=45199,AT$11&gt;=$C110,AT$11&lt;=$E110,AT$11&lt;=$E110-($E110-$C110-7)),1,
IF(AND(対象名簿【こちらに入力をお願いします。】!$F118="症状あり",AT$11&gt;=$C110,AT$11&lt;=$E110,AT$11&lt;=$E110-($E110-$C110-14)),1,
IF(AND(対象名簿【こちらに入力をお願いします。】!$F118="症状なし",AT$11&gt;=$C110,AT$11&lt;=$E110,AT$11&lt;=$E110-($E110-$C110-6)),1,"")))))</f>
        <v/>
      </c>
      <c r="AU110" s="42" t="str">
        <f>IF(OR($C110="",$E110=""),"",
IF(AND(対象名簿【こちらに入力をお願いします。】!$F118="症状あり",$C110=45199,AU$11&gt;=$C110,AU$11&lt;=$E110,AU$11&lt;=$E110-($E110-$C110-15)),1,
IF(AND(対象名簿【こちらに入力をお願いします。】!$F118="症状なし",$C110=45199,AU$11&gt;=$C110,AU$11&lt;=$E110,AU$11&lt;=$E110-($E110-$C110-7)),1,
IF(AND(対象名簿【こちらに入力をお願いします。】!$F118="症状あり",AU$11&gt;=$C110,AU$11&lt;=$E110,AU$11&lt;=$E110-($E110-$C110-14)),1,
IF(AND(対象名簿【こちらに入力をお願いします。】!$F118="症状なし",AU$11&gt;=$C110,AU$11&lt;=$E110,AU$11&lt;=$E110-($E110-$C110-6)),1,"")))))</f>
        <v/>
      </c>
      <c r="AV110" s="42" t="str">
        <f>IF(OR($C110="",$E110=""),"",
IF(AND(対象名簿【こちらに入力をお願いします。】!$F118="症状あり",$C110=45199,AV$11&gt;=$C110,AV$11&lt;=$E110,AV$11&lt;=$E110-($E110-$C110-15)),1,
IF(AND(対象名簿【こちらに入力をお願いします。】!$F118="症状なし",$C110=45199,AV$11&gt;=$C110,AV$11&lt;=$E110,AV$11&lt;=$E110-($E110-$C110-7)),1,
IF(AND(対象名簿【こちらに入力をお願いします。】!$F118="症状あり",AV$11&gt;=$C110,AV$11&lt;=$E110,AV$11&lt;=$E110-($E110-$C110-14)),1,
IF(AND(対象名簿【こちらに入力をお願いします。】!$F118="症状なし",AV$11&gt;=$C110,AV$11&lt;=$E110,AV$11&lt;=$E110-($E110-$C110-6)),1,"")))))</f>
        <v/>
      </c>
      <c r="AW110" s="42" t="str">
        <f>IF(OR($C110="",$E110=""),"",
IF(AND(対象名簿【こちらに入力をお願いします。】!$F118="症状あり",$C110=45199,AW$11&gt;=$C110,AW$11&lt;=$E110,AW$11&lt;=$E110-($E110-$C110-15)),1,
IF(AND(対象名簿【こちらに入力をお願いします。】!$F118="症状なし",$C110=45199,AW$11&gt;=$C110,AW$11&lt;=$E110,AW$11&lt;=$E110-($E110-$C110-7)),1,
IF(AND(対象名簿【こちらに入力をお願いします。】!$F118="症状あり",AW$11&gt;=$C110,AW$11&lt;=$E110,AW$11&lt;=$E110-($E110-$C110-14)),1,
IF(AND(対象名簿【こちらに入力をお願いします。】!$F118="症状なし",AW$11&gt;=$C110,AW$11&lt;=$E110,AW$11&lt;=$E110-($E110-$C110-6)),1,"")))))</f>
        <v/>
      </c>
      <c r="AX110" s="42" t="str">
        <f>IF(OR($C110="",$E110=""),"",
IF(AND(対象名簿【こちらに入力をお願いします。】!$F118="症状あり",$C110=45199,AX$11&gt;=$C110,AX$11&lt;=$E110,AX$11&lt;=$E110-($E110-$C110-15)),1,
IF(AND(対象名簿【こちらに入力をお願いします。】!$F118="症状なし",$C110=45199,AX$11&gt;=$C110,AX$11&lt;=$E110,AX$11&lt;=$E110-($E110-$C110-7)),1,
IF(AND(対象名簿【こちらに入力をお願いします。】!$F118="症状あり",AX$11&gt;=$C110,AX$11&lt;=$E110,AX$11&lt;=$E110-($E110-$C110-14)),1,
IF(AND(対象名簿【こちらに入力をお願いします。】!$F118="症状なし",AX$11&gt;=$C110,AX$11&lt;=$E110,AX$11&lt;=$E110-($E110-$C110-6)),1,"")))))</f>
        <v/>
      </c>
      <c r="AY110" s="42" t="str">
        <f>IF(OR($C110="",$E110=""),"",
IF(AND(対象名簿【こちらに入力をお願いします。】!$F118="症状あり",$C110=45199,AY$11&gt;=$C110,AY$11&lt;=$E110,AY$11&lt;=$E110-($E110-$C110-15)),1,
IF(AND(対象名簿【こちらに入力をお願いします。】!$F118="症状なし",$C110=45199,AY$11&gt;=$C110,AY$11&lt;=$E110,AY$11&lt;=$E110-($E110-$C110-7)),1,
IF(AND(対象名簿【こちらに入力をお願いします。】!$F118="症状あり",AY$11&gt;=$C110,AY$11&lt;=$E110,AY$11&lt;=$E110-($E110-$C110-14)),1,
IF(AND(対象名簿【こちらに入力をお願いします。】!$F118="症状なし",AY$11&gt;=$C110,AY$11&lt;=$E110,AY$11&lt;=$E110-($E110-$C110-6)),1,"")))))</f>
        <v/>
      </c>
      <c r="AZ110" s="42" t="str">
        <f>IF(OR($C110="",$E110=""),"",
IF(AND(対象名簿【こちらに入力をお願いします。】!$F118="症状あり",$C110=45199,AZ$11&gt;=$C110,AZ$11&lt;=$E110,AZ$11&lt;=$E110-($E110-$C110-15)),1,
IF(AND(対象名簿【こちらに入力をお願いします。】!$F118="症状なし",$C110=45199,AZ$11&gt;=$C110,AZ$11&lt;=$E110,AZ$11&lt;=$E110-($E110-$C110-7)),1,
IF(AND(対象名簿【こちらに入力をお願いします。】!$F118="症状あり",AZ$11&gt;=$C110,AZ$11&lt;=$E110,AZ$11&lt;=$E110-($E110-$C110-14)),1,
IF(AND(対象名簿【こちらに入力をお願いします。】!$F118="症状なし",AZ$11&gt;=$C110,AZ$11&lt;=$E110,AZ$11&lt;=$E110-($E110-$C110-6)),1,"")))))</f>
        <v/>
      </c>
      <c r="BA110" s="42" t="str">
        <f>IF(OR($C110="",$E110=""),"",
IF(AND(対象名簿【こちらに入力をお願いします。】!$F118="症状あり",$C110=45199,BA$11&gt;=$C110,BA$11&lt;=$E110,BA$11&lt;=$E110-($E110-$C110-15)),1,
IF(AND(対象名簿【こちらに入力をお願いします。】!$F118="症状なし",$C110=45199,BA$11&gt;=$C110,BA$11&lt;=$E110,BA$11&lt;=$E110-($E110-$C110-7)),1,
IF(AND(対象名簿【こちらに入力をお願いします。】!$F118="症状あり",BA$11&gt;=$C110,BA$11&lt;=$E110,BA$11&lt;=$E110-($E110-$C110-14)),1,
IF(AND(対象名簿【こちらに入力をお願いします。】!$F118="症状なし",BA$11&gt;=$C110,BA$11&lt;=$E110,BA$11&lt;=$E110-($E110-$C110-6)),1,"")))))</f>
        <v/>
      </c>
      <c r="BB110" s="42" t="str">
        <f>IF(OR($C110="",$E110=""),"",
IF(AND(対象名簿【こちらに入力をお願いします。】!$F118="症状あり",$C110=45199,BB$11&gt;=$C110,BB$11&lt;=$E110,BB$11&lt;=$E110-($E110-$C110-15)),1,
IF(AND(対象名簿【こちらに入力をお願いします。】!$F118="症状なし",$C110=45199,BB$11&gt;=$C110,BB$11&lt;=$E110,BB$11&lt;=$E110-($E110-$C110-7)),1,
IF(AND(対象名簿【こちらに入力をお願いします。】!$F118="症状あり",BB$11&gt;=$C110,BB$11&lt;=$E110,BB$11&lt;=$E110-($E110-$C110-14)),1,
IF(AND(対象名簿【こちらに入力をお願いします。】!$F118="症状なし",BB$11&gt;=$C110,BB$11&lt;=$E110,BB$11&lt;=$E110-($E110-$C110-6)),1,"")))))</f>
        <v/>
      </c>
      <c r="BC110" s="42" t="str">
        <f>IF(OR($C110="",$E110=""),"",
IF(AND(対象名簿【こちらに入力をお願いします。】!$F118="症状あり",$C110=45199,BC$11&gt;=$C110,BC$11&lt;=$E110,BC$11&lt;=$E110-($E110-$C110-15)),1,
IF(AND(対象名簿【こちらに入力をお願いします。】!$F118="症状なし",$C110=45199,BC$11&gt;=$C110,BC$11&lt;=$E110,BC$11&lt;=$E110-($E110-$C110-7)),1,
IF(AND(対象名簿【こちらに入力をお願いします。】!$F118="症状あり",BC$11&gt;=$C110,BC$11&lt;=$E110,BC$11&lt;=$E110-($E110-$C110-14)),1,
IF(AND(対象名簿【こちらに入力をお願いします。】!$F118="症状なし",BC$11&gt;=$C110,BC$11&lt;=$E110,BC$11&lt;=$E110-($E110-$C110-6)),1,"")))))</f>
        <v/>
      </c>
      <c r="BD110" s="42" t="str">
        <f>IF(OR($C110="",$E110=""),"",
IF(AND(対象名簿【こちらに入力をお願いします。】!$F118="症状あり",$C110=45199,BD$11&gt;=$C110,BD$11&lt;=$E110,BD$11&lt;=$E110-($E110-$C110-15)),1,
IF(AND(対象名簿【こちらに入力をお願いします。】!$F118="症状なし",$C110=45199,BD$11&gt;=$C110,BD$11&lt;=$E110,BD$11&lt;=$E110-($E110-$C110-7)),1,
IF(AND(対象名簿【こちらに入力をお願いします。】!$F118="症状あり",BD$11&gt;=$C110,BD$11&lt;=$E110,BD$11&lt;=$E110-($E110-$C110-14)),1,
IF(AND(対象名簿【こちらに入力をお願いします。】!$F118="症状なし",BD$11&gt;=$C110,BD$11&lt;=$E110,BD$11&lt;=$E110-($E110-$C110-6)),1,"")))))</f>
        <v/>
      </c>
      <c r="BE110" s="42" t="str">
        <f>IF(OR($C110="",$E110=""),"",
IF(AND(対象名簿【こちらに入力をお願いします。】!$F118="症状あり",$C110=45199,BE$11&gt;=$C110,BE$11&lt;=$E110,BE$11&lt;=$E110-($E110-$C110-15)),1,
IF(AND(対象名簿【こちらに入力をお願いします。】!$F118="症状なし",$C110=45199,BE$11&gt;=$C110,BE$11&lt;=$E110,BE$11&lt;=$E110-($E110-$C110-7)),1,
IF(AND(対象名簿【こちらに入力をお願いします。】!$F118="症状あり",BE$11&gt;=$C110,BE$11&lt;=$E110,BE$11&lt;=$E110-($E110-$C110-14)),1,
IF(AND(対象名簿【こちらに入力をお願いします。】!$F118="症状なし",BE$11&gt;=$C110,BE$11&lt;=$E110,BE$11&lt;=$E110-($E110-$C110-6)),1,"")))))</f>
        <v/>
      </c>
      <c r="BF110" s="42" t="str">
        <f>IF(OR($C110="",$E110=""),"",
IF(AND(対象名簿【こちらに入力をお願いします。】!$F118="症状あり",$C110=45199,BF$11&gt;=$C110,BF$11&lt;=$E110,BF$11&lt;=$E110-($E110-$C110-15)),1,
IF(AND(対象名簿【こちらに入力をお願いします。】!$F118="症状なし",$C110=45199,BF$11&gt;=$C110,BF$11&lt;=$E110,BF$11&lt;=$E110-($E110-$C110-7)),1,
IF(AND(対象名簿【こちらに入力をお願いします。】!$F118="症状あり",BF$11&gt;=$C110,BF$11&lt;=$E110,BF$11&lt;=$E110-($E110-$C110-14)),1,
IF(AND(対象名簿【こちらに入力をお願いします。】!$F118="症状なし",BF$11&gt;=$C110,BF$11&lt;=$E110,BF$11&lt;=$E110-($E110-$C110-6)),1,"")))))</f>
        <v/>
      </c>
      <c r="BG110" s="42" t="str">
        <f>IF(OR($C110="",$E110=""),"",
IF(AND(対象名簿【こちらに入力をお願いします。】!$F118="症状あり",$C110=45199,BG$11&gt;=$C110,BG$11&lt;=$E110,BG$11&lt;=$E110-($E110-$C110-15)),1,
IF(AND(対象名簿【こちらに入力をお願いします。】!$F118="症状なし",$C110=45199,BG$11&gt;=$C110,BG$11&lt;=$E110,BG$11&lt;=$E110-($E110-$C110-7)),1,
IF(AND(対象名簿【こちらに入力をお願いします。】!$F118="症状あり",BG$11&gt;=$C110,BG$11&lt;=$E110,BG$11&lt;=$E110-($E110-$C110-14)),1,
IF(AND(対象名簿【こちらに入力をお願いします。】!$F118="症状なし",BG$11&gt;=$C110,BG$11&lt;=$E110,BG$11&lt;=$E110-($E110-$C110-6)),1,"")))))</f>
        <v/>
      </c>
      <c r="BH110" s="42" t="str">
        <f>IF(OR($C110="",$E110=""),"",
IF(AND(対象名簿【こちらに入力をお願いします。】!$F118="症状あり",$C110=45199,BH$11&gt;=$C110,BH$11&lt;=$E110,BH$11&lt;=$E110-($E110-$C110-15)),1,
IF(AND(対象名簿【こちらに入力をお願いします。】!$F118="症状なし",$C110=45199,BH$11&gt;=$C110,BH$11&lt;=$E110,BH$11&lt;=$E110-($E110-$C110-7)),1,
IF(AND(対象名簿【こちらに入力をお願いします。】!$F118="症状あり",BH$11&gt;=$C110,BH$11&lt;=$E110,BH$11&lt;=$E110-($E110-$C110-14)),1,
IF(AND(対象名簿【こちらに入力をお願いします。】!$F118="症状なし",BH$11&gt;=$C110,BH$11&lt;=$E110,BH$11&lt;=$E110-($E110-$C110-6)),1,"")))))</f>
        <v/>
      </c>
      <c r="BI110" s="42" t="str">
        <f>IF(OR($C110="",$E110=""),"",
IF(AND(対象名簿【こちらに入力をお願いします。】!$F118="症状あり",$C110=45199,BI$11&gt;=$C110,BI$11&lt;=$E110,BI$11&lt;=$E110-($E110-$C110-15)),1,
IF(AND(対象名簿【こちらに入力をお願いします。】!$F118="症状なし",$C110=45199,BI$11&gt;=$C110,BI$11&lt;=$E110,BI$11&lt;=$E110-($E110-$C110-7)),1,
IF(AND(対象名簿【こちらに入力をお願いします。】!$F118="症状あり",BI$11&gt;=$C110,BI$11&lt;=$E110,BI$11&lt;=$E110-($E110-$C110-14)),1,
IF(AND(対象名簿【こちらに入力をお願いします。】!$F118="症状なし",BI$11&gt;=$C110,BI$11&lt;=$E110,BI$11&lt;=$E110-($E110-$C110-6)),1,"")))))</f>
        <v/>
      </c>
      <c r="BJ110" s="42" t="str">
        <f>IF(OR($C110="",$E110=""),"",
IF(AND(対象名簿【こちらに入力をお願いします。】!$F118="症状あり",$C110=45199,BJ$11&gt;=$C110,BJ$11&lt;=$E110,BJ$11&lt;=$E110-($E110-$C110-15)),1,
IF(AND(対象名簿【こちらに入力をお願いします。】!$F118="症状なし",$C110=45199,BJ$11&gt;=$C110,BJ$11&lt;=$E110,BJ$11&lt;=$E110-($E110-$C110-7)),1,
IF(AND(対象名簿【こちらに入力をお願いします。】!$F118="症状あり",BJ$11&gt;=$C110,BJ$11&lt;=$E110,BJ$11&lt;=$E110-($E110-$C110-14)),1,
IF(AND(対象名簿【こちらに入力をお願いします。】!$F118="症状なし",BJ$11&gt;=$C110,BJ$11&lt;=$E110,BJ$11&lt;=$E110-($E110-$C110-6)),1,"")))))</f>
        <v/>
      </c>
      <c r="BK110" s="42" t="str">
        <f>IF(OR($C110="",$E110=""),"",
IF(AND(対象名簿【こちらに入力をお願いします。】!$F118="症状あり",$C110=45199,BK$11&gt;=$C110,BK$11&lt;=$E110,BK$11&lt;=$E110-($E110-$C110-15)),1,
IF(AND(対象名簿【こちらに入力をお願いします。】!$F118="症状なし",$C110=45199,BK$11&gt;=$C110,BK$11&lt;=$E110,BK$11&lt;=$E110-($E110-$C110-7)),1,
IF(AND(対象名簿【こちらに入力をお願いします。】!$F118="症状あり",BK$11&gt;=$C110,BK$11&lt;=$E110,BK$11&lt;=$E110-($E110-$C110-14)),1,
IF(AND(対象名簿【こちらに入力をお願いします。】!$F118="症状なし",BK$11&gt;=$C110,BK$11&lt;=$E110,BK$11&lt;=$E110-($E110-$C110-6)),1,"")))))</f>
        <v/>
      </c>
      <c r="BL110" s="42" t="str">
        <f>IF(OR($C110="",$E110=""),"",
IF(AND(対象名簿【こちらに入力をお願いします。】!$F118="症状あり",$C110=45199,BL$11&gt;=$C110,BL$11&lt;=$E110,BL$11&lt;=$E110-($E110-$C110-15)),1,
IF(AND(対象名簿【こちらに入力をお願いします。】!$F118="症状なし",$C110=45199,BL$11&gt;=$C110,BL$11&lt;=$E110,BL$11&lt;=$E110-($E110-$C110-7)),1,
IF(AND(対象名簿【こちらに入力をお願いします。】!$F118="症状あり",BL$11&gt;=$C110,BL$11&lt;=$E110,BL$11&lt;=$E110-($E110-$C110-14)),1,
IF(AND(対象名簿【こちらに入力をお願いします。】!$F118="症状なし",BL$11&gt;=$C110,BL$11&lt;=$E110,BL$11&lt;=$E110-($E110-$C110-6)),1,"")))))</f>
        <v/>
      </c>
      <c r="BM110" s="42" t="str">
        <f>IF(OR($C110="",$E110=""),"",
IF(AND(対象名簿【こちらに入力をお願いします。】!$F118="症状あり",$C110=45199,BM$11&gt;=$C110,BM$11&lt;=$E110,BM$11&lt;=$E110-($E110-$C110-15)),1,
IF(AND(対象名簿【こちらに入力をお願いします。】!$F118="症状なし",$C110=45199,BM$11&gt;=$C110,BM$11&lt;=$E110,BM$11&lt;=$E110-($E110-$C110-7)),1,
IF(AND(対象名簿【こちらに入力をお願いします。】!$F118="症状あり",BM$11&gt;=$C110,BM$11&lt;=$E110,BM$11&lt;=$E110-($E110-$C110-14)),1,
IF(AND(対象名簿【こちらに入力をお願いします。】!$F118="症状なし",BM$11&gt;=$C110,BM$11&lt;=$E110,BM$11&lt;=$E110-($E110-$C110-6)),1,"")))))</f>
        <v/>
      </c>
      <c r="BN110" s="42" t="str">
        <f>IF(OR($C110="",$E110=""),"",
IF(AND(対象名簿【こちらに入力をお願いします。】!$F118="症状あり",$C110=45199,BN$11&gt;=$C110,BN$11&lt;=$E110,BN$11&lt;=$E110-($E110-$C110-15)),1,
IF(AND(対象名簿【こちらに入力をお願いします。】!$F118="症状なし",$C110=45199,BN$11&gt;=$C110,BN$11&lt;=$E110,BN$11&lt;=$E110-($E110-$C110-7)),1,
IF(AND(対象名簿【こちらに入力をお願いします。】!$F118="症状あり",BN$11&gt;=$C110,BN$11&lt;=$E110,BN$11&lt;=$E110-($E110-$C110-14)),1,
IF(AND(対象名簿【こちらに入力をお願いします。】!$F118="症状なし",BN$11&gt;=$C110,BN$11&lt;=$E110,BN$11&lt;=$E110-($E110-$C110-6)),1,"")))))</f>
        <v/>
      </c>
      <c r="BO110" s="42" t="str">
        <f>IF(OR($C110="",$E110=""),"",
IF(AND(対象名簿【こちらに入力をお願いします。】!$F118="症状あり",$C110=45199,BO$11&gt;=$C110,BO$11&lt;=$E110,BO$11&lt;=$E110-($E110-$C110-15)),1,
IF(AND(対象名簿【こちらに入力をお願いします。】!$F118="症状なし",$C110=45199,BO$11&gt;=$C110,BO$11&lt;=$E110,BO$11&lt;=$E110-($E110-$C110-7)),1,
IF(AND(対象名簿【こちらに入力をお願いします。】!$F118="症状あり",BO$11&gt;=$C110,BO$11&lt;=$E110,BO$11&lt;=$E110-($E110-$C110-14)),1,
IF(AND(対象名簿【こちらに入力をお願いします。】!$F118="症状なし",BO$11&gt;=$C110,BO$11&lt;=$E110,BO$11&lt;=$E110-($E110-$C110-6)),1,"")))))</f>
        <v/>
      </c>
      <c r="BP110" s="42" t="str">
        <f>IF(OR($C110="",$E110=""),"",
IF(AND(対象名簿【こちらに入力をお願いします。】!$F118="症状あり",$C110=45199,BP$11&gt;=$C110,BP$11&lt;=$E110,BP$11&lt;=$E110-($E110-$C110-15)),1,
IF(AND(対象名簿【こちらに入力をお願いします。】!$F118="症状なし",$C110=45199,BP$11&gt;=$C110,BP$11&lt;=$E110,BP$11&lt;=$E110-($E110-$C110-7)),1,
IF(AND(対象名簿【こちらに入力をお願いします。】!$F118="症状あり",BP$11&gt;=$C110,BP$11&lt;=$E110,BP$11&lt;=$E110-($E110-$C110-14)),1,
IF(AND(対象名簿【こちらに入力をお願いします。】!$F118="症状なし",BP$11&gt;=$C110,BP$11&lt;=$E110,BP$11&lt;=$E110-($E110-$C110-6)),1,"")))))</f>
        <v/>
      </c>
      <c r="BQ110" s="42" t="str">
        <f>IF(OR($C110="",$E110=""),"",
IF(AND(対象名簿【こちらに入力をお願いします。】!$F118="症状あり",$C110=45199,BQ$11&gt;=$C110,BQ$11&lt;=$E110,BQ$11&lt;=$E110-($E110-$C110-15)),1,
IF(AND(対象名簿【こちらに入力をお願いします。】!$F118="症状なし",$C110=45199,BQ$11&gt;=$C110,BQ$11&lt;=$E110,BQ$11&lt;=$E110-($E110-$C110-7)),1,
IF(AND(対象名簿【こちらに入力をお願いします。】!$F118="症状あり",BQ$11&gt;=$C110,BQ$11&lt;=$E110,BQ$11&lt;=$E110-($E110-$C110-14)),1,
IF(AND(対象名簿【こちらに入力をお願いします。】!$F118="症状なし",BQ$11&gt;=$C110,BQ$11&lt;=$E110,BQ$11&lt;=$E110-($E110-$C110-6)),1,"")))))</f>
        <v/>
      </c>
      <c r="BR110" s="42" t="str">
        <f>IF(OR($C110="",$E110=""),"",
IF(AND(対象名簿【こちらに入力をお願いします。】!$F118="症状あり",$C110=45199,BR$11&gt;=$C110,BR$11&lt;=$E110,BR$11&lt;=$E110-($E110-$C110-15)),1,
IF(AND(対象名簿【こちらに入力をお願いします。】!$F118="症状なし",$C110=45199,BR$11&gt;=$C110,BR$11&lt;=$E110,BR$11&lt;=$E110-($E110-$C110-7)),1,
IF(AND(対象名簿【こちらに入力をお願いします。】!$F118="症状あり",BR$11&gt;=$C110,BR$11&lt;=$E110,BR$11&lt;=$E110-($E110-$C110-14)),1,
IF(AND(対象名簿【こちらに入力をお願いします。】!$F118="症状なし",BR$11&gt;=$C110,BR$11&lt;=$E110,BR$11&lt;=$E110-($E110-$C110-6)),1,"")))))</f>
        <v/>
      </c>
      <c r="BS110" s="42" t="str">
        <f>IF(OR($C110="",$E110=""),"",
IF(AND(対象名簿【こちらに入力をお願いします。】!$F118="症状あり",$C110=45199,BS$11&gt;=$C110,BS$11&lt;=$E110,BS$11&lt;=$E110-($E110-$C110-15)),1,
IF(AND(対象名簿【こちらに入力をお願いします。】!$F118="症状なし",$C110=45199,BS$11&gt;=$C110,BS$11&lt;=$E110,BS$11&lt;=$E110-($E110-$C110-7)),1,
IF(AND(対象名簿【こちらに入力をお願いします。】!$F118="症状あり",BS$11&gt;=$C110,BS$11&lt;=$E110,BS$11&lt;=$E110-($E110-$C110-14)),1,
IF(AND(対象名簿【こちらに入力をお願いします。】!$F118="症状なし",BS$11&gt;=$C110,BS$11&lt;=$E110,BS$11&lt;=$E110-($E110-$C110-6)),1,"")))))</f>
        <v/>
      </c>
      <c r="BT110" s="42" t="str">
        <f>IF(OR($C110="",$E110=""),"",
IF(AND(対象名簿【こちらに入力をお願いします。】!$F118="症状あり",$C110=45199,BT$11&gt;=$C110,BT$11&lt;=$E110,BT$11&lt;=$E110-($E110-$C110-15)),1,
IF(AND(対象名簿【こちらに入力をお願いします。】!$F118="症状なし",$C110=45199,BT$11&gt;=$C110,BT$11&lt;=$E110,BT$11&lt;=$E110-($E110-$C110-7)),1,
IF(AND(対象名簿【こちらに入力をお願いします。】!$F118="症状あり",BT$11&gt;=$C110,BT$11&lt;=$E110,BT$11&lt;=$E110-($E110-$C110-14)),1,
IF(AND(対象名簿【こちらに入力をお願いします。】!$F118="症状なし",BT$11&gt;=$C110,BT$11&lt;=$E110,BT$11&lt;=$E110-($E110-$C110-6)),1,"")))))</f>
        <v/>
      </c>
      <c r="BU110" s="42" t="str">
        <f>IF(OR($C110="",$E110=""),"",
IF(AND(対象名簿【こちらに入力をお願いします。】!$F118="症状あり",$C110=45199,BU$11&gt;=$C110,BU$11&lt;=$E110,BU$11&lt;=$E110-($E110-$C110-15)),1,
IF(AND(対象名簿【こちらに入力をお願いします。】!$F118="症状なし",$C110=45199,BU$11&gt;=$C110,BU$11&lt;=$E110,BU$11&lt;=$E110-($E110-$C110-7)),1,
IF(AND(対象名簿【こちらに入力をお願いします。】!$F118="症状あり",BU$11&gt;=$C110,BU$11&lt;=$E110,BU$11&lt;=$E110-($E110-$C110-14)),1,
IF(AND(対象名簿【こちらに入力をお願いします。】!$F118="症状なし",BU$11&gt;=$C110,BU$11&lt;=$E110,BU$11&lt;=$E110-($E110-$C110-6)),1,"")))))</f>
        <v/>
      </c>
      <c r="BV110" s="42" t="str">
        <f>IF(OR($C110="",$E110=""),"",
IF(AND(対象名簿【こちらに入力をお願いします。】!$F118="症状あり",$C110=45199,BV$11&gt;=$C110,BV$11&lt;=$E110,BV$11&lt;=$E110-($E110-$C110-15)),1,
IF(AND(対象名簿【こちらに入力をお願いします。】!$F118="症状なし",$C110=45199,BV$11&gt;=$C110,BV$11&lt;=$E110,BV$11&lt;=$E110-($E110-$C110-7)),1,
IF(AND(対象名簿【こちらに入力をお願いします。】!$F118="症状あり",BV$11&gt;=$C110,BV$11&lt;=$E110,BV$11&lt;=$E110-($E110-$C110-14)),1,
IF(AND(対象名簿【こちらに入力をお願いします。】!$F118="症状なし",BV$11&gt;=$C110,BV$11&lt;=$E110,BV$11&lt;=$E110-($E110-$C110-6)),1,"")))))</f>
        <v/>
      </c>
      <c r="BW110" s="42" t="str">
        <f>IF(OR($C110="",$E110=""),"",
IF(AND(対象名簿【こちらに入力をお願いします。】!$F118="症状あり",$C110=45199,BW$11&gt;=$C110,BW$11&lt;=$E110,BW$11&lt;=$E110-($E110-$C110-15)),1,
IF(AND(対象名簿【こちらに入力をお願いします。】!$F118="症状なし",$C110=45199,BW$11&gt;=$C110,BW$11&lt;=$E110,BW$11&lt;=$E110-($E110-$C110-7)),1,
IF(AND(対象名簿【こちらに入力をお願いします。】!$F118="症状あり",BW$11&gt;=$C110,BW$11&lt;=$E110,BW$11&lt;=$E110-($E110-$C110-14)),1,
IF(AND(対象名簿【こちらに入力をお願いします。】!$F118="症状なし",BW$11&gt;=$C110,BW$11&lt;=$E110,BW$11&lt;=$E110-($E110-$C110-6)),1,"")))))</f>
        <v/>
      </c>
      <c r="BX110" s="42" t="str">
        <f>IF(OR($C110="",$E110=""),"",
IF(AND(対象名簿【こちらに入力をお願いします。】!$F118="症状あり",$C110=45199,BX$11&gt;=$C110,BX$11&lt;=$E110,BX$11&lt;=$E110-($E110-$C110-15)),1,
IF(AND(対象名簿【こちらに入力をお願いします。】!$F118="症状なし",$C110=45199,BX$11&gt;=$C110,BX$11&lt;=$E110,BX$11&lt;=$E110-($E110-$C110-7)),1,
IF(AND(対象名簿【こちらに入力をお願いします。】!$F118="症状あり",BX$11&gt;=$C110,BX$11&lt;=$E110,BX$11&lt;=$E110-($E110-$C110-14)),1,
IF(AND(対象名簿【こちらに入力をお願いします。】!$F118="症状なし",BX$11&gt;=$C110,BX$11&lt;=$E110,BX$11&lt;=$E110-($E110-$C110-6)),1,"")))))</f>
        <v/>
      </c>
      <c r="BY110" s="42" t="str">
        <f>IF(OR($C110="",$E110=""),"",
IF(AND(対象名簿【こちらに入力をお願いします。】!$F118="症状あり",$C110=45199,BY$11&gt;=$C110,BY$11&lt;=$E110,BY$11&lt;=$E110-($E110-$C110-15)),1,
IF(AND(対象名簿【こちらに入力をお願いします。】!$F118="症状なし",$C110=45199,BY$11&gt;=$C110,BY$11&lt;=$E110,BY$11&lt;=$E110-($E110-$C110-7)),1,
IF(AND(対象名簿【こちらに入力をお願いします。】!$F118="症状あり",BY$11&gt;=$C110,BY$11&lt;=$E110,BY$11&lt;=$E110-($E110-$C110-14)),1,
IF(AND(対象名簿【こちらに入力をお願いします。】!$F118="症状なし",BY$11&gt;=$C110,BY$11&lt;=$E110,BY$11&lt;=$E110-($E110-$C110-6)),1,"")))))</f>
        <v/>
      </c>
      <c r="BZ110" s="42" t="str">
        <f>IF(OR($C110="",$E110=""),"",
IF(AND(対象名簿【こちらに入力をお願いします。】!$F118="症状あり",$C110=45199,BZ$11&gt;=$C110,BZ$11&lt;=$E110,BZ$11&lt;=$E110-($E110-$C110-15)),1,
IF(AND(対象名簿【こちらに入力をお願いします。】!$F118="症状なし",$C110=45199,BZ$11&gt;=$C110,BZ$11&lt;=$E110,BZ$11&lt;=$E110-($E110-$C110-7)),1,
IF(AND(対象名簿【こちらに入力をお願いします。】!$F118="症状あり",BZ$11&gt;=$C110,BZ$11&lt;=$E110,BZ$11&lt;=$E110-($E110-$C110-14)),1,
IF(AND(対象名簿【こちらに入力をお願いします。】!$F118="症状なし",BZ$11&gt;=$C110,BZ$11&lt;=$E110,BZ$11&lt;=$E110-($E110-$C110-6)),1,"")))))</f>
        <v/>
      </c>
      <c r="CA110" s="42" t="str">
        <f>IF(OR($C110="",$E110=""),"",
IF(AND(対象名簿【こちらに入力をお願いします。】!$F118="症状あり",$C110=45199,CA$11&gt;=$C110,CA$11&lt;=$E110,CA$11&lt;=$E110-($E110-$C110-15)),1,
IF(AND(対象名簿【こちらに入力をお願いします。】!$F118="症状なし",$C110=45199,CA$11&gt;=$C110,CA$11&lt;=$E110,CA$11&lt;=$E110-($E110-$C110-7)),1,
IF(AND(対象名簿【こちらに入力をお願いします。】!$F118="症状あり",CA$11&gt;=$C110,CA$11&lt;=$E110,CA$11&lt;=$E110-($E110-$C110-14)),1,
IF(AND(対象名簿【こちらに入力をお願いします。】!$F118="症状なし",CA$11&gt;=$C110,CA$11&lt;=$E110,CA$11&lt;=$E110-($E110-$C110-6)),1,"")))))</f>
        <v/>
      </c>
      <c r="CB110" s="42" t="str">
        <f>IF(OR($C110="",$E110=""),"",
IF(AND(対象名簿【こちらに入力をお願いします。】!$F118="症状あり",$C110=45199,CB$11&gt;=$C110,CB$11&lt;=$E110,CB$11&lt;=$E110-($E110-$C110-15)),1,
IF(AND(対象名簿【こちらに入力をお願いします。】!$F118="症状なし",$C110=45199,CB$11&gt;=$C110,CB$11&lt;=$E110,CB$11&lt;=$E110-($E110-$C110-7)),1,
IF(AND(対象名簿【こちらに入力をお願いします。】!$F118="症状あり",CB$11&gt;=$C110,CB$11&lt;=$E110,CB$11&lt;=$E110-($E110-$C110-14)),1,
IF(AND(対象名簿【こちらに入力をお願いします。】!$F118="症状なし",CB$11&gt;=$C110,CB$11&lt;=$E110,CB$11&lt;=$E110-($E110-$C110-6)),1,"")))))</f>
        <v/>
      </c>
      <c r="CC110" s="42" t="str">
        <f>IF(OR($C110="",$E110=""),"",
IF(AND(対象名簿【こちらに入力をお願いします。】!$F118="症状あり",$C110=45199,CC$11&gt;=$C110,CC$11&lt;=$E110,CC$11&lt;=$E110-($E110-$C110-15)),1,
IF(AND(対象名簿【こちらに入力をお願いします。】!$F118="症状なし",$C110=45199,CC$11&gt;=$C110,CC$11&lt;=$E110,CC$11&lt;=$E110-($E110-$C110-7)),1,
IF(AND(対象名簿【こちらに入力をお願いします。】!$F118="症状あり",CC$11&gt;=$C110,CC$11&lt;=$E110,CC$11&lt;=$E110-($E110-$C110-14)),1,
IF(AND(対象名簿【こちらに入力をお願いします。】!$F118="症状なし",CC$11&gt;=$C110,CC$11&lt;=$E110,CC$11&lt;=$E110-($E110-$C110-6)),1,"")))))</f>
        <v/>
      </c>
      <c r="CD110" s="42" t="str">
        <f>IF(OR($C110="",$E110=""),"",
IF(AND(対象名簿【こちらに入力をお願いします。】!$F118="症状あり",$C110=45199,CD$11&gt;=$C110,CD$11&lt;=$E110,CD$11&lt;=$E110-($E110-$C110-15)),1,
IF(AND(対象名簿【こちらに入力をお願いします。】!$F118="症状なし",$C110=45199,CD$11&gt;=$C110,CD$11&lt;=$E110,CD$11&lt;=$E110-($E110-$C110-7)),1,
IF(AND(対象名簿【こちらに入力をお願いします。】!$F118="症状あり",CD$11&gt;=$C110,CD$11&lt;=$E110,CD$11&lt;=$E110-($E110-$C110-14)),1,
IF(AND(対象名簿【こちらに入力をお願いします。】!$F118="症状なし",CD$11&gt;=$C110,CD$11&lt;=$E110,CD$11&lt;=$E110-($E110-$C110-6)),1,"")))))</f>
        <v/>
      </c>
      <c r="CE110" s="42" t="str">
        <f>IF(OR($C110="",$E110=""),"",
IF(AND(対象名簿【こちらに入力をお願いします。】!$F118="症状あり",$C110=45199,CE$11&gt;=$C110,CE$11&lt;=$E110,CE$11&lt;=$E110-($E110-$C110-15)),1,
IF(AND(対象名簿【こちらに入力をお願いします。】!$F118="症状なし",$C110=45199,CE$11&gt;=$C110,CE$11&lt;=$E110,CE$11&lt;=$E110-($E110-$C110-7)),1,
IF(AND(対象名簿【こちらに入力をお願いします。】!$F118="症状あり",CE$11&gt;=$C110,CE$11&lt;=$E110,CE$11&lt;=$E110-($E110-$C110-14)),1,
IF(AND(対象名簿【こちらに入力をお願いします。】!$F118="症状なし",CE$11&gt;=$C110,CE$11&lt;=$E110,CE$11&lt;=$E110-($E110-$C110-6)),1,"")))))</f>
        <v/>
      </c>
      <c r="CF110" s="42" t="str">
        <f>IF(OR($C110="",$E110=""),"",
IF(AND(対象名簿【こちらに入力をお願いします。】!$F118="症状あり",$C110=45199,CF$11&gt;=$C110,CF$11&lt;=$E110,CF$11&lt;=$E110-($E110-$C110-15)),1,
IF(AND(対象名簿【こちらに入力をお願いします。】!$F118="症状なし",$C110=45199,CF$11&gt;=$C110,CF$11&lt;=$E110,CF$11&lt;=$E110-($E110-$C110-7)),1,
IF(AND(対象名簿【こちらに入力をお願いします。】!$F118="症状あり",CF$11&gt;=$C110,CF$11&lt;=$E110,CF$11&lt;=$E110-($E110-$C110-14)),1,
IF(AND(対象名簿【こちらに入力をお願いします。】!$F118="症状なし",CF$11&gt;=$C110,CF$11&lt;=$E110,CF$11&lt;=$E110-($E110-$C110-6)),1,"")))))</f>
        <v/>
      </c>
      <c r="CG110" s="42" t="str">
        <f>IF(OR($C110="",$E110=""),"",
IF(AND(対象名簿【こちらに入力をお願いします。】!$F118="症状あり",$C110=45199,CG$11&gt;=$C110,CG$11&lt;=$E110,CG$11&lt;=$E110-($E110-$C110-15)),1,
IF(AND(対象名簿【こちらに入力をお願いします。】!$F118="症状なし",$C110=45199,CG$11&gt;=$C110,CG$11&lt;=$E110,CG$11&lt;=$E110-($E110-$C110-7)),1,
IF(AND(対象名簿【こちらに入力をお願いします。】!$F118="症状あり",CG$11&gt;=$C110,CG$11&lt;=$E110,CG$11&lt;=$E110-($E110-$C110-14)),1,
IF(AND(対象名簿【こちらに入力をお願いします。】!$F118="症状なし",CG$11&gt;=$C110,CG$11&lt;=$E110,CG$11&lt;=$E110-($E110-$C110-6)),1,"")))))</f>
        <v/>
      </c>
      <c r="CH110" s="42" t="str">
        <f>IF(OR($C110="",$E110=""),"",
IF(AND(対象名簿【こちらに入力をお願いします。】!$F118="症状あり",$C110=45199,CH$11&gt;=$C110,CH$11&lt;=$E110,CH$11&lt;=$E110-($E110-$C110-15)),1,
IF(AND(対象名簿【こちらに入力をお願いします。】!$F118="症状なし",$C110=45199,CH$11&gt;=$C110,CH$11&lt;=$E110,CH$11&lt;=$E110-($E110-$C110-7)),1,
IF(AND(対象名簿【こちらに入力をお願いします。】!$F118="症状あり",CH$11&gt;=$C110,CH$11&lt;=$E110,CH$11&lt;=$E110-($E110-$C110-14)),1,
IF(AND(対象名簿【こちらに入力をお願いします。】!$F118="症状なし",CH$11&gt;=$C110,CH$11&lt;=$E110,CH$11&lt;=$E110-($E110-$C110-6)),1,"")))))</f>
        <v/>
      </c>
      <c r="CI110" s="42" t="str">
        <f>IF(OR($C110="",$E110=""),"",
IF(AND(対象名簿【こちらに入力をお願いします。】!$F118="症状あり",$C110=45199,CI$11&gt;=$C110,CI$11&lt;=$E110,CI$11&lt;=$E110-($E110-$C110-15)),1,
IF(AND(対象名簿【こちらに入力をお願いします。】!$F118="症状なし",$C110=45199,CI$11&gt;=$C110,CI$11&lt;=$E110,CI$11&lt;=$E110-($E110-$C110-7)),1,
IF(AND(対象名簿【こちらに入力をお願いします。】!$F118="症状あり",CI$11&gt;=$C110,CI$11&lt;=$E110,CI$11&lt;=$E110-($E110-$C110-14)),1,
IF(AND(対象名簿【こちらに入力をお願いします。】!$F118="症状なし",CI$11&gt;=$C110,CI$11&lt;=$E110,CI$11&lt;=$E110-($E110-$C110-6)),1,"")))))</f>
        <v/>
      </c>
      <c r="CJ110" s="42" t="str">
        <f>IF(OR($C110="",$E110=""),"",
IF(AND(対象名簿【こちらに入力をお願いします。】!$F118="症状あり",$C110=45199,CJ$11&gt;=$C110,CJ$11&lt;=$E110,CJ$11&lt;=$E110-($E110-$C110-15)),1,
IF(AND(対象名簿【こちらに入力をお願いします。】!$F118="症状なし",$C110=45199,CJ$11&gt;=$C110,CJ$11&lt;=$E110,CJ$11&lt;=$E110-($E110-$C110-7)),1,
IF(AND(対象名簿【こちらに入力をお願いします。】!$F118="症状あり",CJ$11&gt;=$C110,CJ$11&lt;=$E110,CJ$11&lt;=$E110-($E110-$C110-14)),1,
IF(AND(対象名簿【こちらに入力をお願いします。】!$F118="症状なし",CJ$11&gt;=$C110,CJ$11&lt;=$E110,CJ$11&lt;=$E110-($E110-$C110-6)),1,"")))))</f>
        <v/>
      </c>
      <c r="CK110" s="42" t="str">
        <f>IF(OR($C110="",$E110=""),"",
IF(AND(対象名簿【こちらに入力をお願いします。】!$F118="症状あり",$C110=45199,CK$11&gt;=$C110,CK$11&lt;=$E110,CK$11&lt;=$E110-($E110-$C110-15)),1,
IF(AND(対象名簿【こちらに入力をお願いします。】!$F118="症状なし",$C110=45199,CK$11&gt;=$C110,CK$11&lt;=$E110,CK$11&lt;=$E110-($E110-$C110-7)),1,
IF(AND(対象名簿【こちらに入力をお願いします。】!$F118="症状あり",CK$11&gt;=$C110,CK$11&lt;=$E110,CK$11&lt;=$E110-($E110-$C110-14)),1,
IF(AND(対象名簿【こちらに入力をお願いします。】!$F118="症状なし",CK$11&gt;=$C110,CK$11&lt;=$E110,CK$11&lt;=$E110-($E110-$C110-6)),1,"")))))</f>
        <v/>
      </c>
      <c r="CL110" s="42" t="str">
        <f>IF(OR($C110="",$E110=""),"",
IF(AND(対象名簿【こちらに入力をお願いします。】!$F118="症状あり",$C110=45199,CL$11&gt;=$C110,CL$11&lt;=$E110,CL$11&lt;=$E110-($E110-$C110-15)),1,
IF(AND(対象名簿【こちらに入力をお願いします。】!$F118="症状なし",$C110=45199,CL$11&gt;=$C110,CL$11&lt;=$E110,CL$11&lt;=$E110-($E110-$C110-7)),1,
IF(AND(対象名簿【こちらに入力をお願いします。】!$F118="症状あり",CL$11&gt;=$C110,CL$11&lt;=$E110,CL$11&lt;=$E110-($E110-$C110-14)),1,
IF(AND(対象名簿【こちらに入力をお願いします。】!$F118="症状なし",CL$11&gt;=$C110,CL$11&lt;=$E110,CL$11&lt;=$E110-($E110-$C110-6)),1,"")))))</f>
        <v/>
      </c>
      <c r="CM110" s="42" t="str">
        <f>IF(OR($C110="",$E110=""),"",
IF(AND(対象名簿【こちらに入力をお願いします。】!$F118="症状あり",$C110=45199,CM$11&gt;=$C110,CM$11&lt;=$E110,CM$11&lt;=$E110-($E110-$C110-15)),1,
IF(AND(対象名簿【こちらに入力をお願いします。】!$F118="症状なし",$C110=45199,CM$11&gt;=$C110,CM$11&lt;=$E110,CM$11&lt;=$E110-($E110-$C110-7)),1,
IF(AND(対象名簿【こちらに入力をお願いします。】!$F118="症状あり",CM$11&gt;=$C110,CM$11&lt;=$E110,CM$11&lt;=$E110-($E110-$C110-14)),1,
IF(AND(対象名簿【こちらに入力をお願いします。】!$F118="症状なし",CM$11&gt;=$C110,CM$11&lt;=$E110,CM$11&lt;=$E110-($E110-$C110-6)),1,"")))))</f>
        <v/>
      </c>
      <c r="CN110" s="42" t="str">
        <f>IF(OR($C110="",$E110=""),"",
IF(AND(対象名簿【こちらに入力をお願いします。】!$F118="症状あり",$C110=45199,CN$11&gt;=$C110,CN$11&lt;=$E110,CN$11&lt;=$E110-($E110-$C110-15)),1,
IF(AND(対象名簿【こちらに入力をお願いします。】!$F118="症状なし",$C110=45199,CN$11&gt;=$C110,CN$11&lt;=$E110,CN$11&lt;=$E110-($E110-$C110-7)),1,
IF(AND(対象名簿【こちらに入力をお願いします。】!$F118="症状あり",CN$11&gt;=$C110,CN$11&lt;=$E110,CN$11&lt;=$E110-($E110-$C110-14)),1,
IF(AND(対象名簿【こちらに入力をお願いします。】!$F118="症状なし",CN$11&gt;=$C110,CN$11&lt;=$E110,CN$11&lt;=$E110-($E110-$C110-6)),1,"")))))</f>
        <v/>
      </c>
      <c r="CO110" s="42" t="str">
        <f>IF(OR($C110="",$E110=""),"",
IF(AND(対象名簿【こちらに入力をお願いします。】!$F118="症状あり",$C110=45199,CO$11&gt;=$C110,CO$11&lt;=$E110,CO$11&lt;=$E110-($E110-$C110-15)),1,
IF(AND(対象名簿【こちらに入力をお願いします。】!$F118="症状なし",$C110=45199,CO$11&gt;=$C110,CO$11&lt;=$E110,CO$11&lt;=$E110-($E110-$C110-7)),1,
IF(AND(対象名簿【こちらに入力をお願いします。】!$F118="症状あり",CO$11&gt;=$C110,CO$11&lt;=$E110,CO$11&lt;=$E110-($E110-$C110-14)),1,
IF(AND(対象名簿【こちらに入力をお願いします。】!$F118="症状なし",CO$11&gt;=$C110,CO$11&lt;=$E110,CO$11&lt;=$E110-($E110-$C110-6)),1,"")))))</f>
        <v/>
      </c>
      <c r="CP110" s="42" t="str">
        <f>IF(OR($C110="",$E110=""),"",
IF(AND(対象名簿【こちらに入力をお願いします。】!$F118="症状あり",$C110=45199,CP$11&gt;=$C110,CP$11&lt;=$E110,CP$11&lt;=$E110-($E110-$C110-15)),1,
IF(AND(対象名簿【こちらに入力をお願いします。】!$F118="症状なし",$C110=45199,CP$11&gt;=$C110,CP$11&lt;=$E110,CP$11&lt;=$E110-($E110-$C110-7)),1,
IF(AND(対象名簿【こちらに入力をお願いします。】!$F118="症状あり",CP$11&gt;=$C110,CP$11&lt;=$E110,CP$11&lt;=$E110-($E110-$C110-14)),1,
IF(AND(対象名簿【こちらに入力をお願いします。】!$F118="症状なし",CP$11&gt;=$C110,CP$11&lt;=$E110,CP$11&lt;=$E110-($E110-$C110-6)),1,"")))))</f>
        <v/>
      </c>
      <c r="CQ110" s="42" t="str">
        <f>IF(OR($C110="",$E110=""),"",
IF(AND(対象名簿【こちらに入力をお願いします。】!$F118="症状あり",$C110=45199,CQ$11&gt;=$C110,CQ$11&lt;=$E110,CQ$11&lt;=$E110-($E110-$C110-15)),1,
IF(AND(対象名簿【こちらに入力をお願いします。】!$F118="症状なし",$C110=45199,CQ$11&gt;=$C110,CQ$11&lt;=$E110,CQ$11&lt;=$E110-($E110-$C110-7)),1,
IF(AND(対象名簿【こちらに入力をお願いします。】!$F118="症状あり",CQ$11&gt;=$C110,CQ$11&lt;=$E110,CQ$11&lt;=$E110-($E110-$C110-14)),1,
IF(AND(対象名簿【こちらに入力をお願いします。】!$F118="症状なし",CQ$11&gt;=$C110,CQ$11&lt;=$E110,CQ$11&lt;=$E110-($E110-$C110-6)),1,"")))))</f>
        <v/>
      </c>
      <c r="CR110" s="42" t="str">
        <f>IF(OR($C110="",$E110=""),"",
IF(AND(対象名簿【こちらに入力をお願いします。】!$F118="症状あり",$C110=45199,CR$11&gt;=$C110,CR$11&lt;=$E110,CR$11&lt;=$E110-($E110-$C110-15)),1,
IF(AND(対象名簿【こちらに入力をお願いします。】!$F118="症状なし",$C110=45199,CR$11&gt;=$C110,CR$11&lt;=$E110,CR$11&lt;=$E110-($E110-$C110-7)),1,
IF(AND(対象名簿【こちらに入力をお願いします。】!$F118="症状あり",CR$11&gt;=$C110,CR$11&lt;=$E110,CR$11&lt;=$E110-($E110-$C110-14)),1,
IF(AND(対象名簿【こちらに入力をお願いします。】!$F118="症状なし",CR$11&gt;=$C110,CR$11&lt;=$E110,CR$11&lt;=$E110-($E110-$C110-6)),1,"")))))</f>
        <v/>
      </c>
      <c r="CS110" s="42" t="str">
        <f>IF(OR($C110="",$E110=""),"",
IF(AND(対象名簿【こちらに入力をお願いします。】!$F118="症状あり",$C110=45199,CS$11&gt;=$C110,CS$11&lt;=$E110,CS$11&lt;=$E110-($E110-$C110-15)),1,
IF(AND(対象名簿【こちらに入力をお願いします。】!$F118="症状なし",$C110=45199,CS$11&gt;=$C110,CS$11&lt;=$E110,CS$11&lt;=$E110-($E110-$C110-7)),1,
IF(AND(対象名簿【こちらに入力をお願いします。】!$F118="症状あり",CS$11&gt;=$C110,CS$11&lt;=$E110,CS$11&lt;=$E110-($E110-$C110-14)),1,
IF(AND(対象名簿【こちらに入力をお願いします。】!$F118="症状なし",CS$11&gt;=$C110,CS$11&lt;=$E110,CS$11&lt;=$E110-($E110-$C110-6)),1,"")))))</f>
        <v/>
      </c>
      <c r="CT110" s="42" t="str">
        <f>IF(OR($C110="",$E110=""),"",
IF(AND(対象名簿【こちらに入力をお願いします。】!$F118="症状あり",$C110=45199,CT$11&gt;=$C110,CT$11&lt;=$E110,CT$11&lt;=$E110-($E110-$C110-15)),1,
IF(AND(対象名簿【こちらに入力をお願いします。】!$F118="症状なし",$C110=45199,CT$11&gt;=$C110,CT$11&lt;=$E110,CT$11&lt;=$E110-($E110-$C110-7)),1,
IF(AND(対象名簿【こちらに入力をお願いします。】!$F118="症状あり",CT$11&gt;=$C110,CT$11&lt;=$E110,CT$11&lt;=$E110-($E110-$C110-14)),1,
IF(AND(対象名簿【こちらに入力をお願いします。】!$F118="症状なし",CT$11&gt;=$C110,CT$11&lt;=$E110,CT$11&lt;=$E110-($E110-$C110-6)),1,"")))))</f>
        <v/>
      </c>
      <c r="CU110" s="42" t="str">
        <f>IF(OR($C110="",$E110=""),"",
IF(AND(対象名簿【こちらに入力をお願いします。】!$F118="症状あり",$C110=45199,CU$11&gt;=$C110,CU$11&lt;=$E110,CU$11&lt;=$E110-($E110-$C110-15)),1,
IF(AND(対象名簿【こちらに入力をお願いします。】!$F118="症状なし",$C110=45199,CU$11&gt;=$C110,CU$11&lt;=$E110,CU$11&lt;=$E110-($E110-$C110-7)),1,
IF(AND(対象名簿【こちらに入力をお願いします。】!$F118="症状あり",CU$11&gt;=$C110,CU$11&lt;=$E110,CU$11&lt;=$E110-($E110-$C110-14)),1,
IF(AND(対象名簿【こちらに入力をお願いします。】!$F118="症状なし",CU$11&gt;=$C110,CU$11&lt;=$E110,CU$11&lt;=$E110-($E110-$C110-6)),1,"")))))</f>
        <v/>
      </c>
    </row>
    <row r="111" spans="1:99" s="25" customFormat="1">
      <c r="A111" s="72">
        <f>対象名簿【こちらに入力をお願いします。】!A119</f>
        <v>100</v>
      </c>
      <c r="B111" s="72" t="str">
        <f>IF(AND(対象名簿【こちらに入力をお願いします。】!$K$4&lt;=29,対象名簿【こちらに入力をお願いします。】!B119&lt;&gt;""),対象名簿【こちらに入力をお願いします。】!B119,"")</f>
        <v>利用者CV</v>
      </c>
      <c r="C111" s="73" t="str">
        <f>IF(AND(対象名簿【こちらに入力をお願いします。】!$K$4&lt;=29,対象名簿【こちらに入力をお願いします。】!C119&lt;&gt;""),対象名簿【こちらに入力をお願いします。】!C119,"")</f>
        <v/>
      </c>
      <c r="D111" s="74" t="s">
        <v>3</v>
      </c>
      <c r="E111" s="75" t="str">
        <f>IF(AND(対象名簿【こちらに入力をお願いします。】!$K$4&lt;=29,対象名簿【こちらに入力をお願いします。】!E119&lt;&gt;""),対象名簿【こちらに入力をお願いします。】!E119,"")</f>
        <v/>
      </c>
      <c r="F111" s="85">
        <f t="shared" si="9"/>
        <v>0</v>
      </c>
      <c r="G111" s="76">
        <f t="shared" si="10"/>
        <v>0</v>
      </c>
      <c r="H111" s="93"/>
      <c r="I111" s="44" t="str">
        <f>IF(OR($C111="",$E111=""),"",
IF(AND(対象名簿【こちらに入力をお願いします。】!$F119="症状あり",$C111=45199,I$11&gt;=$C111,I$11&lt;=$E111,I$11&lt;=$E111-($E111-$C111-15)),1,
IF(AND(対象名簿【こちらに入力をお願いします。】!$F119="症状なし",$C111=45199,I$11&gt;=$C111,I$11&lt;=$E111,I$11&lt;=$E111-($E111-$C111-7)),1,
IF(AND(対象名簿【こちらに入力をお願いします。】!$F119="症状あり",I$11&gt;=$C111,I$11&lt;=$E111,I$11&lt;=$E111-($E111-$C111-14)),1,
IF(AND(対象名簿【こちらに入力をお願いします。】!$F119="症状なし",I$11&gt;=$C111,I$11&lt;=$E111,I$11&lt;=$E111-($E111-$C111-6)),1,"")))))</f>
        <v/>
      </c>
      <c r="J111" s="44" t="str">
        <f>IF(OR($C111="",$E111=""),"",
IF(AND(対象名簿【こちらに入力をお願いします。】!$F119="症状あり",$C111=45199,J$11&gt;=$C111,J$11&lt;=$E111,J$11&lt;=$E111-($E111-$C111-15)),1,
IF(AND(対象名簿【こちらに入力をお願いします。】!$F119="症状なし",$C111=45199,J$11&gt;=$C111,J$11&lt;=$E111,J$11&lt;=$E111-($E111-$C111-7)),1,
IF(AND(対象名簿【こちらに入力をお願いします。】!$F119="症状あり",J$11&gt;=$C111,J$11&lt;=$E111,J$11&lt;=$E111-($E111-$C111-14)),1,
IF(AND(対象名簿【こちらに入力をお願いします。】!$F119="症状なし",J$11&gt;=$C111,J$11&lt;=$E111,J$11&lt;=$E111-($E111-$C111-6)),1,"")))))</f>
        <v/>
      </c>
      <c r="K111" s="44" t="str">
        <f>IF(OR($C111="",$E111=""),"",
IF(AND(対象名簿【こちらに入力をお願いします。】!$F119="症状あり",$C111=45199,K$11&gt;=$C111,K$11&lt;=$E111,K$11&lt;=$E111-($E111-$C111-15)),1,
IF(AND(対象名簿【こちらに入力をお願いします。】!$F119="症状なし",$C111=45199,K$11&gt;=$C111,K$11&lt;=$E111,K$11&lt;=$E111-($E111-$C111-7)),1,
IF(AND(対象名簿【こちらに入力をお願いします。】!$F119="症状あり",K$11&gt;=$C111,K$11&lt;=$E111,K$11&lt;=$E111-($E111-$C111-14)),1,
IF(AND(対象名簿【こちらに入力をお願いします。】!$F119="症状なし",K$11&gt;=$C111,K$11&lt;=$E111,K$11&lt;=$E111-($E111-$C111-6)),1,"")))))</f>
        <v/>
      </c>
      <c r="L111" s="44" t="str">
        <f>IF(OR($C111="",$E111=""),"",
IF(AND(対象名簿【こちらに入力をお願いします。】!$F119="症状あり",$C111=45199,L$11&gt;=$C111,L$11&lt;=$E111,L$11&lt;=$E111-($E111-$C111-15)),1,
IF(AND(対象名簿【こちらに入力をお願いします。】!$F119="症状なし",$C111=45199,L$11&gt;=$C111,L$11&lt;=$E111,L$11&lt;=$E111-($E111-$C111-7)),1,
IF(AND(対象名簿【こちらに入力をお願いします。】!$F119="症状あり",L$11&gt;=$C111,L$11&lt;=$E111,L$11&lt;=$E111-($E111-$C111-14)),1,
IF(AND(対象名簿【こちらに入力をお願いします。】!$F119="症状なし",L$11&gt;=$C111,L$11&lt;=$E111,L$11&lt;=$E111-($E111-$C111-6)),1,"")))))</f>
        <v/>
      </c>
      <c r="M111" s="44" t="str">
        <f>IF(OR($C111="",$E111=""),"",
IF(AND(対象名簿【こちらに入力をお願いします。】!$F119="症状あり",$C111=45199,M$11&gt;=$C111,M$11&lt;=$E111,M$11&lt;=$E111-($E111-$C111-15)),1,
IF(AND(対象名簿【こちらに入力をお願いします。】!$F119="症状なし",$C111=45199,M$11&gt;=$C111,M$11&lt;=$E111,M$11&lt;=$E111-($E111-$C111-7)),1,
IF(AND(対象名簿【こちらに入力をお願いします。】!$F119="症状あり",M$11&gt;=$C111,M$11&lt;=$E111,M$11&lt;=$E111-($E111-$C111-14)),1,
IF(AND(対象名簿【こちらに入力をお願いします。】!$F119="症状なし",M$11&gt;=$C111,M$11&lt;=$E111,M$11&lt;=$E111-($E111-$C111-6)),1,"")))))</f>
        <v/>
      </c>
      <c r="N111" s="44" t="str">
        <f>IF(OR($C111="",$E111=""),"",
IF(AND(対象名簿【こちらに入力をお願いします。】!$F119="症状あり",$C111=45199,N$11&gt;=$C111,N$11&lt;=$E111,N$11&lt;=$E111-($E111-$C111-15)),1,
IF(AND(対象名簿【こちらに入力をお願いします。】!$F119="症状なし",$C111=45199,N$11&gt;=$C111,N$11&lt;=$E111,N$11&lt;=$E111-($E111-$C111-7)),1,
IF(AND(対象名簿【こちらに入力をお願いします。】!$F119="症状あり",N$11&gt;=$C111,N$11&lt;=$E111,N$11&lt;=$E111-($E111-$C111-14)),1,
IF(AND(対象名簿【こちらに入力をお願いします。】!$F119="症状なし",N$11&gt;=$C111,N$11&lt;=$E111,N$11&lt;=$E111-($E111-$C111-6)),1,"")))))</f>
        <v/>
      </c>
      <c r="O111" s="44" t="str">
        <f>IF(OR($C111="",$E111=""),"",
IF(AND(対象名簿【こちらに入力をお願いします。】!$F119="症状あり",$C111=45199,O$11&gt;=$C111,O$11&lt;=$E111,O$11&lt;=$E111-($E111-$C111-15)),1,
IF(AND(対象名簿【こちらに入力をお願いします。】!$F119="症状なし",$C111=45199,O$11&gt;=$C111,O$11&lt;=$E111,O$11&lt;=$E111-($E111-$C111-7)),1,
IF(AND(対象名簿【こちらに入力をお願いします。】!$F119="症状あり",O$11&gt;=$C111,O$11&lt;=$E111,O$11&lt;=$E111-($E111-$C111-14)),1,
IF(AND(対象名簿【こちらに入力をお願いします。】!$F119="症状なし",O$11&gt;=$C111,O$11&lt;=$E111,O$11&lt;=$E111-($E111-$C111-6)),1,"")))))</f>
        <v/>
      </c>
      <c r="P111" s="44" t="str">
        <f>IF(OR($C111="",$E111=""),"",
IF(AND(対象名簿【こちらに入力をお願いします。】!$F119="症状あり",$C111=45199,P$11&gt;=$C111,P$11&lt;=$E111,P$11&lt;=$E111-($E111-$C111-15)),1,
IF(AND(対象名簿【こちらに入力をお願いします。】!$F119="症状なし",$C111=45199,P$11&gt;=$C111,P$11&lt;=$E111,P$11&lt;=$E111-($E111-$C111-7)),1,
IF(AND(対象名簿【こちらに入力をお願いします。】!$F119="症状あり",P$11&gt;=$C111,P$11&lt;=$E111,P$11&lt;=$E111-($E111-$C111-14)),1,
IF(AND(対象名簿【こちらに入力をお願いします。】!$F119="症状なし",P$11&gt;=$C111,P$11&lt;=$E111,P$11&lt;=$E111-($E111-$C111-6)),1,"")))))</f>
        <v/>
      </c>
      <c r="Q111" s="44" t="str">
        <f>IF(OR($C111="",$E111=""),"",
IF(AND(対象名簿【こちらに入力をお願いします。】!$F119="症状あり",$C111=45199,Q$11&gt;=$C111,Q$11&lt;=$E111,Q$11&lt;=$E111-($E111-$C111-15)),1,
IF(AND(対象名簿【こちらに入力をお願いします。】!$F119="症状なし",$C111=45199,Q$11&gt;=$C111,Q$11&lt;=$E111,Q$11&lt;=$E111-($E111-$C111-7)),1,
IF(AND(対象名簿【こちらに入力をお願いします。】!$F119="症状あり",Q$11&gt;=$C111,Q$11&lt;=$E111,Q$11&lt;=$E111-($E111-$C111-14)),1,
IF(AND(対象名簿【こちらに入力をお願いします。】!$F119="症状なし",Q$11&gt;=$C111,Q$11&lt;=$E111,Q$11&lt;=$E111-($E111-$C111-6)),1,"")))))</f>
        <v/>
      </c>
      <c r="R111" s="44" t="str">
        <f>IF(OR($C111="",$E111=""),"",
IF(AND(対象名簿【こちらに入力をお願いします。】!$F119="症状あり",$C111=45199,R$11&gt;=$C111,R$11&lt;=$E111,R$11&lt;=$E111-($E111-$C111-15)),1,
IF(AND(対象名簿【こちらに入力をお願いします。】!$F119="症状なし",$C111=45199,R$11&gt;=$C111,R$11&lt;=$E111,R$11&lt;=$E111-($E111-$C111-7)),1,
IF(AND(対象名簿【こちらに入力をお願いします。】!$F119="症状あり",R$11&gt;=$C111,R$11&lt;=$E111,R$11&lt;=$E111-($E111-$C111-14)),1,
IF(AND(対象名簿【こちらに入力をお願いします。】!$F119="症状なし",R$11&gt;=$C111,R$11&lt;=$E111,R$11&lt;=$E111-($E111-$C111-6)),1,"")))))</f>
        <v/>
      </c>
      <c r="S111" s="44" t="str">
        <f>IF(OR($C111="",$E111=""),"",
IF(AND(対象名簿【こちらに入力をお願いします。】!$F119="症状あり",$C111=45199,S$11&gt;=$C111,S$11&lt;=$E111,S$11&lt;=$E111-($E111-$C111-15)),1,
IF(AND(対象名簿【こちらに入力をお願いします。】!$F119="症状なし",$C111=45199,S$11&gt;=$C111,S$11&lt;=$E111,S$11&lt;=$E111-($E111-$C111-7)),1,
IF(AND(対象名簿【こちらに入力をお願いします。】!$F119="症状あり",S$11&gt;=$C111,S$11&lt;=$E111,S$11&lt;=$E111-($E111-$C111-14)),1,
IF(AND(対象名簿【こちらに入力をお願いします。】!$F119="症状なし",S$11&gt;=$C111,S$11&lt;=$E111,S$11&lt;=$E111-($E111-$C111-6)),1,"")))))</f>
        <v/>
      </c>
      <c r="T111" s="44" t="str">
        <f>IF(OR($C111="",$E111=""),"",
IF(AND(対象名簿【こちらに入力をお願いします。】!$F119="症状あり",$C111=45199,T$11&gt;=$C111,T$11&lt;=$E111,T$11&lt;=$E111-($E111-$C111-15)),1,
IF(AND(対象名簿【こちらに入力をお願いします。】!$F119="症状なし",$C111=45199,T$11&gt;=$C111,T$11&lt;=$E111,T$11&lt;=$E111-($E111-$C111-7)),1,
IF(AND(対象名簿【こちらに入力をお願いします。】!$F119="症状あり",T$11&gt;=$C111,T$11&lt;=$E111,T$11&lt;=$E111-($E111-$C111-14)),1,
IF(AND(対象名簿【こちらに入力をお願いします。】!$F119="症状なし",T$11&gt;=$C111,T$11&lt;=$E111,T$11&lt;=$E111-($E111-$C111-6)),1,"")))))</f>
        <v/>
      </c>
      <c r="U111" s="44" t="str">
        <f>IF(OR($C111="",$E111=""),"",
IF(AND(対象名簿【こちらに入力をお願いします。】!$F119="症状あり",$C111=45199,U$11&gt;=$C111,U$11&lt;=$E111,U$11&lt;=$E111-($E111-$C111-15)),1,
IF(AND(対象名簿【こちらに入力をお願いします。】!$F119="症状なし",$C111=45199,U$11&gt;=$C111,U$11&lt;=$E111,U$11&lt;=$E111-($E111-$C111-7)),1,
IF(AND(対象名簿【こちらに入力をお願いします。】!$F119="症状あり",U$11&gt;=$C111,U$11&lt;=$E111,U$11&lt;=$E111-($E111-$C111-14)),1,
IF(AND(対象名簿【こちらに入力をお願いします。】!$F119="症状なし",U$11&gt;=$C111,U$11&lt;=$E111,U$11&lt;=$E111-($E111-$C111-6)),1,"")))))</f>
        <v/>
      </c>
      <c r="V111" s="44" t="str">
        <f>IF(OR($C111="",$E111=""),"",
IF(AND(対象名簿【こちらに入力をお願いします。】!$F119="症状あり",$C111=45199,V$11&gt;=$C111,V$11&lt;=$E111,V$11&lt;=$E111-($E111-$C111-15)),1,
IF(AND(対象名簿【こちらに入力をお願いします。】!$F119="症状なし",$C111=45199,V$11&gt;=$C111,V$11&lt;=$E111,V$11&lt;=$E111-($E111-$C111-7)),1,
IF(AND(対象名簿【こちらに入力をお願いします。】!$F119="症状あり",V$11&gt;=$C111,V$11&lt;=$E111,V$11&lt;=$E111-($E111-$C111-14)),1,
IF(AND(対象名簿【こちらに入力をお願いします。】!$F119="症状なし",V$11&gt;=$C111,V$11&lt;=$E111,V$11&lt;=$E111-($E111-$C111-6)),1,"")))))</f>
        <v/>
      </c>
      <c r="W111" s="44" t="str">
        <f>IF(OR($C111="",$E111=""),"",
IF(AND(対象名簿【こちらに入力をお願いします。】!$F119="症状あり",$C111=45199,W$11&gt;=$C111,W$11&lt;=$E111,W$11&lt;=$E111-($E111-$C111-15)),1,
IF(AND(対象名簿【こちらに入力をお願いします。】!$F119="症状なし",$C111=45199,W$11&gt;=$C111,W$11&lt;=$E111,W$11&lt;=$E111-($E111-$C111-7)),1,
IF(AND(対象名簿【こちらに入力をお願いします。】!$F119="症状あり",W$11&gt;=$C111,W$11&lt;=$E111,W$11&lt;=$E111-($E111-$C111-14)),1,
IF(AND(対象名簿【こちらに入力をお願いします。】!$F119="症状なし",W$11&gt;=$C111,W$11&lt;=$E111,W$11&lt;=$E111-($E111-$C111-6)),1,"")))))</f>
        <v/>
      </c>
      <c r="X111" s="44" t="str">
        <f>IF(OR($C111="",$E111=""),"",
IF(AND(対象名簿【こちらに入力をお願いします。】!$F119="症状あり",$C111=45199,X$11&gt;=$C111,X$11&lt;=$E111,X$11&lt;=$E111-($E111-$C111-15)),1,
IF(AND(対象名簿【こちらに入力をお願いします。】!$F119="症状なし",$C111=45199,X$11&gt;=$C111,X$11&lt;=$E111,X$11&lt;=$E111-($E111-$C111-7)),1,
IF(AND(対象名簿【こちらに入力をお願いします。】!$F119="症状あり",X$11&gt;=$C111,X$11&lt;=$E111,X$11&lt;=$E111-($E111-$C111-14)),1,
IF(AND(対象名簿【こちらに入力をお願いします。】!$F119="症状なし",X$11&gt;=$C111,X$11&lt;=$E111,X$11&lt;=$E111-($E111-$C111-6)),1,"")))))</f>
        <v/>
      </c>
      <c r="Y111" s="44" t="str">
        <f>IF(OR($C111="",$E111=""),"",
IF(AND(対象名簿【こちらに入力をお願いします。】!$F119="症状あり",$C111=45199,Y$11&gt;=$C111,Y$11&lt;=$E111,Y$11&lt;=$E111-($E111-$C111-15)),1,
IF(AND(対象名簿【こちらに入力をお願いします。】!$F119="症状なし",$C111=45199,Y$11&gt;=$C111,Y$11&lt;=$E111,Y$11&lt;=$E111-($E111-$C111-7)),1,
IF(AND(対象名簿【こちらに入力をお願いします。】!$F119="症状あり",Y$11&gt;=$C111,Y$11&lt;=$E111,Y$11&lt;=$E111-($E111-$C111-14)),1,
IF(AND(対象名簿【こちらに入力をお願いします。】!$F119="症状なし",Y$11&gt;=$C111,Y$11&lt;=$E111,Y$11&lt;=$E111-($E111-$C111-6)),1,"")))))</f>
        <v/>
      </c>
      <c r="Z111" s="44" t="str">
        <f>IF(OR($C111="",$E111=""),"",
IF(AND(対象名簿【こちらに入力をお願いします。】!$F119="症状あり",$C111=45199,Z$11&gt;=$C111,Z$11&lt;=$E111,Z$11&lt;=$E111-($E111-$C111-15)),1,
IF(AND(対象名簿【こちらに入力をお願いします。】!$F119="症状なし",$C111=45199,Z$11&gt;=$C111,Z$11&lt;=$E111,Z$11&lt;=$E111-($E111-$C111-7)),1,
IF(AND(対象名簿【こちらに入力をお願いします。】!$F119="症状あり",Z$11&gt;=$C111,Z$11&lt;=$E111,Z$11&lt;=$E111-($E111-$C111-14)),1,
IF(AND(対象名簿【こちらに入力をお願いします。】!$F119="症状なし",Z$11&gt;=$C111,Z$11&lt;=$E111,Z$11&lt;=$E111-($E111-$C111-6)),1,"")))))</f>
        <v/>
      </c>
      <c r="AA111" s="44" t="str">
        <f>IF(OR($C111="",$E111=""),"",
IF(AND(対象名簿【こちらに入力をお願いします。】!$F119="症状あり",$C111=45199,AA$11&gt;=$C111,AA$11&lt;=$E111,AA$11&lt;=$E111-($E111-$C111-15)),1,
IF(AND(対象名簿【こちらに入力をお願いします。】!$F119="症状なし",$C111=45199,AA$11&gt;=$C111,AA$11&lt;=$E111,AA$11&lt;=$E111-($E111-$C111-7)),1,
IF(AND(対象名簿【こちらに入力をお願いします。】!$F119="症状あり",AA$11&gt;=$C111,AA$11&lt;=$E111,AA$11&lt;=$E111-($E111-$C111-14)),1,
IF(AND(対象名簿【こちらに入力をお願いします。】!$F119="症状なし",AA$11&gt;=$C111,AA$11&lt;=$E111,AA$11&lt;=$E111-($E111-$C111-6)),1,"")))))</f>
        <v/>
      </c>
      <c r="AB111" s="44" t="str">
        <f>IF(OR($C111="",$E111=""),"",
IF(AND(対象名簿【こちらに入力をお願いします。】!$F119="症状あり",$C111=45199,AB$11&gt;=$C111,AB$11&lt;=$E111,AB$11&lt;=$E111-($E111-$C111-15)),1,
IF(AND(対象名簿【こちらに入力をお願いします。】!$F119="症状なし",$C111=45199,AB$11&gt;=$C111,AB$11&lt;=$E111,AB$11&lt;=$E111-($E111-$C111-7)),1,
IF(AND(対象名簿【こちらに入力をお願いします。】!$F119="症状あり",AB$11&gt;=$C111,AB$11&lt;=$E111,AB$11&lt;=$E111-($E111-$C111-14)),1,
IF(AND(対象名簿【こちらに入力をお願いします。】!$F119="症状なし",AB$11&gt;=$C111,AB$11&lt;=$E111,AB$11&lt;=$E111-($E111-$C111-6)),1,"")))))</f>
        <v/>
      </c>
      <c r="AC111" s="44" t="str">
        <f>IF(OR($C111="",$E111=""),"",
IF(AND(対象名簿【こちらに入力をお願いします。】!$F119="症状あり",$C111=45199,AC$11&gt;=$C111,AC$11&lt;=$E111,AC$11&lt;=$E111-($E111-$C111-15)),1,
IF(AND(対象名簿【こちらに入力をお願いします。】!$F119="症状なし",$C111=45199,AC$11&gt;=$C111,AC$11&lt;=$E111,AC$11&lt;=$E111-($E111-$C111-7)),1,
IF(AND(対象名簿【こちらに入力をお願いします。】!$F119="症状あり",AC$11&gt;=$C111,AC$11&lt;=$E111,AC$11&lt;=$E111-($E111-$C111-14)),1,
IF(AND(対象名簿【こちらに入力をお願いします。】!$F119="症状なし",AC$11&gt;=$C111,AC$11&lt;=$E111,AC$11&lt;=$E111-($E111-$C111-6)),1,"")))))</f>
        <v/>
      </c>
      <c r="AD111" s="44" t="str">
        <f>IF(OR($C111="",$E111=""),"",
IF(AND(対象名簿【こちらに入力をお願いします。】!$F119="症状あり",$C111=45199,AD$11&gt;=$C111,AD$11&lt;=$E111,AD$11&lt;=$E111-($E111-$C111-15)),1,
IF(AND(対象名簿【こちらに入力をお願いします。】!$F119="症状なし",$C111=45199,AD$11&gt;=$C111,AD$11&lt;=$E111,AD$11&lt;=$E111-($E111-$C111-7)),1,
IF(AND(対象名簿【こちらに入力をお願いします。】!$F119="症状あり",AD$11&gt;=$C111,AD$11&lt;=$E111,AD$11&lt;=$E111-($E111-$C111-14)),1,
IF(AND(対象名簿【こちらに入力をお願いします。】!$F119="症状なし",AD$11&gt;=$C111,AD$11&lt;=$E111,AD$11&lt;=$E111-($E111-$C111-6)),1,"")))))</f>
        <v/>
      </c>
      <c r="AE111" s="44" t="str">
        <f>IF(OR($C111="",$E111=""),"",
IF(AND(対象名簿【こちらに入力をお願いします。】!$F119="症状あり",$C111=45199,AE$11&gt;=$C111,AE$11&lt;=$E111,AE$11&lt;=$E111-($E111-$C111-15)),1,
IF(AND(対象名簿【こちらに入力をお願いします。】!$F119="症状なし",$C111=45199,AE$11&gt;=$C111,AE$11&lt;=$E111,AE$11&lt;=$E111-($E111-$C111-7)),1,
IF(AND(対象名簿【こちらに入力をお願いします。】!$F119="症状あり",AE$11&gt;=$C111,AE$11&lt;=$E111,AE$11&lt;=$E111-($E111-$C111-14)),1,
IF(AND(対象名簿【こちらに入力をお願いします。】!$F119="症状なし",AE$11&gt;=$C111,AE$11&lt;=$E111,AE$11&lt;=$E111-($E111-$C111-6)),1,"")))))</f>
        <v/>
      </c>
      <c r="AF111" s="44" t="str">
        <f>IF(OR($C111="",$E111=""),"",
IF(AND(対象名簿【こちらに入力をお願いします。】!$F119="症状あり",$C111=45199,AF$11&gt;=$C111,AF$11&lt;=$E111,AF$11&lt;=$E111-($E111-$C111-15)),1,
IF(AND(対象名簿【こちらに入力をお願いします。】!$F119="症状なし",$C111=45199,AF$11&gt;=$C111,AF$11&lt;=$E111,AF$11&lt;=$E111-($E111-$C111-7)),1,
IF(AND(対象名簿【こちらに入力をお願いします。】!$F119="症状あり",AF$11&gt;=$C111,AF$11&lt;=$E111,AF$11&lt;=$E111-($E111-$C111-14)),1,
IF(AND(対象名簿【こちらに入力をお願いします。】!$F119="症状なし",AF$11&gt;=$C111,AF$11&lt;=$E111,AF$11&lt;=$E111-($E111-$C111-6)),1,"")))))</f>
        <v/>
      </c>
      <c r="AG111" s="44" t="str">
        <f>IF(OR($C111="",$E111=""),"",
IF(AND(対象名簿【こちらに入力をお願いします。】!$F119="症状あり",$C111=45199,AG$11&gt;=$C111,AG$11&lt;=$E111,AG$11&lt;=$E111-($E111-$C111-15)),1,
IF(AND(対象名簿【こちらに入力をお願いします。】!$F119="症状なし",$C111=45199,AG$11&gt;=$C111,AG$11&lt;=$E111,AG$11&lt;=$E111-($E111-$C111-7)),1,
IF(AND(対象名簿【こちらに入力をお願いします。】!$F119="症状あり",AG$11&gt;=$C111,AG$11&lt;=$E111,AG$11&lt;=$E111-($E111-$C111-14)),1,
IF(AND(対象名簿【こちらに入力をお願いします。】!$F119="症状なし",AG$11&gt;=$C111,AG$11&lt;=$E111,AG$11&lt;=$E111-($E111-$C111-6)),1,"")))))</f>
        <v/>
      </c>
      <c r="AH111" s="44" t="str">
        <f>IF(OR($C111="",$E111=""),"",
IF(AND(対象名簿【こちらに入力をお願いします。】!$F119="症状あり",$C111=45199,AH$11&gt;=$C111,AH$11&lt;=$E111,AH$11&lt;=$E111-($E111-$C111-15)),1,
IF(AND(対象名簿【こちらに入力をお願いします。】!$F119="症状なし",$C111=45199,AH$11&gt;=$C111,AH$11&lt;=$E111,AH$11&lt;=$E111-($E111-$C111-7)),1,
IF(AND(対象名簿【こちらに入力をお願いします。】!$F119="症状あり",AH$11&gt;=$C111,AH$11&lt;=$E111,AH$11&lt;=$E111-($E111-$C111-14)),1,
IF(AND(対象名簿【こちらに入力をお願いします。】!$F119="症状なし",AH$11&gt;=$C111,AH$11&lt;=$E111,AH$11&lt;=$E111-($E111-$C111-6)),1,"")))))</f>
        <v/>
      </c>
      <c r="AI111" s="44" t="str">
        <f>IF(OR($C111="",$E111=""),"",
IF(AND(対象名簿【こちらに入力をお願いします。】!$F119="症状あり",$C111=45199,AI$11&gt;=$C111,AI$11&lt;=$E111,AI$11&lt;=$E111-($E111-$C111-15)),1,
IF(AND(対象名簿【こちらに入力をお願いします。】!$F119="症状なし",$C111=45199,AI$11&gt;=$C111,AI$11&lt;=$E111,AI$11&lt;=$E111-($E111-$C111-7)),1,
IF(AND(対象名簿【こちらに入力をお願いします。】!$F119="症状あり",AI$11&gt;=$C111,AI$11&lt;=$E111,AI$11&lt;=$E111-($E111-$C111-14)),1,
IF(AND(対象名簿【こちらに入力をお願いします。】!$F119="症状なし",AI$11&gt;=$C111,AI$11&lt;=$E111,AI$11&lt;=$E111-($E111-$C111-6)),1,"")))))</f>
        <v/>
      </c>
      <c r="AJ111" s="44" t="str">
        <f>IF(OR($C111="",$E111=""),"",
IF(AND(対象名簿【こちらに入力をお願いします。】!$F119="症状あり",$C111=45199,AJ$11&gt;=$C111,AJ$11&lt;=$E111,AJ$11&lt;=$E111-($E111-$C111-15)),1,
IF(AND(対象名簿【こちらに入力をお願いします。】!$F119="症状なし",$C111=45199,AJ$11&gt;=$C111,AJ$11&lt;=$E111,AJ$11&lt;=$E111-($E111-$C111-7)),1,
IF(AND(対象名簿【こちらに入力をお願いします。】!$F119="症状あり",AJ$11&gt;=$C111,AJ$11&lt;=$E111,AJ$11&lt;=$E111-($E111-$C111-14)),1,
IF(AND(対象名簿【こちらに入力をお願いします。】!$F119="症状なし",AJ$11&gt;=$C111,AJ$11&lt;=$E111,AJ$11&lt;=$E111-($E111-$C111-6)),1,"")))))</f>
        <v/>
      </c>
      <c r="AK111" s="44" t="str">
        <f>IF(OR($C111="",$E111=""),"",
IF(AND(対象名簿【こちらに入力をお願いします。】!$F119="症状あり",$C111=45199,AK$11&gt;=$C111,AK$11&lt;=$E111,AK$11&lt;=$E111-($E111-$C111-15)),1,
IF(AND(対象名簿【こちらに入力をお願いします。】!$F119="症状なし",$C111=45199,AK$11&gt;=$C111,AK$11&lt;=$E111,AK$11&lt;=$E111-($E111-$C111-7)),1,
IF(AND(対象名簿【こちらに入力をお願いします。】!$F119="症状あり",AK$11&gt;=$C111,AK$11&lt;=$E111,AK$11&lt;=$E111-($E111-$C111-14)),1,
IF(AND(対象名簿【こちらに入力をお願いします。】!$F119="症状なし",AK$11&gt;=$C111,AK$11&lt;=$E111,AK$11&lt;=$E111-($E111-$C111-6)),1,"")))))</f>
        <v/>
      </c>
      <c r="AL111" s="44" t="str">
        <f>IF(OR($C111="",$E111=""),"",
IF(AND(対象名簿【こちらに入力をお願いします。】!$F119="症状あり",$C111=45199,AL$11&gt;=$C111,AL$11&lt;=$E111,AL$11&lt;=$E111-($E111-$C111-15)),1,
IF(AND(対象名簿【こちらに入力をお願いします。】!$F119="症状なし",$C111=45199,AL$11&gt;=$C111,AL$11&lt;=$E111,AL$11&lt;=$E111-($E111-$C111-7)),1,
IF(AND(対象名簿【こちらに入力をお願いします。】!$F119="症状あり",AL$11&gt;=$C111,AL$11&lt;=$E111,AL$11&lt;=$E111-($E111-$C111-14)),1,
IF(AND(対象名簿【こちらに入力をお願いします。】!$F119="症状なし",AL$11&gt;=$C111,AL$11&lt;=$E111,AL$11&lt;=$E111-($E111-$C111-6)),1,"")))))</f>
        <v/>
      </c>
      <c r="AM111" s="44" t="str">
        <f>IF(OR($C111="",$E111=""),"",
IF(AND(対象名簿【こちらに入力をお願いします。】!$F119="症状あり",$C111=45199,AM$11&gt;=$C111,AM$11&lt;=$E111,AM$11&lt;=$E111-($E111-$C111-15)),1,
IF(AND(対象名簿【こちらに入力をお願いします。】!$F119="症状なし",$C111=45199,AM$11&gt;=$C111,AM$11&lt;=$E111,AM$11&lt;=$E111-($E111-$C111-7)),1,
IF(AND(対象名簿【こちらに入力をお願いします。】!$F119="症状あり",AM$11&gt;=$C111,AM$11&lt;=$E111,AM$11&lt;=$E111-($E111-$C111-14)),1,
IF(AND(対象名簿【こちらに入力をお願いします。】!$F119="症状なし",AM$11&gt;=$C111,AM$11&lt;=$E111,AM$11&lt;=$E111-($E111-$C111-6)),1,"")))))</f>
        <v/>
      </c>
      <c r="AN111" s="44" t="str">
        <f>IF(OR($C111="",$E111=""),"",
IF(AND(対象名簿【こちらに入力をお願いします。】!$F119="症状あり",$C111=45199,AN$11&gt;=$C111,AN$11&lt;=$E111,AN$11&lt;=$E111-($E111-$C111-15)),1,
IF(AND(対象名簿【こちらに入力をお願いします。】!$F119="症状なし",$C111=45199,AN$11&gt;=$C111,AN$11&lt;=$E111,AN$11&lt;=$E111-($E111-$C111-7)),1,
IF(AND(対象名簿【こちらに入力をお願いします。】!$F119="症状あり",AN$11&gt;=$C111,AN$11&lt;=$E111,AN$11&lt;=$E111-($E111-$C111-14)),1,
IF(AND(対象名簿【こちらに入力をお願いします。】!$F119="症状なし",AN$11&gt;=$C111,AN$11&lt;=$E111,AN$11&lt;=$E111-($E111-$C111-6)),1,"")))))</f>
        <v/>
      </c>
      <c r="AO111" s="44" t="str">
        <f>IF(OR($C111="",$E111=""),"",
IF(AND(対象名簿【こちらに入力をお願いします。】!$F119="症状あり",$C111=45199,AO$11&gt;=$C111,AO$11&lt;=$E111,AO$11&lt;=$E111-($E111-$C111-15)),1,
IF(AND(対象名簿【こちらに入力をお願いします。】!$F119="症状なし",$C111=45199,AO$11&gt;=$C111,AO$11&lt;=$E111,AO$11&lt;=$E111-($E111-$C111-7)),1,
IF(AND(対象名簿【こちらに入力をお願いします。】!$F119="症状あり",AO$11&gt;=$C111,AO$11&lt;=$E111,AO$11&lt;=$E111-($E111-$C111-14)),1,
IF(AND(対象名簿【こちらに入力をお願いします。】!$F119="症状なし",AO$11&gt;=$C111,AO$11&lt;=$E111,AO$11&lt;=$E111-($E111-$C111-6)),1,"")))))</f>
        <v/>
      </c>
      <c r="AP111" s="44" t="str">
        <f>IF(OR($C111="",$E111=""),"",
IF(AND(対象名簿【こちらに入力をお願いします。】!$F119="症状あり",$C111=45199,AP$11&gt;=$C111,AP$11&lt;=$E111,AP$11&lt;=$E111-($E111-$C111-15)),1,
IF(AND(対象名簿【こちらに入力をお願いします。】!$F119="症状なし",$C111=45199,AP$11&gt;=$C111,AP$11&lt;=$E111,AP$11&lt;=$E111-($E111-$C111-7)),1,
IF(AND(対象名簿【こちらに入力をお願いします。】!$F119="症状あり",AP$11&gt;=$C111,AP$11&lt;=$E111,AP$11&lt;=$E111-($E111-$C111-14)),1,
IF(AND(対象名簿【こちらに入力をお願いします。】!$F119="症状なし",AP$11&gt;=$C111,AP$11&lt;=$E111,AP$11&lt;=$E111-($E111-$C111-6)),1,"")))))</f>
        <v/>
      </c>
      <c r="AQ111" s="44" t="str">
        <f>IF(OR($C111="",$E111=""),"",
IF(AND(対象名簿【こちらに入力をお願いします。】!$F119="症状あり",$C111=45199,AQ$11&gt;=$C111,AQ$11&lt;=$E111,AQ$11&lt;=$E111-($E111-$C111-15)),1,
IF(AND(対象名簿【こちらに入力をお願いします。】!$F119="症状なし",$C111=45199,AQ$11&gt;=$C111,AQ$11&lt;=$E111,AQ$11&lt;=$E111-($E111-$C111-7)),1,
IF(AND(対象名簿【こちらに入力をお願いします。】!$F119="症状あり",AQ$11&gt;=$C111,AQ$11&lt;=$E111,AQ$11&lt;=$E111-($E111-$C111-14)),1,
IF(AND(対象名簿【こちらに入力をお願いします。】!$F119="症状なし",AQ$11&gt;=$C111,AQ$11&lt;=$E111,AQ$11&lt;=$E111-($E111-$C111-6)),1,"")))))</f>
        <v/>
      </c>
      <c r="AR111" s="44" t="str">
        <f>IF(OR($C111="",$E111=""),"",
IF(AND(対象名簿【こちらに入力をお願いします。】!$F119="症状あり",$C111=45199,AR$11&gt;=$C111,AR$11&lt;=$E111,AR$11&lt;=$E111-($E111-$C111-15)),1,
IF(AND(対象名簿【こちらに入力をお願いします。】!$F119="症状なし",$C111=45199,AR$11&gt;=$C111,AR$11&lt;=$E111,AR$11&lt;=$E111-($E111-$C111-7)),1,
IF(AND(対象名簿【こちらに入力をお願いします。】!$F119="症状あり",AR$11&gt;=$C111,AR$11&lt;=$E111,AR$11&lt;=$E111-($E111-$C111-14)),1,
IF(AND(対象名簿【こちらに入力をお願いします。】!$F119="症状なし",AR$11&gt;=$C111,AR$11&lt;=$E111,AR$11&lt;=$E111-($E111-$C111-6)),1,"")))))</f>
        <v/>
      </c>
      <c r="AS111" s="44" t="str">
        <f>IF(OR($C111="",$E111=""),"",
IF(AND(対象名簿【こちらに入力をお願いします。】!$F119="症状あり",$C111=45199,AS$11&gt;=$C111,AS$11&lt;=$E111,AS$11&lt;=$E111-($E111-$C111-15)),1,
IF(AND(対象名簿【こちらに入力をお願いします。】!$F119="症状なし",$C111=45199,AS$11&gt;=$C111,AS$11&lt;=$E111,AS$11&lt;=$E111-($E111-$C111-7)),1,
IF(AND(対象名簿【こちらに入力をお願いします。】!$F119="症状あり",AS$11&gt;=$C111,AS$11&lt;=$E111,AS$11&lt;=$E111-($E111-$C111-14)),1,
IF(AND(対象名簿【こちらに入力をお願いします。】!$F119="症状なし",AS$11&gt;=$C111,AS$11&lt;=$E111,AS$11&lt;=$E111-($E111-$C111-6)),1,"")))))</f>
        <v/>
      </c>
      <c r="AT111" s="44" t="str">
        <f>IF(OR($C111="",$E111=""),"",
IF(AND(対象名簿【こちらに入力をお願いします。】!$F119="症状あり",$C111=45199,AT$11&gt;=$C111,AT$11&lt;=$E111,AT$11&lt;=$E111-($E111-$C111-15)),1,
IF(AND(対象名簿【こちらに入力をお願いします。】!$F119="症状なし",$C111=45199,AT$11&gt;=$C111,AT$11&lt;=$E111,AT$11&lt;=$E111-($E111-$C111-7)),1,
IF(AND(対象名簿【こちらに入力をお願いします。】!$F119="症状あり",AT$11&gt;=$C111,AT$11&lt;=$E111,AT$11&lt;=$E111-($E111-$C111-14)),1,
IF(AND(対象名簿【こちらに入力をお願いします。】!$F119="症状なし",AT$11&gt;=$C111,AT$11&lt;=$E111,AT$11&lt;=$E111-($E111-$C111-6)),1,"")))))</f>
        <v/>
      </c>
      <c r="AU111" s="44" t="str">
        <f>IF(OR($C111="",$E111=""),"",
IF(AND(対象名簿【こちらに入力をお願いします。】!$F119="症状あり",$C111=45199,AU$11&gt;=$C111,AU$11&lt;=$E111,AU$11&lt;=$E111-($E111-$C111-15)),1,
IF(AND(対象名簿【こちらに入力をお願いします。】!$F119="症状なし",$C111=45199,AU$11&gt;=$C111,AU$11&lt;=$E111,AU$11&lt;=$E111-($E111-$C111-7)),1,
IF(AND(対象名簿【こちらに入力をお願いします。】!$F119="症状あり",AU$11&gt;=$C111,AU$11&lt;=$E111,AU$11&lt;=$E111-($E111-$C111-14)),1,
IF(AND(対象名簿【こちらに入力をお願いします。】!$F119="症状なし",AU$11&gt;=$C111,AU$11&lt;=$E111,AU$11&lt;=$E111-($E111-$C111-6)),1,"")))))</f>
        <v/>
      </c>
      <c r="AV111" s="44" t="str">
        <f>IF(OR($C111="",$E111=""),"",
IF(AND(対象名簿【こちらに入力をお願いします。】!$F119="症状あり",$C111=45199,AV$11&gt;=$C111,AV$11&lt;=$E111,AV$11&lt;=$E111-($E111-$C111-15)),1,
IF(AND(対象名簿【こちらに入力をお願いします。】!$F119="症状なし",$C111=45199,AV$11&gt;=$C111,AV$11&lt;=$E111,AV$11&lt;=$E111-($E111-$C111-7)),1,
IF(AND(対象名簿【こちらに入力をお願いします。】!$F119="症状あり",AV$11&gt;=$C111,AV$11&lt;=$E111,AV$11&lt;=$E111-($E111-$C111-14)),1,
IF(AND(対象名簿【こちらに入力をお願いします。】!$F119="症状なし",AV$11&gt;=$C111,AV$11&lt;=$E111,AV$11&lt;=$E111-($E111-$C111-6)),1,"")))))</f>
        <v/>
      </c>
      <c r="AW111" s="44" t="str">
        <f>IF(OR($C111="",$E111=""),"",
IF(AND(対象名簿【こちらに入力をお願いします。】!$F119="症状あり",$C111=45199,AW$11&gt;=$C111,AW$11&lt;=$E111,AW$11&lt;=$E111-($E111-$C111-15)),1,
IF(AND(対象名簿【こちらに入力をお願いします。】!$F119="症状なし",$C111=45199,AW$11&gt;=$C111,AW$11&lt;=$E111,AW$11&lt;=$E111-($E111-$C111-7)),1,
IF(AND(対象名簿【こちらに入力をお願いします。】!$F119="症状あり",AW$11&gt;=$C111,AW$11&lt;=$E111,AW$11&lt;=$E111-($E111-$C111-14)),1,
IF(AND(対象名簿【こちらに入力をお願いします。】!$F119="症状なし",AW$11&gt;=$C111,AW$11&lt;=$E111,AW$11&lt;=$E111-($E111-$C111-6)),1,"")))))</f>
        <v/>
      </c>
      <c r="AX111" s="44" t="str">
        <f>IF(OR($C111="",$E111=""),"",
IF(AND(対象名簿【こちらに入力をお願いします。】!$F119="症状あり",$C111=45199,AX$11&gt;=$C111,AX$11&lt;=$E111,AX$11&lt;=$E111-($E111-$C111-15)),1,
IF(AND(対象名簿【こちらに入力をお願いします。】!$F119="症状なし",$C111=45199,AX$11&gt;=$C111,AX$11&lt;=$E111,AX$11&lt;=$E111-($E111-$C111-7)),1,
IF(AND(対象名簿【こちらに入力をお願いします。】!$F119="症状あり",AX$11&gt;=$C111,AX$11&lt;=$E111,AX$11&lt;=$E111-($E111-$C111-14)),1,
IF(AND(対象名簿【こちらに入力をお願いします。】!$F119="症状なし",AX$11&gt;=$C111,AX$11&lt;=$E111,AX$11&lt;=$E111-($E111-$C111-6)),1,"")))))</f>
        <v/>
      </c>
      <c r="AY111" s="44" t="str">
        <f>IF(OR($C111="",$E111=""),"",
IF(AND(対象名簿【こちらに入力をお願いします。】!$F119="症状あり",$C111=45199,AY$11&gt;=$C111,AY$11&lt;=$E111,AY$11&lt;=$E111-($E111-$C111-15)),1,
IF(AND(対象名簿【こちらに入力をお願いします。】!$F119="症状なし",$C111=45199,AY$11&gt;=$C111,AY$11&lt;=$E111,AY$11&lt;=$E111-($E111-$C111-7)),1,
IF(AND(対象名簿【こちらに入力をお願いします。】!$F119="症状あり",AY$11&gt;=$C111,AY$11&lt;=$E111,AY$11&lt;=$E111-($E111-$C111-14)),1,
IF(AND(対象名簿【こちらに入力をお願いします。】!$F119="症状なし",AY$11&gt;=$C111,AY$11&lt;=$E111,AY$11&lt;=$E111-($E111-$C111-6)),1,"")))))</f>
        <v/>
      </c>
      <c r="AZ111" s="44" t="str">
        <f>IF(OR($C111="",$E111=""),"",
IF(AND(対象名簿【こちらに入力をお願いします。】!$F119="症状あり",$C111=45199,AZ$11&gt;=$C111,AZ$11&lt;=$E111,AZ$11&lt;=$E111-($E111-$C111-15)),1,
IF(AND(対象名簿【こちらに入力をお願いします。】!$F119="症状なし",$C111=45199,AZ$11&gt;=$C111,AZ$11&lt;=$E111,AZ$11&lt;=$E111-($E111-$C111-7)),1,
IF(AND(対象名簿【こちらに入力をお願いします。】!$F119="症状あり",AZ$11&gt;=$C111,AZ$11&lt;=$E111,AZ$11&lt;=$E111-($E111-$C111-14)),1,
IF(AND(対象名簿【こちらに入力をお願いします。】!$F119="症状なし",AZ$11&gt;=$C111,AZ$11&lt;=$E111,AZ$11&lt;=$E111-($E111-$C111-6)),1,"")))))</f>
        <v/>
      </c>
      <c r="BA111" s="44" t="str">
        <f>IF(OR($C111="",$E111=""),"",
IF(AND(対象名簿【こちらに入力をお願いします。】!$F119="症状あり",$C111=45199,BA$11&gt;=$C111,BA$11&lt;=$E111,BA$11&lt;=$E111-($E111-$C111-15)),1,
IF(AND(対象名簿【こちらに入力をお願いします。】!$F119="症状なし",$C111=45199,BA$11&gt;=$C111,BA$11&lt;=$E111,BA$11&lt;=$E111-($E111-$C111-7)),1,
IF(AND(対象名簿【こちらに入力をお願いします。】!$F119="症状あり",BA$11&gt;=$C111,BA$11&lt;=$E111,BA$11&lt;=$E111-($E111-$C111-14)),1,
IF(AND(対象名簿【こちらに入力をお願いします。】!$F119="症状なし",BA$11&gt;=$C111,BA$11&lt;=$E111,BA$11&lt;=$E111-($E111-$C111-6)),1,"")))))</f>
        <v/>
      </c>
      <c r="BB111" s="44" t="str">
        <f>IF(OR($C111="",$E111=""),"",
IF(AND(対象名簿【こちらに入力をお願いします。】!$F119="症状あり",$C111=45199,BB$11&gt;=$C111,BB$11&lt;=$E111,BB$11&lt;=$E111-($E111-$C111-15)),1,
IF(AND(対象名簿【こちらに入力をお願いします。】!$F119="症状なし",$C111=45199,BB$11&gt;=$C111,BB$11&lt;=$E111,BB$11&lt;=$E111-($E111-$C111-7)),1,
IF(AND(対象名簿【こちらに入力をお願いします。】!$F119="症状あり",BB$11&gt;=$C111,BB$11&lt;=$E111,BB$11&lt;=$E111-($E111-$C111-14)),1,
IF(AND(対象名簿【こちらに入力をお願いします。】!$F119="症状なし",BB$11&gt;=$C111,BB$11&lt;=$E111,BB$11&lt;=$E111-($E111-$C111-6)),1,"")))))</f>
        <v/>
      </c>
      <c r="BC111" s="44" t="str">
        <f>IF(OR($C111="",$E111=""),"",
IF(AND(対象名簿【こちらに入力をお願いします。】!$F119="症状あり",$C111=45199,BC$11&gt;=$C111,BC$11&lt;=$E111,BC$11&lt;=$E111-($E111-$C111-15)),1,
IF(AND(対象名簿【こちらに入力をお願いします。】!$F119="症状なし",$C111=45199,BC$11&gt;=$C111,BC$11&lt;=$E111,BC$11&lt;=$E111-($E111-$C111-7)),1,
IF(AND(対象名簿【こちらに入力をお願いします。】!$F119="症状あり",BC$11&gt;=$C111,BC$11&lt;=$E111,BC$11&lt;=$E111-($E111-$C111-14)),1,
IF(AND(対象名簿【こちらに入力をお願いします。】!$F119="症状なし",BC$11&gt;=$C111,BC$11&lt;=$E111,BC$11&lt;=$E111-($E111-$C111-6)),1,"")))))</f>
        <v/>
      </c>
      <c r="BD111" s="44" t="str">
        <f>IF(OR($C111="",$E111=""),"",
IF(AND(対象名簿【こちらに入力をお願いします。】!$F119="症状あり",$C111=45199,BD$11&gt;=$C111,BD$11&lt;=$E111,BD$11&lt;=$E111-($E111-$C111-15)),1,
IF(AND(対象名簿【こちらに入力をお願いします。】!$F119="症状なし",$C111=45199,BD$11&gt;=$C111,BD$11&lt;=$E111,BD$11&lt;=$E111-($E111-$C111-7)),1,
IF(AND(対象名簿【こちらに入力をお願いします。】!$F119="症状あり",BD$11&gt;=$C111,BD$11&lt;=$E111,BD$11&lt;=$E111-($E111-$C111-14)),1,
IF(AND(対象名簿【こちらに入力をお願いします。】!$F119="症状なし",BD$11&gt;=$C111,BD$11&lt;=$E111,BD$11&lt;=$E111-($E111-$C111-6)),1,"")))))</f>
        <v/>
      </c>
      <c r="BE111" s="44" t="str">
        <f>IF(OR($C111="",$E111=""),"",
IF(AND(対象名簿【こちらに入力をお願いします。】!$F119="症状あり",$C111=45199,BE$11&gt;=$C111,BE$11&lt;=$E111,BE$11&lt;=$E111-($E111-$C111-15)),1,
IF(AND(対象名簿【こちらに入力をお願いします。】!$F119="症状なし",$C111=45199,BE$11&gt;=$C111,BE$11&lt;=$E111,BE$11&lt;=$E111-($E111-$C111-7)),1,
IF(AND(対象名簿【こちらに入力をお願いします。】!$F119="症状あり",BE$11&gt;=$C111,BE$11&lt;=$E111,BE$11&lt;=$E111-($E111-$C111-14)),1,
IF(AND(対象名簿【こちらに入力をお願いします。】!$F119="症状なし",BE$11&gt;=$C111,BE$11&lt;=$E111,BE$11&lt;=$E111-($E111-$C111-6)),1,"")))))</f>
        <v/>
      </c>
      <c r="BF111" s="44" t="str">
        <f>IF(OR($C111="",$E111=""),"",
IF(AND(対象名簿【こちらに入力をお願いします。】!$F119="症状あり",$C111=45199,BF$11&gt;=$C111,BF$11&lt;=$E111,BF$11&lt;=$E111-($E111-$C111-15)),1,
IF(AND(対象名簿【こちらに入力をお願いします。】!$F119="症状なし",$C111=45199,BF$11&gt;=$C111,BF$11&lt;=$E111,BF$11&lt;=$E111-($E111-$C111-7)),1,
IF(AND(対象名簿【こちらに入力をお願いします。】!$F119="症状あり",BF$11&gt;=$C111,BF$11&lt;=$E111,BF$11&lt;=$E111-($E111-$C111-14)),1,
IF(AND(対象名簿【こちらに入力をお願いします。】!$F119="症状なし",BF$11&gt;=$C111,BF$11&lt;=$E111,BF$11&lt;=$E111-($E111-$C111-6)),1,"")))))</f>
        <v/>
      </c>
      <c r="BG111" s="44" t="str">
        <f>IF(OR($C111="",$E111=""),"",
IF(AND(対象名簿【こちらに入力をお願いします。】!$F119="症状あり",$C111=45199,BG$11&gt;=$C111,BG$11&lt;=$E111,BG$11&lt;=$E111-($E111-$C111-15)),1,
IF(AND(対象名簿【こちらに入力をお願いします。】!$F119="症状なし",$C111=45199,BG$11&gt;=$C111,BG$11&lt;=$E111,BG$11&lt;=$E111-($E111-$C111-7)),1,
IF(AND(対象名簿【こちらに入力をお願いします。】!$F119="症状あり",BG$11&gt;=$C111,BG$11&lt;=$E111,BG$11&lt;=$E111-($E111-$C111-14)),1,
IF(AND(対象名簿【こちらに入力をお願いします。】!$F119="症状なし",BG$11&gt;=$C111,BG$11&lt;=$E111,BG$11&lt;=$E111-($E111-$C111-6)),1,"")))))</f>
        <v/>
      </c>
      <c r="BH111" s="44" t="str">
        <f>IF(OR($C111="",$E111=""),"",
IF(AND(対象名簿【こちらに入力をお願いします。】!$F119="症状あり",$C111=45199,BH$11&gt;=$C111,BH$11&lt;=$E111,BH$11&lt;=$E111-($E111-$C111-15)),1,
IF(AND(対象名簿【こちらに入力をお願いします。】!$F119="症状なし",$C111=45199,BH$11&gt;=$C111,BH$11&lt;=$E111,BH$11&lt;=$E111-($E111-$C111-7)),1,
IF(AND(対象名簿【こちらに入力をお願いします。】!$F119="症状あり",BH$11&gt;=$C111,BH$11&lt;=$E111,BH$11&lt;=$E111-($E111-$C111-14)),1,
IF(AND(対象名簿【こちらに入力をお願いします。】!$F119="症状なし",BH$11&gt;=$C111,BH$11&lt;=$E111,BH$11&lt;=$E111-($E111-$C111-6)),1,"")))))</f>
        <v/>
      </c>
      <c r="BI111" s="44" t="str">
        <f>IF(OR($C111="",$E111=""),"",
IF(AND(対象名簿【こちらに入力をお願いします。】!$F119="症状あり",$C111=45199,BI$11&gt;=$C111,BI$11&lt;=$E111,BI$11&lt;=$E111-($E111-$C111-15)),1,
IF(AND(対象名簿【こちらに入力をお願いします。】!$F119="症状なし",$C111=45199,BI$11&gt;=$C111,BI$11&lt;=$E111,BI$11&lt;=$E111-($E111-$C111-7)),1,
IF(AND(対象名簿【こちらに入力をお願いします。】!$F119="症状あり",BI$11&gt;=$C111,BI$11&lt;=$E111,BI$11&lt;=$E111-($E111-$C111-14)),1,
IF(AND(対象名簿【こちらに入力をお願いします。】!$F119="症状なし",BI$11&gt;=$C111,BI$11&lt;=$E111,BI$11&lt;=$E111-($E111-$C111-6)),1,"")))))</f>
        <v/>
      </c>
      <c r="BJ111" s="44" t="str">
        <f>IF(OR($C111="",$E111=""),"",
IF(AND(対象名簿【こちらに入力をお願いします。】!$F119="症状あり",$C111=45199,BJ$11&gt;=$C111,BJ$11&lt;=$E111,BJ$11&lt;=$E111-($E111-$C111-15)),1,
IF(AND(対象名簿【こちらに入力をお願いします。】!$F119="症状なし",$C111=45199,BJ$11&gt;=$C111,BJ$11&lt;=$E111,BJ$11&lt;=$E111-($E111-$C111-7)),1,
IF(AND(対象名簿【こちらに入力をお願いします。】!$F119="症状あり",BJ$11&gt;=$C111,BJ$11&lt;=$E111,BJ$11&lt;=$E111-($E111-$C111-14)),1,
IF(AND(対象名簿【こちらに入力をお願いします。】!$F119="症状なし",BJ$11&gt;=$C111,BJ$11&lt;=$E111,BJ$11&lt;=$E111-($E111-$C111-6)),1,"")))))</f>
        <v/>
      </c>
      <c r="BK111" s="44" t="str">
        <f>IF(OR($C111="",$E111=""),"",
IF(AND(対象名簿【こちらに入力をお願いします。】!$F119="症状あり",$C111=45199,BK$11&gt;=$C111,BK$11&lt;=$E111,BK$11&lt;=$E111-($E111-$C111-15)),1,
IF(AND(対象名簿【こちらに入力をお願いします。】!$F119="症状なし",$C111=45199,BK$11&gt;=$C111,BK$11&lt;=$E111,BK$11&lt;=$E111-($E111-$C111-7)),1,
IF(AND(対象名簿【こちらに入力をお願いします。】!$F119="症状あり",BK$11&gt;=$C111,BK$11&lt;=$E111,BK$11&lt;=$E111-($E111-$C111-14)),1,
IF(AND(対象名簿【こちらに入力をお願いします。】!$F119="症状なし",BK$11&gt;=$C111,BK$11&lt;=$E111,BK$11&lt;=$E111-($E111-$C111-6)),1,"")))))</f>
        <v/>
      </c>
      <c r="BL111" s="44" t="str">
        <f>IF(OR($C111="",$E111=""),"",
IF(AND(対象名簿【こちらに入力をお願いします。】!$F119="症状あり",$C111=45199,BL$11&gt;=$C111,BL$11&lt;=$E111,BL$11&lt;=$E111-($E111-$C111-15)),1,
IF(AND(対象名簿【こちらに入力をお願いします。】!$F119="症状なし",$C111=45199,BL$11&gt;=$C111,BL$11&lt;=$E111,BL$11&lt;=$E111-($E111-$C111-7)),1,
IF(AND(対象名簿【こちらに入力をお願いします。】!$F119="症状あり",BL$11&gt;=$C111,BL$11&lt;=$E111,BL$11&lt;=$E111-($E111-$C111-14)),1,
IF(AND(対象名簿【こちらに入力をお願いします。】!$F119="症状なし",BL$11&gt;=$C111,BL$11&lt;=$E111,BL$11&lt;=$E111-($E111-$C111-6)),1,"")))))</f>
        <v/>
      </c>
      <c r="BM111" s="44" t="str">
        <f>IF(OR($C111="",$E111=""),"",
IF(AND(対象名簿【こちらに入力をお願いします。】!$F119="症状あり",$C111=45199,BM$11&gt;=$C111,BM$11&lt;=$E111,BM$11&lt;=$E111-($E111-$C111-15)),1,
IF(AND(対象名簿【こちらに入力をお願いします。】!$F119="症状なし",$C111=45199,BM$11&gt;=$C111,BM$11&lt;=$E111,BM$11&lt;=$E111-($E111-$C111-7)),1,
IF(AND(対象名簿【こちらに入力をお願いします。】!$F119="症状あり",BM$11&gt;=$C111,BM$11&lt;=$E111,BM$11&lt;=$E111-($E111-$C111-14)),1,
IF(AND(対象名簿【こちらに入力をお願いします。】!$F119="症状なし",BM$11&gt;=$C111,BM$11&lt;=$E111,BM$11&lt;=$E111-($E111-$C111-6)),1,"")))))</f>
        <v/>
      </c>
      <c r="BN111" s="44" t="str">
        <f>IF(OR($C111="",$E111=""),"",
IF(AND(対象名簿【こちらに入力をお願いします。】!$F119="症状あり",$C111=45199,BN$11&gt;=$C111,BN$11&lt;=$E111,BN$11&lt;=$E111-($E111-$C111-15)),1,
IF(AND(対象名簿【こちらに入力をお願いします。】!$F119="症状なし",$C111=45199,BN$11&gt;=$C111,BN$11&lt;=$E111,BN$11&lt;=$E111-($E111-$C111-7)),1,
IF(AND(対象名簿【こちらに入力をお願いします。】!$F119="症状あり",BN$11&gt;=$C111,BN$11&lt;=$E111,BN$11&lt;=$E111-($E111-$C111-14)),1,
IF(AND(対象名簿【こちらに入力をお願いします。】!$F119="症状なし",BN$11&gt;=$C111,BN$11&lt;=$E111,BN$11&lt;=$E111-($E111-$C111-6)),1,"")))))</f>
        <v/>
      </c>
      <c r="BO111" s="44" t="str">
        <f>IF(OR($C111="",$E111=""),"",
IF(AND(対象名簿【こちらに入力をお願いします。】!$F119="症状あり",$C111=45199,BO$11&gt;=$C111,BO$11&lt;=$E111,BO$11&lt;=$E111-($E111-$C111-15)),1,
IF(AND(対象名簿【こちらに入力をお願いします。】!$F119="症状なし",$C111=45199,BO$11&gt;=$C111,BO$11&lt;=$E111,BO$11&lt;=$E111-($E111-$C111-7)),1,
IF(AND(対象名簿【こちらに入力をお願いします。】!$F119="症状あり",BO$11&gt;=$C111,BO$11&lt;=$E111,BO$11&lt;=$E111-($E111-$C111-14)),1,
IF(AND(対象名簿【こちらに入力をお願いします。】!$F119="症状なし",BO$11&gt;=$C111,BO$11&lt;=$E111,BO$11&lt;=$E111-($E111-$C111-6)),1,"")))))</f>
        <v/>
      </c>
      <c r="BP111" s="44" t="str">
        <f>IF(OR($C111="",$E111=""),"",
IF(AND(対象名簿【こちらに入力をお願いします。】!$F119="症状あり",$C111=45199,BP$11&gt;=$C111,BP$11&lt;=$E111,BP$11&lt;=$E111-($E111-$C111-15)),1,
IF(AND(対象名簿【こちらに入力をお願いします。】!$F119="症状なし",$C111=45199,BP$11&gt;=$C111,BP$11&lt;=$E111,BP$11&lt;=$E111-($E111-$C111-7)),1,
IF(AND(対象名簿【こちらに入力をお願いします。】!$F119="症状あり",BP$11&gt;=$C111,BP$11&lt;=$E111,BP$11&lt;=$E111-($E111-$C111-14)),1,
IF(AND(対象名簿【こちらに入力をお願いします。】!$F119="症状なし",BP$11&gt;=$C111,BP$11&lt;=$E111,BP$11&lt;=$E111-($E111-$C111-6)),1,"")))))</f>
        <v/>
      </c>
      <c r="BQ111" s="44" t="str">
        <f>IF(OR($C111="",$E111=""),"",
IF(AND(対象名簿【こちらに入力をお願いします。】!$F119="症状あり",$C111=45199,BQ$11&gt;=$C111,BQ$11&lt;=$E111,BQ$11&lt;=$E111-($E111-$C111-15)),1,
IF(AND(対象名簿【こちらに入力をお願いします。】!$F119="症状なし",$C111=45199,BQ$11&gt;=$C111,BQ$11&lt;=$E111,BQ$11&lt;=$E111-($E111-$C111-7)),1,
IF(AND(対象名簿【こちらに入力をお願いします。】!$F119="症状あり",BQ$11&gt;=$C111,BQ$11&lt;=$E111,BQ$11&lt;=$E111-($E111-$C111-14)),1,
IF(AND(対象名簿【こちらに入力をお願いします。】!$F119="症状なし",BQ$11&gt;=$C111,BQ$11&lt;=$E111,BQ$11&lt;=$E111-($E111-$C111-6)),1,"")))))</f>
        <v/>
      </c>
      <c r="BR111" s="44" t="str">
        <f>IF(OR($C111="",$E111=""),"",
IF(AND(対象名簿【こちらに入力をお願いします。】!$F119="症状あり",$C111=45199,BR$11&gt;=$C111,BR$11&lt;=$E111,BR$11&lt;=$E111-($E111-$C111-15)),1,
IF(AND(対象名簿【こちらに入力をお願いします。】!$F119="症状なし",$C111=45199,BR$11&gt;=$C111,BR$11&lt;=$E111,BR$11&lt;=$E111-($E111-$C111-7)),1,
IF(AND(対象名簿【こちらに入力をお願いします。】!$F119="症状あり",BR$11&gt;=$C111,BR$11&lt;=$E111,BR$11&lt;=$E111-($E111-$C111-14)),1,
IF(AND(対象名簿【こちらに入力をお願いします。】!$F119="症状なし",BR$11&gt;=$C111,BR$11&lt;=$E111,BR$11&lt;=$E111-($E111-$C111-6)),1,"")))))</f>
        <v/>
      </c>
      <c r="BS111" s="44" t="str">
        <f>IF(OR($C111="",$E111=""),"",
IF(AND(対象名簿【こちらに入力をお願いします。】!$F119="症状あり",$C111=45199,BS$11&gt;=$C111,BS$11&lt;=$E111,BS$11&lt;=$E111-($E111-$C111-15)),1,
IF(AND(対象名簿【こちらに入力をお願いします。】!$F119="症状なし",$C111=45199,BS$11&gt;=$C111,BS$11&lt;=$E111,BS$11&lt;=$E111-($E111-$C111-7)),1,
IF(AND(対象名簿【こちらに入力をお願いします。】!$F119="症状あり",BS$11&gt;=$C111,BS$11&lt;=$E111,BS$11&lt;=$E111-($E111-$C111-14)),1,
IF(AND(対象名簿【こちらに入力をお願いします。】!$F119="症状なし",BS$11&gt;=$C111,BS$11&lt;=$E111,BS$11&lt;=$E111-($E111-$C111-6)),1,"")))))</f>
        <v/>
      </c>
      <c r="BT111" s="44" t="str">
        <f>IF(OR($C111="",$E111=""),"",
IF(AND(対象名簿【こちらに入力をお願いします。】!$F119="症状あり",$C111=45199,BT$11&gt;=$C111,BT$11&lt;=$E111,BT$11&lt;=$E111-($E111-$C111-15)),1,
IF(AND(対象名簿【こちらに入力をお願いします。】!$F119="症状なし",$C111=45199,BT$11&gt;=$C111,BT$11&lt;=$E111,BT$11&lt;=$E111-($E111-$C111-7)),1,
IF(AND(対象名簿【こちらに入力をお願いします。】!$F119="症状あり",BT$11&gt;=$C111,BT$11&lt;=$E111,BT$11&lt;=$E111-($E111-$C111-14)),1,
IF(AND(対象名簿【こちらに入力をお願いします。】!$F119="症状なし",BT$11&gt;=$C111,BT$11&lt;=$E111,BT$11&lt;=$E111-($E111-$C111-6)),1,"")))))</f>
        <v/>
      </c>
      <c r="BU111" s="44" t="str">
        <f>IF(OR($C111="",$E111=""),"",
IF(AND(対象名簿【こちらに入力をお願いします。】!$F119="症状あり",$C111=45199,BU$11&gt;=$C111,BU$11&lt;=$E111,BU$11&lt;=$E111-($E111-$C111-15)),1,
IF(AND(対象名簿【こちらに入力をお願いします。】!$F119="症状なし",$C111=45199,BU$11&gt;=$C111,BU$11&lt;=$E111,BU$11&lt;=$E111-($E111-$C111-7)),1,
IF(AND(対象名簿【こちらに入力をお願いします。】!$F119="症状あり",BU$11&gt;=$C111,BU$11&lt;=$E111,BU$11&lt;=$E111-($E111-$C111-14)),1,
IF(AND(対象名簿【こちらに入力をお願いします。】!$F119="症状なし",BU$11&gt;=$C111,BU$11&lt;=$E111,BU$11&lt;=$E111-($E111-$C111-6)),1,"")))))</f>
        <v/>
      </c>
      <c r="BV111" s="44" t="str">
        <f>IF(OR($C111="",$E111=""),"",
IF(AND(対象名簿【こちらに入力をお願いします。】!$F119="症状あり",$C111=45199,BV$11&gt;=$C111,BV$11&lt;=$E111,BV$11&lt;=$E111-($E111-$C111-15)),1,
IF(AND(対象名簿【こちらに入力をお願いします。】!$F119="症状なし",$C111=45199,BV$11&gt;=$C111,BV$11&lt;=$E111,BV$11&lt;=$E111-($E111-$C111-7)),1,
IF(AND(対象名簿【こちらに入力をお願いします。】!$F119="症状あり",BV$11&gt;=$C111,BV$11&lt;=$E111,BV$11&lt;=$E111-($E111-$C111-14)),1,
IF(AND(対象名簿【こちらに入力をお願いします。】!$F119="症状なし",BV$11&gt;=$C111,BV$11&lt;=$E111,BV$11&lt;=$E111-($E111-$C111-6)),1,"")))))</f>
        <v/>
      </c>
      <c r="BW111" s="44" t="str">
        <f>IF(OR($C111="",$E111=""),"",
IF(AND(対象名簿【こちらに入力をお願いします。】!$F119="症状あり",$C111=45199,BW$11&gt;=$C111,BW$11&lt;=$E111,BW$11&lt;=$E111-($E111-$C111-15)),1,
IF(AND(対象名簿【こちらに入力をお願いします。】!$F119="症状なし",$C111=45199,BW$11&gt;=$C111,BW$11&lt;=$E111,BW$11&lt;=$E111-($E111-$C111-7)),1,
IF(AND(対象名簿【こちらに入力をお願いします。】!$F119="症状あり",BW$11&gt;=$C111,BW$11&lt;=$E111,BW$11&lt;=$E111-($E111-$C111-14)),1,
IF(AND(対象名簿【こちらに入力をお願いします。】!$F119="症状なし",BW$11&gt;=$C111,BW$11&lt;=$E111,BW$11&lt;=$E111-($E111-$C111-6)),1,"")))))</f>
        <v/>
      </c>
      <c r="BX111" s="44" t="str">
        <f>IF(OR($C111="",$E111=""),"",
IF(AND(対象名簿【こちらに入力をお願いします。】!$F119="症状あり",$C111=45199,BX$11&gt;=$C111,BX$11&lt;=$E111,BX$11&lt;=$E111-($E111-$C111-15)),1,
IF(AND(対象名簿【こちらに入力をお願いします。】!$F119="症状なし",$C111=45199,BX$11&gt;=$C111,BX$11&lt;=$E111,BX$11&lt;=$E111-($E111-$C111-7)),1,
IF(AND(対象名簿【こちらに入力をお願いします。】!$F119="症状あり",BX$11&gt;=$C111,BX$11&lt;=$E111,BX$11&lt;=$E111-($E111-$C111-14)),1,
IF(AND(対象名簿【こちらに入力をお願いします。】!$F119="症状なし",BX$11&gt;=$C111,BX$11&lt;=$E111,BX$11&lt;=$E111-($E111-$C111-6)),1,"")))))</f>
        <v/>
      </c>
      <c r="BY111" s="44" t="str">
        <f>IF(OR($C111="",$E111=""),"",
IF(AND(対象名簿【こちらに入力をお願いします。】!$F119="症状あり",$C111=45199,BY$11&gt;=$C111,BY$11&lt;=$E111,BY$11&lt;=$E111-($E111-$C111-15)),1,
IF(AND(対象名簿【こちらに入力をお願いします。】!$F119="症状なし",$C111=45199,BY$11&gt;=$C111,BY$11&lt;=$E111,BY$11&lt;=$E111-($E111-$C111-7)),1,
IF(AND(対象名簿【こちらに入力をお願いします。】!$F119="症状あり",BY$11&gt;=$C111,BY$11&lt;=$E111,BY$11&lt;=$E111-($E111-$C111-14)),1,
IF(AND(対象名簿【こちらに入力をお願いします。】!$F119="症状なし",BY$11&gt;=$C111,BY$11&lt;=$E111,BY$11&lt;=$E111-($E111-$C111-6)),1,"")))))</f>
        <v/>
      </c>
      <c r="BZ111" s="44" t="str">
        <f>IF(OR($C111="",$E111=""),"",
IF(AND(対象名簿【こちらに入力をお願いします。】!$F119="症状あり",$C111=45199,BZ$11&gt;=$C111,BZ$11&lt;=$E111,BZ$11&lt;=$E111-($E111-$C111-15)),1,
IF(AND(対象名簿【こちらに入力をお願いします。】!$F119="症状なし",$C111=45199,BZ$11&gt;=$C111,BZ$11&lt;=$E111,BZ$11&lt;=$E111-($E111-$C111-7)),1,
IF(AND(対象名簿【こちらに入力をお願いします。】!$F119="症状あり",BZ$11&gt;=$C111,BZ$11&lt;=$E111,BZ$11&lt;=$E111-($E111-$C111-14)),1,
IF(AND(対象名簿【こちらに入力をお願いします。】!$F119="症状なし",BZ$11&gt;=$C111,BZ$11&lt;=$E111,BZ$11&lt;=$E111-($E111-$C111-6)),1,"")))))</f>
        <v/>
      </c>
      <c r="CA111" s="44" t="str">
        <f>IF(OR($C111="",$E111=""),"",
IF(AND(対象名簿【こちらに入力をお願いします。】!$F119="症状あり",$C111=45199,CA$11&gt;=$C111,CA$11&lt;=$E111,CA$11&lt;=$E111-($E111-$C111-15)),1,
IF(AND(対象名簿【こちらに入力をお願いします。】!$F119="症状なし",$C111=45199,CA$11&gt;=$C111,CA$11&lt;=$E111,CA$11&lt;=$E111-($E111-$C111-7)),1,
IF(AND(対象名簿【こちらに入力をお願いします。】!$F119="症状あり",CA$11&gt;=$C111,CA$11&lt;=$E111,CA$11&lt;=$E111-($E111-$C111-14)),1,
IF(AND(対象名簿【こちらに入力をお願いします。】!$F119="症状なし",CA$11&gt;=$C111,CA$11&lt;=$E111,CA$11&lt;=$E111-($E111-$C111-6)),1,"")))))</f>
        <v/>
      </c>
      <c r="CB111" s="44" t="str">
        <f>IF(OR($C111="",$E111=""),"",
IF(AND(対象名簿【こちらに入力をお願いします。】!$F119="症状あり",$C111=45199,CB$11&gt;=$C111,CB$11&lt;=$E111,CB$11&lt;=$E111-($E111-$C111-15)),1,
IF(AND(対象名簿【こちらに入力をお願いします。】!$F119="症状なし",$C111=45199,CB$11&gt;=$C111,CB$11&lt;=$E111,CB$11&lt;=$E111-($E111-$C111-7)),1,
IF(AND(対象名簿【こちらに入力をお願いします。】!$F119="症状あり",CB$11&gt;=$C111,CB$11&lt;=$E111,CB$11&lt;=$E111-($E111-$C111-14)),1,
IF(AND(対象名簿【こちらに入力をお願いします。】!$F119="症状なし",CB$11&gt;=$C111,CB$11&lt;=$E111,CB$11&lt;=$E111-($E111-$C111-6)),1,"")))))</f>
        <v/>
      </c>
      <c r="CC111" s="44" t="str">
        <f>IF(OR($C111="",$E111=""),"",
IF(AND(対象名簿【こちらに入力をお願いします。】!$F119="症状あり",$C111=45199,CC$11&gt;=$C111,CC$11&lt;=$E111,CC$11&lt;=$E111-($E111-$C111-15)),1,
IF(AND(対象名簿【こちらに入力をお願いします。】!$F119="症状なし",$C111=45199,CC$11&gt;=$C111,CC$11&lt;=$E111,CC$11&lt;=$E111-($E111-$C111-7)),1,
IF(AND(対象名簿【こちらに入力をお願いします。】!$F119="症状あり",CC$11&gt;=$C111,CC$11&lt;=$E111,CC$11&lt;=$E111-($E111-$C111-14)),1,
IF(AND(対象名簿【こちらに入力をお願いします。】!$F119="症状なし",CC$11&gt;=$C111,CC$11&lt;=$E111,CC$11&lt;=$E111-($E111-$C111-6)),1,"")))))</f>
        <v/>
      </c>
      <c r="CD111" s="44" t="str">
        <f>IF(OR($C111="",$E111=""),"",
IF(AND(対象名簿【こちらに入力をお願いします。】!$F119="症状あり",$C111=45199,CD$11&gt;=$C111,CD$11&lt;=$E111,CD$11&lt;=$E111-($E111-$C111-15)),1,
IF(AND(対象名簿【こちらに入力をお願いします。】!$F119="症状なし",$C111=45199,CD$11&gt;=$C111,CD$11&lt;=$E111,CD$11&lt;=$E111-($E111-$C111-7)),1,
IF(AND(対象名簿【こちらに入力をお願いします。】!$F119="症状あり",CD$11&gt;=$C111,CD$11&lt;=$E111,CD$11&lt;=$E111-($E111-$C111-14)),1,
IF(AND(対象名簿【こちらに入力をお願いします。】!$F119="症状なし",CD$11&gt;=$C111,CD$11&lt;=$E111,CD$11&lt;=$E111-($E111-$C111-6)),1,"")))))</f>
        <v/>
      </c>
      <c r="CE111" s="44" t="str">
        <f>IF(OR($C111="",$E111=""),"",
IF(AND(対象名簿【こちらに入力をお願いします。】!$F119="症状あり",$C111=45199,CE$11&gt;=$C111,CE$11&lt;=$E111,CE$11&lt;=$E111-($E111-$C111-15)),1,
IF(AND(対象名簿【こちらに入力をお願いします。】!$F119="症状なし",$C111=45199,CE$11&gt;=$C111,CE$11&lt;=$E111,CE$11&lt;=$E111-($E111-$C111-7)),1,
IF(AND(対象名簿【こちらに入力をお願いします。】!$F119="症状あり",CE$11&gt;=$C111,CE$11&lt;=$E111,CE$11&lt;=$E111-($E111-$C111-14)),1,
IF(AND(対象名簿【こちらに入力をお願いします。】!$F119="症状なし",CE$11&gt;=$C111,CE$11&lt;=$E111,CE$11&lt;=$E111-($E111-$C111-6)),1,"")))))</f>
        <v/>
      </c>
      <c r="CF111" s="44" t="str">
        <f>IF(OR($C111="",$E111=""),"",
IF(AND(対象名簿【こちらに入力をお願いします。】!$F119="症状あり",$C111=45199,CF$11&gt;=$C111,CF$11&lt;=$E111,CF$11&lt;=$E111-($E111-$C111-15)),1,
IF(AND(対象名簿【こちらに入力をお願いします。】!$F119="症状なし",$C111=45199,CF$11&gt;=$C111,CF$11&lt;=$E111,CF$11&lt;=$E111-($E111-$C111-7)),1,
IF(AND(対象名簿【こちらに入力をお願いします。】!$F119="症状あり",CF$11&gt;=$C111,CF$11&lt;=$E111,CF$11&lt;=$E111-($E111-$C111-14)),1,
IF(AND(対象名簿【こちらに入力をお願いします。】!$F119="症状なし",CF$11&gt;=$C111,CF$11&lt;=$E111,CF$11&lt;=$E111-($E111-$C111-6)),1,"")))))</f>
        <v/>
      </c>
      <c r="CG111" s="44" t="str">
        <f>IF(OR($C111="",$E111=""),"",
IF(AND(対象名簿【こちらに入力をお願いします。】!$F119="症状あり",$C111=45199,CG$11&gt;=$C111,CG$11&lt;=$E111,CG$11&lt;=$E111-($E111-$C111-15)),1,
IF(AND(対象名簿【こちらに入力をお願いします。】!$F119="症状なし",$C111=45199,CG$11&gt;=$C111,CG$11&lt;=$E111,CG$11&lt;=$E111-($E111-$C111-7)),1,
IF(AND(対象名簿【こちらに入力をお願いします。】!$F119="症状あり",CG$11&gt;=$C111,CG$11&lt;=$E111,CG$11&lt;=$E111-($E111-$C111-14)),1,
IF(AND(対象名簿【こちらに入力をお願いします。】!$F119="症状なし",CG$11&gt;=$C111,CG$11&lt;=$E111,CG$11&lt;=$E111-($E111-$C111-6)),1,"")))))</f>
        <v/>
      </c>
      <c r="CH111" s="44" t="str">
        <f>IF(OR($C111="",$E111=""),"",
IF(AND(対象名簿【こちらに入力をお願いします。】!$F119="症状あり",$C111=45199,CH$11&gt;=$C111,CH$11&lt;=$E111,CH$11&lt;=$E111-($E111-$C111-15)),1,
IF(AND(対象名簿【こちらに入力をお願いします。】!$F119="症状なし",$C111=45199,CH$11&gt;=$C111,CH$11&lt;=$E111,CH$11&lt;=$E111-($E111-$C111-7)),1,
IF(AND(対象名簿【こちらに入力をお願いします。】!$F119="症状あり",CH$11&gt;=$C111,CH$11&lt;=$E111,CH$11&lt;=$E111-($E111-$C111-14)),1,
IF(AND(対象名簿【こちらに入力をお願いします。】!$F119="症状なし",CH$11&gt;=$C111,CH$11&lt;=$E111,CH$11&lt;=$E111-($E111-$C111-6)),1,"")))))</f>
        <v/>
      </c>
      <c r="CI111" s="44" t="str">
        <f>IF(OR($C111="",$E111=""),"",
IF(AND(対象名簿【こちらに入力をお願いします。】!$F119="症状あり",$C111=45199,CI$11&gt;=$C111,CI$11&lt;=$E111,CI$11&lt;=$E111-($E111-$C111-15)),1,
IF(AND(対象名簿【こちらに入力をお願いします。】!$F119="症状なし",$C111=45199,CI$11&gt;=$C111,CI$11&lt;=$E111,CI$11&lt;=$E111-($E111-$C111-7)),1,
IF(AND(対象名簿【こちらに入力をお願いします。】!$F119="症状あり",CI$11&gt;=$C111,CI$11&lt;=$E111,CI$11&lt;=$E111-($E111-$C111-14)),1,
IF(AND(対象名簿【こちらに入力をお願いします。】!$F119="症状なし",CI$11&gt;=$C111,CI$11&lt;=$E111,CI$11&lt;=$E111-($E111-$C111-6)),1,"")))))</f>
        <v/>
      </c>
      <c r="CJ111" s="44" t="str">
        <f>IF(OR($C111="",$E111=""),"",
IF(AND(対象名簿【こちらに入力をお願いします。】!$F119="症状あり",$C111=45199,CJ$11&gt;=$C111,CJ$11&lt;=$E111,CJ$11&lt;=$E111-($E111-$C111-15)),1,
IF(AND(対象名簿【こちらに入力をお願いします。】!$F119="症状なし",$C111=45199,CJ$11&gt;=$C111,CJ$11&lt;=$E111,CJ$11&lt;=$E111-($E111-$C111-7)),1,
IF(AND(対象名簿【こちらに入力をお願いします。】!$F119="症状あり",CJ$11&gt;=$C111,CJ$11&lt;=$E111,CJ$11&lt;=$E111-($E111-$C111-14)),1,
IF(AND(対象名簿【こちらに入力をお願いします。】!$F119="症状なし",CJ$11&gt;=$C111,CJ$11&lt;=$E111,CJ$11&lt;=$E111-($E111-$C111-6)),1,"")))))</f>
        <v/>
      </c>
      <c r="CK111" s="44" t="str">
        <f>IF(OR($C111="",$E111=""),"",
IF(AND(対象名簿【こちらに入力をお願いします。】!$F119="症状あり",$C111=45199,CK$11&gt;=$C111,CK$11&lt;=$E111,CK$11&lt;=$E111-($E111-$C111-15)),1,
IF(AND(対象名簿【こちらに入力をお願いします。】!$F119="症状なし",$C111=45199,CK$11&gt;=$C111,CK$11&lt;=$E111,CK$11&lt;=$E111-($E111-$C111-7)),1,
IF(AND(対象名簿【こちらに入力をお願いします。】!$F119="症状あり",CK$11&gt;=$C111,CK$11&lt;=$E111,CK$11&lt;=$E111-($E111-$C111-14)),1,
IF(AND(対象名簿【こちらに入力をお願いします。】!$F119="症状なし",CK$11&gt;=$C111,CK$11&lt;=$E111,CK$11&lt;=$E111-($E111-$C111-6)),1,"")))))</f>
        <v/>
      </c>
      <c r="CL111" s="44" t="str">
        <f>IF(OR($C111="",$E111=""),"",
IF(AND(対象名簿【こちらに入力をお願いします。】!$F119="症状あり",$C111=45199,CL$11&gt;=$C111,CL$11&lt;=$E111,CL$11&lt;=$E111-($E111-$C111-15)),1,
IF(AND(対象名簿【こちらに入力をお願いします。】!$F119="症状なし",$C111=45199,CL$11&gt;=$C111,CL$11&lt;=$E111,CL$11&lt;=$E111-($E111-$C111-7)),1,
IF(AND(対象名簿【こちらに入力をお願いします。】!$F119="症状あり",CL$11&gt;=$C111,CL$11&lt;=$E111,CL$11&lt;=$E111-($E111-$C111-14)),1,
IF(AND(対象名簿【こちらに入力をお願いします。】!$F119="症状なし",CL$11&gt;=$C111,CL$11&lt;=$E111,CL$11&lt;=$E111-($E111-$C111-6)),1,"")))))</f>
        <v/>
      </c>
      <c r="CM111" s="44" t="str">
        <f>IF(OR($C111="",$E111=""),"",
IF(AND(対象名簿【こちらに入力をお願いします。】!$F119="症状あり",$C111=45199,CM$11&gt;=$C111,CM$11&lt;=$E111,CM$11&lt;=$E111-($E111-$C111-15)),1,
IF(AND(対象名簿【こちらに入力をお願いします。】!$F119="症状なし",$C111=45199,CM$11&gt;=$C111,CM$11&lt;=$E111,CM$11&lt;=$E111-($E111-$C111-7)),1,
IF(AND(対象名簿【こちらに入力をお願いします。】!$F119="症状あり",CM$11&gt;=$C111,CM$11&lt;=$E111,CM$11&lt;=$E111-($E111-$C111-14)),1,
IF(AND(対象名簿【こちらに入力をお願いします。】!$F119="症状なし",CM$11&gt;=$C111,CM$11&lt;=$E111,CM$11&lt;=$E111-($E111-$C111-6)),1,"")))))</f>
        <v/>
      </c>
      <c r="CN111" s="44" t="str">
        <f>IF(OR($C111="",$E111=""),"",
IF(AND(対象名簿【こちらに入力をお願いします。】!$F119="症状あり",$C111=45199,CN$11&gt;=$C111,CN$11&lt;=$E111,CN$11&lt;=$E111-($E111-$C111-15)),1,
IF(AND(対象名簿【こちらに入力をお願いします。】!$F119="症状なし",$C111=45199,CN$11&gt;=$C111,CN$11&lt;=$E111,CN$11&lt;=$E111-($E111-$C111-7)),1,
IF(AND(対象名簿【こちらに入力をお願いします。】!$F119="症状あり",CN$11&gt;=$C111,CN$11&lt;=$E111,CN$11&lt;=$E111-($E111-$C111-14)),1,
IF(AND(対象名簿【こちらに入力をお願いします。】!$F119="症状なし",CN$11&gt;=$C111,CN$11&lt;=$E111,CN$11&lt;=$E111-($E111-$C111-6)),1,"")))))</f>
        <v/>
      </c>
      <c r="CO111" s="44" t="str">
        <f>IF(OR($C111="",$E111=""),"",
IF(AND(対象名簿【こちらに入力をお願いします。】!$F119="症状あり",$C111=45199,CO$11&gt;=$C111,CO$11&lt;=$E111,CO$11&lt;=$E111-($E111-$C111-15)),1,
IF(AND(対象名簿【こちらに入力をお願いします。】!$F119="症状なし",$C111=45199,CO$11&gt;=$C111,CO$11&lt;=$E111,CO$11&lt;=$E111-($E111-$C111-7)),1,
IF(AND(対象名簿【こちらに入力をお願いします。】!$F119="症状あり",CO$11&gt;=$C111,CO$11&lt;=$E111,CO$11&lt;=$E111-($E111-$C111-14)),1,
IF(AND(対象名簿【こちらに入力をお願いします。】!$F119="症状なし",CO$11&gt;=$C111,CO$11&lt;=$E111,CO$11&lt;=$E111-($E111-$C111-6)),1,"")))))</f>
        <v/>
      </c>
      <c r="CP111" s="44" t="str">
        <f>IF(OR($C111="",$E111=""),"",
IF(AND(対象名簿【こちらに入力をお願いします。】!$F119="症状あり",$C111=45199,CP$11&gt;=$C111,CP$11&lt;=$E111,CP$11&lt;=$E111-($E111-$C111-15)),1,
IF(AND(対象名簿【こちらに入力をお願いします。】!$F119="症状なし",$C111=45199,CP$11&gt;=$C111,CP$11&lt;=$E111,CP$11&lt;=$E111-($E111-$C111-7)),1,
IF(AND(対象名簿【こちらに入力をお願いします。】!$F119="症状あり",CP$11&gt;=$C111,CP$11&lt;=$E111,CP$11&lt;=$E111-($E111-$C111-14)),1,
IF(AND(対象名簿【こちらに入力をお願いします。】!$F119="症状なし",CP$11&gt;=$C111,CP$11&lt;=$E111,CP$11&lt;=$E111-($E111-$C111-6)),1,"")))))</f>
        <v/>
      </c>
      <c r="CQ111" s="44" t="str">
        <f>IF(OR($C111="",$E111=""),"",
IF(AND(対象名簿【こちらに入力をお願いします。】!$F119="症状あり",$C111=45199,CQ$11&gt;=$C111,CQ$11&lt;=$E111,CQ$11&lt;=$E111-($E111-$C111-15)),1,
IF(AND(対象名簿【こちらに入力をお願いします。】!$F119="症状なし",$C111=45199,CQ$11&gt;=$C111,CQ$11&lt;=$E111,CQ$11&lt;=$E111-($E111-$C111-7)),1,
IF(AND(対象名簿【こちらに入力をお願いします。】!$F119="症状あり",CQ$11&gt;=$C111,CQ$11&lt;=$E111,CQ$11&lt;=$E111-($E111-$C111-14)),1,
IF(AND(対象名簿【こちらに入力をお願いします。】!$F119="症状なし",CQ$11&gt;=$C111,CQ$11&lt;=$E111,CQ$11&lt;=$E111-($E111-$C111-6)),1,"")))))</f>
        <v/>
      </c>
      <c r="CR111" s="44" t="str">
        <f>IF(OR($C111="",$E111=""),"",
IF(AND(対象名簿【こちらに入力をお願いします。】!$F119="症状あり",$C111=45199,CR$11&gt;=$C111,CR$11&lt;=$E111,CR$11&lt;=$E111-($E111-$C111-15)),1,
IF(AND(対象名簿【こちらに入力をお願いします。】!$F119="症状なし",$C111=45199,CR$11&gt;=$C111,CR$11&lt;=$E111,CR$11&lt;=$E111-($E111-$C111-7)),1,
IF(AND(対象名簿【こちらに入力をお願いします。】!$F119="症状あり",CR$11&gt;=$C111,CR$11&lt;=$E111,CR$11&lt;=$E111-($E111-$C111-14)),1,
IF(AND(対象名簿【こちらに入力をお願いします。】!$F119="症状なし",CR$11&gt;=$C111,CR$11&lt;=$E111,CR$11&lt;=$E111-($E111-$C111-6)),1,"")))))</f>
        <v/>
      </c>
      <c r="CS111" s="44" t="str">
        <f>IF(OR($C111="",$E111=""),"",
IF(AND(対象名簿【こちらに入力をお願いします。】!$F119="症状あり",$C111=45199,CS$11&gt;=$C111,CS$11&lt;=$E111,CS$11&lt;=$E111-($E111-$C111-15)),1,
IF(AND(対象名簿【こちらに入力をお願いします。】!$F119="症状なし",$C111=45199,CS$11&gt;=$C111,CS$11&lt;=$E111,CS$11&lt;=$E111-($E111-$C111-7)),1,
IF(AND(対象名簿【こちらに入力をお願いします。】!$F119="症状あり",CS$11&gt;=$C111,CS$11&lt;=$E111,CS$11&lt;=$E111-($E111-$C111-14)),1,
IF(AND(対象名簿【こちらに入力をお願いします。】!$F119="症状なし",CS$11&gt;=$C111,CS$11&lt;=$E111,CS$11&lt;=$E111-($E111-$C111-6)),1,"")))))</f>
        <v/>
      </c>
      <c r="CT111" s="44" t="str">
        <f>IF(OR($C111="",$E111=""),"",
IF(AND(対象名簿【こちらに入力をお願いします。】!$F119="症状あり",$C111=45199,CT$11&gt;=$C111,CT$11&lt;=$E111,CT$11&lt;=$E111-($E111-$C111-15)),1,
IF(AND(対象名簿【こちらに入力をお願いします。】!$F119="症状なし",$C111=45199,CT$11&gt;=$C111,CT$11&lt;=$E111,CT$11&lt;=$E111-($E111-$C111-7)),1,
IF(AND(対象名簿【こちらに入力をお願いします。】!$F119="症状あり",CT$11&gt;=$C111,CT$11&lt;=$E111,CT$11&lt;=$E111-($E111-$C111-14)),1,
IF(AND(対象名簿【こちらに入力をお願いします。】!$F119="症状なし",CT$11&gt;=$C111,CT$11&lt;=$E111,CT$11&lt;=$E111-($E111-$C111-6)),1,"")))))</f>
        <v/>
      </c>
      <c r="CU111" s="44" t="str">
        <f>IF(OR($C111="",$E111=""),"",
IF(AND(対象名簿【こちらに入力をお願いします。】!$F119="症状あり",$C111=45199,CU$11&gt;=$C111,CU$11&lt;=$E111,CU$11&lt;=$E111-($E111-$C111-15)),1,
IF(AND(対象名簿【こちらに入力をお願いします。】!$F119="症状なし",$C111=45199,CU$11&gt;=$C111,CU$11&lt;=$E111,CU$11&lt;=$E111-($E111-$C111-7)),1,
IF(AND(対象名簿【こちらに入力をお願いします。】!$F119="症状あり",CU$11&gt;=$C111,CU$11&lt;=$E111,CU$11&lt;=$E111-($E111-$C111-14)),1,
IF(AND(対象名簿【こちらに入力をお願いします。】!$F119="症状なし",CU$11&gt;=$C111,CU$11&lt;=$E111,CU$11&lt;=$E111-($E111-$C111-6)),1,"")))))</f>
        <v/>
      </c>
    </row>
    <row r="118" spans="1:99" s="18" customFormat="1" ht="29.25" customHeight="1">
      <c r="A118" s="28"/>
      <c r="B118" s="28"/>
      <c r="C118" s="141"/>
      <c r="D118" s="141"/>
      <c r="E118" s="141"/>
      <c r="F118" s="22" t="s">
        <v>0</v>
      </c>
      <c r="G118" s="16" t="s">
        <v>8</v>
      </c>
      <c r="H118" s="17">
        <v>45291</v>
      </c>
      <c r="I118" s="17">
        <v>45292</v>
      </c>
      <c r="J118" s="17">
        <v>45293</v>
      </c>
      <c r="K118" s="17">
        <v>45294</v>
      </c>
      <c r="L118" s="17">
        <v>45295</v>
      </c>
      <c r="M118" s="17">
        <v>45296</v>
      </c>
      <c r="N118" s="17">
        <v>45297</v>
      </c>
      <c r="O118" s="17">
        <v>45298</v>
      </c>
      <c r="P118" s="17">
        <v>45299</v>
      </c>
      <c r="Q118" s="17">
        <v>45300</v>
      </c>
      <c r="R118" s="17">
        <v>45301</v>
      </c>
      <c r="S118" s="17">
        <v>45302</v>
      </c>
      <c r="T118" s="17">
        <v>45303</v>
      </c>
      <c r="U118" s="17">
        <v>45304</v>
      </c>
      <c r="V118" s="17">
        <v>45305</v>
      </c>
      <c r="W118" s="17">
        <v>45306</v>
      </c>
      <c r="X118" s="17">
        <v>45307</v>
      </c>
      <c r="Y118" s="17">
        <v>45308</v>
      </c>
      <c r="Z118" s="17">
        <v>45309</v>
      </c>
      <c r="AA118" s="17">
        <v>45310</v>
      </c>
      <c r="AB118" s="17">
        <v>45311</v>
      </c>
      <c r="AC118" s="17">
        <v>45312</v>
      </c>
      <c r="AD118" s="17">
        <v>45313</v>
      </c>
      <c r="AE118" s="17">
        <v>45314</v>
      </c>
      <c r="AF118" s="17">
        <v>45315</v>
      </c>
      <c r="AG118" s="17">
        <v>45316</v>
      </c>
      <c r="AH118" s="17">
        <v>45317</v>
      </c>
      <c r="AI118" s="17">
        <v>45318</v>
      </c>
      <c r="AJ118" s="17">
        <v>45319</v>
      </c>
      <c r="AK118" s="17">
        <v>45320</v>
      </c>
      <c r="AL118" s="17">
        <v>45321</v>
      </c>
      <c r="AM118" s="17">
        <v>45322</v>
      </c>
      <c r="AN118" s="17">
        <v>45323</v>
      </c>
      <c r="AO118" s="17">
        <v>45324</v>
      </c>
      <c r="AP118" s="17">
        <v>45325</v>
      </c>
      <c r="AQ118" s="17">
        <v>45326</v>
      </c>
      <c r="AR118" s="17">
        <v>45327</v>
      </c>
      <c r="AS118" s="17">
        <v>45328</v>
      </c>
      <c r="AT118" s="17">
        <v>45329</v>
      </c>
      <c r="AU118" s="17">
        <v>45330</v>
      </c>
      <c r="AV118" s="17">
        <v>45331</v>
      </c>
      <c r="AW118" s="17">
        <v>45332</v>
      </c>
      <c r="AX118" s="17">
        <v>45333</v>
      </c>
      <c r="AY118" s="17">
        <v>45334</v>
      </c>
      <c r="AZ118" s="17">
        <v>45335</v>
      </c>
      <c r="BA118" s="17">
        <v>45336</v>
      </c>
      <c r="BB118" s="17">
        <v>45337</v>
      </c>
      <c r="BC118" s="17">
        <v>45338</v>
      </c>
      <c r="BD118" s="17">
        <v>45339</v>
      </c>
      <c r="BE118" s="17">
        <v>45340</v>
      </c>
      <c r="BF118" s="17">
        <v>45341</v>
      </c>
      <c r="BG118" s="17">
        <v>45342</v>
      </c>
      <c r="BH118" s="17">
        <v>45343</v>
      </c>
      <c r="BI118" s="17">
        <v>45344</v>
      </c>
      <c r="BJ118" s="17">
        <v>45345</v>
      </c>
      <c r="BK118" s="17">
        <v>45346</v>
      </c>
      <c r="BL118" s="17">
        <v>45347</v>
      </c>
      <c r="BM118" s="17">
        <v>45348</v>
      </c>
      <c r="BN118" s="17">
        <v>45349</v>
      </c>
      <c r="BO118" s="17">
        <v>45350</v>
      </c>
      <c r="BP118" s="17">
        <v>45351</v>
      </c>
      <c r="BQ118" s="17">
        <v>45352</v>
      </c>
      <c r="BR118" s="17">
        <v>45353</v>
      </c>
      <c r="BS118" s="17">
        <v>45354</v>
      </c>
      <c r="BT118" s="17">
        <v>45355</v>
      </c>
      <c r="BU118" s="17">
        <v>45356</v>
      </c>
      <c r="BV118" s="17">
        <v>45357</v>
      </c>
      <c r="BW118" s="17">
        <v>45358</v>
      </c>
      <c r="BX118" s="17">
        <v>45359</v>
      </c>
      <c r="BY118" s="17">
        <v>45360</v>
      </c>
      <c r="BZ118" s="17">
        <v>45361</v>
      </c>
      <c r="CA118" s="17">
        <v>45362</v>
      </c>
      <c r="CB118" s="17">
        <v>45363</v>
      </c>
      <c r="CC118" s="17">
        <v>45364</v>
      </c>
      <c r="CD118" s="17">
        <v>45365</v>
      </c>
      <c r="CE118" s="17">
        <v>45366</v>
      </c>
      <c r="CF118" s="17">
        <v>45367</v>
      </c>
      <c r="CG118" s="17">
        <v>45368</v>
      </c>
      <c r="CH118" s="17">
        <v>45369</v>
      </c>
      <c r="CI118" s="17">
        <v>45370</v>
      </c>
      <c r="CJ118" s="17">
        <v>45371</v>
      </c>
      <c r="CK118" s="17">
        <v>45372</v>
      </c>
      <c r="CL118" s="17">
        <v>45373</v>
      </c>
      <c r="CM118" s="17">
        <v>45374</v>
      </c>
      <c r="CN118" s="17">
        <v>45375</v>
      </c>
      <c r="CO118" s="17">
        <v>45376</v>
      </c>
      <c r="CP118" s="17">
        <v>45377</v>
      </c>
      <c r="CQ118" s="17">
        <v>45378</v>
      </c>
      <c r="CR118" s="17">
        <v>45379</v>
      </c>
      <c r="CS118" s="17">
        <v>45380</v>
      </c>
      <c r="CT118" s="17">
        <v>45381</v>
      </c>
      <c r="CU118" s="17">
        <v>45382</v>
      </c>
    </row>
    <row r="119" spans="1:99" s="18" customFormat="1">
      <c r="A119" s="29"/>
      <c r="B119" s="29"/>
      <c r="C119" s="30"/>
      <c r="D119" s="28"/>
      <c r="E119" s="30"/>
      <c r="F119" s="19">
        <f>対象名簿【こちらに入力をお願いします。】!A20</f>
        <v>1</v>
      </c>
      <c r="G119" s="20">
        <f t="shared" ref="G119:G150" si="11">SUM(H119:CU119)</f>
        <v>0</v>
      </c>
      <c r="H119" s="21" t="str">
        <f t="shared" ref="H119:Y119" si="12">IF(AND(H$10&gt;0,H12=1),1,"")</f>
        <v/>
      </c>
      <c r="I119" s="21" t="str">
        <f t="shared" si="12"/>
        <v/>
      </c>
      <c r="J119" s="21" t="str">
        <f t="shared" si="12"/>
        <v/>
      </c>
      <c r="K119" s="21" t="str">
        <f t="shared" si="12"/>
        <v/>
      </c>
      <c r="L119" s="21" t="str">
        <f t="shared" si="12"/>
        <v/>
      </c>
      <c r="M119" s="21" t="str">
        <f t="shared" si="12"/>
        <v/>
      </c>
      <c r="N119" s="21" t="str">
        <f t="shared" si="12"/>
        <v/>
      </c>
      <c r="O119" s="21" t="str">
        <f t="shared" si="12"/>
        <v/>
      </c>
      <c r="P119" s="21" t="str">
        <f t="shared" si="12"/>
        <v/>
      </c>
      <c r="Q119" s="21" t="str">
        <f t="shared" si="12"/>
        <v/>
      </c>
      <c r="R119" s="21" t="str">
        <f t="shared" si="12"/>
        <v/>
      </c>
      <c r="S119" s="21" t="str">
        <f t="shared" si="12"/>
        <v/>
      </c>
      <c r="T119" s="21" t="str">
        <f t="shared" si="12"/>
        <v/>
      </c>
      <c r="U119" s="21" t="str">
        <f t="shared" si="12"/>
        <v/>
      </c>
      <c r="V119" s="21" t="str">
        <f t="shared" si="12"/>
        <v/>
      </c>
      <c r="W119" s="21" t="str">
        <f t="shared" si="12"/>
        <v/>
      </c>
      <c r="X119" s="21" t="str">
        <f t="shared" si="12"/>
        <v/>
      </c>
      <c r="Y119" s="21" t="str">
        <f t="shared" si="12"/>
        <v/>
      </c>
      <c r="Z119" s="21" t="str">
        <f t="shared" ref="Z119:CK119" si="13">IF(AND(Z$10&gt;0,Z12=1),1,"")</f>
        <v/>
      </c>
      <c r="AA119" s="21" t="str">
        <f t="shared" si="13"/>
        <v/>
      </c>
      <c r="AB119" s="21" t="str">
        <f t="shared" si="13"/>
        <v/>
      </c>
      <c r="AC119" s="21" t="str">
        <f t="shared" si="13"/>
        <v/>
      </c>
      <c r="AD119" s="21" t="str">
        <f t="shared" si="13"/>
        <v/>
      </c>
      <c r="AE119" s="21" t="str">
        <f t="shared" si="13"/>
        <v/>
      </c>
      <c r="AF119" s="21" t="str">
        <f t="shared" si="13"/>
        <v/>
      </c>
      <c r="AG119" s="21" t="str">
        <f t="shared" si="13"/>
        <v/>
      </c>
      <c r="AH119" s="21" t="str">
        <f t="shared" si="13"/>
        <v/>
      </c>
      <c r="AI119" s="21" t="str">
        <f t="shared" si="13"/>
        <v/>
      </c>
      <c r="AJ119" s="21" t="str">
        <f t="shared" si="13"/>
        <v/>
      </c>
      <c r="AK119" s="21" t="str">
        <f t="shared" si="13"/>
        <v/>
      </c>
      <c r="AL119" s="21" t="str">
        <f t="shared" si="13"/>
        <v/>
      </c>
      <c r="AM119" s="21" t="str">
        <f t="shared" si="13"/>
        <v/>
      </c>
      <c r="AN119" s="21" t="str">
        <f t="shared" si="13"/>
        <v/>
      </c>
      <c r="AO119" s="21" t="str">
        <f t="shared" si="13"/>
        <v/>
      </c>
      <c r="AP119" s="21" t="str">
        <f t="shared" si="13"/>
        <v/>
      </c>
      <c r="AQ119" s="21" t="str">
        <f t="shared" si="13"/>
        <v/>
      </c>
      <c r="AR119" s="21" t="str">
        <f t="shared" si="13"/>
        <v/>
      </c>
      <c r="AS119" s="21" t="str">
        <f t="shared" si="13"/>
        <v/>
      </c>
      <c r="AT119" s="21" t="str">
        <f t="shared" si="13"/>
        <v/>
      </c>
      <c r="AU119" s="21" t="str">
        <f t="shared" si="13"/>
        <v/>
      </c>
      <c r="AV119" s="21" t="str">
        <f t="shared" si="13"/>
        <v/>
      </c>
      <c r="AW119" s="21" t="str">
        <f t="shared" si="13"/>
        <v/>
      </c>
      <c r="AX119" s="21" t="str">
        <f t="shared" si="13"/>
        <v/>
      </c>
      <c r="AY119" s="21" t="str">
        <f t="shared" si="13"/>
        <v/>
      </c>
      <c r="AZ119" s="21" t="str">
        <f t="shared" si="13"/>
        <v/>
      </c>
      <c r="BA119" s="21" t="str">
        <f t="shared" si="13"/>
        <v/>
      </c>
      <c r="BB119" s="21" t="str">
        <f t="shared" si="13"/>
        <v/>
      </c>
      <c r="BC119" s="21" t="str">
        <f t="shared" si="13"/>
        <v/>
      </c>
      <c r="BD119" s="21" t="str">
        <f t="shared" si="13"/>
        <v/>
      </c>
      <c r="BE119" s="21" t="str">
        <f t="shared" si="13"/>
        <v/>
      </c>
      <c r="BF119" s="21" t="str">
        <f t="shared" si="13"/>
        <v/>
      </c>
      <c r="BG119" s="21" t="str">
        <f t="shared" si="13"/>
        <v/>
      </c>
      <c r="BH119" s="21" t="str">
        <f t="shared" si="13"/>
        <v/>
      </c>
      <c r="BI119" s="21" t="str">
        <f t="shared" si="13"/>
        <v/>
      </c>
      <c r="BJ119" s="21" t="str">
        <f t="shared" si="13"/>
        <v/>
      </c>
      <c r="BK119" s="21" t="str">
        <f t="shared" si="13"/>
        <v/>
      </c>
      <c r="BL119" s="21" t="str">
        <f t="shared" si="13"/>
        <v/>
      </c>
      <c r="BM119" s="21" t="str">
        <f t="shared" si="13"/>
        <v/>
      </c>
      <c r="BN119" s="21" t="str">
        <f t="shared" si="13"/>
        <v/>
      </c>
      <c r="BO119" s="21" t="str">
        <f t="shared" si="13"/>
        <v/>
      </c>
      <c r="BP119" s="21" t="str">
        <f t="shared" si="13"/>
        <v/>
      </c>
      <c r="BQ119" s="21" t="str">
        <f t="shared" si="13"/>
        <v/>
      </c>
      <c r="BR119" s="21" t="str">
        <f t="shared" si="13"/>
        <v/>
      </c>
      <c r="BS119" s="21" t="str">
        <f t="shared" si="13"/>
        <v/>
      </c>
      <c r="BT119" s="21" t="str">
        <f t="shared" si="13"/>
        <v/>
      </c>
      <c r="BU119" s="21" t="str">
        <f t="shared" si="13"/>
        <v/>
      </c>
      <c r="BV119" s="21" t="str">
        <f t="shared" si="13"/>
        <v/>
      </c>
      <c r="BW119" s="21" t="str">
        <f t="shared" si="13"/>
        <v/>
      </c>
      <c r="BX119" s="21" t="str">
        <f t="shared" si="13"/>
        <v/>
      </c>
      <c r="BY119" s="21" t="str">
        <f t="shared" si="13"/>
        <v/>
      </c>
      <c r="BZ119" s="21" t="str">
        <f t="shared" si="13"/>
        <v/>
      </c>
      <c r="CA119" s="21" t="str">
        <f t="shared" si="13"/>
        <v/>
      </c>
      <c r="CB119" s="21" t="str">
        <f t="shared" si="13"/>
        <v/>
      </c>
      <c r="CC119" s="21" t="str">
        <f t="shared" si="13"/>
        <v/>
      </c>
      <c r="CD119" s="21" t="str">
        <f t="shared" si="13"/>
        <v/>
      </c>
      <c r="CE119" s="21" t="str">
        <f t="shared" si="13"/>
        <v/>
      </c>
      <c r="CF119" s="21" t="str">
        <f t="shared" si="13"/>
        <v/>
      </c>
      <c r="CG119" s="21" t="str">
        <f t="shared" si="13"/>
        <v/>
      </c>
      <c r="CH119" s="21" t="str">
        <f t="shared" si="13"/>
        <v/>
      </c>
      <c r="CI119" s="21" t="str">
        <f t="shared" si="13"/>
        <v/>
      </c>
      <c r="CJ119" s="21" t="str">
        <f t="shared" si="13"/>
        <v/>
      </c>
      <c r="CK119" s="21" t="str">
        <f t="shared" si="13"/>
        <v/>
      </c>
      <c r="CL119" s="21" t="str">
        <f t="shared" ref="CL119:CU119" si="14">IF(AND(CL$10&gt;0,CL12=1),1,"")</f>
        <v/>
      </c>
      <c r="CM119" s="21" t="str">
        <f t="shared" si="14"/>
        <v/>
      </c>
      <c r="CN119" s="21" t="str">
        <f t="shared" si="14"/>
        <v/>
      </c>
      <c r="CO119" s="21" t="str">
        <f t="shared" si="14"/>
        <v/>
      </c>
      <c r="CP119" s="21" t="str">
        <f t="shared" si="14"/>
        <v/>
      </c>
      <c r="CQ119" s="21" t="str">
        <f t="shared" si="14"/>
        <v/>
      </c>
      <c r="CR119" s="21" t="str">
        <f t="shared" si="14"/>
        <v/>
      </c>
      <c r="CS119" s="21" t="str">
        <f t="shared" si="14"/>
        <v/>
      </c>
      <c r="CT119" s="21" t="str">
        <f t="shared" si="14"/>
        <v/>
      </c>
      <c r="CU119" s="21" t="str">
        <f t="shared" si="14"/>
        <v/>
      </c>
    </row>
    <row r="120" spans="1:99" s="18" customFormat="1">
      <c r="A120" s="29"/>
      <c r="B120" s="29"/>
      <c r="C120" s="30"/>
      <c r="D120" s="28"/>
      <c r="E120" s="30"/>
      <c r="F120" s="19">
        <f>対象名簿【こちらに入力をお願いします。】!A21</f>
        <v>2</v>
      </c>
      <c r="G120" s="20">
        <f t="shared" si="11"/>
        <v>0</v>
      </c>
      <c r="H120" s="21" t="str">
        <f t="shared" ref="H120:Y120" si="15">IF(AND(H$10&gt;0,H13=1),1,"")</f>
        <v/>
      </c>
      <c r="I120" s="21" t="str">
        <f t="shared" si="15"/>
        <v/>
      </c>
      <c r="J120" s="21" t="str">
        <f t="shared" si="15"/>
        <v/>
      </c>
      <c r="K120" s="21" t="str">
        <f t="shared" si="15"/>
        <v/>
      </c>
      <c r="L120" s="21" t="str">
        <f t="shared" si="15"/>
        <v/>
      </c>
      <c r="M120" s="21" t="str">
        <f t="shared" si="15"/>
        <v/>
      </c>
      <c r="N120" s="21" t="str">
        <f t="shared" si="15"/>
        <v/>
      </c>
      <c r="O120" s="21" t="str">
        <f t="shared" si="15"/>
        <v/>
      </c>
      <c r="P120" s="21" t="str">
        <f t="shared" si="15"/>
        <v/>
      </c>
      <c r="Q120" s="21" t="str">
        <f t="shared" si="15"/>
        <v/>
      </c>
      <c r="R120" s="21" t="str">
        <f t="shared" si="15"/>
        <v/>
      </c>
      <c r="S120" s="21" t="str">
        <f t="shared" si="15"/>
        <v/>
      </c>
      <c r="T120" s="21" t="str">
        <f t="shared" si="15"/>
        <v/>
      </c>
      <c r="U120" s="21" t="str">
        <f t="shared" si="15"/>
        <v/>
      </c>
      <c r="V120" s="21" t="str">
        <f t="shared" si="15"/>
        <v/>
      </c>
      <c r="W120" s="21" t="str">
        <f t="shared" si="15"/>
        <v/>
      </c>
      <c r="X120" s="21" t="str">
        <f t="shared" si="15"/>
        <v/>
      </c>
      <c r="Y120" s="21" t="str">
        <f t="shared" si="15"/>
        <v/>
      </c>
      <c r="Z120" s="21" t="str">
        <f t="shared" ref="Z120:CK120" si="16">IF(AND(Z$10&gt;0,Z13=1),1,"")</f>
        <v/>
      </c>
      <c r="AA120" s="21" t="str">
        <f t="shared" si="16"/>
        <v/>
      </c>
      <c r="AB120" s="21" t="str">
        <f t="shared" si="16"/>
        <v/>
      </c>
      <c r="AC120" s="21" t="str">
        <f t="shared" si="16"/>
        <v/>
      </c>
      <c r="AD120" s="21" t="str">
        <f t="shared" si="16"/>
        <v/>
      </c>
      <c r="AE120" s="21" t="str">
        <f t="shared" si="16"/>
        <v/>
      </c>
      <c r="AF120" s="21" t="str">
        <f t="shared" si="16"/>
        <v/>
      </c>
      <c r="AG120" s="21" t="str">
        <f t="shared" si="16"/>
        <v/>
      </c>
      <c r="AH120" s="21" t="str">
        <f t="shared" si="16"/>
        <v/>
      </c>
      <c r="AI120" s="21" t="str">
        <f t="shared" si="16"/>
        <v/>
      </c>
      <c r="AJ120" s="21" t="str">
        <f t="shared" si="16"/>
        <v/>
      </c>
      <c r="AK120" s="21" t="str">
        <f t="shared" si="16"/>
        <v/>
      </c>
      <c r="AL120" s="21" t="str">
        <f t="shared" si="16"/>
        <v/>
      </c>
      <c r="AM120" s="21" t="str">
        <f t="shared" si="16"/>
        <v/>
      </c>
      <c r="AN120" s="21" t="str">
        <f t="shared" si="16"/>
        <v/>
      </c>
      <c r="AO120" s="21" t="str">
        <f t="shared" si="16"/>
        <v/>
      </c>
      <c r="AP120" s="21" t="str">
        <f t="shared" si="16"/>
        <v/>
      </c>
      <c r="AQ120" s="21" t="str">
        <f t="shared" si="16"/>
        <v/>
      </c>
      <c r="AR120" s="21" t="str">
        <f t="shared" si="16"/>
        <v/>
      </c>
      <c r="AS120" s="21" t="str">
        <f t="shared" si="16"/>
        <v/>
      </c>
      <c r="AT120" s="21" t="str">
        <f t="shared" si="16"/>
        <v/>
      </c>
      <c r="AU120" s="21" t="str">
        <f t="shared" si="16"/>
        <v/>
      </c>
      <c r="AV120" s="21" t="str">
        <f t="shared" si="16"/>
        <v/>
      </c>
      <c r="AW120" s="21" t="str">
        <f t="shared" si="16"/>
        <v/>
      </c>
      <c r="AX120" s="21" t="str">
        <f t="shared" si="16"/>
        <v/>
      </c>
      <c r="AY120" s="21" t="str">
        <f t="shared" si="16"/>
        <v/>
      </c>
      <c r="AZ120" s="21" t="str">
        <f t="shared" si="16"/>
        <v/>
      </c>
      <c r="BA120" s="21" t="str">
        <f t="shared" si="16"/>
        <v/>
      </c>
      <c r="BB120" s="21" t="str">
        <f t="shared" si="16"/>
        <v/>
      </c>
      <c r="BC120" s="21" t="str">
        <f t="shared" si="16"/>
        <v/>
      </c>
      <c r="BD120" s="21" t="str">
        <f t="shared" si="16"/>
        <v/>
      </c>
      <c r="BE120" s="21" t="str">
        <f t="shared" si="16"/>
        <v/>
      </c>
      <c r="BF120" s="21" t="str">
        <f t="shared" si="16"/>
        <v/>
      </c>
      <c r="BG120" s="21" t="str">
        <f t="shared" si="16"/>
        <v/>
      </c>
      <c r="BH120" s="21" t="str">
        <f t="shared" si="16"/>
        <v/>
      </c>
      <c r="BI120" s="21" t="str">
        <f t="shared" si="16"/>
        <v/>
      </c>
      <c r="BJ120" s="21" t="str">
        <f t="shared" si="16"/>
        <v/>
      </c>
      <c r="BK120" s="21" t="str">
        <f t="shared" si="16"/>
        <v/>
      </c>
      <c r="BL120" s="21" t="str">
        <f t="shared" si="16"/>
        <v/>
      </c>
      <c r="BM120" s="21" t="str">
        <f t="shared" si="16"/>
        <v/>
      </c>
      <c r="BN120" s="21" t="str">
        <f t="shared" si="16"/>
        <v/>
      </c>
      <c r="BO120" s="21" t="str">
        <f t="shared" si="16"/>
        <v/>
      </c>
      <c r="BP120" s="21" t="str">
        <f t="shared" si="16"/>
        <v/>
      </c>
      <c r="BQ120" s="21" t="str">
        <f t="shared" si="16"/>
        <v/>
      </c>
      <c r="BR120" s="21" t="str">
        <f t="shared" si="16"/>
        <v/>
      </c>
      <c r="BS120" s="21" t="str">
        <f t="shared" si="16"/>
        <v/>
      </c>
      <c r="BT120" s="21" t="str">
        <f t="shared" si="16"/>
        <v/>
      </c>
      <c r="BU120" s="21" t="str">
        <f t="shared" si="16"/>
        <v/>
      </c>
      <c r="BV120" s="21" t="str">
        <f t="shared" si="16"/>
        <v/>
      </c>
      <c r="BW120" s="21" t="str">
        <f t="shared" si="16"/>
        <v/>
      </c>
      <c r="BX120" s="21" t="str">
        <f t="shared" si="16"/>
        <v/>
      </c>
      <c r="BY120" s="21" t="str">
        <f t="shared" si="16"/>
        <v/>
      </c>
      <c r="BZ120" s="21" t="str">
        <f t="shared" si="16"/>
        <v/>
      </c>
      <c r="CA120" s="21" t="str">
        <f t="shared" si="16"/>
        <v/>
      </c>
      <c r="CB120" s="21" t="str">
        <f t="shared" si="16"/>
        <v/>
      </c>
      <c r="CC120" s="21" t="str">
        <f t="shared" si="16"/>
        <v/>
      </c>
      <c r="CD120" s="21" t="str">
        <f t="shared" si="16"/>
        <v/>
      </c>
      <c r="CE120" s="21" t="str">
        <f t="shared" si="16"/>
        <v/>
      </c>
      <c r="CF120" s="21" t="str">
        <f t="shared" si="16"/>
        <v/>
      </c>
      <c r="CG120" s="21" t="str">
        <f t="shared" si="16"/>
        <v/>
      </c>
      <c r="CH120" s="21" t="str">
        <f t="shared" si="16"/>
        <v/>
      </c>
      <c r="CI120" s="21" t="str">
        <f t="shared" si="16"/>
        <v/>
      </c>
      <c r="CJ120" s="21" t="str">
        <f t="shared" si="16"/>
        <v/>
      </c>
      <c r="CK120" s="21" t="str">
        <f t="shared" si="16"/>
        <v/>
      </c>
      <c r="CL120" s="21" t="str">
        <f t="shared" ref="CL120:CT120" si="17">IF(AND(CL$10&gt;0,CL13=1),1,"")</f>
        <v/>
      </c>
      <c r="CM120" s="21" t="str">
        <f t="shared" si="17"/>
        <v/>
      </c>
      <c r="CN120" s="21" t="str">
        <f t="shared" si="17"/>
        <v/>
      </c>
      <c r="CO120" s="21" t="str">
        <f t="shared" si="17"/>
        <v/>
      </c>
      <c r="CP120" s="21" t="str">
        <f t="shared" si="17"/>
        <v/>
      </c>
      <c r="CQ120" s="21" t="str">
        <f t="shared" si="17"/>
        <v/>
      </c>
      <c r="CR120" s="21" t="str">
        <f t="shared" si="17"/>
        <v/>
      </c>
      <c r="CS120" s="21" t="str">
        <f t="shared" si="17"/>
        <v/>
      </c>
      <c r="CT120" s="21" t="str">
        <f t="shared" si="17"/>
        <v/>
      </c>
      <c r="CU120" s="21" t="str">
        <f t="shared" ref="CU120:CU123" si="18">IF(AND(CU$10&gt;0,CU13=1),1,"")</f>
        <v/>
      </c>
    </row>
    <row r="121" spans="1:99" s="18" customFormat="1">
      <c r="A121" s="29"/>
      <c r="B121" s="29"/>
      <c r="C121" s="30"/>
      <c r="D121" s="28"/>
      <c r="E121" s="30"/>
      <c r="F121" s="19">
        <f>対象名簿【こちらに入力をお願いします。】!A22</f>
        <v>3</v>
      </c>
      <c r="G121" s="20">
        <f t="shared" si="11"/>
        <v>0</v>
      </c>
      <c r="H121" s="21" t="str">
        <f t="shared" ref="H121:BB121" si="19">IF(AND(H$10&gt;0,H14=1),1,"")</f>
        <v/>
      </c>
      <c r="I121" s="21" t="str">
        <f t="shared" si="19"/>
        <v/>
      </c>
      <c r="J121" s="21" t="str">
        <f t="shared" si="19"/>
        <v/>
      </c>
      <c r="K121" s="21" t="str">
        <f t="shared" si="19"/>
        <v/>
      </c>
      <c r="L121" s="21" t="str">
        <f t="shared" si="19"/>
        <v/>
      </c>
      <c r="M121" s="21" t="str">
        <f t="shared" si="19"/>
        <v/>
      </c>
      <c r="N121" s="21" t="str">
        <f t="shared" si="19"/>
        <v/>
      </c>
      <c r="O121" s="21" t="str">
        <f t="shared" si="19"/>
        <v/>
      </c>
      <c r="P121" s="21" t="str">
        <f t="shared" si="19"/>
        <v/>
      </c>
      <c r="Q121" s="21" t="str">
        <f t="shared" si="19"/>
        <v/>
      </c>
      <c r="R121" s="21" t="str">
        <f t="shared" si="19"/>
        <v/>
      </c>
      <c r="S121" s="21" t="str">
        <f t="shared" si="19"/>
        <v/>
      </c>
      <c r="T121" s="21" t="str">
        <f t="shared" si="19"/>
        <v/>
      </c>
      <c r="U121" s="21" t="str">
        <f t="shared" si="19"/>
        <v/>
      </c>
      <c r="V121" s="21" t="str">
        <f t="shared" si="19"/>
        <v/>
      </c>
      <c r="W121" s="21" t="str">
        <f t="shared" si="19"/>
        <v/>
      </c>
      <c r="X121" s="21" t="str">
        <f t="shared" si="19"/>
        <v/>
      </c>
      <c r="Y121" s="21" t="str">
        <f t="shared" si="19"/>
        <v/>
      </c>
      <c r="Z121" s="21" t="str">
        <f t="shared" si="19"/>
        <v/>
      </c>
      <c r="AA121" s="21" t="str">
        <f t="shared" si="19"/>
        <v/>
      </c>
      <c r="AB121" s="21" t="str">
        <f t="shared" si="19"/>
        <v/>
      </c>
      <c r="AC121" s="21" t="str">
        <f t="shared" si="19"/>
        <v/>
      </c>
      <c r="AD121" s="21" t="str">
        <f t="shared" si="19"/>
        <v/>
      </c>
      <c r="AE121" s="21" t="str">
        <f t="shared" si="19"/>
        <v/>
      </c>
      <c r="AF121" s="21" t="str">
        <f t="shared" si="19"/>
        <v/>
      </c>
      <c r="AG121" s="21" t="str">
        <f t="shared" si="19"/>
        <v/>
      </c>
      <c r="AH121" s="21" t="str">
        <f t="shared" si="19"/>
        <v/>
      </c>
      <c r="AI121" s="21" t="str">
        <f t="shared" si="19"/>
        <v/>
      </c>
      <c r="AJ121" s="21" t="str">
        <f t="shared" si="19"/>
        <v/>
      </c>
      <c r="AK121" s="21" t="str">
        <f t="shared" si="19"/>
        <v/>
      </c>
      <c r="AL121" s="21" t="str">
        <f t="shared" si="19"/>
        <v/>
      </c>
      <c r="AM121" s="21" t="str">
        <f t="shared" si="19"/>
        <v/>
      </c>
      <c r="AN121" s="21" t="str">
        <f t="shared" si="19"/>
        <v/>
      </c>
      <c r="AO121" s="21" t="str">
        <f t="shared" si="19"/>
        <v/>
      </c>
      <c r="AP121" s="21" t="str">
        <f t="shared" si="19"/>
        <v/>
      </c>
      <c r="AQ121" s="21" t="str">
        <f t="shared" si="19"/>
        <v/>
      </c>
      <c r="AR121" s="21" t="str">
        <f t="shared" si="19"/>
        <v/>
      </c>
      <c r="AS121" s="21" t="str">
        <f t="shared" si="19"/>
        <v/>
      </c>
      <c r="AT121" s="21" t="str">
        <f t="shared" si="19"/>
        <v/>
      </c>
      <c r="AU121" s="21" t="str">
        <f t="shared" si="19"/>
        <v/>
      </c>
      <c r="AV121" s="21" t="str">
        <f t="shared" si="19"/>
        <v/>
      </c>
      <c r="AW121" s="21" t="str">
        <f t="shared" si="19"/>
        <v/>
      </c>
      <c r="AX121" s="21" t="str">
        <f t="shared" si="19"/>
        <v/>
      </c>
      <c r="AY121" s="21" t="str">
        <f t="shared" si="19"/>
        <v/>
      </c>
      <c r="AZ121" s="21" t="str">
        <f t="shared" si="19"/>
        <v/>
      </c>
      <c r="BA121" s="21" t="str">
        <f t="shared" si="19"/>
        <v/>
      </c>
      <c r="BB121" s="21" t="str">
        <f t="shared" si="19"/>
        <v/>
      </c>
      <c r="BC121" s="21" t="str">
        <f t="shared" ref="BC121:CT121" si="20">IF(AND(BC$10&gt;0,BC14=1),1,"")</f>
        <v/>
      </c>
      <c r="BD121" s="21" t="str">
        <f t="shared" si="20"/>
        <v/>
      </c>
      <c r="BE121" s="21" t="str">
        <f t="shared" si="20"/>
        <v/>
      </c>
      <c r="BF121" s="21" t="str">
        <f t="shared" si="20"/>
        <v/>
      </c>
      <c r="BG121" s="21" t="str">
        <f t="shared" si="20"/>
        <v/>
      </c>
      <c r="BH121" s="21" t="str">
        <f t="shared" si="20"/>
        <v/>
      </c>
      <c r="BI121" s="21" t="str">
        <f t="shared" si="20"/>
        <v/>
      </c>
      <c r="BJ121" s="21" t="str">
        <f t="shared" si="20"/>
        <v/>
      </c>
      <c r="BK121" s="21" t="str">
        <f t="shared" si="20"/>
        <v/>
      </c>
      <c r="BL121" s="21" t="str">
        <f t="shared" si="20"/>
        <v/>
      </c>
      <c r="BM121" s="21" t="str">
        <f t="shared" si="20"/>
        <v/>
      </c>
      <c r="BN121" s="21" t="str">
        <f t="shared" si="20"/>
        <v/>
      </c>
      <c r="BO121" s="21" t="str">
        <f t="shared" si="20"/>
        <v/>
      </c>
      <c r="BP121" s="21" t="str">
        <f t="shared" si="20"/>
        <v/>
      </c>
      <c r="BQ121" s="21" t="str">
        <f t="shared" si="20"/>
        <v/>
      </c>
      <c r="BR121" s="21" t="str">
        <f t="shared" si="20"/>
        <v/>
      </c>
      <c r="BS121" s="21" t="str">
        <f t="shared" si="20"/>
        <v/>
      </c>
      <c r="BT121" s="21" t="str">
        <f t="shared" si="20"/>
        <v/>
      </c>
      <c r="BU121" s="21" t="str">
        <f t="shared" si="20"/>
        <v/>
      </c>
      <c r="BV121" s="21" t="str">
        <f t="shared" si="20"/>
        <v/>
      </c>
      <c r="BW121" s="21" t="str">
        <f t="shared" si="20"/>
        <v/>
      </c>
      <c r="BX121" s="21" t="str">
        <f t="shared" si="20"/>
        <v/>
      </c>
      <c r="BY121" s="21" t="str">
        <f t="shared" si="20"/>
        <v/>
      </c>
      <c r="BZ121" s="21" t="str">
        <f t="shared" si="20"/>
        <v/>
      </c>
      <c r="CA121" s="21" t="str">
        <f t="shared" si="20"/>
        <v/>
      </c>
      <c r="CB121" s="21" t="str">
        <f t="shared" si="20"/>
        <v/>
      </c>
      <c r="CC121" s="21" t="str">
        <f t="shared" si="20"/>
        <v/>
      </c>
      <c r="CD121" s="21" t="str">
        <f t="shared" si="20"/>
        <v/>
      </c>
      <c r="CE121" s="21" t="str">
        <f t="shared" si="20"/>
        <v/>
      </c>
      <c r="CF121" s="21" t="str">
        <f t="shared" si="20"/>
        <v/>
      </c>
      <c r="CG121" s="21" t="str">
        <f t="shared" si="20"/>
        <v/>
      </c>
      <c r="CH121" s="21" t="str">
        <f t="shared" si="20"/>
        <v/>
      </c>
      <c r="CI121" s="21" t="str">
        <f t="shared" si="20"/>
        <v/>
      </c>
      <c r="CJ121" s="21" t="str">
        <f t="shared" si="20"/>
        <v/>
      </c>
      <c r="CK121" s="21" t="str">
        <f t="shared" si="20"/>
        <v/>
      </c>
      <c r="CL121" s="21" t="str">
        <f t="shared" si="20"/>
        <v/>
      </c>
      <c r="CM121" s="21" t="str">
        <f t="shared" si="20"/>
        <v/>
      </c>
      <c r="CN121" s="21" t="str">
        <f t="shared" si="20"/>
        <v/>
      </c>
      <c r="CO121" s="21" t="str">
        <f t="shared" si="20"/>
        <v/>
      </c>
      <c r="CP121" s="21" t="str">
        <f t="shared" si="20"/>
        <v/>
      </c>
      <c r="CQ121" s="21" t="str">
        <f t="shared" si="20"/>
        <v/>
      </c>
      <c r="CR121" s="21" t="str">
        <f t="shared" si="20"/>
        <v/>
      </c>
      <c r="CS121" s="21" t="str">
        <f t="shared" si="20"/>
        <v/>
      </c>
      <c r="CT121" s="21" t="str">
        <f t="shared" si="20"/>
        <v/>
      </c>
      <c r="CU121" s="21" t="str">
        <f t="shared" si="18"/>
        <v/>
      </c>
    </row>
    <row r="122" spans="1:99" s="18" customFormat="1">
      <c r="A122" s="29"/>
      <c r="B122" s="29"/>
      <c r="C122" s="30"/>
      <c r="D122" s="28"/>
      <c r="E122" s="30"/>
      <c r="F122" s="19">
        <f>対象名簿【こちらに入力をお願いします。】!A23</f>
        <v>4</v>
      </c>
      <c r="G122" s="20">
        <f t="shared" si="11"/>
        <v>0</v>
      </c>
      <c r="H122" s="21" t="str">
        <f t="shared" ref="H122:BA125" si="21">IF(AND(H$10&gt;0,H15=1),1,"")</f>
        <v/>
      </c>
      <c r="I122" s="21" t="str">
        <f t="shared" si="21"/>
        <v/>
      </c>
      <c r="J122" s="21" t="str">
        <f t="shared" si="21"/>
        <v/>
      </c>
      <c r="K122" s="21" t="str">
        <f t="shared" si="21"/>
        <v/>
      </c>
      <c r="L122" s="21" t="str">
        <f t="shared" si="21"/>
        <v/>
      </c>
      <c r="M122" s="21" t="str">
        <f t="shared" si="21"/>
        <v/>
      </c>
      <c r="N122" s="21" t="str">
        <f t="shared" si="21"/>
        <v/>
      </c>
      <c r="O122" s="21" t="str">
        <f t="shared" si="21"/>
        <v/>
      </c>
      <c r="P122" s="21" t="str">
        <f t="shared" si="21"/>
        <v/>
      </c>
      <c r="Q122" s="21" t="str">
        <f t="shared" si="21"/>
        <v/>
      </c>
      <c r="R122" s="21" t="str">
        <f t="shared" si="21"/>
        <v/>
      </c>
      <c r="S122" s="21" t="str">
        <f t="shared" si="21"/>
        <v/>
      </c>
      <c r="T122" s="21" t="str">
        <f t="shared" si="21"/>
        <v/>
      </c>
      <c r="U122" s="21" t="str">
        <f t="shared" si="21"/>
        <v/>
      </c>
      <c r="V122" s="21" t="str">
        <f t="shared" si="21"/>
        <v/>
      </c>
      <c r="W122" s="21" t="str">
        <f t="shared" si="21"/>
        <v/>
      </c>
      <c r="X122" s="21" t="str">
        <f t="shared" si="21"/>
        <v/>
      </c>
      <c r="Y122" s="21" t="str">
        <f t="shared" si="21"/>
        <v/>
      </c>
      <c r="Z122" s="21" t="str">
        <f t="shared" si="21"/>
        <v/>
      </c>
      <c r="AA122" s="21" t="str">
        <f t="shared" si="21"/>
        <v/>
      </c>
      <c r="AB122" s="21" t="str">
        <f t="shared" si="21"/>
        <v/>
      </c>
      <c r="AC122" s="21" t="str">
        <f t="shared" si="21"/>
        <v/>
      </c>
      <c r="AD122" s="21" t="str">
        <f t="shared" si="21"/>
        <v/>
      </c>
      <c r="AE122" s="21" t="str">
        <f t="shared" si="21"/>
        <v/>
      </c>
      <c r="AF122" s="21" t="str">
        <f t="shared" si="21"/>
        <v/>
      </c>
      <c r="AG122" s="21" t="str">
        <f t="shared" si="21"/>
        <v/>
      </c>
      <c r="AH122" s="21" t="str">
        <f t="shared" si="21"/>
        <v/>
      </c>
      <c r="AI122" s="21" t="str">
        <f t="shared" si="21"/>
        <v/>
      </c>
      <c r="AJ122" s="21" t="str">
        <f t="shared" si="21"/>
        <v/>
      </c>
      <c r="AK122" s="21" t="str">
        <f t="shared" si="21"/>
        <v/>
      </c>
      <c r="AL122" s="21" t="str">
        <f t="shared" si="21"/>
        <v/>
      </c>
      <c r="AM122" s="21" t="str">
        <f t="shared" si="21"/>
        <v/>
      </c>
      <c r="AN122" s="21" t="str">
        <f t="shared" si="21"/>
        <v/>
      </c>
      <c r="AO122" s="21" t="str">
        <f t="shared" si="21"/>
        <v/>
      </c>
      <c r="AP122" s="21" t="str">
        <f t="shared" si="21"/>
        <v/>
      </c>
      <c r="AQ122" s="21" t="str">
        <f t="shared" si="21"/>
        <v/>
      </c>
      <c r="AR122" s="21" t="str">
        <f t="shared" si="21"/>
        <v/>
      </c>
      <c r="AS122" s="21" t="str">
        <f t="shared" si="21"/>
        <v/>
      </c>
      <c r="AT122" s="21" t="str">
        <f t="shared" si="21"/>
        <v/>
      </c>
      <c r="AU122" s="21" t="str">
        <f t="shared" si="21"/>
        <v/>
      </c>
      <c r="AV122" s="21" t="str">
        <f t="shared" si="21"/>
        <v/>
      </c>
      <c r="AW122" s="21" t="str">
        <f t="shared" si="21"/>
        <v/>
      </c>
      <c r="AX122" s="21" t="str">
        <f t="shared" si="21"/>
        <v/>
      </c>
      <c r="AY122" s="21" t="str">
        <f t="shared" si="21"/>
        <v/>
      </c>
      <c r="AZ122" s="21" t="str">
        <f t="shared" si="21"/>
        <v/>
      </c>
      <c r="BA122" s="21" t="str">
        <f t="shared" si="21"/>
        <v/>
      </c>
      <c r="BB122" s="21" t="str">
        <f t="shared" ref="BB122:CT122" si="22">IF(AND(BB$10&gt;0,BB15=1),1,"")</f>
        <v/>
      </c>
      <c r="BC122" s="21" t="str">
        <f t="shared" si="22"/>
        <v/>
      </c>
      <c r="BD122" s="21" t="str">
        <f t="shared" si="22"/>
        <v/>
      </c>
      <c r="BE122" s="21" t="str">
        <f t="shared" si="22"/>
        <v/>
      </c>
      <c r="BF122" s="21" t="str">
        <f t="shared" si="22"/>
        <v/>
      </c>
      <c r="BG122" s="21" t="str">
        <f t="shared" si="22"/>
        <v/>
      </c>
      <c r="BH122" s="21" t="str">
        <f t="shared" si="22"/>
        <v/>
      </c>
      <c r="BI122" s="21" t="str">
        <f t="shared" si="22"/>
        <v/>
      </c>
      <c r="BJ122" s="21" t="str">
        <f t="shared" si="22"/>
        <v/>
      </c>
      <c r="BK122" s="21" t="str">
        <f t="shared" si="22"/>
        <v/>
      </c>
      <c r="BL122" s="21" t="str">
        <f t="shared" si="22"/>
        <v/>
      </c>
      <c r="BM122" s="21" t="str">
        <f t="shared" si="22"/>
        <v/>
      </c>
      <c r="BN122" s="21" t="str">
        <f t="shared" si="22"/>
        <v/>
      </c>
      <c r="BO122" s="21" t="str">
        <f t="shared" si="22"/>
        <v/>
      </c>
      <c r="BP122" s="21" t="str">
        <f t="shared" si="22"/>
        <v/>
      </c>
      <c r="BQ122" s="21" t="str">
        <f t="shared" si="22"/>
        <v/>
      </c>
      <c r="BR122" s="21" t="str">
        <f t="shared" si="22"/>
        <v/>
      </c>
      <c r="BS122" s="21" t="str">
        <f t="shared" si="22"/>
        <v/>
      </c>
      <c r="BT122" s="21" t="str">
        <f t="shared" si="22"/>
        <v/>
      </c>
      <c r="BU122" s="21" t="str">
        <f t="shared" si="22"/>
        <v/>
      </c>
      <c r="BV122" s="21" t="str">
        <f t="shared" si="22"/>
        <v/>
      </c>
      <c r="BW122" s="21" t="str">
        <f t="shared" si="22"/>
        <v/>
      </c>
      <c r="BX122" s="21" t="str">
        <f t="shared" si="22"/>
        <v/>
      </c>
      <c r="BY122" s="21" t="str">
        <f t="shared" si="22"/>
        <v/>
      </c>
      <c r="BZ122" s="21" t="str">
        <f t="shared" si="22"/>
        <v/>
      </c>
      <c r="CA122" s="21" t="str">
        <f t="shared" si="22"/>
        <v/>
      </c>
      <c r="CB122" s="21" t="str">
        <f t="shared" si="22"/>
        <v/>
      </c>
      <c r="CC122" s="21" t="str">
        <f t="shared" si="22"/>
        <v/>
      </c>
      <c r="CD122" s="21" t="str">
        <f t="shared" si="22"/>
        <v/>
      </c>
      <c r="CE122" s="21" t="str">
        <f t="shared" si="22"/>
        <v/>
      </c>
      <c r="CF122" s="21" t="str">
        <f t="shared" si="22"/>
        <v/>
      </c>
      <c r="CG122" s="21" t="str">
        <f t="shared" si="22"/>
        <v/>
      </c>
      <c r="CH122" s="21" t="str">
        <f t="shared" si="22"/>
        <v/>
      </c>
      <c r="CI122" s="21" t="str">
        <f t="shared" si="22"/>
        <v/>
      </c>
      <c r="CJ122" s="21" t="str">
        <f t="shared" si="22"/>
        <v/>
      </c>
      <c r="CK122" s="21" t="str">
        <f t="shared" si="22"/>
        <v/>
      </c>
      <c r="CL122" s="21" t="str">
        <f t="shared" si="22"/>
        <v/>
      </c>
      <c r="CM122" s="21" t="str">
        <f t="shared" si="22"/>
        <v/>
      </c>
      <c r="CN122" s="21" t="str">
        <f t="shared" si="22"/>
        <v/>
      </c>
      <c r="CO122" s="21" t="str">
        <f t="shared" si="22"/>
        <v/>
      </c>
      <c r="CP122" s="21" t="str">
        <f t="shared" si="22"/>
        <v/>
      </c>
      <c r="CQ122" s="21" t="str">
        <f t="shared" si="22"/>
        <v/>
      </c>
      <c r="CR122" s="21" t="str">
        <f t="shared" si="22"/>
        <v/>
      </c>
      <c r="CS122" s="21" t="str">
        <f t="shared" si="22"/>
        <v/>
      </c>
      <c r="CT122" s="21" t="str">
        <f t="shared" si="22"/>
        <v/>
      </c>
      <c r="CU122" s="21" t="str">
        <f t="shared" si="18"/>
        <v/>
      </c>
    </row>
    <row r="123" spans="1:99" s="18" customFormat="1">
      <c r="A123" s="29"/>
      <c r="B123" s="29"/>
      <c r="C123" s="30"/>
      <c r="D123" s="28"/>
      <c r="E123" s="30"/>
      <c r="F123" s="19">
        <f>対象名簿【こちらに入力をお願いします。】!A24</f>
        <v>5</v>
      </c>
      <c r="G123" s="20">
        <f t="shared" si="11"/>
        <v>0</v>
      </c>
      <c r="H123" s="21" t="str">
        <f t="shared" si="21"/>
        <v/>
      </c>
      <c r="I123" s="21" t="str">
        <f t="shared" si="21"/>
        <v/>
      </c>
      <c r="J123" s="21" t="str">
        <f t="shared" si="21"/>
        <v/>
      </c>
      <c r="K123" s="21" t="str">
        <f t="shared" si="21"/>
        <v/>
      </c>
      <c r="L123" s="21" t="str">
        <f t="shared" si="21"/>
        <v/>
      </c>
      <c r="M123" s="21" t="str">
        <f t="shared" si="21"/>
        <v/>
      </c>
      <c r="N123" s="21" t="str">
        <f t="shared" si="21"/>
        <v/>
      </c>
      <c r="O123" s="21" t="str">
        <f t="shared" si="21"/>
        <v/>
      </c>
      <c r="P123" s="21" t="str">
        <f t="shared" si="21"/>
        <v/>
      </c>
      <c r="Q123" s="21" t="str">
        <f t="shared" si="21"/>
        <v/>
      </c>
      <c r="R123" s="21" t="str">
        <f t="shared" si="21"/>
        <v/>
      </c>
      <c r="S123" s="21" t="str">
        <f t="shared" si="21"/>
        <v/>
      </c>
      <c r="T123" s="21" t="str">
        <f t="shared" si="21"/>
        <v/>
      </c>
      <c r="U123" s="21" t="str">
        <f t="shared" si="21"/>
        <v/>
      </c>
      <c r="V123" s="21" t="str">
        <f t="shared" si="21"/>
        <v/>
      </c>
      <c r="W123" s="21" t="str">
        <f t="shared" si="21"/>
        <v/>
      </c>
      <c r="X123" s="21" t="str">
        <f t="shared" si="21"/>
        <v/>
      </c>
      <c r="Y123" s="21" t="str">
        <f t="shared" si="21"/>
        <v/>
      </c>
      <c r="Z123" s="21" t="str">
        <f t="shared" si="21"/>
        <v/>
      </c>
      <c r="AA123" s="21" t="str">
        <f t="shared" si="21"/>
        <v/>
      </c>
      <c r="AB123" s="21" t="str">
        <f t="shared" si="21"/>
        <v/>
      </c>
      <c r="AC123" s="21" t="str">
        <f t="shared" si="21"/>
        <v/>
      </c>
      <c r="AD123" s="21" t="str">
        <f t="shared" si="21"/>
        <v/>
      </c>
      <c r="AE123" s="21" t="str">
        <f t="shared" si="21"/>
        <v/>
      </c>
      <c r="AF123" s="21" t="str">
        <f t="shared" si="21"/>
        <v/>
      </c>
      <c r="AG123" s="21" t="str">
        <f t="shared" si="21"/>
        <v/>
      </c>
      <c r="AH123" s="21" t="str">
        <f t="shared" si="21"/>
        <v/>
      </c>
      <c r="AI123" s="21" t="str">
        <f t="shared" si="21"/>
        <v/>
      </c>
      <c r="AJ123" s="21" t="str">
        <f t="shared" si="21"/>
        <v/>
      </c>
      <c r="AK123" s="21" t="str">
        <f t="shared" si="21"/>
        <v/>
      </c>
      <c r="AL123" s="21" t="str">
        <f t="shared" si="21"/>
        <v/>
      </c>
      <c r="AM123" s="21" t="str">
        <f t="shared" si="21"/>
        <v/>
      </c>
      <c r="AN123" s="21" t="str">
        <f t="shared" si="21"/>
        <v/>
      </c>
      <c r="AO123" s="21" t="str">
        <f t="shared" si="21"/>
        <v/>
      </c>
      <c r="AP123" s="21" t="str">
        <f t="shared" si="21"/>
        <v/>
      </c>
      <c r="AQ123" s="21" t="str">
        <f t="shared" si="21"/>
        <v/>
      </c>
      <c r="AR123" s="21" t="str">
        <f t="shared" si="21"/>
        <v/>
      </c>
      <c r="AS123" s="21" t="str">
        <f t="shared" si="21"/>
        <v/>
      </c>
      <c r="AT123" s="21" t="str">
        <f t="shared" si="21"/>
        <v/>
      </c>
      <c r="AU123" s="21" t="str">
        <f t="shared" si="21"/>
        <v/>
      </c>
      <c r="AV123" s="21" t="str">
        <f t="shared" si="21"/>
        <v/>
      </c>
      <c r="AW123" s="21" t="str">
        <f t="shared" si="21"/>
        <v/>
      </c>
      <c r="AX123" s="21" t="str">
        <f t="shared" si="21"/>
        <v/>
      </c>
      <c r="AY123" s="21" t="str">
        <f t="shared" si="21"/>
        <v/>
      </c>
      <c r="AZ123" s="21" t="str">
        <f t="shared" si="21"/>
        <v/>
      </c>
      <c r="BA123" s="21" t="str">
        <f t="shared" si="21"/>
        <v/>
      </c>
      <c r="BB123" s="21" t="str">
        <f t="shared" ref="BB123:CT123" si="23">IF(AND(BB$10&gt;0,BB16=1),1,"")</f>
        <v/>
      </c>
      <c r="BC123" s="21" t="str">
        <f t="shared" si="23"/>
        <v/>
      </c>
      <c r="BD123" s="21" t="str">
        <f t="shared" si="23"/>
        <v/>
      </c>
      <c r="BE123" s="21" t="str">
        <f t="shared" si="23"/>
        <v/>
      </c>
      <c r="BF123" s="21" t="str">
        <f t="shared" si="23"/>
        <v/>
      </c>
      <c r="BG123" s="21" t="str">
        <f t="shared" si="23"/>
        <v/>
      </c>
      <c r="BH123" s="21" t="str">
        <f t="shared" si="23"/>
        <v/>
      </c>
      <c r="BI123" s="21" t="str">
        <f t="shared" si="23"/>
        <v/>
      </c>
      <c r="BJ123" s="21" t="str">
        <f t="shared" si="23"/>
        <v/>
      </c>
      <c r="BK123" s="21" t="str">
        <f t="shared" si="23"/>
        <v/>
      </c>
      <c r="BL123" s="21" t="str">
        <f t="shared" si="23"/>
        <v/>
      </c>
      <c r="BM123" s="21" t="str">
        <f t="shared" si="23"/>
        <v/>
      </c>
      <c r="BN123" s="21" t="str">
        <f t="shared" si="23"/>
        <v/>
      </c>
      <c r="BO123" s="21" t="str">
        <f t="shared" si="23"/>
        <v/>
      </c>
      <c r="BP123" s="21" t="str">
        <f t="shared" si="23"/>
        <v/>
      </c>
      <c r="BQ123" s="21" t="str">
        <f t="shared" si="23"/>
        <v/>
      </c>
      <c r="BR123" s="21" t="str">
        <f t="shared" si="23"/>
        <v/>
      </c>
      <c r="BS123" s="21" t="str">
        <f t="shared" si="23"/>
        <v/>
      </c>
      <c r="BT123" s="21" t="str">
        <f t="shared" si="23"/>
        <v/>
      </c>
      <c r="BU123" s="21" t="str">
        <f t="shared" si="23"/>
        <v/>
      </c>
      <c r="BV123" s="21" t="str">
        <f t="shared" si="23"/>
        <v/>
      </c>
      <c r="BW123" s="21" t="str">
        <f t="shared" si="23"/>
        <v/>
      </c>
      <c r="BX123" s="21" t="str">
        <f t="shared" si="23"/>
        <v/>
      </c>
      <c r="BY123" s="21" t="str">
        <f t="shared" si="23"/>
        <v/>
      </c>
      <c r="BZ123" s="21" t="str">
        <f t="shared" si="23"/>
        <v/>
      </c>
      <c r="CA123" s="21" t="str">
        <f t="shared" si="23"/>
        <v/>
      </c>
      <c r="CB123" s="21" t="str">
        <f t="shared" si="23"/>
        <v/>
      </c>
      <c r="CC123" s="21" t="str">
        <f t="shared" si="23"/>
        <v/>
      </c>
      <c r="CD123" s="21" t="str">
        <f t="shared" si="23"/>
        <v/>
      </c>
      <c r="CE123" s="21" t="str">
        <f t="shared" si="23"/>
        <v/>
      </c>
      <c r="CF123" s="21" t="str">
        <f t="shared" si="23"/>
        <v/>
      </c>
      <c r="CG123" s="21" t="str">
        <f t="shared" si="23"/>
        <v/>
      </c>
      <c r="CH123" s="21" t="str">
        <f t="shared" si="23"/>
        <v/>
      </c>
      <c r="CI123" s="21" t="str">
        <f t="shared" si="23"/>
        <v/>
      </c>
      <c r="CJ123" s="21" t="str">
        <f t="shared" si="23"/>
        <v/>
      </c>
      <c r="CK123" s="21" t="str">
        <f t="shared" si="23"/>
        <v/>
      </c>
      <c r="CL123" s="21" t="str">
        <f t="shared" si="23"/>
        <v/>
      </c>
      <c r="CM123" s="21" t="str">
        <f t="shared" si="23"/>
        <v/>
      </c>
      <c r="CN123" s="21" t="str">
        <f t="shared" si="23"/>
        <v/>
      </c>
      <c r="CO123" s="21" t="str">
        <f t="shared" si="23"/>
        <v/>
      </c>
      <c r="CP123" s="21" t="str">
        <f t="shared" si="23"/>
        <v/>
      </c>
      <c r="CQ123" s="21" t="str">
        <f t="shared" si="23"/>
        <v/>
      </c>
      <c r="CR123" s="21" t="str">
        <f t="shared" si="23"/>
        <v/>
      </c>
      <c r="CS123" s="21" t="str">
        <f t="shared" si="23"/>
        <v/>
      </c>
      <c r="CT123" s="21" t="str">
        <f t="shared" si="23"/>
        <v/>
      </c>
      <c r="CU123" s="21" t="str">
        <f t="shared" si="18"/>
        <v/>
      </c>
    </row>
    <row r="124" spans="1:99" s="18" customFormat="1">
      <c r="A124" s="29"/>
      <c r="B124" s="29"/>
      <c r="C124" s="30"/>
      <c r="D124" s="28"/>
      <c r="E124" s="30"/>
      <c r="F124" s="19">
        <f>対象名簿【こちらに入力をお願いします。】!A25</f>
        <v>6</v>
      </c>
      <c r="G124" s="20">
        <f t="shared" si="11"/>
        <v>0</v>
      </c>
      <c r="H124" s="21" t="str">
        <f t="shared" si="21"/>
        <v/>
      </c>
      <c r="I124" s="21" t="str">
        <f t="shared" si="21"/>
        <v/>
      </c>
      <c r="J124" s="21" t="str">
        <f t="shared" si="21"/>
        <v/>
      </c>
      <c r="K124" s="21" t="str">
        <f t="shared" si="21"/>
        <v/>
      </c>
      <c r="L124" s="21" t="str">
        <f t="shared" si="21"/>
        <v/>
      </c>
      <c r="M124" s="21" t="str">
        <f t="shared" si="21"/>
        <v/>
      </c>
      <c r="N124" s="21" t="str">
        <f t="shared" si="21"/>
        <v/>
      </c>
      <c r="O124" s="21" t="str">
        <f t="shared" si="21"/>
        <v/>
      </c>
      <c r="P124" s="21" t="str">
        <f t="shared" si="21"/>
        <v/>
      </c>
      <c r="Q124" s="21" t="str">
        <f t="shared" si="21"/>
        <v/>
      </c>
      <c r="R124" s="21" t="str">
        <f t="shared" si="21"/>
        <v/>
      </c>
      <c r="S124" s="21" t="str">
        <f t="shared" si="21"/>
        <v/>
      </c>
      <c r="T124" s="21" t="str">
        <f t="shared" si="21"/>
        <v/>
      </c>
      <c r="U124" s="21" t="str">
        <f t="shared" si="21"/>
        <v/>
      </c>
      <c r="V124" s="21" t="str">
        <f t="shared" si="21"/>
        <v/>
      </c>
      <c r="W124" s="21" t="str">
        <f t="shared" si="21"/>
        <v/>
      </c>
      <c r="X124" s="21" t="str">
        <f t="shared" si="21"/>
        <v/>
      </c>
      <c r="Y124" s="21" t="str">
        <f t="shared" si="21"/>
        <v/>
      </c>
      <c r="Z124" s="21" t="str">
        <f t="shared" si="21"/>
        <v/>
      </c>
      <c r="AA124" s="21" t="str">
        <f t="shared" si="21"/>
        <v/>
      </c>
      <c r="AB124" s="21" t="str">
        <f t="shared" si="21"/>
        <v/>
      </c>
      <c r="AC124" s="21" t="str">
        <f t="shared" si="21"/>
        <v/>
      </c>
      <c r="AD124" s="21" t="str">
        <f t="shared" si="21"/>
        <v/>
      </c>
      <c r="AE124" s="21" t="str">
        <f t="shared" si="21"/>
        <v/>
      </c>
      <c r="AF124" s="21" t="str">
        <f t="shared" si="21"/>
        <v/>
      </c>
      <c r="AG124" s="21" t="str">
        <f t="shared" si="21"/>
        <v/>
      </c>
      <c r="AH124" s="21" t="str">
        <f t="shared" si="21"/>
        <v/>
      </c>
      <c r="AI124" s="21" t="str">
        <f t="shared" si="21"/>
        <v/>
      </c>
      <c r="AJ124" s="21" t="str">
        <f t="shared" si="21"/>
        <v/>
      </c>
      <c r="AK124" s="21" t="str">
        <f t="shared" si="21"/>
        <v/>
      </c>
      <c r="AL124" s="21" t="str">
        <f t="shared" si="21"/>
        <v/>
      </c>
      <c r="AM124" s="21" t="str">
        <f t="shared" si="21"/>
        <v/>
      </c>
      <c r="AN124" s="21" t="str">
        <f t="shared" si="21"/>
        <v/>
      </c>
      <c r="AO124" s="21" t="str">
        <f t="shared" si="21"/>
        <v/>
      </c>
      <c r="AP124" s="21" t="str">
        <f t="shared" si="21"/>
        <v/>
      </c>
      <c r="AQ124" s="21" t="str">
        <f t="shared" si="21"/>
        <v/>
      </c>
      <c r="AR124" s="21" t="str">
        <f t="shared" si="21"/>
        <v/>
      </c>
      <c r="AS124" s="21" t="str">
        <f t="shared" si="21"/>
        <v/>
      </c>
      <c r="AT124" s="21" t="str">
        <f t="shared" si="21"/>
        <v/>
      </c>
      <c r="AU124" s="21" t="str">
        <f t="shared" si="21"/>
        <v/>
      </c>
      <c r="AV124" s="21" t="str">
        <f t="shared" si="21"/>
        <v/>
      </c>
      <c r="AW124" s="21" t="str">
        <f t="shared" si="21"/>
        <v/>
      </c>
      <c r="AX124" s="21" t="str">
        <f t="shared" si="21"/>
        <v/>
      </c>
      <c r="AY124" s="21" t="str">
        <f t="shared" si="21"/>
        <v/>
      </c>
      <c r="AZ124" s="21" t="str">
        <f t="shared" si="21"/>
        <v/>
      </c>
      <c r="BA124" s="21" t="str">
        <f t="shared" si="21"/>
        <v/>
      </c>
      <c r="BB124" s="21" t="str">
        <f t="shared" ref="BB124:CK124" si="24">IF(AND(BB$10&gt;0,BB17=1),1,"")</f>
        <v/>
      </c>
      <c r="BC124" s="21" t="str">
        <f t="shared" si="24"/>
        <v/>
      </c>
      <c r="BD124" s="21" t="str">
        <f t="shared" si="24"/>
        <v/>
      </c>
      <c r="BE124" s="21" t="str">
        <f t="shared" si="24"/>
        <v/>
      </c>
      <c r="BF124" s="21" t="str">
        <f t="shared" si="24"/>
        <v/>
      </c>
      <c r="BG124" s="21" t="str">
        <f t="shared" si="24"/>
        <v/>
      </c>
      <c r="BH124" s="21" t="str">
        <f t="shared" si="24"/>
        <v/>
      </c>
      <c r="BI124" s="21" t="str">
        <f t="shared" si="24"/>
        <v/>
      </c>
      <c r="BJ124" s="21" t="str">
        <f t="shared" si="24"/>
        <v/>
      </c>
      <c r="BK124" s="21" t="str">
        <f t="shared" si="24"/>
        <v/>
      </c>
      <c r="BL124" s="21" t="str">
        <f t="shared" si="24"/>
        <v/>
      </c>
      <c r="BM124" s="21" t="str">
        <f t="shared" si="24"/>
        <v/>
      </c>
      <c r="BN124" s="21" t="str">
        <f t="shared" si="24"/>
        <v/>
      </c>
      <c r="BO124" s="21" t="str">
        <f t="shared" si="24"/>
        <v/>
      </c>
      <c r="BP124" s="21" t="str">
        <f t="shared" si="24"/>
        <v/>
      </c>
      <c r="BQ124" s="21" t="str">
        <f t="shared" si="24"/>
        <v/>
      </c>
      <c r="BR124" s="21" t="str">
        <f t="shared" si="24"/>
        <v/>
      </c>
      <c r="BS124" s="21" t="str">
        <f t="shared" si="24"/>
        <v/>
      </c>
      <c r="BT124" s="21" t="str">
        <f t="shared" si="24"/>
        <v/>
      </c>
      <c r="BU124" s="21" t="str">
        <f t="shared" si="24"/>
        <v/>
      </c>
      <c r="BV124" s="21" t="str">
        <f t="shared" si="24"/>
        <v/>
      </c>
      <c r="BW124" s="21" t="str">
        <f t="shared" si="24"/>
        <v/>
      </c>
      <c r="BX124" s="21" t="str">
        <f t="shared" si="24"/>
        <v/>
      </c>
      <c r="BY124" s="21" t="str">
        <f t="shared" si="24"/>
        <v/>
      </c>
      <c r="BZ124" s="21" t="str">
        <f t="shared" si="24"/>
        <v/>
      </c>
      <c r="CA124" s="21" t="str">
        <f t="shared" si="24"/>
        <v/>
      </c>
      <c r="CB124" s="21" t="str">
        <f t="shared" si="24"/>
        <v/>
      </c>
      <c r="CC124" s="21" t="str">
        <f t="shared" si="24"/>
        <v/>
      </c>
      <c r="CD124" s="21" t="str">
        <f t="shared" si="24"/>
        <v/>
      </c>
      <c r="CE124" s="21" t="str">
        <f t="shared" si="24"/>
        <v/>
      </c>
      <c r="CF124" s="21" t="str">
        <f t="shared" si="24"/>
        <v/>
      </c>
      <c r="CG124" s="21" t="str">
        <f t="shared" si="24"/>
        <v/>
      </c>
      <c r="CH124" s="21" t="str">
        <f t="shared" si="24"/>
        <v/>
      </c>
      <c r="CI124" s="21" t="str">
        <f t="shared" si="24"/>
        <v/>
      </c>
      <c r="CJ124" s="21" t="str">
        <f t="shared" si="24"/>
        <v/>
      </c>
      <c r="CK124" s="21" t="str">
        <f t="shared" si="24"/>
        <v/>
      </c>
      <c r="CL124" s="21" t="str">
        <f t="shared" ref="CL124:CT124" si="25">IF(AND(CL$10&gt;0,CL17=1),1,"")</f>
        <v/>
      </c>
      <c r="CM124" s="21" t="str">
        <f t="shared" si="25"/>
        <v/>
      </c>
      <c r="CN124" s="21" t="str">
        <f t="shared" si="25"/>
        <v/>
      </c>
      <c r="CO124" s="21" t="str">
        <f t="shared" si="25"/>
        <v/>
      </c>
      <c r="CP124" s="21" t="str">
        <f t="shared" si="25"/>
        <v/>
      </c>
      <c r="CQ124" s="21" t="str">
        <f t="shared" si="25"/>
        <v/>
      </c>
      <c r="CR124" s="21" t="str">
        <f t="shared" si="25"/>
        <v/>
      </c>
      <c r="CS124" s="21" t="str">
        <f t="shared" si="25"/>
        <v/>
      </c>
      <c r="CT124" s="21" t="str">
        <f t="shared" si="25"/>
        <v/>
      </c>
      <c r="CU124" s="21" t="str">
        <f t="shared" ref="CU124:CU130" si="26">IF(AND(CU$10&gt;0,CU17=1),1,"")</f>
        <v/>
      </c>
    </row>
    <row r="125" spans="1:99" s="18" customFormat="1">
      <c r="A125" s="29"/>
      <c r="B125" s="29"/>
      <c r="C125" s="30"/>
      <c r="D125" s="28"/>
      <c r="E125" s="30"/>
      <c r="F125" s="19">
        <f>対象名簿【こちらに入力をお願いします。】!A26</f>
        <v>7</v>
      </c>
      <c r="G125" s="20">
        <f t="shared" si="11"/>
        <v>0</v>
      </c>
      <c r="H125" s="21" t="str">
        <f t="shared" si="21"/>
        <v/>
      </c>
      <c r="I125" s="21" t="str">
        <f t="shared" si="21"/>
        <v/>
      </c>
      <c r="J125" s="21" t="str">
        <f t="shared" si="21"/>
        <v/>
      </c>
      <c r="K125" s="21" t="str">
        <f t="shared" si="21"/>
        <v/>
      </c>
      <c r="L125" s="21" t="str">
        <f t="shared" si="21"/>
        <v/>
      </c>
      <c r="M125" s="21" t="str">
        <f t="shared" si="21"/>
        <v/>
      </c>
      <c r="N125" s="21" t="str">
        <f t="shared" si="21"/>
        <v/>
      </c>
      <c r="O125" s="21" t="str">
        <f t="shared" si="21"/>
        <v/>
      </c>
      <c r="P125" s="21" t="str">
        <f t="shared" si="21"/>
        <v/>
      </c>
      <c r="Q125" s="21" t="str">
        <f t="shared" si="21"/>
        <v/>
      </c>
      <c r="R125" s="21" t="str">
        <f t="shared" si="21"/>
        <v/>
      </c>
      <c r="S125" s="21" t="str">
        <f t="shared" si="21"/>
        <v/>
      </c>
      <c r="T125" s="21" t="str">
        <f t="shared" si="21"/>
        <v/>
      </c>
      <c r="U125" s="21" t="str">
        <f t="shared" si="21"/>
        <v/>
      </c>
      <c r="V125" s="21" t="str">
        <f t="shared" si="21"/>
        <v/>
      </c>
      <c r="W125" s="21" t="str">
        <f t="shared" si="21"/>
        <v/>
      </c>
      <c r="X125" s="21" t="str">
        <f t="shared" si="21"/>
        <v/>
      </c>
      <c r="Y125" s="21" t="str">
        <f t="shared" si="21"/>
        <v/>
      </c>
      <c r="Z125" s="21" t="str">
        <f t="shared" si="21"/>
        <v/>
      </c>
      <c r="AA125" s="21" t="str">
        <f t="shared" si="21"/>
        <v/>
      </c>
      <c r="AB125" s="21" t="str">
        <f t="shared" si="21"/>
        <v/>
      </c>
      <c r="AC125" s="21" t="str">
        <f t="shared" si="21"/>
        <v/>
      </c>
      <c r="AD125" s="21" t="str">
        <f t="shared" si="21"/>
        <v/>
      </c>
      <c r="AE125" s="21" t="str">
        <f t="shared" si="21"/>
        <v/>
      </c>
      <c r="AF125" s="21" t="str">
        <f t="shared" si="21"/>
        <v/>
      </c>
      <c r="AG125" s="21" t="str">
        <f t="shared" si="21"/>
        <v/>
      </c>
      <c r="AH125" s="21" t="str">
        <f t="shared" si="21"/>
        <v/>
      </c>
      <c r="AI125" s="21" t="str">
        <f t="shared" si="21"/>
        <v/>
      </c>
      <c r="AJ125" s="21" t="str">
        <f t="shared" si="21"/>
        <v/>
      </c>
      <c r="AK125" s="21" t="str">
        <f t="shared" si="21"/>
        <v/>
      </c>
      <c r="AL125" s="21" t="str">
        <f t="shared" si="21"/>
        <v/>
      </c>
      <c r="AM125" s="21" t="str">
        <f t="shared" si="21"/>
        <v/>
      </c>
      <c r="AN125" s="21" t="str">
        <f t="shared" si="21"/>
        <v/>
      </c>
      <c r="AO125" s="21" t="str">
        <f t="shared" si="21"/>
        <v/>
      </c>
      <c r="AP125" s="21" t="str">
        <f t="shared" si="21"/>
        <v/>
      </c>
      <c r="AQ125" s="21" t="str">
        <f t="shared" si="21"/>
        <v/>
      </c>
      <c r="AR125" s="21" t="str">
        <f t="shared" si="21"/>
        <v/>
      </c>
      <c r="AS125" s="21" t="str">
        <f t="shared" si="21"/>
        <v/>
      </c>
      <c r="AT125" s="21" t="str">
        <f t="shared" si="21"/>
        <v/>
      </c>
      <c r="AU125" s="21" t="str">
        <f t="shared" si="21"/>
        <v/>
      </c>
      <c r="AV125" s="21" t="str">
        <f t="shared" si="21"/>
        <v/>
      </c>
      <c r="AW125" s="21" t="str">
        <f t="shared" si="21"/>
        <v/>
      </c>
      <c r="AX125" s="21" t="str">
        <f t="shared" si="21"/>
        <v/>
      </c>
      <c r="AY125" s="21" t="str">
        <f t="shared" si="21"/>
        <v/>
      </c>
      <c r="AZ125" s="21" t="str">
        <f t="shared" si="21"/>
        <v/>
      </c>
      <c r="BA125" s="21" t="str">
        <f t="shared" si="21"/>
        <v/>
      </c>
      <c r="BB125" s="21" t="str">
        <f>IF(AND(BB$10&gt;0,BB18=1),1,"")</f>
        <v/>
      </c>
      <c r="BC125" s="21" t="str">
        <f t="shared" ref="BC125:CT131" si="27">IF(AND(BC$10&gt;0,BC18=1),1,"")</f>
        <v/>
      </c>
      <c r="BD125" s="21" t="str">
        <f t="shared" si="27"/>
        <v/>
      </c>
      <c r="BE125" s="21" t="str">
        <f t="shared" si="27"/>
        <v/>
      </c>
      <c r="BF125" s="21" t="str">
        <f t="shared" si="27"/>
        <v/>
      </c>
      <c r="BG125" s="21" t="str">
        <f t="shared" si="27"/>
        <v/>
      </c>
      <c r="BH125" s="21" t="str">
        <f t="shared" si="27"/>
        <v/>
      </c>
      <c r="BI125" s="21" t="str">
        <f t="shared" si="27"/>
        <v/>
      </c>
      <c r="BJ125" s="21" t="str">
        <f t="shared" si="27"/>
        <v/>
      </c>
      <c r="BK125" s="21" t="str">
        <f t="shared" si="27"/>
        <v/>
      </c>
      <c r="BL125" s="21" t="str">
        <f t="shared" si="27"/>
        <v/>
      </c>
      <c r="BM125" s="21" t="str">
        <f t="shared" si="27"/>
        <v/>
      </c>
      <c r="BN125" s="21" t="str">
        <f t="shared" si="27"/>
        <v/>
      </c>
      <c r="BO125" s="21" t="str">
        <f t="shared" si="27"/>
        <v/>
      </c>
      <c r="BP125" s="21" t="str">
        <f t="shared" si="27"/>
        <v/>
      </c>
      <c r="BQ125" s="21" t="str">
        <f t="shared" si="27"/>
        <v/>
      </c>
      <c r="BR125" s="21" t="str">
        <f t="shared" si="27"/>
        <v/>
      </c>
      <c r="BS125" s="21" t="str">
        <f t="shared" si="27"/>
        <v/>
      </c>
      <c r="BT125" s="21" t="str">
        <f t="shared" si="27"/>
        <v/>
      </c>
      <c r="BU125" s="21" t="str">
        <f t="shared" si="27"/>
        <v/>
      </c>
      <c r="BV125" s="21" t="str">
        <f t="shared" si="27"/>
        <v/>
      </c>
      <c r="BW125" s="21" t="str">
        <f t="shared" si="27"/>
        <v/>
      </c>
      <c r="BX125" s="21" t="str">
        <f t="shared" si="27"/>
        <v/>
      </c>
      <c r="BY125" s="21" t="str">
        <f t="shared" si="27"/>
        <v/>
      </c>
      <c r="BZ125" s="21" t="str">
        <f t="shared" si="27"/>
        <v/>
      </c>
      <c r="CA125" s="21" t="str">
        <f t="shared" si="27"/>
        <v/>
      </c>
      <c r="CB125" s="21" t="str">
        <f t="shared" si="27"/>
        <v/>
      </c>
      <c r="CC125" s="21" t="str">
        <f t="shared" si="27"/>
        <v/>
      </c>
      <c r="CD125" s="21" t="str">
        <f t="shared" si="27"/>
        <v/>
      </c>
      <c r="CE125" s="21" t="str">
        <f t="shared" si="27"/>
        <v/>
      </c>
      <c r="CF125" s="21" t="str">
        <f t="shared" si="27"/>
        <v/>
      </c>
      <c r="CG125" s="21" t="str">
        <f t="shared" si="27"/>
        <v/>
      </c>
      <c r="CH125" s="21" t="str">
        <f t="shared" si="27"/>
        <v/>
      </c>
      <c r="CI125" s="21" t="str">
        <f t="shared" si="27"/>
        <v/>
      </c>
      <c r="CJ125" s="21" t="str">
        <f t="shared" si="27"/>
        <v/>
      </c>
      <c r="CK125" s="21" t="str">
        <f t="shared" si="27"/>
        <v/>
      </c>
      <c r="CL125" s="21" t="str">
        <f t="shared" si="27"/>
        <v/>
      </c>
      <c r="CM125" s="21" t="str">
        <f t="shared" si="27"/>
        <v/>
      </c>
      <c r="CN125" s="21" t="str">
        <f t="shared" si="27"/>
        <v/>
      </c>
      <c r="CO125" s="21" t="str">
        <f t="shared" si="27"/>
        <v/>
      </c>
      <c r="CP125" s="21" t="str">
        <f t="shared" si="27"/>
        <v/>
      </c>
      <c r="CQ125" s="21" t="str">
        <f t="shared" si="27"/>
        <v/>
      </c>
      <c r="CR125" s="21" t="str">
        <f t="shared" si="27"/>
        <v/>
      </c>
      <c r="CS125" s="21" t="str">
        <f t="shared" si="27"/>
        <v/>
      </c>
      <c r="CT125" s="21" t="str">
        <f t="shared" si="27"/>
        <v/>
      </c>
      <c r="CU125" s="21" t="str">
        <f t="shared" si="26"/>
        <v/>
      </c>
    </row>
    <row r="126" spans="1:99" s="18" customFormat="1">
      <c r="A126" s="29"/>
      <c r="B126" s="29"/>
      <c r="C126" s="30"/>
      <c r="D126" s="28"/>
      <c r="E126" s="30"/>
      <c r="F126" s="19">
        <f>対象名簿【こちらに入力をお願いします。】!A27</f>
        <v>8</v>
      </c>
      <c r="G126" s="20">
        <f t="shared" si="11"/>
        <v>0</v>
      </c>
      <c r="H126" s="21" t="str">
        <f t="shared" ref="H126:BD129" si="28">IF(AND(H$10&gt;0,H19=1),1,"")</f>
        <v/>
      </c>
      <c r="I126" s="21" t="str">
        <f t="shared" si="28"/>
        <v/>
      </c>
      <c r="J126" s="21" t="str">
        <f t="shared" si="28"/>
        <v/>
      </c>
      <c r="K126" s="21" t="str">
        <f t="shared" si="28"/>
        <v/>
      </c>
      <c r="L126" s="21" t="str">
        <f t="shared" si="28"/>
        <v/>
      </c>
      <c r="M126" s="21" t="str">
        <f t="shared" si="28"/>
        <v/>
      </c>
      <c r="N126" s="21" t="str">
        <f t="shared" si="28"/>
        <v/>
      </c>
      <c r="O126" s="21" t="str">
        <f t="shared" si="28"/>
        <v/>
      </c>
      <c r="P126" s="21" t="str">
        <f t="shared" si="28"/>
        <v/>
      </c>
      <c r="Q126" s="21" t="str">
        <f t="shared" si="28"/>
        <v/>
      </c>
      <c r="R126" s="21" t="str">
        <f t="shared" si="28"/>
        <v/>
      </c>
      <c r="S126" s="21" t="str">
        <f t="shared" si="28"/>
        <v/>
      </c>
      <c r="T126" s="21" t="str">
        <f t="shared" si="28"/>
        <v/>
      </c>
      <c r="U126" s="21" t="str">
        <f t="shared" si="28"/>
        <v/>
      </c>
      <c r="V126" s="21" t="str">
        <f t="shared" si="28"/>
        <v/>
      </c>
      <c r="W126" s="21" t="str">
        <f t="shared" si="28"/>
        <v/>
      </c>
      <c r="X126" s="21" t="str">
        <f t="shared" si="28"/>
        <v/>
      </c>
      <c r="Y126" s="21" t="str">
        <f t="shared" si="28"/>
        <v/>
      </c>
      <c r="Z126" s="21" t="str">
        <f t="shared" si="28"/>
        <v/>
      </c>
      <c r="AA126" s="21" t="str">
        <f t="shared" si="28"/>
        <v/>
      </c>
      <c r="AB126" s="21" t="str">
        <f t="shared" si="28"/>
        <v/>
      </c>
      <c r="AC126" s="21" t="str">
        <f t="shared" si="28"/>
        <v/>
      </c>
      <c r="AD126" s="21" t="str">
        <f t="shared" si="28"/>
        <v/>
      </c>
      <c r="AE126" s="21" t="str">
        <f t="shared" si="28"/>
        <v/>
      </c>
      <c r="AF126" s="21" t="str">
        <f t="shared" si="28"/>
        <v/>
      </c>
      <c r="AG126" s="21" t="str">
        <f t="shared" si="28"/>
        <v/>
      </c>
      <c r="AH126" s="21" t="str">
        <f t="shared" si="28"/>
        <v/>
      </c>
      <c r="AI126" s="21" t="str">
        <f t="shared" si="28"/>
        <v/>
      </c>
      <c r="AJ126" s="21" t="str">
        <f t="shared" si="28"/>
        <v/>
      </c>
      <c r="AK126" s="21" t="str">
        <f t="shared" si="28"/>
        <v/>
      </c>
      <c r="AL126" s="21" t="str">
        <f t="shared" si="28"/>
        <v/>
      </c>
      <c r="AM126" s="21" t="str">
        <f t="shared" si="28"/>
        <v/>
      </c>
      <c r="AN126" s="21" t="str">
        <f t="shared" si="28"/>
        <v/>
      </c>
      <c r="AO126" s="21" t="str">
        <f t="shared" si="28"/>
        <v/>
      </c>
      <c r="AP126" s="21" t="str">
        <f t="shared" si="28"/>
        <v/>
      </c>
      <c r="AQ126" s="21" t="str">
        <f t="shared" si="28"/>
        <v/>
      </c>
      <c r="AR126" s="21" t="str">
        <f t="shared" si="28"/>
        <v/>
      </c>
      <c r="AS126" s="21" t="str">
        <f t="shared" si="28"/>
        <v/>
      </c>
      <c r="AT126" s="21" t="str">
        <f t="shared" si="28"/>
        <v/>
      </c>
      <c r="AU126" s="21" t="str">
        <f t="shared" si="28"/>
        <v/>
      </c>
      <c r="AV126" s="21" t="str">
        <f t="shared" si="28"/>
        <v/>
      </c>
      <c r="AW126" s="21" t="str">
        <f t="shared" si="28"/>
        <v/>
      </c>
      <c r="AX126" s="21" t="str">
        <f t="shared" si="28"/>
        <v/>
      </c>
      <c r="AY126" s="21" t="str">
        <f t="shared" si="28"/>
        <v/>
      </c>
      <c r="AZ126" s="21" t="str">
        <f t="shared" si="28"/>
        <v/>
      </c>
      <c r="BA126" s="21" t="str">
        <f t="shared" si="28"/>
        <v/>
      </c>
      <c r="BB126" s="21" t="str">
        <f t="shared" si="28"/>
        <v/>
      </c>
      <c r="BC126" s="21" t="str">
        <f t="shared" si="28"/>
        <v/>
      </c>
      <c r="BD126" s="21" t="str">
        <f t="shared" si="28"/>
        <v/>
      </c>
      <c r="BE126" s="21" t="str">
        <f t="shared" si="27"/>
        <v/>
      </c>
      <c r="BF126" s="21" t="str">
        <f t="shared" si="27"/>
        <v/>
      </c>
      <c r="BG126" s="21" t="str">
        <f t="shared" si="27"/>
        <v/>
      </c>
      <c r="BH126" s="21" t="str">
        <f t="shared" si="27"/>
        <v/>
      </c>
      <c r="BI126" s="21" t="str">
        <f t="shared" si="27"/>
        <v/>
      </c>
      <c r="BJ126" s="21" t="str">
        <f t="shared" si="27"/>
        <v/>
      </c>
      <c r="BK126" s="21" t="str">
        <f t="shared" si="27"/>
        <v/>
      </c>
      <c r="BL126" s="21" t="str">
        <f t="shared" si="27"/>
        <v/>
      </c>
      <c r="BM126" s="21" t="str">
        <f t="shared" si="27"/>
        <v/>
      </c>
      <c r="BN126" s="21" t="str">
        <f t="shared" si="27"/>
        <v/>
      </c>
      <c r="BO126" s="21" t="str">
        <f t="shared" si="27"/>
        <v/>
      </c>
      <c r="BP126" s="21" t="str">
        <f t="shared" si="27"/>
        <v/>
      </c>
      <c r="BQ126" s="21" t="str">
        <f t="shared" si="27"/>
        <v/>
      </c>
      <c r="BR126" s="21" t="str">
        <f t="shared" si="27"/>
        <v/>
      </c>
      <c r="BS126" s="21" t="str">
        <f t="shared" si="27"/>
        <v/>
      </c>
      <c r="BT126" s="21" t="str">
        <f t="shared" si="27"/>
        <v/>
      </c>
      <c r="BU126" s="21" t="str">
        <f t="shared" si="27"/>
        <v/>
      </c>
      <c r="BV126" s="21" t="str">
        <f t="shared" si="27"/>
        <v/>
      </c>
      <c r="BW126" s="21" t="str">
        <f t="shared" si="27"/>
        <v/>
      </c>
      <c r="BX126" s="21" t="str">
        <f t="shared" si="27"/>
        <v/>
      </c>
      <c r="BY126" s="21" t="str">
        <f t="shared" si="27"/>
        <v/>
      </c>
      <c r="BZ126" s="21" t="str">
        <f t="shared" si="27"/>
        <v/>
      </c>
      <c r="CA126" s="21" t="str">
        <f t="shared" si="27"/>
        <v/>
      </c>
      <c r="CB126" s="21" t="str">
        <f t="shared" si="27"/>
        <v/>
      </c>
      <c r="CC126" s="21" t="str">
        <f t="shared" si="27"/>
        <v/>
      </c>
      <c r="CD126" s="21" t="str">
        <f t="shared" si="27"/>
        <v/>
      </c>
      <c r="CE126" s="21" t="str">
        <f t="shared" si="27"/>
        <v/>
      </c>
      <c r="CF126" s="21" t="str">
        <f t="shared" si="27"/>
        <v/>
      </c>
      <c r="CG126" s="21" t="str">
        <f t="shared" si="27"/>
        <v/>
      </c>
      <c r="CH126" s="21" t="str">
        <f t="shared" si="27"/>
        <v/>
      </c>
      <c r="CI126" s="21" t="str">
        <f t="shared" si="27"/>
        <v/>
      </c>
      <c r="CJ126" s="21" t="str">
        <f t="shared" si="27"/>
        <v/>
      </c>
      <c r="CK126" s="21" t="str">
        <f t="shared" si="27"/>
        <v/>
      </c>
      <c r="CL126" s="21" t="str">
        <f t="shared" si="27"/>
        <v/>
      </c>
      <c r="CM126" s="21" t="str">
        <f t="shared" si="27"/>
        <v/>
      </c>
      <c r="CN126" s="21" t="str">
        <f t="shared" si="27"/>
        <v/>
      </c>
      <c r="CO126" s="21" t="str">
        <f t="shared" si="27"/>
        <v/>
      </c>
      <c r="CP126" s="21" t="str">
        <f t="shared" si="27"/>
        <v/>
      </c>
      <c r="CQ126" s="21" t="str">
        <f t="shared" si="27"/>
        <v/>
      </c>
      <c r="CR126" s="21" t="str">
        <f t="shared" si="27"/>
        <v/>
      </c>
      <c r="CS126" s="21" t="str">
        <f t="shared" si="27"/>
        <v/>
      </c>
      <c r="CT126" s="21" t="str">
        <f t="shared" si="27"/>
        <v/>
      </c>
      <c r="CU126" s="21" t="str">
        <f t="shared" si="26"/>
        <v/>
      </c>
    </row>
    <row r="127" spans="1:99" s="18" customFormat="1">
      <c r="A127" s="29"/>
      <c r="B127" s="29"/>
      <c r="C127" s="30"/>
      <c r="D127" s="28"/>
      <c r="E127" s="30"/>
      <c r="F127" s="19">
        <f>対象名簿【こちらに入力をお願いします。】!A28</f>
        <v>9</v>
      </c>
      <c r="G127" s="20">
        <f t="shared" si="11"/>
        <v>0</v>
      </c>
      <c r="H127" s="21" t="str">
        <f t="shared" si="28"/>
        <v/>
      </c>
      <c r="I127" s="21" t="str">
        <f t="shared" si="28"/>
        <v/>
      </c>
      <c r="J127" s="21" t="str">
        <f t="shared" si="28"/>
        <v/>
      </c>
      <c r="K127" s="21" t="str">
        <f t="shared" si="28"/>
        <v/>
      </c>
      <c r="L127" s="21" t="str">
        <f t="shared" si="28"/>
        <v/>
      </c>
      <c r="M127" s="21" t="str">
        <f t="shared" si="28"/>
        <v/>
      </c>
      <c r="N127" s="21" t="str">
        <f t="shared" si="28"/>
        <v/>
      </c>
      <c r="O127" s="21" t="str">
        <f t="shared" si="28"/>
        <v/>
      </c>
      <c r="P127" s="21" t="str">
        <f t="shared" si="28"/>
        <v/>
      </c>
      <c r="Q127" s="21" t="str">
        <f t="shared" si="28"/>
        <v/>
      </c>
      <c r="R127" s="21" t="str">
        <f t="shared" si="28"/>
        <v/>
      </c>
      <c r="S127" s="21" t="str">
        <f t="shared" si="28"/>
        <v/>
      </c>
      <c r="T127" s="21" t="str">
        <f t="shared" si="28"/>
        <v/>
      </c>
      <c r="U127" s="21" t="str">
        <f t="shared" si="28"/>
        <v/>
      </c>
      <c r="V127" s="21" t="str">
        <f t="shared" si="28"/>
        <v/>
      </c>
      <c r="W127" s="21" t="str">
        <f t="shared" si="28"/>
        <v/>
      </c>
      <c r="X127" s="21" t="str">
        <f t="shared" si="28"/>
        <v/>
      </c>
      <c r="Y127" s="21" t="str">
        <f t="shared" si="28"/>
        <v/>
      </c>
      <c r="Z127" s="21" t="str">
        <f t="shared" si="28"/>
        <v/>
      </c>
      <c r="AA127" s="21" t="str">
        <f t="shared" si="28"/>
        <v/>
      </c>
      <c r="AB127" s="21" t="str">
        <f t="shared" si="28"/>
        <v/>
      </c>
      <c r="AC127" s="21" t="str">
        <f t="shared" si="28"/>
        <v/>
      </c>
      <c r="AD127" s="21" t="str">
        <f t="shared" si="28"/>
        <v/>
      </c>
      <c r="AE127" s="21" t="str">
        <f t="shared" si="28"/>
        <v/>
      </c>
      <c r="AF127" s="21" t="str">
        <f t="shared" si="28"/>
        <v/>
      </c>
      <c r="AG127" s="21" t="str">
        <f t="shared" si="28"/>
        <v/>
      </c>
      <c r="AH127" s="21" t="str">
        <f t="shared" si="28"/>
        <v/>
      </c>
      <c r="AI127" s="21" t="str">
        <f t="shared" si="28"/>
        <v/>
      </c>
      <c r="AJ127" s="21" t="str">
        <f t="shared" si="28"/>
        <v/>
      </c>
      <c r="AK127" s="21" t="str">
        <f t="shared" si="28"/>
        <v/>
      </c>
      <c r="AL127" s="21" t="str">
        <f t="shared" si="28"/>
        <v/>
      </c>
      <c r="AM127" s="21" t="str">
        <f t="shared" si="28"/>
        <v/>
      </c>
      <c r="AN127" s="21" t="str">
        <f t="shared" si="28"/>
        <v/>
      </c>
      <c r="AO127" s="21" t="str">
        <f t="shared" si="28"/>
        <v/>
      </c>
      <c r="AP127" s="21" t="str">
        <f t="shared" si="28"/>
        <v/>
      </c>
      <c r="AQ127" s="21" t="str">
        <f t="shared" si="28"/>
        <v/>
      </c>
      <c r="AR127" s="21" t="str">
        <f t="shared" si="28"/>
        <v/>
      </c>
      <c r="AS127" s="21" t="str">
        <f t="shared" si="28"/>
        <v/>
      </c>
      <c r="AT127" s="21" t="str">
        <f t="shared" si="28"/>
        <v/>
      </c>
      <c r="AU127" s="21" t="str">
        <f t="shared" si="28"/>
        <v/>
      </c>
      <c r="AV127" s="21" t="str">
        <f t="shared" si="28"/>
        <v/>
      </c>
      <c r="AW127" s="21" t="str">
        <f t="shared" si="28"/>
        <v/>
      </c>
      <c r="AX127" s="21" t="str">
        <f t="shared" si="28"/>
        <v/>
      </c>
      <c r="AY127" s="21" t="str">
        <f t="shared" si="28"/>
        <v/>
      </c>
      <c r="AZ127" s="21" t="str">
        <f t="shared" si="28"/>
        <v/>
      </c>
      <c r="BA127" s="21" t="str">
        <f t="shared" si="28"/>
        <v/>
      </c>
      <c r="BB127" s="21" t="str">
        <f t="shared" si="28"/>
        <v/>
      </c>
      <c r="BC127" s="21" t="str">
        <f t="shared" si="28"/>
        <v/>
      </c>
      <c r="BD127" s="21" t="str">
        <f t="shared" si="28"/>
        <v/>
      </c>
      <c r="BE127" s="21" t="str">
        <f t="shared" si="27"/>
        <v/>
      </c>
      <c r="BF127" s="21" t="str">
        <f t="shared" si="27"/>
        <v/>
      </c>
      <c r="BG127" s="21" t="str">
        <f t="shared" si="27"/>
        <v/>
      </c>
      <c r="BH127" s="21" t="str">
        <f t="shared" si="27"/>
        <v/>
      </c>
      <c r="BI127" s="21" t="str">
        <f t="shared" si="27"/>
        <v/>
      </c>
      <c r="BJ127" s="21" t="str">
        <f t="shared" si="27"/>
        <v/>
      </c>
      <c r="BK127" s="21" t="str">
        <f t="shared" si="27"/>
        <v/>
      </c>
      <c r="BL127" s="21" t="str">
        <f t="shared" si="27"/>
        <v/>
      </c>
      <c r="BM127" s="21" t="str">
        <f t="shared" si="27"/>
        <v/>
      </c>
      <c r="BN127" s="21" t="str">
        <f t="shared" si="27"/>
        <v/>
      </c>
      <c r="BO127" s="21" t="str">
        <f t="shared" si="27"/>
        <v/>
      </c>
      <c r="BP127" s="21" t="str">
        <f t="shared" si="27"/>
        <v/>
      </c>
      <c r="BQ127" s="21" t="str">
        <f t="shared" si="27"/>
        <v/>
      </c>
      <c r="BR127" s="21" t="str">
        <f t="shared" si="27"/>
        <v/>
      </c>
      <c r="BS127" s="21" t="str">
        <f t="shared" si="27"/>
        <v/>
      </c>
      <c r="BT127" s="21" t="str">
        <f t="shared" si="27"/>
        <v/>
      </c>
      <c r="BU127" s="21" t="str">
        <f t="shared" si="27"/>
        <v/>
      </c>
      <c r="BV127" s="21" t="str">
        <f t="shared" si="27"/>
        <v/>
      </c>
      <c r="BW127" s="21" t="str">
        <f t="shared" si="27"/>
        <v/>
      </c>
      <c r="BX127" s="21" t="str">
        <f t="shared" si="27"/>
        <v/>
      </c>
      <c r="BY127" s="21" t="str">
        <f t="shared" si="27"/>
        <v/>
      </c>
      <c r="BZ127" s="21" t="str">
        <f t="shared" si="27"/>
        <v/>
      </c>
      <c r="CA127" s="21" t="str">
        <f t="shared" si="27"/>
        <v/>
      </c>
      <c r="CB127" s="21" t="str">
        <f t="shared" si="27"/>
        <v/>
      </c>
      <c r="CC127" s="21" t="str">
        <f t="shared" si="27"/>
        <v/>
      </c>
      <c r="CD127" s="21" t="str">
        <f t="shared" si="27"/>
        <v/>
      </c>
      <c r="CE127" s="21" t="str">
        <f t="shared" si="27"/>
        <v/>
      </c>
      <c r="CF127" s="21" t="str">
        <f t="shared" si="27"/>
        <v/>
      </c>
      <c r="CG127" s="21" t="str">
        <f t="shared" si="27"/>
        <v/>
      </c>
      <c r="CH127" s="21" t="str">
        <f t="shared" si="27"/>
        <v/>
      </c>
      <c r="CI127" s="21" t="str">
        <f t="shared" si="27"/>
        <v/>
      </c>
      <c r="CJ127" s="21" t="str">
        <f t="shared" si="27"/>
        <v/>
      </c>
      <c r="CK127" s="21" t="str">
        <f t="shared" si="27"/>
        <v/>
      </c>
      <c r="CL127" s="21" t="str">
        <f t="shared" si="27"/>
        <v/>
      </c>
      <c r="CM127" s="21" t="str">
        <f t="shared" si="27"/>
        <v/>
      </c>
      <c r="CN127" s="21" t="str">
        <f t="shared" si="27"/>
        <v/>
      </c>
      <c r="CO127" s="21" t="str">
        <f t="shared" si="27"/>
        <v/>
      </c>
      <c r="CP127" s="21" t="str">
        <f t="shared" si="27"/>
        <v/>
      </c>
      <c r="CQ127" s="21" t="str">
        <f t="shared" si="27"/>
        <v/>
      </c>
      <c r="CR127" s="21" t="str">
        <f t="shared" si="27"/>
        <v/>
      </c>
      <c r="CS127" s="21" t="str">
        <f t="shared" si="27"/>
        <v/>
      </c>
      <c r="CT127" s="21" t="str">
        <f t="shared" si="27"/>
        <v/>
      </c>
      <c r="CU127" s="21" t="str">
        <f t="shared" si="26"/>
        <v/>
      </c>
    </row>
    <row r="128" spans="1:99" s="18" customFormat="1">
      <c r="A128" s="29"/>
      <c r="B128" s="29"/>
      <c r="C128" s="30"/>
      <c r="D128" s="28"/>
      <c r="E128" s="30"/>
      <c r="F128" s="19">
        <f>対象名簿【こちらに入力をお願いします。】!A29</f>
        <v>10</v>
      </c>
      <c r="G128" s="20">
        <f t="shared" si="11"/>
        <v>0</v>
      </c>
      <c r="H128" s="21" t="str">
        <f t="shared" si="28"/>
        <v/>
      </c>
      <c r="I128" s="21" t="str">
        <f t="shared" si="28"/>
        <v/>
      </c>
      <c r="J128" s="21" t="str">
        <f t="shared" si="28"/>
        <v/>
      </c>
      <c r="K128" s="21" t="str">
        <f t="shared" si="28"/>
        <v/>
      </c>
      <c r="L128" s="21" t="str">
        <f t="shared" si="28"/>
        <v/>
      </c>
      <c r="M128" s="21" t="str">
        <f t="shared" si="28"/>
        <v/>
      </c>
      <c r="N128" s="21" t="str">
        <f t="shared" si="28"/>
        <v/>
      </c>
      <c r="O128" s="21" t="str">
        <f t="shared" si="28"/>
        <v/>
      </c>
      <c r="P128" s="21" t="str">
        <f t="shared" si="28"/>
        <v/>
      </c>
      <c r="Q128" s="21" t="str">
        <f t="shared" si="28"/>
        <v/>
      </c>
      <c r="R128" s="21" t="str">
        <f t="shared" si="28"/>
        <v/>
      </c>
      <c r="S128" s="21" t="str">
        <f t="shared" si="28"/>
        <v/>
      </c>
      <c r="T128" s="21" t="str">
        <f t="shared" si="28"/>
        <v/>
      </c>
      <c r="U128" s="21" t="str">
        <f t="shared" si="28"/>
        <v/>
      </c>
      <c r="V128" s="21" t="str">
        <f t="shared" si="28"/>
        <v/>
      </c>
      <c r="W128" s="21" t="str">
        <f t="shared" si="28"/>
        <v/>
      </c>
      <c r="X128" s="21" t="str">
        <f t="shared" si="28"/>
        <v/>
      </c>
      <c r="Y128" s="21" t="str">
        <f t="shared" si="28"/>
        <v/>
      </c>
      <c r="Z128" s="21" t="str">
        <f t="shared" si="28"/>
        <v/>
      </c>
      <c r="AA128" s="21" t="str">
        <f t="shared" si="28"/>
        <v/>
      </c>
      <c r="AB128" s="21" t="str">
        <f t="shared" si="28"/>
        <v/>
      </c>
      <c r="AC128" s="21" t="str">
        <f t="shared" si="28"/>
        <v/>
      </c>
      <c r="AD128" s="21" t="str">
        <f t="shared" si="28"/>
        <v/>
      </c>
      <c r="AE128" s="21" t="str">
        <f t="shared" si="28"/>
        <v/>
      </c>
      <c r="AF128" s="21" t="str">
        <f t="shared" si="28"/>
        <v/>
      </c>
      <c r="AG128" s="21" t="str">
        <f t="shared" si="28"/>
        <v/>
      </c>
      <c r="AH128" s="21" t="str">
        <f t="shared" si="28"/>
        <v/>
      </c>
      <c r="AI128" s="21" t="str">
        <f t="shared" si="28"/>
        <v/>
      </c>
      <c r="AJ128" s="21" t="str">
        <f t="shared" si="28"/>
        <v/>
      </c>
      <c r="AK128" s="21" t="str">
        <f t="shared" si="28"/>
        <v/>
      </c>
      <c r="AL128" s="21" t="str">
        <f t="shared" si="28"/>
        <v/>
      </c>
      <c r="AM128" s="21" t="str">
        <f t="shared" si="28"/>
        <v/>
      </c>
      <c r="AN128" s="21" t="str">
        <f t="shared" si="28"/>
        <v/>
      </c>
      <c r="AO128" s="21" t="str">
        <f t="shared" si="28"/>
        <v/>
      </c>
      <c r="AP128" s="21" t="str">
        <f t="shared" si="28"/>
        <v/>
      </c>
      <c r="AQ128" s="21" t="str">
        <f t="shared" si="28"/>
        <v/>
      </c>
      <c r="AR128" s="21" t="str">
        <f t="shared" si="28"/>
        <v/>
      </c>
      <c r="AS128" s="21" t="str">
        <f t="shared" si="28"/>
        <v/>
      </c>
      <c r="AT128" s="21" t="str">
        <f t="shared" si="28"/>
        <v/>
      </c>
      <c r="AU128" s="21" t="str">
        <f t="shared" si="28"/>
        <v/>
      </c>
      <c r="AV128" s="21" t="str">
        <f t="shared" si="28"/>
        <v/>
      </c>
      <c r="AW128" s="21" t="str">
        <f t="shared" si="28"/>
        <v/>
      </c>
      <c r="AX128" s="21" t="str">
        <f t="shared" si="28"/>
        <v/>
      </c>
      <c r="AY128" s="21" t="str">
        <f t="shared" si="28"/>
        <v/>
      </c>
      <c r="AZ128" s="21" t="str">
        <f t="shared" si="28"/>
        <v/>
      </c>
      <c r="BA128" s="21" t="str">
        <f t="shared" si="28"/>
        <v/>
      </c>
      <c r="BB128" s="21" t="str">
        <f t="shared" si="28"/>
        <v/>
      </c>
      <c r="BC128" s="21" t="str">
        <f t="shared" si="28"/>
        <v/>
      </c>
      <c r="BD128" s="21" t="str">
        <f t="shared" si="28"/>
        <v/>
      </c>
      <c r="BE128" s="21" t="str">
        <f t="shared" si="27"/>
        <v/>
      </c>
      <c r="BF128" s="21" t="str">
        <f t="shared" si="27"/>
        <v/>
      </c>
      <c r="BG128" s="21" t="str">
        <f t="shared" si="27"/>
        <v/>
      </c>
      <c r="BH128" s="21" t="str">
        <f t="shared" si="27"/>
        <v/>
      </c>
      <c r="BI128" s="21" t="str">
        <f t="shared" si="27"/>
        <v/>
      </c>
      <c r="BJ128" s="21" t="str">
        <f t="shared" si="27"/>
        <v/>
      </c>
      <c r="BK128" s="21" t="str">
        <f t="shared" si="27"/>
        <v/>
      </c>
      <c r="BL128" s="21" t="str">
        <f t="shared" si="27"/>
        <v/>
      </c>
      <c r="BM128" s="21" t="str">
        <f t="shared" si="27"/>
        <v/>
      </c>
      <c r="BN128" s="21" t="str">
        <f t="shared" si="27"/>
        <v/>
      </c>
      <c r="BO128" s="21" t="str">
        <f t="shared" si="27"/>
        <v/>
      </c>
      <c r="BP128" s="21" t="str">
        <f t="shared" si="27"/>
        <v/>
      </c>
      <c r="BQ128" s="21" t="str">
        <f t="shared" si="27"/>
        <v/>
      </c>
      <c r="BR128" s="21" t="str">
        <f t="shared" si="27"/>
        <v/>
      </c>
      <c r="BS128" s="21" t="str">
        <f t="shared" si="27"/>
        <v/>
      </c>
      <c r="BT128" s="21" t="str">
        <f t="shared" si="27"/>
        <v/>
      </c>
      <c r="BU128" s="21" t="str">
        <f t="shared" si="27"/>
        <v/>
      </c>
      <c r="BV128" s="21" t="str">
        <f t="shared" si="27"/>
        <v/>
      </c>
      <c r="BW128" s="21" t="str">
        <f t="shared" si="27"/>
        <v/>
      </c>
      <c r="BX128" s="21" t="str">
        <f t="shared" si="27"/>
        <v/>
      </c>
      <c r="BY128" s="21" t="str">
        <f t="shared" si="27"/>
        <v/>
      </c>
      <c r="BZ128" s="21" t="str">
        <f t="shared" si="27"/>
        <v/>
      </c>
      <c r="CA128" s="21" t="str">
        <f t="shared" si="27"/>
        <v/>
      </c>
      <c r="CB128" s="21" t="str">
        <f t="shared" si="27"/>
        <v/>
      </c>
      <c r="CC128" s="21" t="str">
        <f t="shared" si="27"/>
        <v/>
      </c>
      <c r="CD128" s="21" t="str">
        <f t="shared" si="27"/>
        <v/>
      </c>
      <c r="CE128" s="21" t="str">
        <f t="shared" si="27"/>
        <v/>
      </c>
      <c r="CF128" s="21" t="str">
        <f t="shared" si="27"/>
        <v/>
      </c>
      <c r="CG128" s="21" t="str">
        <f t="shared" si="27"/>
        <v/>
      </c>
      <c r="CH128" s="21" t="str">
        <f t="shared" si="27"/>
        <v/>
      </c>
      <c r="CI128" s="21" t="str">
        <f t="shared" si="27"/>
        <v/>
      </c>
      <c r="CJ128" s="21" t="str">
        <f t="shared" si="27"/>
        <v/>
      </c>
      <c r="CK128" s="21" t="str">
        <f t="shared" si="27"/>
        <v/>
      </c>
      <c r="CL128" s="21" t="str">
        <f t="shared" si="27"/>
        <v/>
      </c>
      <c r="CM128" s="21" t="str">
        <f t="shared" si="27"/>
        <v/>
      </c>
      <c r="CN128" s="21" t="str">
        <f t="shared" si="27"/>
        <v/>
      </c>
      <c r="CO128" s="21" t="str">
        <f t="shared" si="27"/>
        <v/>
      </c>
      <c r="CP128" s="21" t="str">
        <f t="shared" si="27"/>
        <v/>
      </c>
      <c r="CQ128" s="21" t="str">
        <f t="shared" si="27"/>
        <v/>
      </c>
      <c r="CR128" s="21" t="str">
        <f t="shared" si="27"/>
        <v/>
      </c>
      <c r="CS128" s="21" t="str">
        <f t="shared" si="27"/>
        <v/>
      </c>
      <c r="CT128" s="21" t="str">
        <f t="shared" si="27"/>
        <v/>
      </c>
      <c r="CU128" s="21" t="str">
        <f t="shared" si="26"/>
        <v/>
      </c>
    </row>
    <row r="129" spans="1:99" s="18" customFormat="1">
      <c r="A129" s="29"/>
      <c r="B129" s="29"/>
      <c r="C129" s="30"/>
      <c r="D129" s="28"/>
      <c r="E129" s="30"/>
      <c r="F129" s="19">
        <f>対象名簿【こちらに入力をお願いします。】!A30</f>
        <v>11</v>
      </c>
      <c r="G129" s="20">
        <f t="shared" si="11"/>
        <v>0</v>
      </c>
      <c r="H129" s="21" t="str">
        <f t="shared" si="28"/>
        <v/>
      </c>
      <c r="I129" s="21" t="str">
        <f t="shared" si="28"/>
        <v/>
      </c>
      <c r="J129" s="21" t="str">
        <f t="shared" si="28"/>
        <v/>
      </c>
      <c r="K129" s="21" t="str">
        <f t="shared" si="28"/>
        <v/>
      </c>
      <c r="L129" s="21" t="str">
        <f t="shared" si="28"/>
        <v/>
      </c>
      <c r="M129" s="21" t="str">
        <f t="shared" si="28"/>
        <v/>
      </c>
      <c r="N129" s="21" t="str">
        <f t="shared" si="28"/>
        <v/>
      </c>
      <c r="O129" s="21" t="str">
        <f t="shared" si="28"/>
        <v/>
      </c>
      <c r="P129" s="21" t="str">
        <f t="shared" si="28"/>
        <v/>
      </c>
      <c r="Q129" s="21" t="str">
        <f t="shared" si="28"/>
        <v/>
      </c>
      <c r="R129" s="21" t="str">
        <f t="shared" si="28"/>
        <v/>
      </c>
      <c r="S129" s="21" t="str">
        <f t="shared" si="28"/>
        <v/>
      </c>
      <c r="T129" s="21" t="str">
        <f t="shared" si="28"/>
        <v/>
      </c>
      <c r="U129" s="21" t="str">
        <f t="shared" si="28"/>
        <v/>
      </c>
      <c r="V129" s="21" t="str">
        <f t="shared" si="28"/>
        <v/>
      </c>
      <c r="W129" s="21" t="str">
        <f t="shared" si="28"/>
        <v/>
      </c>
      <c r="X129" s="21" t="str">
        <f t="shared" si="28"/>
        <v/>
      </c>
      <c r="Y129" s="21" t="str">
        <f t="shared" si="28"/>
        <v/>
      </c>
      <c r="Z129" s="21" t="str">
        <f t="shared" si="28"/>
        <v/>
      </c>
      <c r="AA129" s="21" t="str">
        <f t="shared" si="28"/>
        <v/>
      </c>
      <c r="AB129" s="21" t="str">
        <f t="shared" si="28"/>
        <v/>
      </c>
      <c r="AC129" s="21" t="str">
        <f t="shared" si="28"/>
        <v/>
      </c>
      <c r="AD129" s="21" t="str">
        <f t="shared" si="28"/>
        <v/>
      </c>
      <c r="AE129" s="21" t="str">
        <f t="shared" si="28"/>
        <v/>
      </c>
      <c r="AF129" s="21" t="str">
        <f t="shared" si="28"/>
        <v/>
      </c>
      <c r="AG129" s="21" t="str">
        <f t="shared" si="28"/>
        <v/>
      </c>
      <c r="AH129" s="21" t="str">
        <f t="shared" si="28"/>
        <v/>
      </c>
      <c r="AI129" s="21" t="str">
        <f t="shared" si="28"/>
        <v/>
      </c>
      <c r="AJ129" s="21" t="str">
        <f t="shared" si="28"/>
        <v/>
      </c>
      <c r="AK129" s="21" t="str">
        <f t="shared" si="28"/>
        <v/>
      </c>
      <c r="AL129" s="21" t="str">
        <f t="shared" si="28"/>
        <v/>
      </c>
      <c r="AM129" s="21" t="str">
        <f t="shared" si="28"/>
        <v/>
      </c>
      <c r="AN129" s="21" t="str">
        <f t="shared" si="28"/>
        <v/>
      </c>
      <c r="AO129" s="21" t="str">
        <f t="shared" si="28"/>
        <v/>
      </c>
      <c r="AP129" s="21" t="str">
        <f t="shared" si="28"/>
        <v/>
      </c>
      <c r="AQ129" s="21" t="str">
        <f t="shared" si="28"/>
        <v/>
      </c>
      <c r="AR129" s="21" t="str">
        <f t="shared" si="28"/>
        <v/>
      </c>
      <c r="AS129" s="21" t="str">
        <f t="shared" si="28"/>
        <v/>
      </c>
      <c r="AT129" s="21" t="str">
        <f t="shared" si="28"/>
        <v/>
      </c>
      <c r="AU129" s="21" t="str">
        <f t="shared" si="28"/>
        <v/>
      </c>
      <c r="AV129" s="21" t="str">
        <f t="shared" si="28"/>
        <v/>
      </c>
      <c r="AW129" s="21" t="str">
        <f t="shared" si="28"/>
        <v/>
      </c>
      <c r="AX129" s="21" t="str">
        <f t="shared" si="28"/>
        <v/>
      </c>
      <c r="AY129" s="21" t="str">
        <f t="shared" si="28"/>
        <v/>
      </c>
      <c r="AZ129" s="21" t="str">
        <f t="shared" si="28"/>
        <v/>
      </c>
      <c r="BA129" s="21" t="str">
        <f t="shared" si="28"/>
        <v/>
      </c>
      <c r="BB129" s="21" t="str">
        <f t="shared" si="28"/>
        <v/>
      </c>
      <c r="BC129" s="21" t="str">
        <f t="shared" si="28"/>
        <v/>
      </c>
      <c r="BD129" s="21" t="str">
        <f t="shared" si="28"/>
        <v/>
      </c>
      <c r="BE129" s="21" t="str">
        <f t="shared" si="27"/>
        <v/>
      </c>
      <c r="BF129" s="21" t="str">
        <f t="shared" si="27"/>
        <v/>
      </c>
      <c r="BG129" s="21" t="str">
        <f t="shared" si="27"/>
        <v/>
      </c>
      <c r="BH129" s="21" t="str">
        <f t="shared" si="27"/>
        <v/>
      </c>
      <c r="BI129" s="21" t="str">
        <f t="shared" si="27"/>
        <v/>
      </c>
      <c r="BJ129" s="21" t="str">
        <f t="shared" si="27"/>
        <v/>
      </c>
      <c r="BK129" s="21" t="str">
        <f t="shared" si="27"/>
        <v/>
      </c>
      <c r="BL129" s="21" t="str">
        <f t="shared" si="27"/>
        <v/>
      </c>
      <c r="BM129" s="21" t="str">
        <f t="shared" si="27"/>
        <v/>
      </c>
      <c r="BN129" s="21" t="str">
        <f t="shared" si="27"/>
        <v/>
      </c>
      <c r="BO129" s="21" t="str">
        <f t="shared" si="27"/>
        <v/>
      </c>
      <c r="BP129" s="21" t="str">
        <f t="shared" si="27"/>
        <v/>
      </c>
      <c r="BQ129" s="21" t="str">
        <f t="shared" si="27"/>
        <v/>
      </c>
      <c r="BR129" s="21" t="str">
        <f t="shared" si="27"/>
        <v/>
      </c>
      <c r="BS129" s="21" t="str">
        <f t="shared" si="27"/>
        <v/>
      </c>
      <c r="BT129" s="21" t="str">
        <f t="shared" si="27"/>
        <v/>
      </c>
      <c r="BU129" s="21" t="str">
        <f t="shared" si="27"/>
        <v/>
      </c>
      <c r="BV129" s="21" t="str">
        <f t="shared" si="27"/>
        <v/>
      </c>
      <c r="BW129" s="21" t="str">
        <f t="shared" si="27"/>
        <v/>
      </c>
      <c r="BX129" s="21" t="str">
        <f t="shared" si="27"/>
        <v/>
      </c>
      <c r="BY129" s="21" t="str">
        <f t="shared" si="27"/>
        <v/>
      </c>
      <c r="BZ129" s="21" t="str">
        <f t="shared" si="27"/>
        <v/>
      </c>
      <c r="CA129" s="21" t="str">
        <f t="shared" si="27"/>
        <v/>
      </c>
      <c r="CB129" s="21" t="str">
        <f t="shared" si="27"/>
        <v/>
      </c>
      <c r="CC129" s="21" t="str">
        <f t="shared" si="27"/>
        <v/>
      </c>
      <c r="CD129" s="21" t="str">
        <f t="shared" si="27"/>
        <v/>
      </c>
      <c r="CE129" s="21" t="str">
        <f t="shared" si="27"/>
        <v/>
      </c>
      <c r="CF129" s="21" t="str">
        <f t="shared" si="27"/>
        <v/>
      </c>
      <c r="CG129" s="21" t="str">
        <f t="shared" si="27"/>
        <v/>
      </c>
      <c r="CH129" s="21" t="str">
        <f t="shared" si="27"/>
        <v/>
      </c>
      <c r="CI129" s="21" t="str">
        <f t="shared" si="27"/>
        <v/>
      </c>
      <c r="CJ129" s="21" t="str">
        <f t="shared" si="27"/>
        <v/>
      </c>
      <c r="CK129" s="21" t="str">
        <f t="shared" si="27"/>
        <v/>
      </c>
      <c r="CL129" s="21" t="str">
        <f t="shared" si="27"/>
        <v/>
      </c>
      <c r="CM129" s="21" t="str">
        <f t="shared" si="27"/>
        <v/>
      </c>
      <c r="CN129" s="21" t="str">
        <f t="shared" si="27"/>
        <v/>
      </c>
      <c r="CO129" s="21" t="str">
        <f t="shared" si="27"/>
        <v/>
      </c>
      <c r="CP129" s="21" t="str">
        <f t="shared" si="27"/>
        <v/>
      </c>
      <c r="CQ129" s="21" t="str">
        <f t="shared" si="27"/>
        <v/>
      </c>
      <c r="CR129" s="21" t="str">
        <f t="shared" si="27"/>
        <v/>
      </c>
      <c r="CS129" s="21" t="str">
        <f t="shared" si="27"/>
        <v/>
      </c>
      <c r="CT129" s="21" t="str">
        <f t="shared" si="27"/>
        <v/>
      </c>
      <c r="CU129" s="21" t="str">
        <f t="shared" si="26"/>
        <v/>
      </c>
    </row>
    <row r="130" spans="1:99" s="18" customFormat="1">
      <c r="A130" s="29"/>
      <c r="B130" s="29"/>
      <c r="C130" s="30"/>
      <c r="D130" s="28"/>
      <c r="E130" s="30"/>
      <c r="F130" s="19">
        <f>対象名簿【こちらに入力をお願いします。】!A31</f>
        <v>12</v>
      </c>
      <c r="G130" s="20">
        <f t="shared" si="11"/>
        <v>0</v>
      </c>
      <c r="H130" s="21" t="str">
        <f t="shared" ref="H130:BG133" si="29">IF(AND(H$10&gt;0,H23=1),1,"")</f>
        <v/>
      </c>
      <c r="I130" s="21" t="str">
        <f t="shared" si="29"/>
        <v/>
      </c>
      <c r="J130" s="21" t="str">
        <f t="shared" si="29"/>
        <v/>
      </c>
      <c r="K130" s="21" t="str">
        <f t="shared" si="29"/>
        <v/>
      </c>
      <c r="L130" s="21" t="str">
        <f t="shared" si="29"/>
        <v/>
      </c>
      <c r="M130" s="21" t="str">
        <f t="shared" si="29"/>
        <v/>
      </c>
      <c r="N130" s="21" t="str">
        <f t="shared" si="29"/>
        <v/>
      </c>
      <c r="O130" s="21" t="str">
        <f t="shared" si="29"/>
        <v/>
      </c>
      <c r="P130" s="21" t="str">
        <f t="shared" si="29"/>
        <v/>
      </c>
      <c r="Q130" s="21" t="str">
        <f t="shared" si="29"/>
        <v/>
      </c>
      <c r="R130" s="21" t="str">
        <f t="shared" si="29"/>
        <v/>
      </c>
      <c r="S130" s="21" t="str">
        <f t="shared" si="29"/>
        <v/>
      </c>
      <c r="T130" s="21" t="str">
        <f t="shared" si="29"/>
        <v/>
      </c>
      <c r="U130" s="21" t="str">
        <f t="shared" si="29"/>
        <v/>
      </c>
      <c r="V130" s="21" t="str">
        <f t="shared" si="29"/>
        <v/>
      </c>
      <c r="W130" s="21" t="str">
        <f t="shared" si="29"/>
        <v/>
      </c>
      <c r="X130" s="21" t="str">
        <f t="shared" si="29"/>
        <v/>
      </c>
      <c r="Y130" s="21" t="str">
        <f t="shared" si="29"/>
        <v/>
      </c>
      <c r="Z130" s="21" t="str">
        <f t="shared" si="29"/>
        <v/>
      </c>
      <c r="AA130" s="21" t="str">
        <f t="shared" si="29"/>
        <v/>
      </c>
      <c r="AB130" s="21" t="str">
        <f t="shared" si="29"/>
        <v/>
      </c>
      <c r="AC130" s="21" t="str">
        <f t="shared" si="29"/>
        <v/>
      </c>
      <c r="AD130" s="21" t="str">
        <f t="shared" si="29"/>
        <v/>
      </c>
      <c r="AE130" s="21" t="str">
        <f t="shared" si="29"/>
        <v/>
      </c>
      <c r="AF130" s="21" t="str">
        <f t="shared" si="29"/>
        <v/>
      </c>
      <c r="AG130" s="21" t="str">
        <f t="shared" si="29"/>
        <v/>
      </c>
      <c r="AH130" s="21" t="str">
        <f t="shared" si="29"/>
        <v/>
      </c>
      <c r="AI130" s="21" t="str">
        <f t="shared" si="29"/>
        <v/>
      </c>
      <c r="AJ130" s="21" t="str">
        <f t="shared" si="29"/>
        <v/>
      </c>
      <c r="AK130" s="21" t="str">
        <f t="shared" si="29"/>
        <v/>
      </c>
      <c r="AL130" s="21" t="str">
        <f t="shared" si="29"/>
        <v/>
      </c>
      <c r="AM130" s="21" t="str">
        <f t="shared" si="29"/>
        <v/>
      </c>
      <c r="AN130" s="21" t="str">
        <f t="shared" si="29"/>
        <v/>
      </c>
      <c r="AO130" s="21" t="str">
        <f t="shared" si="29"/>
        <v/>
      </c>
      <c r="AP130" s="21" t="str">
        <f t="shared" si="29"/>
        <v/>
      </c>
      <c r="AQ130" s="21" t="str">
        <f t="shared" si="29"/>
        <v/>
      </c>
      <c r="AR130" s="21" t="str">
        <f t="shared" si="29"/>
        <v/>
      </c>
      <c r="AS130" s="21" t="str">
        <f t="shared" si="29"/>
        <v/>
      </c>
      <c r="AT130" s="21" t="str">
        <f t="shared" si="29"/>
        <v/>
      </c>
      <c r="AU130" s="21" t="str">
        <f t="shared" si="29"/>
        <v/>
      </c>
      <c r="AV130" s="21" t="str">
        <f t="shared" si="29"/>
        <v/>
      </c>
      <c r="AW130" s="21" t="str">
        <f t="shared" si="29"/>
        <v/>
      </c>
      <c r="AX130" s="21" t="str">
        <f t="shared" si="29"/>
        <v/>
      </c>
      <c r="AY130" s="21" t="str">
        <f t="shared" si="29"/>
        <v/>
      </c>
      <c r="AZ130" s="21" t="str">
        <f t="shared" si="29"/>
        <v/>
      </c>
      <c r="BA130" s="21" t="str">
        <f t="shared" si="29"/>
        <v/>
      </c>
      <c r="BB130" s="21" t="str">
        <f t="shared" si="29"/>
        <v/>
      </c>
      <c r="BC130" s="21" t="str">
        <f t="shared" si="29"/>
        <v/>
      </c>
      <c r="BD130" s="21" t="str">
        <f t="shared" si="29"/>
        <v/>
      </c>
      <c r="BE130" s="21" t="str">
        <f t="shared" si="29"/>
        <v/>
      </c>
      <c r="BF130" s="21" t="str">
        <f t="shared" si="29"/>
        <v/>
      </c>
      <c r="BG130" s="21" t="str">
        <f t="shared" si="29"/>
        <v/>
      </c>
      <c r="BH130" s="21" t="str">
        <f t="shared" si="27"/>
        <v/>
      </c>
      <c r="BI130" s="21" t="str">
        <f t="shared" si="27"/>
        <v/>
      </c>
      <c r="BJ130" s="21" t="str">
        <f t="shared" si="27"/>
        <v/>
      </c>
      <c r="BK130" s="21" t="str">
        <f t="shared" si="27"/>
        <v/>
      </c>
      <c r="BL130" s="21" t="str">
        <f t="shared" si="27"/>
        <v/>
      </c>
      <c r="BM130" s="21" t="str">
        <f t="shared" si="27"/>
        <v/>
      </c>
      <c r="BN130" s="21" t="str">
        <f t="shared" si="27"/>
        <v/>
      </c>
      <c r="BO130" s="21" t="str">
        <f t="shared" si="27"/>
        <v/>
      </c>
      <c r="BP130" s="21" t="str">
        <f t="shared" si="27"/>
        <v/>
      </c>
      <c r="BQ130" s="21" t="str">
        <f t="shared" si="27"/>
        <v/>
      </c>
      <c r="BR130" s="21" t="str">
        <f t="shared" si="27"/>
        <v/>
      </c>
      <c r="BS130" s="21" t="str">
        <f t="shared" si="27"/>
        <v/>
      </c>
      <c r="BT130" s="21" t="str">
        <f t="shared" si="27"/>
        <v/>
      </c>
      <c r="BU130" s="21" t="str">
        <f t="shared" si="27"/>
        <v/>
      </c>
      <c r="BV130" s="21" t="str">
        <f t="shared" si="27"/>
        <v/>
      </c>
      <c r="BW130" s="21" t="str">
        <f t="shared" si="27"/>
        <v/>
      </c>
      <c r="BX130" s="21" t="str">
        <f t="shared" si="27"/>
        <v/>
      </c>
      <c r="BY130" s="21" t="str">
        <f t="shared" si="27"/>
        <v/>
      </c>
      <c r="BZ130" s="21" t="str">
        <f t="shared" si="27"/>
        <v/>
      </c>
      <c r="CA130" s="21" t="str">
        <f t="shared" si="27"/>
        <v/>
      </c>
      <c r="CB130" s="21" t="str">
        <f t="shared" si="27"/>
        <v/>
      </c>
      <c r="CC130" s="21" t="str">
        <f t="shared" si="27"/>
        <v/>
      </c>
      <c r="CD130" s="21" t="str">
        <f t="shared" si="27"/>
        <v/>
      </c>
      <c r="CE130" s="21" t="str">
        <f t="shared" si="27"/>
        <v/>
      </c>
      <c r="CF130" s="21" t="str">
        <f t="shared" si="27"/>
        <v/>
      </c>
      <c r="CG130" s="21" t="str">
        <f t="shared" si="27"/>
        <v/>
      </c>
      <c r="CH130" s="21" t="str">
        <f t="shared" si="27"/>
        <v/>
      </c>
      <c r="CI130" s="21" t="str">
        <f t="shared" si="27"/>
        <v/>
      </c>
      <c r="CJ130" s="21" t="str">
        <f t="shared" si="27"/>
        <v/>
      </c>
      <c r="CK130" s="21" t="str">
        <f t="shared" si="27"/>
        <v/>
      </c>
      <c r="CL130" s="21" t="str">
        <f t="shared" si="27"/>
        <v/>
      </c>
      <c r="CM130" s="21" t="str">
        <f t="shared" si="27"/>
        <v/>
      </c>
      <c r="CN130" s="21" t="str">
        <f t="shared" si="27"/>
        <v/>
      </c>
      <c r="CO130" s="21" t="str">
        <f t="shared" si="27"/>
        <v/>
      </c>
      <c r="CP130" s="21" t="str">
        <f t="shared" si="27"/>
        <v/>
      </c>
      <c r="CQ130" s="21" t="str">
        <f t="shared" si="27"/>
        <v/>
      </c>
      <c r="CR130" s="21" t="str">
        <f t="shared" si="27"/>
        <v/>
      </c>
      <c r="CS130" s="21" t="str">
        <f t="shared" si="27"/>
        <v/>
      </c>
      <c r="CT130" s="21" t="str">
        <f t="shared" si="27"/>
        <v/>
      </c>
      <c r="CU130" s="21" t="str">
        <f t="shared" si="26"/>
        <v/>
      </c>
    </row>
    <row r="131" spans="1:99" s="18" customFormat="1">
      <c r="A131" s="29"/>
      <c r="B131" s="29"/>
      <c r="C131" s="30"/>
      <c r="D131" s="28"/>
      <c r="E131" s="30"/>
      <c r="F131" s="19">
        <f>対象名簿【こちらに入力をお願いします。】!A32</f>
        <v>13</v>
      </c>
      <c r="G131" s="20">
        <f t="shared" si="11"/>
        <v>0</v>
      </c>
      <c r="H131" s="21" t="str">
        <f t="shared" ref="H131:BE134" si="30">IF(AND(H$10&gt;0,H24=1),1,"")</f>
        <v/>
      </c>
      <c r="I131" s="21" t="str">
        <f t="shared" si="30"/>
        <v/>
      </c>
      <c r="J131" s="21" t="str">
        <f t="shared" si="30"/>
        <v/>
      </c>
      <c r="K131" s="21" t="str">
        <f t="shared" si="30"/>
        <v/>
      </c>
      <c r="L131" s="21" t="str">
        <f t="shared" si="30"/>
        <v/>
      </c>
      <c r="M131" s="21" t="str">
        <f t="shared" si="30"/>
        <v/>
      </c>
      <c r="N131" s="21" t="str">
        <f t="shared" si="30"/>
        <v/>
      </c>
      <c r="O131" s="21" t="str">
        <f t="shared" si="30"/>
        <v/>
      </c>
      <c r="P131" s="21" t="str">
        <f t="shared" si="30"/>
        <v/>
      </c>
      <c r="Q131" s="21" t="str">
        <f t="shared" si="30"/>
        <v/>
      </c>
      <c r="R131" s="21" t="str">
        <f t="shared" si="30"/>
        <v/>
      </c>
      <c r="S131" s="21" t="str">
        <f t="shared" si="30"/>
        <v/>
      </c>
      <c r="T131" s="21" t="str">
        <f t="shared" si="30"/>
        <v/>
      </c>
      <c r="U131" s="21" t="str">
        <f t="shared" si="30"/>
        <v/>
      </c>
      <c r="V131" s="21" t="str">
        <f t="shared" si="30"/>
        <v/>
      </c>
      <c r="W131" s="21" t="str">
        <f t="shared" si="30"/>
        <v/>
      </c>
      <c r="X131" s="21" t="str">
        <f t="shared" si="30"/>
        <v/>
      </c>
      <c r="Y131" s="21" t="str">
        <f t="shared" si="30"/>
        <v/>
      </c>
      <c r="Z131" s="21" t="str">
        <f t="shared" si="30"/>
        <v/>
      </c>
      <c r="AA131" s="21" t="str">
        <f t="shared" si="30"/>
        <v/>
      </c>
      <c r="AB131" s="21" t="str">
        <f t="shared" si="30"/>
        <v/>
      </c>
      <c r="AC131" s="21" t="str">
        <f t="shared" si="30"/>
        <v/>
      </c>
      <c r="AD131" s="21" t="str">
        <f t="shared" si="30"/>
        <v/>
      </c>
      <c r="AE131" s="21" t="str">
        <f t="shared" si="30"/>
        <v/>
      </c>
      <c r="AF131" s="21" t="str">
        <f t="shared" si="30"/>
        <v/>
      </c>
      <c r="AG131" s="21" t="str">
        <f t="shared" si="30"/>
        <v/>
      </c>
      <c r="AH131" s="21" t="str">
        <f t="shared" si="30"/>
        <v/>
      </c>
      <c r="AI131" s="21" t="str">
        <f t="shared" si="30"/>
        <v/>
      </c>
      <c r="AJ131" s="21" t="str">
        <f t="shared" si="30"/>
        <v/>
      </c>
      <c r="AK131" s="21" t="str">
        <f t="shared" si="30"/>
        <v/>
      </c>
      <c r="AL131" s="21" t="str">
        <f t="shared" si="30"/>
        <v/>
      </c>
      <c r="AM131" s="21" t="str">
        <f t="shared" si="30"/>
        <v/>
      </c>
      <c r="AN131" s="21" t="str">
        <f t="shared" si="30"/>
        <v/>
      </c>
      <c r="AO131" s="21" t="str">
        <f t="shared" si="30"/>
        <v/>
      </c>
      <c r="AP131" s="21" t="str">
        <f t="shared" si="30"/>
        <v/>
      </c>
      <c r="AQ131" s="21" t="str">
        <f t="shared" si="30"/>
        <v/>
      </c>
      <c r="AR131" s="21" t="str">
        <f t="shared" si="30"/>
        <v/>
      </c>
      <c r="AS131" s="21" t="str">
        <f t="shared" si="30"/>
        <v/>
      </c>
      <c r="AT131" s="21" t="str">
        <f t="shared" si="30"/>
        <v/>
      </c>
      <c r="AU131" s="21" t="str">
        <f t="shared" si="30"/>
        <v/>
      </c>
      <c r="AV131" s="21" t="str">
        <f t="shared" si="30"/>
        <v/>
      </c>
      <c r="AW131" s="21" t="str">
        <f t="shared" si="30"/>
        <v/>
      </c>
      <c r="AX131" s="21" t="str">
        <f t="shared" si="30"/>
        <v/>
      </c>
      <c r="AY131" s="21" t="str">
        <f t="shared" si="30"/>
        <v/>
      </c>
      <c r="AZ131" s="21" t="str">
        <f t="shared" si="30"/>
        <v/>
      </c>
      <c r="BA131" s="21" t="str">
        <f t="shared" si="30"/>
        <v/>
      </c>
      <c r="BB131" s="21" t="str">
        <f t="shared" si="30"/>
        <v/>
      </c>
      <c r="BC131" s="21" t="str">
        <f t="shared" si="30"/>
        <v/>
      </c>
      <c r="BD131" s="21" t="str">
        <f t="shared" si="30"/>
        <v/>
      </c>
      <c r="BE131" s="21" t="str">
        <f t="shared" si="30"/>
        <v/>
      </c>
      <c r="BF131" s="21" t="str">
        <f t="shared" si="29"/>
        <v/>
      </c>
      <c r="BG131" s="21" t="str">
        <f t="shared" si="29"/>
        <v/>
      </c>
      <c r="BH131" s="21" t="str">
        <f t="shared" si="27"/>
        <v/>
      </c>
      <c r="BI131" s="21" t="str">
        <f t="shared" si="27"/>
        <v/>
      </c>
      <c r="BJ131" s="21" t="str">
        <f t="shared" si="27"/>
        <v/>
      </c>
      <c r="BK131" s="21" t="str">
        <f t="shared" si="27"/>
        <v/>
      </c>
      <c r="BL131" s="21" t="str">
        <f t="shared" ref="BL131:CT131" si="31">IF(AND(BL$10&gt;0,BL24=1),1,"")</f>
        <v/>
      </c>
      <c r="BM131" s="21" t="str">
        <f t="shared" si="31"/>
        <v/>
      </c>
      <c r="BN131" s="21" t="str">
        <f t="shared" si="31"/>
        <v/>
      </c>
      <c r="BO131" s="21" t="str">
        <f t="shared" si="31"/>
        <v/>
      </c>
      <c r="BP131" s="21" t="str">
        <f t="shared" si="31"/>
        <v/>
      </c>
      <c r="BQ131" s="21" t="str">
        <f t="shared" si="31"/>
        <v/>
      </c>
      <c r="BR131" s="21" t="str">
        <f t="shared" si="31"/>
        <v/>
      </c>
      <c r="BS131" s="21" t="str">
        <f t="shared" si="31"/>
        <v/>
      </c>
      <c r="BT131" s="21" t="str">
        <f t="shared" si="31"/>
        <v/>
      </c>
      <c r="BU131" s="21" t="str">
        <f t="shared" si="31"/>
        <v/>
      </c>
      <c r="BV131" s="21" t="str">
        <f t="shared" si="31"/>
        <v/>
      </c>
      <c r="BW131" s="21" t="str">
        <f t="shared" si="31"/>
        <v/>
      </c>
      <c r="BX131" s="21" t="str">
        <f t="shared" si="31"/>
        <v/>
      </c>
      <c r="BY131" s="21" t="str">
        <f t="shared" si="31"/>
        <v/>
      </c>
      <c r="BZ131" s="21" t="str">
        <f t="shared" si="31"/>
        <v/>
      </c>
      <c r="CA131" s="21" t="str">
        <f t="shared" si="31"/>
        <v/>
      </c>
      <c r="CB131" s="21" t="str">
        <f t="shared" si="31"/>
        <v/>
      </c>
      <c r="CC131" s="21" t="str">
        <f t="shared" si="31"/>
        <v/>
      </c>
      <c r="CD131" s="21" t="str">
        <f t="shared" si="31"/>
        <v/>
      </c>
      <c r="CE131" s="21" t="str">
        <f t="shared" si="31"/>
        <v/>
      </c>
      <c r="CF131" s="21" t="str">
        <f t="shared" si="31"/>
        <v/>
      </c>
      <c r="CG131" s="21" t="str">
        <f t="shared" si="31"/>
        <v/>
      </c>
      <c r="CH131" s="21" t="str">
        <f t="shared" si="31"/>
        <v/>
      </c>
      <c r="CI131" s="21" t="str">
        <f t="shared" si="31"/>
        <v/>
      </c>
      <c r="CJ131" s="21" t="str">
        <f t="shared" si="31"/>
        <v/>
      </c>
      <c r="CK131" s="21" t="str">
        <f t="shared" si="31"/>
        <v/>
      </c>
      <c r="CL131" s="21" t="str">
        <f t="shared" si="31"/>
        <v/>
      </c>
      <c r="CM131" s="21" t="str">
        <f t="shared" si="31"/>
        <v/>
      </c>
      <c r="CN131" s="21" t="str">
        <f t="shared" si="31"/>
        <v/>
      </c>
      <c r="CO131" s="21" t="str">
        <f t="shared" si="31"/>
        <v/>
      </c>
      <c r="CP131" s="21" t="str">
        <f t="shared" si="31"/>
        <v/>
      </c>
      <c r="CQ131" s="21" t="str">
        <f t="shared" si="31"/>
        <v/>
      </c>
      <c r="CR131" s="21" t="str">
        <f t="shared" si="31"/>
        <v/>
      </c>
      <c r="CS131" s="21" t="str">
        <f t="shared" si="31"/>
        <v/>
      </c>
      <c r="CT131" s="21" t="str">
        <f t="shared" si="31"/>
        <v/>
      </c>
      <c r="CU131" s="21" t="str">
        <f t="shared" ref="CU131" si="32">IF(AND(CU$10&gt;0,CU24=1),1,"")</f>
        <v/>
      </c>
    </row>
    <row r="132" spans="1:99" s="18" customFormat="1">
      <c r="A132" s="29"/>
      <c r="B132" s="29"/>
      <c r="C132" s="30"/>
      <c r="D132" s="28"/>
      <c r="E132" s="30"/>
      <c r="F132" s="19">
        <f>対象名簿【こちらに入力をお願いします。】!A33</f>
        <v>14</v>
      </c>
      <c r="G132" s="20">
        <f t="shared" si="11"/>
        <v>0</v>
      </c>
      <c r="H132" s="21" t="str">
        <f t="shared" si="30"/>
        <v/>
      </c>
      <c r="I132" s="21" t="str">
        <f t="shared" si="30"/>
        <v/>
      </c>
      <c r="J132" s="21" t="str">
        <f t="shared" si="30"/>
        <v/>
      </c>
      <c r="K132" s="21" t="str">
        <f t="shared" si="30"/>
        <v/>
      </c>
      <c r="L132" s="21" t="str">
        <f t="shared" si="30"/>
        <v/>
      </c>
      <c r="M132" s="21" t="str">
        <f t="shared" si="30"/>
        <v/>
      </c>
      <c r="N132" s="21" t="str">
        <f t="shared" si="30"/>
        <v/>
      </c>
      <c r="O132" s="21" t="str">
        <f t="shared" si="30"/>
        <v/>
      </c>
      <c r="P132" s="21" t="str">
        <f t="shared" si="30"/>
        <v/>
      </c>
      <c r="Q132" s="21" t="str">
        <f t="shared" si="30"/>
        <v/>
      </c>
      <c r="R132" s="21" t="str">
        <f t="shared" si="30"/>
        <v/>
      </c>
      <c r="S132" s="21" t="str">
        <f t="shared" si="30"/>
        <v/>
      </c>
      <c r="T132" s="21" t="str">
        <f t="shared" si="30"/>
        <v/>
      </c>
      <c r="U132" s="21" t="str">
        <f t="shared" si="30"/>
        <v/>
      </c>
      <c r="V132" s="21" t="str">
        <f t="shared" si="30"/>
        <v/>
      </c>
      <c r="W132" s="21" t="str">
        <f t="shared" si="30"/>
        <v/>
      </c>
      <c r="X132" s="21" t="str">
        <f t="shared" si="30"/>
        <v/>
      </c>
      <c r="Y132" s="21" t="str">
        <f t="shared" si="30"/>
        <v/>
      </c>
      <c r="Z132" s="21" t="str">
        <f t="shared" si="30"/>
        <v/>
      </c>
      <c r="AA132" s="21" t="str">
        <f t="shared" si="30"/>
        <v/>
      </c>
      <c r="AB132" s="21" t="str">
        <f t="shared" si="30"/>
        <v/>
      </c>
      <c r="AC132" s="21" t="str">
        <f t="shared" si="30"/>
        <v/>
      </c>
      <c r="AD132" s="21" t="str">
        <f t="shared" si="30"/>
        <v/>
      </c>
      <c r="AE132" s="21" t="str">
        <f t="shared" si="30"/>
        <v/>
      </c>
      <c r="AF132" s="21" t="str">
        <f t="shared" si="30"/>
        <v/>
      </c>
      <c r="AG132" s="21" t="str">
        <f t="shared" si="30"/>
        <v/>
      </c>
      <c r="AH132" s="21" t="str">
        <f t="shared" si="30"/>
        <v/>
      </c>
      <c r="AI132" s="21" t="str">
        <f t="shared" si="30"/>
        <v/>
      </c>
      <c r="AJ132" s="21" t="str">
        <f t="shared" si="30"/>
        <v/>
      </c>
      <c r="AK132" s="21" t="str">
        <f t="shared" si="30"/>
        <v/>
      </c>
      <c r="AL132" s="21" t="str">
        <f t="shared" si="30"/>
        <v/>
      </c>
      <c r="AM132" s="21" t="str">
        <f t="shared" si="30"/>
        <v/>
      </c>
      <c r="AN132" s="21" t="str">
        <f t="shared" si="30"/>
        <v/>
      </c>
      <c r="AO132" s="21" t="str">
        <f t="shared" si="30"/>
        <v/>
      </c>
      <c r="AP132" s="21" t="str">
        <f t="shared" si="30"/>
        <v/>
      </c>
      <c r="AQ132" s="21" t="str">
        <f t="shared" si="30"/>
        <v/>
      </c>
      <c r="AR132" s="21" t="str">
        <f t="shared" si="30"/>
        <v/>
      </c>
      <c r="AS132" s="21" t="str">
        <f t="shared" si="30"/>
        <v/>
      </c>
      <c r="AT132" s="21" t="str">
        <f t="shared" si="30"/>
        <v/>
      </c>
      <c r="AU132" s="21" t="str">
        <f t="shared" si="30"/>
        <v/>
      </c>
      <c r="AV132" s="21" t="str">
        <f t="shared" si="30"/>
        <v/>
      </c>
      <c r="AW132" s="21" t="str">
        <f t="shared" si="30"/>
        <v/>
      </c>
      <c r="AX132" s="21" t="str">
        <f t="shared" si="30"/>
        <v/>
      </c>
      <c r="AY132" s="21" t="str">
        <f t="shared" si="30"/>
        <v/>
      </c>
      <c r="AZ132" s="21" t="str">
        <f t="shared" si="30"/>
        <v/>
      </c>
      <c r="BA132" s="21" t="str">
        <f t="shared" si="30"/>
        <v/>
      </c>
      <c r="BB132" s="21" t="str">
        <f t="shared" si="30"/>
        <v/>
      </c>
      <c r="BC132" s="21" t="str">
        <f t="shared" si="30"/>
        <v/>
      </c>
      <c r="BD132" s="21" t="str">
        <f t="shared" si="30"/>
        <v/>
      </c>
      <c r="BE132" s="21" t="str">
        <f t="shared" si="30"/>
        <v/>
      </c>
      <c r="BF132" s="21" t="str">
        <f t="shared" si="29"/>
        <v/>
      </c>
      <c r="BG132" s="21" t="str">
        <f t="shared" si="29"/>
        <v/>
      </c>
      <c r="BH132" s="21" t="str">
        <f t="shared" ref="BH132:CT133" si="33">IF(AND(BH$10&gt;0,BH25=1),1,"")</f>
        <v/>
      </c>
      <c r="BI132" s="21" t="str">
        <f t="shared" si="33"/>
        <v/>
      </c>
      <c r="BJ132" s="21" t="str">
        <f t="shared" si="33"/>
        <v/>
      </c>
      <c r="BK132" s="21" t="str">
        <f t="shared" si="33"/>
        <v/>
      </c>
      <c r="BL132" s="21" t="str">
        <f t="shared" si="33"/>
        <v/>
      </c>
      <c r="BM132" s="21" t="str">
        <f t="shared" si="33"/>
        <v/>
      </c>
      <c r="BN132" s="21" t="str">
        <f t="shared" si="33"/>
        <v/>
      </c>
      <c r="BO132" s="21" t="str">
        <f t="shared" si="33"/>
        <v/>
      </c>
      <c r="BP132" s="21" t="str">
        <f t="shared" si="33"/>
        <v/>
      </c>
      <c r="BQ132" s="21" t="str">
        <f t="shared" si="33"/>
        <v/>
      </c>
      <c r="BR132" s="21" t="str">
        <f t="shared" si="33"/>
        <v/>
      </c>
      <c r="BS132" s="21" t="str">
        <f t="shared" si="33"/>
        <v/>
      </c>
      <c r="BT132" s="21" t="str">
        <f t="shared" si="33"/>
        <v/>
      </c>
      <c r="BU132" s="21" t="str">
        <f t="shared" si="33"/>
        <v/>
      </c>
      <c r="BV132" s="21" t="str">
        <f t="shared" si="33"/>
        <v/>
      </c>
      <c r="BW132" s="21" t="str">
        <f t="shared" si="33"/>
        <v/>
      </c>
      <c r="BX132" s="21" t="str">
        <f t="shared" si="33"/>
        <v/>
      </c>
      <c r="BY132" s="21" t="str">
        <f t="shared" si="33"/>
        <v/>
      </c>
      <c r="BZ132" s="21" t="str">
        <f t="shared" si="33"/>
        <v/>
      </c>
      <c r="CA132" s="21" t="str">
        <f t="shared" si="33"/>
        <v/>
      </c>
      <c r="CB132" s="21" t="str">
        <f t="shared" si="33"/>
        <v/>
      </c>
      <c r="CC132" s="21" t="str">
        <f t="shared" si="33"/>
        <v/>
      </c>
      <c r="CD132" s="21" t="str">
        <f t="shared" si="33"/>
        <v/>
      </c>
      <c r="CE132" s="21" t="str">
        <f t="shared" si="33"/>
        <v/>
      </c>
      <c r="CF132" s="21" t="str">
        <f t="shared" si="33"/>
        <v/>
      </c>
      <c r="CG132" s="21" t="str">
        <f t="shared" si="33"/>
        <v/>
      </c>
      <c r="CH132" s="21" t="str">
        <f t="shared" si="33"/>
        <v/>
      </c>
      <c r="CI132" s="21" t="str">
        <f t="shared" si="33"/>
        <v/>
      </c>
      <c r="CJ132" s="21" t="str">
        <f t="shared" si="33"/>
        <v/>
      </c>
      <c r="CK132" s="21" t="str">
        <f t="shared" si="33"/>
        <v/>
      </c>
      <c r="CL132" s="21" t="str">
        <f t="shared" si="33"/>
        <v/>
      </c>
      <c r="CM132" s="21" t="str">
        <f t="shared" si="33"/>
        <v/>
      </c>
      <c r="CN132" s="21" t="str">
        <f t="shared" si="33"/>
        <v/>
      </c>
      <c r="CO132" s="21" t="str">
        <f t="shared" si="33"/>
        <v/>
      </c>
      <c r="CP132" s="21" t="str">
        <f t="shared" si="33"/>
        <v/>
      </c>
      <c r="CQ132" s="21" t="str">
        <f t="shared" si="33"/>
        <v/>
      </c>
      <c r="CR132" s="21" t="str">
        <f t="shared" si="33"/>
        <v/>
      </c>
      <c r="CS132" s="21" t="str">
        <f t="shared" si="33"/>
        <v/>
      </c>
      <c r="CT132" s="21" t="str">
        <f t="shared" si="33"/>
        <v/>
      </c>
      <c r="CU132" s="21" t="str">
        <f t="shared" ref="CU132" si="34">IF(AND(CU$10&gt;0,CU25=1),1,"")</f>
        <v/>
      </c>
    </row>
    <row r="133" spans="1:99" s="18" customFormat="1">
      <c r="A133" s="29"/>
      <c r="B133" s="29"/>
      <c r="C133" s="30"/>
      <c r="D133" s="28"/>
      <c r="E133" s="30"/>
      <c r="F133" s="19">
        <f>対象名簿【こちらに入力をお願いします。】!A34</f>
        <v>15</v>
      </c>
      <c r="G133" s="20">
        <f t="shared" si="11"/>
        <v>0</v>
      </c>
      <c r="H133" s="21" t="str">
        <f t="shared" si="30"/>
        <v/>
      </c>
      <c r="I133" s="21" t="str">
        <f t="shared" si="30"/>
        <v/>
      </c>
      <c r="J133" s="21" t="str">
        <f t="shared" si="30"/>
        <v/>
      </c>
      <c r="K133" s="21" t="str">
        <f t="shared" si="30"/>
        <v/>
      </c>
      <c r="L133" s="21" t="str">
        <f t="shared" si="30"/>
        <v/>
      </c>
      <c r="M133" s="21" t="str">
        <f t="shared" si="30"/>
        <v/>
      </c>
      <c r="N133" s="21" t="str">
        <f t="shared" si="30"/>
        <v/>
      </c>
      <c r="O133" s="21" t="str">
        <f t="shared" si="30"/>
        <v/>
      </c>
      <c r="P133" s="21" t="str">
        <f t="shared" si="30"/>
        <v/>
      </c>
      <c r="Q133" s="21" t="str">
        <f t="shared" si="30"/>
        <v/>
      </c>
      <c r="R133" s="21" t="str">
        <f t="shared" si="30"/>
        <v/>
      </c>
      <c r="S133" s="21" t="str">
        <f t="shared" si="30"/>
        <v/>
      </c>
      <c r="T133" s="21" t="str">
        <f t="shared" si="30"/>
        <v/>
      </c>
      <c r="U133" s="21" t="str">
        <f t="shared" si="30"/>
        <v/>
      </c>
      <c r="V133" s="21" t="str">
        <f t="shared" si="30"/>
        <v/>
      </c>
      <c r="W133" s="21" t="str">
        <f t="shared" si="30"/>
        <v/>
      </c>
      <c r="X133" s="21" t="str">
        <f t="shared" si="30"/>
        <v/>
      </c>
      <c r="Y133" s="21" t="str">
        <f t="shared" si="30"/>
        <v/>
      </c>
      <c r="Z133" s="21" t="str">
        <f t="shared" si="30"/>
        <v/>
      </c>
      <c r="AA133" s="21" t="str">
        <f t="shared" si="30"/>
        <v/>
      </c>
      <c r="AB133" s="21" t="str">
        <f t="shared" si="30"/>
        <v/>
      </c>
      <c r="AC133" s="21" t="str">
        <f t="shared" si="30"/>
        <v/>
      </c>
      <c r="AD133" s="21" t="str">
        <f t="shared" si="30"/>
        <v/>
      </c>
      <c r="AE133" s="21" t="str">
        <f t="shared" si="30"/>
        <v/>
      </c>
      <c r="AF133" s="21" t="str">
        <f t="shared" si="30"/>
        <v/>
      </c>
      <c r="AG133" s="21" t="str">
        <f t="shared" si="30"/>
        <v/>
      </c>
      <c r="AH133" s="21" t="str">
        <f t="shared" si="30"/>
        <v/>
      </c>
      <c r="AI133" s="21" t="str">
        <f t="shared" si="30"/>
        <v/>
      </c>
      <c r="AJ133" s="21" t="str">
        <f t="shared" si="30"/>
        <v/>
      </c>
      <c r="AK133" s="21" t="str">
        <f t="shared" si="30"/>
        <v/>
      </c>
      <c r="AL133" s="21" t="str">
        <f t="shared" si="30"/>
        <v/>
      </c>
      <c r="AM133" s="21" t="str">
        <f t="shared" si="30"/>
        <v/>
      </c>
      <c r="AN133" s="21" t="str">
        <f t="shared" si="30"/>
        <v/>
      </c>
      <c r="AO133" s="21" t="str">
        <f t="shared" si="30"/>
        <v/>
      </c>
      <c r="AP133" s="21" t="str">
        <f t="shared" si="30"/>
        <v/>
      </c>
      <c r="AQ133" s="21" t="str">
        <f t="shared" si="30"/>
        <v/>
      </c>
      <c r="AR133" s="21" t="str">
        <f t="shared" si="30"/>
        <v/>
      </c>
      <c r="AS133" s="21" t="str">
        <f t="shared" si="30"/>
        <v/>
      </c>
      <c r="AT133" s="21" t="str">
        <f t="shared" si="30"/>
        <v/>
      </c>
      <c r="AU133" s="21" t="str">
        <f t="shared" si="30"/>
        <v/>
      </c>
      <c r="AV133" s="21" t="str">
        <f t="shared" si="30"/>
        <v/>
      </c>
      <c r="AW133" s="21" t="str">
        <f t="shared" si="30"/>
        <v/>
      </c>
      <c r="AX133" s="21" t="str">
        <f t="shared" si="30"/>
        <v/>
      </c>
      <c r="AY133" s="21" t="str">
        <f t="shared" si="30"/>
        <v/>
      </c>
      <c r="AZ133" s="21" t="str">
        <f t="shared" si="30"/>
        <v/>
      </c>
      <c r="BA133" s="21" t="str">
        <f t="shared" si="30"/>
        <v/>
      </c>
      <c r="BB133" s="21" t="str">
        <f t="shared" si="30"/>
        <v/>
      </c>
      <c r="BC133" s="21" t="str">
        <f t="shared" si="30"/>
        <v/>
      </c>
      <c r="BD133" s="21" t="str">
        <f t="shared" si="30"/>
        <v/>
      </c>
      <c r="BE133" s="21" t="str">
        <f t="shared" si="30"/>
        <v/>
      </c>
      <c r="BF133" s="21" t="str">
        <f t="shared" si="29"/>
        <v/>
      </c>
      <c r="BG133" s="21" t="str">
        <f t="shared" si="29"/>
        <v/>
      </c>
      <c r="BH133" s="21" t="str">
        <f t="shared" si="33"/>
        <v/>
      </c>
      <c r="BI133" s="21" t="str">
        <f t="shared" si="33"/>
        <v/>
      </c>
      <c r="BJ133" s="21" t="str">
        <f t="shared" si="33"/>
        <v/>
      </c>
      <c r="BK133" s="21" t="str">
        <f t="shared" si="33"/>
        <v/>
      </c>
      <c r="BL133" s="21" t="str">
        <f t="shared" si="33"/>
        <v/>
      </c>
      <c r="BM133" s="21" t="str">
        <f t="shared" si="33"/>
        <v/>
      </c>
      <c r="BN133" s="21" t="str">
        <f t="shared" si="33"/>
        <v/>
      </c>
      <c r="BO133" s="21" t="str">
        <f t="shared" si="33"/>
        <v/>
      </c>
      <c r="BP133" s="21" t="str">
        <f t="shared" si="33"/>
        <v/>
      </c>
      <c r="BQ133" s="21" t="str">
        <f t="shared" si="33"/>
        <v/>
      </c>
      <c r="BR133" s="21" t="str">
        <f t="shared" si="33"/>
        <v/>
      </c>
      <c r="BS133" s="21" t="str">
        <f t="shared" si="33"/>
        <v/>
      </c>
      <c r="BT133" s="21" t="str">
        <f t="shared" si="33"/>
        <v/>
      </c>
      <c r="BU133" s="21" t="str">
        <f t="shared" si="33"/>
        <v/>
      </c>
      <c r="BV133" s="21" t="str">
        <f t="shared" si="33"/>
        <v/>
      </c>
      <c r="BW133" s="21" t="str">
        <f t="shared" si="33"/>
        <v/>
      </c>
      <c r="BX133" s="21" t="str">
        <f t="shared" si="33"/>
        <v/>
      </c>
      <c r="BY133" s="21" t="str">
        <f t="shared" si="33"/>
        <v/>
      </c>
      <c r="BZ133" s="21" t="str">
        <f t="shared" si="33"/>
        <v/>
      </c>
      <c r="CA133" s="21" t="str">
        <f t="shared" si="33"/>
        <v/>
      </c>
      <c r="CB133" s="21" t="str">
        <f t="shared" si="33"/>
        <v/>
      </c>
      <c r="CC133" s="21" t="str">
        <f t="shared" si="33"/>
        <v/>
      </c>
      <c r="CD133" s="21" t="str">
        <f t="shared" si="33"/>
        <v/>
      </c>
      <c r="CE133" s="21" t="str">
        <f t="shared" si="33"/>
        <v/>
      </c>
      <c r="CF133" s="21" t="str">
        <f t="shared" si="33"/>
        <v/>
      </c>
      <c r="CG133" s="21" t="str">
        <f t="shared" si="33"/>
        <v/>
      </c>
      <c r="CH133" s="21" t="str">
        <f t="shared" si="33"/>
        <v/>
      </c>
      <c r="CI133" s="21" t="str">
        <f t="shared" si="33"/>
        <v/>
      </c>
      <c r="CJ133" s="21" t="str">
        <f t="shared" si="33"/>
        <v/>
      </c>
      <c r="CK133" s="21" t="str">
        <f t="shared" si="33"/>
        <v/>
      </c>
      <c r="CL133" s="21" t="str">
        <f t="shared" si="33"/>
        <v/>
      </c>
      <c r="CM133" s="21" t="str">
        <f t="shared" si="33"/>
        <v/>
      </c>
      <c r="CN133" s="21" t="str">
        <f t="shared" si="33"/>
        <v/>
      </c>
      <c r="CO133" s="21" t="str">
        <f t="shared" si="33"/>
        <v/>
      </c>
      <c r="CP133" s="21" t="str">
        <f t="shared" si="33"/>
        <v/>
      </c>
      <c r="CQ133" s="21" t="str">
        <f t="shared" si="33"/>
        <v/>
      </c>
      <c r="CR133" s="21" t="str">
        <f t="shared" si="33"/>
        <v/>
      </c>
      <c r="CS133" s="21" t="str">
        <f t="shared" si="33"/>
        <v/>
      </c>
      <c r="CT133" s="21" t="str">
        <f t="shared" si="33"/>
        <v/>
      </c>
      <c r="CU133" s="21" t="str">
        <f t="shared" ref="CU133" si="35">IF(AND(CU$10&gt;0,CU26=1),1,"")</f>
        <v/>
      </c>
    </row>
    <row r="134" spans="1:99" s="18" customFormat="1">
      <c r="A134" s="29"/>
      <c r="B134" s="29"/>
      <c r="C134" s="30"/>
      <c r="D134" s="28"/>
      <c r="E134" s="30"/>
      <c r="F134" s="19">
        <f>対象名簿【こちらに入力をお願いします。】!A35</f>
        <v>16</v>
      </c>
      <c r="G134" s="20">
        <f t="shared" si="11"/>
        <v>0</v>
      </c>
      <c r="H134" s="21" t="str">
        <f t="shared" si="30"/>
        <v/>
      </c>
      <c r="I134" s="21" t="str">
        <f t="shared" si="30"/>
        <v/>
      </c>
      <c r="J134" s="21" t="str">
        <f t="shared" si="30"/>
        <v/>
      </c>
      <c r="K134" s="21" t="str">
        <f t="shared" si="30"/>
        <v/>
      </c>
      <c r="L134" s="21" t="str">
        <f t="shared" si="30"/>
        <v/>
      </c>
      <c r="M134" s="21" t="str">
        <f t="shared" si="30"/>
        <v/>
      </c>
      <c r="N134" s="21" t="str">
        <f t="shared" si="30"/>
        <v/>
      </c>
      <c r="O134" s="21" t="str">
        <f t="shared" si="30"/>
        <v/>
      </c>
      <c r="P134" s="21" t="str">
        <f t="shared" si="30"/>
        <v/>
      </c>
      <c r="Q134" s="21" t="str">
        <f t="shared" si="30"/>
        <v/>
      </c>
      <c r="R134" s="21" t="str">
        <f t="shared" si="30"/>
        <v/>
      </c>
      <c r="S134" s="21" t="str">
        <f t="shared" si="30"/>
        <v/>
      </c>
      <c r="T134" s="21" t="str">
        <f t="shared" si="30"/>
        <v/>
      </c>
      <c r="U134" s="21" t="str">
        <f t="shared" si="30"/>
        <v/>
      </c>
      <c r="V134" s="21" t="str">
        <f t="shared" si="30"/>
        <v/>
      </c>
      <c r="W134" s="21" t="str">
        <f t="shared" si="30"/>
        <v/>
      </c>
      <c r="X134" s="21" t="str">
        <f t="shared" si="30"/>
        <v/>
      </c>
      <c r="Y134" s="21" t="str">
        <f t="shared" si="30"/>
        <v/>
      </c>
      <c r="Z134" s="21" t="str">
        <f t="shared" si="30"/>
        <v/>
      </c>
      <c r="AA134" s="21" t="str">
        <f t="shared" si="30"/>
        <v/>
      </c>
      <c r="AB134" s="21" t="str">
        <f t="shared" si="30"/>
        <v/>
      </c>
      <c r="AC134" s="21" t="str">
        <f t="shared" si="30"/>
        <v/>
      </c>
      <c r="AD134" s="21" t="str">
        <f t="shared" si="30"/>
        <v/>
      </c>
      <c r="AE134" s="21" t="str">
        <f t="shared" si="30"/>
        <v/>
      </c>
      <c r="AF134" s="21" t="str">
        <f t="shared" si="30"/>
        <v/>
      </c>
      <c r="AG134" s="21" t="str">
        <f t="shared" si="30"/>
        <v/>
      </c>
      <c r="AH134" s="21" t="str">
        <f t="shared" si="30"/>
        <v/>
      </c>
      <c r="AI134" s="21" t="str">
        <f t="shared" si="30"/>
        <v/>
      </c>
      <c r="AJ134" s="21" t="str">
        <f t="shared" si="30"/>
        <v/>
      </c>
      <c r="AK134" s="21" t="str">
        <f t="shared" si="30"/>
        <v/>
      </c>
      <c r="AL134" s="21" t="str">
        <f t="shared" si="30"/>
        <v/>
      </c>
      <c r="AM134" s="21" t="str">
        <f t="shared" si="30"/>
        <v/>
      </c>
      <c r="AN134" s="21" t="str">
        <f t="shared" si="30"/>
        <v/>
      </c>
      <c r="AO134" s="21" t="str">
        <f t="shared" si="30"/>
        <v/>
      </c>
      <c r="AP134" s="21" t="str">
        <f t="shared" si="30"/>
        <v/>
      </c>
      <c r="AQ134" s="21" t="str">
        <f t="shared" si="30"/>
        <v/>
      </c>
      <c r="AR134" s="21" t="str">
        <f t="shared" si="30"/>
        <v/>
      </c>
      <c r="AS134" s="21" t="str">
        <f t="shared" si="30"/>
        <v/>
      </c>
      <c r="AT134" s="21" t="str">
        <f t="shared" si="30"/>
        <v/>
      </c>
      <c r="AU134" s="21" t="str">
        <f t="shared" si="30"/>
        <v/>
      </c>
      <c r="AV134" s="21" t="str">
        <f t="shared" si="30"/>
        <v/>
      </c>
      <c r="AW134" s="21" t="str">
        <f t="shared" si="30"/>
        <v/>
      </c>
      <c r="AX134" s="21" t="str">
        <f t="shared" si="30"/>
        <v/>
      </c>
      <c r="AY134" s="21" t="str">
        <f t="shared" si="30"/>
        <v/>
      </c>
      <c r="AZ134" s="21" t="str">
        <f t="shared" si="30"/>
        <v/>
      </c>
      <c r="BA134" s="21" t="str">
        <f t="shared" si="30"/>
        <v/>
      </c>
      <c r="BB134" s="21" t="str">
        <f t="shared" si="30"/>
        <v/>
      </c>
      <c r="BC134" s="21" t="str">
        <f t="shared" si="30"/>
        <v/>
      </c>
      <c r="BD134" s="21" t="str">
        <f t="shared" si="30"/>
        <v/>
      </c>
      <c r="BE134" s="21" t="str">
        <f t="shared" ref="BE134:CT137" si="36">IF(AND(BE$10&gt;0,BE27=1),1,"")</f>
        <v/>
      </c>
      <c r="BF134" s="21" t="str">
        <f t="shared" si="36"/>
        <v/>
      </c>
      <c r="BG134" s="21" t="str">
        <f t="shared" si="36"/>
        <v/>
      </c>
      <c r="BH134" s="21" t="str">
        <f t="shared" si="36"/>
        <v/>
      </c>
      <c r="BI134" s="21" t="str">
        <f t="shared" si="36"/>
        <v/>
      </c>
      <c r="BJ134" s="21" t="str">
        <f t="shared" si="36"/>
        <v/>
      </c>
      <c r="BK134" s="21" t="str">
        <f t="shared" si="36"/>
        <v/>
      </c>
      <c r="BL134" s="21" t="str">
        <f t="shared" si="36"/>
        <v/>
      </c>
      <c r="BM134" s="21" t="str">
        <f t="shared" si="36"/>
        <v/>
      </c>
      <c r="BN134" s="21" t="str">
        <f t="shared" si="36"/>
        <v/>
      </c>
      <c r="BO134" s="21" t="str">
        <f t="shared" si="36"/>
        <v/>
      </c>
      <c r="BP134" s="21" t="str">
        <f t="shared" si="36"/>
        <v/>
      </c>
      <c r="BQ134" s="21" t="str">
        <f t="shared" si="36"/>
        <v/>
      </c>
      <c r="BR134" s="21" t="str">
        <f t="shared" si="36"/>
        <v/>
      </c>
      <c r="BS134" s="21" t="str">
        <f t="shared" si="36"/>
        <v/>
      </c>
      <c r="BT134" s="21" t="str">
        <f t="shared" si="36"/>
        <v/>
      </c>
      <c r="BU134" s="21" t="str">
        <f t="shared" si="36"/>
        <v/>
      </c>
      <c r="BV134" s="21" t="str">
        <f t="shared" si="36"/>
        <v/>
      </c>
      <c r="BW134" s="21" t="str">
        <f t="shared" si="36"/>
        <v/>
      </c>
      <c r="BX134" s="21" t="str">
        <f t="shared" si="36"/>
        <v/>
      </c>
      <c r="BY134" s="21" t="str">
        <f t="shared" si="36"/>
        <v/>
      </c>
      <c r="BZ134" s="21" t="str">
        <f t="shared" si="36"/>
        <v/>
      </c>
      <c r="CA134" s="21" t="str">
        <f t="shared" si="36"/>
        <v/>
      </c>
      <c r="CB134" s="21" t="str">
        <f t="shared" si="36"/>
        <v/>
      </c>
      <c r="CC134" s="21" t="str">
        <f t="shared" si="36"/>
        <v/>
      </c>
      <c r="CD134" s="21" t="str">
        <f t="shared" si="36"/>
        <v/>
      </c>
      <c r="CE134" s="21" t="str">
        <f t="shared" si="36"/>
        <v/>
      </c>
      <c r="CF134" s="21" t="str">
        <f t="shared" si="36"/>
        <v/>
      </c>
      <c r="CG134" s="21" t="str">
        <f t="shared" si="36"/>
        <v/>
      </c>
      <c r="CH134" s="21" t="str">
        <f t="shared" si="36"/>
        <v/>
      </c>
      <c r="CI134" s="21" t="str">
        <f t="shared" si="36"/>
        <v/>
      </c>
      <c r="CJ134" s="21" t="str">
        <f t="shared" si="36"/>
        <v/>
      </c>
      <c r="CK134" s="21" t="str">
        <f t="shared" si="36"/>
        <v/>
      </c>
      <c r="CL134" s="21" t="str">
        <f t="shared" si="36"/>
        <v/>
      </c>
      <c r="CM134" s="21" t="str">
        <f t="shared" si="36"/>
        <v/>
      </c>
      <c r="CN134" s="21" t="str">
        <f t="shared" si="36"/>
        <v/>
      </c>
      <c r="CO134" s="21" t="str">
        <f t="shared" si="36"/>
        <v/>
      </c>
      <c r="CP134" s="21" t="str">
        <f t="shared" si="36"/>
        <v/>
      </c>
      <c r="CQ134" s="21" t="str">
        <f t="shared" si="36"/>
        <v/>
      </c>
      <c r="CR134" s="21" t="str">
        <f t="shared" si="36"/>
        <v/>
      </c>
      <c r="CS134" s="21" t="str">
        <f t="shared" si="36"/>
        <v/>
      </c>
      <c r="CT134" s="21" t="str">
        <f t="shared" si="36"/>
        <v/>
      </c>
      <c r="CU134" s="21" t="str">
        <f t="shared" ref="CU134" si="37">IF(AND(CU$10&gt;0,CU27=1),1,"")</f>
        <v/>
      </c>
    </row>
    <row r="135" spans="1:99" s="18" customFormat="1">
      <c r="A135" s="29"/>
      <c r="B135" s="29"/>
      <c r="C135" s="30"/>
      <c r="D135" s="28"/>
      <c r="E135" s="30"/>
      <c r="F135" s="19">
        <f>対象名簿【こちらに入力をお願いします。】!A36</f>
        <v>17</v>
      </c>
      <c r="G135" s="20">
        <f t="shared" si="11"/>
        <v>0</v>
      </c>
      <c r="H135" s="21" t="str">
        <f t="shared" ref="H135:BE138" si="38">IF(AND(H$10&gt;0,H28=1),1,"")</f>
        <v/>
      </c>
      <c r="I135" s="21" t="str">
        <f t="shared" si="38"/>
        <v/>
      </c>
      <c r="J135" s="21" t="str">
        <f t="shared" si="38"/>
        <v/>
      </c>
      <c r="K135" s="21" t="str">
        <f t="shared" si="38"/>
        <v/>
      </c>
      <c r="L135" s="21" t="str">
        <f t="shared" si="38"/>
        <v/>
      </c>
      <c r="M135" s="21" t="str">
        <f t="shared" si="38"/>
        <v/>
      </c>
      <c r="N135" s="21" t="str">
        <f t="shared" si="38"/>
        <v/>
      </c>
      <c r="O135" s="21" t="str">
        <f t="shared" si="38"/>
        <v/>
      </c>
      <c r="P135" s="21" t="str">
        <f t="shared" si="38"/>
        <v/>
      </c>
      <c r="Q135" s="21" t="str">
        <f t="shared" si="38"/>
        <v/>
      </c>
      <c r="R135" s="21" t="str">
        <f t="shared" si="38"/>
        <v/>
      </c>
      <c r="S135" s="21" t="str">
        <f t="shared" si="38"/>
        <v/>
      </c>
      <c r="T135" s="21" t="str">
        <f t="shared" si="38"/>
        <v/>
      </c>
      <c r="U135" s="21" t="str">
        <f t="shared" si="38"/>
        <v/>
      </c>
      <c r="V135" s="21" t="str">
        <f t="shared" si="38"/>
        <v/>
      </c>
      <c r="W135" s="21" t="str">
        <f t="shared" si="38"/>
        <v/>
      </c>
      <c r="X135" s="21" t="str">
        <f t="shared" si="38"/>
        <v/>
      </c>
      <c r="Y135" s="21" t="str">
        <f t="shared" si="38"/>
        <v/>
      </c>
      <c r="Z135" s="21" t="str">
        <f t="shared" si="38"/>
        <v/>
      </c>
      <c r="AA135" s="21" t="str">
        <f t="shared" si="38"/>
        <v/>
      </c>
      <c r="AB135" s="21" t="str">
        <f t="shared" si="38"/>
        <v/>
      </c>
      <c r="AC135" s="21" t="str">
        <f t="shared" si="38"/>
        <v/>
      </c>
      <c r="AD135" s="21" t="str">
        <f t="shared" si="38"/>
        <v/>
      </c>
      <c r="AE135" s="21" t="str">
        <f t="shared" si="38"/>
        <v/>
      </c>
      <c r="AF135" s="21" t="str">
        <f t="shared" si="38"/>
        <v/>
      </c>
      <c r="AG135" s="21" t="str">
        <f t="shared" si="38"/>
        <v/>
      </c>
      <c r="AH135" s="21" t="str">
        <f t="shared" si="38"/>
        <v/>
      </c>
      <c r="AI135" s="21" t="str">
        <f t="shared" si="38"/>
        <v/>
      </c>
      <c r="AJ135" s="21" t="str">
        <f t="shared" si="38"/>
        <v/>
      </c>
      <c r="AK135" s="21" t="str">
        <f t="shared" si="38"/>
        <v/>
      </c>
      <c r="AL135" s="21" t="str">
        <f t="shared" si="38"/>
        <v/>
      </c>
      <c r="AM135" s="21" t="str">
        <f t="shared" si="38"/>
        <v/>
      </c>
      <c r="AN135" s="21" t="str">
        <f t="shared" si="38"/>
        <v/>
      </c>
      <c r="AO135" s="21" t="str">
        <f t="shared" si="38"/>
        <v/>
      </c>
      <c r="AP135" s="21" t="str">
        <f t="shared" si="38"/>
        <v/>
      </c>
      <c r="AQ135" s="21" t="str">
        <f t="shared" si="38"/>
        <v/>
      </c>
      <c r="AR135" s="21" t="str">
        <f t="shared" si="38"/>
        <v/>
      </c>
      <c r="AS135" s="21" t="str">
        <f t="shared" si="38"/>
        <v/>
      </c>
      <c r="AT135" s="21" t="str">
        <f t="shared" si="38"/>
        <v/>
      </c>
      <c r="AU135" s="21" t="str">
        <f t="shared" si="38"/>
        <v/>
      </c>
      <c r="AV135" s="21" t="str">
        <f t="shared" si="38"/>
        <v/>
      </c>
      <c r="AW135" s="21" t="str">
        <f t="shared" si="38"/>
        <v/>
      </c>
      <c r="AX135" s="21" t="str">
        <f t="shared" si="38"/>
        <v/>
      </c>
      <c r="AY135" s="21" t="str">
        <f t="shared" si="38"/>
        <v/>
      </c>
      <c r="AZ135" s="21" t="str">
        <f t="shared" si="38"/>
        <v/>
      </c>
      <c r="BA135" s="21" t="str">
        <f t="shared" si="38"/>
        <v/>
      </c>
      <c r="BB135" s="21" t="str">
        <f t="shared" si="38"/>
        <v/>
      </c>
      <c r="BC135" s="21" t="str">
        <f t="shared" si="38"/>
        <v/>
      </c>
      <c r="BD135" s="21" t="str">
        <f t="shared" si="38"/>
        <v/>
      </c>
      <c r="BE135" s="21" t="str">
        <f t="shared" si="38"/>
        <v/>
      </c>
      <c r="BF135" s="21" t="str">
        <f t="shared" si="36"/>
        <v/>
      </c>
      <c r="BG135" s="21" t="str">
        <f t="shared" si="36"/>
        <v/>
      </c>
      <c r="BH135" s="21" t="str">
        <f t="shared" si="36"/>
        <v/>
      </c>
      <c r="BI135" s="21" t="str">
        <f t="shared" si="36"/>
        <v/>
      </c>
      <c r="BJ135" s="21" t="str">
        <f t="shared" si="36"/>
        <v/>
      </c>
      <c r="BK135" s="21" t="str">
        <f t="shared" si="36"/>
        <v/>
      </c>
      <c r="BL135" s="21" t="str">
        <f t="shared" si="36"/>
        <v/>
      </c>
      <c r="BM135" s="21" t="str">
        <f t="shared" si="36"/>
        <v/>
      </c>
      <c r="BN135" s="21" t="str">
        <f t="shared" si="36"/>
        <v/>
      </c>
      <c r="BO135" s="21" t="str">
        <f t="shared" si="36"/>
        <v/>
      </c>
      <c r="BP135" s="21" t="str">
        <f t="shared" si="36"/>
        <v/>
      </c>
      <c r="BQ135" s="21" t="str">
        <f t="shared" si="36"/>
        <v/>
      </c>
      <c r="BR135" s="21" t="str">
        <f t="shared" si="36"/>
        <v/>
      </c>
      <c r="BS135" s="21" t="str">
        <f t="shared" si="36"/>
        <v/>
      </c>
      <c r="BT135" s="21" t="str">
        <f t="shared" si="36"/>
        <v/>
      </c>
      <c r="BU135" s="21" t="str">
        <f t="shared" si="36"/>
        <v/>
      </c>
      <c r="BV135" s="21" t="str">
        <f t="shared" si="36"/>
        <v/>
      </c>
      <c r="BW135" s="21" t="str">
        <f t="shared" si="36"/>
        <v/>
      </c>
      <c r="BX135" s="21" t="str">
        <f t="shared" si="36"/>
        <v/>
      </c>
      <c r="BY135" s="21" t="str">
        <f t="shared" si="36"/>
        <v/>
      </c>
      <c r="BZ135" s="21" t="str">
        <f t="shared" si="36"/>
        <v/>
      </c>
      <c r="CA135" s="21" t="str">
        <f t="shared" si="36"/>
        <v/>
      </c>
      <c r="CB135" s="21" t="str">
        <f t="shared" si="36"/>
        <v/>
      </c>
      <c r="CC135" s="21" t="str">
        <f t="shared" si="36"/>
        <v/>
      </c>
      <c r="CD135" s="21" t="str">
        <f t="shared" si="36"/>
        <v/>
      </c>
      <c r="CE135" s="21" t="str">
        <f t="shared" si="36"/>
        <v/>
      </c>
      <c r="CF135" s="21" t="str">
        <f t="shared" si="36"/>
        <v/>
      </c>
      <c r="CG135" s="21" t="str">
        <f t="shared" si="36"/>
        <v/>
      </c>
      <c r="CH135" s="21" t="str">
        <f t="shared" si="36"/>
        <v/>
      </c>
      <c r="CI135" s="21" t="str">
        <f t="shared" si="36"/>
        <v/>
      </c>
      <c r="CJ135" s="21" t="str">
        <f t="shared" si="36"/>
        <v/>
      </c>
      <c r="CK135" s="21" t="str">
        <f t="shared" si="36"/>
        <v/>
      </c>
      <c r="CL135" s="21" t="str">
        <f t="shared" si="36"/>
        <v/>
      </c>
      <c r="CM135" s="21" t="str">
        <f t="shared" si="36"/>
        <v/>
      </c>
      <c r="CN135" s="21" t="str">
        <f t="shared" si="36"/>
        <v/>
      </c>
      <c r="CO135" s="21" t="str">
        <f t="shared" si="36"/>
        <v/>
      </c>
      <c r="CP135" s="21" t="str">
        <f t="shared" si="36"/>
        <v/>
      </c>
      <c r="CQ135" s="21" t="str">
        <f t="shared" si="36"/>
        <v/>
      </c>
      <c r="CR135" s="21" t="str">
        <f t="shared" si="36"/>
        <v/>
      </c>
      <c r="CS135" s="21" t="str">
        <f t="shared" si="36"/>
        <v/>
      </c>
      <c r="CT135" s="21" t="str">
        <f t="shared" si="36"/>
        <v/>
      </c>
      <c r="CU135" s="21" t="str">
        <f t="shared" ref="CU135" si="39">IF(AND(CU$10&gt;0,CU28=1),1,"")</f>
        <v/>
      </c>
    </row>
    <row r="136" spans="1:99" s="18" customFormat="1">
      <c r="A136" s="29"/>
      <c r="B136" s="29"/>
      <c r="C136" s="30"/>
      <c r="D136" s="28"/>
      <c r="E136" s="30"/>
      <c r="F136" s="19">
        <f>対象名簿【こちらに入力をお願いします。】!A37</f>
        <v>18</v>
      </c>
      <c r="G136" s="20">
        <f t="shared" si="11"/>
        <v>0</v>
      </c>
      <c r="H136" s="21" t="str">
        <f t="shared" si="38"/>
        <v/>
      </c>
      <c r="I136" s="21" t="str">
        <f t="shared" si="38"/>
        <v/>
      </c>
      <c r="J136" s="21" t="str">
        <f t="shared" si="38"/>
        <v/>
      </c>
      <c r="K136" s="21" t="str">
        <f t="shared" si="38"/>
        <v/>
      </c>
      <c r="L136" s="21" t="str">
        <f t="shared" si="38"/>
        <v/>
      </c>
      <c r="M136" s="21" t="str">
        <f t="shared" si="38"/>
        <v/>
      </c>
      <c r="N136" s="21" t="str">
        <f t="shared" si="38"/>
        <v/>
      </c>
      <c r="O136" s="21" t="str">
        <f t="shared" si="38"/>
        <v/>
      </c>
      <c r="P136" s="21" t="str">
        <f t="shared" si="38"/>
        <v/>
      </c>
      <c r="Q136" s="21" t="str">
        <f t="shared" si="38"/>
        <v/>
      </c>
      <c r="R136" s="21" t="str">
        <f t="shared" si="38"/>
        <v/>
      </c>
      <c r="S136" s="21" t="str">
        <f t="shared" si="38"/>
        <v/>
      </c>
      <c r="T136" s="21" t="str">
        <f t="shared" si="38"/>
        <v/>
      </c>
      <c r="U136" s="21" t="str">
        <f t="shared" si="38"/>
        <v/>
      </c>
      <c r="V136" s="21" t="str">
        <f t="shared" si="38"/>
        <v/>
      </c>
      <c r="W136" s="21" t="str">
        <f t="shared" si="38"/>
        <v/>
      </c>
      <c r="X136" s="21" t="str">
        <f t="shared" si="38"/>
        <v/>
      </c>
      <c r="Y136" s="21" t="str">
        <f t="shared" si="38"/>
        <v/>
      </c>
      <c r="Z136" s="21" t="str">
        <f t="shared" si="38"/>
        <v/>
      </c>
      <c r="AA136" s="21" t="str">
        <f t="shared" si="38"/>
        <v/>
      </c>
      <c r="AB136" s="21" t="str">
        <f t="shared" si="38"/>
        <v/>
      </c>
      <c r="AC136" s="21" t="str">
        <f t="shared" si="38"/>
        <v/>
      </c>
      <c r="AD136" s="21" t="str">
        <f t="shared" si="38"/>
        <v/>
      </c>
      <c r="AE136" s="21" t="str">
        <f t="shared" si="38"/>
        <v/>
      </c>
      <c r="AF136" s="21" t="str">
        <f t="shared" si="38"/>
        <v/>
      </c>
      <c r="AG136" s="21" t="str">
        <f t="shared" si="38"/>
        <v/>
      </c>
      <c r="AH136" s="21" t="str">
        <f t="shared" si="38"/>
        <v/>
      </c>
      <c r="AI136" s="21" t="str">
        <f t="shared" si="38"/>
        <v/>
      </c>
      <c r="AJ136" s="21" t="str">
        <f t="shared" si="38"/>
        <v/>
      </c>
      <c r="AK136" s="21" t="str">
        <f t="shared" si="38"/>
        <v/>
      </c>
      <c r="AL136" s="21" t="str">
        <f t="shared" si="38"/>
        <v/>
      </c>
      <c r="AM136" s="21" t="str">
        <f t="shared" si="38"/>
        <v/>
      </c>
      <c r="AN136" s="21" t="str">
        <f t="shared" si="38"/>
        <v/>
      </c>
      <c r="AO136" s="21" t="str">
        <f t="shared" si="38"/>
        <v/>
      </c>
      <c r="AP136" s="21" t="str">
        <f t="shared" si="38"/>
        <v/>
      </c>
      <c r="AQ136" s="21" t="str">
        <f t="shared" si="38"/>
        <v/>
      </c>
      <c r="AR136" s="21" t="str">
        <f t="shared" si="38"/>
        <v/>
      </c>
      <c r="AS136" s="21" t="str">
        <f t="shared" si="38"/>
        <v/>
      </c>
      <c r="AT136" s="21" t="str">
        <f t="shared" si="38"/>
        <v/>
      </c>
      <c r="AU136" s="21" t="str">
        <f t="shared" si="38"/>
        <v/>
      </c>
      <c r="AV136" s="21" t="str">
        <f t="shared" si="38"/>
        <v/>
      </c>
      <c r="AW136" s="21" t="str">
        <f t="shared" si="38"/>
        <v/>
      </c>
      <c r="AX136" s="21" t="str">
        <f t="shared" si="38"/>
        <v/>
      </c>
      <c r="AY136" s="21" t="str">
        <f t="shared" si="38"/>
        <v/>
      </c>
      <c r="AZ136" s="21" t="str">
        <f t="shared" si="38"/>
        <v/>
      </c>
      <c r="BA136" s="21" t="str">
        <f t="shared" si="38"/>
        <v/>
      </c>
      <c r="BB136" s="21" t="str">
        <f t="shared" si="38"/>
        <v/>
      </c>
      <c r="BC136" s="21" t="str">
        <f t="shared" si="38"/>
        <v/>
      </c>
      <c r="BD136" s="21" t="str">
        <f t="shared" si="38"/>
        <v/>
      </c>
      <c r="BE136" s="21" t="str">
        <f t="shared" si="38"/>
        <v/>
      </c>
      <c r="BF136" s="21" t="str">
        <f t="shared" si="36"/>
        <v/>
      </c>
      <c r="BG136" s="21" t="str">
        <f t="shared" si="36"/>
        <v/>
      </c>
      <c r="BH136" s="21" t="str">
        <f t="shared" si="36"/>
        <v/>
      </c>
      <c r="BI136" s="21" t="str">
        <f t="shared" si="36"/>
        <v/>
      </c>
      <c r="BJ136" s="21" t="str">
        <f t="shared" si="36"/>
        <v/>
      </c>
      <c r="BK136" s="21" t="str">
        <f t="shared" si="36"/>
        <v/>
      </c>
      <c r="BL136" s="21" t="str">
        <f t="shared" si="36"/>
        <v/>
      </c>
      <c r="BM136" s="21" t="str">
        <f t="shared" si="36"/>
        <v/>
      </c>
      <c r="BN136" s="21" t="str">
        <f t="shared" si="36"/>
        <v/>
      </c>
      <c r="BO136" s="21" t="str">
        <f t="shared" si="36"/>
        <v/>
      </c>
      <c r="BP136" s="21" t="str">
        <f t="shared" si="36"/>
        <v/>
      </c>
      <c r="BQ136" s="21" t="str">
        <f t="shared" si="36"/>
        <v/>
      </c>
      <c r="BR136" s="21" t="str">
        <f t="shared" si="36"/>
        <v/>
      </c>
      <c r="BS136" s="21" t="str">
        <f t="shared" si="36"/>
        <v/>
      </c>
      <c r="BT136" s="21" t="str">
        <f t="shared" si="36"/>
        <v/>
      </c>
      <c r="BU136" s="21" t="str">
        <f t="shared" si="36"/>
        <v/>
      </c>
      <c r="BV136" s="21" t="str">
        <f t="shared" si="36"/>
        <v/>
      </c>
      <c r="BW136" s="21" t="str">
        <f t="shared" si="36"/>
        <v/>
      </c>
      <c r="BX136" s="21" t="str">
        <f t="shared" si="36"/>
        <v/>
      </c>
      <c r="BY136" s="21" t="str">
        <f t="shared" si="36"/>
        <v/>
      </c>
      <c r="BZ136" s="21" t="str">
        <f t="shared" si="36"/>
        <v/>
      </c>
      <c r="CA136" s="21" t="str">
        <f t="shared" si="36"/>
        <v/>
      </c>
      <c r="CB136" s="21" t="str">
        <f t="shared" si="36"/>
        <v/>
      </c>
      <c r="CC136" s="21" t="str">
        <f t="shared" si="36"/>
        <v/>
      </c>
      <c r="CD136" s="21" t="str">
        <f t="shared" si="36"/>
        <v/>
      </c>
      <c r="CE136" s="21" t="str">
        <f t="shared" si="36"/>
        <v/>
      </c>
      <c r="CF136" s="21" t="str">
        <f t="shared" si="36"/>
        <v/>
      </c>
      <c r="CG136" s="21" t="str">
        <f t="shared" si="36"/>
        <v/>
      </c>
      <c r="CH136" s="21" t="str">
        <f t="shared" si="36"/>
        <v/>
      </c>
      <c r="CI136" s="21" t="str">
        <f t="shared" si="36"/>
        <v/>
      </c>
      <c r="CJ136" s="21" t="str">
        <f t="shared" si="36"/>
        <v/>
      </c>
      <c r="CK136" s="21" t="str">
        <f t="shared" si="36"/>
        <v/>
      </c>
      <c r="CL136" s="21" t="str">
        <f t="shared" si="36"/>
        <v/>
      </c>
      <c r="CM136" s="21" t="str">
        <f t="shared" si="36"/>
        <v/>
      </c>
      <c r="CN136" s="21" t="str">
        <f t="shared" si="36"/>
        <v/>
      </c>
      <c r="CO136" s="21" t="str">
        <f t="shared" si="36"/>
        <v/>
      </c>
      <c r="CP136" s="21" t="str">
        <f t="shared" si="36"/>
        <v/>
      </c>
      <c r="CQ136" s="21" t="str">
        <f t="shared" si="36"/>
        <v/>
      </c>
      <c r="CR136" s="21" t="str">
        <f t="shared" si="36"/>
        <v/>
      </c>
      <c r="CS136" s="21" t="str">
        <f t="shared" si="36"/>
        <v/>
      </c>
      <c r="CT136" s="21" t="str">
        <f t="shared" si="36"/>
        <v/>
      </c>
      <c r="CU136" s="21" t="str">
        <f t="shared" ref="CU136" si="40">IF(AND(CU$10&gt;0,CU29=1),1,"")</f>
        <v/>
      </c>
    </row>
    <row r="137" spans="1:99" s="18" customFormat="1">
      <c r="A137" s="29"/>
      <c r="B137" s="29"/>
      <c r="C137" s="30"/>
      <c r="D137" s="28"/>
      <c r="E137" s="30"/>
      <c r="F137" s="19">
        <f>対象名簿【こちらに入力をお願いします。】!A38</f>
        <v>19</v>
      </c>
      <c r="G137" s="20">
        <f t="shared" si="11"/>
        <v>0</v>
      </c>
      <c r="H137" s="21" t="str">
        <f t="shared" si="38"/>
        <v/>
      </c>
      <c r="I137" s="21" t="str">
        <f t="shared" si="38"/>
        <v/>
      </c>
      <c r="J137" s="21" t="str">
        <f t="shared" si="38"/>
        <v/>
      </c>
      <c r="K137" s="21" t="str">
        <f t="shared" si="38"/>
        <v/>
      </c>
      <c r="L137" s="21" t="str">
        <f t="shared" si="38"/>
        <v/>
      </c>
      <c r="M137" s="21" t="str">
        <f t="shared" si="38"/>
        <v/>
      </c>
      <c r="N137" s="21" t="str">
        <f t="shared" si="38"/>
        <v/>
      </c>
      <c r="O137" s="21" t="str">
        <f t="shared" si="38"/>
        <v/>
      </c>
      <c r="P137" s="21" t="str">
        <f t="shared" si="38"/>
        <v/>
      </c>
      <c r="Q137" s="21" t="str">
        <f t="shared" si="38"/>
        <v/>
      </c>
      <c r="R137" s="21" t="str">
        <f t="shared" si="38"/>
        <v/>
      </c>
      <c r="S137" s="21" t="str">
        <f t="shared" si="38"/>
        <v/>
      </c>
      <c r="T137" s="21" t="str">
        <f t="shared" si="38"/>
        <v/>
      </c>
      <c r="U137" s="21" t="str">
        <f t="shared" si="38"/>
        <v/>
      </c>
      <c r="V137" s="21" t="str">
        <f t="shared" si="38"/>
        <v/>
      </c>
      <c r="W137" s="21" t="str">
        <f t="shared" si="38"/>
        <v/>
      </c>
      <c r="X137" s="21" t="str">
        <f t="shared" si="38"/>
        <v/>
      </c>
      <c r="Y137" s="21" t="str">
        <f t="shared" si="38"/>
        <v/>
      </c>
      <c r="Z137" s="21" t="str">
        <f t="shared" si="38"/>
        <v/>
      </c>
      <c r="AA137" s="21" t="str">
        <f t="shared" si="38"/>
        <v/>
      </c>
      <c r="AB137" s="21" t="str">
        <f t="shared" si="38"/>
        <v/>
      </c>
      <c r="AC137" s="21" t="str">
        <f t="shared" si="38"/>
        <v/>
      </c>
      <c r="AD137" s="21" t="str">
        <f t="shared" si="38"/>
        <v/>
      </c>
      <c r="AE137" s="21" t="str">
        <f t="shared" si="38"/>
        <v/>
      </c>
      <c r="AF137" s="21" t="str">
        <f t="shared" si="38"/>
        <v/>
      </c>
      <c r="AG137" s="21" t="str">
        <f t="shared" si="38"/>
        <v/>
      </c>
      <c r="AH137" s="21" t="str">
        <f t="shared" si="38"/>
        <v/>
      </c>
      <c r="AI137" s="21" t="str">
        <f t="shared" si="38"/>
        <v/>
      </c>
      <c r="AJ137" s="21" t="str">
        <f t="shared" si="38"/>
        <v/>
      </c>
      <c r="AK137" s="21" t="str">
        <f t="shared" si="38"/>
        <v/>
      </c>
      <c r="AL137" s="21" t="str">
        <f t="shared" si="38"/>
        <v/>
      </c>
      <c r="AM137" s="21" t="str">
        <f t="shared" si="38"/>
        <v/>
      </c>
      <c r="AN137" s="21" t="str">
        <f t="shared" si="38"/>
        <v/>
      </c>
      <c r="AO137" s="21" t="str">
        <f t="shared" si="38"/>
        <v/>
      </c>
      <c r="AP137" s="21" t="str">
        <f t="shared" si="38"/>
        <v/>
      </c>
      <c r="AQ137" s="21" t="str">
        <f t="shared" si="38"/>
        <v/>
      </c>
      <c r="AR137" s="21" t="str">
        <f t="shared" si="38"/>
        <v/>
      </c>
      <c r="AS137" s="21" t="str">
        <f t="shared" si="38"/>
        <v/>
      </c>
      <c r="AT137" s="21" t="str">
        <f t="shared" si="38"/>
        <v/>
      </c>
      <c r="AU137" s="21" t="str">
        <f t="shared" si="38"/>
        <v/>
      </c>
      <c r="AV137" s="21" t="str">
        <f t="shared" si="38"/>
        <v/>
      </c>
      <c r="AW137" s="21" t="str">
        <f t="shared" si="38"/>
        <v/>
      </c>
      <c r="AX137" s="21" t="str">
        <f t="shared" si="38"/>
        <v/>
      </c>
      <c r="AY137" s="21" t="str">
        <f t="shared" si="38"/>
        <v/>
      </c>
      <c r="AZ137" s="21" t="str">
        <f t="shared" si="38"/>
        <v/>
      </c>
      <c r="BA137" s="21" t="str">
        <f t="shared" si="38"/>
        <v/>
      </c>
      <c r="BB137" s="21" t="str">
        <f t="shared" si="38"/>
        <v/>
      </c>
      <c r="BC137" s="21" t="str">
        <f t="shared" si="38"/>
        <v/>
      </c>
      <c r="BD137" s="21" t="str">
        <f t="shared" si="38"/>
        <v/>
      </c>
      <c r="BE137" s="21" t="str">
        <f t="shared" si="38"/>
        <v/>
      </c>
      <c r="BF137" s="21" t="str">
        <f t="shared" si="36"/>
        <v/>
      </c>
      <c r="BG137" s="21" t="str">
        <f t="shared" si="36"/>
        <v/>
      </c>
      <c r="BH137" s="21" t="str">
        <f t="shared" si="36"/>
        <v/>
      </c>
      <c r="BI137" s="21" t="str">
        <f t="shared" si="36"/>
        <v/>
      </c>
      <c r="BJ137" s="21" t="str">
        <f t="shared" si="36"/>
        <v/>
      </c>
      <c r="BK137" s="21" t="str">
        <f t="shared" si="36"/>
        <v/>
      </c>
      <c r="BL137" s="21" t="str">
        <f t="shared" si="36"/>
        <v/>
      </c>
      <c r="BM137" s="21" t="str">
        <f t="shared" si="36"/>
        <v/>
      </c>
      <c r="BN137" s="21" t="str">
        <f t="shared" si="36"/>
        <v/>
      </c>
      <c r="BO137" s="21" t="str">
        <f t="shared" si="36"/>
        <v/>
      </c>
      <c r="BP137" s="21" t="str">
        <f t="shared" si="36"/>
        <v/>
      </c>
      <c r="BQ137" s="21" t="str">
        <f t="shared" si="36"/>
        <v/>
      </c>
      <c r="BR137" s="21" t="str">
        <f t="shared" si="36"/>
        <v/>
      </c>
      <c r="BS137" s="21" t="str">
        <f t="shared" si="36"/>
        <v/>
      </c>
      <c r="BT137" s="21" t="str">
        <f t="shared" si="36"/>
        <v/>
      </c>
      <c r="BU137" s="21" t="str">
        <f t="shared" si="36"/>
        <v/>
      </c>
      <c r="BV137" s="21" t="str">
        <f t="shared" si="36"/>
        <v/>
      </c>
      <c r="BW137" s="21" t="str">
        <f t="shared" si="36"/>
        <v/>
      </c>
      <c r="BX137" s="21" t="str">
        <f t="shared" si="36"/>
        <v/>
      </c>
      <c r="BY137" s="21" t="str">
        <f t="shared" si="36"/>
        <v/>
      </c>
      <c r="BZ137" s="21" t="str">
        <f t="shared" si="36"/>
        <v/>
      </c>
      <c r="CA137" s="21" t="str">
        <f t="shared" si="36"/>
        <v/>
      </c>
      <c r="CB137" s="21" t="str">
        <f t="shared" si="36"/>
        <v/>
      </c>
      <c r="CC137" s="21" t="str">
        <f t="shared" si="36"/>
        <v/>
      </c>
      <c r="CD137" s="21" t="str">
        <f t="shared" si="36"/>
        <v/>
      </c>
      <c r="CE137" s="21" t="str">
        <f t="shared" si="36"/>
        <v/>
      </c>
      <c r="CF137" s="21" t="str">
        <f t="shared" si="36"/>
        <v/>
      </c>
      <c r="CG137" s="21" t="str">
        <f t="shared" si="36"/>
        <v/>
      </c>
      <c r="CH137" s="21" t="str">
        <f t="shared" si="36"/>
        <v/>
      </c>
      <c r="CI137" s="21" t="str">
        <f t="shared" si="36"/>
        <v/>
      </c>
      <c r="CJ137" s="21" t="str">
        <f t="shared" si="36"/>
        <v/>
      </c>
      <c r="CK137" s="21" t="str">
        <f t="shared" si="36"/>
        <v/>
      </c>
      <c r="CL137" s="21" t="str">
        <f t="shared" si="36"/>
        <v/>
      </c>
      <c r="CM137" s="21" t="str">
        <f t="shared" si="36"/>
        <v/>
      </c>
      <c r="CN137" s="21" t="str">
        <f t="shared" si="36"/>
        <v/>
      </c>
      <c r="CO137" s="21" t="str">
        <f t="shared" si="36"/>
        <v/>
      </c>
      <c r="CP137" s="21" t="str">
        <f t="shared" si="36"/>
        <v/>
      </c>
      <c r="CQ137" s="21" t="str">
        <f t="shared" si="36"/>
        <v/>
      </c>
      <c r="CR137" s="21" t="str">
        <f t="shared" si="36"/>
        <v/>
      </c>
      <c r="CS137" s="21" t="str">
        <f t="shared" si="36"/>
        <v/>
      </c>
      <c r="CT137" s="21" t="str">
        <f t="shared" si="36"/>
        <v/>
      </c>
      <c r="CU137" s="21" t="str">
        <f t="shared" ref="CU137" si="41">IF(AND(CU$10&gt;0,CU30=1),1,"")</f>
        <v/>
      </c>
    </row>
    <row r="138" spans="1:99" s="18" customFormat="1">
      <c r="A138" s="29"/>
      <c r="B138" s="29"/>
      <c r="C138" s="30"/>
      <c r="D138" s="28"/>
      <c r="E138" s="30"/>
      <c r="F138" s="19">
        <f>対象名簿【こちらに入力をお願いします。】!A39</f>
        <v>20</v>
      </c>
      <c r="G138" s="20">
        <f t="shared" si="11"/>
        <v>0</v>
      </c>
      <c r="H138" s="21" t="str">
        <f t="shared" si="38"/>
        <v/>
      </c>
      <c r="I138" s="21" t="str">
        <f t="shared" si="38"/>
        <v/>
      </c>
      <c r="J138" s="21" t="str">
        <f t="shared" si="38"/>
        <v/>
      </c>
      <c r="K138" s="21" t="str">
        <f t="shared" si="38"/>
        <v/>
      </c>
      <c r="L138" s="21" t="str">
        <f t="shared" si="38"/>
        <v/>
      </c>
      <c r="M138" s="21" t="str">
        <f t="shared" si="38"/>
        <v/>
      </c>
      <c r="N138" s="21" t="str">
        <f t="shared" si="38"/>
        <v/>
      </c>
      <c r="O138" s="21" t="str">
        <f t="shared" si="38"/>
        <v/>
      </c>
      <c r="P138" s="21" t="str">
        <f t="shared" si="38"/>
        <v/>
      </c>
      <c r="Q138" s="21" t="str">
        <f t="shared" si="38"/>
        <v/>
      </c>
      <c r="R138" s="21" t="str">
        <f t="shared" si="38"/>
        <v/>
      </c>
      <c r="S138" s="21" t="str">
        <f t="shared" si="38"/>
        <v/>
      </c>
      <c r="T138" s="21" t="str">
        <f t="shared" si="38"/>
        <v/>
      </c>
      <c r="U138" s="21" t="str">
        <f t="shared" si="38"/>
        <v/>
      </c>
      <c r="V138" s="21" t="str">
        <f t="shared" si="38"/>
        <v/>
      </c>
      <c r="W138" s="21" t="str">
        <f t="shared" si="38"/>
        <v/>
      </c>
      <c r="X138" s="21" t="str">
        <f t="shared" si="38"/>
        <v/>
      </c>
      <c r="Y138" s="21" t="str">
        <f t="shared" si="38"/>
        <v/>
      </c>
      <c r="Z138" s="21" t="str">
        <f t="shared" si="38"/>
        <v/>
      </c>
      <c r="AA138" s="21" t="str">
        <f t="shared" si="38"/>
        <v/>
      </c>
      <c r="AB138" s="21" t="str">
        <f t="shared" si="38"/>
        <v/>
      </c>
      <c r="AC138" s="21" t="str">
        <f t="shared" si="38"/>
        <v/>
      </c>
      <c r="AD138" s="21" t="str">
        <f t="shared" si="38"/>
        <v/>
      </c>
      <c r="AE138" s="21" t="str">
        <f t="shared" si="38"/>
        <v/>
      </c>
      <c r="AF138" s="21" t="str">
        <f t="shared" si="38"/>
        <v/>
      </c>
      <c r="AG138" s="21" t="str">
        <f t="shared" si="38"/>
        <v/>
      </c>
      <c r="AH138" s="21" t="str">
        <f t="shared" si="38"/>
        <v/>
      </c>
      <c r="AI138" s="21" t="str">
        <f t="shared" si="38"/>
        <v/>
      </c>
      <c r="AJ138" s="21" t="str">
        <f t="shared" si="38"/>
        <v/>
      </c>
      <c r="AK138" s="21" t="str">
        <f t="shared" si="38"/>
        <v/>
      </c>
      <c r="AL138" s="21" t="str">
        <f t="shared" si="38"/>
        <v/>
      </c>
      <c r="AM138" s="21" t="str">
        <f t="shared" si="38"/>
        <v/>
      </c>
      <c r="AN138" s="21" t="str">
        <f t="shared" si="38"/>
        <v/>
      </c>
      <c r="AO138" s="21" t="str">
        <f t="shared" si="38"/>
        <v/>
      </c>
      <c r="AP138" s="21" t="str">
        <f t="shared" si="38"/>
        <v/>
      </c>
      <c r="AQ138" s="21" t="str">
        <f t="shared" si="38"/>
        <v/>
      </c>
      <c r="AR138" s="21" t="str">
        <f t="shared" si="38"/>
        <v/>
      </c>
      <c r="AS138" s="21" t="str">
        <f t="shared" si="38"/>
        <v/>
      </c>
      <c r="AT138" s="21" t="str">
        <f t="shared" si="38"/>
        <v/>
      </c>
      <c r="AU138" s="21" t="str">
        <f t="shared" si="38"/>
        <v/>
      </c>
      <c r="AV138" s="21" t="str">
        <f t="shared" si="38"/>
        <v/>
      </c>
      <c r="AW138" s="21" t="str">
        <f t="shared" si="38"/>
        <v/>
      </c>
      <c r="AX138" s="21" t="str">
        <f t="shared" si="38"/>
        <v/>
      </c>
      <c r="AY138" s="21" t="str">
        <f t="shared" si="38"/>
        <v/>
      </c>
      <c r="AZ138" s="21" t="str">
        <f t="shared" si="38"/>
        <v/>
      </c>
      <c r="BA138" s="21" t="str">
        <f t="shared" si="38"/>
        <v/>
      </c>
      <c r="BB138" s="21" t="str">
        <f t="shared" si="38"/>
        <v/>
      </c>
      <c r="BC138" s="21" t="str">
        <f t="shared" si="38"/>
        <v/>
      </c>
      <c r="BD138" s="21" t="str">
        <f t="shared" si="38"/>
        <v/>
      </c>
      <c r="BE138" s="21" t="str">
        <f t="shared" ref="BE138:CT143" si="42">IF(AND(BE$10&gt;0,BE31=1),1,"")</f>
        <v/>
      </c>
      <c r="BF138" s="21" t="str">
        <f t="shared" si="42"/>
        <v/>
      </c>
      <c r="BG138" s="21" t="str">
        <f t="shared" si="42"/>
        <v/>
      </c>
      <c r="BH138" s="21" t="str">
        <f t="shared" si="42"/>
        <v/>
      </c>
      <c r="BI138" s="21" t="str">
        <f t="shared" si="42"/>
        <v/>
      </c>
      <c r="BJ138" s="21" t="str">
        <f t="shared" si="42"/>
        <v/>
      </c>
      <c r="BK138" s="21" t="str">
        <f t="shared" si="42"/>
        <v/>
      </c>
      <c r="BL138" s="21" t="str">
        <f t="shared" si="42"/>
        <v/>
      </c>
      <c r="BM138" s="21" t="str">
        <f t="shared" si="42"/>
        <v/>
      </c>
      <c r="BN138" s="21" t="str">
        <f t="shared" si="42"/>
        <v/>
      </c>
      <c r="BO138" s="21" t="str">
        <f t="shared" si="42"/>
        <v/>
      </c>
      <c r="BP138" s="21" t="str">
        <f t="shared" si="42"/>
        <v/>
      </c>
      <c r="BQ138" s="21" t="str">
        <f t="shared" si="42"/>
        <v/>
      </c>
      <c r="BR138" s="21" t="str">
        <f t="shared" si="42"/>
        <v/>
      </c>
      <c r="BS138" s="21" t="str">
        <f t="shared" si="42"/>
        <v/>
      </c>
      <c r="BT138" s="21" t="str">
        <f t="shared" si="42"/>
        <v/>
      </c>
      <c r="BU138" s="21" t="str">
        <f t="shared" si="42"/>
        <v/>
      </c>
      <c r="BV138" s="21" t="str">
        <f t="shared" si="42"/>
        <v/>
      </c>
      <c r="BW138" s="21" t="str">
        <f t="shared" si="42"/>
        <v/>
      </c>
      <c r="BX138" s="21" t="str">
        <f t="shared" si="42"/>
        <v/>
      </c>
      <c r="BY138" s="21" t="str">
        <f t="shared" si="42"/>
        <v/>
      </c>
      <c r="BZ138" s="21" t="str">
        <f t="shared" si="42"/>
        <v/>
      </c>
      <c r="CA138" s="21" t="str">
        <f t="shared" si="42"/>
        <v/>
      </c>
      <c r="CB138" s="21" t="str">
        <f t="shared" si="42"/>
        <v/>
      </c>
      <c r="CC138" s="21" t="str">
        <f t="shared" si="42"/>
        <v/>
      </c>
      <c r="CD138" s="21" t="str">
        <f t="shared" si="42"/>
        <v/>
      </c>
      <c r="CE138" s="21" t="str">
        <f t="shared" si="42"/>
        <v/>
      </c>
      <c r="CF138" s="21" t="str">
        <f t="shared" si="42"/>
        <v/>
      </c>
      <c r="CG138" s="21" t="str">
        <f t="shared" si="42"/>
        <v/>
      </c>
      <c r="CH138" s="21" t="str">
        <f t="shared" si="42"/>
        <v/>
      </c>
      <c r="CI138" s="21" t="str">
        <f t="shared" si="42"/>
        <v/>
      </c>
      <c r="CJ138" s="21" t="str">
        <f t="shared" si="42"/>
        <v/>
      </c>
      <c r="CK138" s="21" t="str">
        <f t="shared" si="42"/>
        <v/>
      </c>
      <c r="CL138" s="21" t="str">
        <f t="shared" si="42"/>
        <v/>
      </c>
      <c r="CM138" s="21" t="str">
        <f t="shared" si="42"/>
        <v/>
      </c>
      <c r="CN138" s="21" t="str">
        <f t="shared" si="42"/>
        <v/>
      </c>
      <c r="CO138" s="21" t="str">
        <f t="shared" si="42"/>
        <v/>
      </c>
      <c r="CP138" s="21" t="str">
        <f t="shared" si="42"/>
        <v/>
      </c>
      <c r="CQ138" s="21" t="str">
        <f t="shared" si="42"/>
        <v/>
      </c>
      <c r="CR138" s="21" t="str">
        <f t="shared" si="42"/>
        <v/>
      </c>
      <c r="CS138" s="21" t="str">
        <f t="shared" si="42"/>
        <v/>
      </c>
      <c r="CT138" s="21" t="str">
        <f t="shared" si="42"/>
        <v/>
      </c>
      <c r="CU138" s="21" t="str">
        <f t="shared" ref="CU138" si="43">IF(AND(CU$10&gt;0,CU31=1),1,"")</f>
        <v/>
      </c>
    </row>
    <row r="139" spans="1:99" s="18" customFormat="1">
      <c r="A139" s="29"/>
      <c r="B139" s="29"/>
      <c r="C139" s="30"/>
      <c r="D139" s="28"/>
      <c r="E139" s="30"/>
      <c r="F139" s="19">
        <f>対象名簿【こちらに入力をお願いします。】!A40</f>
        <v>21</v>
      </c>
      <c r="G139" s="20">
        <f t="shared" si="11"/>
        <v>0</v>
      </c>
      <c r="H139" s="21" t="str">
        <f t="shared" ref="H139:BE143" si="44">IF(AND(H$10&gt;0,H32=1),1,"")</f>
        <v/>
      </c>
      <c r="I139" s="21" t="str">
        <f t="shared" si="44"/>
        <v/>
      </c>
      <c r="J139" s="21" t="str">
        <f t="shared" si="44"/>
        <v/>
      </c>
      <c r="K139" s="21" t="str">
        <f t="shared" si="44"/>
        <v/>
      </c>
      <c r="L139" s="21" t="str">
        <f t="shared" si="44"/>
        <v/>
      </c>
      <c r="M139" s="21" t="str">
        <f t="shared" si="44"/>
        <v/>
      </c>
      <c r="N139" s="21" t="str">
        <f t="shared" si="44"/>
        <v/>
      </c>
      <c r="O139" s="21" t="str">
        <f t="shared" si="44"/>
        <v/>
      </c>
      <c r="P139" s="21" t="str">
        <f t="shared" si="44"/>
        <v/>
      </c>
      <c r="Q139" s="21" t="str">
        <f t="shared" si="44"/>
        <v/>
      </c>
      <c r="R139" s="21" t="str">
        <f t="shared" si="44"/>
        <v/>
      </c>
      <c r="S139" s="21" t="str">
        <f t="shared" si="44"/>
        <v/>
      </c>
      <c r="T139" s="21" t="str">
        <f t="shared" si="44"/>
        <v/>
      </c>
      <c r="U139" s="21" t="str">
        <f t="shared" si="44"/>
        <v/>
      </c>
      <c r="V139" s="21" t="str">
        <f t="shared" si="44"/>
        <v/>
      </c>
      <c r="W139" s="21" t="str">
        <f t="shared" si="44"/>
        <v/>
      </c>
      <c r="X139" s="21" t="str">
        <f t="shared" si="44"/>
        <v/>
      </c>
      <c r="Y139" s="21" t="str">
        <f t="shared" si="44"/>
        <v/>
      </c>
      <c r="Z139" s="21" t="str">
        <f t="shared" si="44"/>
        <v/>
      </c>
      <c r="AA139" s="21" t="str">
        <f t="shared" si="44"/>
        <v/>
      </c>
      <c r="AB139" s="21" t="str">
        <f t="shared" si="44"/>
        <v/>
      </c>
      <c r="AC139" s="21" t="str">
        <f t="shared" si="44"/>
        <v/>
      </c>
      <c r="AD139" s="21" t="str">
        <f t="shared" si="44"/>
        <v/>
      </c>
      <c r="AE139" s="21" t="str">
        <f t="shared" si="44"/>
        <v/>
      </c>
      <c r="AF139" s="21" t="str">
        <f t="shared" si="44"/>
        <v/>
      </c>
      <c r="AG139" s="21" t="str">
        <f t="shared" si="44"/>
        <v/>
      </c>
      <c r="AH139" s="21" t="str">
        <f t="shared" si="44"/>
        <v/>
      </c>
      <c r="AI139" s="21" t="str">
        <f t="shared" si="44"/>
        <v/>
      </c>
      <c r="AJ139" s="21" t="str">
        <f t="shared" si="44"/>
        <v/>
      </c>
      <c r="AK139" s="21" t="str">
        <f t="shared" si="44"/>
        <v/>
      </c>
      <c r="AL139" s="21" t="str">
        <f t="shared" si="44"/>
        <v/>
      </c>
      <c r="AM139" s="21" t="str">
        <f t="shared" si="44"/>
        <v/>
      </c>
      <c r="AN139" s="21" t="str">
        <f t="shared" si="44"/>
        <v/>
      </c>
      <c r="AO139" s="21" t="str">
        <f t="shared" si="44"/>
        <v/>
      </c>
      <c r="AP139" s="21" t="str">
        <f t="shared" si="44"/>
        <v/>
      </c>
      <c r="AQ139" s="21" t="str">
        <f t="shared" si="44"/>
        <v/>
      </c>
      <c r="AR139" s="21" t="str">
        <f t="shared" si="44"/>
        <v/>
      </c>
      <c r="AS139" s="21" t="str">
        <f t="shared" si="44"/>
        <v/>
      </c>
      <c r="AT139" s="21" t="str">
        <f t="shared" si="44"/>
        <v/>
      </c>
      <c r="AU139" s="21" t="str">
        <f t="shared" si="44"/>
        <v/>
      </c>
      <c r="AV139" s="21" t="str">
        <f t="shared" si="44"/>
        <v/>
      </c>
      <c r="AW139" s="21" t="str">
        <f t="shared" si="44"/>
        <v/>
      </c>
      <c r="AX139" s="21" t="str">
        <f t="shared" si="44"/>
        <v/>
      </c>
      <c r="AY139" s="21" t="str">
        <f t="shared" si="44"/>
        <v/>
      </c>
      <c r="AZ139" s="21" t="str">
        <f t="shared" si="44"/>
        <v/>
      </c>
      <c r="BA139" s="21" t="str">
        <f t="shared" si="44"/>
        <v/>
      </c>
      <c r="BB139" s="21" t="str">
        <f t="shared" si="44"/>
        <v/>
      </c>
      <c r="BC139" s="21" t="str">
        <f t="shared" si="44"/>
        <v/>
      </c>
      <c r="BD139" s="21" t="str">
        <f t="shared" si="44"/>
        <v/>
      </c>
      <c r="BE139" s="21" t="str">
        <f t="shared" si="44"/>
        <v/>
      </c>
      <c r="BF139" s="21" t="str">
        <f t="shared" si="42"/>
        <v/>
      </c>
      <c r="BG139" s="21" t="str">
        <f t="shared" si="42"/>
        <v/>
      </c>
      <c r="BH139" s="21" t="str">
        <f t="shared" si="42"/>
        <v/>
      </c>
      <c r="BI139" s="21" t="str">
        <f t="shared" si="42"/>
        <v/>
      </c>
      <c r="BJ139" s="21" t="str">
        <f t="shared" si="42"/>
        <v/>
      </c>
      <c r="BK139" s="21" t="str">
        <f t="shared" si="42"/>
        <v/>
      </c>
      <c r="BL139" s="21" t="str">
        <f t="shared" si="42"/>
        <v/>
      </c>
      <c r="BM139" s="21" t="str">
        <f t="shared" si="42"/>
        <v/>
      </c>
      <c r="BN139" s="21" t="str">
        <f t="shared" si="42"/>
        <v/>
      </c>
      <c r="BO139" s="21" t="str">
        <f t="shared" si="42"/>
        <v/>
      </c>
      <c r="BP139" s="21" t="str">
        <f t="shared" si="42"/>
        <v/>
      </c>
      <c r="BQ139" s="21" t="str">
        <f t="shared" si="42"/>
        <v/>
      </c>
      <c r="BR139" s="21" t="str">
        <f t="shared" si="42"/>
        <v/>
      </c>
      <c r="BS139" s="21" t="str">
        <f t="shared" si="42"/>
        <v/>
      </c>
      <c r="BT139" s="21" t="str">
        <f t="shared" si="42"/>
        <v/>
      </c>
      <c r="BU139" s="21" t="str">
        <f t="shared" si="42"/>
        <v/>
      </c>
      <c r="BV139" s="21" t="str">
        <f t="shared" si="42"/>
        <v/>
      </c>
      <c r="BW139" s="21" t="str">
        <f t="shared" si="42"/>
        <v/>
      </c>
      <c r="BX139" s="21" t="str">
        <f t="shared" si="42"/>
        <v/>
      </c>
      <c r="BY139" s="21" t="str">
        <f t="shared" si="42"/>
        <v/>
      </c>
      <c r="BZ139" s="21" t="str">
        <f t="shared" si="42"/>
        <v/>
      </c>
      <c r="CA139" s="21" t="str">
        <f t="shared" si="42"/>
        <v/>
      </c>
      <c r="CB139" s="21" t="str">
        <f t="shared" si="42"/>
        <v/>
      </c>
      <c r="CC139" s="21" t="str">
        <f t="shared" si="42"/>
        <v/>
      </c>
      <c r="CD139" s="21" t="str">
        <f t="shared" si="42"/>
        <v/>
      </c>
      <c r="CE139" s="21" t="str">
        <f t="shared" si="42"/>
        <v/>
      </c>
      <c r="CF139" s="21" t="str">
        <f t="shared" si="42"/>
        <v/>
      </c>
      <c r="CG139" s="21" t="str">
        <f t="shared" si="42"/>
        <v/>
      </c>
      <c r="CH139" s="21" t="str">
        <f t="shared" si="42"/>
        <v/>
      </c>
      <c r="CI139" s="21" t="str">
        <f t="shared" si="42"/>
        <v/>
      </c>
      <c r="CJ139" s="21" t="str">
        <f t="shared" si="42"/>
        <v/>
      </c>
      <c r="CK139" s="21" t="str">
        <f t="shared" si="42"/>
        <v/>
      </c>
      <c r="CL139" s="21" t="str">
        <f t="shared" si="42"/>
        <v/>
      </c>
      <c r="CM139" s="21" t="str">
        <f t="shared" si="42"/>
        <v/>
      </c>
      <c r="CN139" s="21" t="str">
        <f t="shared" si="42"/>
        <v/>
      </c>
      <c r="CO139" s="21" t="str">
        <f t="shared" si="42"/>
        <v/>
      </c>
      <c r="CP139" s="21" t="str">
        <f t="shared" si="42"/>
        <v/>
      </c>
      <c r="CQ139" s="21" t="str">
        <f t="shared" si="42"/>
        <v/>
      </c>
      <c r="CR139" s="21" t="str">
        <f t="shared" si="42"/>
        <v/>
      </c>
      <c r="CS139" s="21" t="str">
        <f t="shared" si="42"/>
        <v/>
      </c>
      <c r="CT139" s="21" t="str">
        <f t="shared" si="42"/>
        <v/>
      </c>
      <c r="CU139" s="21" t="str">
        <f t="shared" ref="CU139" si="45">IF(AND(CU$10&gt;0,CU32=1),1,"")</f>
        <v/>
      </c>
    </row>
    <row r="140" spans="1:99" s="18" customFormat="1">
      <c r="A140" s="29"/>
      <c r="B140" s="29"/>
      <c r="C140" s="30"/>
      <c r="D140" s="28"/>
      <c r="E140" s="30"/>
      <c r="F140" s="19">
        <f>対象名簿【こちらに入力をお願いします。】!A41</f>
        <v>22</v>
      </c>
      <c r="G140" s="20">
        <f t="shared" si="11"/>
        <v>0</v>
      </c>
      <c r="H140" s="21" t="str">
        <f t="shared" si="44"/>
        <v/>
      </c>
      <c r="I140" s="21" t="str">
        <f t="shared" si="44"/>
        <v/>
      </c>
      <c r="J140" s="21" t="str">
        <f t="shared" si="44"/>
        <v/>
      </c>
      <c r="K140" s="21" t="str">
        <f t="shared" si="44"/>
        <v/>
      </c>
      <c r="L140" s="21" t="str">
        <f t="shared" si="44"/>
        <v/>
      </c>
      <c r="M140" s="21" t="str">
        <f t="shared" si="44"/>
        <v/>
      </c>
      <c r="N140" s="21" t="str">
        <f t="shared" si="44"/>
        <v/>
      </c>
      <c r="O140" s="21" t="str">
        <f t="shared" si="44"/>
        <v/>
      </c>
      <c r="P140" s="21" t="str">
        <f t="shared" si="44"/>
        <v/>
      </c>
      <c r="Q140" s="21" t="str">
        <f t="shared" si="44"/>
        <v/>
      </c>
      <c r="R140" s="21" t="str">
        <f t="shared" si="44"/>
        <v/>
      </c>
      <c r="S140" s="21" t="str">
        <f t="shared" si="44"/>
        <v/>
      </c>
      <c r="T140" s="21" t="str">
        <f t="shared" si="44"/>
        <v/>
      </c>
      <c r="U140" s="21" t="str">
        <f t="shared" si="44"/>
        <v/>
      </c>
      <c r="V140" s="21" t="str">
        <f t="shared" si="44"/>
        <v/>
      </c>
      <c r="W140" s="21" t="str">
        <f t="shared" si="44"/>
        <v/>
      </c>
      <c r="X140" s="21" t="str">
        <f t="shared" si="44"/>
        <v/>
      </c>
      <c r="Y140" s="21" t="str">
        <f t="shared" si="44"/>
        <v/>
      </c>
      <c r="Z140" s="21" t="str">
        <f t="shared" si="44"/>
        <v/>
      </c>
      <c r="AA140" s="21" t="str">
        <f t="shared" si="44"/>
        <v/>
      </c>
      <c r="AB140" s="21" t="str">
        <f t="shared" si="44"/>
        <v/>
      </c>
      <c r="AC140" s="21" t="str">
        <f t="shared" si="44"/>
        <v/>
      </c>
      <c r="AD140" s="21" t="str">
        <f t="shared" si="44"/>
        <v/>
      </c>
      <c r="AE140" s="21" t="str">
        <f t="shared" si="44"/>
        <v/>
      </c>
      <c r="AF140" s="21" t="str">
        <f t="shared" si="44"/>
        <v/>
      </c>
      <c r="AG140" s="21" t="str">
        <f t="shared" si="44"/>
        <v/>
      </c>
      <c r="AH140" s="21" t="str">
        <f t="shared" si="44"/>
        <v/>
      </c>
      <c r="AI140" s="21" t="str">
        <f t="shared" si="44"/>
        <v/>
      </c>
      <c r="AJ140" s="21" t="str">
        <f t="shared" si="44"/>
        <v/>
      </c>
      <c r="AK140" s="21" t="str">
        <f t="shared" si="44"/>
        <v/>
      </c>
      <c r="AL140" s="21" t="str">
        <f t="shared" si="44"/>
        <v/>
      </c>
      <c r="AM140" s="21" t="str">
        <f t="shared" si="44"/>
        <v/>
      </c>
      <c r="AN140" s="21" t="str">
        <f t="shared" si="44"/>
        <v/>
      </c>
      <c r="AO140" s="21" t="str">
        <f t="shared" si="44"/>
        <v/>
      </c>
      <c r="AP140" s="21" t="str">
        <f t="shared" si="44"/>
        <v/>
      </c>
      <c r="AQ140" s="21" t="str">
        <f t="shared" si="44"/>
        <v/>
      </c>
      <c r="AR140" s="21" t="str">
        <f t="shared" si="44"/>
        <v/>
      </c>
      <c r="AS140" s="21" t="str">
        <f t="shared" si="44"/>
        <v/>
      </c>
      <c r="AT140" s="21" t="str">
        <f t="shared" si="44"/>
        <v/>
      </c>
      <c r="AU140" s="21" t="str">
        <f t="shared" si="44"/>
        <v/>
      </c>
      <c r="AV140" s="21" t="str">
        <f t="shared" si="44"/>
        <v/>
      </c>
      <c r="AW140" s="21" t="str">
        <f t="shared" si="44"/>
        <v/>
      </c>
      <c r="AX140" s="21" t="str">
        <f t="shared" si="44"/>
        <v/>
      </c>
      <c r="AY140" s="21" t="str">
        <f t="shared" si="44"/>
        <v/>
      </c>
      <c r="AZ140" s="21" t="str">
        <f t="shared" si="44"/>
        <v/>
      </c>
      <c r="BA140" s="21" t="str">
        <f t="shared" si="44"/>
        <v/>
      </c>
      <c r="BB140" s="21" t="str">
        <f t="shared" si="44"/>
        <v/>
      </c>
      <c r="BC140" s="21" t="str">
        <f t="shared" si="44"/>
        <v/>
      </c>
      <c r="BD140" s="21" t="str">
        <f t="shared" si="44"/>
        <v/>
      </c>
      <c r="BE140" s="21" t="str">
        <f t="shared" si="44"/>
        <v/>
      </c>
      <c r="BF140" s="21" t="str">
        <f t="shared" si="42"/>
        <v/>
      </c>
      <c r="BG140" s="21" t="str">
        <f t="shared" si="42"/>
        <v/>
      </c>
      <c r="BH140" s="21" t="str">
        <f t="shared" si="42"/>
        <v/>
      </c>
      <c r="BI140" s="21" t="str">
        <f t="shared" si="42"/>
        <v/>
      </c>
      <c r="BJ140" s="21" t="str">
        <f t="shared" si="42"/>
        <v/>
      </c>
      <c r="BK140" s="21" t="str">
        <f t="shared" si="42"/>
        <v/>
      </c>
      <c r="BL140" s="21" t="str">
        <f t="shared" si="42"/>
        <v/>
      </c>
      <c r="BM140" s="21" t="str">
        <f t="shared" si="42"/>
        <v/>
      </c>
      <c r="BN140" s="21" t="str">
        <f t="shared" si="42"/>
        <v/>
      </c>
      <c r="BO140" s="21" t="str">
        <f t="shared" si="42"/>
        <v/>
      </c>
      <c r="BP140" s="21" t="str">
        <f t="shared" si="42"/>
        <v/>
      </c>
      <c r="BQ140" s="21" t="str">
        <f t="shared" si="42"/>
        <v/>
      </c>
      <c r="BR140" s="21" t="str">
        <f t="shared" si="42"/>
        <v/>
      </c>
      <c r="BS140" s="21" t="str">
        <f t="shared" si="42"/>
        <v/>
      </c>
      <c r="BT140" s="21" t="str">
        <f t="shared" si="42"/>
        <v/>
      </c>
      <c r="BU140" s="21" t="str">
        <f t="shared" si="42"/>
        <v/>
      </c>
      <c r="BV140" s="21" t="str">
        <f t="shared" si="42"/>
        <v/>
      </c>
      <c r="BW140" s="21" t="str">
        <f t="shared" si="42"/>
        <v/>
      </c>
      <c r="BX140" s="21" t="str">
        <f t="shared" si="42"/>
        <v/>
      </c>
      <c r="BY140" s="21" t="str">
        <f t="shared" si="42"/>
        <v/>
      </c>
      <c r="BZ140" s="21" t="str">
        <f t="shared" si="42"/>
        <v/>
      </c>
      <c r="CA140" s="21" t="str">
        <f t="shared" si="42"/>
        <v/>
      </c>
      <c r="CB140" s="21" t="str">
        <f t="shared" si="42"/>
        <v/>
      </c>
      <c r="CC140" s="21" t="str">
        <f t="shared" si="42"/>
        <v/>
      </c>
      <c r="CD140" s="21" t="str">
        <f t="shared" si="42"/>
        <v/>
      </c>
      <c r="CE140" s="21" t="str">
        <f t="shared" si="42"/>
        <v/>
      </c>
      <c r="CF140" s="21" t="str">
        <f t="shared" si="42"/>
        <v/>
      </c>
      <c r="CG140" s="21" t="str">
        <f t="shared" si="42"/>
        <v/>
      </c>
      <c r="CH140" s="21" t="str">
        <f t="shared" si="42"/>
        <v/>
      </c>
      <c r="CI140" s="21" t="str">
        <f t="shared" si="42"/>
        <v/>
      </c>
      <c r="CJ140" s="21" t="str">
        <f t="shared" si="42"/>
        <v/>
      </c>
      <c r="CK140" s="21" t="str">
        <f t="shared" si="42"/>
        <v/>
      </c>
      <c r="CL140" s="21" t="str">
        <f t="shared" si="42"/>
        <v/>
      </c>
      <c r="CM140" s="21" t="str">
        <f t="shared" si="42"/>
        <v/>
      </c>
      <c r="CN140" s="21" t="str">
        <f t="shared" si="42"/>
        <v/>
      </c>
      <c r="CO140" s="21" t="str">
        <f t="shared" si="42"/>
        <v/>
      </c>
      <c r="CP140" s="21" t="str">
        <f t="shared" si="42"/>
        <v/>
      </c>
      <c r="CQ140" s="21" t="str">
        <f t="shared" si="42"/>
        <v/>
      </c>
      <c r="CR140" s="21" t="str">
        <f t="shared" si="42"/>
        <v/>
      </c>
      <c r="CS140" s="21" t="str">
        <f t="shared" si="42"/>
        <v/>
      </c>
      <c r="CT140" s="21" t="str">
        <f t="shared" si="42"/>
        <v/>
      </c>
      <c r="CU140" s="21" t="str">
        <f t="shared" ref="CU140" si="46">IF(AND(CU$10&gt;0,CU33=1),1,"")</f>
        <v/>
      </c>
    </row>
    <row r="141" spans="1:99" s="18" customFormat="1">
      <c r="A141" s="29"/>
      <c r="B141" s="29"/>
      <c r="C141" s="30"/>
      <c r="D141" s="28"/>
      <c r="E141" s="30"/>
      <c r="F141" s="19">
        <f>対象名簿【こちらに入力をお願いします。】!A42</f>
        <v>23</v>
      </c>
      <c r="G141" s="20">
        <f t="shared" si="11"/>
        <v>0</v>
      </c>
      <c r="H141" s="21" t="str">
        <f t="shared" ref="H141:AZ143" si="47">IF(AND(H$10&gt;0,H34=1),1,"")</f>
        <v/>
      </c>
      <c r="I141" s="21" t="str">
        <f t="shared" si="47"/>
        <v/>
      </c>
      <c r="J141" s="21" t="str">
        <f t="shared" si="47"/>
        <v/>
      </c>
      <c r="K141" s="21" t="str">
        <f t="shared" si="47"/>
        <v/>
      </c>
      <c r="L141" s="21" t="str">
        <f t="shared" si="47"/>
        <v/>
      </c>
      <c r="M141" s="21" t="str">
        <f t="shared" si="47"/>
        <v/>
      </c>
      <c r="N141" s="21" t="str">
        <f t="shared" si="47"/>
        <v/>
      </c>
      <c r="O141" s="21" t="str">
        <f t="shared" si="47"/>
        <v/>
      </c>
      <c r="P141" s="21" t="str">
        <f t="shared" si="47"/>
        <v/>
      </c>
      <c r="Q141" s="21" t="str">
        <f t="shared" si="47"/>
        <v/>
      </c>
      <c r="R141" s="21" t="str">
        <f t="shared" si="47"/>
        <v/>
      </c>
      <c r="S141" s="21" t="str">
        <f t="shared" si="47"/>
        <v/>
      </c>
      <c r="T141" s="21" t="str">
        <f t="shared" si="47"/>
        <v/>
      </c>
      <c r="U141" s="21" t="str">
        <f t="shared" si="47"/>
        <v/>
      </c>
      <c r="V141" s="21" t="str">
        <f t="shared" si="47"/>
        <v/>
      </c>
      <c r="W141" s="21" t="str">
        <f t="shared" si="47"/>
        <v/>
      </c>
      <c r="X141" s="21" t="str">
        <f t="shared" si="47"/>
        <v/>
      </c>
      <c r="Y141" s="21" t="str">
        <f t="shared" si="47"/>
        <v/>
      </c>
      <c r="Z141" s="21" t="str">
        <f t="shared" si="47"/>
        <v/>
      </c>
      <c r="AA141" s="21" t="str">
        <f t="shared" si="47"/>
        <v/>
      </c>
      <c r="AB141" s="21" t="str">
        <f t="shared" si="47"/>
        <v/>
      </c>
      <c r="AC141" s="21" t="str">
        <f t="shared" si="47"/>
        <v/>
      </c>
      <c r="AD141" s="21" t="str">
        <f t="shared" si="47"/>
        <v/>
      </c>
      <c r="AE141" s="21" t="str">
        <f t="shared" si="47"/>
        <v/>
      </c>
      <c r="AF141" s="21" t="str">
        <f t="shared" si="47"/>
        <v/>
      </c>
      <c r="AG141" s="21" t="str">
        <f t="shared" si="47"/>
        <v/>
      </c>
      <c r="AH141" s="21" t="str">
        <f t="shared" si="47"/>
        <v/>
      </c>
      <c r="AI141" s="21" t="str">
        <f t="shared" si="47"/>
        <v/>
      </c>
      <c r="AJ141" s="21" t="str">
        <f t="shared" si="47"/>
        <v/>
      </c>
      <c r="AK141" s="21" t="str">
        <f t="shared" si="47"/>
        <v/>
      </c>
      <c r="AL141" s="21" t="str">
        <f t="shared" si="47"/>
        <v/>
      </c>
      <c r="AM141" s="21" t="str">
        <f t="shared" si="47"/>
        <v/>
      </c>
      <c r="AN141" s="21" t="str">
        <f t="shared" si="47"/>
        <v/>
      </c>
      <c r="AO141" s="21" t="str">
        <f t="shared" si="47"/>
        <v/>
      </c>
      <c r="AP141" s="21" t="str">
        <f t="shared" si="47"/>
        <v/>
      </c>
      <c r="AQ141" s="21" t="str">
        <f t="shared" si="47"/>
        <v/>
      </c>
      <c r="AR141" s="21" t="str">
        <f t="shared" si="47"/>
        <v/>
      </c>
      <c r="AS141" s="21" t="str">
        <f t="shared" si="47"/>
        <v/>
      </c>
      <c r="AT141" s="21" t="str">
        <f t="shared" si="47"/>
        <v/>
      </c>
      <c r="AU141" s="21" t="str">
        <f t="shared" si="47"/>
        <v/>
      </c>
      <c r="AV141" s="21" t="str">
        <f t="shared" si="47"/>
        <v/>
      </c>
      <c r="AW141" s="21" t="str">
        <f t="shared" si="47"/>
        <v/>
      </c>
      <c r="AX141" s="21" t="str">
        <f t="shared" si="47"/>
        <v/>
      </c>
      <c r="AY141" s="21" t="str">
        <f t="shared" si="47"/>
        <v/>
      </c>
      <c r="AZ141" s="21" t="str">
        <f t="shared" si="47"/>
        <v/>
      </c>
      <c r="BA141" s="21" t="str">
        <f t="shared" si="44"/>
        <v/>
      </c>
      <c r="BB141" s="21" t="str">
        <f t="shared" si="44"/>
        <v/>
      </c>
      <c r="BC141" s="21" t="str">
        <f t="shared" si="44"/>
        <v/>
      </c>
      <c r="BD141" s="21" t="str">
        <f t="shared" si="44"/>
        <v/>
      </c>
      <c r="BE141" s="21" t="str">
        <f t="shared" si="44"/>
        <v/>
      </c>
      <c r="BF141" s="21" t="str">
        <f t="shared" si="42"/>
        <v/>
      </c>
      <c r="BG141" s="21" t="str">
        <f t="shared" si="42"/>
        <v/>
      </c>
      <c r="BH141" s="21" t="str">
        <f t="shared" si="42"/>
        <v/>
      </c>
      <c r="BI141" s="21" t="str">
        <f t="shared" si="42"/>
        <v/>
      </c>
      <c r="BJ141" s="21" t="str">
        <f t="shared" si="42"/>
        <v/>
      </c>
      <c r="BK141" s="21" t="str">
        <f t="shared" si="42"/>
        <v/>
      </c>
      <c r="BL141" s="21" t="str">
        <f t="shared" si="42"/>
        <v/>
      </c>
      <c r="BM141" s="21" t="str">
        <f t="shared" si="42"/>
        <v/>
      </c>
      <c r="BN141" s="21" t="str">
        <f t="shared" si="42"/>
        <v/>
      </c>
      <c r="BO141" s="21" t="str">
        <f t="shared" si="42"/>
        <v/>
      </c>
      <c r="BP141" s="21" t="str">
        <f t="shared" si="42"/>
        <v/>
      </c>
      <c r="BQ141" s="21" t="str">
        <f t="shared" si="42"/>
        <v/>
      </c>
      <c r="BR141" s="21" t="str">
        <f t="shared" si="42"/>
        <v/>
      </c>
      <c r="BS141" s="21" t="str">
        <f t="shared" si="42"/>
        <v/>
      </c>
      <c r="BT141" s="21" t="str">
        <f t="shared" si="42"/>
        <v/>
      </c>
      <c r="BU141" s="21" t="str">
        <f t="shared" si="42"/>
        <v/>
      </c>
      <c r="BV141" s="21" t="str">
        <f t="shared" si="42"/>
        <v/>
      </c>
      <c r="BW141" s="21" t="str">
        <f t="shared" si="42"/>
        <v/>
      </c>
      <c r="BX141" s="21" t="str">
        <f t="shared" si="42"/>
        <v/>
      </c>
      <c r="BY141" s="21" t="str">
        <f t="shared" si="42"/>
        <v/>
      </c>
      <c r="BZ141" s="21" t="str">
        <f t="shared" si="42"/>
        <v/>
      </c>
      <c r="CA141" s="21" t="str">
        <f t="shared" si="42"/>
        <v/>
      </c>
      <c r="CB141" s="21" t="str">
        <f t="shared" si="42"/>
        <v/>
      </c>
      <c r="CC141" s="21" t="str">
        <f t="shared" si="42"/>
        <v/>
      </c>
      <c r="CD141" s="21" t="str">
        <f t="shared" si="42"/>
        <v/>
      </c>
      <c r="CE141" s="21" t="str">
        <f t="shared" si="42"/>
        <v/>
      </c>
      <c r="CF141" s="21" t="str">
        <f t="shared" si="42"/>
        <v/>
      </c>
      <c r="CG141" s="21" t="str">
        <f t="shared" si="42"/>
        <v/>
      </c>
      <c r="CH141" s="21" t="str">
        <f t="shared" si="42"/>
        <v/>
      </c>
      <c r="CI141" s="21" t="str">
        <f t="shared" si="42"/>
        <v/>
      </c>
      <c r="CJ141" s="21" t="str">
        <f t="shared" si="42"/>
        <v/>
      </c>
      <c r="CK141" s="21" t="str">
        <f t="shared" si="42"/>
        <v/>
      </c>
      <c r="CL141" s="21" t="str">
        <f t="shared" si="42"/>
        <v/>
      </c>
      <c r="CM141" s="21" t="str">
        <f t="shared" si="42"/>
        <v/>
      </c>
      <c r="CN141" s="21" t="str">
        <f t="shared" si="42"/>
        <v/>
      </c>
      <c r="CO141" s="21" t="str">
        <f t="shared" si="42"/>
        <v/>
      </c>
      <c r="CP141" s="21" t="str">
        <f t="shared" si="42"/>
        <v/>
      </c>
      <c r="CQ141" s="21" t="str">
        <f t="shared" si="42"/>
        <v/>
      </c>
      <c r="CR141" s="21" t="str">
        <f t="shared" si="42"/>
        <v/>
      </c>
      <c r="CS141" s="21" t="str">
        <f t="shared" si="42"/>
        <v/>
      </c>
      <c r="CT141" s="21" t="str">
        <f t="shared" si="42"/>
        <v/>
      </c>
      <c r="CU141" s="21" t="str">
        <f t="shared" ref="CU141" si="48">IF(AND(CU$10&gt;0,CU34=1),1,"")</f>
        <v/>
      </c>
    </row>
    <row r="142" spans="1:99" s="18" customFormat="1">
      <c r="A142" s="29"/>
      <c r="B142" s="29"/>
      <c r="C142" s="30"/>
      <c r="D142" s="28"/>
      <c r="E142" s="30"/>
      <c r="F142" s="19">
        <f>対象名簿【こちらに入力をお願いします。】!A43</f>
        <v>24</v>
      </c>
      <c r="G142" s="20">
        <f t="shared" si="11"/>
        <v>0</v>
      </c>
      <c r="H142" s="21" t="str">
        <f t="shared" si="47"/>
        <v/>
      </c>
      <c r="I142" s="21" t="str">
        <f t="shared" si="47"/>
        <v/>
      </c>
      <c r="J142" s="21" t="str">
        <f t="shared" si="47"/>
        <v/>
      </c>
      <c r="K142" s="21" t="str">
        <f t="shared" si="47"/>
        <v/>
      </c>
      <c r="L142" s="21" t="str">
        <f t="shared" si="47"/>
        <v/>
      </c>
      <c r="M142" s="21" t="str">
        <f t="shared" si="47"/>
        <v/>
      </c>
      <c r="N142" s="21" t="str">
        <f t="shared" si="47"/>
        <v/>
      </c>
      <c r="O142" s="21" t="str">
        <f t="shared" si="47"/>
        <v/>
      </c>
      <c r="P142" s="21" t="str">
        <f t="shared" si="47"/>
        <v/>
      </c>
      <c r="Q142" s="21" t="str">
        <f t="shared" si="47"/>
        <v/>
      </c>
      <c r="R142" s="21" t="str">
        <f t="shared" si="47"/>
        <v/>
      </c>
      <c r="S142" s="21" t="str">
        <f t="shared" si="47"/>
        <v/>
      </c>
      <c r="T142" s="21" t="str">
        <f t="shared" si="47"/>
        <v/>
      </c>
      <c r="U142" s="21" t="str">
        <f t="shared" si="47"/>
        <v/>
      </c>
      <c r="V142" s="21" t="str">
        <f t="shared" si="47"/>
        <v/>
      </c>
      <c r="W142" s="21" t="str">
        <f t="shared" si="47"/>
        <v/>
      </c>
      <c r="X142" s="21" t="str">
        <f t="shared" si="47"/>
        <v/>
      </c>
      <c r="Y142" s="21" t="str">
        <f t="shared" si="47"/>
        <v/>
      </c>
      <c r="Z142" s="21" t="str">
        <f t="shared" si="47"/>
        <v/>
      </c>
      <c r="AA142" s="21" t="str">
        <f t="shared" si="47"/>
        <v/>
      </c>
      <c r="AB142" s="21" t="str">
        <f t="shared" si="47"/>
        <v/>
      </c>
      <c r="AC142" s="21" t="str">
        <f t="shared" si="47"/>
        <v/>
      </c>
      <c r="AD142" s="21" t="str">
        <f t="shared" si="47"/>
        <v/>
      </c>
      <c r="AE142" s="21" t="str">
        <f t="shared" si="47"/>
        <v/>
      </c>
      <c r="AF142" s="21" t="str">
        <f t="shared" si="47"/>
        <v/>
      </c>
      <c r="AG142" s="21" t="str">
        <f t="shared" si="47"/>
        <v/>
      </c>
      <c r="AH142" s="21" t="str">
        <f t="shared" si="47"/>
        <v/>
      </c>
      <c r="AI142" s="21" t="str">
        <f t="shared" si="47"/>
        <v/>
      </c>
      <c r="AJ142" s="21" t="str">
        <f t="shared" si="47"/>
        <v/>
      </c>
      <c r="AK142" s="21" t="str">
        <f t="shared" si="47"/>
        <v/>
      </c>
      <c r="AL142" s="21" t="str">
        <f t="shared" si="47"/>
        <v/>
      </c>
      <c r="AM142" s="21" t="str">
        <f t="shared" si="47"/>
        <v/>
      </c>
      <c r="AN142" s="21" t="str">
        <f t="shared" si="47"/>
        <v/>
      </c>
      <c r="AO142" s="21" t="str">
        <f t="shared" si="47"/>
        <v/>
      </c>
      <c r="AP142" s="21" t="str">
        <f t="shared" si="47"/>
        <v/>
      </c>
      <c r="AQ142" s="21" t="str">
        <f t="shared" si="47"/>
        <v/>
      </c>
      <c r="AR142" s="21" t="str">
        <f t="shared" si="47"/>
        <v/>
      </c>
      <c r="AS142" s="21" t="str">
        <f t="shared" si="47"/>
        <v/>
      </c>
      <c r="AT142" s="21" t="str">
        <f t="shared" si="47"/>
        <v/>
      </c>
      <c r="AU142" s="21" t="str">
        <f t="shared" si="47"/>
        <v/>
      </c>
      <c r="AV142" s="21" t="str">
        <f t="shared" si="47"/>
        <v/>
      </c>
      <c r="AW142" s="21" t="str">
        <f t="shared" si="47"/>
        <v/>
      </c>
      <c r="AX142" s="21" t="str">
        <f t="shared" si="47"/>
        <v/>
      </c>
      <c r="AY142" s="21" t="str">
        <f t="shared" si="47"/>
        <v/>
      </c>
      <c r="AZ142" s="21" t="str">
        <f t="shared" si="47"/>
        <v/>
      </c>
      <c r="BA142" s="21" t="str">
        <f t="shared" si="44"/>
        <v/>
      </c>
      <c r="BB142" s="21" t="str">
        <f t="shared" si="44"/>
        <v/>
      </c>
      <c r="BC142" s="21" t="str">
        <f t="shared" si="44"/>
        <v/>
      </c>
      <c r="BD142" s="21" t="str">
        <f t="shared" si="44"/>
        <v/>
      </c>
      <c r="BE142" s="21" t="str">
        <f t="shared" si="44"/>
        <v/>
      </c>
      <c r="BF142" s="21" t="str">
        <f t="shared" si="42"/>
        <v/>
      </c>
      <c r="BG142" s="21" t="str">
        <f t="shared" si="42"/>
        <v/>
      </c>
      <c r="BH142" s="21" t="str">
        <f t="shared" si="42"/>
        <v/>
      </c>
      <c r="BI142" s="21" t="str">
        <f t="shared" si="42"/>
        <v/>
      </c>
      <c r="BJ142" s="21" t="str">
        <f t="shared" si="42"/>
        <v/>
      </c>
      <c r="BK142" s="21" t="str">
        <f t="shared" si="42"/>
        <v/>
      </c>
      <c r="BL142" s="21" t="str">
        <f t="shared" si="42"/>
        <v/>
      </c>
      <c r="BM142" s="21" t="str">
        <f t="shared" si="42"/>
        <v/>
      </c>
      <c r="BN142" s="21" t="str">
        <f t="shared" si="42"/>
        <v/>
      </c>
      <c r="BO142" s="21" t="str">
        <f t="shared" si="42"/>
        <v/>
      </c>
      <c r="BP142" s="21" t="str">
        <f t="shared" si="42"/>
        <v/>
      </c>
      <c r="BQ142" s="21" t="str">
        <f t="shared" si="42"/>
        <v/>
      </c>
      <c r="BR142" s="21" t="str">
        <f t="shared" si="42"/>
        <v/>
      </c>
      <c r="BS142" s="21" t="str">
        <f t="shared" si="42"/>
        <v/>
      </c>
      <c r="BT142" s="21" t="str">
        <f t="shared" si="42"/>
        <v/>
      </c>
      <c r="BU142" s="21" t="str">
        <f t="shared" si="42"/>
        <v/>
      </c>
      <c r="BV142" s="21" t="str">
        <f t="shared" si="42"/>
        <v/>
      </c>
      <c r="BW142" s="21" t="str">
        <f t="shared" si="42"/>
        <v/>
      </c>
      <c r="BX142" s="21" t="str">
        <f t="shared" si="42"/>
        <v/>
      </c>
      <c r="BY142" s="21" t="str">
        <f t="shared" si="42"/>
        <v/>
      </c>
      <c r="BZ142" s="21" t="str">
        <f t="shared" si="42"/>
        <v/>
      </c>
      <c r="CA142" s="21" t="str">
        <f t="shared" si="42"/>
        <v/>
      </c>
      <c r="CB142" s="21" t="str">
        <f t="shared" si="42"/>
        <v/>
      </c>
      <c r="CC142" s="21" t="str">
        <f t="shared" si="42"/>
        <v/>
      </c>
      <c r="CD142" s="21" t="str">
        <f t="shared" si="42"/>
        <v/>
      </c>
      <c r="CE142" s="21" t="str">
        <f t="shared" si="42"/>
        <v/>
      </c>
      <c r="CF142" s="21" t="str">
        <f t="shared" si="42"/>
        <v/>
      </c>
      <c r="CG142" s="21" t="str">
        <f t="shared" si="42"/>
        <v/>
      </c>
      <c r="CH142" s="21" t="str">
        <f t="shared" si="42"/>
        <v/>
      </c>
      <c r="CI142" s="21" t="str">
        <f t="shared" si="42"/>
        <v/>
      </c>
      <c r="CJ142" s="21" t="str">
        <f t="shared" si="42"/>
        <v/>
      </c>
      <c r="CK142" s="21" t="str">
        <f t="shared" si="42"/>
        <v/>
      </c>
      <c r="CL142" s="21" t="str">
        <f t="shared" si="42"/>
        <v/>
      </c>
      <c r="CM142" s="21" t="str">
        <f t="shared" si="42"/>
        <v/>
      </c>
      <c r="CN142" s="21" t="str">
        <f t="shared" si="42"/>
        <v/>
      </c>
      <c r="CO142" s="21" t="str">
        <f t="shared" si="42"/>
        <v/>
      </c>
      <c r="CP142" s="21" t="str">
        <f t="shared" si="42"/>
        <v/>
      </c>
      <c r="CQ142" s="21" t="str">
        <f t="shared" si="42"/>
        <v/>
      </c>
      <c r="CR142" s="21" t="str">
        <f t="shared" si="42"/>
        <v/>
      </c>
      <c r="CS142" s="21" t="str">
        <f t="shared" si="42"/>
        <v/>
      </c>
      <c r="CT142" s="21" t="str">
        <f t="shared" si="42"/>
        <v/>
      </c>
      <c r="CU142" s="21" t="str">
        <f t="shared" ref="CU142" si="49">IF(AND(CU$10&gt;0,CU35=1),1,"")</f>
        <v/>
      </c>
    </row>
    <row r="143" spans="1:99" s="18" customFormat="1">
      <c r="A143" s="29"/>
      <c r="B143" s="29"/>
      <c r="C143" s="30"/>
      <c r="D143" s="28"/>
      <c r="E143" s="30"/>
      <c r="F143" s="19">
        <f>対象名簿【こちらに入力をお願いします。】!A44</f>
        <v>25</v>
      </c>
      <c r="G143" s="20">
        <f t="shared" si="11"/>
        <v>0</v>
      </c>
      <c r="H143" s="21" t="str">
        <f t="shared" si="47"/>
        <v/>
      </c>
      <c r="I143" s="21" t="str">
        <f t="shared" si="47"/>
        <v/>
      </c>
      <c r="J143" s="21" t="str">
        <f t="shared" si="47"/>
        <v/>
      </c>
      <c r="K143" s="21" t="str">
        <f t="shared" si="47"/>
        <v/>
      </c>
      <c r="L143" s="21" t="str">
        <f t="shared" si="47"/>
        <v/>
      </c>
      <c r="M143" s="21" t="str">
        <f t="shared" si="47"/>
        <v/>
      </c>
      <c r="N143" s="21" t="str">
        <f t="shared" si="47"/>
        <v/>
      </c>
      <c r="O143" s="21" t="str">
        <f t="shared" si="47"/>
        <v/>
      </c>
      <c r="P143" s="21" t="str">
        <f t="shared" si="47"/>
        <v/>
      </c>
      <c r="Q143" s="21" t="str">
        <f t="shared" si="47"/>
        <v/>
      </c>
      <c r="R143" s="21" t="str">
        <f t="shared" si="47"/>
        <v/>
      </c>
      <c r="S143" s="21" t="str">
        <f t="shared" si="47"/>
        <v/>
      </c>
      <c r="T143" s="21" t="str">
        <f t="shared" si="47"/>
        <v/>
      </c>
      <c r="U143" s="21" t="str">
        <f t="shared" si="47"/>
        <v/>
      </c>
      <c r="V143" s="21" t="str">
        <f t="shared" si="47"/>
        <v/>
      </c>
      <c r="W143" s="21" t="str">
        <f t="shared" si="47"/>
        <v/>
      </c>
      <c r="X143" s="21" t="str">
        <f t="shared" si="47"/>
        <v/>
      </c>
      <c r="Y143" s="21" t="str">
        <f t="shared" si="47"/>
        <v/>
      </c>
      <c r="Z143" s="21" t="str">
        <f t="shared" si="47"/>
        <v/>
      </c>
      <c r="AA143" s="21" t="str">
        <f t="shared" si="47"/>
        <v/>
      </c>
      <c r="AB143" s="21" t="str">
        <f t="shared" si="47"/>
        <v/>
      </c>
      <c r="AC143" s="21" t="str">
        <f t="shared" si="47"/>
        <v/>
      </c>
      <c r="AD143" s="21" t="str">
        <f t="shared" si="47"/>
        <v/>
      </c>
      <c r="AE143" s="21" t="str">
        <f t="shared" si="47"/>
        <v/>
      </c>
      <c r="AF143" s="21" t="str">
        <f t="shared" si="47"/>
        <v/>
      </c>
      <c r="AG143" s="21" t="str">
        <f t="shared" si="47"/>
        <v/>
      </c>
      <c r="AH143" s="21" t="str">
        <f t="shared" si="47"/>
        <v/>
      </c>
      <c r="AI143" s="21" t="str">
        <f t="shared" si="47"/>
        <v/>
      </c>
      <c r="AJ143" s="21" t="str">
        <f t="shared" si="47"/>
        <v/>
      </c>
      <c r="AK143" s="21" t="str">
        <f t="shared" si="47"/>
        <v/>
      </c>
      <c r="AL143" s="21" t="str">
        <f t="shared" si="47"/>
        <v/>
      </c>
      <c r="AM143" s="21" t="str">
        <f t="shared" si="47"/>
        <v/>
      </c>
      <c r="AN143" s="21" t="str">
        <f t="shared" si="47"/>
        <v/>
      </c>
      <c r="AO143" s="21" t="str">
        <f t="shared" si="47"/>
        <v/>
      </c>
      <c r="AP143" s="21" t="str">
        <f t="shared" si="47"/>
        <v/>
      </c>
      <c r="AQ143" s="21" t="str">
        <f t="shared" si="47"/>
        <v/>
      </c>
      <c r="AR143" s="21" t="str">
        <f t="shared" si="47"/>
        <v/>
      </c>
      <c r="AS143" s="21" t="str">
        <f t="shared" si="47"/>
        <v/>
      </c>
      <c r="AT143" s="21" t="str">
        <f t="shared" si="47"/>
        <v/>
      </c>
      <c r="AU143" s="21" t="str">
        <f t="shared" si="47"/>
        <v/>
      </c>
      <c r="AV143" s="21" t="str">
        <f t="shared" si="47"/>
        <v/>
      </c>
      <c r="AW143" s="21" t="str">
        <f t="shared" si="47"/>
        <v/>
      </c>
      <c r="AX143" s="21" t="str">
        <f t="shared" si="47"/>
        <v/>
      </c>
      <c r="AY143" s="21" t="str">
        <f t="shared" si="47"/>
        <v/>
      </c>
      <c r="AZ143" s="21" t="str">
        <f t="shared" si="47"/>
        <v/>
      </c>
      <c r="BA143" s="21" t="str">
        <f t="shared" si="44"/>
        <v/>
      </c>
      <c r="BB143" s="21" t="str">
        <f t="shared" si="44"/>
        <v/>
      </c>
      <c r="BC143" s="21" t="str">
        <f t="shared" si="44"/>
        <v/>
      </c>
      <c r="BD143" s="21" t="str">
        <f t="shared" si="44"/>
        <v/>
      </c>
      <c r="BE143" s="21" t="str">
        <f t="shared" si="44"/>
        <v/>
      </c>
      <c r="BF143" s="21" t="str">
        <f t="shared" si="42"/>
        <v/>
      </c>
      <c r="BG143" s="21" t="str">
        <f t="shared" si="42"/>
        <v/>
      </c>
      <c r="BH143" s="21" t="str">
        <f t="shared" si="42"/>
        <v/>
      </c>
      <c r="BI143" s="21" t="str">
        <f t="shared" si="42"/>
        <v/>
      </c>
      <c r="BJ143" s="21" t="str">
        <f t="shared" si="42"/>
        <v/>
      </c>
      <c r="BK143" s="21" t="str">
        <f t="shared" si="42"/>
        <v/>
      </c>
      <c r="BL143" s="21" t="str">
        <f t="shared" si="42"/>
        <v/>
      </c>
      <c r="BM143" s="21" t="str">
        <f t="shared" si="42"/>
        <v/>
      </c>
      <c r="BN143" s="21" t="str">
        <f t="shared" si="42"/>
        <v/>
      </c>
      <c r="BO143" s="21" t="str">
        <f t="shared" si="42"/>
        <v/>
      </c>
      <c r="BP143" s="21" t="str">
        <f t="shared" si="42"/>
        <v/>
      </c>
      <c r="BQ143" s="21" t="str">
        <f t="shared" si="42"/>
        <v/>
      </c>
      <c r="BR143" s="21" t="str">
        <f t="shared" si="42"/>
        <v/>
      </c>
      <c r="BS143" s="21" t="str">
        <f t="shared" si="42"/>
        <v/>
      </c>
      <c r="BT143" s="21" t="str">
        <f t="shared" si="42"/>
        <v/>
      </c>
      <c r="BU143" s="21" t="str">
        <f t="shared" si="42"/>
        <v/>
      </c>
      <c r="BV143" s="21" t="str">
        <f t="shared" si="42"/>
        <v/>
      </c>
      <c r="BW143" s="21" t="str">
        <f t="shared" si="42"/>
        <v/>
      </c>
      <c r="BX143" s="21" t="str">
        <f t="shared" si="42"/>
        <v/>
      </c>
      <c r="BY143" s="21" t="str">
        <f t="shared" si="42"/>
        <v/>
      </c>
      <c r="BZ143" s="21" t="str">
        <f t="shared" si="42"/>
        <v/>
      </c>
      <c r="CA143" s="21" t="str">
        <f t="shared" si="42"/>
        <v/>
      </c>
      <c r="CB143" s="21" t="str">
        <f t="shared" si="42"/>
        <v/>
      </c>
      <c r="CC143" s="21" t="str">
        <f t="shared" si="42"/>
        <v/>
      </c>
      <c r="CD143" s="21" t="str">
        <f t="shared" si="42"/>
        <v/>
      </c>
      <c r="CE143" s="21" t="str">
        <f t="shared" si="42"/>
        <v/>
      </c>
      <c r="CF143" s="21" t="str">
        <f t="shared" si="42"/>
        <v/>
      </c>
      <c r="CG143" s="21" t="str">
        <f t="shared" si="42"/>
        <v/>
      </c>
      <c r="CH143" s="21" t="str">
        <f t="shared" si="42"/>
        <v/>
      </c>
      <c r="CI143" s="21" t="str">
        <f t="shared" si="42"/>
        <v/>
      </c>
      <c r="CJ143" s="21" t="str">
        <f t="shared" si="42"/>
        <v/>
      </c>
      <c r="CK143" s="21" t="str">
        <f t="shared" si="42"/>
        <v/>
      </c>
      <c r="CL143" s="21" t="str">
        <f t="shared" si="42"/>
        <v/>
      </c>
      <c r="CM143" s="21" t="str">
        <f t="shared" si="42"/>
        <v/>
      </c>
      <c r="CN143" s="21" t="str">
        <f t="shared" si="42"/>
        <v/>
      </c>
      <c r="CO143" s="21" t="str">
        <f t="shared" si="42"/>
        <v/>
      </c>
      <c r="CP143" s="21" t="str">
        <f t="shared" si="42"/>
        <v/>
      </c>
      <c r="CQ143" s="21" t="str">
        <f t="shared" si="42"/>
        <v/>
      </c>
      <c r="CR143" s="21" t="str">
        <f t="shared" si="42"/>
        <v/>
      </c>
      <c r="CS143" s="21" t="str">
        <f t="shared" si="42"/>
        <v/>
      </c>
      <c r="CT143" s="21" t="str">
        <f t="shared" si="42"/>
        <v/>
      </c>
      <c r="CU143" s="21" t="str">
        <f t="shared" ref="CU143" si="50">IF(AND(CU$10&gt;0,CU36=1),1,"")</f>
        <v/>
      </c>
    </row>
    <row r="144" spans="1:99" s="18" customFormat="1">
      <c r="A144" s="29"/>
      <c r="B144" s="29"/>
      <c r="C144" s="30"/>
      <c r="D144" s="28"/>
      <c r="E144" s="30"/>
      <c r="F144" s="19">
        <f>対象名簿【こちらに入力をお願いします。】!A45</f>
        <v>26</v>
      </c>
      <c r="G144" s="20">
        <f t="shared" si="11"/>
        <v>0</v>
      </c>
      <c r="H144" s="21" t="str">
        <f t="shared" ref="H144:Y144" si="51">IF(AND(H$10&gt;0,H37=1),1,"")</f>
        <v/>
      </c>
      <c r="I144" s="21" t="str">
        <f t="shared" si="51"/>
        <v/>
      </c>
      <c r="J144" s="21" t="str">
        <f t="shared" si="51"/>
        <v/>
      </c>
      <c r="K144" s="21" t="str">
        <f t="shared" si="51"/>
        <v/>
      </c>
      <c r="L144" s="21" t="str">
        <f t="shared" si="51"/>
        <v/>
      </c>
      <c r="M144" s="21" t="str">
        <f t="shared" si="51"/>
        <v/>
      </c>
      <c r="N144" s="21" t="str">
        <f t="shared" si="51"/>
        <v/>
      </c>
      <c r="O144" s="21" t="str">
        <f t="shared" si="51"/>
        <v/>
      </c>
      <c r="P144" s="21" t="str">
        <f t="shared" si="51"/>
        <v/>
      </c>
      <c r="Q144" s="21" t="str">
        <f t="shared" si="51"/>
        <v/>
      </c>
      <c r="R144" s="21" t="str">
        <f t="shared" si="51"/>
        <v/>
      </c>
      <c r="S144" s="21" t="str">
        <f t="shared" si="51"/>
        <v/>
      </c>
      <c r="T144" s="21" t="str">
        <f t="shared" si="51"/>
        <v/>
      </c>
      <c r="U144" s="21" t="str">
        <f t="shared" si="51"/>
        <v/>
      </c>
      <c r="V144" s="21" t="str">
        <f t="shared" si="51"/>
        <v/>
      </c>
      <c r="W144" s="21" t="str">
        <f t="shared" si="51"/>
        <v/>
      </c>
      <c r="X144" s="21" t="str">
        <f t="shared" si="51"/>
        <v/>
      </c>
      <c r="Y144" s="21" t="str">
        <f t="shared" si="51"/>
        <v/>
      </c>
      <c r="Z144" s="21" t="str">
        <f t="shared" ref="Z144:CK144" si="52">IF(AND(Z$10&gt;0,Z37=1),1,"")</f>
        <v/>
      </c>
      <c r="AA144" s="21" t="str">
        <f t="shared" si="52"/>
        <v/>
      </c>
      <c r="AB144" s="21" t="str">
        <f t="shared" si="52"/>
        <v/>
      </c>
      <c r="AC144" s="21" t="str">
        <f t="shared" si="52"/>
        <v/>
      </c>
      <c r="AD144" s="21" t="str">
        <f t="shared" si="52"/>
        <v/>
      </c>
      <c r="AE144" s="21" t="str">
        <f t="shared" si="52"/>
        <v/>
      </c>
      <c r="AF144" s="21" t="str">
        <f t="shared" si="52"/>
        <v/>
      </c>
      <c r="AG144" s="21" t="str">
        <f t="shared" si="52"/>
        <v/>
      </c>
      <c r="AH144" s="21" t="str">
        <f t="shared" si="52"/>
        <v/>
      </c>
      <c r="AI144" s="21" t="str">
        <f t="shared" si="52"/>
        <v/>
      </c>
      <c r="AJ144" s="21" t="str">
        <f t="shared" si="52"/>
        <v/>
      </c>
      <c r="AK144" s="21" t="str">
        <f t="shared" si="52"/>
        <v/>
      </c>
      <c r="AL144" s="21" t="str">
        <f t="shared" si="52"/>
        <v/>
      </c>
      <c r="AM144" s="21" t="str">
        <f t="shared" si="52"/>
        <v/>
      </c>
      <c r="AN144" s="21" t="str">
        <f t="shared" si="52"/>
        <v/>
      </c>
      <c r="AO144" s="21" t="str">
        <f t="shared" si="52"/>
        <v/>
      </c>
      <c r="AP144" s="21" t="str">
        <f t="shared" si="52"/>
        <v/>
      </c>
      <c r="AQ144" s="21" t="str">
        <f t="shared" si="52"/>
        <v/>
      </c>
      <c r="AR144" s="21" t="str">
        <f t="shared" si="52"/>
        <v/>
      </c>
      <c r="AS144" s="21" t="str">
        <f t="shared" si="52"/>
        <v/>
      </c>
      <c r="AT144" s="21" t="str">
        <f t="shared" si="52"/>
        <v/>
      </c>
      <c r="AU144" s="21" t="str">
        <f t="shared" si="52"/>
        <v/>
      </c>
      <c r="AV144" s="21" t="str">
        <f t="shared" si="52"/>
        <v/>
      </c>
      <c r="AW144" s="21" t="str">
        <f t="shared" si="52"/>
        <v/>
      </c>
      <c r="AX144" s="21" t="str">
        <f t="shared" si="52"/>
        <v/>
      </c>
      <c r="AY144" s="21" t="str">
        <f t="shared" si="52"/>
        <v/>
      </c>
      <c r="AZ144" s="21" t="str">
        <f t="shared" si="52"/>
        <v/>
      </c>
      <c r="BA144" s="21" t="str">
        <f t="shared" si="52"/>
        <v/>
      </c>
      <c r="BB144" s="21" t="str">
        <f t="shared" si="52"/>
        <v/>
      </c>
      <c r="BC144" s="21" t="str">
        <f t="shared" si="52"/>
        <v/>
      </c>
      <c r="BD144" s="21" t="str">
        <f t="shared" si="52"/>
        <v/>
      </c>
      <c r="BE144" s="21" t="str">
        <f t="shared" si="52"/>
        <v/>
      </c>
      <c r="BF144" s="21" t="str">
        <f t="shared" si="52"/>
        <v/>
      </c>
      <c r="BG144" s="21" t="str">
        <f t="shared" si="52"/>
        <v/>
      </c>
      <c r="BH144" s="21" t="str">
        <f t="shared" si="52"/>
        <v/>
      </c>
      <c r="BI144" s="21" t="str">
        <f t="shared" si="52"/>
        <v/>
      </c>
      <c r="BJ144" s="21" t="str">
        <f t="shared" si="52"/>
        <v/>
      </c>
      <c r="BK144" s="21" t="str">
        <f t="shared" si="52"/>
        <v/>
      </c>
      <c r="BL144" s="21" t="str">
        <f t="shared" si="52"/>
        <v/>
      </c>
      <c r="BM144" s="21" t="str">
        <f t="shared" si="52"/>
        <v/>
      </c>
      <c r="BN144" s="21" t="str">
        <f t="shared" si="52"/>
        <v/>
      </c>
      <c r="BO144" s="21" t="str">
        <f t="shared" si="52"/>
        <v/>
      </c>
      <c r="BP144" s="21" t="str">
        <f t="shared" si="52"/>
        <v/>
      </c>
      <c r="BQ144" s="21" t="str">
        <f t="shared" si="52"/>
        <v/>
      </c>
      <c r="BR144" s="21" t="str">
        <f t="shared" si="52"/>
        <v/>
      </c>
      <c r="BS144" s="21" t="str">
        <f t="shared" si="52"/>
        <v/>
      </c>
      <c r="BT144" s="21" t="str">
        <f t="shared" si="52"/>
        <v/>
      </c>
      <c r="BU144" s="21" t="str">
        <f t="shared" si="52"/>
        <v/>
      </c>
      <c r="BV144" s="21" t="str">
        <f t="shared" si="52"/>
        <v/>
      </c>
      <c r="BW144" s="21" t="str">
        <f t="shared" si="52"/>
        <v/>
      </c>
      <c r="BX144" s="21" t="str">
        <f t="shared" si="52"/>
        <v/>
      </c>
      <c r="BY144" s="21" t="str">
        <f t="shared" si="52"/>
        <v/>
      </c>
      <c r="BZ144" s="21" t="str">
        <f t="shared" si="52"/>
        <v/>
      </c>
      <c r="CA144" s="21" t="str">
        <f t="shared" si="52"/>
        <v/>
      </c>
      <c r="CB144" s="21" t="str">
        <f t="shared" si="52"/>
        <v/>
      </c>
      <c r="CC144" s="21" t="str">
        <f t="shared" si="52"/>
        <v/>
      </c>
      <c r="CD144" s="21" t="str">
        <f t="shared" si="52"/>
        <v/>
      </c>
      <c r="CE144" s="21" t="str">
        <f t="shared" si="52"/>
        <v/>
      </c>
      <c r="CF144" s="21" t="str">
        <f t="shared" si="52"/>
        <v/>
      </c>
      <c r="CG144" s="21" t="str">
        <f t="shared" si="52"/>
        <v/>
      </c>
      <c r="CH144" s="21" t="str">
        <f t="shared" si="52"/>
        <v/>
      </c>
      <c r="CI144" s="21" t="str">
        <f t="shared" si="52"/>
        <v/>
      </c>
      <c r="CJ144" s="21" t="str">
        <f t="shared" si="52"/>
        <v/>
      </c>
      <c r="CK144" s="21" t="str">
        <f t="shared" si="52"/>
        <v/>
      </c>
      <c r="CL144" s="21" t="str">
        <f t="shared" ref="CL144:CU144" si="53">IF(AND(CL$10&gt;0,CL37=1),1,"")</f>
        <v/>
      </c>
      <c r="CM144" s="21" t="str">
        <f t="shared" si="53"/>
        <v/>
      </c>
      <c r="CN144" s="21" t="str">
        <f t="shared" si="53"/>
        <v/>
      </c>
      <c r="CO144" s="21" t="str">
        <f t="shared" si="53"/>
        <v/>
      </c>
      <c r="CP144" s="21" t="str">
        <f t="shared" si="53"/>
        <v/>
      </c>
      <c r="CQ144" s="21" t="str">
        <f t="shared" si="53"/>
        <v/>
      </c>
      <c r="CR144" s="21" t="str">
        <f t="shared" si="53"/>
        <v/>
      </c>
      <c r="CS144" s="21" t="str">
        <f t="shared" si="53"/>
        <v/>
      </c>
      <c r="CT144" s="21" t="str">
        <f t="shared" si="53"/>
        <v/>
      </c>
      <c r="CU144" s="21" t="str">
        <f t="shared" si="53"/>
        <v/>
      </c>
    </row>
    <row r="145" spans="1:99" s="18" customFormat="1">
      <c r="A145" s="29"/>
      <c r="B145" s="29"/>
      <c r="C145" s="30"/>
      <c r="D145" s="28"/>
      <c r="E145" s="30"/>
      <c r="F145" s="19">
        <f>対象名簿【こちらに入力をお願いします。】!A46</f>
        <v>27</v>
      </c>
      <c r="G145" s="20">
        <f t="shared" si="11"/>
        <v>0</v>
      </c>
      <c r="H145" s="21" t="str">
        <f t="shared" ref="H145:Y145" si="54">IF(AND(H$10&gt;0,H38=1),1,"")</f>
        <v/>
      </c>
      <c r="I145" s="21" t="str">
        <f t="shared" si="54"/>
        <v/>
      </c>
      <c r="J145" s="21" t="str">
        <f t="shared" si="54"/>
        <v/>
      </c>
      <c r="K145" s="21" t="str">
        <f t="shared" si="54"/>
        <v/>
      </c>
      <c r="L145" s="21" t="str">
        <f t="shared" si="54"/>
        <v/>
      </c>
      <c r="M145" s="21" t="str">
        <f t="shared" si="54"/>
        <v/>
      </c>
      <c r="N145" s="21" t="str">
        <f t="shared" si="54"/>
        <v/>
      </c>
      <c r="O145" s="21" t="str">
        <f t="shared" si="54"/>
        <v/>
      </c>
      <c r="P145" s="21" t="str">
        <f t="shared" si="54"/>
        <v/>
      </c>
      <c r="Q145" s="21" t="str">
        <f t="shared" si="54"/>
        <v/>
      </c>
      <c r="R145" s="21" t="str">
        <f t="shared" si="54"/>
        <v/>
      </c>
      <c r="S145" s="21" t="str">
        <f t="shared" si="54"/>
        <v/>
      </c>
      <c r="T145" s="21" t="str">
        <f t="shared" si="54"/>
        <v/>
      </c>
      <c r="U145" s="21" t="str">
        <f t="shared" si="54"/>
        <v/>
      </c>
      <c r="V145" s="21" t="str">
        <f t="shared" si="54"/>
        <v/>
      </c>
      <c r="W145" s="21" t="str">
        <f t="shared" si="54"/>
        <v/>
      </c>
      <c r="X145" s="21" t="str">
        <f t="shared" si="54"/>
        <v/>
      </c>
      <c r="Y145" s="21" t="str">
        <f t="shared" si="54"/>
        <v/>
      </c>
      <c r="Z145" s="21" t="str">
        <f t="shared" ref="Z145:CK145" si="55">IF(AND(Z$10&gt;0,Z38=1),1,"")</f>
        <v/>
      </c>
      <c r="AA145" s="21" t="str">
        <f t="shared" si="55"/>
        <v/>
      </c>
      <c r="AB145" s="21" t="str">
        <f t="shared" si="55"/>
        <v/>
      </c>
      <c r="AC145" s="21" t="str">
        <f t="shared" si="55"/>
        <v/>
      </c>
      <c r="AD145" s="21" t="str">
        <f t="shared" si="55"/>
        <v/>
      </c>
      <c r="AE145" s="21" t="str">
        <f t="shared" si="55"/>
        <v/>
      </c>
      <c r="AF145" s="21" t="str">
        <f t="shared" si="55"/>
        <v/>
      </c>
      <c r="AG145" s="21" t="str">
        <f t="shared" si="55"/>
        <v/>
      </c>
      <c r="AH145" s="21" t="str">
        <f t="shared" si="55"/>
        <v/>
      </c>
      <c r="AI145" s="21" t="str">
        <f t="shared" si="55"/>
        <v/>
      </c>
      <c r="AJ145" s="21" t="str">
        <f t="shared" si="55"/>
        <v/>
      </c>
      <c r="AK145" s="21" t="str">
        <f t="shared" si="55"/>
        <v/>
      </c>
      <c r="AL145" s="21" t="str">
        <f t="shared" si="55"/>
        <v/>
      </c>
      <c r="AM145" s="21" t="str">
        <f t="shared" si="55"/>
        <v/>
      </c>
      <c r="AN145" s="21" t="str">
        <f t="shared" si="55"/>
        <v/>
      </c>
      <c r="AO145" s="21" t="str">
        <f t="shared" si="55"/>
        <v/>
      </c>
      <c r="AP145" s="21" t="str">
        <f t="shared" si="55"/>
        <v/>
      </c>
      <c r="AQ145" s="21" t="str">
        <f t="shared" si="55"/>
        <v/>
      </c>
      <c r="AR145" s="21" t="str">
        <f t="shared" si="55"/>
        <v/>
      </c>
      <c r="AS145" s="21" t="str">
        <f t="shared" si="55"/>
        <v/>
      </c>
      <c r="AT145" s="21" t="str">
        <f t="shared" si="55"/>
        <v/>
      </c>
      <c r="AU145" s="21" t="str">
        <f t="shared" si="55"/>
        <v/>
      </c>
      <c r="AV145" s="21" t="str">
        <f t="shared" si="55"/>
        <v/>
      </c>
      <c r="AW145" s="21" t="str">
        <f t="shared" si="55"/>
        <v/>
      </c>
      <c r="AX145" s="21" t="str">
        <f t="shared" si="55"/>
        <v/>
      </c>
      <c r="AY145" s="21" t="str">
        <f t="shared" si="55"/>
        <v/>
      </c>
      <c r="AZ145" s="21" t="str">
        <f t="shared" si="55"/>
        <v/>
      </c>
      <c r="BA145" s="21" t="str">
        <f t="shared" si="55"/>
        <v/>
      </c>
      <c r="BB145" s="21" t="str">
        <f t="shared" si="55"/>
        <v/>
      </c>
      <c r="BC145" s="21" t="str">
        <f t="shared" si="55"/>
        <v/>
      </c>
      <c r="BD145" s="21" t="str">
        <f t="shared" si="55"/>
        <v/>
      </c>
      <c r="BE145" s="21" t="str">
        <f t="shared" si="55"/>
        <v/>
      </c>
      <c r="BF145" s="21" t="str">
        <f t="shared" si="55"/>
        <v/>
      </c>
      <c r="BG145" s="21" t="str">
        <f t="shared" si="55"/>
        <v/>
      </c>
      <c r="BH145" s="21" t="str">
        <f t="shared" si="55"/>
        <v/>
      </c>
      <c r="BI145" s="21" t="str">
        <f t="shared" si="55"/>
        <v/>
      </c>
      <c r="BJ145" s="21" t="str">
        <f t="shared" si="55"/>
        <v/>
      </c>
      <c r="BK145" s="21" t="str">
        <f t="shared" si="55"/>
        <v/>
      </c>
      <c r="BL145" s="21" t="str">
        <f t="shared" si="55"/>
        <v/>
      </c>
      <c r="BM145" s="21" t="str">
        <f t="shared" si="55"/>
        <v/>
      </c>
      <c r="BN145" s="21" t="str">
        <f t="shared" si="55"/>
        <v/>
      </c>
      <c r="BO145" s="21" t="str">
        <f t="shared" si="55"/>
        <v/>
      </c>
      <c r="BP145" s="21" t="str">
        <f t="shared" si="55"/>
        <v/>
      </c>
      <c r="BQ145" s="21" t="str">
        <f t="shared" si="55"/>
        <v/>
      </c>
      <c r="BR145" s="21" t="str">
        <f t="shared" si="55"/>
        <v/>
      </c>
      <c r="BS145" s="21" t="str">
        <f t="shared" si="55"/>
        <v/>
      </c>
      <c r="BT145" s="21" t="str">
        <f t="shared" si="55"/>
        <v/>
      </c>
      <c r="BU145" s="21" t="str">
        <f t="shared" si="55"/>
        <v/>
      </c>
      <c r="BV145" s="21" t="str">
        <f t="shared" si="55"/>
        <v/>
      </c>
      <c r="BW145" s="21" t="str">
        <f t="shared" si="55"/>
        <v/>
      </c>
      <c r="BX145" s="21" t="str">
        <f t="shared" si="55"/>
        <v/>
      </c>
      <c r="BY145" s="21" t="str">
        <f t="shared" si="55"/>
        <v/>
      </c>
      <c r="BZ145" s="21" t="str">
        <f t="shared" si="55"/>
        <v/>
      </c>
      <c r="CA145" s="21" t="str">
        <f t="shared" si="55"/>
        <v/>
      </c>
      <c r="CB145" s="21" t="str">
        <f t="shared" si="55"/>
        <v/>
      </c>
      <c r="CC145" s="21" t="str">
        <f t="shared" si="55"/>
        <v/>
      </c>
      <c r="CD145" s="21" t="str">
        <f t="shared" si="55"/>
        <v/>
      </c>
      <c r="CE145" s="21" t="str">
        <f t="shared" si="55"/>
        <v/>
      </c>
      <c r="CF145" s="21" t="str">
        <f t="shared" si="55"/>
        <v/>
      </c>
      <c r="CG145" s="21" t="str">
        <f t="shared" si="55"/>
        <v/>
      </c>
      <c r="CH145" s="21" t="str">
        <f t="shared" si="55"/>
        <v/>
      </c>
      <c r="CI145" s="21" t="str">
        <f t="shared" si="55"/>
        <v/>
      </c>
      <c r="CJ145" s="21" t="str">
        <f t="shared" si="55"/>
        <v/>
      </c>
      <c r="CK145" s="21" t="str">
        <f t="shared" si="55"/>
        <v/>
      </c>
      <c r="CL145" s="21" t="str">
        <f t="shared" ref="CL145:CT145" si="56">IF(AND(CL$10&gt;0,CL38=1),1,"")</f>
        <v/>
      </c>
      <c r="CM145" s="21" t="str">
        <f t="shared" si="56"/>
        <v/>
      </c>
      <c r="CN145" s="21" t="str">
        <f t="shared" si="56"/>
        <v/>
      </c>
      <c r="CO145" s="21" t="str">
        <f t="shared" si="56"/>
        <v/>
      </c>
      <c r="CP145" s="21" t="str">
        <f t="shared" si="56"/>
        <v/>
      </c>
      <c r="CQ145" s="21" t="str">
        <f t="shared" si="56"/>
        <v/>
      </c>
      <c r="CR145" s="21" t="str">
        <f t="shared" si="56"/>
        <v/>
      </c>
      <c r="CS145" s="21" t="str">
        <f t="shared" si="56"/>
        <v/>
      </c>
      <c r="CT145" s="21" t="str">
        <f t="shared" si="56"/>
        <v/>
      </c>
      <c r="CU145" s="21" t="str">
        <f t="shared" ref="CU145:CU168" si="57">IF(AND(CU$10&gt;0,CU38=1),1,"")</f>
        <v/>
      </c>
    </row>
    <row r="146" spans="1:99" s="18" customFormat="1">
      <c r="A146" s="29"/>
      <c r="B146" s="29"/>
      <c r="C146" s="30"/>
      <c r="D146" s="28"/>
      <c r="E146" s="30"/>
      <c r="F146" s="19">
        <f>対象名簿【こちらに入力をお願いします。】!A47</f>
        <v>28</v>
      </c>
      <c r="G146" s="20">
        <f t="shared" si="11"/>
        <v>0</v>
      </c>
      <c r="H146" s="21" t="str">
        <f t="shared" ref="H146:BB146" si="58">IF(AND(H$10&gt;0,H39=1),1,"")</f>
        <v/>
      </c>
      <c r="I146" s="21" t="str">
        <f t="shared" si="58"/>
        <v/>
      </c>
      <c r="J146" s="21" t="str">
        <f t="shared" si="58"/>
        <v/>
      </c>
      <c r="K146" s="21" t="str">
        <f t="shared" si="58"/>
        <v/>
      </c>
      <c r="L146" s="21" t="str">
        <f t="shared" si="58"/>
        <v/>
      </c>
      <c r="M146" s="21" t="str">
        <f t="shared" si="58"/>
        <v/>
      </c>
      <c r="N146" s="21" t="str">
        <f t="shared" si="58"/>
        <v/>
      </c>
      <c r="O146" s="21" t="str">
        <f t="shared" si="58"/>
        <v/>
      </c>
      <c r="P146" s="21" t="str">
        <f t="shared" si="58"/>
        <v/>
      </c>
      <c r="Q146" s="21" t="str">
        <f t="shared" si="58"/>
        <v/>
      </c>
      <c r="R146" s="21" t="str">
        <f t="shared" si="58"/>
        <v/>
      </c>
      <c r="S146" s="21" t="str">
        <f t="shared" si="58"/>
        <v/>
      </c>
      <c r="T146" s="21" t="str">
        <f t="shared" si="58"/>
        <v/>
      </c>
      <c r="U146" s="21" t="str">
        <f t="shared" si="58"/>
        <v/>
      </c>
      <c r="V146" s="21" t="str">
        <f t="shared" si="58"/>
        <v/>
      </c>
      <c r="W146" s="21" t="str">
        <f t="shared" si="58"/>
        <v/>
      </c>
      <c r="X146" s="21" t="str">
        <f t="shared" si="58"/>
        <v/>
      </c>
      <c r="Y146" s="21" t="str">
        <f t="shared" si="58"/>
        <v/>
      </c>
      <c r="Z146" s="21" t="str">
        <f t="shared" si="58"/>
        <v/>
      </c>
      <c r="AA146" s="21" t="str">
        <f t="shared" si="58"/>
        <v/>
      </c>
      <c r="AB146" s="21" t="str">
        <f t="shared" si="58"/>
        <v/>
      </c>
      <c r="AC146" s="21" t="str">
        <f t="shared" si="58"/>
        <v/>
      </c>
      <c r="AD146" s="21" t="str">
        <f t="shared" si="58"/>
        <v/>
      </c>
      <c r="AE146" s="21" t="str">
        <f t="shared" si="58"/>
        <v/>
      </c>
      <c r="AF146" s="21" t="str">
        <f t="shared" si="58"/>
        <v/>
      </c>
      <c r="AG146" s="21" t="str">
        <f t="shared" si="58"/>
        <v/>
      </c>
      <c r="AH146" s="21" t="str">
        <f t="shared" si="58"/>
        <v/>
      </c>
      <c r="AI146" s="21" t="str">
        <f t="shared" si="58"/>
        <v/>
      </c>
      <c r="AJ146" s="21" t="str">
        <f t="shared" si="58"/>
        <v/>
      </c>
      <c r="AK146" s="21" t="str">
        <f t="shared" si="58"/>
        <v/>
      </c>
      <c r="AL146" s="21" t="str">
        <f t="shared" si="58"/>
        <v/>
      </c>
      <c r="AM146" s="21" t="str">
        <f t="shared" si="58"/>
        <v/>
      </c>
      <c r="AN146" s="21" t="str">
        <f t="shared" si="58"/>
        <v/>
      </c>
      <c r="AO146" s="21" t="str">
        <f t="shared" si="58"/>
        <v/>
      </c>
      <c r="AP146" s="21" t="str">
        <f t="shared" si="58"/>
        <v/>
      </c>
      <c r="AQ146" s="21" t="str">
        <f t="shared" si="58"/>
        <v/>
      </c>
      <c r="AR146" s="21" t="str">
        <f t="shared" si="58"/>
        <v/>
      </c>
      <c r="AS146" s="21" t="str">
        <f t="shared" si="58"/>
        <v/>
      </c>
      <c r="AT146" s="21" t="str">
        <f t="shared" si="58"/>
        <v/>
      </c>
      <c r="AU146" s="21" t="str">
        <f t="shared" si="58"/>
        <v/>
      </c>
      <c r="AV146" s="21" t="str">
        <f t="shared" si="58"/>
        <v/>
      </c>
      <c r="AW146" s="21" t="str">
        <f t="shared" si="58"/>
        <v/>
      </c>
      <c r="AX146" s="21" t="str">
        <f t="shared" si="58"/>
        <v/>
      </c>
      <c r="AY146" s="21" t="str">
        <f t="shared" si="58"/>
        <v/>
      </c>
      <c r="AZ146" s="21" t="str">
        <f t="shared" si="58"/>
        <v/>
      </c>
      <c r="BA146" s="21" t="str">
        <f t="shared" si="58"/>
        <v/>
      </c>
      <c r="BB146" s="21" t="str">
        <f t="shared" si="58"/>
        <v/>
      </c>
      <c r="BC146" s="21" t="str">
        <f t="shared" ref="BC146:CT146" si="59">IF(AND(BC$10&gt;0,BC39=1),1,"")</f>
        <v/>
      </c>
      <c r="BD146" s="21" t="str">
        <f t="shared" si="59"/>
        <v/>
      </c>
      <c r="BE146" s="21" t="str">
        <f t="shared" si="59"/>
        <v/>
      </c>
      <c r="BF146" s="21" t="str">
        <f t="shared" si="59"/>
        <v/>
      </c>
      <c r="BG146" s="21" t="str">
        <f t="shared" si="59"/>
        <v/>
      </c>
      <c r="BH146" s="21" t="str">
        <f t="shared" si="59"/>
        <v/>
      </c>
      <c r="BI146" s="21" t="str">
        <f t="shared" si="59"/>
        <v/>
      </c>
      <c r="BJ146" s="21" t="str">
        <f t="shared" si="59"/>
        <v/>
      </c>
      <c r="BK146" s="21" t="str">
        <f t="shared" si="59"/>
        <v/>
      </c>
      <c r="BL146" s="21" t="str">
        <f t="shared" si="59"/>
        <v/>
      </c>
      <c r="BM146" s="21" t="str">
        <f t="shared" si="59"/>
        <v/>
      </c>
      <c r="BN146" s="21" t="str">
        <f t="shared" si="59"/>
        <v/>
      </c>
      <c r="BO146" s="21" t="str">
        <f t="shared" si="59"/>
        <v/>
      </c>
      <c r="BP146" s="21" t="str">
        <f t="shared" si="59"/>
        <v/>
      </c>
      <c r="BQ146" s="21" t="str">
        <f t="shared" si="59"/>
        <v/>
      </c>
      <c r="BR146" s="21" t="str">
        <f t="shared" si="59"/>
        <v/>
      </c>
      <c r="BS146" s="21" t="str">
        <f t="shared" si="59"/>
        <v/>
      </c>
      <c r="BT146" s="21" t="str">
        <f t="shared" si="59"/>
        <v/>
      </c>
      <c r="BU146" s="21" t="str">
        <f t="shared" si="59"/>
        <v/>
      </c>
      <c r="BV146" s="21" t="str">
        <f t="shared" si="59"/>
        <v/>
      </c>
      <c r="BW146" s="21" t="str">
        <f t="shared" si="59"/>
        <v/>
      </c>
      <c r="BX146" s="21" t="str">
        <f t="shared" si="59"/>
        <v/>
      </c>
      <c r="BY146" s="21" t="str">
        <f t="shared" si="59"/>
        <v/>
      </c>
      <c r="BZ146" s="21" t="str">
        <f t="shared" si="59"/>
        <v/>
      </c>
      <c r="CA146" s="21" t="str">
        <f t="shared" si="59"/>
        <v/>
      </c>
      <c r="CB146" s="21" t="str">
        <f t="shared" si="59"/>
        <v/>
      </c>
      <c r="CC146" s="21" t="str">
        <f t="shared" si="59"/>
        <v/>
      </c>
      <c r="CD146" s="21" t="str">
        <f t="shared" si="59"/>
        <v/>
      </c>
      <c r="CE146" s="21" t="str">
        <f t="shared" si="59"/>
        <v/>
      </c>
      <c r="CF146" s="21" t="str">
        <f t="shared" si="59"/>
        <v/>
      </c>
      <c r="CG146" s="21" t="str">
        <f t="shared" si="59"/>
        <v/>
      </c>
      <c r="CH146" s="21" t="str">
        <f t="shared" si="59"/>
        <v/>
      </c>
      <c r="CI146" s="21" t="str">
        <f t="shared" si="59"/>
        <v/>
      </c>
      <c r="CJ146" s="21" t="str">
        <f t="shared" si="59"/>
        <v/>
      </c>
      <c r="CK146" s="21" t="str">
        <f t="shared" si="59"/>
        <v/>
      </c>
      <c r="CL146" s="21" t="str">
        <f t="shared" si="59"/>
        <v/>
      </c>
      <c r="CM146" s="21" t="str">
        <f t="shared" si="59"/>
        <v/>
      </c>
      <c r="CN146" s="21" t="str">
        <f t="shared" si="59"/>
        <v/>
      </c>
      <c r="CO146" s="21" t="str">
        <f t="shared" si="59"/>
        <v/>
      </c>
      <c r="CP146" s="21" t="str">
        <f t="shared" si="59"/>
        <v/>
      </c>
      <c r="CQ146" s="21" t="str">
        <f t="shared" si="59"/>
        <v/>
      </c>
      <c r="CR146" s="21" t="str">
        <f t="shared" si="59"/>
        <v/>
      </c>
      <c r="CS146" s="21" t="str">
        <f t="shared" si="59"/>
        <v/>
      </c>
      <c r="CT146" s="21" t="str">
        <f t="shared" si="59"/>
        <v/>
      </c>
      <c r="CU146" s="21" t="str">
        <f t="shared" si="57"/>
        <v/>
      </c>
    </row>
    <row r="147" spans="1:99" s="18" customFormat="1">
      <c r="A147" s="29"/>
      <c r="B147" s="29"/>
      <c r="C147" s="30"/>
      <c r="D147" s="28"/>
      <c r="E147" s="30"/>
      <c r="F147" s="19">
        <f>対象名簿【こちらに入力をお願いします。】!A48</f>
        <v>29</v>
      </c>
      <c r="G147" s="20">
        <f t="shared" si="11"/>
        <v>0</v>
      </c>
      <c r="H147" s="21" t="str">
        <f t="shared" ref="H147:BA150" si="60">IF(AND(H$10&gt;0,H40=1),1,"")</f>
        <v/>
      </c>
      <c r="I147" s="21" t="str">
        <f t="shared" si="60"/>
        <v/>
      </c>
      <c r="J147" s="21" t="str">
        <f t="shared" si="60"/>
        <v/>
      </c>
      <c r="K147" s="21" t="str">
        <f t="shared" si="60"/>
        <v/>
      </c>
      <c r="L147" s="21" t="str">
        <f t="shared" si="60"/>
        <v/>
      </c>
      <c r="M147" s="21" t="str">
        <f t="shared" si="60"/>
        <v/>
      </c>
      <c r="N147" s="21" t="str">
        <f t="shared" si="60"/>
        <v/>
      </c>
      <c r="O147" s="21" t="str">
        <f t="shared" si="60"/>
        <v/>
      </c>
      <c r="P147" s="21" t="str">
        <f t="shared" si="60"/>
        <v/>
      </c>
      <c r="Q147" s="21" t="str">
        <f t="shared" si="60"/>
        <v/>
      </c>
      <c r="R147" s="21" t="str">
        <f t="shared" si="60"/>
        <v/>
      </c>
      <c r="S147" s="21" t="str">
        <f t="shared" si="60"/>
        <v/>
      </c>
      <c r="T147" s="21" t="str">
        <f t="shared" si="60"/>
        <v/>
      </c>
      <c r="U147" s="21" t="str">
        <f t="shared" si="60"/>
        <v/>
      </c>
      <c r="V147" s="21" t="str">
        <f t="shared" si="60"/>
        <v/>
      </c>
      <c r="W147" s="21" t="str">
        <f t="shared" si="60"/>
        <v/>
      </c>
      <c r="X147" s="21" t="str">
        <f t="shared" si="60"/>
        <v/>
      </c>
      <c r="Y147" s="21" t="str">
        <f t="shared" si="60"/>
        <v/>
      </c>
      <c r="Z147" s="21" t="str">
        <f t="shared" si="60"/>
        <v/>
      </c>
      <c r="AA147" s="21" t="str">
        <f t="shared" si="60"/>
        <v/>
      </c>
      <c r="AB147" s="21" t="str">
        <f t="shared" si="60"/>
        <v/>
      </c>
      <c r="AC147" s="21" t="str">
        <f t="shared" si="60"/>
        <v/>
      </c>
      <c r="AD147" s="21" t="str">
        <f t="shared" si="60"/>
        <v/>
      </c>
      <c r="AE147" s="21" t="str">
        <f t="shared" si="60"/>
        <v/>
      </c>
      <c r="AF147" s="21" t="str">
        <f t="shared" si="60"/>
        <v/>
      </c>
      <c r="AG147" s="21" t="str">
        <f t="shared" si="60"/>
        <v/>
      </c>
      <c r="AH147" s="21" t="str">
        <f t="shared" si="60"/>
        <v/>
      </c>
      <c r="AI147" s="21" t="str">
        <f t="shared" si="60"/>
        <v/>
      </c>
      <c r="AJ147" s="21" t="str">
        <f t="shared" si="60"/>
        <v/>
      </c>
      <c r="AK147" s="21" t="str">
        <f t="shared" si="60"/>
        <v/>
      </c>
      <c r="AL147" s="21" t="str">
        <f t="shared" si="60"/>
        <v/>
      </c>
      <c r="AM147" s="21" t="str">
        <f t="shared" si="60"/>
        <v/>
      </c>
      <c r="AN147" s="21" t="str">
        <f t="shared" si="60"/>
        <v/>
      </c>
      <c r="AO147" s="21" t="str">
        <f t="shared" si="60"/>
        <v/>
      </c>
      <c r="AP147" s="21" t="str">
        <f t="shared" si="60"/>
        <v/>
      </c>
      <c r="AQ147" s="21" t="str">
        <f t="shared" si="60"/>
        <v/>
      </c>
      <c r="AR147" s="21" t="str">
        <f t="shared" si="60"/>
        <v/>
      </c>
      <c r="AS147" s="21" t="str">
        <f t="shared" si="60"/>
        <v/>
      </c>
      <c r="AT147" s="21" t="str">
        <f t="shared" si="60"/>
        <v/>
      </c>
      <c r="AU147" s="21" t="str">
        <f t="shared" si="60"/>
        <v/>
      </c>
      <c r="AV147" s="21" t="str">
        <f t="shared" si="60"/>
        <v/>
      </c>
      <c r="AW147" s="21" t="str">
        <f t="shared" si="60"/>
        <v/>
      </c>
      <c r="AX147" s="21" t="str">
        <f t="shared" si="60"/>
        <v/>
      </c>
      <c r="AY147" s="21" t="str">
        <f t="shared" si="60"/>
        <v/>
      </c>
      <c r="AZ147" s="21" t="str">
        <f t="shared" si="60"/>
        <v/>
      </c>
      <c r="BA147" s="21" t="str">
        <f t="shared" si="60"/>
        <v/>
      </c>
      <c r="BB147" s="21" t="str">
        <f t="shared" ref="BB147:CT147" si="61">IF(AND(BB$10&gt;0,BB40=1),1,"")</f>
        <v/>
      </c>
      <c r="BC147" s="21" t="str">
        <f t="shared" si="61"/>
        <v/>
      </c>
      <c r="BD147" s="21" t="str">
        <f t="shared" si="61"/>
        <v/>
      </c>
      <c r="BE147" s="21" t="str">
        <f t="shared" si="61"/>
        <v/>
      </c>
      <c r="BF147" s="21" t="str">
        <f t="shared" si="61"/>
        <v/>
      </c>
      <c r="BG147" s="21" t="str">
        <f t="shared" si="61"/>
        <v/>
      </c>
      <c r="BH147" s="21" t="str">
        <f t="shared" si="61"/>
        <v/>
      </c>
      <c r="BI147" s="21" t="str">
        <f t="shared" si="61"/>
        <v/>
      </c>
      <c r="BJ147" s="21" t="str">
        <f t="shared" si="61"/>
        <v/>
      </c>
      <c r="BK147" s="21" t="str">
        <f t="shared" si="61"/>
        <v/>
      </c>
      <c r="BL147" s="21" t="str">
        <f t="shared" si="61"/>
        <v/>
      </c>
      <c r="BM147" s="21" t="str">
        <f t="shared" si="61"/>
        <v/>
      </c>
      <c r="BN147" s="21" t="str">
        <f t="shared" si="61"/>
        <v/>
      </c>
      <c r="BO147" s="21" t="str">
        <f t="shared" si="61"/>
        <v/>
      </c>
      <c r="BP147" s="21" t="str">
        <f t="shared" si="61"/>
        <v/>
      </c>
      <c r="BQ147" s="21" t="str">
        <f t="shared" si="61"/>
        <v/>
      </c>
      <c r="BR147" s="21" t="str">
        <f t="shared" si="61"/>
        <v/>
      </c>
      <c r="BS147" s="21" t="str">
        <f t="shared" si="61"/>
        <v/>
      </c>
      <c r="BT147" s="21" t="str">
        <f t="shared" si="61"/>
        <v/>
      </c>
      <c r="BU147" s="21" t="str">
        <f t="shared" si="61"/>
        <v/>
      </c>
      <c r="BV147" s="21" t="str">
        <f t="shared" si="61"/>
        <v/>
      </c>
      <c r="BW147" s="21" t="str">
        <f t="shared" si="61"/>
        <v/>
      </c>
      <c r="BX147" s="21" t="str">
        <f t="shared" si="61"/>
        <v/>
      </c>
      <c r="BY147" s="21" t="str">
        <f t="shared" si="61"/>
        <v/>
      </c>
      <c r="BZ147" s="21" t="str">
        <f t="shared" si="61"/>
        <v/>
      </c>
      <c r="CA147" s="21" t="str">
        <f t="shared" si="61"/>
        <v/>
      </c>
      <c r="CB147" s="21" t="str">
        <f t="shared" si="61"/>
        <v/>
      </c>
      <c r="CC147" s="21" t="str">
        <f t="shared" si="61"/>
        <v/>
      </c>
      <c r="CD147" s="21" t="str">
        <f t="shared" si="61"/>
        <v/>
      </c>
      <c r="CE147" s="21" t="str">
        <f t="shared" si="61"/>
        <v/>
      </c>
      <c r="CF147" s="21" t="str">
        <f t="shared" si="61"/>
        <v/>
      </c>
      <c r="CG147" s="21" t="str">
        <f t="shared" si="61"/>
        <v/>
      </c>
      <c r="CH147" s="21" t="str">
        <f t="shared" si="61"/>
        <v/>
      </c>
      <c r="CI147" s="21" t="str">
        <f t="shared" si="61"/>
        <v/>
      </c>
      <c r="CJ147" s="21" t="str">
        <f t="shared" si="61"/>
        <v/>
      </c>
      <c r="CK147" s="21" t="str">
        <f t="shared" si="61"/>
        <v/>
      </c>
      <c r="CL147" s="21" t="str">
        <f t="shared" si="61"/>
        <v/>
      </c>
      <c r="CM147" s="21" t="str">
        <f t="shared" si="61"/>
        <v/>
      </c>
      <c r="CN147" s="21" t="str">
        <f t="shared" si="61"/>
        <v/>
      </c>
      <c r="CO147" s="21" t="str">
        <f t="shared" si="61"/>
        <v/>
      </c>
      <c r="CP147" s="21" t="str">
        <f t="shared" si="61"/>
        <v/>
      </c>
      <c r="CQ147" s="21" t="str">
        <f t="shared" si="61"/>
        <v/>
      </c>
      <c r="CR147" s="21" t="str">
        <f t="shared" si="61"/>
        <v/>
      </c>
      <c r="CS147" s="21" t="str">
        <f t="shared" si="61"/>
        <v/>
      </c>
      <c r="CT147" s="21" t="str">
        <f t="shared" si="61"/>
        <v/>
      </c>
      <c r="CU147" s="21" t="str">
        <f t="shared" si="57"/>
        <v/>
      </c>
    </row>
    <row r="148" spans="1:99" s="18" customFormat="1">
      <c r="A148" s="29"/>
      <c r="B148" s="29"/>
      <c r="C148" s="30"/>
      <c r="D148" s="28"/>
      <c r="E148" s="30"/>
      <c r="F148" s="19">
        <f>対象名簿【こちらに入力をお願いします。】!A49</f>
        <v>30</v>
      </c>
      <c r="G148" s="20">
        <f t="shared" si="11"/>
        <v>0</v>
      </c>
      <c r="H148" s="21" t="str">
        <f t="shared" si="60"/>
        <v/>
      </c>
      <c r="I148" s="21" t="str">
        <f t="shared" si="60"/>
        <v/>
      </c>
      <c r="J148" s="21" t="str">
        <f t="shared" si="60"/>
        <v/>
      </c>
      <c r="K148" s="21" t="str">
        <f t="shared" si="60"/>
        <v/>
      </c>
      <c r="L148" s="21" t="str">
        <f t="shared" si="60"/>
        <v/>
      </c>
      <c r="M148" s="21" t="str">
        <f t="shared" si="60"/>
        <v/>
      </c>
      <c r="N148" s="21" t="str">
        <f t="shared" si="60"/>
        <v/>
      </c>
      <c r="O148" s="21" t="str">
        <f t="shared" si="60"/>
        <v/>
      </c>
      <c r="P148" s="21" t="str">
        <f t="shared" si="60"/>
        <v/>
      </c>
      <c r="Q148" s="21" t="str">
        <f t="shared" si="60"/>
        <v/>
      </c>
      <c r="R148" s="21" t="str">
        <f t="shared" si="60"/>
        <v/>
      </c>
      <c r="S148" s="21" t="str">
        <f t="shared" si="60"/>
        <v/>
      </c>
      <c r="T148" s="21" t="str">
        <f t="shared" si="60"/>
        <v/>
      </c>
      <c r="U148" s="21" t="str">
        <f t="shared" si="60"/>
        <v/>
      </c>
      <c r="V148" s="21" t="str">
        <f t="shared" si="60"/>
        <v/>
      </c>
      <c r="W148" s="21" t="str">
        <f t="shared" si="60"/>
        <v/>
      </c>
      <c r="X148" s="21" t="str">
        <f t="shared" si="60"/>
        <v/>
      </c>
      <c r="Y148" s="21" t="str">
        <f t="shared" si="60"/>
        <v/>
      </c>
      <c r="Z148" s="21" t="str">
        <f t="shared" si="60"/>
        <v/>
      </c>
      <c r="AA148" s="21" t="str">
        <f t="shared" si="60"/>
        <v/>
      </c>
      <c r="AB148" s="21" t="str">
        <f t="shared" si="60"/>
        <v/>
      </c>
      <c r="AC148" s="21" t="str">
        <f t="shared" si="60"/>
        <v/>
      </c>
      <c r="AD148" s="21" t="str">
        <f t="shared" si="60"/>
        <v/>
      </c>
      <c r="AE148" s="21" t="str">
        <f t="shared" si="60"/>
        <v/>
      </c>
      <c r="AF148" s="21" t="str">
        <f t="shared" si="60"/>
        <v/>
      </c>
      <c r="AG148" s="21" t="str">
        <f t="shared" si="60"/>
        <v/>
      </c>
      <c r="AH148" s="21" t="str">
        <f t="shared" si="60"/>
        <v/>
      </c>
      <c r="AI148" s="21" t="str">
        <f t="shared" si="60"/>
        <v/>
      </c>
      <c r="AJ148" s="21" t="str">
        <f t="shared" si="60"/>
        <v/>
      </c>
      <c r="AK148" s="21" t="str">
        <f t="shared" si="60"/>
        <v/>
      </c>
      <c r="AL148" s="21" t="str">
        <f t="shared" si="60"/>
        <v/>
      </c>
      <c r="AM148" s="21" t="str">
        <f t="shared" si="60"/>
        <v/>
      </c>
      <c r="AN148" s="21" t="str">
        <f t="shared" si="60"/>
        <v/>
      </c>
      <c r="AO148" s="21" t="str">
        <f t="shared" si="60"/>
        <v/>
      </c>
      <c r="AP148" s="21" t="str">
        <f t="shared" si="60"/>
        <v/>
      </c>
      <c r="AQ148" s="21" t="str">
        <f t="shared" si="60"/>
        <v/>
      </c>
      <c r="AR148" s="21" t="str">
        <f t="shared" si="60"/>
        <v/>
      </c>
      <c r="AS148" s="21" t="str">
        <f t="shared" si="60"/>
        <v/>
      </c>
      <c r="AT148" s="21" t="str">
        <f t="shared" si="60"/>
        <v/>
      </c>
      <c r="AU148" s="21" t="str">
        <f t="shared" si="60"/>
        <v/>
      </c>
      <c r="AV148" s="21" t="str">
        <f t="shared" si="60"/>
        <v/>
      </c>
      <c r="AW148" s="21" t="str">
        <f t="shared" si="60"/>
        <v/>
      </c>
      <c r="AX148" s="21" t="str">
        <f t="shared" si="60"/>
        <v/>
      </c>
      <c r="AY148" s="21" t="str">
        <f t="shared" si="60"/>
        <v/>
      </c>
      <c r="AZ148" s="21" t="str">
        <f t="shared" si="60"/>
        <v/>
      </c>
      <c r="BA148" s="21" t="str">
        <f t="shared" si="60"/>
        <v/>
      </c>
      <c r="BB148" s="21" t="str">
        <f t="shared" ref="BB148:CT148" si="62">IF(AND(BB$10&gt;0,BB41=1),1,"")</f>
        <v/>
      </c>
      <c r="BC148" s="21" t="str">
        <f t="shared" si="62"/>
        <v/>
      </c>
      <c r="BD148" s="21" t="str">
        <f t="shared" si="62"/>
        <v/>
      </c>
      <c r="BE148" s="21" t="str">
        <f t="shared" si="62"/>
        <v/>
      </c>
      <c r="BF148" s="21" t="str">
        <f t="shared" si="62"/>
        <v/>
      </c>
      <c r="BG148" s="21" t="str">
        <f t="shared" si="62"/>
        <v/>
      </c>
      <c r="BH148" s="21" t="str">
        <f t="shared" si="62"/>
        <v/>
      </c>
      <c r="BI148" s="21" t="str">
        <f t="shared" si="62"/>
        <v/>
      </c>
      <c r="BJ148" s="21" t="str">
        <f t="shared" si="62"/>
        <v/>
      </c>
      <c r="BK148" s="21" t="str">
        <f t="shared" si="62"/>
        <v/>
      </c>
      <c r="BL148" s="21" t="str">
        <f t="shared" si="62"/>
        <v/>
      </c>
      <c r="BM148" s="21" t="str">
        <f t="shared" si="62"/>
        <v/>
      </c>
      <c r="BN148" s="21" t="str">
        <f t="shared" si="62"/>
        <v/>
      </c>
      <c r="BO148" s="21" t="str">
        <f t="shared" si="62"/>
        <v/>
      </c>
      <c r="BP148" s="21" t="str">
        <f t="shared" si="62"/>
        <v/>
      </c>
      <c r="BQ148" s="21" t="str">
        <f t="shared" si="62"/>
        <v/>
      </c>
      <c r="BR148" s="21" t="str">
        <f t="shared" si="62"/>
        <v/>
      </c>
      <c r="BS148" s="21" t="str">
        <f t="shared" si="62"/>
        <v/>
      </c>
      <c r="BT148" s="21" t="str">
        <f t="shared" si="62"/>
        <v/>
      </c>
      <c r="BU148" s="21" t="str">
        <f t="shared" si="62"/>
        <v/>
      </c>
      <c r="BV148" s="21" t="str">
        <f t="shared" si="62"/>
        <v/>
      </c>
      <c r="BW148" s="21" t="str">
        <f t="shared" si="62"/>
        <v/>
      </c>
      <c r="BX148" s="21" t="str">
        <f t="shared" si="62"/>
        <v/>
      </c>
      <c r="BY148" s="21" t="str">
        <f t="shared" si="62"/>
        <v/>
      </c>
      <c r="BZ148" s="21" t="str">
        <f t="shared" si="62"/>
        <v/>
      </c>
      <c r="CA148" s="21" t="str">
        <f t="shared" si="62"/>
        <v/>
      </c>
      <c r="CB148" s="21" t="str">
        <f t="shared" si="62"/>
        <v/>
      </c>
      <c r="CC148" s="21" t="str">
        <f t="shared" si="62"/>
        <v/>
      </c>
      <c r="CD148" s="21" t="str">
        <f t="shared" si="62"/>
        <v/>
      </c>
      <c r="CE148" s="21" t="str">
        <f t="shared" si="62"/>
        <v/>
      </c>
      <c r="CF148" s="21" t="str">
        <f t="shared" si="62"/>
        <v/>
      </c>
      <c r="CG148" s="21" t="str">
        <f t="shared" si="62"/>
        <v/>
      </c>
      <c r="CH148" s="21" t="str">
        <f t="shared" si="62"/>
        <v/>
      </c>
      <c r="CI148" s="21" t="str">
        <f t="shared" si="62"/>
        <v/>
      </c>
      <c r="CJ148" s="21" t="str">
        <f t="shared" si="62"/>
        <v/>
      </c>
      <c r="CK148" s="21" t="str">
        <f t="shared" si="62"/>
        <v/>
      </c>
      <c r="CL148" s="21" t="str">
        <f t="shared" si="62"/>
        <v/>
      </c>
      <c r="CM148" s="21" t="str">
        <f t="shared" si="62"/>
        <v/>
      </c>
      <c r="CN148" s="21" t="str">
        <f t="shared" si="62"/>
        <v/>
      </c>
      <c r="CO148" s="21" t="str">
        <f t="shared" si="62"/>
        <v/>
      </c>
      <c r="CP148" s="21" t="str">
        <f t="shared" si="62"/>
        <v/>
      </c>
      <c r="CQ148" s="21" t="str">
        <f t="shared" si="62"/>
        <v/>
      </c>
      <c r="CR148" s="21" t="str">
        <f t="shared" si="62"/>
        <v/>
      </c>
      <c r="CS148" s="21" t="str">
        <f t="shared" si="62"/>
        <v/>
      </c>
      <c r="CT148" s="21" t="str">
        <f t="shared" si="62"/>
        <v/>
      </c>
      <c r="CU148" s="21" t="str">
        <f t="shared" si="57"/>
        <v/>
      </c>
    </row>
    <row r="149" spans="1:99" s="18" customFormat="1">
      <c r="A149" s="29"/>
      <c r="B149" s="29"/>
      <c r="C149" s="30"/>
      <c r="D149" s="28"/>
      <c r="E149" s="30"/>
      <c r="F149" s="19">
        <f>対象名簿【こちらに入力をお願いします。】!A50</f>
        <v>31</v>
      </c>
      <c r="G149" s="20">
        <f t="shared" si="11"/>
        <v>0</v>
      </c>
      <c r="H149" s="21" t="str">
        <f t="shared" si="60"/>
        <v/>
      </c>
      <c r="I149" s="21" t="str">
        <f t="shared" si="60"/>
        <v/>
      </c>
      <c r="J149" s="21" t="str">
        <f t="shared" si="60"/>
        <v/>
      </c>
      <c r="K149" s="21" t="str">
        <f t="shared" si="60"/>
        <v/>
      </c>
      <c r="L149" s="21" t="str">
        <f t="shared" si="60"/>
        <v/>
      </c>
      <c r="M149" s="21" t="str">
        <f t="shared" si="60"/>
        <v/>
      </c>
      <c r="N149" s="21" t="str">
        <f t="shared" si="60"/>
        <v/>
      </c>
      <c r="O149" s="21" t="str">
        <f t="shared" si="60"/>
        <v/>
      </c>
      <c r="P149" s="21" t="str">
        <f t="shared" si="60"/>
        <v/>
      </c>
      <c r="Q149" s="21" t="str">
        <f t="shared" si="60"/>
        <v/>
      </c>
      <c r="R149" s="21" t="str">
        <f t="shared" si="60"/>
        <v/>
      </c>
      <c r="S149" s="21" t="str">
        <f t="shared" si="60"/>
        <v/>
      </c>
      <c r="T149" s="21" t="str">
        <f t="shared" si="60"/>
        <v/>
      </c>
      <c r="U149" s="21" t="str">
        <f t="shared" si="60"/>
        <v/>
      </c>
      <c r="V149" s="21" t="str">
        <f t="shared" si="60"/>
        <v/>
      </c>
      <c r="W149" s="21" t="str">
        <f t="shared" si="60"/>
        <v/>
      </c>
      <c r="X149" s="21" t="str">
        <f t="shared" si="60"/>
        <v/>
      </c>
      <c r="Y149" s="21" t="str">
        <f t="shared" si="60"/>
        <v/>
      </c>
      <c r="Z149" s="21" t="str">
        <f t="shared" si="60"/>
        <v/>
      </c>
      <c r="AA149" s="21" t="str">
        <f t="shared" si="60"/>
        <v/>
      </c>
      <c r="AB149" s="21" t="str">
        <f t="shared" si="60"/>
        <v/>
      </c>
      <c r="AC149" s="21" t="str">
        <f t="shared" si="60"/>
        <v/>
      </c>
      <c r="AD149" s="21" t="str">
        <f t="shared" si="60"/>
        <v/>
      </c>
      <c r="AE149" s="21" t="str">
        <f t="shared" si="60"/>
        <v/>
      </c>
      <c r="AF149" s="21" t="str">
        <f t="shared" si="60"/>
        <v/>
      </c>
      <c r="AG149" s="21" t="str">
        <f t="shared" si="60"/>
        <v/>
      </c>
      <c r="AH149" s="21" t="str">
        <f t="shared" si="60"/>
        <v/>
      </c>
      <c r="AI149" s="21" t="str">
        <f t="shared" si="60"/>
        <v/>
      </c>
      <c r="AJ149" s="21" t="str">
        <f t="shared" si="60"/>
        <v/>
      </c>
      <c r="AK149" s="21" t="str">
        <f t="shared" si="60"/>
        <v/>
      </c>
      <c r="AL149" s="21" t="str">
        <f t="shared" si="60"/>
        <v/>
      </c>
      <c r="AM149" s="21" t="str">
        <f t="shared" si="60"/>
        <v/>
      </c>
      <c r="AN149" s="21" t="str">
        <f t="shared" si="60"/>
        <v/>
      </c>
      <c r="AO149" s="21" t="str">
        <f t="shared" si="60"/>
        <v/>
      </c>
      <c r="AP149" s="21" t="str">
        <f t="shared" si="60"/>
        <v/>
      </c>
      <c r="AQ149" s="21" t="str">
        <f t="shared" si="60"/>
        <v/>
      </c>
      <c r="AR149" s="21" t="str">
        <f t="shared" si="60"/>
        <v/>
      </c>
      <c r="AS149" s="21" t="str">
        <f t="shared" si="60"/>
        <v/>
      </c>
      <c r="AT149" s="21" t="str">
        <f t="shared" si="60"/>
        <v/>
      </c>
      <c r="AU149" s="21" t="str">
        <f t="shared" si="60"/>
        <v/>
      </c>
      <c r="AV149" s="21" t="str">
        <f t="shared" si="60"/>
        <v/>
      </c>
      <c r="AW149" s="21" t="str">
        <f t="shared" si="60"/>
        <v/>
      </c>
      <c r="AX149" s="21" t="str">
        <f t="shared" si="60"/>
        <v/>
      </c>
      <c r="AY149" s="21" t="str">
        <f t="shared" si="60"/>
        <v/>
      </c>
      <c r="AZ149" s="21" t="str">
        <f t="shared" si="60"/>
        <v/>
      </c>
      <c r="BA149" s="21" t="str">
        <f t="shared" si="60"/>
        <v/>
      </c>
      <c r="BB149" s="21" t="str">
        <f t="shared" ref="BB149:CK149" si="63">IF(AND(BB$10&gt;0,BB42=1),1,"")</f>
        <v/>
      </c>
      <c r="BC149" s="21" t="str">
        <f t="shared" si="63"/>
        <v/>
      </c>
      <c r="BD149" s="21" t="str">
        <f t="shared" si="63"/>
        <v/>
      </c>
      <c r="BE149" s="21" t="str">
        <f t="shared" si="63"/>
        <v/>
      </c>
      <c r="BF149" s="21" t="str">
        <f t="shared" si="63"/>
        <v/>
      </c>
      <c r="BG149" s="21" t="str">
        <f t="shared" si="63"/>
        <v/>
      </c>
      <c r="BH149" s="21" t="str">
        <f t="shared" si="63"/>
        <v/>
      </c>
      <c r="BI149" s="21" t="str">
        <f t="shared" si="63"/>
        <v/>
      </c>
      <c r="BJ149" s="21" t="str">
        <f t="shared" si="63"/>
        <v/>
      </c>
      <c r="BK149" s="21" t="str">
        <f t="shared" si="63"/>
        <v/>
      </c>
      <c r="BL149" s="21" t="str">
        <f t="shared" si="63"/>
        <v/>
      </c>
      <c r="BM149" s="21" t="str">
        <f t="shared" si="63"/>
        <v/>
      </c>
      <c r="BN149" s="21" t="str">
        <f t="shared" si="63"/>
        <v/>
      </c>
      <c r="BO149" s="21" t="str">
        <f t="shared" si="63"/>
        <v/>
      </c>
      <c r="BP149" s="21" t="str">
        <f t="shared" si="63"/>
        <v/>
      </c>
      <c r="BQ149" s="21" t="str">
        <f t="shared" si="63"/>
        <v/>
      </c>
      <c r="BR149" s="21" t="str">
        <f t="shared" si="63"/>
        <v/>
      </c>
      <c r="BS149" s="21" t="str">
        <f t="shared" si="63"/>
        <v/>
      </c>
      <c r="BT149" s="21" t="str">
        <f t="shared" si="63"/>
        <v/>
      </c>
      <c r="BU149" s="21" t="str">
        <f t="shared" si="63"/>
        <v/>
      </c>
      <c r="BV149" s="21" t="str">
        <f t="shared" si="63"/>
        <v/>
      </c>
      <c r="BW149" s="21" t="str">
        <f t="shared" si="63"/>
        <v/>
      </c>
      <c r="BX149" s="21" t="str">
        <f t="shared" si="63"/>
        <v/>
      </c>
      <c r="BY149" s="21" t="str">
        <f t="shared" si="63"/>
        <v/>
      </c>
      <c r="BZ149" s="21" t="str">
        <f t="shared" si="63"/>
        <v/>
      </c>
      <c r="CA149" s="21" t="str">
        <f t="shared" si="63"/>
        <v/>
      </c>
      <c r="CB149" s="21" t="str">
        <f t="shared" si="63"/>
        <v/>
      </c>
      <c r="CC149" s="21" t="str">
        <f t="shared" si="63"/>
        <v/>
      </c>
      <c r="CD149" s="21" t="str">
        <f t="shared" si="63"/>
        <v/>
      </c>
      <c r="CE149" s="21" t="str">
        <f t="shared" si="63"/>
        <v/>
      </c>
      <c r="CF149" s="21" t="str">
        <f t="shared" si="63"/>
        <v/>
      </c>
      <c r="CG149" s="21" t="str">
        <f t="shared" si="63"/>
        <v/>
      </c>
      <c r="CH149" s="21" t="str">
        <f t="shared" si="63"/>
        <v/>
      </c>
      <c r="CI149" s="21" t="str">
        <f t="shared" si="63"/>
        <v/>
      </c>
      <c r="CJ149" s="21" t="str">
        <f t="shared" si="63"/>
        <v/>
      </c>
      <c r="CK149" s="21" t="str">
        <f t="shared" si="63"/>
        <v/>
      </c>
      <c r="CL149" s="21" t="str">
        <f t="shared" ref="CL149:CT149" si="64">IF(AND(CL$10&gt;0,CL42=1),1,"")</f>
        <v/>
      </c>
      <c r="CM149" s="21" t="str">
        <f t="shared" si="64"/>
        <v/>
      </c>
      <c r="CN149" s="21" t="str">
        <f t="shared" si="64"/>
        <v/>
      </c>
      <c r="CO149" s="21" t="str">
        <f t="shared" si="64"/>
        <v/>
      </c>
      <c r="CP149" s="21" t="str">
        <f t="shared" si="64"/>
        <v/>
      </c>
      <c r="CQ149" s="21" t="str">
        <f t="shared" si="64"/>
        <v/>
      </c>
      <c r="CR149" s="21" t="str">
        <f t="shared" si="64"/>
        <v/>
      </c>
      <c r="CS149" s="21" t="str">
        <f t="shared" si="64"/>
        <v/>
      </c>
      <c r="CT149" s="21" t="str">
        <f t="shared" si="64"/>
        <v/>
      </c>
      <c r="CU149" s="21" t="str">
        <f t="shared" si="57"/>
        <v/>
      </c>
    </row>
    <row r="150" spans="1:99" s="18" customFormat="1">
      <c r="A150" s="29"/>
      <c r="B150" s="29"/>
      <c r="C150" s="30"/>
      <c r="D150" s="28"/>
      <c r="E150" s="30"/>
      <c r="F150" s="19">
        <f>対象名簿【こちらに入力をお願いします。】!A51</f>
        <v>32</v>
      </c>
      <c r="G150" s="20">
        <f t="shared" si="11"/>
        <v>0</v>
      </c>
      <c r="H150" s="21" t="str">
        <f t="shared" si="60"/>
        <v/>
      </c>
      <c r="I150" s="21" t="str">
        <f t="shared" si="60"/>
        <v/>
      </c>
      <c r="J150" s="21" t="str">
        <f t="shared" si="60"/>
        <v/>
      </c>
      <c r="K150" s="21" t="str">
        <f t="shared" si="60"/>
        <v/>
      </c>
      <c r="L150" s="21" t="str">
        <f t="shared" si="60"/>
        <v/>
      </c>
      <c r="M150" s="21" t="str">
        <f t="shared" si="60"/>
        <v/>
      </c>
      <c r="N150" s="21" t="str">
        <f t="shared" si="60"/>
        <v/>
      </c>
      <c r="O150" s="21" t="str">
        <f t="shared" si="60"/>
        <v/>
      </c>
      <c r="P150" s="21" t="str">
        <f t="shared" si="60"/>
        <v/>
      </c>
      <c r="Q150" s="21" t="str">
        <f t="shared" si="60"/>
        <v/>
      </c>
      <c r="R150" s="21" t="str">
        <f t="shared" si="60"/>
        <v/>
      </c>
      <c r="S150" s="21" t="str">
        <f t="shared" si="60"/>
        <v/>
      </c>
      <c r="T150" s="21" t="str">
        <f t="shared" si="60"/>
        <v/>
      </c>
      <c r="U150" s="21" t="str">
        <f t="shared" si="60"/>
        <v/>
      </c>
      <c r="V150" s="21" t="str">
        <f t="shared" si="60"/>
        <v/>
      </c>
      <c r="W150" s="21" t="str">
        <f t="shared" si="60"/>
        <v/>
      </c>
      <c r="X150" s="21" t="str">
        <f t="shared" si="60"/>
        <v/>
      </c>
      <c r="Y150" s="21" t="str">
        <f t="shared" si="60"/>
        <v/>
      </c>
      <c r="Z150" s="21" t="str">
        <f t="shared" si="60"/>
        <v/>
      </c>
      <c r="AA150" s="21" t="str">
        <f t="shared" si="60"/>
        <v/>
      </c>
      <c r="AB150" s="21" t="str">
        <f t="shared" si="60"/>
        <v/>
      </c>
      <c r="AC150" s="21" t="str">
        <f t="shared" si="60"/>
        <v/>
      </c>
      <c r="AD150" s="21" t="str">
        <f t="shared" si="60"/>
        <v/>
      </c>
      <c r="AE150" s="21" t="str">
        <f t="shared" si="60"/>
        <v/>
      </c>
      <c r="AF150" s="21" t="str">
        <f t="shared" si="60"/>
        <v/>
      </c>
      <c r="AG150" s="21" t="str">
        <f t="shared" si="60"/>
        <v/>
      </c>
      <c r="AH150" s="21" t="str">
        <f t="shared" si="60"/>
        <v/>
      </c>
      <c r="AI150" s="21" t="str">
        <f t="shared" si="60"/>
        <v/>
      </c>
      <c r="AJ150" s="21" t="str">
        <f t="shared" si="60"/>
        <v/>
      </c>
      <c r="AK150" s="21" t="str">
        <f t="shared" si="60"/>
        <v/>
      </c>
      <c r="AL150" s="21" t="str">
        <f t="shared" si="60"/>
        <v/>
      </c>
      <c r="AM150" s="21" t="str">
        <f t="shared" si="60"/>
        <v/>
      </c>
      <c r="AN150" s="21" t="str">
        <f t="shared" si="60"/>
        <v/>
      </c>
      <c r="AO150" s="21" t="str">
        <f t="shared" si="60"/>
        <v/>
      </c>
      <c r="AP150" s="21" t="str">
        <f t="shared" si="60"/>
        <v/>
      </c>
      <c r="AQ150" s="21" t="str">
        <f t="shared" si="60"/>
        <v/>
      </c>
      <c r="AR150" s="21" t="str">
        <f t="shared" si="60"/>
        <v/>
      </c>
      <c r="AS150" s="21" t="str">
        <f t="shared" si="60"/>
        <v/>
      </c>
      <c r="AT150" s="21" t="str">
        <f t="shared" si="60"/>
        <v/>
      </c>
      <c r="AU150" s="21" t="str">
        <f t="shared" si="60"/>
        <v/>
      </c>
      <c r="AV150" s="21" t="str">
        <f t="shared" si="60"/>
        <v/>
      </c>
      <c r="AW150" s="21" t="str">
        <f t="shared" si="60"/>
        <v/>
      </c>
      <c r="AX150" s="21" t="str">
        <f t="shared" si="60"/>
        <v/>
      </c>
      <c r="AY150" s="21" t="str">
        <f t="shared" si="60"/>
        <v/>
      </c>
      <c r="AZ150" s="21" t="str">
        <f t="shared" si="60"/>
        <v/>
      </c>
      <c r="BA150" s="21" t="str">
        <f t="shared" si="60"/>
        <v/>
      </c>
      <c r="BB150" s="21" t="str">
        <f>IF(AND(BB$10&gt;0,BB43=1),1,"")</f>
        <v/>
      </c>
      <c r="BC150" s="21" t="str">
        <f t="shared" ref="BC150:CT156" si="65">IF(AND(BC$10&gt;0,BC43=1),1,"")</f>
        <v/>
      </c>
      <c r="BD150" s="21" t="str">
        <f t="shared" si="65"/>
        <v/>
      </c>
      <c r="BE150" s="21" t="str">
        <f t="shared" si="65"/>
        <v/>
      </c>
      <c r="BF150" s="21" t="str">
        <f t="shared" si="65"/>
        <v/>
      </c>
      <c r="BG150" s="21" t="str">
        <f t="shared" si="65"/>
        <v/>
      </c>
      <c r="BH150" s="21" t="str">
        <f t="shared" si="65"/>
        <v/>
      </c>
      <c r="BI150" s="21" t="str">
        <f t="shared" si="65"/>
        <v/>
      </c>
      <c r="BJ150" s="21" t="str">
        <f t="shared" si="65"/>
        <v/>
      </c>
      <c r="BK150" s="21" t="str">
        <f t="shared" si="65"/>
        <v/>
      </c>
      <c r="BL150" s="21" t="str">
        <f t="shared" si="65"/>
        <v/>
      </c>
      <c r="BM150" s="21" t="str">
        <f t="shared" si="65"/>
        <v/>
      </c>
      <c r="BN150" s="21" t="str">
        <f t="shared" si="65"/>
        <v/>
      </c>
      <c r="BO150" s="21" t="str">
        <f t="shared" si="65"/>
        <v/>
      </c>
      <c r="BP150" s="21" t="str">
        <f t="shared" si="65"/>
        <v/>
      </c>
      <c r="BQ150" s="21" t="str">
        <f t="shared" si="65"/>
        <v/>
      </c>
      <c r="BR150" s="21" t="str">
        <f t="shared" si="65"/>
        <v/>
      </c>
      <c r="BS150" s="21" t="str">
        <f t="shared" si="65"/>
        <v/>
      </c>
      <c r="BT150" s="21" t="str">
        <f t="shared" si="65"/>
        <v/>
      </c>
      <c r="BU150" s="21" t="str">
        <f t="shared" si="65"/>
        <v/>
      </c>
      <c r="BV150" s="21" t="str">
        <f t="shared" si="65"/>
        <v/>
      </c>
      <c r="BW150" s="21" t="str">
        <f t="shared" si="65"/>
        <v/>
      </c>
      <c r="BX150" s="21" t="str">
        <f t="shared" si="65"/>
        <v/>
      </c>
      <c r="BY150" s="21" t="str">
        <f t="shared" si="65"/>
        <v/>
      </c>
      <c r="BZ150" s="21" t="str">
        <f t="shared" si="65"/>
        <v/>
      </c>
      <c r="CA150" s="21" t="str">
        <f t="shared" si="65"/>
        <v/>
      </c>
      <c r="CB150" s="21" t="str">
        <f t="shared" si="65"/>
        <v/>
      </c>
      <c r="CC150" s="21" t="str">
        <f t="shared" si="65"/>
        <v/>
      </c>
      <c r="CD150" s="21" t="str">
        <f t="shared" si="65"/>
        <v/>
      </c>
      <c r="CE150" s="21" t="str">
        <f t="shared" si="65"/>
        <v/>
      </c>
      <c r="CF150" s="21" t="str">
        <f t="shared" si="65"/>
        <v/>
      </c>
      <c r="CG150" s="21" t="str">
        <f t="shared" si="65"/>
        <v/>
      </c>
      <c r="CH150" s="21" t="str">
        <f t="shared" si="65"/>
        <v/>
      </c>
      <c r="CI150" s="21" t="str">
        <f t="shared" si="65"/>
        <v/>
      </c>
      <c r="CJ150" s="21" t="str">
        <f t="shared" si="65"/>
        <v/>
      </c>
      <c r="CK150" s="21" t="str">
        <f t="shared" si="65"/>
        <v/>
      </c>
      <c r="CL150" s="21" t="str">
        <f t="shared" si="65"/>
        <v/>
      </c>
      <c r="CM150" s="21" t="str">
        <f t="shared" si="65"/>
        <v/>
      </c>
      <c r="CN150" s="21" t="str">
        <f t="shared" si="65"/>
        <v/>
      </c>
      <c r="CO150" s="21" t="str">
        <f t="shared" si="65"/>
        <v/>
      </c>
      <c r="CP150" s="21" t="str">
        <f t="shared" si="65"/>
        <v/>
      </c>
      <c r="CQ150" s="21" t="str">
        <f t="shared" si="65"/>
        <v/>
      </c>
      <c r="CR150" s="21" t="str">
        <f t="shared" si="65"/>
        <v/>
      </c>
      <c r="CS150" s="21" t="str">
        <f t="shared" si="65"/>
        <v/>
      </c>
      <c r="CT150" s="21" t="str">
        <f t="shared" si="65"/>
        <v/>
      </c>
      <c r="CU150" s="21" t="str">
        <f t="shared" si="57"/>
        <v/>
      </c>
    </row>
    <row r="151" spans="1:99" s="18" customFormat="1">
      <c r="A151" s="29"/>
      <c r="B151" s="29"/>
      <c r="C151" s="30"/>
      <c r="D151" s="28"/>
      <c r="E151" s="30"/>
      <c r="F151" s="19">
        <f>対象名簿【こちらに入力をお願いします。】!A52</f>
        <v>33</v>
      </c>
      <c r="G151" s="20">
        <f t="shared" ref="G151:G182" si="66">SUM(H151:CU151)</f>
        <v>0</v>
      </c>
      <c r="H151" s="21" t="str">
        <f t="shared" ref="H151:BD154" si="67">IF(AND(H$10&gt;0,H44=1),1,"")</f>
        <v/>
      </c>
      <c r="I151" s="21" t="str">
        <f t="shared" si="67"/>
        <v/>
      </c>
      <c r="J151" s="21" t="str">
        <f t="shared" si="67"/>
        <v/>
      </c>
      <c r="K151" s="21" t="str">
        <f t="shared" si="67"/>
        <v/>
      </c>
      <c r="L151" s="21" t="str">
        <f t="shared" si="67"/>
        <v/>
      </c>
      <c r="M151" s="21" t="str">
        <f t="shared" si="67"/>
        <v/>
      </c>
      <c r="N151" s="21" t="str">
        <f t="shared" si="67"/>
        <v/>
      </c>
      <c r="O151" s="21" t="str">
        <f t="shared" si="67"/>
        <v/>
      </c>
      <c r="P151" s="21" t="str">
        <f t="shared" si="67"/>
        <v/>
      </c>
      <c r="Q151" s="21" t="str">
        <f t="shared" si="67"/>
        <v/>
      </c>
      <c r="R151" s="21" t="str">
        <f t="shared" si="67"/>
        <v/>
      </c>
      <c r="S151" s="21" t="str">
        <f t="shared" si="67"/>
        <v/>
      </c>
      <c r="T151" s="21" t="str">
        <f t="shared" si="67"/>
        <v/>
      </c>
      <c r="U151" s="21" t="str">
        <f t="shared" si="67"/>
        <v/>
      </c>
      <c r="V151" s="21" t="str">
        <f t="shared" si="67"/>
        <v/>
      </c>
      <c r="W151" s="21" t="str">
        <f t="shared" si="67"/>
        <v/>
      </c>
      <c r="X151" s="21" t="str">
        <f t="shared" si="67"/>
        <v/>
      </c>
      <c r="Y151" s="21" t="str">
        <f t="shared" si="67"/>
        <v/>
      </c>
      <c r="Z151" s="21" t="str">
        <f t="shared" si="67"/>
        <v/>
      </c>
      <c r="AA151" s="21" t="str">
        <f t="shared" si="67"/>
        <v/>
      </c>
      <c r="AB151" s="21" t="str">
        <f t="shared" si="67"/>
        <v/>
      </c>
      <c r="AC151" s="21" t="str">
        <f t="shared" si="67"/>
        <v/>
      </c>
      <c r="AD151" s="21" t="str">
        <f t="shared" si="67"/>
        <v/>
      </c>
      <c r="AE151" s="21" t="str">
        <f t="shared" si="67"/>
        <v/>
      </c>
      <c r="AF151" s="21" t="str">
        <f t="shared" si="67"/>
        <v/>
      </c>
      <c r="AG151" s="21" t="str">
        <f t="shared" si="67"/>
        <v/>
      </c>
      <c r="AH151" s="21" t="str">
        <f t="shared" si="67"/>
        <v/>
      </c>
      <c r="AI151" s="21" t="str">
        <f t="shared" si="67"/>
        <v/>
      </c>
      <c r="AJ151" s="21" t="str">
        <f t="shared" si="67"/>
        <v/>
      </c>
      <c r="AK151" s="21" t="str">
        <f t="shared" si="67"/>
        <v/>
      </c>
      <c r="AL151" s="21" t="str">
        <f t="shared" si="67"/>
        <v/>
      </c>
      <c r="AM151" s="21" t="str">
        <f t="shared" si="67"/>
        <v/>
      </c>
      <c r="AN151" s="21" t="str">
        <f t="shared" si="67"/>
        <v/>
      </c>
      <c r="AO151" s="21" t="str">
        <f t="shared" si="67"/>
        <v/>
      </c>
      <c r="AP151" s="21" t="str">
        <f t="shared" si="67"/>
        <v/>
      </c>
      <c r="AQ151" s="21" t="str">
        <f t="shared" si="67"/>
        <v/>
      </c>
      <c r="AR151" s="21" t="str">
        <f t="shared" si="67"/>
        <v/>
      </c>
      <c r="AS151" s="21" t="str">
        <f t="shared" si="67"/>
        <v/>
      </c>
      <c r="AT151" s="21" t="str">
        <f t="shared" si="67"/>
        <v/>
      </c>
      <c r="AU151" s="21" t="str">
        <f t="shared" si="67"/>
        <v/>
      </c>
      <c r="AV151" s="21" t="str">
        <f t="shared" si="67"/>
        <v/>
      </c>
      <c r="AW151" s="21" t="str">
        <f t="shared" si="67"/>
        <v/>
      </c>
      <c r="AX151" s="21" t="str">
        <f t="shared" si="67"/>
        <v/>
      </c>
      <c r="AY151" s="21" t="str">
        <f t="shared" si="67"/>
        <v/>
      </c>
      <c r="AZ151" s="21" t="str">
        <f t="shared" si="67"/>
        <v/>
      </c>
      <c r="BA151" s="21" t="str">
        <f t="shared" si="67"/>
        <v/>
      </c>
      <c r="BB151" s="21" t="str">
        <f t="shared" si="67"/>
        <v/>
      </c>
      <c r="BC151" s="21" t="str">
        <f t="shared" si="67"/>
        <v/>
      </c>
      <c r="BD151" s="21" t="str">
        <f t="shared" si="67"/>
        <v/>
      </c>
      <c r="BE151" s="21" t="str">
        <f t="shared" si="65"/>
        <v/>
      </c>
      <c r="BF151" s="21" t="str">
        <f t="shared" si="65"/>
        <v/>
      </c>
      <c r="BG151" s="21" t="str">
        <f t="shared" si="65"/>
        <v/>
      </c>
      <c r="BH151" s="21" t="str">
        <f t="shared" si="65"/>
        <v/>
      </c>
      <c r="BI151" s="21" t="str">
        <f t="shared" si="65"/>
        <v/>
      </c>
      <c r="BJ151" s="21" t="str">
        <f t="shared" si="65"/>
        <v/>
      </c>
      <c r="BK151" s="21" t="str">
        <f t="shared" si="65"/>
        <v/>
      </c>
      <c r="BL151" s="21" t="str">
        <f t="shared" si="65"/>
        <v/>
      </c>
      <c r="BM151" s="21" t="str">
        <f t="shared" si="65"/>
        <v/>
      </c>
      <c r="BN151" s="21" t="str">
        <f t="shared" si="65"/>
        <v/>
      </c>
      <c r="BO151" s="21" t="str">
        <f t="shared" si="65"/>
        <v/>
      </c>
      <c r="BP151" s="21" t="str">
        <f t="shared" si="65"/>
        <v/>
      </c>
      <c r="BQ151" s="21" t="str">
        <f t="shared" si="65"/>
        <v/>
      </c>
      <c r="BR151" s="21" t="str">
        <f t="shared" si="65"/>
        <v/>
      </c>
      <c r="BS151" s="21" t="str">
        <f t="shared" si="65"/>
        <v/>
      </c>
      <c r="BT151" s="21" t="str">
        <f t="shared" si="65"/>
        <v/>
      </c>
      <c r="BU151" s="21" t="str">
        <f t="shared" si="65"/>
        <v/>
      </c>
      <c r="BV151" s="21" t="str">
        <f t="shared" si="65"/>
        <v/>
      </c>
      <c r="BW151" s="21" t="str">
        <f t="shared" si="65"/>
        <v/>
      </c>
      <c r="BX151" s="21" t="str">
        <f t="shared" si="65"/>
        <v/>
      </c>
      <c r="BY151" s="21" t="str">
        <f t="shared" si="65"/>
        <v/>
      </c>
      <c r="BZ151" s="21" t="str">
        <f t="shared" si="65"/>
        <v/>
      </c>
      <c r="CA151" s="21" t="str">
        <f t="shared" si="65"/>
        <v/>
      </c>
      <c r="CB151" s="21" t="str">
        <f t="shared" si="65"/>
        <v/>
      </c>
      <c r="CC151" s="21" t="str">
        <f t="shared" si="65"/>
        <v/>
      </c>
      <c r="CD151" s="21" t="str">
        <f t="shared" si="65"/>
        <v/>
      </c>
      <c r="CE151" s="21" t="str">
        <f t="shared" si="65"/>
        <v/>
      </c>
      <c r="CF151" s="21" t="str">
        <f t="shared" si="65"/>
        <v/>
      </c>
      <c r="CG151" s="21" t="str">
        <f t="shared" si="65"/>
        <v/>
      </c>
      <c r="CH151" s="21" t="str">
        <f t="shared" si="65"/>
        <v/>
      </c>
      <c r="CI151" s="21" t="str">
        <f t="shared" si="65"/>
        <v/>
      </c>
      <c r="CJ151" s="21" t="str">
        <f t="shared" si="65"/>
        <v/>
      </c>
      <c r="CK151" s="21" t="str">
        <f t="shared" si="65"/>
        <v/>
      </c>
      <c r="CL151" s="21" t="str">
        <f t="shared" si="65"/>
        <v/>
      </c>
      <c r="CM151" s="21" t="str">
        <f t="shared" si="65"/>
        <v/>
      </c>
      <c r="CN151" s="21" t="str">
        <f t="shared" si="65"/>
        <v/>
      </c>
      <c r="CO151" s="21" t="str">
        <f t="shared" si="65"/>
        <v/>
      </c>
      <c r="CP151" s="21" t="str">
        <f t="shared" si="65"/>
        <v/>
      </c>
      <c r="CQ151" s="21" t="str">
        <f t="shared" si="65"/>
        <v/>
      </c>
      <c r="CR151" s="21" t="str">
        <f t="shared" si="65"/>
        <v/>
      </c>
      <c r="CS151" s="21" t="str">
        <f t="shared" si="65"/>
        <v/>
      </c>
      <c r="CT151" s="21" t="str">
        <f t="shared" si="65"/>
        <v/>
      </c>
      <c r="CU151" s="21" t="str">
        <f t="shared" si="57"/>
        <v/>
      </c>
    </row>
    <row r="152" spans="1:99" s="18" customFormat="1">
      <c r="A152" s="29"/>
      <c r="B152" s="29"/>
      <c r="C152" s="30"/>
      <c r="D152" s="28"/>
      <c r="E152" s="30"/>
      <c r="F152" s="19">
        <f>対象名簿【こちらに入力をお願いします。】!A53</f>
        <v>34</v>
      </c>
      <c r="G152" s="20">
        <f t="shared" si="66"/>
        <v>0</v>
      </c>
      <c r="H152" s="21" t="str">
        <f t="shared" si="67"/>
        <v/>
      </c>
      <c r="I152" s="21" t="str">
        <f t="shared" si="67"/>
        <v/>
      </c>
      <c r="J152" s="21" t="str">
        <f t="shared" si="67"/>
        <v/>
      </c>
      <c r="K152" s="21" t="str">
        <f t="shared" si="67"/>
        <v/>
      </c>
      <c r="L152" s="21" t="str">
        <f t="shared" si="67"/>
        <v/>
      </c>
      <c r="M152" s="21" t="str">
        <f t="shared" si="67"/>
        <v/>
      </c>
      <c r="N152" s="21" t="str">
        <f t="shared" si="67"/>
        <v/>
      </c>
      <c r="O152" s="21" t="str">
        <f t="shared" si="67"/>
        <v/>
      </c>
      <c r="P152" s="21" t="str">
        <f t="shared" si="67"/>
        <v/>
      </c>
      <c r="Q152" s="21" t="str">
        <f t="shared" si="67"/>
        <v/>
      </c>
      <c r="R152" s="21" t="str">
        <f t="shared" si="67"/>
        <v/>
      </c>
      <c r="S152" s="21" t="str">
        <f t="shared" si="67"/>
        <v/>
      </c>
      <c r="T152" s="21" t="str">
        <f t="shared" si="67"/>
        <v/>
      </c>
      <c r="U152" s="21" t="str">
        <f t="shared" si="67"/>
        <v/>
      </c>
      <c r="V152" s="21" t="str">
        <f t="shared" si="67"/>
        <v/>
      </c>
      <c r="W152" s="21" t="str">
        <f t="shared" si="67"/>
        <v/>
      </c>
      <c r="X152" s="21" t="str">
        <f t="shared" si="67"/>
        <v/>
      </c>
      <c r="Y152" s="21" t="str">
        <f t="shared" si="67"/>
        <v/>
      </c>
      <c r="Z152" s="21" t="str">
        <f t="shared" si="67"/>
        <v/>
      </c>
      <c r="AA152" s="21" t="str">
        <f t="shared" si="67"/>
        <v/>
      </c>
      <c r="AB152" s="21" t="str">
        <f t="shared" si="67"/>
        <v/>
      </c>
      <c r="AC152" s="21" t="str">
        <f t="shared" si="67"/>
        <v/>
      </c>
      <c r="AD152" s="21" t="str">
        <f t="shared" si="67"/>
        <v/>
      </c>
      <c r="AE152" s="21" t="str">
        <f t="shared" si="67"/>
        <v/>
      </c>
      <c r="AF152" s="21" t="str">
        <f t="shared" si="67"/>
        <v/>
      </c>
      <c r="AG152" s="21" t="str">
        <f t="shared" si="67"/>
        <v/>
      </c>
      <c r="AH152" s="21" t="str">
        <f t="shared" si="67"/>
        <v/>
      </c>
      <c r="AI152" s="21" t="str">
        <f t="shared" si="67"/>
        <v/>
      </c>
      <c r="AJ152" s="21" t="str">
        <f t="shared" si="67"/>
        <v/>
      </c>
      <c r="AK152" s="21" t="str">
        <f t="shared" si="67"/>
        <v/>
      </c>
      <c r="AL152" s="21" t="str">
        <f t="shared" si="67"/>
        <v/>
      </c>
      <c r="AM152" s="21" t="str">
        <f t="shared" si="67"/>
        <v/>
      </c>
      <c r="AN152" s="21" t="str">
        <f t="shared" si="67"/>
        <v/>
      </c>
      <c r="AO152" s="21" t="str">
        <f t="shared" si="67"/>
        <v/>
      </c>
      <c r="AP152" s="21" t="str">
        <f t="shared" si="67"/>
        <v/>
      </c>
      <c r="AQ152" s="21" t="str">
        <f t="shared" si="67"/>
        <v/>
      </c>
      <c r="AR152" s="21" t="str">
        <f t="shared" si="67"/>
        <v/>
      </c>
      <c r="AS152" s="21" t="str">
        <f t="shared" si="67"/>
        <v/>
      </c>
      <c r="AT152" s="21" t="str">
        <f t="shared" si="67"/>
        <v/>
      </c>
      <c r="AU152" s="21" t="str">
        <f t="shared" si="67"/>
        <v/>
      </c>
      <c r="AV152" s="21" t="str">
        <f t="shared" si="67"/>
        <v/>
      </c>
      <c r="AW152" s="21" t="str">
        <f t="shared" si="67"/>
        <v/>
      </c>
      <c r="AX152" s="21" t="str">
        <f t="shared" si="67"/>
        <v/>
      </c>
      <c r="AY152" s="21" t="str">
        <f t="shared" si="67"/>
        <v/>
      </c>
      <c r="AZ152" s="21" t="str">
        <f t="shared" si="67"/>
        <v/>
      </c>
      <c r="BA152" s="21" t="str">
        <f t="shared" si="67"/>
        <v/>
      </c>
      <c r="BB152" s="21" t="str">
        <f t="shared" si="67"/>
        <v/>
      </c>
      <c r="BC152" s="21" t="str">
        <f t="shared" si="67"/>
        <v/>
      </c>
      <c r="BD152" s="21" t="str">
        <f t="shared" si="67"/>
        <v/>
      </c>
      <c r="BE152" s="21" t="str">
        <f t="shared" si="65"/>
        <v/>
      </c>
      <c r="BF152" s="21" t="str">
        <f t="shared" si="65"/>
        <v/>
      </c>
      <c r="BG152" s="21" t="str">
        <f t="shared" si="65"/>
        <v/>
      </c>
      <c r="BH152" s="21" t="str">
        <f t="shared" si="65"/>
        <v/>
      </c>
      <c r="BI152" s="21" t="str">
        <f t="shared" si="65"/>
        <v/>
      </c>
      <c r="BJ152" s="21" t="str">
        <f t="shared" si="65"/>
        <v/>
      </c>
      <c r="BK152" s="21" t="str">
        <f t="shared" si="65"/>
        <v/>
      </c>
      <c r="BL152" s="21" t="str">
        <f t="shared" si="65"/>
        <v/>
      </c>
      <c r="BM152" s="21" t="str">
        <f t="shared" si="65"/>
        <v/>
      </c>
      <c r="BN152" s="21" t="str">
        <f t="shared" si="65"/>
        <v/>
      </c>
      <c r="BO152" s="21" t="str">
        <f t="shared" si="65"/>
        <v/>
      </c>
      <c r="BP152" s="21" t="str">
        <f t="shared" si="65"/>
        <v/>
      </c>
      <c r="BQ152" s="21" t="str">
        <f t="shared" si="65"/>
        <v/>
      </c>
      <c r="BR152" s="21" t="str">
        <f t="shared" si="65"/>
        <v/>
      </c>
      <c r="BS152" s="21" t="str">
        <f t="shared" si="65"/>
        <v/>
      </c>
      <c r="BT152" s="21" t="str">
        <f t="shared" si="65"/>
        <v/>
      </c>
      <c r="BU152" s="21" t="str">
        <f t="shared" si="65"/>
        <v/>
      </c>
      <c r="BV152" s="21" t="str">
        <f t="shared" si="65"/>
        <v/>
      </c>
      <c r="BW152" s="21" t="str">
        <f t="shared" si="65"/>
        <v/>
      </c>
      <c r="BX152" s="21" t="str">
        <f t="shared" si="65"/>
        <v/>
      </c>
      <c r="BY152" s="21" t="str">
        <f t="shared" si="65"/>
        <v/>
      </c>
      <c r="BZ152" s="21" t="str">
        <f t="shared" si="65"/>
        <v/>
      </c>
      <c r="CA152" s="21" t="str">
        <f t="shared" si="65"/>
        <v/>
      </c>
      <c r="CB152" s="21" t="str">
        <f t="shared" si="65"/>
        <v/>
      </c>
      <c r="CC152" s="21" t="str">
        <f t="shared" si="65"/>
        <v/>
      </c>
      <c r="CD152" s="21" t="str">
        <f t="shared" si="65"/>
        <v/>
      </c>
      <c r="CE152" s="21" t="str">
        <f t="shared" si="65"/>
        <v/>
      </c>
      <c r="CF152" s="21" t="str">
        <f t="shared" si="65"/>
        <v/>
      </c>
      <c r="CG152" s="21" t="str">
        <f t="shared" si="65"/>
        <v/>
      </c>
      <c r="CH152" s="21" t="str">
        <f t="shared" si="65"/>
        <v/>
      </c>
      <c r="CI152" s="21" t="str">
        <f t="shared" si="65"/>
        <v/>
      </c>
      <c r="CJ152" s="21" t="str">
        <f t="shared" si="65"/>
        <v/>
      </c>
      <c r="CK152" s="21" t="str">
        <f t="shared" si="65"/>
        <v/>
      </c>
      <c r="CL152" s="21" t="str">
        <f t="shared" si="65"/>
        <v/>
      </c>
      <c r="CM152" s="21" t="str">
        <f t="shared" si="65"/>
        <v/>
      </c>
      <c r="CN152" s="21" t="str">
        <f t="shared" si="65"/>
        <v/>
      </c>
      <c r="CO152" s="21" t="str">
        <f t="shared" si="65"/>
        <v/>
      </c>
      <c r="CP152" s="21" t="str">
        <f t="shared" si="65"/>
        <v/>
      </c>
      <c r="CQ152" s="21" t="str">
        <f t="shared" si="65"/>
        <v/>
      </c>
      <c r="CR152" s="21" t="str">
        <f t="shared" si="65"/>
        <v/>
      </c>
      <c r="CS152" s="21" t="str">
        <f t="shared" si="65"/>
        <v/>
      </c>
      <c r="CT152" s="21" t="str">
        <f t="shared" si="65"/>
        <v/>
      </c>
      <c r="CU152" s="21" t="str">
        <f t="shared" si="57"/>
        <v/>
      </c>
    </row>
    <row r="153" spans="1:99" s="18" customFormat="1">
      <c r="A153" s="29"/>
      <c r="B153" s="29"/>
      <c r="C153" s="30"/>
      <c r="D153" s="28"/>
      <c r="E153" s="30"/>
      <c r="F153" s="19">
        <f>対象名簿【こちらに入力をお願いします。】!A54</f>
        <v>35</v>
      </c>
      <c r="G153" s="20">
        <f t="shared" si="66"/>
        <v>0</v>
      </c>
      <c r="H153" s="21" t="str">
        <f t="shared" si="67"/>
        <v/>
      </c>
      <c r="I153" s="21" t="str">
        <f t="shared" si="67"/>
        <v/>
      </c>
      <c r="J153" s="21" t="str">
        <f t="shared" si="67"/>
        <v/>
      </c>
      <c r="K153" s="21" t="str">
        <f t="shared" si="67"/>
        <v/>
      </c>
      <c r="L153" s="21" t="str">
        <f t="shared" si="67"/>
        <v/>
      </c>
      <c r="M153" s="21" t="str">
        <f t="shared" si="67"/>
        <v/>
      </c>
      <c r="N153" s="21" t="str">
        <f t="shared" si="67"/>
        <v/>
      </c>
      <c r="O153" s="21" t="str">
        <f t="shared" si="67"/>
        <v/>
      </c>
      <c r="P153" s="21" t="str">
        <f t="shared" si="67"/>
        <v/>
      </c>
      <c r="Q153" s="21" t="str">
        <f t="shared" si="67"/>
        <v/>
      </c>
      <c r="R153" s="21" t="str">
        <f t="shared" si="67"/>
        <v/>
      </c>
      <c r="S153" s="21" t="str">
        <f t="shared" si="67"/>
        <v/>
      </c>
      <c r="T153" s="21" t="str">
        <f t="shared" si="67"/>
        <v/>
      </c>
      <c r="U153" s="21" t="str">
        <f t="shared" si="67"/>
        <v/>
      </c>
      <c r="V153" s="21" t="str">
        <f t="shared" si="67"/>
        <v/>
      </c>
      <c r="W153" s="21" t="str">
        <f t="shared" si="67"/>
        <v/>
      </c>
      <c r="X153" s="21" t="str">
        <f t="shared" si="67"/>
        <v/>
      </c>
      <c r="Y153" s="21" t="str">
        <f t="shared" si="67"/>
        <v/>
      </c>
      <c r="Z153" s="21" t="str">
        <f t="shared" si="67"/>
        <v/>
      </c>
      <c r="AA153" s="21" t="str">
        <f t="shared" si="67"/>
        <v/>
      </c>
      <c r="AB153" s="21" t="str">
        <f t="shared" si="67"/>
        <v/>
      </c>
      <c r="AC153" s="21" t="str">
        <f t="shared" si="67"/>
        <v/>
      </c>
      <c r="AD153" s="21" t="str">
        <f t="shared" si="67"/>
        <v/>
      </c>
      <c r="AE153" s="21" t="str">
        <f t="shared" si="67"/>
        <v/>
      </c>
      <c r="AF153" s="21" t="str">
        <f t="shared" si="67"/>
        <v/>
      </c>
      <c r="AG153" s="21" t="str">
        <f t="shared" si="67"/>
        <v/>
      </c>
      <c r="AH153" s="21" t="str">
        <f t="shared" si="67"/>
        <v/>
      </c>
      <c r="AI153" s="21" t="str">
        <f t="shared" si="67"/>
        <v/>
      </c>
      <c r="AJ153" s="21" t="str">
        <f t="shared" si="67"/>
        <v/>
      </c>
      <c r="AK153" s="21" t="str">
        <f t="shared" si="67"/>
        <v/>
      </c>
      <c r="AL153" s="21" t="str">
        <f t="shared" si="67"/>
        <v/>
      </c>
      <c r="AM153" s="21" t="str">
        <f t="shared" si="67"/>
        <v/>
      </c>
      <c r="AN153" s="21" t="str">
        <f t="shared" si="67"/>
        <v/>
      </c>
      <c r="AO153" s="21" t="str">
        <f t="shared" si="67"/>
        <v/>
      </c>
      <c r="AP153" s="21" t="str">
        <f t="shared" si="67"/>
        <v/>
      </c>
      <c r="AQ153" s="21" t="str">
        <f t="shared" si="67"/>
        <v/>
      </c>
      <c r="AR153" s="21" t="str">
        <f t="shared" si="67"/>
        <v/>
      </c>
      <c r="AS153" s="21" t="str">
        <f t="shared" si="67"/>
        <v/>
      </c>
      <c r="AT153" s="21" t="str">
        <f t="shared" si="67"/>
        <v/>
      </c>
      <c r="AU153" s="21" t="str">
        <f t="shared" si="67"/>
        <v/>
      </c>
      <c r="AV153" s="21" t="str">
        <f t="shared" si="67"/>
        <v/>
      </c>
      <c r="AW153" s="21" t="str">
        <f t="shared" si="67"/>
        <v/>
      </c>
      <c r="AX153" s="21" t="str">
        <f t="shared" si="67"/>
        <v/>
      </c>
      <c r="AY153" s="21" t="str">
        <f t="shared" si="67"/>
        <v/>
      </c>
      <c r="AZ153" s="21" t="str">
        <f t="shared" si="67"/>
        <v/>
      </c>
      <c r="BA153" s="21" t="str">
        <f t="shared" si="67"/>
        <v/>
      </c>
      <c r="BB153" s="21" t="str">
        <f t="shared" si="67"/>
        <v/>
      </c>
      <c r="BC153" s="21" t="str">
        <f t="shared" si="67"/>
        <v/>
      </c>
      <c r="BD153" s="21" t="str">
        <f t="shared" si="67"/>
        <v/>
      </c>
      <c r="BE153" s="21" t="str">
        <f t="shared" si="65"/>
        <v/>
      </c>
      <c r="BF153" s="21" t="str">
        <f t="shared" si="65"/>
        <v/>
      </c>
      <c r="BG153" s="21" t="str">
        <f t="shared" si="65"/>
        <v/>
      </c>
      <c r="BH153" s="21" t="str">
        <f t="shared" si="65"/>
        <v/>
      </c>
      <c r="BI153" s="21" t="str">
        <f t="shared" si="65"/>
        <v/>
      </c>
      <c r="BJ153" s="21" t="str">
        <f t="shared" si="65"/>
        <v/>
      </c>
      <c r="BK153" s="21" t="str">
        <f t="shared" si="65"/>
        <v/>
      </c>
      <c r="BL153" s="21" t="str">
        <f t="shared" si="65"/>
        <v/>
      </c>
      <c r="BM153" s="21" t="str">
        <f t="shared" si="65"/>
        <v/>
      </c>
      <c r="BN153" s="21" t="str">
        <f t="shared" si="65"/>
        <v/>
      </c>
      <c r="BO153" s="21" t="str">
        <f t="shared" si="65"/>
        <v/>
      </c>
      <c r="BP153" s="21" t="str">
        <f t="shared" si="65"/>
        <v/>
      </c>
      <c r="BQ153" s="21" t="str">
        <f t="shared" si="65"/>
        <v/>
      </c>
      <c r="BR153" s="21" t="str">
        <f t="shared" si="65"/>
        <v/>
      </c>
      <c r="BS153" s="21" t="str">
        <f t="shared" si="65"/>
        <v/>
      </c>
      <c r="BT153" s="21" t="str">
        <f t="shared" si="65"/>
        <v/>
      </c>
      <c r="BU153" s="21" t="str">
        <f t="shared" si="65"/>
        <v/>
      </c>
      <c r="BV153" s="21" t="str">
        <f t="shared" si="65"/>
        <v/>
      </c>
      <c r="BW153" s="21" t="str">
        <f t="shared" si="65"/>
        <v/>
      </c>
      <c r="BX153" s="21" t="str">
        <f t="shared" si="65"/>
        <v/>
      </c>
      <c r="BY153" s="21" t="str">
        <f t="shared" si="65"/>
        <v/>
      </c>
      <c r="BZ153" s="21" t="str">
        <f t="shared" si="65"/>
        <v/>
      </c>
      <c r="CA153" s="21" t="str">
        <f t="shared" si="65"/>
        <v/>
      </c>
      <c r="CB153" s="21" t="str">
        <f t="shared" si="65"/>
        <v/>
      </c>
      <c r="CC153" s="21" t="str">
        <f t="shared" si="65"/>
        <v/>
      </c>
      <c r="CD153" s="21" t="str">
        <f t="shared" si="65"/>
        <v/>
      </c>
      <c r="CE153" s="21" t="str">
        <f t="shared" si="65"/>
        <v/>
      </c>
      <c r="CF153" s="21" t="str">
        <f t="shared" si="65"/>
        <v/>
      </c>
      <c r="CG153" s="21" t="str">
        <f t="shared" si="65"/>
        <v/>
      </c>
      <c r="CH153" s="21" t="str">
        <f t="shared" si="65"/>
        <v/>
      </c>
      <c r="CI153" s="21" t="str">
        <f t="shared" si="65"/>
        <v/>
      </c>
      <c r="CJ153" s="21" t="str">
        <f t="shared" si="65"/>
        <v/>
      </c>
      <c r="CK153" s="21" t="str">
        <f t="shared" si="65"/>
        <v/>
      </c>
      <c r="CL153" s="21" t="str">
        <f t="shared" si="65"/>
        <v/>
      </c>
      <c r="CM153" s="21" t="str">
        <f t="shared" si="65"/>
        <v/>
      </c>
      <c r="CN153" s="21" t="str">
        <f t="shared" si="65"/>
        <v/>
      </c>
      <c r="CO153" s="21" t="str">
        <f t="shared" si="65"/>
        <v/>
      </c>
      <c r="CP153" s="21" t="str">
        <f t="shared" si="65"/>
        <v/>
      </c>
      <c r="CQ153" s="21" t="str">
        <f t="shared" si="65"/>
        <v/>
      </c>
      <c r="CR153" s="21" t="str">
        <f t="shared" si="65"/>
        <v/>
      </c>
      <c r="CS153" s="21" t="str">
        <f t="shared" si="65"/>
        <v/>
      </c>
      <c r="CT153" s="21" t="str">
        <f t="shared" si="65"/>
        <v/>
      </c>
      <c r="CU153" s="21" t="str">
        <f t="shared" si="57"/>
        <v/>
      </c>
    </row>
    <row r="154" spans="1:99" s="18" customFormat="1">
      <c r="A154" s="29"/>
      <c r="B154" s="29"/>
      <c r="C154" s="30"/>
      <c r="D154" s="28"/>
      <c r="E154" s="30"/>
      <c r="F154" s="19">
        <f>対象名簿【こちらに入力をお願いします。】!A55</f>
        <v>36</v>
      </c>
      <c r="G154" s="20">
        <f t="shared" si="66"/>
        <v>0</v>
      </c>
      <c r="H154" s="21" t="str">
        <f t="shared" si="67"/>
        <v/>
      </c>
      <c r="I154" s="21" t="str">
        <f t="shared" si="67"/>
        <v/>
      </c>
      <c r="J154" s="21" t="str">
        <f t="shared" si="67"/>
        <v/>
      </c>
      <c r="K154" s="21" t="str">
        <f t="shared" si="67"/>
        <v/>
      </c>
      <c r="L154" s="21" t="str">
        <f t="shared" si="67"/>
        <v/>
      </c>
      <c r="M154" s="21" t="str">
        <f t="shared" si="67"/>
        <v/>
      </c>
      <c r="N154" s="21" t="str">
        <f t="shared" si="67"/>
        <v/>
      </c>
      <c r="O154" s="21" t="str">
        <f t="shared" si="67"/>
        <v/>
      </c>
      <c r="P154" s="21" t="str">
        <f t="shared" si="67"/>
        <v/>
      </c>
      <c r="Q154" s="21" t="str">
        <f t="shared" si="67"/>
        <v/>
      </c>
      <c r="R154" s="21" t="str">
        <f t="shared" si="67"/>
        <v/>
      </c>
      <c r="S154" s="21" t="str">
        <f t="shared" si="67"/>
        <v/>
      </c>
      <c r="T154" s="21" t="str">
        <f t="shared" si="67"/>
        <v/>
      </c>
      <c r="U154" s="21" t="str">
        <f t="shared" si="67"/>
        <v/>
      </c>
      <c r="V154" s="21" t="str">
        <f t="shared" si="67"/>
        <v/>
      </c>
      <c r="W154" s="21" t="str">
        <f t="shared" si="67"/>
        <v/>
      </c>
      <c r="X154" s="21" t="str">
        <f t="shared" si="67"/>
        <v/>
      </c>
      <c r="Y154" s="21" t="str">
        <f t="shared" si="67"/>
        <v/>
      </c>
      <c r="Z154" s="21" t="str">
        <f t="shared" si="67"/>
        <v/>
      </c>
      <c r="AA154" s="21" t="str">
        <f t="shared" si="67"/>
        <v/>
      </c>
      <c r="AB154" s="21" t="str">
        <f t="shared" si="67"/>
        <v/>
      </c>
      <c r="AC154" s="21" t="str">
        <f t="shared" si="67"/>
        <v/>
      </c>
      <c r="AD154" s="21" t="str">
        <f t="shared" si="67"/>
        <v/>
      </c>
      <c r="AE154" s="21" t="str">
        <f t="shared" si="67"/>
        <v/>
      </c>
      <c r="AF154" s="21" t="str">
        <f t="shared" si="67"/>
        <v/>
      </c>
      <c r="AG154" s="21" t="str">
        <f t="shared" si="67"/>
        <v/>
      </c>
      <c r="AH154" s="21" t="str">
        <f t="shared" si="67"/>
        <v/>
      </c>
      <c r="AI154" s="21" t="str">
        <f t="shared" si="67"/>
        <v/>
      </c>
      <c r="AJ154" s="21" t="str">
        <f t="shared" si="67"/>
        <v/>
      </c>
      <c r="AK154" s="21" t="str">
        <f t="shared" si="67"/>
        <v/>
      </c>
      <c r="AL154" s="21" t="str">
        <f t="shared" si="67"/>
        <v/>
      </c>
      <c r="AM154" s="21" t="str">
        <f t="shared" si="67"/>
        <v/>
      </c>
      <c r="AN154" s="21" t="str">
        <f t="shared" si="67"/>
        <v/>
      </c>
      <c r="AO154" s="21" t="str">
        <f t="shared" si="67"/>
        <v/>
      </c>
      <c r="AP154" s="21" t="str">
        <f t="shared" si="67"/>
        <v/>
      </c>
      <c r="AQ154" s="21" t="str">
        <f t="shared" si="67"/>
        <v/>
      </c>
      <c r="AR154" s="21" t="str">
        <f t="shared" si="67"/>
        <v/>
      </c>
      <c r="AS154" s="21" t="str">
        <f t="shared" si="67"/>
        <v/>
      </c>
      <c r="AT154" s="21" t="str">
        <f t="shared" si="67"/>
        <v/>
      </c>
      <c r="AU154" s="21" t="str">
        <f t="shared" si="67"/>
        <v/>
      </c>
      <c r="AV154" s="21" t="str">
        <f t="shared" si="67"/>
        <v/>
      </c>
      <c r="AW154" s="21" t="str">
        <f t="shared" si="67"/>
        <v/>
      </c>
      <c r="AX154" s="21" t="str">
        <f t="shared" si="67"/>
        <v/>
      </c>
      <c r="AY154" s="21" t="str">
        <f t="shared" si="67"/>
        <v/>
      </c>
      <c r="AZ154" s="21" t="str">
        <f t="shared" si="67"/>
        <v/>
      </c>
      <c r="BA154" s="21" t="str">
        <f t="shared" si="67"/>
        <v/>
      </c>
      <c r="BB154" s="21" t="str">
        <f t="shared" si="67"/>
        <v/>
      </c>
      <c r="BC154" s="21" t="str">
        <f t="shared" si="67"/>
        <v/>
      </c>
      <c r="BD154" s="21" t="str">
        <f t="shared" si="67"/>
        <v/>
      </c>
      <c r="BE154" s="21" t="str">
        <f t="shared" si="65"/>
        <v/>
      </c>
      <c r="BF154" s="21" t="str">
        <f t="shared" si="65"/>
        <v/>
      </c>
      <c r="BG154" s="21" t="str">
        <f t="shared" si="65"/>
        <v/>
      </c>
      <c r="BH154" s="21" t="str">
        <f t="shared" si="65"/>
        <v/>
      </c>
      <c r="BI154" s="21" t="str">
        <f t="shared" si="65"/>
        <v/>
      </c>
      <c r="BJ154" s="21" t="str">
        <f t="shared" si="65"/>
        <v/>
      </c>
      <c r="BK154" s="21" t="str">
        <f t="shared" si="65"/>
        <v/>
      </c>
      <c r="BL154" s="21" t="str">
        <f t="shared" si="65"/>
        <v/>
      </c>
      <c r="BM154" s="21" t="str">
        <f t="shared" si="65"/>
        <v/>
      </c>
      <c r="BN154" s="21" t="str">
        <f t="shared" si="65"/>
        <v/>
      </c>
      <c r="BO154" s="21" t="str">
        <f t="shared" si="65"/>
        <v/>
      </c>
      <c r="BP154" s="21" t="str">
        <f t="shared" si="65"/>
        <v/>
      </c>
      <c r="BQ154" s="21" t="str">
        <f t="shared" si="65"/>
        <v/>
      </c>
      <c r="BR154" s="21" t="str">
        <f t="shared" si="65"/>
        <v/>
      </c>
      <c r="BS154" s="21" t="str">
        <f t="shared" si="65"/>
        <v/>
      </c>
      <c r="BT154" s="21" t="str">
        <f t="shared" si="65"/>
        <v/>
      </c>
      <c r="BU154" s="21" t="str">
        <f t="shared" si="65"/>
        <v/>
      </c>
      <c r="BV154" s="21" t="str">
        <f t="shared" si="65"/>
        <v/>
      </c>
      <c r="BW154" s="21" t="str">
        <f t="shared" si="65"/>
        <v/>
      </c>
      <c r="BX154" s="21" t="str">
        <f t="shared" si="65"/>
        <v/>
      </c>
      <c r="BY154" s="21" t="str">
        <f t="shared" si="65"/>
        <v/>
      </c>
      <c r="BZ154" s="21" t="str">
        <f t="shared" si="65"/>
        <v/>
      </c>
      <c r="CA154" s="21" t="str">
        <f t="shared" si="65"/>
        <v/>
      </c>
      <c r="CB154" s="21" t="str">
        <f t="shared" si="65"/>
        <v/>
      </c>
      <c r="CC154" s="21" t="str">
        <f t="shared" si="65"/>
        <v/>
      </c>
      <c r="CD154" s="21" t="str">
        <f t="shared" si="65"/>
        <v/>
      </c>
      <c r="CE154" s="21" t="str">
        <f t="shared" si="65"/>
        <v/>
      </c>
      <c r="CF154" s="21" t="str">
        <f t="shared" si="65"/>
        <v/>
      </c>
      <c r="CG154" s="21" t="str">
        <f t="shared" si="65"/>
        <v/>
      </c>
      <c r="CH154" s="21" t="str">
        <f t="shared" si="65"/>
        <v/>
      </c>
      <c r="CI154" s="21" t="str">
        <f t="shared" si="65"/>
        <v/>
      </c>
      <c r="CJ154" s="21" t="str">
        <f t="shared" si="65"/>
        <v/>
      </c>
      <c r="CK154" s="21" t="str">
        <f t="shared" si="65"/>
        <v/>
      </c>
      <c r="CL154" s="21" t="str">
        <f t="shared" si="65"/>
        <v/>
      </c>
      <c r="CM154" s="21" t="str">
        <f t="shared" si="65"/>
        <v/>
      </c>
      <c r="CN154" s="21" t="str">
        <f t="shared" si="65"/>
        <v/>
      </c>
      <c r="CO154" s="21" t="str">
        <f t="shared" si="65"/>
        <v/>
      </c>
      <c r="CP154" s="21" t="str">
        <f t="shared" si="65"/>
        <v/>
      </c>
      <c r="CQ154" s="21" t="str">
        <f t="shared" si="65"/>
        <v/>
      </c>
      <c r="CR154" s="21" t="str">
        <f t="shared" si="65"/>
        <v/>
      </c>
      <c r="CS154" s="21" t="str">
        <f t="shared" si="65"/>
        <v/>
      </c>
      <c r="CT154" s="21" t="str">
        <f t="shared" si="65"/>
        <v/>
      </c>
      <c r="CU154" s="21" t="str">
        <f t="shared" si="57"/>
        <v/>
      </c>
    </row>
    <row r="155" spans="1:99" s="18" customFormat="1">
      <c r="A155" s="29"/>
      <c r="B155" s="29"/>
      <c r="C155" s="30"/>
      <c r="D155" s="28"/>
      <c r="E155" s="30"/>
      <c r="F155" s="19">
        <f>対象名簿【こちらに入力をお願いします。】!A56</f>
        <v>37</v>
      </c>
      <c r="G155" s="20">
        <f t="shared" si="66"/>
        <v>0</v>
      </c>
      <c r="H155" s="21" t="str">
        <f t="shared" ref="H155:BG161" si="68">IF(AND(H$10&gt;0,H48=1),1,"")</f>
        <v/>
      </c>
      <c r="I155" s="21" t="str">
        <f t="shared" si="68"/>
        <v/>
      </c>
      <c r="J155" s="21" t="str">
        <f t="shared" si="68"/>
        <v/>
      </c>
      <c r="K155" s="21" t="str">
        <f t="shared" si="68"/>
        <v/>
      </c>
      <c r="L155" s="21" t="str">
        <f t="shared" si="68"/>
        <v/>
      </c>
      <c r="M155" s="21" t="str">
        <f t="shared" si="68"/>
        <v/>
      </c>
      <c r="N155" s="21" t="str">
        <f t="shared" si="68"/>
        <v/>
      </c>
      <c r="O155" s="21" t="str">
        <f t="shared" si="68"/>
        <v/>
      </c>
      <c r="P155" s="21" t="str">
        <f t="shared" si="68"/>
        <v/>
      </c>
      <c r="Q155" s="21" t="str">
        <f t="shared" si="68"/>
        <v/>
      </c>
      <c r="R155" s="21" t="str">
        <f t="shared" si="68"/>
        <v/>
      </c>
      <c r="S155" s="21" t="str">
        <f t="shared" si="68"/>
        <v/>
      </c>
      <c r="T155" s="21" t="str">
        <f t="shared" si="68"/>
        <v/>
      </c>
      <c r="U155" s="21" t="str">
        <f t="shared" si="68"/>
        <v/>
      </c>
      <c r="V155" s="21" t="str">
        <f t="shared" si="68"/>
        <v/>
      </c>
      <c r="W155" s="21" t="str">
        <f t="shared" si="68"/>
        <v/>
      </c>
      <c r="X155" s="21" t="str">
        <f t="shared" si="68"/>
        <v/>
      </c>
      <c r="Y155" s="21" t="str">
        <f t="shared" si="68"/>
        <v/>
      </c>
      <c r="Z155" s="21" t="str">
        <f t="shared" si="68"/>
        <v/>
      </c>
      <c r="AA155" s="21" t="str">
        <f t="shared" si="68"/>
        <v/>
      </c>
      <c r="AB155" s="21" t="str">
        <f t="shared" si="68"/>
        <v/>
      </c>
      <c r="AC155" s="21" t="str">
        <f t="shared" si="68"/>
        <v/>
      </c>
      <c r="AD155" s="21" t="str">
        <f t="shared" si="68"/>
        <v/>
      </c>
      <c r="AE155" s="21" t="str">
        <f t="shared" si="68"/>
        <v/>
      </c>
      <c r="AF155" s="21" t="str">
        <f t="shared" si="68"/>
        <v/>
      </c>
      <c r="AG155" s="21" t="str">
        <f t="shared" si="68"/>
        <v/>
      </c>
      <c r="AH155" s="21" t="str">
        <f t="shared" si="68"/>
        <v/>
      </c>
      <c r="AI155" s="21" t="str">
        <f t="shared" si="68"/>
        <v/>
      </c>
      <c r="AJ155" s="21" t="str">
        <f t="shared" si="68"/>
        <v/>
      </c>
      <c r="AK155" s="21" t="str">
        <f t="shared" si="68"/>
        <v/>
      </c>
      <c r="AL155" s="21" t="str">
        <f t="shared" si="68"/>
        <v/>
      </c>
      <c r="AM155" s="21" t="str">
        <f t="shared" si="68"/>
        <v/>
      </c>
      <c r="AN155" s="21" t="str">
        <f t="shared" si="68"/>
        <v/>
      </c>
      <c r="AO155" s="21" t="str">
        <f t="shared" si="68"/>
        <v/>
      </c>
      <c r="AP155" s="21" t="str">
        <f t="shared" si="68"/>
        <v/>
      </c>
      <c r="AQ155" s="21" t="str">
        <f t="shared" si="68"/>
        <v/>
      </c>
      <c r="AR155" s="21" t="str">
        <f t="shared" si="68"/>
        <v/>
      </c>
      <c r="AS155" s="21" t="str">
        <f t="shared" si="68"/>
        <v/>
      </c>
      <c r="AT155" s="21" t="str">
        <f t="shared" si="68"/>
        <v/>
      </c>
      <c r="AU155" s="21" t="str">
        <f t="shared" si="68"/>
        <v/>
      </c>
      <c r="AV155" s="21" t="str">
        <f t="shared" si="68"/>
        <v/>
      </c>
      <c r="AW155" s="21" t="str">
        <f t="shared" si="68"/>
        <v/>
      </c>
      <c r="AX155" s="21" t="str">
        <f t="shared" si="68"/>
        <v/>
      </c>
      <c r="AY155" s="21" t="str">
        <f t="shared" si="68"/>
        <v/>
      </c>
      <c r="AZ155" s="21" t="str">
        <f t="shared" si="68"/>
        <v/>
      </c>
      <c r="BA155" s="21" t="str">
        <f t="shared" si="68"/>
        <v/>
      </c>
      <c r="BB155" s="21" t="str">
        <f t="shared" si="68"/>
        <v/>
      </c>
      <c r="BC155" s="21" t="str">
        <f t="shared" si="68"/>
        <v/>
      </c>
      <c r="BD155" s="21" t="str">
        <f t="shared" si="68"/>
        <v/>
      </c>
      <c r="BE155" s="21" t="str">
        <f t="shared" si="68"/>
        <v/>
      </c>
      <c r="BF155" s="21" t="str">
        <f t="shared" si="68"/>
        <v/>
      </c>
      <c r="BG155" s="21" t="str">
        <f t="shared" si="68"/>
        <v/>
      </c>
      <c r="BH155" s="21" t="str">
        <f t="shared" si="65"/>
        <v/>
      </c>
      <c r="BI155" s="21" t="str">
        <f t="shared" si="65"/>
        <v/>
      </c>
      <c r="BJ155" s="21" t="str">
        <f t="shared" si="65"/>
        <v/>
      </c>
      <c r="BK155" s="21" t="str">
        <f t="shared" si="65"/>
        <v/>
      </c>
      <c r="BL155" s="21" t="str">
        <f t="shared" si="65"/>
        <v/>
      </c>
      <c r="BM155" s="21" t="str">
        <f t="shared" si="65"/>
        <v/>
      </c>
      <c r="BN155" s="21" t="str">
        <f t="shared" si="65"/>
        <v/>
      </c>
      <c r="BO155" s="21" t="str">
        <f t="shared" si="65"/>
        <v/>
      </c>
      <c r="BP155" s="21" t="str">
        <f t="shared" si="65"/>
        <v/>
      </c>
      <c r="BQ155" s="21" t="str">
        <f t="shared" si="65"/>
        <v/>
      </c>
      <c r="BR155" s="21" t="str">
        <f t="shared" si="65"/>
        <v/>
      </c>
      <c r="BS155" s="21" t="str">
        <f t="shared" si="65"/>
        <v/>
      </c>
      <c r="BT155" s="21" t="str">
        <f t="shared" si="65"/>
        <v/>
      </c>
      <c r="BU155" s="21" t="str">
        <f t="shared" si="65"/>
        <v/>
      </c>
      <c r="BV155" s="21" t="str">
        <f t="shared" si="65"/>
        <v/>
      </c>
      <c r="BW155" s="21" t="str">
        <f t="shared" si="65"/>
        <v/>
      </c>
      <c r="BX155" s="21" t="str">
        <f t="shared" si="65"/>
        <v/>
      </c>
      <c r="BY155" s="21" t="str">
        <f t="shared" si="65"/>
        <v/>
      </c>
      <c r="BZ155" s="21" t="str">
        <f t="shared" si="65"/>
        <v/>
      </c>
      <c r="CA155" s="21" t="str">
        <f t="shared" si="65"/>
        <v/>
      </c>
      <c r="CB155" s="21" t="str">
        <f t="shared" si="65"/>
        <v/>
      </c>
      <c r="CC155" s="21" t="str">
        <f t="shared" si="65"/>
        <v/>
      </c>
      <c r="CD155" s="21" t="str">
        <f t="shared" si="65"/>
        <v/>
      </c>
      <c r="CE155" s="21" t="str">
        <f t="shared" si="65"/>
        <v/>
      </c>
      <c r="CF155" s="21" t="str">
        <f t="shared" si="65"/>
        <v/>
      </c>
      <c r="CG155" s="21" t="str">
        <f t="shared" si="65"/>
        <v/>
      </c>
      <c r="CH155" s="21" t="str">
        <f t="shared" si="65"/>
        <v/>
      </c>
      <c r="CI155" s="21" t="str">
        <f t="shared" si="65"/>
        <v/>
      </c>
      <c r="CJ155" s="21" t="str">
        <f t="shared" si="65"/>
        <v/>
      </c>
      <c r="CK155" s="21" t="str">
        <f t="shared" si="65"/>
        <v/>
      </c>
      <c r="CL155" s="21" t="str">
        <f t="shared" si="65"/>
        <v/>
      </c>
      <c r="CM155" s="21" t="str">
        <f t="shared" si="65"/>
        <v/>
      </c>
      <c r="CN155" s="21" t="str">
        <f t="shared" si="65"/>
        <v/>
      </c>
      <c r="CO155" s="21" t="str">
        <f t="shared" si="65"/>
        <v/>
      </c>
      <c r="CP155" s="21" t="str">
        <f t="shared" si="65"/>
        <v/>
      </c>
      <c r="CQ155" s="21" t="str">
        <f t="shared" si="65"/>
        <v/>
      </c>
      <c r="CR155" s="21" t="str">
        <f t="shared" si="65"/>
        <v/>
      </c>
      <c r="CS155" s="21" t="str">
        <f t="shared" si="65"/>
        <v/>
      </c>
      <c r="CT155" s="21" t="str">
        <f t="shared" si="65"/>
        <v/>
      </c>
      <c r="CU155" s="21" t="str">
        <f t="shared" si="57"/>
        <v/>
      </c>
    </row>
    <row r="156" spans="1:99" s="18" customFormat="1">
      <c r="A156" s="29"/>
      <c r="B156" s="29"/>
      <c r="C156" s="30"/>
      <c r="D156" s="28"/>
      <c r="E156" s="30"/>
      <c r="F156" s="19">
        <f>対象名簿【こちらに入力をお願いします。】!A57</f>
        <v>38</v>
      </c>
      <c r="G156" s="20">
        <f t="shared" si="66"/>
        <v>0</v>
      </c>
      <c r="H156" s="21" t="str">
        <f t="shared" ref="H156:Y162" si="69">IF(AND(H$10&gt;0,H49=1),1,"")</f>
        <v/>
      </c>
      <c r="I156" s="21" t="str">
        <f t="shared" si="69"/>
        <v/>
      </c>
      <c r="J156" s="21" t="str">
        <f t="shared" si="69"/>
        <v/>
      </c>
      <c r="K156" s="21" t="str">
        <f t="shared" si="69"/>
        <v/>
      </c>
      <c r="L156" s="21" t="str">
        <f t="shared" si="69"/>
        <v/>
      </c>
      <c r="M156" s="21" t="str">
        <f t="shared" si="69"/>
        <v/>
      </c>
      <c r="N156" s="21" t="str">
        <f t="shared" si="69"/>
        <v/>
      </c>
      <c r="O156" s="21" t="str">
        <f t="shared" si="69"/>
        <v/>
      </c>
      <c r="P156" s="21" t="str">
        <f t="shared" si="69"/>
        <v/>
      </c>
      <c r="Q156" s="21" t="str">
        <f t="shared" si="69"/>
        <v/>
      </c>
      <c r="R156" s="21" t="str">
        <f t="shared" si="69"/>
        <v/>
      </c>
      <c r="S156" s="21" t="str">
        <f t="shared" si="69"/>
        <v/>
      </c>
      <c r="T156" s="21" t="str">
        <f t="shared" si="69"/>
        <v/>
      </c>
      <c r="U156" s="21" t="str">
        <f t="shared" si="69"/>
        <v/>
      </c>
      <c r="V156" s="21" t="str">
        <f t="shared" si="69"/>
        <v/>
      </c>
      <c r="W156" s="21" t="str">
        <f t="shared" si="69"/>
        <v/>
      </c>
      <c r="X156" s="21" t="str">
        <f t="shared" si="69"/>
        <v/>
      </c>
      <c r="Y156" s="21" t="str">
        <f t="shared" si="69"/>
        <v/>
      </c>
      <c r="Z156" s="21" t="str">
        <f t="shared" si="68"/>
        <v/>
      </c>
      <c r="AA156" s="21" t="str">
        <f t="shared" si="68"/>
        <v/>
      </c>
      <c r="AB156" s="21" t="str">
        <f t="shared" si="68"/>
        <v/>
      </c>
      <c r="AC156" s="21" t="str">
        <f t="shared" si="68"/>
        <v/>
      </c>
      <c r="AD156" s="21" t="str">
        <f t="shared" si="68"/>
        <v/>
      </c>
      <c r="AE156" s="21" t="str">
        <f t="shared" si="68"/>
        <v/>
      </c>
      <c r="AF156" s="21" t="str">
        <f t="shared" si="68"/>
        <v/>
      </c>
      <c r="AG156" s="21" t="str">
        <f t="shared" si="68"/>
        <v/>
      </c>
      <c r="AH156" s="21" t="str">
        <f t="shared" si="68"/>
        <v/>
      </c>
      <c r="AI156" s="21" t="str">
        <f t="shared" si="68"/>
        <v/>
      </c>
      <c r="AJ156" s="21" t="str">
        <f t="shared" si="68"/>
        <v/>
      </c>
      <c r="AK156" s="21" t="str">
        <f t="shared" si="68"/>
        <v/>
      </c>
      <c r="AL156" s="21" t="str">
        <f t="shared" si="68"/>
        <v/>
      </c>
      <c r="AM156" s="21" t="str">
        <f t="shared" si="68"/>
        <v/>
      </c>
      <c r="AN156" s="21" t="str">
        <f t="shared" si="68"/>
        <v/>
      </c>
      <c r="AO156" s="21" t="str">
        <f t="shared" si="68"/>
        <v/>
      </c>
      <c r="AP156" s="21" t="str">
        <f t="shared" si="68"/>
        <v/>
      </c>
      <c r="AQ156" s="21" t="str">
        <f t="shared" si="68"/>
        <v/>
      </c>
      <c r="AR156" s="21" t="str">
        <f t="shared" si="68"/>
        <v/>
      </c>
      <c r="AS156" s="21" t="str">
        <f t="shared" si="68"/>
        <v/>
      </c>
      <c r="AT156" s="21" t="str">
        <f t="shared" si="68"/>
        <v/>
      </c>
      <c r="AU156" s="21" t="str">
        <f t="shared" si="68"/>
        <v/>
      </c>
      <c r="AV156" s="21" t="str">
        <f t="shared" si="68"/>
        <v/>
      </c>
      <c r="AW156" s="21" t="str">
        <f t="shared" si="68"/>
        <v/>
      </c>
      <c r="AX156" s="21" t="str">
        <f t="shared" si="68"/>
        <v/>
      </c>
      <c r="AY156" s="21" t="str">
        <f t="shared" si="68"/>
        <v/>
      </c>
      <c r="AZ156" s="21" t="str">
        <f t="shared" si="68"/>
        <v/>
      </c>
      <c r="BA156" s="21" t="str">
        <f t="shared" si="68"/>
        <v/>
      </c>
      <c r="BB156" s="21" t="str">
        <f t="shared" si="68"/>
        <v/>
      </c>
      <c r="BC156" s="21" t="str">
        <f t="shared" si="68"/>
        <v/>
      </c>
      <c r="BD156" s="21" t="str">
        <f t="shared" si="68"/>
        <v/>
      </c>
      <c r="BE156" s="21" t="str">
        <f t="shared" si="68"/>
        <v/>
      </c>
      <c r="BF156" s="21" t="str">
        <f t="shared" si="68"/>
        <v/>
      </c>
      <c r="BG156" s="21" t="str">
        <f t="shared" si="68"/>
        <v/>
      </c>
      <c r="BH156" s="21" t="str">
        <f t="shared" si="65"/>
        <v/>
      </c>
      <c r="BI156" s="21" t="str">
        <f t="shared" si="65"/>
        <v/>
      </c>
      <c r="BJ156" s="21" t="str">
        <f t="shared" si="65"/>
        <v/>
      </c>
      <c r="BK156" s="21" t="str">
        <f t="shared" si="65"/>
        <v/>
      </c>
      <c r="BL156" s="21" t="str">
        <f t="shared" ref="BL156:CT156" si="70">IF(AND(BL$10&gt;0,BL49=1),1,"")</f>
        <v/>
      </c>
      <c r="BM156" s="21" t="str">
        <f t="shared" si="70"/>
        <v/>
      </c>
      <c r="BN156" s="21" t="str">
        <f t="shared" si="70"/>
        <v/>
      </c>
      <c r="BO156" s="21" t="str">
        <f t="shared" si="70"/>
        <v/>
      </c>
      <c r="BP156" s="21" t="str">
        <f t="shared" si="70"/>
        <v/>
      </c>
      <c r="BQ156" s="21" t="str">
        <f t="shared" si="70"/>
        <v/>
      </c>
      <c r="BR156" s="21" t="str">
        <f t="shared" si="70"/>
        <v/>
      </c>
      <c r="BS156" s="21" t="str">
        <f t="shared" si="70"/>
        <v/>
      </c>
      <c r="BT156" s="21" t="str">
        <f t="shared" si="70"/>
        <v/>
      </c>
      <c r="BU156" s="21" t="str">
        <f t="shared" si="70"/>
        <v/>
      </c>
      <c r="BV156" s="21" t="str">
        <f t="shared" si="70"/>
        <v/>
      </c>
      <c r="BW156" s="21" t="str">
        <f t="shared" si="70"/>
        <v/>
      </c>
      <c r="BX156" s="21" t="str">
        <f t="shared" si="70"/>
        <v/>
      </c>
      <c r="BY156" s="21" t="str">
        <f t="shared" si="70"/>
        <v/>
      </c>
      <c r="BZ156" s="21" t="str">
        <f t="shared" si="70"/>
        <v/>
      </c>
      <c r="CA156" s="21" t="str">
        <f t="shared" si="70"/>
        <v/>
      </c>
      <c r="CB156" s="21" t="str">
        <f t="shared" si="70"/>
        <v/>
      </c>
      <c r="CC156" s="21" t="str">
        <f t="shared" si="70"/>
        <v/>
      </c>
      <c r="CD156" s="21" t="str">
        <f t="shared" si="70"/>
        <v/>
      </c>
      <c r="CE156" s="21" t="str">
        <f t="shared" si="70"/>
        <v/>
      </c>
      <c r="CF156" s="21" t="str">
        <f t="shared" si="70"/>
        <v/>
      </c>
      <c r="CG156" s="21" t="str">
        <f t="shared" si="70"/>
        <v/>
      </c>
      <c r="CH156" s="21" t="str">
        <f t="shared" si="70"/>
        <v/>
      </c>
      <c r="CI156" s="21" t="str">
        <f t="shared" si="70"/>
        <v/>
      </c>
      <c r="CJ156" s="21" t="str">
        <f t="shared" si="70"/>
        <v/>
      </c>
      <c r="CK156" s="21" t="str">
        <f t="shared" si="70"/>
        <v/>
      </c>
      <c r="CL156" s="21" t="str">
        <f t="shared" si="70"/>
        <v/>
      </c>
      <c r="CM156" s="21" t="str">
        <f t="shared" si="70"/>
        <v/>
      </c>
      <c r="CN156" s="21" t="str">
        <f t="shared" si="70"/>
        <v/>
      </c>
      <c r="CO156" s="21" t="str">
        <f t="shared" si="70"/>
        <v/>
      </c>
      <c r="CP156" s="21" t="str">
        <f t="shared" si="70"/>
        <v/>
      </c>
      <c r="CQ156" s="21" t="str">
        <f t="shared" si="70"/>
        <v/>
      </c>
      <c r="CR156" s="21" t="str">
        <f t="shared" si="70"/>
        <v/>
      </c>
      <c r="CS156" s="21" t="str">
        <f t="shared" si="70"/>
        <v/>
      </c>
      <c r="CT156" s="21" t="str">
        <f t="shared" si="70"/>
        <v/>
      </c>
      <c r="CU156" s="21" t="str">
        <f t="shared" si="57"/>
        <v/>
      </c>
    </row>
    <row r="157" spans="1:99" s="18" customFormat="1">
      <c r="A157" s="29"/>
      <c r="B157" s="29"/>
      <c r="C157" s="30"/>
      <c r="D157" s="28"/>
      <c r="E157" s="30"/>
      <c r="F157" s="19">
        <f>対象名簿【こちらに入力をお願いします。】!A58</f>
        <v>39</v>
      </c>
      <c r="G157" s="20">
        <f t="shared" si="66"/>
        <v>0</v>
      </c>
      <c r="H157" s="21" t="str">
        <f t="shared" si="69"/>
        <v/>
      </c>
      <c r="I157" s="21" t="str">
        <f t="shared" si="69"/>
        <v/>
      </c>
      <c r="J157" s="21" t="str">
        <f t="shared" si="69"/>
        <v/>
      </c>
      <c r="K157" s="21" t="str">
        <f t="shared" si="69"/>
        <v/>
      </c>
      <c r="L157" s="21" t="str">
        <f t="shared" si="69"/>
        <v/>
      </c>
      <c r="M157" s="21" t="str">
        <f t="shared" si="69"/>
        <v/>
      </c>
      <c r="N157" s="21" t="str">
        <f t="shared" si="69"/>
        <v/>
      </c>
      <c r="O157" s="21" t="str">
        <f t="shared" si="69"/>
        <v/>
      </c>
      <c r="P157" s="21" t="str">
        <f t="shared" si="69"/>
        <v/>
      </c>
      <c r="Q157" s="21" t="str">
        <f t="shared" si="69"/>
        <v/>
      </c>
      <c r="R157" s="21" t="str">
        <f t="shared" si="69"/>
        <v/>
      </c>
      <c r="S157" s="21" t="str">
        <f t="shared" si="69"/>
        <v/>
      </c>
      <c r="T157" s="21" t="str">
        <f t="shared" si="69"/>
        <v/>
      </c>
      <c r="U157" s="21" t="str">
        <f t="shared" si="69"/>
        <v/>
      </c>
      <c r="V157" s="21" t="str">
        <f t="shared" si="69"/>
        <v/>
      </c>
      <c r="W157" s="21" t="str">
        <f t="shared" si="69"/>
        <v/>
      </c>
      <c r="X157" s="21" t="str">
        <f t="shared" si="69"/>
        <v/>
      </c>
      <c r="Y157" s="21" t="str">
        <f t="shared" si="69"/>
        <v/>
      </c>
      <c r="Z157" s="21" t="str">
        <f t="shared" si="68"/>
        <v/>
      </c>
      <c r="AA157" s="21" t="str">
        <f t="shared" si="68"/>
        <v/>
      </c>
      <c r="AB157" s="21" t="str">
        <f t="shared" si="68"/>
        <v/>
      </c>
      <c r="AC157" s="21" t="str">
        <f t="shared" si="68"/>
        <v/>
      </c>
      <c r="AD157" s="21" t="str">
        <f t="shared" si="68"/>
        <v/>
      </c>
      <c r="AE157" s="21" t="str">
        <f t="shared" si="68"/>
        <v/>
      </c>
      <c r="AF157" s="21" t="str">
        <f t="shared" si="68"/>
        <v/>
      </c>
      <c r="AG157" s="21" t="str">
        <f t="shared" si="68"/>
        <v/>
      </c>
      <c r="AH157" s="21" t="str">
        <f t="shared" si="68"/>
        <v/>
      </c>
      <c r="AI157" s="21" t="str">
        <f t="shared" si="68"/>
        <v/>
      </c>
      <c r="AJ157" s="21" t="str">
        <f t="shared" si="68"/>
        <v/>
      </c>
      <c r="AK157" s="21" t="str">
        <f t="shared" si="68"/>
        <v/>
      </c>
      <c r="AL157" s="21" t="str">
        <f t="shared" si="68"/>
        <v/>
      </c>
      <c r="AM157" s="21" t="str">
        <f t="shared" si="68"/>
        <v/>
      </c>
      <c r="AN157" s="21" t="str">
        <f t="shared" si="68"/>
        <v/>
      </c>
      <c r="AO157" s="21" t="str">
        <f t="shared" si="68"/>
        <v/>
      </c>
      <c r="AP157" s="21" t="str">
        <f t="shared" si="68"/>
        <v/>
      </c>
      <c r="AQ157" s="21" t="str">
        <f t="shared" si="68"/>
        <v/>
      </c>
      <c r="AR157" s="21" t="str">
        <f t="shared" si="68"/>
        <v/>
      </c>
      <c r="AS157" s="21" t="str">
        <f t="shared" si="68"/>
        <v/>
      </c>
      <c r="AT157" s="21" t="str">
        <f t="shared" si="68"/>
        <v/>
      </c>
      <c r="AU157" s="21" t="str">
        <f t="shared" si="68"/>
        <v/>
      </c>
      <c r="AV157" s="21" t="str">
        <f t="shared" si="68"/>
        <v/>
      </c>
      <c r="AW157" s="21" t="str">
        <f t="shared" si="68"/>
        <v/>
      </c>
      <c r="AX157" s="21" t="str">
        <f t="shared" si="68"/>
        <v/>
      </c>
      <c r="AY157" s="21" t="str">
        <f t="shared" si="68"/>
        <v/>
      </c>
      <c r="AZ157" s="21" t="str">
        <f t="shared" si="68"/>
        <v/>
      </c>
      <c r="BA157" s="21" t="str">
        <f t="shared" si="68"/>
        <v/>
      </c>
      <c r="BB157" s="21" t="str">
        <f t="shared" si="68"/>
        <v/>
      </c>
      <c r="BC157" s="21" t="str">
        <f t="shared" si="68"/>
        <v/>
      </c>
      <c r="BD157" s="21" t="str">
        <f t="shared" si="68"/>
        <v/>
      </c>
      <c r="BE157" s="21" t="str">
        <f t="shared" si="68"/>
        <v/>
      </c>
      <c r="BF157" s="21" t="str">
        <f t="shared" si="68"/>
        <v/>
      </c>
      <c r="BG157" s="21" t="str">
        <f t="shared" si="68"/>
        <v/>
      </c>
      <c r="BH157" s="21" t="str">
        <f t="shared" ref="BH157:CT157" si="71">IF(AND(BH$10&gt;0,BH50=1),1,"")</f>
        <v/>
      </c>
      <c r="BI157" s="21" t="str">
        <f t="shared" si="71"/>
        <v/>
      </c>
      <c r="BJ157" s="21" t="str">
        <f t="shared" si="71"/>
        <v/>
      </c>
      <c r="BK157" s="21" t="str">
        <f t="shared" si="71"/>
        <v/>
      </c>
      <c r="BL157" s="21" t="str">
        <f t="shared" si="71"/>
        <v/>
      </c>
      <c r="BM157" s="21" t="str">
        <f t="shared" si="71"/>
        <v/>
      </c>
      <c r="BN157" s="21" t="str">
        <f t="shared" si="71"/>
        <v/>
      </c>
      <c r="BO157" s="21" t="str">
        <f t="shared" si="71"/>
        <v/>
      </c>
      <c r="BP157" s="21" t="str">
        <f t="shared" si="71"/>
        <v/>
      </c>
      <c r="BQ157" s="21" t="str">
        <f t="shared" si="71"/>
        <v/>
      </c>
      <c r="BR157" s="21" t="str">
        <f t="shared" si="71"/>
        <v/>
      </c>
      <c r="BS157" s="21" t="str">
        <f t="shared" si="71"/>
        <v/>
      </c>
      <c r="BT157" s="21" t="str">
        <f t="shared" si="71"/>
        <v/>
      </c>
      <c r="BU157" s="21" t="str">
        <f t="shared" si="71"/>
        <v/>
      </c>
      <c r="BV157" s="21" t="str">
        <f t="shared" si="71"/>
        <v/>
      </c>
      <c r="BW157" s="21" t="str">
        <f t="shared" si="71"/>
        <v/>
      </c>
      <c r="BX157" s="21" t="str">
        <f t="shared" si="71"/>
        <v/>
      </c>
      <c r="BY157" s="21" t="str">
        <f t="shared" si="71"/>
        <v/>
      </c>
      <c r="BZ157" s="21" t="str">
        <f t="shared" si="71"/>
        <v/>
      </c>
      <c r="CA157" s="21" t="str">
        <f t="shared" si="71"/>
        <v/>
      </c>
      <c r="CB157" s="21" t="str">
        <f t="shared" si="71"/>
        <v/>
      </c>
      <c r="CC157" s="21" t="str">
        <f t="shared" si="71"/>
        <v/>
      </c>
      <c r="CD157" s="21" t="str">
        <f t="shared" si="71"/>
        <v/>
      </c>
      <c r="CE157" s="21" t="str">
        <f t="shared" si="71"/>
        <v/>
      </c>
      <c r="CF157" s="21" t="str">
        <f t="shared" si="71"/>
        <v/>
      </c>
      <c r="CG157" s="21" t="str">
        <f t="shared" si="71"/>
        <v/>
      </c>
      <c r="CH157" s="21" t="str">
        <f t="shared" si="71"/>
        <v/>
      </c>
      <c r="CI157" s="21" t="str">
        <f t="shared" si="71"/>
        <v/>
      </c>
      <c r="CJ157" s="21" t="str">
        <f t="shared" si="71"/>
        <v/>
      </c>
      <c r="CK157" s="21" t="str">
        <f t="shared" si="71"/>
        <v/>
      </c>
      <c r="CL157" s="21" t="str">
        <f t="shared" si="71"/>
        <v/>
      </c>
      <c r="CM157" s="21" t="str">
        <f t="shared" si="71"/>
        <v/>
      </c>
      <c r="CN157" s="21" t="str">
        <f t="shared" si="71"/>
        <v/>
      </c>
      <c r="CO157" s="21" t="str">
        <f t="shared" si="71"/>
        <v/>
      </c>
      <c r="CP157" s="21" t="str">
        <f t="shared" si="71"/>
        <v/>
      </c>
      <c r="CQ157" s="21" t="str">
        <f t="shared" si="71"/>
        <v/>
      </c>
      <c r="CR157" s="21" t="str">
        <f t="shared" si="71"/>
        <v/>
      </c>
      <c r="CS157" s="21" t="str">
        <f t="shared" si="71"/>
        <v/>
      </c>
      <c r="CT157" s="21" t="str">
        <f t="shared" si="71"/>
        <v/>
      </c>
      <c r="CU157" s="21" t="str">
        <f t="shared" si="57"/>
        <v/>
      </c>
    </row>
    <row r="158" spans="1:99" s="18" customFormat="1">
      <c r="A158" s="29"/>
      <c r="B158" s="29"/>
      <c r="C158" s="30"/>
      <c r="D158" s="28"/>
      <c r="E158" s="30"/>
      <c r="F158" s="19">
        <f>対象名簿【こちらに入力をお願いします。】!A59</f>
        <v>40</v>
      </c>
      <c r="G158" s="20">
        <f t="shared" si="66"/>
        <v>0</v>
      </c>
      <c r="H158" s="21" t="str">
        <f t="shared" si="69"/>
        <v/>
      </c>
      <c r="I158" s="21" t="str">
        <f t="shared" si="69"/>
        <v/>
      </c>
      <c r="J158" s="21" t="str">
        <f t="shared" si="69"/>
        <v/>
      </c>
      <c r="K158" s="21" t="str">
        <f t="shared" si="69"/>
        <v/>
      </c>
      <c r="L158" s="21" t="str">
        <f t="shared" si="69"/>
        <v/>
      </c>
      <c r="M158" s="21" t="str">
        <f t="shared" si="69"/>
        <v/>
      </c>
      <c r="N158" s="21" t="str">
        <f t="shared" si="69"/>
        <v/>
      </c>
      <c r="O158" s="21" t="str">
        <f t="shared" si="69"/>
        <v/>
      </c>
      <c r="P158" s="21" t="str">
        <f t="shared" si="69"/>
        <v/>
      </c>
      <c r="Q158" s="21" t="str">
        <f t="shared" si="69"/>
        <v/>
      </c>
      <c r="R158" s="21" t="str">
        <f t="shared" si="69"/>
        <v/>
      </c>
      <c r="S158" s="21" t="str">
        <f t="shared" si="69"/>
        <v/>
      </c>
      <c r="T158" s="21" t="str">
        <f t="shared" si="69"/>
        <v/>
      </c>
      <c r="U158" s="21" t="str">
        <f t="shared" si="69"/>
        <v/>
      </c>
      <c r="V158" s="21" t="str">
        <f t="shared" si="69"/>
        <v/>
      </c>
      <c r="W158" s="21" t="str">
        <f t="shared" si="69"/>
        <v/>
      </c>
      <c r="X158" s="21" t="str">
        <f t="shared" si="69"/>
        <v/>
      </c>
      <c r="Y158" s="21" t="str">
        <f t="shared" si="69"/>
        <v/>
      </c>
      <c r="Z158" s="21" t="str">
        <f t="shared" si="68"/>
        <v/>
      </c>
      <c r="AA158" s="21" t="str">
        <f t="shared" si="68"/>
        <v/>
      </c>
      <c r="AB158" s="21" t="str">
        <f t="shared" si="68"/>
        <v/>
      </c>
      <c r="AC158" s="21" t="str">
        <f t="shared" si="68"/>
        <v/>
      </c>
      <c r="AD158" s="21" t="str">
        <f t="shared" si="68"/>
        <v/>
      </c>
      <c r="AE158" s="21" t="str">
        <f t="shared" si="68"/>
        <v/>
      </c>
      <c r="AF158" s="21" t="str">
        <f t="shared" si="68"/>
        <v/>
      </c>
      <c r="AG158" s="21" t="str">
        <f t="shared" si="68"/>
        <v/>
      </c>
      <c r="AH158" s="21" t="str">
        <f t="shared" si="68"/>
        <v/>
      </c>
      <c r="AI158" s="21" t="str">
        <f t="shared" si="68"/>
        <v/>
      </c>
      <c r="AJ158" s="21" t="str">
        <f t="shared" si="68"/>
        <v/>
      </c>
      <c r="AK158" s="21" t="str">
        <f t="shared" si="68"/>
        <v/>
      </c>
      <c r="AL158" s="21" t="str">
        <f t="shared" si="68"/>
        <v/>
      </c>
      <c r="AM158" s="21" t="str">
        <f t="shared" si="68"/>
        <v/>
      </c>
      <c r="AN158" s="21" t="str">
        <f t="shared" si="68"/>
        <v/>
      </c>
      <c r="AO158" s="21" t="str">
        <f t="shared" si="68"/>
        <v/>
      </c>
      <c r="AP158" s="21" t="str">
        <f t="shared" si="68"/>
        <v/>
      </c>
      <c r="AQ158" s="21" t="str">
        <f t="shared" si="68"/>
        <v/>
      </c>
      <c r="AR158" s="21" t="str">
        <f t="shared" si="68"/>
        <v/>
      </c>
      <c r="AS158" s="21" t="str">
        <f t="shared" si="68"/>
        <v/>
      </c>
      <c r="AT158" s="21" t="str">
        <f t="shared" si="68"/>
        <v/>
      </c>
      <c r="AU158" s="21" t="str">
        <f t="shared" si="68"/>
        <v/>
      </c>
      <c r="AV158" s="21" t="str">
        <f t="shared" si="68"/>
        <v/>
      </c>
      <c r="AW158" s="21" t="str">
        <f t="shared" si="68"/>
        <v/>
      </c>
      <c r="AX158" s="21" t="str">
        <f t="shared" si="68"/>
        <v/>
      </c>
      <c r="AY158" s="21" t="str">
        <f t="shared" si="68"/>
        <v/>
      </c>
      <c r="AZ158" s="21" t="str">
        <f t="shared" si="68"/>
        <v/>
      </c>
      <c r="BA158" s="21" t="str">
        <f t="shared" si="68"/>
        <v/>
      </c>
      <c r="BB158" s="21" t="str">
        <f t="shared" si="68"/>
        <v/>
      </c>
      <c r="BC158" s="21" t="str">
        <f t="shared" si="68"/>
        <v/>
      </c>
      <c r="BD158" s="21" t="str">
        <f t="shared" si="68"/>
        <v/>
      </c>
      <c r="BE158" s="21" t="str">
        <f t="shared" si="68"/>
        <v/>
      </c>
      <c r="BF158" s="21" t="str">
        <f t="shared" si="68"/>
        <v/>
      </c>
      <c r="BG158" s="21" t="str">
        <f t="shared" si="68"/>
        <v/>
      </c>
      <c r="BH158" s="21" t="str">
        <f t="shared" ref="BH158:CT158" si="72">IF(AND(BH$10&gt;0,BH51=1),1,"")</f>
        <v/>
      </c>
      <c r="BI158" s="21" t="str">
        <f t="shared" si="72"/>
        <v/>
      </c>
      <c r="BJ158" s="21" t="str">
        <f t="shared" si="72"/>
        <v/>
      </c>
      <c r="BK158" s="21" t="str">
        <f t="shared" si="72"/>
        <v/>
      </c>
      <c r="BL158" s="21" t="str">
        <f t="shared" si="72"/>
        <v/>
      </c>
      <c r="BM158" s="21" t="str">
        <f t="shared" si="72"/>
        <v/>
      </c>
      <c r="BN158" s="21" t="str">
        <f t="shared" si="72"/>
        <v/>
      </c>
      <c r="BO158" s="21" t="str">
        <f t="shared" si="72"/>
        <v/>
      </c>
      <c r="BP158" s="21" t="str">
        <f t="shared" si="72"/>
        <v/>
      </c>
      <c r="BQ158" s="21" t="str">
        <f t="shared" si="72"/>
        <v/>
      </c>
      <c r="BR158" s="21" t="str">
        <f t="shared" si="72"/>
        <v/>
      </c>
      <c r="BS158" s="21" t="str">
        <f t="shared" si="72"/>
        <v/>
      </c>
      <c r="BT158" s="21" t="str">
        <f t="shared" si="72"/>
        <v/>
      </c>
      <c r="BU158" s="21" t="str">
        <f t="shared" si="72"/>
        <v/>
      </c>
      <c r="BV158" s="21" t="str">
        <f t="shared" si="72"/>
        <v/>
      </c>
      <c r="BW158" s="21" t="str">
        <f t="shared" si="72"/>
        <v/>
      </c>
      <c r="BX158" s="21" t="str">
        <f t="shared" si="72"/>
        <v/>
      </c>
      <c r="BY158" s="21" t="str">
        <f t="shared" si="72"/>
        <v/>
      </c>
      <c r="BZ158" s="21" t="str">
        <f t="shared" si="72"/>
        <v/>
      </c>
      <c r="CA158" s="21" t="str">
        <f t="shared" si="72"/>
        <v/>
      </c>
      <c r="CB158" s="21" t="str">
        <f t="shared" si="72"/>
        <v/>
      </c>
      <c r="CC158" s="21" t="str">
        <f t="shared" si="72"/>
        <v/>
      </c>
      <c r="CD158" s="21" t="str">
        <f t="shared" si="72"/>
        <v/>
      </c>
      <c r="CE158" s="21" t="str">
        <f t="shared" si="72"/>
        <v/>
      </c>
      <c r="CF158" s="21" t="str">
        <f t="shared" si="72"/>
        <v/>
      </c>
      <c r="CG158" s="21" t="str">
        <f t="shared" si="72"/>
        <v/>
      </c>
      <c r="CH158" s="21" t="str">
        <f t="shared" si="72"/>
        <v/>
      </c>
      <c r="CI158" s="21" t="str">
        <f t="shared" si="72"/>
        <v/>
      </c>
      <c r="CJ158" s="21" t="str">
        <f t="shared" si="72"/>
        <v/>
      </c>
      <c r="CK158" s="21" t="str">
        <f t="shared" si="72"/>
        <v/>
      </c>
      <c r="CL158" s="21" t="str">
        <f t="shared" si="72"/>
        <v/>
      </c>
      <c r="CM158" s="21" t="str">
        <f t="shared" si="72"/>
        <v/>
      </c>
      <c r="CN158" s="21" t="str">
        <f t="shared" si="72"/>
        <v/>
      </c>
      <c r="CO158" s="21" t="str">
        <f t="shared" si="72"/>
        <v/>
      </c>
      <c r="CP158" s="21" t="str">
        <f t="shared" si="72"/>
        <v/>
      </c>
      <c r="CQ158" s="21" t="str">
        <f t="shared" si="72"/>
        <v/>
      </c>
      <c r="CR158" s="21" t="str">
        <f t="shared" si="72"/>
        <v/>
      </c>
      <c r="CS158" s="21" t="str">
        <f t="shared" si="72"/>
        <v/>
      </c>
      <c r="CT158" s="21" t="str">
        <f t="shared" si="72"/>
        <v/>
      </c>
      <c r="CU158" s="21" t="str">
        <f t="shared" si="57"/>
        <v/>
      </c>
    </row>
    <row r="159" spans="1:99" s="18" customFormat="1">
      <c r="A159" s="29"/>
      <c r="B159" s="29"/>
      <c r="C159" s="30"/>
      <c r="D159" s="28"/>
      <c r="E159" s="30"/>
      <c r="F159" s="19">
        <f>対象名簿【こちらに入力をお願いします。】!A60</f>
        <v>41</v>
      </c>
      <c r="G159" s="20">
        <f t="shared" si="66"/>
        <v>0</v>
      </c>
      <c r="H159" s="21" t="str">
        <f t="shared" si="69"/>
        <v/>
      </c>
      <c r="I159" s="21" t="str">
        <f t="shared" si="69"/>
        <v/>
      </c>
      <c r="J159" s="21" t="str">
        <f t="shared" si="69"/>
        <v/>
      </c>
      <c r="K159" s="21" t="str">
        <f t="shared" si="69"/>
        <v/>
      </c>
      <c r="L159" s="21" t="str">
        <f t="shared" si="69"/>
        <v/>
      </c>
      <c r="M159" s="21" t="str">
        <f t="shared" si="69"/>
        <v/>
      </c>
      <c r="N159" s="21" t="str">
        <f t="shared" si="69"/>
        <v/>
      </c>
      <c r="O159" s="21" t="str">
        <f t="shared" si="69"/>
        <v/>
      </c>
      <c r="P159" s="21" t="str">
        <f t="shared" si="69"/>
        <v/>
      </c>
      <c r="Q159" s="21" t="str">
        <f t="shared" si="69"/>
        <v/>
      </c>
      <c r="R159" s="21" t="str">
        <f t="shared" si="69"/>
        <v/>
      </c>
      <c r="S159" s="21" t="str">
        <f t="shared" si="69"/>
        <v/>
      </c>
      <c r="T159" s="21" t="str">
        <f t="shared" si="69"/>
        <v/>
      </c>
      <c r="U159" s="21" t="str">
        <f t="shared" si="69"/>
        <v/>
      </c>
      <c r="V159" s="21" t="str">
        <f t="shared" si="69"/>
        <v/>
      </c>
      <c r="W159" s="21" t="str">
        <f t="shared" si="69"/>
        <v/>
      </c>
      <c r="X159" s="21" t="str">
        <f t="shared" si="69"/>
        <v/>
      </c>
      <c r="Y159" s="21" t="str">
        <f t="shared" si="69"/>
        <v/>
      </c>
      <c r="Z159" s="21" t="str">
        <f t="shared" si="68"/>
        <v/>
      </c>
      <c r="AA159" s="21" t="str">
        <f t="shared" si="68"/>
        <v/>
      </c>
      <c r="AB159" s="21" t="str">
        <f t="shared" si="68"/>
        <v/>
      </c>
      <c r="AC159" s="21" t="str">
        <f t="shared" si="68"/>
        <v/>
      </c>
      <c r="AD159" s="21" t="str">
        <f t="shared" si="68"/>
        <v/>
      </c>
      <c r="AE159" s="21" t="str">
        <f t="shared" si="68"/>
        <v/>
      </c>
      <c r="AF159" s="21" t="str">
        <f t="shared" si="68"/>
        <v/>
      </c>
      <c r="AG159" s="21" t="str">
        <f t="shared" si="68"/>
        <v/>
      </c>
      <c r="AH159" s="21" t="str">
        <f t="shared" si="68"/>
        <v/>
      </c>
      <c r="AI159" s="21" t="str">
        <f t="shared" si="68"/>
        <v/>
      </c>
      <c r="AJ159" s="21" t="str">
        <f t="shared" si="68"/>
        <v/>
      </c>
      <c r="AK159" s="21" t="str">
        <f t="shared" si="68"/>
        <v/>
      </c>
      <c r="AL159" s="21" t="str">
        <f t="shared" si="68"/>
        <v/>
      </c>
      <c r="AM159" s="21" t="str">
        <f t="shared" si="68"/>
        <v/>
      </c>
      <c r="AN159" s="21" t="str">
        <f t="shared" si="68"/>
        <v/>
      </c>
      <c r="AO159" s="21" t="str">
        <f t="shared" si="68"/>
        <v/>
      </c>
      <c r="AP159" s="21" t="str">
        <f t="shared" si="68"/>
        <v/>
      </c>
      <c r="AQ159" s="21" t="str">
        <f t="shared" si="68"/>
        <v/>
      </c>
      <c r="AR159" s="21" t="str">
        <f t="shared" si="68"/>
        <v/>
      </c>
      <c r="AS159" s="21" t="str">
        <f t="shared" si="68"/>
        <v/>
      </c>
      <c r="AT159" s="21" t="str">
        <f t="shared" si="68"/>
        <v/>
      </c>
      <c r="AU159" s="21" t="str">
        <f t="shared" si="68"/>
        <v/>
      </c>
      <c r="AV159" s="21" t="str">
        <f t="shared" si="68"/>
        <v/>
      </c>
      <c r="AW159" s="21" t="str">
        <f t="shared" si="68"/>
        <v/>
      </c>
      <c r="AX159" s="21" t="str">
        <f t="shared" si="68"/>
        <v/>
      </c>
      <c r="AY159" s="21" t="str">
        <f t="shared" si="68"/>
        <v/>
      </c>
      <c r="AZ159" s="21" t="str">
        <f t="shared" si="68"/>
        <v/>
      </c>
      <c r="BA159" s="21" t="str">
        <f t="shared" si="68"/>
        <v/>
      </c>
      <c r="BB159" s="21" t="str">
        <f t="shared" si="68"/>
        <v/>
      </c>
      <c r="BC159" s="21" t="str">
        <f t="shared" si="68"/>
        <v/>
      </c>
      <c r="BD159" s="21" t="str">
        <f t="shared" si="68"/>
        <v/>
      </c>
      <c r="BE159" s="21" t="str">
        <f t="shared" si="68"/>
        <v/>
      </c>
      <c r="BF159" s="21" t="str">
        <f t="shared" si="68"/>
        <v/>
      </c>
      <c r="BG159" s="21" t="str">
        <f t="shared" si="68"/>
        <v/>
      </c>
      <c r="BH159" s="21" t="str">
        <f t="shared" ref="BH159:CT159" si="73">IF(AND(BH$10&gt;0,BH52=1),1,"")</f>
        <v/>
      </c>
      <c r="BI159" s="21" t="str">
        <f t="shared" si="73"/>
        <v/>
      </c>
      <c r="BJ159" s="21" t="str">
        <f t="shared" si="73"/>
        <v/>
      </c>
      <c r="BK159" s="21" t="str">
        <f t="shared" si="73"/>
        <v/>
      </c>
      <c r="BL159" s="21" t="str">
        <f t="shared" si="73"/>
        <v/>
      </c>
      <c r="BM159" s="21" t="str">
        <f t="shared" si="73"/>
        <v/>
      </c>
      <c r="BN159" s="21" t="str">
        <f t="shared" si="73"/>
        <v/>
      </c>
      <c r="BO159" s="21" t="str">
        <f t="shared" si="73"/>
        <v/>
      </c>
      <c r="BP159" s="21" t="str">
        <f t="shared" si="73"/>
        <v/>
      </c>
      <c r="BQ159" s="21" t="str">
        <f t="shared" si="73"/>
        <v/>
      </c>
      <c r="BR159" s="21" t="str">
        <f t="shared" si="73"/>
        <v/>
      </c>
      <c r="BS159" s="21" t="str">
        <f t="shared" si="73"/>
        <v/>
      </c>
      <c r="BT159" s="21" t="str">
        <f t="shared" si="73"/>
        <v/>
      </c>
      <c r="BU159" s="21" t="str">
        <f t="shared" si="73"/>
        <v/>
      </c>
      <c r="BV159" s="21" t="str">
        <f t="shared" si="73"/>
        <v/>
      </c>
      <c r="BW159" s="21" t="str">
        <f t="shared" si="73"/>
        <v/>
      </c>
      <c r="BX159" s="21" t="str">
        <f t="shared" si="73"/>
        <v/>
      </c>
      <c r="BY159" s="21" t="str">
        <f t="shared" si="73"/>
        <v/>
      </c>
      <c r="BZ159" s="21" t="str">
        <f t="shared" si="73"/>
        <v/>
      </c>
      <c r="CA159" s="21" t="str">
        <f t="shared" si="73"/>
        <v/>
      </c>
      <c r="CB159" s="21" t="str">
        <f t="shared" si="73"/>
        <v/>
      </c>
      <c r="CC159" s="21" t="str">
        <f t="shared" si="73"/>
        <v/>
      </c>
      <c r="CD159" s="21" t="str">
        <f t="shared" si="73"/>
        <v/>
      </c>
      <c r="CE159" s="21" t="str">
        <f t="shared" si="73"/>
        <v/>
      </c>
      <c r="CF159" s="21" t="str">
        <f t="shared" si="73"/>
        <v/>
      </c>
      <c r="CG159" s="21" t="str">
        <f t="shared" si="73"/>
        <v/>
      </c>
      <c r="CH159" s="21" t="str">
        <f t="shared" si="73"/>
        <v/>
      </c>
      <c r="CI159" s="21" t="str">
        <f t="shared" si="73"/>
        <v/>
      </c>
      <c r="CJ159" s="21" t="str">
        <f t="shared" si="73"/>
        <v/>
      </c>
      <c r="CK159" s="21" t="str">
        <f t="shared" si="73"/>
        <v/>
      </c>
      <c r="CL159" s="21" t="str">
        <f t="shared" si="73"/>
        <v/>
      </c>
      <c r="CM159" s="21" t="str">
        <f t="shared" si="73"/>
        <v/>
      </c>
      <c r="CN159" s="21" t="str">
        <f t="shared" si="73"/>
        <v/>
      </c>
      <c r="CO159" s="21" t="str">
        <f t="shared" si="73"/>
        <v/>
      </c>
      <c r="CP159" s="21" t="str">
        <f t="shared" si="73"/>
        <v/>
      </c>
      <c r="CQ159" s="21" t="str">
        <f t="shared" si="73"/>
        <v/>
      </c>
      <c r="CR159" s="21" t="str">
        <f t="shared" si="73"/>
        <v/>
      </c>
      <c r="CS159" s="21" t="str">
        <f t="shared" si="73"/>
        <v/>
      </c>
      <c r="CT159" s="21" t="str">
        <f t="shared" si="73"/>
        <v/>
      </c>
      <c r="CU159" s="21" t="str">
        <f t="shared" si="57"/>
        <v/>
      </c>
    </row>
    <row r="160" spans="1:99" s="18" customFormat="1">
      <c r="A160" s="29"/>
      <c r="B160" s="29"/>
      <c r="C160" s="30"/>
      <c r="D160" s="28"/>
      <c r="E160" s="30"/>
      <c r="F160" s="19">
        <f>対象名簿【こちらに入力をお願いします。】!A61</f>
        <v>42</v>
      </c>
      <c r="G160" s="20">
        <f t="shared" si="66"/>
        <v>0</v>
      </c>
      <c r="H160" s="21" t="str">
        <f t="shared" si="69"/>
        <v/>
      </c>
      <c r="I160" s="21" t="str">
        <f t="shared" si="69"/>
        <v/>
      </c>
      <c r="J160" s="21" t="str">
        <f t="shared" si="69"/>
        <v/>
      </c>
      <c r="K160" s="21" t="str">
        <f t="shared" si="69"/>
        <v/>
      </c>
      <c r="L160" s="21" t="str">
        <f t="shared" si="69"/>
        <v/>
      </c>
      <c r="M160" s="21" t="str">
        <f t="shared" si="69"/>
        <v/>
      </c>
      <c r="N160" s="21" t="str">
        <f t="shared" si="69"/>
        <v/>
      </c>
      <c r="O160" s="21" t="str">
        <f t="shared" si="69"/>
        <v/>
      </c>
      <c r="P160" s="21" t="str">
        <f t="shared" si="69"/>
        <v/>
      </c>
      <c r="Q160" s="21" t="str">
        <f t="shared" si="69"/>
        <v/>
      </c>
      <c r="R160" s="21" t="str">
        <f t="shared" si="69"/>
        <v/>
      </c>
      <c r="S160" s="21" t="str">
        <f t="shared" si="69"/>
        <v/>
      </c>
      <c r="T160" s="21" t="str">
        <f t="shared" si="69"/>
        <v/>
      </c>
      <c r="U160" s="21" t="str">
        <f t="shared" si="69"/>
        <v/>
      </c>
      <c r="V160" s="21" t="str">
        <f t="shared" si="69"/>
        <v/>
      </c>
      <c r="W160" s="21" t="str">
        <f t="shared" si="69"/>
        <v/>
      </c>
      <c r="X160" s="21" t="str">
        <f t="shared" si="69"/>
        <v/>
      </c>
      <c r="Y160" s="21" t="str">
        <f t="shared" si="69"/>
        <v/>
      </c>
      <c r="Z160" s="21" t="str">
        <f t="shared" si="68"/>
        <v/>
      </c>
      <c r="AA160" s="21" t="str">
        <f t="shared" si="68"/>
        <v/>
      </c>
      <c r="AB160" s="21" t="str">
        <f t="shared" si="68"/>
        <v/>
      </c>
      <c r="AC160" s="21" t="str">
        <f t="shared" si="68"/>
        <v/>
      </c>
      <c r="AD160" s="21" t="str">
        <f t="shared" si="68"/>
        <v/>
      </c>
      <c r="AE160" s="21" t="str">
        <f t="shared" si="68"/>
        <v/>
      </c>
      <c r="AF160" s="21" t="str">
        <f t="shared" si="68"/>
        <v/>
      </c>
      <c r="AG160" s="21" t="str">
        <f t="shared" si="68"/>
        <v/>
      </c>
      <c r="AH160" s="21" t="str">
        <f t="shared" si="68"/>
        <v/>
      </c>
      <c r="AI160" s="21" t="str">
        <f t="shared" si="68"/>
        <v/>
      </c>
      <c r="AJ160" s="21" t="str">
        <f t="shared" si="68"/>
        <v/>
      </c>
      <c r="AK160" s="21" t="str">
        <f t="shared" si="68"/>
        <v/>
      </c>
      <c r="AL160" s="21" t="str">
        <f t="shared" si="68"/>
        <v/>
      </c>
      <c r="AM160" s="21" t="str">
        <f t="shared" si="68"/>
        <v/>
      </c>
      <c r="AN160" s="21" t="str">
        <f t="shared" si="68"/>
        <v/>
      </c>
      <c r="AO160" s="21" t="str">
        <f t="shared" si="68"/>
        <v/>
      </c>
      <c r="AP160" s="21" t="str">
        <f t="shared" si="68"/>
        <v/>
      </c>
      <c r="AQ160" s="21" t="str">
        <f t="shared" si="68"/>
        <v/>
      </c>
      <c r="AR160" s="21" t="str">
        <f t="shared" si="68"/>
        <v/>
      </c>
      <c r="AS160" s="21" t="str">
        <f t="shared" si="68"/>
        <v/>
      </c>
      <c r="AT160" s="21" t="str">
        <f t="shared" si="68"/>
        <v/>
      </c>
      <c r="AU160" s="21" t="str">
        <f t="shared" si="68"/>
        <v/>
      </c>
      <c r="AV160" s="21" t="str">
        <f t="shared" si="68"/>
        <v/>
      </c>
      <c r="AW160" s="21" t="str">
        <f t="shared" si="68"/>
        <v/>
      </c>
      <c r="AX160" s="21" t="str">
        <f t="shared" si="68"/>
        <v/>
      </c>
      <c r="AY160" s="21" t="str">
        <f t="shared" si="68"/>
        <v/>
      </c>
      <c r="AZ160" s="21" t="str">
        <f t="shared" si="68"/>
        <v/>
      </c>
      <c r="BA160" s="21" t="str">
        <f t="shared" si="68"/>
        <v/>
      </c>
      <c r="BB160" s="21" t="str">
        <f t="shared" si="68"/>
        <v/>
      </c>
      <c r="BC160" s="21" t="str">
        <f t="shared" si="68"/>
        <v/>
      </c>
      <c r="BD160" s="21" t="str">
        <f t="shared" si="68"/>
        <v/>
      </c>
      <c r="BE160" s="21" t="str">
        <f t="shared" si="68"/>
        <v/>
      </c>
      <c r="BF160" s="21" t="str">
        <f t="shared" si="68"/>
        <v/>
      </c>
      <c r="BG160" s="21" t="str">
        <f t="shared" si="68"/>
        <v/>
      </c>
      <c r="BH160" s="21" t="str">
        <f t="shared" ref="BH160:CT160" si="74">IF(AND(BH$10&gt;0,BH53=1),1,"")</f>
        <v/>
      </c>
      <c r="BI160" s="21" t="str">
        <f t="shared" si="74"/>
        <v/>
      </c>
      <c r="BJ160" s="21" t="str">
        <f t="shared" si="74"/>
        <v/>
      </c>
      <c r="BK160" s="21" t="str">
        <f t="shared" si="74"/>
        <v/>
      </c>
      <c r="BL160" s="21" t="str">
        <f t="shared" si="74"/>
        <v/>
      </c>
      <c r="BM160" s="21" t="str">
        <f t="shared" si="74"/>
        <v/>
      </c>
      <c r="BN160" s="21" t="str">
        <f t="shared" si="74"/>
        <v/>
      </c>
      <c r="BO160" s="21" t="str">
        <f t="shared" si="74"/>
        <v/>
      </c>
      <c r="BP160" s="21" t="str">
        <f t="shared" si="74"/>
        <v/>
      </c>
      <c r="BQ160" s="21" t="str">
        <f t="shared" si="74"/>
        <v/>
      </c>
      <c r="BR160" s="21" t="str">
        <f t="shared" si="74"/>
        <v/>
      </c>
      <c r="BS160" s="21" t="str">
        <f t="shared" si="74"/>
        <v/>
      </c>
      <c r="BT160" s="21" t="str">
        <f t="shared" si="74"/>
        <v/>
      </c>
      <c r="BU160" s="21" t="str">
        <f t="shared" si="74"/>
        <v/>
      </c>
      <c r="BV160" s="21" t="str">
        <f t="shared" si="74"/>
        <v/>
      </c>
      <c r="BW160" s="21" t="str">
        <f t="shared" si="74"/>
        <v/>
      </c>
      <c r="BX160" s="21" t="str">
        <f t="shared" si="74"/>
        <v/>
      </c>
      <c r="BY160" s="21" t="str">
        <f t="shared" si="74"/>
        <v/>
      </c>
      <c r="BZ160" s="21" t="str">
        <f t="shared" si="74"/>
        <v/>
      </c>
      <c r="CA160" s="21" t="str">
        <f t="shared" si="74"/>
        <v/>
      </c>
      <c r="CB160" s="21" t="str">
        <f t="shared" si="74"/>
        <v/>
      </c>
      <c r="CC160" s="21" t="str">
        <f t="shared" si="74"/>
        <v/>
      </c>
      <c r="CD160" s="21" t="str">
        <f t="shared" si="74"/>
        <v/>
      </c>
      <c r="CE160" s="21" t="str">
        <f t="shared" si="74"/>
        <v/>
      </c>
      <c r="CF160" s="21" t="str">
        <f t="shared" si="74"/>
        <v/>
      </c>
      <c r="CG160" s="21" t="str">
        <f t="shared" si="74"/>
        <v/>
      </c>
      <c r="CH160" s="21" t="str">
        <f t="shared" si="74"/>
        <v/>
      </c>
      <c r="CI160" s="21" t="str">
        <f t="shared" si="74"/>
        <v/>
      </c>
      <c r="CJ160" s="21" t="str">
        <f t="shared" si="74"/>
        <v/>
      </c>
      <c r="CK160" s="21" t="str">
        <f t="shared" si="74"/>
        <v/>
      </c>
      <c r="CL160" s="21" t="str">
        <f t="shared" si="74"/>
        <v/>
      </c>
      <c r="CM160" s="21" t="str">
        <f t="shared" si="74"/>
        <v/>
      </c>
      <c r="CN160" s="21" t="str">
        <f t="shared" si="74"/>
        <v/>
      </c>
      <c r="CO160" s="21" t="str">
        <f t="shared" si="74"/>
        <v/>
      </c>
      <c r="CP160" s="21" t="str">
        <f t="shared" si="74"/>
        <v/>
      </c>
      <c r="CQ160" s="21" t="str">
        <f t="shared" si="74"/>
        <v/>
      </c>
      <c r="CR160" s="21" t="str">
        <f t="shared" si="74"/>
        <v/>
      </c>
      <c r="CS160" s="21" t="str">
        <f t="shared" si="74"/>
        <v/>
      </c>
      <c r="CT160" s="21" t="str">
        <f t="shared" si="74"/>
        <v/>
      </c>
      <c r="CU160" s="21" t="str">
        <f t="shared" si="57"/>
        <v/>
      </c>
    </row>
    <row r="161" spans="1:99" s="18" customFormat="1">
      <c r="A161" s="29"/>
      <c r="B161" s="29"/>
      <c r="C161" s="30"/>
      <c r="D161" s="28"/>
      <c r="E161" s="30"/>
      <c r="F161" s="19">
        <f>対象名簿【こちらに入力をお願いします。】!A62</f>
        <v>43</v>
      </c>
      <c r="G161" s="20">
        <f t="shared" si="66"/>
        <v>0</v>
      </c>
      <c r="H161" s="21" t="str">
        <f t="shared" si="69"/>
        <v/>
      </c>
      <c r="I161" s="21" t="str">
        <f t="shared" si="69"/>
        <v/>
      </c>
      <c r="J161" s="21" t="str">
        <f t="shared" si="69"/>
        <v/>
      </c>
      <c r="K161" s="21" t="str">
        <f t="shared" si="69"/>
        <v/>
      </c>
      <c r="L161" s="21" t="str">
        <f t="shared" si="69"/>
        <v/>
      </c>
      <c r="M161" s="21" t="str">
        <f t="shared" si="69"/>
        <v/>
      </c>
      <c r="N161" s="21" t="str">
        <f t="shared" si="69"/>
        <v/>
      </c>
      <c r="O161" s="21" t="str">
        <f t="shared" si="69"/>
        <v/>
      </c>
      <c r="P161" s="21" t="str">
        <f t="shared" si="69"/>
        <v/>
      </c>
      <c r="Q161" s="21" t="str">
        <f t="shared" si="69"/>
        <v/>
      </c>
      <c r="R161" s="21" t="str">
        <f t="shared" si="69"/>
        <v/>
      </c>
      <c r="S161" s="21" t="str">
        <f t="shared" si="69"/>
        <v/>
      </c>
      <c r="T161" s="21" t="str">
        <f t="shared" si="69"/>
        <v/>
      </c>
      <c r="U161" s="21" t="str">
        <f t="shared" si="69"/>
        <v/>
      </c>
      <c r="V161" s="21" t="str">
        <f t="shared" si="69"/>
        <v/>
      </c>
      <c r="W161" s="21" t="str">
        <f t="shared" si="69"/>
        <v/>
      </c>
      <c r="X161" s="21" t="str">
        <f t="shared" si="69"/>
        <v/>
      </c>
      <c r="Y161" s="21" t="str">
        <f t="shared" si="69"/>
        <v/>
      </c>
      <c r="Z161" s="21" t="str">
        <f t="shared" si="68"/>
        <v/>
      </c>
      <c r="AA161" s="21" t="str">
        <f t="shared" si="68"/>
        <v/>
      </c>
      <c r="AB161" s="21" t="str">
        <f t="shared" si="68"/>
        <v/>
      </c>
      <c r="AC161" s="21" t="str">
        <f t="shared" si="68"/>
        <v/>
      </c>
      <c r="AD161" s="21" t="str">
        <f t="shared" si="68"/>
        <v/>
      </c>
      <c r="AE161" s="21" t="str">
        <f t="shared" si="68"/>
        <v/>
      </c>
      <c r="AF161" s="21" t="str">
        <f t="shared" si="68"/>
        <v/>
      </c>
      <c r="AG161" s="21" t="str">
        <f t="shared" si="68"/>
        <v/>
      </c>
      <c r="AH161" s="21" t="str">
        <f t="shared" si="68"/>
        <v/>
      </c>
      <c r="AI161" s="21" t="str">
        <f t="shared" si="68"/>
        <v/>
      </c>
      <c r="AJ161" s="21" t="str">
        <f t="shared" si="68"/>
        <v/>
      </c>
      <c r="AK161" s="21" t="str">
        <f t="shared" si="68"/>
        <v/>
      </c>
      <c r="AL161" s="21" t="str">
        <f t="shared" si="68"/>
        <v/>
      </c>
      <c r="AM161" s="21" t="str">
        <f t="shared" si="68"/>
        <v/>
      </c>
      <c r="AN161" s="21" t="str">
        <f t="shared" si="68"/>
        <v/>
      </c>
      <c r="AO161" s="21" t="str">
        <f t="shared" si="68"/>
        <v/>
      </c>
      <c r="AP161" s="21" t="str">
        <f t="shared" si="68"/>
        <v/>
      </c>
      <c r="AQ161" s="21" t="str">
        <f t="shared" si="68"/>
        <v/>
      </c>
      <c r="AR161" s="21" t="str">
        <f t="shared" si="68"/>
        <v/>
      </c>
      <c r="AS161" s="21" t="str">
        <f t="shared" si="68"/>
        <v/>
      </c>
      <c r="AT161" s="21" t="str">
        <f t="shared" si="68"/>
        <v/>
      </c>
      <c r="AU161" s="21" t="str">
        <f t="shared" ref="AU161:CT161" si="75">IF(AND(AU$10&gt;0,AU54=1),1,"")</f>
        <v/>
      </c>
      <c r="AV161" s="21" t="str">
        <f t="shared" si="75"/>
        <v/>
      </c>
      <c r="AW161" s="21" t="str">
        <f t="shared" si="75"/>
        <v/>
      </c>
      <c r="AX161" s="21" t="str">
        <f t="shared" si="75"/>
        <v/>
      </c>
      <c r="AY161" s="21" t="str">
        <f t="shared" si="75"/>
        <v/>
      </c>
      <c r="AZ161" s="21" t="str">
        <f t="shared" si="75"/>
        <v/>
      </c>
      <c r="BA161" s="21" t="str">
        <f t="shared" si="75"/>
        <v/>
      </c>
      <c r="BB161" s="21" t="str">
        <f t="shared" si="75"/>
        <v/>
      </c>
      <c r="BC161" s="21" t="str">
        <f t="shared" si="75"/>
        <v/>
      </c>
      <c r="BD161" s="21" t="str">
        <f t="shared" si="75"/>
        <v/>
      </c>
      <c r="BE161" s="21" t="str">
        <f t="shared" si="75"/>
        <v/>
      </c>
      <c r="BF161" s="21" t="str">
        <f t="shared" si="75"/>
        <v/>
      </c>
      <c r="BG161" s="21" t="str">
        <f t="shared" si="75"/>
        <v/>
      </c>
      <c r="BH161" s="21" t="str">
        <f t="shared" si="75"/>
        <v/>
      </c>
      <c r="BI161" s="21" t="str">
        <f t="shared" si="75"/>
        <v/>
      </c>
      <c r="BJ161" s="21" t="str">
        <f t="shared" si="75"/>
        <v/>
      </c>
      <c r="BK161" s="21" t="str">
        <f t="shared" si="75"/>
        <v/>
      </c>
      <c r="BL161" s="21" t="str">
        <f t="shared" si="75"/>
        <v/>
      </c>
      <c r="BM161" s="21" t="str">
        <f t="shared" si="75"/>
        <v/>
      </c>
      <c r="BN161" s="21" t="str">
        <f t="shared" si="75"/>
        <v/>
      </c>
      <c r="BO161" s="21" t="str">
        <f t="shared" si="75"/>
        <v/>
      </c>
      <c r="BP161" s="21" t="str">
        <f t="shared" si="75"/>
        <v/>
      </c>
      <c r="BQ161" s="21" t="str">
        <f t="shared" si="75"/>
        <v/>
      </c>
      <c r="BR161" s="21" t="str">
        <f t="shared" si="75"/>
        <v/>
      </c>
      <c r="BS161" s="21" t="str">
        <f t="shared" si="75"/>
        <v/>
      </c>
      <c r="BT161" s="21" t="str">
        <f t="shared" si="75"/>
        <v/>
      </c>
      <c r="BU161" s="21" t="str">
        <f t="shared" si="75"/>
        <v/>
      </c>
      <c r="BV161" s="21" t="str">
        <f t="shared" si="75"/>
        <v/>
      </c>
      <c r="BW161" s="21" t="str">
        <f t="shared" si="75"/>
        <v/>
      </c>
      <c r="BX161" s="21" t="str">
        <f t="shared" si="75"/>
        <v/>
      </c>
      <c r="BY161" s="21" t="str">
        <f t="shared" si="75"/>
        <v/>
      </c>
      <c r="BZ161" s="21" t="str">
        <f t="shared" si="75"/>
        <v/>
      </c>
      <c r="CA161" s="21" t="str">
        <f t="shared" si="75"/>
        <v/>
      </c>
      <c r="CB161" s="21" t="str">
        <f t="shared" si="75"/>
        <v/>
      </c>
      <c r="CC161" s="21" t="str">
        <f t="shared" si="75"/>
        <v/>
      </c>
      <c r="CD161" s="21" t="str">
        <f t="shared" si="75"/>
        <v/>
      </c>
      <c r="CE161" s="21" t="str">
        <f t="shared" si="75"/>
        <v/>
      </c>
      <c r="CF161" s="21" t="str">
        <f t="shared" si="75"/>
        <v/>
      </c>
      <c r="CG161" s="21" t="str">
        <f t="shared" si="75"/>
        <v/>
      </c>
      <c r="CH161" s="21" t="str">
        <f t="shared" si="75"/>
        <v/>
      </c>
      <c r="CI161" s="21" t="str">
        <f t="shared" si="75"/>
        <v/>
      </c>
      <c r="CJ161" s="21" t="str">
        <f t="shared" si="75"/>
        <v/>
      </c>
      <c r="CK161" s="21" t="str">
        <f t="shared" si="75"/>
        <v/>
      </c>
      <c r="CL161" s="21" t="str">
        <f t="shared" si="75"/>
        <v/>
      </c>
      <c r="CM161" s="21" t="str">
        <f t="shared" si="75"/>
        <v/>
      </c>
      <c r="CN161" s="21" t="str">
        <f t="shared" si="75"/>
        <v/>
      </c>
      <c r="CO161" s="21" t="str">
        <f t="shared" si="75"/>
        <v/>
      </c>
      <c r="CP161" s="21" t="str">
        <f t="shared" si="75"/>
        <v/>
      </c>
      <c r="CQ161" s="21" t="str">
        <f t="shared" si="75"/>
        <v/>
      </c>
      <c r="CR161" s="21" t="str">
        <f t="shared" si="75"/>
        <v/>
      </c>
      <c r="CS161" s="21" t="str">
        <f t="shared" si="75"/>
        <v/>
      </c>
      <c r="CT161" s="21" t="str">
        <f t="shared" si="75"/>
        <v/>
      </c>
      <c r="CU161" s="21" t="str">
        <f t="shared" si="57"/>
        <v/>
      </c>
    </row>
    <row r="162" spans="1:99" s="18" customFormat="1">
      <c r="A162" s="29"/>
      <c r="B162" s="29"/>
      <c r="C162" s="30"/>
      <c r="D162" s="28"/>
      <c r="E162" s="30"/>
      <c r="F162" s="19">
        <f>対象名簿【こちらに入力をお願いします。】!A63</f>
        <v>44</v>
      </c>
      <c r="G162" s="20">
        <f t="shared" si="66"/>
        <v>0</v>
      </c>
      <c r="H162" s="21" t="str">
        <f t="shared" si="69"/>
        <v/>
      </c>
      <c r="I162" s="21" t="str">
        <f t="shared" si="69"/>
        <v/>
      </c>
      <c r="J162" s="21" t="str">
        <f t="shared" si="69"/>
        <v/>
      </c>
      <c r="K162" s="21" t="str">
        <f t="shared" si="69"/>
        <v/>
      </c>
      <c r="L162" s="21" t="str">
        <f t="shared" si="69"/>
        <v/>
      </c>
      <c r="M162" s="21" t="str">
        <f t="shared" si="69"/>
        <v/>
      </c>
      <c r="N162" s="21" t="str">
        <f t="shared" si="69"/>
        <v/>
      </c>
      <c r="O162" s="21" t="str">
        <f t="shared" si="69"/>
        <v/>
      </c>
      <c r="P162" s="21" t="str">
        <f t="shared" si="69"/>
        <v/>
      </c>
      <c r="Q162" s="21" t="str">
        <f t="shared" si="69"/>
        <v/>
      </c>
      <c r="R162" s="21" t="str">
        <f t="shared" si="69"/>
        <v/>
      </c>
      <c r="S162" s="21" t="str">
        <f t="shared" si="69"/>
        <v/>
      </c>
      <c r="T162" s="21" t="str">
        <f t="shared" si="69"/>
        <v/>
      </c>
      <c r="U162" s="21" t="str">
        <f t="shared" si="69"/>
        <v/>
      </c>
      <c r="V162" s="21" t="str">
        <f t="shared" si="69"/>
        <v/>
      </c>
      <c r="W162" s="21" t="str">
        <f t="shared" si="69"/>
        <v/>
      </c>
      <c r="X162" s="21" t="str">
        <f t="shared" si="69"/>
        <v/>
      </c>
      <c r="Y162" s="21" t="str">
        <f t="shared" ref="Y162:CJ162" si="76">IF(AND(Y$10&gt;0,Y55=1),1,"")</f>
        <v/>
      </c>
      <c r="Z162" s="21" t="str">
        <f t="shared" si="76"/>
        <v/>
      </c>
      <c r="AA162" s="21" t="str">
        <f t="shared" si="76"/>
        <v/>
      </c>
      <c r="AB162" s="21" t="str">
        <f t="shared" si="76"/>
        <v/>
      </c>
      <c r="AC162" s="21" t="str">
        <f t="shared" si="76"/>
        <v/>
      </c>
      <c r="AD162" s="21" t="str">
        <f t="shared" si="76"/>
        <v/>
      </c>
      <c r="AE162" s="21" t="str">
        <f t="shared" si="76"/>
        <v/>
      </c>
      <c r="AF162" s="21" t="str">
        <f t="shared" si="76"/>
        <v/>
      </c>
      <c r="AG162" s="21" t="str">
        <f t="shared" si="76"/>
        <v/>
      </c>
      <c r="AH162" s="21" t="str">
        <f t="shared" si="76"/>
        <v/>
      </c>
      <c r="AI162" s="21" t="str">
        <f t="shared" si="76"/>
        <v/>
      </c>
      <c r="AJ162" s="21" t="str">
        <f t="shared" si="76"/>
        <v/>
      </c>
      <c r="AK162" s="21" t="str">
        <f t="shared" si="76"/>
        <v/>
      </c>
      <c r="AL162" s="21" t="str">
        <f t="shared" si="76"/>
        <v/>
      </c>
      <c r="AM162" s="21" t="str">
        <f t="shared" si="76"/>
        <v/>
      </c>
      <c r="AN162" s="21" t="str">
        <f t="shared" si="76"/>
        <v/>
      </c>
      <c r="AO162" s="21" t="str">
        <f t="shared" si="76"/>
        <v/>
      </c>
      <c r="AP162" s="21" t="str">
        <f t="shared" si="76"/>
        <v/>
      </c>
      <c r="AQ162" s="21" t="str">
        <f t="shared" si="76"/>
        <v/>
      </c>
      <c r="AR162" s="21" t="str">
        <f t="shared" si="76"/>
        <v/>
      </c>
      <c r="AS162" s="21" t="str">
        <f t="shared" si="76"/>
        <v/>
      </c>
      <c r="AT162" s="21" t="str">
        <f t="shared" si="76"/>
        <v/>
      </c>
      <c r="AU162" s="21" t="str">
        <f t="shared" si="76"/>
        <v/>
      </c>
      <c r="AV162" s="21" t="str">
        <f t="shared" si="76"/>
        <v/>
      </c>
      <c r="AW162" s="21" t="str">
        <f t="shared" si="76"/>
        <v/>
      </c>
      <c r="AX162" s="21" t="str">
        <f t="shared" si="76"/>
        <v/>
      </c>
      <c r="AY162" s="21" t="str">
        <f t="shared" si="76"/>
        <v/>
      </c>
      <c r="AZ162" s="21" t="str">
        <f t="shared" si="76"/>
        <v/>
      </c>
      <c r="BA162" s="21" t="str">
        <f t="shared" si="76"/>
        <v/>
      </c>
      <c r="BB162" s="21" t="str">
        <f t="shared" si="76"/>
        <v/>
      </c>
      <c r="BC162" s="21" t="str">
        <f t="shared" si="76"/>
        <v/>
      </c>
      <c r="BD162" s="21" t="str">
        <f t="shared" si="76"/>
        <v/>
      </c>
      <c r="BE162" s="21" t="str">
        <f t="shared" si="76"/>
        <v/>
      </c>
      <c r="BF162" s="21" t="str">
        <f t="shared" si="76"/>
        <v/>
      </c>
      <c r="BG162" s="21" t="str">
        <f t="shared" si="76"/>
        <v/>
      </c>
      <c r="BH162" s="21" t="str">
        <f t="shared" si="76"/>
        <v/>
      </c>
      <c r="BI162" s="21" t="str">
        <f t="shared" si="76"/>
        <v/>
      </c>
      <c r="BJ162" s="21" t="str">
        <f t="shared" si="76"/>
        <v/>
      </c>
      <c r="BK162" s="21" t="str">
        <f t="shared" si="76"/>
        <v/>
      </c>
      <c r="BL162" s="21" t="str">
        <f t="shared" si="76"/>
        <v/>
      </c>
      <c r="BM162" s="21" t="str">
        <f t="shared" si="76"/>
        <v/>
      </c>
      <c r="BN162" s="21" t="str">
        <f t="shared" si="76"/>
        <v/>
      </c>
      <c r="BO162" s="21" t="str">
        <f t="shared" si="76"/>
        <v/>
      </c>
      <c r="BP162" s="21" t="str">
        <f t="shared" si="76"/>
        <v/>
      </c>
      <c r="BQ162" s="21" t="str">
        <f t="shared" si="76"/>
        <v/>
      </c>
      <c r="BR162" s="21" t="str">
        <f t="shared" si="76"/>
        <v/>
      </c>
      <c r="BS162" s="21" t="str">
        <f t="shared" si="76"/>
        <v/>
      </c>
      <c r="BT162" s="21" t="str">
        <f t="shared" si="76"/>
        <v/>
      </c>
      <c r="BU162" s="21" t="str">
        <f t="shared" si="76"/>
        <v/>
      </c>
      <c r="BV162" s="21" t="str">
        <f t="shared" si="76"/>
        <v/>
      </c>
      <c r="BW162" s="21" t="str">
        <f t="shared" si="76"/>
        <v/>
      </c>
      <c r="BX162" s="21" t="str">
        <f t="shared" si="76"/>
        <v/>
      </c>
      <c r="BY162" s="21" t="str">
        <f t="shared" si="76"/>
        <v/>
      </c>
      <c r="BZ162" s="21" t="str">
        <f t="shared" si="76"/>
        <v/>
      </c>
      <c r="CA162" s="21" t="str">
        <f t="shared" si="76"/>
        <v/>
      </c>
      <c r="CB162" s="21" t="str">
        <f t="shared" si="76"/>
        <v/>
      </c>
      <c r="CC162" s="21" t="str">
        <f t="shared" si="76"/>
        <v/>
      </c>
      <c r="CD162" s="21" t="str">
        <f t="shared" si="76"/>
        <v/>
      </c>
      <c r="CE162" s="21" t="str">
        <f t="shared" si="76"/>
        <v/>
      </c>
      <c r="CF162" s="21" t="str">
        <f t="shared" si="76"/>
        <v/>
      </c>
      <c r="CG162" s="21" t="str">
        <f t="shared" si="76"/>
        <v/>
      </c>
      <c r="CH162" s="21" t="str">
        <f t="shared" si="76"/>
        <v/>
      </c>
      <c r="CI162" s="21" t="str">
        <f t="shared" si="76"/>
        <v/>
      </c>
      <c r="CJ162" s="21" t="str">
        <f t="shared" si="76"/>
        <v/>
      </c>
      <c r="CK162" s="21" t="str">
        <f t="shared" ref="CK162:CT162" si="77">IF(AND(CK$10&gt;0,CK55=1),1,"")</f>
        <v/>
      </c>
      <c r="CL162" s="21" t="str">
        <f t="shared" si="77"/>
        <v/>
      </c>
      <c r="CM162" s="21" t="str">
        <f t="shared" si="77"/>
        <v/>
      </c>
      <c r="CN162" s="21" t="str">
        <f t="shared" si="77"/>
        <v/>
      </c>
      <c r="CO162" s="21" t="str">
        <f t="shared" si="77"/>
        <v/>
      </c>
      <c r="CP162" s="21" t="str">
        <f t="shared" si="77"/>
        <v/>
      </c>
      <c r="CQ162" s="21" t="str">
        <f t="shared" si="77"/>
        <v/>
      </c>
      <c r="CR162" s="21" t="str">
        <f t="shared" si="77"/>
        <v/>
      </c>
      <c r="CS162" s="21" t="str">
        <f t="shared" si="77"/>
        <v/>
      </c>
      <c r="CT162" s="21" t="str">
        <f t="shared" si="77"/>
        <v/>
      </c>
      <c r="CU162" s="21" t="str">
        <f t="shared" si="57"/>
        <v/>
      </c>
    </row>
    <row r="163" spans="1:99" s="18" customFormat="1">
      <c r="A163" s="29"/>
      <c r="B163" s="29"/>
      <c r="C163" s="30"/>
      <c r="D163" s="28"/>
      <c r="E163" s="30"/>
      <c r="F163" s="19">
        <f>対象名簿【こちらに入力をお願いします。】!A64</f>
        <v>45</v>
      </c>
      <c r="G163" s="20">
        <f t="shared" si="66"/>
        <v>0</v>
      </c>
      <c r="H163" s="21" t="str">
        <f t="shared" ref="H163:BR163" si="78">IF(AND(H$10&gt;0,H56=1),1,"")</f>
        <v/>
      </c>
      <c r="I163" s="21" t="str">
        <f t="shared" si="78"/>
        <v/>
      </c>
      <c r="J163" s="21" t="str">
        <f t="shared" si="78"/>
        <v/>
      </c>
      <c r="K163" s="21" t="str">
        <f t="shared" si="78"/>
        <v/>
      </c>
      <c r="L163" s="21" t="str">
        <f t="shared" si="78"/>
        <v/>
      </c>
      <c r="M163" s="21" t="str">
        <f t="shared" si="78"/>
        <v/>
      </c>
      <c r="N163" s="21" t="str">
        <f t="shared" si="78"/>
        <v/>
      </c>
      <c r="O163" s="21" t="str">
        <f t="shared" si="78"/>
        <v/>
      </c>
      <c r="P163" s="21" t="str">
        <f t="shared" si="78"/>
        <v/>
      </c>
      <c r="Q163" s="21" t="str">
        <f t="shared" si="78"/>
        <v/>
      </c>
      <c r="R163" s="21" t="str">
        <f t="shared" si="78"/>
        <v/>
      </c>
      <c r="S163" s="21" t="str">
        <f t="shared" si="78"/>
        <v/>
      </c>
      <c r="T163" s="21" t="str">
        <f t="shared" si="78"/>
        <v/>
      </c>
      <c r="U163" s="21" t="str">
        <f t="shared" si="78"/>
        <v/>
      </c>
      <c r="V163" s="21" t="str">
        <f t="shared" si="78"/>
        <v/>
      </c>
      <c r="W163" s="21" t="str">
        <f t="shared" si="78"/>
        <v/>
      </c>
      <c r="X163" s="21" t="str">
        <f t="shared" si="78"/>
        <v/>
      </c>
      <c r="Y163" s="21" t="str">
        <f t="shared" si="78"/>
        <v/>
      </c>
      <c r="Z163" s="21" t="str">
        <f t="shared" si="78"/>
        <v/>
      </c>
      <c r="AA163" s="21" t="str">
        <f t="shared" si="78"/>
        <v/>
      </c>
      <c r="AB163" s="21" t="str">
        <f t="shared" si="78"/>
        <v/>
      </c>
      <c r="AC163" s="21" t="str">
        <f t="shared" si="78"/>
        <v/>
      </c>
      <c r="AD163" s="21" t="str">
        <f t="shared" si="78"/>
        <v/>
      </c>
      <c r="AE163" s="21" t="str">
        <f t="shared" si="78"/>
        <v/>
      </c>
      <c r="AF163" s="21" t="str">
        <f t="shared" si="78"/>
        <v/>
      </c>
      <c r="AG163" s="21" t="str">
        <f t="shared" si="78"/>
        <v/>
      </c>
      <c r="AH163" s="21" t="str">
        <f t="shared" si="78"/>
        <v/>
      </c>
      <c r="AI163" s="21" t="str">
        <f t="shared" si="78"/>
        <v/>
      </c>
      <c r="AJ163" s="21" t="str">
        <f t="shared" si="78"/>
        <v/>
      </c>
      <c r="AK163" s="21" t="str">
        <f t="shared" si="78"/>
        <v/>
      </c>
      <c r="AL163" s="21" t="str">
        <f t="shared" si="78"/>
        <v/>
      </c>
      <c r="AM163" s="21" t="str">
        <f t="shared" si="78"/>
        <v/>
      </c>
      <c r="AN163" s="21" t="str">
        <f t="shared" si="78"/>
        <v/>
      </c>
      <c r="AO163" s="21" t="str">
        <f t="shared" si="78"/>
        <v/>
      </c>
      <c r="AP163" s="21" t="str">
        <f t="shared" si="78"/>
        <v/>
      </c>
      <c r="AQ163" s="21" t="str">
        <f t="shared" si="78"/>
        <v/>
      </c>
      <c r="AR163" s="21" t="str">
        <f t="shared" si="78"/>
        <v/>
      </c>
      <c r="AS163" s="21" t="str">
        <f t="shared" si="78"/>
        <v/>
      </c>
      <c r="AT163" s="21" t="str">
        <f t="shared" si="78"/>
        <v/>
      </c>
      <c r="AU163" s="21" t="str">
        <f t="shared" si="78"/>
        <v/>
      </c>
      <c r="AV163" s="21" t="str">
        <f t="shared" si="78"/>
        <v/>
      </c>
      <c r="AW163" s="21" t="str">
        <f t="shared" si="78"/>
        <v/>
      </c>
      <c r="AX163" s="21" t="str">
        <f t="shared" si="78"/>
        <v/>
      </c>
      <c r="AY163" s="21" t="str">
        <f t="shared" si="78"/>
        <v/>
      </c>
      <c r="AZ163" s="21" t="str">
        <f t="shared" si="78"/>
        <v/>
      </c>
      <c r="BA163" s="21" t="str">
        <f t="shared" si="78"/>
        <v/>
      </c>
      <c r="BB163" s="21" t="str">
        <f t="shared" si="78"/>
        <v/>
      </c>
      <c r="BC163" s="21" t="str">
        <f t="shared" si="78"/>
        <v/>
      </c>
      <c r="BD163" s="21" t="str">
        <f t="shared" si="78"/>
        <v/>
      </c>
      <c r="BE163" s="21" t="str">
        <f t="shared" si="78"/>
        <v/>
      </c>
      <c r="BF163" s="21" t="str">
        <f t="shared" si="78"/>
        <v/>
      </c>
      <c r="BG163" s="21" t="str">
        <f t="shared" si="78"/>
        <v/>
      </c>
      <c r="BH163" s="21" t="str">
        <f t="shared" si="78"/>
        <v/>
      </c>
      <c r="BI163" s="21" t="str">
        <f t="shared" si="78"/>
        <v/>
      </c>
      <c r="BJ163" s="21" t="str">
        <f t="shared" si="78"/>
        <v/>
      </c>
      <c r="BK163" s="21" t="str">
        <f t="shared" si="78"/>
        <v/>
      </c>
      <c r="BL163" s="21" t="str">
        <f t="shared" si="78"/>
        <v/>
      </c>
      <c r="BM163" s="21" t="str">
        <f t="shared" si="78"/>
        <v/>
      </c>
      <c r="BN163" s="21" t="str">
        <f t="shared" si="78"/>
        <v/>
      </c>
      <c r="BO163" s="21" t="str">
        <f t="shared" si="78"/>
        <v/>
      </c>
      <c r="BP163" s="21" t="str">
        <f t="shared" si="78"/>
        <v/>
      </c>
      <c r="BQ163" s="21" t="str">
        <f t="shared" si="78"/>
        <v/>
      </c>
      <c r="BR163" s="21" t="str">
        <f t="shared" si="78"/>
        <v/>
      </c>
      <c r="BS163" s="21" t="str">
        <f t="shared" ref="BS163:CT163" si="79">IF(AND(BS$10&gt;0,BS56=1),1,"")</f>
        <v/>
      </c>
      <c r="BT163" s="21" t="str">
        <f t="shared" si="79"/>
        <v/>
      </c>
      <c r="BU163" s="21" t="str">
        <f t="shared" si="79"/>
        <v/>
      </c>
      <c r="BV163" s="21" t="str">
        <f t="shared" si="79"/>
        <v/>
      </c>
      <c r="BW163" s="21" t="str">
        <f t="shared" si="79"/>
        <v/>
      </c>
      <c r="BX163" s="21" t="str">
        <f t="shared" si="79"/>
        <v/>
      </c>
      <c r="BY163" s="21" t="str">
        <f t="shared" si="79"/>
        <v/>
      </c>
      <c r="BZ163" s="21" t="str">
        <f t="shared" si="79"/>
        <v/>
      </c>
      <c r="CA163" s="21" t="str">
        <f t="shared" si="79"/>
        <v/>
      </c>
      <c r="CB163" s="21" t="str">
        <f t="shared" si="79"/>
        <v/>
      </c>
      <c r="CC163" s="21" t="str">
        <f t="shared" si="79"/>
        <v/>
      </c>
      <c r="CD163" s="21" t="str">
        <f t="shared" si="79"/>
        <v/>
      </c>
      <c r="CE163" s="21" t="str">
        <f t="shared" si="79"/>
        <v/>
      </c>
      <c r="CF163" s="21" t="str">
        <f t="shared" si="79"/>
        <v/>
      </c>
      <c r="CG163" s="21" t="str">
        <f t="shared" si="79"/>
        <v/>
      </c>
      <c r="CH163" s="21" t="str">
        <f t="shared" si="79"/>
        <v/>
      </c>
      <c r="CI163" s="21" t="str">
        <f t="shared" si="79"/>
        <v/>
      </c>
      <c r="CJ163" s="21" t="str">
        <f t="shared" si="79"/>
        <v/>
      </c>
      <c r="CK163" s="21" t="str">
        <f t="shared" si="79"/>
        <v/>
      </c>
      <c r="CL163" s="21" t="str">
        <f t="shared" si="79"/>
        <v/>
      </c>
      <c r="CM163" s="21" t="str">
        <f t="shared" si="79"/>
        <v/>
      </c>
      <c r="CN163" s="21" t="str">
        <f t="shared" si="79"/>
        <v/>
      </c>
      <c r="CO163" s="21" t="str">
        <f t="shared" si="79"/>
        <v/>
      </c>
      <c r="CP163" s="21" t="str">
        <f t="shared" si="79"/>
        <v/>
      </c>
      <c r="CQ163" s="21" t="str">
        <f t="shared" si="79"/>
        <v/>
      </c>
      <c r="CR163" s="21" t="str">
        <f t="shared" si="79"/>
        <v/>
      </c>
      <c r="CS163" s="21" t="str">
        <f t="shared" si="79"/>
        <v/>
      </c>
      <c r="CT163" s="21" t="str">
        <f t="shared" si="79"/>
        <v/>
      </c>
      <c r="CU163" s="21" t="str">
        <f t="shared" si="57"/>
        <v/>
      </c>
    </row>
    <row r="164" spans="1:99" s="18" customFormat="1">
      <c r="A164" s="29"/>
      <c r="B164" s="29"/>
      <c r="C164" s="30"/>
      <c r="D164" s="28"/>
      <c r="E164" s="30"/>
      <c r="F164" s="19">
        <f>対象名簿【こちらに入力をお願いします。】!A65</f>
        <v>46</v>
      </c>
      <c r="G164" s="20">
        <f t="shared" si="66"/>
        <v>0</v>
      </c>
      <c r="H164" s="21" t="str">
        <f t="shared" ref="H164:BR164" si="80">IF(AND(H$10&gt;0,H57=1),1,"")</f>
        <v/>
      </c>
      <c r="I164" s="21" t="str">
        <f t="shared" si="80"/>
        <v/>
      </c>
      <c r="J164" s="21" t="str">
        <f t="shared" si="80"/>
        <v/>
      </c>
      <c r="K164" s="21" t="str">
        <f t="shared" si="80"/>
        <v/>
      </c>
      <c r="L164" s="21" t="str">
        <f t="shared" si="80"/>
        <v/>
      </c>
      <c r="M164" s="21" t="str">
        <f t="shared" si="80"/>
        <v/>
      </c>
      <c r="N164" s="21" t="str">
        <f t="shared" si="80"/>
        <v/>
      </c>
      <c r="O164" s="21" t="str">
        <f t="shared" si="80"/>
        <v/>
      </c>
      <c r="P164" s="21" t="str">
        <f t="shared" si="80"/>
        <v/>
      </c>
      <c r="Q164" s="21" t="str">
        <f t="shared" si="80"/>
        <v/>
      </c>
      <c r="R164" s="21" t="str">
        <f t="shared" si="80"/>
        <v/>
      </c>
      <c r="S164" s="21" t="str">
        <f t="shared" si="80"/>
        <v/>
      </c>
      <c r="T164" s="21" t="str">
        <f t="shared" si="80"/>
        <v/>
      </c>
      <c r="U164" s="21" t="str">
        <f t="shared" si="80"/>
        <v/>
      </c>
      <c r="V164" s="21" t="str">
        <f t="shared" si="80"/>
        <v/>
      </c>
      <c r="W164" s="21" t="str">
        <f t="shared" si="80"/>
        <v/>
      </c>
      <c r="X164" s="21" t="str">
        <f t="shared" si="80"/>
        <v/>
      </c>
      <c r="Y164" s="21" t="str">
        <f t="shared" si="80"/>
        <v/>
      </c>
      <c r="Z164" s="21" t="str">
        <f t="shared" si="80"/>
        <v/>
      </c>
      <c r="AA164" s="21" t="str">
        <f t="shared" si="80"/>
        <v/>
      </c>
      <c r="AB164" s="21" t="str">
        <f t="shared" si="80"/>
        <v/>
      </c>
      <c r="AC164" s="21" t="str">
        <f t="shared" si="80"/>
        <v/>
      </c>
      <c r="AD164" s="21" t="str">
        <f t="shared" si="80"/>
        <v/>
      </c>
      <c r="AE164" s="21" t="str">
        <f t="shared" si="80"/>
        <v/>
      </c>
      <c r="AF164" s="21" t="str">
        <f t="shared" si="80"/>
        <v/>
      </c>
      <c r="AG164" s="21" t="str">
        <f t="shared" si="80"/>
        <v/>
      </c>
      <c r="AH164" s="21" t="str">
        <f t="shared" si="80"/>
        <v/>
      </c>
      <c r="AI164" s="21" t="str">
        <f t="shared" si="80"/>
        <v/>
      </c>
      <c r="AJ164" s="21" t="str">
        <f t="shared" si="80"/>
        <v/>
      </c>
      <c r="AK164" s="21" t="str">
        <f t="shared" si="80"/>
        <v/>
      </c>
      <c r="AL164" s="21" t="str">
        <f t="shared" si="80"/>
        <v/>
      </c>
      <c r="AM164" s="21" t="str">
        <f t="shared" si="80"/>
        <v/>
      </c>
      <c r="AN164" s="21" t="str">
        <f t="shared" si="80"/>
        <v/>
      </c>
      <c r="AO164" s="21" t="str">
        <f t="shared" si="80"/>
        <v/>
      </c>
      <c r="AP164" s="21" t="str">
        <f t="shared" si="80"/>
        <v/>
      </c>
      <c r="AQ164" s="21" t="str">
        <f t="shared" si="80"/>
        <v/>
      </c>
      <c r="AR164" s="21" t="str">
        <f t="shared" si="80"/>
        <v/>
      </c>
      <c r="AS164" s="21" t="str">
        <f t="shared" si="80"/>
        <v/>
      </c>
      <c r="AT164" s="21" t="str">
        <f t="shared" si="80"/>
        <v/>
      </c>
      <c r="AU164" s="21" t="str">
        <f t="shared" si="80"/>
        <v/>
      </c>
      <c r="AV164" s="21" t="str">
        <f t="shared" si="80"/>
        <v/>
      </c>
      <c r="AW164" s="21" t="str">
        <f t="shared" si="80"/>
        <v/>
      </c>
      <c r="AX164" s="21" t="str">
        <f t="shared" si="80"/>
        <v/>
      </c>
      <c r="AY164" s="21" t="str">
        <f t="shared" si="80"/>
        <v/>
      </c>
      <c r="AZ164" s="21" t="str">
        <f t="shared" si="80"/>
        <v/>
      </c>
      <c r="BA164" s="21" t="str">
        <f t="shared" si="80"/>
        <v/>
      </c>
      <c r="BB164" s="21" t="str">
        <f t="shared" si="80"/>
        <v/>
      </c>
      <c r="BC164" s="21" t="str">
        <f t="shared" si="80"/>
        <v/>
      </c>
      <c r="BD164" s="21" t="str">
        <f t="shared" si="80"/>
        <v/>
      </c>
      <c r="BE164" s="21" t="str">
        <f t="shared" si="80"/>
        <v/>
      </c>
      <c r="BF164" s="21" t="str">
        <f t="shared" si="80"/>
        <v/>
      </c>
      <c r="BG164" s="21" t="str">
        <f t="shared" si="80"/>
        <v/>
      </c>
      <c r="BH164" s="21" t="str">
        <f t="shared" si="80"/>
        <v/>
      </c>
      <c r="BI164" s="21" t="str">
        <f t="shared" si="80"/>
        <v/>
      </c>
      <c r="BJ164" s="21" t="str">
        <f t="shared" si="80"/>
        <v/>
      </c>
      <c r="BK164" s="21" t="str">
        <f t="shared" si="80"/>
        <v/>
      </c>
      <c r="BL164" s="21" t="str">
        <f t="shared" si="80"/>
        <v/>
      </c>
      <c r="BM164" s="21" t="str">
        <f t="shared" si="80"/>
        <v/>
      </c>
      <c r="BN164" s="21" t="str">
        <f t="shared" si="80"/>
        <v/>
      </c>
      <c r="BO164" s="21" t="str">
        <f t="shared" si="80"/>
        <v/>
      </c>
      <c r="BP164" s="21" t="str">
        <f t="shared" si="80"/>
        <v/>
      </c>
      <c r="BQ164" s="21" t="str">
        <f t="shared" si="80"/>
        <v/>
      </c>
      <c r="BR164" s="21" t="str">
        <f t="shared" si="80"/>
        <v/>
      </c>
      <c r="BS164" s="21" t="str">
        <f t="shared" ref="BS164:CT164" si="81">IF(AND(BS$10&gt;0,BS57=1),1,"")</f>
        <v/>
      </c>
      <c r="BT164" s="21" t="str">
        <f t="shared" si="81"/>
        <v/>
      </c>
      <c r="BU164" s="21" t="str">
        <f t="shared" si="81"/>
        <v/>
      </c>
      <c r="BV164" s="21" t="str">
        <f t="shared" si="81"/>
        <v/>
      </c>
      <c r="BW164" s="21" t="str">
        <f t="shared" si="81"/>
        <v/>
      </c>
      <c r="BX164" s="21" t="str">
        <f t="shared" si="81"/>
        <v/>
      </c>
      <c r="BY164" s="21" t="str">
        <f t="shared" si="81"/>
        <v/>
      </c>
      <c r="BZ164" s="21" t="str">
        <f t="shared" si="81"/>
        <v/>
      </c>
      <c r="CA164" s="21" t="str">
        <f t="shared" si="81"/>
        <v/>
      </c>
      <c r="CB164" s="21" t="str">
        <f t="shared" si="81"/>
        <v/>
      </c>
      <c r="CC164" s="21" t="str">
        <f t="shared" si="81"/>
        <v/>
      </c>
      <c r="CD164" s="21" t="str">
        <f t="shared" si="81"/>
        <v/>
      </c>
      <c r="CE164" s="21" t="str">
        <f t="shared" si="81"/>
        <v/>
      </c>
      <c r="CF164" s="21" t="str">
        <f t="shared" si="81"/>
        <v/>
      </c>
      <c r="CG164" s="21" t="str">
        <f t="shared" si="81"/>
        <v/>
      </c>
      <c r="CH164" s="21" t="str">
        <f t="shared" si="81"/>
        <v/>
      </c>
      <c r="CI164" s="21" t="str">
        <f t="shared" si="81"/>
        <v/>
      </c>
      <c r="CJ164" s="21" t="str">
        <f t="shared" si="81"/>
        <v/>
      </c>
      <c r="CK164" s="21" t="str">
        <f t="shared" si="81"/>
        <v/>
      </c>
      <c r="CL164" s="21" t="str">
        <f t="shared" si="81"/>
        <v/>
      </c>
      <c r="CM164" s="21" t="str">
        <f t="shared" si="81"/>
        <v/>
      </c>
      <c r="CN164" s="21" t="str">
        <f t="shared" si="81"/>
        <v/>
      </c>
      <c r="CO164" s="21" t="str">
        <f t="shared" si="81"/>
        <v/>
      </c>
      <c r="CP164" s="21" t="str">
        <f t="shared" si="81"/>
        <v/>
      </c>
      <c r="CQ164" s="21" t="str">
        <f t="shared" si="81"/>
        <v/>
      </c>
      <c r="CR164" s="21" t="str">
        <f t="shared" si="81"/>
        <v/>
      </c>
      <c r="CS164" s="21" t="str">
        <f t="shared" si="81"/>
        <v/>
      </c>
      <c r="CT164" s="21" t="str">
        <f t="shared" si="81"/>
        <v/>
      </c>
      <c r="CU164" s="21" t="str">
        <f t="shared" si="57"/>
        <v/>
      </c>
    </row>
    <row r="165" spans="1:99" s="18" customFormat="1">
      <c r="A165" s="29"/>
      <c r="B165" s="29"/>
      <c r="C165" s="30"/>
      <c r="D165" s="28"/>
      <c r="E165" s="30"/>
      <c r="F165" s="19">
        <f>対象名簿【こちらに入力をお願いします。】!A66</f>
        <v>47</v>
      </c>
      <c r="G165" s="20">
        <f t="shared" si="66"/>
        <v>0</v>
      </c>
      <c r="H165" s="21" t="str">
        <f t="shared" ref="H165:BR165" si="82">IF(AND(H$10&gt;0,H58=1),1,"")</f>
        <v/>
      </c>
      <c r="I165" s="21" t="str">
        <f t="shared" si="82"/>
        <v/>
      </c>
      <c r="J165" s="21" t="str">
        <f t="shared" si="82"/>
        <v/>
      </c>
      <c r="K165" s="21" t="str">
        <f t="shared" si="82"/>
        <v/>
      </c>
      <c r="L165" s="21" t="str">
        <f t="shared" si="82"/>
        <v/>
      </c>
      <c r="M165" s="21" t="str">
        <f t="shared" si="82"/>
        <v/>
      </c>
      <c r="N165" s="21" t="str">
        <f t="shared" si="82"/>
        <v/>
      </c>
      <c r="O165" s="21" t="str">
        <f t="shared" si="82"/>
        <v/>
      </c>
      <c r="P165" s="21" t="str">
        <f t="shared" si="82"/>
        <v/>
      </c>
      <c r="Q165" s="21" t="str">
        <f t="shared" si="82"/>
        <v/>
      </c>
      <c r="R165" s="21" t="str">
        <f t="shared" si="82"/>
        <v/>
      </c>
      <c r="S165" s="21" t="str">
        <f t="shared" si="82"/>
        <v/>
      </c>
      <c r="T165" s="21" t="str">
        <f t="shared" si="82"/>
        <v/>
      </c>
      <c r="U165" s="21" t="str">
        <f t="shared" si="82"/>
        <v/>
      </c>
      <c r="V165" s="21" t="str">
        <f t="shared" si="82"/>
        <v/>
      </c>
      <c r="W165" s="21" t="str">
        <f t="shared" si="82"/>
        <v/>
      </c>
      <c r="X165" s="21" t="str">
        <f t="shared" si="82"/>
        <v/>
      </c>
      <c r="Y165" s="21" t="str">
        <f t="shared" si="82"/>
        <v/>
      </c>
      <c r="Z165" s="21" t="str">
        <f t="shared" si="82"/>
        <v/>
      </c>
      <c r="AA165" s="21" t="str">
        <f t="shared" si="82"/>
        <v/>
      </c>
      <c r="AB165" s="21" t="str">
        <f t="shared" si="82"/>
        <v/>
      </c>
      <c r="AC165" s="21" t="str">
        <f t="shared" si="82"/>
        <v/>
      </c>
      <c r="AD165" s="21" t="str">
        <f t="shared" si="82"/>
        <v/>
      </c>
      <c r="AE165" s="21" t="str">
        <f t="shared" si="82"/>
        <v/>
      </c>
      <c r="AF165" s="21" t="str">
        <f t="shared" si="82"/>
        <v/>
      </c>
      <c r="AG165" s="21" t="str">
        <f t="shared" si="82"/>
        <v/>
      </c>
      <c r="AH165" s="21" t="str">
        <f t="shared" si="82"/>
        <v/>
      </c>
      <c r="AI165" s="21" t="str">
        <f t="shared" si="82"/>
        <v/>
      </c>
      <c r="AJ165" s="21" t="str">
        <f t="shared" si="82"/>
        <v/>
      </c>
      <c r="AK165" s="21" t="str">
        <f t="shared" si="82"/>
        <v/>
      </c>
      <c r="AL165" s="21" t="str">
        <f t="shared" si="82"/>
        <v/>
      </c>
      <c r="AM165" s="21" t="str">
        <f t="shared" si="82"/>
        <v/>
      </c>
      <c r="AN165" s="21" t="str">
        <f t="shared" si="82"/>
        <v/>
      </c>
      <c r="AO165" s="21" t="str">
        <f t="shared" si="82"/>
        <v/>
      </c>
      <c r="AP165" s="21" t="str">
        <f t="shared" si="82"/>
        <v/>
      </c>
      <c r="AQ165" s="21" t="str">
        <f t="shared" si="82"/>
        <v/>
      </c>
      <c r="AR165" s="21" t="str">
        <f t="shared" si="82"/>
        <v/>
      </c>
      <c r="AS165" s="21" t="str">
        <f t="shared" si="82"/>
        <v/>
      </c>
      <c r="AT165" s="21" t="str">
        <f t="shared" si="82"/>
        <v/>
      </c>
      <c r="AU165" s="21" t="str">
        <f t="shared" si="82"/>
        <v/>
      </c>
      <c r="AV165" s="21" t="str">
        <f t="shared" si="82"/>
        <v/>
      </c>
      <c r="AW165" s="21" t="str">
        <f t="shared" si="82"/>
        <v/>
      </c>
      <c r="AX165" s="21" t="str">
        <f t="shared" si="82"/>
        <v/>
      </c>
      <c r="AY165" s="21" t="str">
        <f t="shared" si="82"/>
        <v/>
      </c>
      <c r="AZ165" s="21" t="str">
        <f t="shared" si="82"/>
        <v/>
      </c>
      <c r="BA165" s="21" t="str">
        <f t="shared" si="82"/>
        <v/>
      </c>
      <c r="BB165" s="21" t="str">
        <f t="shared" si="82"/>
        <v/>
      </c>
      <c r="BC165" s="21" t="str">
        <f t="shared" si="82"/>
        <v/>
      </c>
      <c r="BD165" s="21" t="str">
        <f t="shared" si="82"/>
        <v/>
      </c>
      <c r="BE165" s="21" t="str">
        <f t="shared" si="82"/>
        <v/>
      </c>
      <c r="BF165" s="21" t="str">
        <f t="shared" si="82"/>
        <v/>
      </c>
      <c r="BG165" s="21" t="str">
        <f t="shared" si="82"/>
        <v/>
      </c>
      <c r="BH165" s="21" t="str">
        <f t="shared" si="82"/>
        <v/>
      </c>
      <c r="BI165" s="21" t="str">
        <f t="shared" si="82"/>
        <v/>
      </c>
      <c r="BJ165" s="21" t="str">
        <f t="shared" si="82"/>
        <v/>
      </c>
      <c r="BK165" s="21" t="str">
        <f t="shared" si="82"/>
        <v/>
      </c>
      <c r="BL165" s="21" t="str">
        <f t="shared" si="82"/>
        <v/>
      </c>
      <c r="BM165" s="21" t="str">
        <f t="shared" si="82"/>
        <v/>
      </c>
      <c r="BN165" s="21" t="str">
        <f t="shared" si="82"/>
        <v/>
      </c>
      <c r="BO165" s="21" t="str">
        <f t="shared" si="82"/>
        <v/>
      </c>
      <c r="BP165" s="21" t="str">
        <f t="shared" si="82"/>
        <v/>
      </c>
      <c r="BQ165" s="21" t="str">
        <f t="shared" si="82"/>
        <v/>
      </c>
      <c r="BR165" s="21" t="str">
        <f t="shared" si="82"/>
        <v/>
      </c>
      <c r="BS165" s="21" t="str">
        <f t="shared" ref="BS165:CT165" si="83">IF(AND(BS$10&gt;0,BS58=1),1,"")</f>
        <v/>
      </c>
      <c r="BT165" s="21" t="str">
        <f t="shared" si="83"/>
        <v/>
      </c>
      <c r="BU165" s="21" t="str">
        <f t="shared" si="83"/>
        <v/>
      </c>
      <c r="BV165" s="21" t="str">
        <f t="shared" si="83"/>
        <v/>
      </c>
      <c r="BW165" s="21" t="str">
        <f t="shared" si="83"/>
        <v/>
      </c>
      <c r="BX165" s="21" t="str">
        <f t="shared" si="83"/>
        <v/>
      </c>
      <c r="BY165" s="21" t="str">
        <f t="shared" si="83"/>
        <v/>
      </c>
      <c r="BZ165" s="21" t="str">
        <f t="shared" si="83"/>
        <v/>
      </c>
      <c r="CA165" s="21" t="str">
        <f t="shared" si="83"/>
        <v/>
      </c>
      <c r="CB165" s="21" t="str">
        <f t="shared" si="83"/>
        <v/>
      </c>
      <c r="CC165" s="21" t="str">
        <f t="shared" si="83"/>
        <v/>
      </c>
      <c r="CD165" s="21" t="str">
        <f t="shared" si="83"/>
        <v/>
      </c>
      <c r="CE165" s="21" t="str">
        <f t="shared" si="83"/>
        <v/>
      </c>
      <c r="CF165" s="21" t="str">
        <f t="shared" si="83"/>
        <v/>
      </c>
      <c r="CG165" s="21" t="str">
        <f t="shared" si="83"/>
        <v/>
      </c>
      <c r="CH165" s="21" t="str">
        <f t="shared" si="83"/>
        <v/>
      </c>
      <c r="CI165" s="21" t="str">
        <f t="shared" si="83"/>
        <v/>
      </c>
      <c r="CJ165" s="21" t="str">
        <f t="shared" si="83"/>
        <v/>
      </c>
      <c r="CK165" s="21" t="str">
        <f t="shared" si="83"/>
        <v/>
      </c>
      <c r="CL165" s="21" t="str">
        <f t="shared" si="83"/>
        <v/>
      </c>
      <c r="CM165" s="21" t="str">
        <f t="shared" si="83"/>
        <v/>
      </c>
      <c r="CN165" s="21" t="str">
        <f t="shared" si="83"/>
        <v/>
      </c>
      <c r="CO165" s="21" t="str">
        <f t="shared" si="83"/>
        <v/>
      </c>
      <c r="CP165" s="21" t="str">
        <f t="shared" si="83"/>
        <v/>
      </c>
      <c r="CQ165" s="21" t="str">
        <f t="shared" si="83"/>
        <v/>
      </c>
      <c r="CR165" s="21" t="str">
        <f t="shared" si="83"/>
        <v/>
      </c>
      <c r="CS165" s="21" t="str">
        <f t="shared" si="83"/>
        <v/>
      </c>
      <c r="CT165" s="21" t="str">
        <f t="shared" si="83"/>
        <v/>
      </c>
      <c r="CU165" s="21" t="str">
        <f t="shared" si="57"/>
        <v/>
      </c>
    </row>
    <row r="166" spans="1:99" s="18" customFormat="1">
      <c r="A166" s="29"/>
      <c r="B166" s="29"/>
      <c r="C166" s="30"/>
      <c r="D166" s="28"/>
      <c r="E166" s="30"/>
      <c r="F166" s="19">
        <f>対象名簿【こちらに入力をお願いします。】!A67</f>
        <v>48</v>
      </c>
      <c r="G166" s="20">
        <f t="shared" si="66"/>
        <v>0</v>
      </c>
      <c r="H166" s="21" t="str">
        <f t="shared" ref="H166:R166" si="84">IF(AND(H$10&gt;0,H59=1),1,"")</f>
        <v/>
      </c>
      <c r="I166" s="21" t="str">
        <f t="shared" si="84"/>
        <v/>
      </c>
      <c r="J166" s="21" t="str">
        <f t="shared" si="84"/>
        <v/>
      </c>
      <c r="K166" s="21" t="str">
        <f t="shared" si="84"/>
        <v/>
      </c>
      <c r="L166" s="21" t="str">
        <f t="shared" si="84"/>
        <v/>
      </c>
      <c r="M166" s="21" t="str">
        <f t="shared" si="84"/>
        <v/>
      </c>
      <c r="N166" s="21" t="str">
        <f t="shared" si="84"/>
        <v/>
      </c>
      <c r="O166" s="21" t="str">
        <f t="shared" si="84"/>
        <v/>
      </c>
      <c r="P166" s="21" t="str">
        <f t="shared" si="84"/>
        <v/>
      </c>
      <c r="Q166" s="21" t="str">
        <f t="shared" si="84"/>
        <v/>
      </c>
      <c r="R166" s="21" t="str">
        <f t="shared" si="84"/>
        <v/>
      </c>
      <c r="S166" s="21" t="str">
        <f t="shared" ref="S166:CD166" si="85">IF(AND(S$10&gt;0,S59=1),1,"")</f>
        <v/>
      </c>
      <c r="T166" s="21" t="str">
        <f t="shared" si="85"/>
        <v/>
      </c>
      <c r="U166" s="21" t="str">
        <f t="shared" si="85"/>
        <v/>
      </c>
      <c r="V166" s="21" t="str">
        <f t="shared" si="85"/>
        <v/>
      </c>
      <c r="W166" s="21" t="str">
        <f t="shared" si="85"/>
        <v/>
      </c>
      <c r="X166" s="21" t="str">
        <f t="shared" si="85"/>
        <v/>
      </c>
      <c r="Y166" s="21" t="str">
        <f t="shared" si="85"/>
        <v/>
      </c>
      <c r="Z166" s="21" t="str">
        <f t="shared" si="85"/>
        <v/>
      </c>
      <c r="AA166" s="21" t="str">
        <f t="shared" si="85"/>
        <v/>
      </c>
      <c r="AB166" s="21" t="str">
        <f t="shared" si="85"/>
        <v/>
      </c>
      <c r="AC166" s="21" t="str">
        <f t="shared" si="85"/>
        <v/>
      </c>
      <c r="AD166" s="21" t="str">
        <f t="shared" si="85"/>
        <v/>
      </c>
      <c r="AE166" s="21" t="str">
        <f t="shared" si="85"/>
        <v/>
      </c>
      <c r="AF166" s="21" t="str">
        <f t="shared" si="85"/>
        <v/>
      </c>
      <c r="AG166" s="21" t="str">
        <f t="shared" si="85"/>
        <v/>
      </c>
      <c r="AH166" s="21" t="str">
        <f t="shared" si="85"/>
        <v/>
      </c>
      <c r="AI166" s="21" t="str">
        <f t="shared" si="85"/>
        <v/>
      </c>
      <c r="AJ166" s="21" t="str">
        <f t="shared" si="85"/>
        <v/>
      </c>
      <c r="AK166" s="21" t="str">
        <f t="shared" si="85"/>
        <v/>
      </c>
      <c r="AL166" s="21" t="str">
        <f t="shared" si="85"/>
        <v/>
      </c>
      <c r="AM166" s="21" t="str">
        <f t="shared" si="85"/>
        <v/>
      </c>
      <c r="AN166" s="21" t="str">
        <f t="shared" si="85"/>
        <v/>
      </c>
      <c r="AO166" s="21" t="str">
        <f t="shared" si="85"/>
        <v/>
      </c>
      <c r="AP166" s="21" t="str">
        <f t="shared" si="85"/>
        <v/>
      </c>
      <c r="AQ166" s="21" t="str">
        <f t="shared" si="85"/>
        <v/>
      </c>
      <c r="AR166" s="21" t="str">
        <f t="shared" si="85"/>
        <v/>
      </c>
      <c r="AS166" s="21" t="str">
        <f t="shared" si="85"/>
        <v/>
      </c>
      <c r="AT166" s="21" t="str">
        <f t="shared" si="85"/>
        <v/>
      </c>
      <c r="AU166" s="21" t="str">
        <f t="shared" si="85"/>
        <v/>
      </c>
      <c r="AV166" s="21" t="str">
        <f t="shared" si="85"/>
        <v/>
      </c>
      <c r="AW166" s="21" t="str">
        <f t="shared" si="85"/>
        <v/>
      </c>
      <c r="AX166" s="21" t="str">
        <f t="shared" si="85"/>
        <v/>
      </c>
      <c r="AY166" s="21" t="str">
        <f t="shared" si="85"/>
        <v/>
      </c>
      <c r="AZ166" s="21" t="str">
        <f t="shared" si="85"/>
        <v/>
      </c>
      <c r="BA166" s="21" t="str">
        <f t="shared" si="85"/>
        <v/>
      </c>
      <c r="BB166" s="21" t="str">
        <f t="shared" si="85"/>
        <v/>
      </c>
      <c r="BC166" s="21" t="str">
        <f t="shared" si="85"/>
        <v/>
      </c>
      <c r="BD166" s="21" t="str">
        <f t="shared" si="85"/>
        <v/>
      </c>
      <c r="BE166" s="21" t="str">
        <f t="shared" si="85"/>
        <v/>
      </c>
      <c r="BF166" s="21" t="str">
        <f t="shared" si="85"/>
        <v/>
      </c>
      <c r="BG166" s="21" t="str">
        <f t="shared" si="85"/>
        <v/>
      </c>
      <c r="BH166" s="21" t="str">
        <f t="shared" si="85"/>
        <v/>
      </c>
      <c r="BI166" s="21" t="str">
        <f t="shared" si="85"/>
        <v/>
      </c>
      <c r="BJ166" s="21" t="str">
        <f t="shared" si="85"/>
        <v/>
      </c>
      <c r="BK166" s="21" t="str">
        <f t="shared" si="85"/>
        <v/>
      </c>
      <c r="BL166" s="21" t="str">
        <f t="shared" si="85"/>
        <v/>
      </c>
      <c r="BM166" s="21" t="str">
        <f t="shared" si="85"/>
        <v/>
      </c>
      <c r="BN166" s="21" t="str">
        <f t="shared" si="85"/>
        <v/>
      </c>
      <c r="BO166" s="21" t="str">
        <f t="shared" si="85"/>
        <v/>
      </c>
      <c r="BP166" s="21" t="str">
        <f t="shared" si="85"/>
        <v/>
      </c>
      <c r="BQ166" s="21" t="str">
        <f t="shared" si="85"/>
        <v/>
      </c>
      <c r="BR166" s="21" t="str">
        <f t="shared" si="85"/>
        <v/>
      </c>
      <c r="BS166" s="21" t="str">
        <f t="shared" si="85"/>
        <v/>
      </c>
      <c r="BT166" s="21" t="str">
        <f t="shared" si="85"/>
        <v/>
      </c>
      <c r="BU166" s="21" t="str">
        <f t="shared" si="85"/>
        <v/>
      </c>
      <c r="BV166" s="21" t="str">
        <f t="shared" si="85"/>
        <v/>
      </c>
      <c r="BW166" s="21" t="str">
        <f t="shared" si="85"/>
        <v/>
      </c>
      <c r="BX166" s="21" t="str">
        <f t="shared" si="85"/>
        <v/>
      </c>
      <c r="BY166" s="21" t="str">
        <f t="shared" si="85"/>
        <v/>
      </c>
      <c r="BZ166" s="21" t="str">
        <f t="shared" si="85"/>
        <v/>
      </c>
      <c r="CA166" s="21" t="str">
        <f t="shared" si="85"/>
        <v/>
      </c>
      <c r="CB166" s="21" t="str">
        <f t="shared" si="85"/>
        <v/>
      </c>
      <c r="CC166" s="21" t="str">
        <f t="shared" si="85"/>
        <v/>
      </c>
      <c r="CD166" s="21" t="str">
        <f t="shared" si="85"/>
        <v/>
      </c>
      <c r="CE166" s="21" t="str">
        <f t="shared" ref="CE166:CT166" si="86">IF(AND(CE$10&gt;0,CE59=1),1,"")</f>
        <v/>
      </c>
      <c r="CF166" s="21" t="str">
        <f t="shared" si="86"/>
        <v/>
      </c>
      <c r="CG166" s="21" t="str">
        <f t="shared" si="86"/>
        <v/>
      </c>
      <c r="CH166" s="21" t="str">
        <f t="shared" si="86"/>
        <v/>
      </c>
      <c r="CI166" s="21" t="str">
        <f t="shared" si="86"/>
        <v/>
      </c>
      <c r="CJ166" s="21" t="str">
        <f t="shared" si="86"/>
        <v/>
      </c>
      <c r="CK166" s="21" t="str">
        <f t="shared" si="86"/>
        <v/>
      </c>
      <c r="CL166" s="21" t="str">
        <f t="shared" si="86"/>
        <v/>
      </c>
      <c r="CM166" s="21" t="str">
        <f t="shared" si="86"/>
        <v/>
      </c>
      <c r="CN166" s="21" t="str">
        <f t="shared" si="86"/>
        <v/>
      </c>
      <c r="CO166" s="21" t="str">
        <f t="shared" si="86"/>
        <v/>
      </c>
      <c r="CP166" s="21" t="str">
        <f t="shared" si="86"/>
        <v/>
      </c>
      <c r="CQ166" s="21" t="str">
        <f t="shared" si="86"/>
        <v/>
      </c>
      <c r="CR166" s="21" t="str">
        <f t="shared" si="86"/>
        <v/>
      </c>
      <c r="CS166" s="21" t="str">
        <f t="shared" si="86"/>
        <v/>
      </c>
      <c r="CT166" s="21" t="str">
        <f t="shared" si="86"/>
        <v/>
      </c>
      <c r="CU166" s="21" t="str">
        <f t="shared" si="57"/>
        <v/>
      </c>
    </row>
    <row r="167" spans="1:99" s="18" customFormat="1">
      <c r="A167" s="29"/>
      <c r="B167" s="29"/>
      <c r="C167" s="30"/>
      <c r="D167" s="28"/>
      <c r="E167" s="30"/>
      <c r="F167" s="19">
        <f>対象名簿【こちらに入力をお願いします。】!A68</f>
        <v>49</v>
      </c>
      <c r="G167" s="20">
        <f t="shared" si="66"/>
        <v>0</v>
      </c>
      <c r="H167" s="21" t="str">
        <f t="shared" ref="H167:AJ167" si="87">IF(AND(H$10&gt;0,H60=1),1,"")</f>
        <v/>
      </c>
      <c r="I167" s="21" t="str">
        <f t="shared" si="87"/>
        <v/>
      </c>
      <c r="J167" s="21" t="str">
        <f t="shared" si="87"/>
        <v/>
      </c>
      <c r="K167" s="21" t="str">
        <f t="shared" si="87"/>
        <v/>
      </c>
      <c r="L167" s="21" t="str">
        <f t="shared" si="87"/>
        <v/>
      </c>
      <c r="M167" s="21" t="str">
        <f t="shared" si="87"/>
        <v/>
      </c>
      <c r="N167" s="21" t="str">
        <f t="shared" si="87"/>
        <v/>
      </c>
      <c r="O167" s="21" t="str">
        <f t="shared" si="87"/>
        <v/>
      </c>
      <c r="P167" s="21" t="str">
        <f t="shared" si="87"/>
        <v/>
      </c>
      <c r="Q167" s="21" t="str">
        <f t="shared" si="87"/>
        <v/>
      </c>
      <c r="R167" s="21" t="str">
        <f t="shared" si="87"/>
        <v/>
      </c>
      <c r="S167" s="21" t="str">
        <f t="shared" si="87"/>
        <v/>
      </c>
      <c r="T167" s="21" t="str">
        <f t="shared" si="87"/>
        <v/>
      </c>
      <c r="U167" s="21" t="str">
        <f t="shared" si="87"/>
        <v/>
      </c>
      <c r="V167" s="21" t="str">
        <f t="shared" si="87"/>
        <v/>
      </c>
      <c r="W167" s="21" t="str">
        <f t="shared" si="87"/>
        <v/>
      </c>
      <c r="X167" s="21" t="str">
        <f t="shared" si="87"/>
        <v/>
      </c>
      <c r="Y167" s="21" t="str">
        <f t="shared" si="87"/>
        <v/>
      </c>
      <c r="Z167" s="21" t="str">
        <f t="shared" si="87"/>
        <v/>
      </c>
      <c r="AA167" s="21" t="str">
        <f t="shared" si="87"/>
        <v/>
      </c>
      <c r="AB167" s="21" t="str">
        <f t="shared" si="87"/>
        <v/>
      </c>
      <c r="AC167" s="21" t="str">
        <f t="shared" si="87"/>
        <v/>
      </c>
      <c r="AD167" s="21" t="str">
        <f t="shared" si="87"/>
        <v/>
      </c>
      <c r="AE167" s="21" t="str">
        <f t="shared" si="87"/>
        <v/>
      </c>
      <c r="AF167" s="21" t="str">
        <f t="shared" si="87"/>
        <v/>
      </c>
      <c r="AG167" s="21" t="str">
        <f t="shared" si="87"/>
        <v/>
      </c>
      <c r="AH167" s="21" t="str">
        <f t="shared" si="87"/>
        <v/>
      </c>
      <c r="AI167" s="21" t="str">
        <f t="shared" si="87"/>
        <v/>
      </c>
      <c r="AJ167" s="21" t="str">
        <f t="shared" si="87"/>
        <v/>
      </c>
      <c r="AK167" s="21" t="str">
        <f t="shared" ref="AK167:CT167" si="88">IF(AND(AK$10&gt;0,AK60=1),1,"")</f>
        <v/>
      </c>
      <c r="AL167" s="21" t="str">
        <f t="shared" si="88"/>
        <v/>
      </c>
      <c r="AM167" s="21" t="str">
        <f t="shared" si="88"/>
        <v/>
      </c>
      <c r="AN167" s="21" t="str">
        <f t="shared" si="88"/>
        <v/>
      </c>
      <c r="AO167" s="21" t="str">
        <f t="shared" si="88"/>
        <v/>
      </c>
      <c r="AP167" s="21" t="str">
        <f t="shared" si="88"/>
        <v/>
      </c>
      <c r="AQ167" s="21" t="str">
        <f t="shared" si="88"/>
        <v/>
      </c>
      <c r="AR167" s="21" t="str">
        <f t="shared" si="88"/>
        <v/>
      </c>
      <c r="AS167" s="21" t="str">
        <f t="shared" si="88"/>
        <v/>
      </c>
      <c r="AT167" s="21" t="str">
        <f t="shared" si="88"/>
        <v/>
      </c>
      <c r="AU167" s="21" t="str">
        <f t="shared" si="88"/>
        <v/>
      </c>
      <c r="AV167" s="21" t="str">
        <f t="shared" si="88"/>
        <v/>
      </c>
      <c r="AW167" s="21" t="str">
        <f t="shared" si="88"/>
        <v/>
      </c>
      <c r="AX167" s="21" t="str">
        <f t="shared" si="88"/>
        <v/>
      </c>
      <c r="AY167" s="21" t="str">
        <f t="shared" si="88"/>
        <v/>
      </c>
      <c r="AZ167" s="21" t="str">
        <f t="shared" si="88"/>
        <v/>
      </c>
      <c r="BA167" s="21" t="str">
        <f t="shared" si="88"/>
        <v/>
      </c>
      <c r="BB167" s="21" t="str">
        <f t="shared" si="88"/>
        <v/>
      </c>
      <c r="BC167" s="21" t="str">
        <f t="shared" si="88"/>
        <v/>
      </c>
      <c r="BD167" s="21" t="str">
        <f t="shared" si="88"/>
        <v/>
      </c>
      <c r="BE167" s="21" t="str">
        <f t="shared" si="88"/>
        <v/>
      </c>
      <c r="BF167" s="21" t="str">
        <f t="shared" si="88"/>
        <v/>
      </c>
      <c r="BG167" s="21" t="str">
        <f t="shared" si="88"/>
        <v/>
      </c>
      <c r="BH167" s="21" t="str">
        <f t="shared" si="88"/>
        <v/>
      </c>
      <c r="BI167" s="21" t="str">
        <f t="shared" si="88"/>
        <v/>
      </c>
      <c r="BJ167" s="21" t="str">
        <f t="shared" si="88"/>
        <v/>
      </c>
      <c r="BK167" s="21" t="str">
        <f t="shared" si="88"/>
        <v/>
      </c>
      <c r="BL167" s="21" t="str">
        <f t="shared" si="88"/>
        <v/>
      </c>
      <c r="BM167" s="21" t="str">
        <f t="shared" si="88"/>
        <v/>
      </c>
      <c r="BN167" s="21" t="str">
        <f t="shared" si="88"/>
        <v/>
      </c>
      <c r="BO167" s="21" t="str">
        <f t="shared" si="88"/>
        <v/>
      </c>
      <c r="BP167" s="21" t="str">
        <f t="shared" si="88"/>
        <v/>
      </c>
      <c r="BQ167" s="21" t="str">
        <f t="shared" si="88"/>
        <v/>
      </c>
      <c r="BR167" s="21" t="str">
        <f t="shared" si="88"/>
        <v/>
      </c>
      <c r="BS167" s="21" t="str">
        <f t="shared" si="88"/>
        <v/>
      </c>
      <c r="BT167" s="21" t="str">
        <f t="shared" si="88"/>
        <v/>
      </c>
      <c r="BU167" s="21" t="str">
        <f t="shared" si="88"/>
        <v/>
      </c>
      <c r="BV167" s="21" t="str">
        <f t="shared" si="88"/>
        <v/>
      </c>
      <c r="BW167" s="21" t="str">
        <f t="shared" si="88"/>
        <v/>
      </c>
      <c r="BX167" s="21" t="str">
        <f t="shared" si="88"/>
        <v/>
      </c>
      <c r="BY167" s="21" t="str">
        <f t="shared" si="88"/>
        <v/>
      </c>
      <c r="BZ167" s="21" t="str">
        <f t="shared" si="88"/>
        <v/>
      </c>
      <c r="CA167" s="21" t="str">
        <f t="shared" si="88"/>
        <v/>
      </c>
      <c r="CB167" s="21" t="str">
        <f t="shared" si="88"/>
        <v/>
      </c>
      <c r="CC167" s="21" t="str">
        <f t="shared" si="88"/>
        <v/>
      </c>
      <c r="CD167" s="21" t="str">
        <f t="shared" si="88"/>
        <v/>
      </c>
      <c r="CE167" s="21" t="str">
        <f t="shared" si="88"/>
        <v/>
      </c>
      <c r="CF167" s="21" t="str">
        <f t="shared" si="88"/>
        <v/>
      </c>
      <c r="CG167" s="21" t="str">
        <f t="shared" si="88"/>
        <v/>
      </c>
      <c r="CH167" s="21" t="str">
        <f t="shared" si="88"/>
        <v/>
      </c>
      <c r="CI167" s="21" t="str">
        <f t="shared" si="88"/>
        <v/>
      </c>
      <c r="CJ167" s="21" t="str">
        <f t="shared" si="88"/>
        <v/>
      </c>
      <c r="CK167" s="21" t="str">
        <f t="shared" si="88"/>
        <v/>
      </c>
      <c r="CL167" s="21" t="str">
        <f t="shared" si="88"/>
        <v/>
      </c>
      <c r="CM167" s="21" t="str">
        <f t="shared" si="88"/>
        <v/>
      </c>
      <c r="CN167" s="21" t="str">
        <f t="shared" si="88"/>
        <v/>
      </c>
      <c r="CO167" s="21" t="str">
        <f t="shared" si="88"/>
        <v/>
      </c>
      <c r="CP167" s="21" t="str">
        <f t="shared" si="88"/>
        <v/>
      </c>
      <c r="CQ167" s="21" t="str">
        <f t="shared" si="88"/>
        <v/>
      </c>
      <c r="CR167" s="21" t="str">
        <f t="shared" si="88"/>
        <v/>
      </c>
      <c r="CS167" s="21" t="str">
        <f t="shared" si="88"/>
        <v/>
      </c>
      <c r="CT167" s="21" t="str">
        <f t="shared" si="88"/>
        <v/>
      </c>
      <c r="CU167" s="21" t="str">
        <f t="shared" si="57"/>
        <v/>
      </c>
    </row>
    <row r="168" spans="1:99" s="18" customFormat="1">
      <c r="A168" s="29"/>
      <c r="B168" s="29"/>
      <c r="C168" s="30"/>
      <c r="D168" s="28"/>
      <c r="E168" s="30"/>
      <c r="F168" s="19">
        <f>対象名簿【こちらに入力をお願いします。】!A69</f>
        <v>50</v>
      </c>
      <c r="G168" s="20">
        <f t="shared" si="66"/>
        <v>0</v>
      </c>
      <c r="H168" s="21" t="str">
        <f t="shared" ref="H168:Y168" si="89">IF(AND(H$10&gt;0,H61=1),1,"")</f>
        <v/>
      </c>
      <c r="I168" s="21" t="str">
        <f t="shared" si="89"/>
        <v/>
      </c>
      <c r="J168" s="21" t="str">
        <f t="shared" si="89"/>
        <v/>
      </c>
      <c r="K168" s="21" t="str">
        <f t="shared" si="89"/>
        <v/>
      </c>
      <c r="L168" s="21" t="str">
        <f t="shared" si="89"/>
        <v/>
      </c>
      <c r="M168" s="21" t="str">
        <f t="shared" si="89"/>
        <v/>
      </c>
      <c r="N168" s="21" t="str">
        <f t="shared" si="89"/>
        <v/>
      </c>
      <c r="O168" s="21" t="str">
        <f t="shared" si="89"/>
        <v/>
      </c>
      <c r="P168" s="21" t="str">
        <f t="shared" si="89"/>
        <v/>
      </c>
      <c r="Q168" s="21" t="str">
        <f t="shared" si="89"/>
        <v/>
      </c>
      <c r="R168" s="21" t="str">
        <f t="shared" si="89"/>
        <v/>
      </c>
      <c r="S168" s="21" t="str">
        <f t="shared" si="89"/>
        <v/>
      </c>
      <c r="T168" s="21" t="str">
        <f t="shared" si="89"/>
        <v/>
      </c>
      <c r="U168" s="21" t="str">
        <f t="shared" si="89"/>
        <v/>
      </c>
      <c r="V168" s="21" t="str">
        <f t="shared" si="89"/>
        <v/>
      </c>
      <c r="W168" s="21" t="str">
        <f t="shared" si="89"/>
        <v/>
      </c>
      <c r="X168" s="21" t="str">
        <f t="shared" si="89"/>
        <v/>
      </c>
      <c r="Y168" s="21" t="str">
        <f t="shared" si="89"/>
        <v/>
      </c>
      <c r="Z168" s="21" t="str">
        <f t="shared" ref="Z168:CK168" si="90">IF(AND(Z$10&gt;0,Z61=1),1,"")</f>
        <v/>
      </c>
      <c r="AA168" s="21" t="str">
        <f t="shared" si="90"/>
        <v/>
      </c>
      <c r="AB168" s="21" t="str">
        <f t="shared" si="90"/>
        <v/>
      </c>
      <c r="AC168" s="21" t="str">
        <f t="shared" si="90"/>
        <v/>
      </c>
      <c r="AD168" s="21" t="str">
        <f t="shared" si="90"/>
        <v/>
      </c>
      <c r="AE168" s="21" t="str">
        <f t="shared" si="90"/>
        <v/>
      </c>
      <c r="AF168" s="21" t="str">
        <f t="shared" si="90"/>
        <v/>
      </c>
      <c r="AG168" s="21" t="str">
        <f t="shared" si="90"/>
        <v/>
      </c>
      <c r="AH168" s="21" t="str">
        <f t="shared" si="90"/>
        <v/>
      </c>
      <c r="AI168" s="21" t="str">
        <f t="shared" si="90"/>
        <v/>
      </c>
      <c r="AJ168" s="21" t="str">
        <f t="shared" si="90"/>
        <v/>
      </c>
      <c r="AK168" s="21" t="str">
        <f t="shared" si="90"/>
        <v/>
      </c>
      <c r="AL168" s="21" t="str">
        <f t="shared" si="90"/>
        <v/>
      </c>
      <c r="AM168" s="21" t="str">
        <f t="shared" si="90"/>
        <v/>
      </c>
      <c r="AN168" s="21" t="str">
        <f t="shared" si="90"/>
        <v/>
      </c>
      <c r="AO168" s="21" t="str">
        <f t="shared" si="90"/>
        <v/>
      </c>
      <c r="AP168" s="21" t="str">
        <f t="shared" si="90"/>
        <v/>
      </c>
      <c r="AQ168" s="21" t="str">
        <f t="shared" si="90"/>
        <v/>
      </c>
      <c r="AR168" s="21" t="str">
        <f t="shared" si="90"/>
        <v/>
      </c>
      <c r="AS168" s="21" t="str">
        <f t="shared" si="90"/>
        <v/>
      </c>
      <c r="AT168" s="21" t="str">
        <f t="shared" si="90"/>
        <v/>
      </c>
      <c r="AU168" s="21" t="str">
        <f t="shared" si="90"/>
        <v/>
      </c>
      <c r="AV168" s="21" t="str">
        <f t="shared" si="90"/>
        <v/>
      </c>
      <c r="AW168" s="21" t="str">
        <f t="shared" si="90"/>
        <v/>
      </c>
      <c r="AX168" s="21" t="str">
        <f t="shared" si="90"/>
        <v/>
      </c>
      <c r="AY168" s="21" t="str">
        <f t="shared" si="90"/>
        <v/>
      </c>
      <c r="AZ168" s="21" t="str">
        <f t="shared" si="90"/>
        <v/>
      </c>
      <c r="BA168" s="21" t="str">
        <f t="shared" si="90"/>
        <v/>
      </c>
      <c r="BB168" s="21" t="str">
        <f t="shared" si="90"/>
        <v/>
      </c>
      <c r="BC168" s="21" t="str">
        <f t="shared" si="90"/>
        <v/>
      </c>
      <c r="BD168" s="21" t="str">
        <f t="shared" si="90"/>
        <v/>
      </c>
      <c r="BE168" s="21" t="str">
        <f t="shared" si="90"/>
        <v/>
      </c>
      <c r="BF168" s="21" t="str">
        <f t="shared" si="90"/>
        <v/>
      </c>
      <c r="BG168" s="21" t="str">
        <f t="shared" si="90"/>
        <v/>
      </c>
      <c r="BH168" s="21" t="str">
        <f t="shared" si="90"/>
        <v/>
      </c>
      <c r="BI168" s="21" t="str">
        <f t="shared" si="90"/>
        <v/>
      </c>
      <c r="BJ168" s="21" t="str">
        <f t="shared" si="90"/>
        <v/>
      </c>
      <c r="BK168" s="21" t="str">
        <f t="shared" si="90"/>
        <v/>
      </c>
      <c r="BL168" s="21" t="str">
        <f t="shared" si="90"/>
        <v/>
      </c>
      <c r="BM168" s="21" t="str">
        <f t="shared" si="90"/>
        <v/>
      </c>
      <c r="BN168" s="21" t="str">
        <f t="shared" si="90"/>
        <v/>
      </c>
      <c r="BO168" s="21" t="str">
        <f t="shared" si="90"/>
        <v/>
      </c>
      <c r="BP168" s="21" t="str">
        <f t="shared" si="90"/>
        <v/>
      </c>
      <c r="BQ168" s="21" t="str">
        <f t="shared" si="90"/>
        <v/>
      </c>
      <c r="BR168" s="21" t="str">
        <f t="shared" si="90"/>
        <v/>
      </c>
      <c r="BS168" s="21" t="str">
        <f t="shared" si="90"/>
        <v/>
      </c>
      <c r="BT168" s="21" t="str">
        <f t="shared" si="90"/>
        <v/>
      </c>
      <c r="BU168" s="21" t="str">
        <f t="shared" si="90"/>
        <v/>
      </c>
      <c r="BV168" s="21" t="str">
        <f t="shared" si="90"/>
        <v/>
      </c>
      <c r="BW168" s="21" t="str">
        <f t="shared" si="90"/>
        <v/>
      </c>
      <c r="BX168" s="21" t="str">
        <f t="shared" si="90"/>
        <v/>
      </c>
      <c r="BY168" s="21" t="str">
        <f t="shared" si="90"/>
        <v/>
      </c>
      <c r="BZ168" s="21" t="str">
        <f t="shared" si="90"/>
        <v/>
      </c>
      <c r="CA168" s="21" t="str">
        <f t="shared" si="90"/>
        <v/>
      </c>
      <c r="CB168" s="21" t="str">
        <f t="shared" si="90"/>
        <v/>
      </c>
      <c r="CC168" s="21" t="str">
        <f t="shared" si="90"/>
        <v/>
      </c>
      <c r="CD168" s="21" t="str">
        <f t="shared" si="90"/>
        <v/>
      </c>
      <c r="CE168" s="21" t="str">
        <f t="shared" si="90"/>
        <v/>
      </c>
      <c r="CF168" s="21" t="str">
        <f t="shared" si="90"/>
        <v/>
      </c>
      <c r="CG168" s="21" t="str">
        <f t="shared" si="90"/>
        <v/>
      </c>
      <c r="CH168" s="21" t="str">
        <f t="shared" si="90"/>
        <v/>
      </c>
      <c r="CI168" s="21" t="str">
        <f t="shared" si="90"/>
        <v/>
      </c>
      <c r="CJ168" s="21" t="str">
        <f t="shared" si="90"/>
        <v/>
      </c>
      <c r="CK168" s="21" t="str">
        <f t="shared" si="90"/>
        <v/>
      </c>
      <c r="CL168" s="21" t="str">
        <f t="shared" ref="CL168:CT168" si="91">IF(AND(CL$10&gt;0,CL61=1),1,"")</f>
        <v/>
      </c>
      <c r="CM168" s="21" t="str">
        <f t="shared" si="91"/>
        <v/>
      </c>
      <c r="CN168" s="21" t="str">
        <f t="shared" si="91"/>
        <v/>
      </c>
      <c r="CO168" s="21" t="str">
        <f t="shared" si="91"/>
        <v/>
      </c>
      <c r="CP168" s="21" t="str">
        <f t="shared" si="91"/>
        <v/>
      </c>
      <c r="CQ168" s="21" t="str">
        <f t="shared" si="91"/>
        <v/>
      </c>
      <c r="CR168" s="21" t="str">
        <f t="shared" si="91"/>
        <v/>
      </c>
      <c r="CS168" s="21" t="str">
        <f t="shared" si="91"/>
        <v/>
      </c>
      <c r="CT168" s="21" t="str">
        <f t="shared" si="91"/>
        <v/>
      </c>
      <c r="CU168" s="21" t="str">
        <f t="shared" si="57"/>
        <v/>
      </c>
    </row>
    <row r="169" spans="1:99" s="18" customFormat="1">
      <c r="A169" s="29"/>
      <c r="B169" s="29"/>
      <c r="C169" s="30"/>
      <c r="D169" s="28"/>
      <c r="E169" s="30"/>
      <c r="F169" s="19">
        <f>対象名簿【こちらに入力をお願いします。】!A70</f>
        <v>51</v>
      </c>
      <c r="G169" s="20">
        <f t="shared" si="66"/>
        <v>0</v>
      </c>
      <c r="H169" s="21" t="str">
        <f t="shared" ref="H169:Y169" si="92">IF(AND(H$10&gt;0,H62=1),1,"")</f>
        <v/>
      </c>
      <c r="I169" s="21" t="str">
        <f t="shared" si="92"/>
        <v/>
      </c>
      <c r="J169" s="21" t="str">
        <f t="shared" si="92"/>
        <v/>
      </c>
      <c r="K169" s="21" t="str">
        <f t="shared" si="92"/>
        <v/>
      </c>
      <c r="L169" s="21" t="str">
        <f t="shared" si="92"/>
        <v/>
      </c>
      <c r="M169" s="21" t="str">
        <f t="shared" si="92"/>
        <v/>
      </c>
      <c r="N169" s="21" t="str">
        <f t="shared" si="92"/>
        <v/>
      </c>
      <c r="O169" s="21" t="str">
        <f t="shared" si="92"/>
        <v/>
      </c>
      <c r="P169" s="21" t="str">
        <f t="shared" si="92"/>
        <v/>
      </c>
      <c r="Q169" s="21" t="str">
        <f t="shared" si="92"/>
        <v/>
      </c>
      <c r="R169" s="21" t="str">
        <f t="shared" si="92"/>
        <v/>
      </c>
      <c r="S169" s="21" t="str">
        <f t="shared" si="92"/>
        <v/>
      </c>
      <c r="T169" s="21" t="str">
        <f t="shared" si="92"/>
        <v/>
      </c>
      <c r="U169" s="21" t="str">
        <f t="shared" si="92"/>
        <v/>
      </c>
      <c r="V169" s="21" t="str">
        <f t="shared" si="92"/>
        <v/>
      </c>
      <c r="W169" s="21" t="str">
        <f t="shared" si="92"/>
        <v/>
      </c>
      <c r="X169" s="21" t="str">
        <f t="shared" si="92"/>
        <v/>
      </c>
      <c r="Y169" s="21" t="str">
        <f t="shared" si="92"/>
        <v/>
      </c>
      <c r="Z169" s="21" t="str">
        <f t="shared" ref="Z169:CK169" si="93">IF(AND(Z$10&gt;0,Z62=1),1,"")</f>
        <v/>
      </c>
      <c r="AA169" s="21" t="str">
        <f t="shared" si="93"/>
        <v/>
      </c>
      <c r="AB169" s="21" t="str">
        <f t="shared" si="93"/>
        <v/>
      </c>
      <c r="AC169" s="21" t="str">
        <f t="shared" si="93"/>
        <v/>
      </c>
      <c r="AD169" s="21" t="str">
        <f t="shared" si="93"/>
        <v/>
      </c>
      <c r="AE169" s="21" t="str">
        <f t="shared" si="93"/>
        <v/>
      </c>
      <c r="AF169" s="21" t="str">
        <f t="shared" si="93"/>
        <v/>
      </c>
      <c r="AG169" s="21" t="str">
        <f t="shared" si="93"/>
        <v/>
      </c>
      <c r="AH169" s="21" t="str">
        <f t="shared" si="93"/>
        <v/>
      </c>
      <c r="AI169" s="21" t="str">
        <f t="shared" si="93"/>
        <v/>
      </c>
      <c r="AJ169" s="21" t="str">
        <f t="shared" si="93"/>
        <v/>
      </c>
      <c r="AK169" s="21" t="str">
        <f t="shared" si="93"/>
        <v/>
      </c>
      <c r="AL169" s="21" t="str">
        <f t="shared" si="93"/>
        <v/>
      </c>
      <c r="AM169" s="21" t="str">
        <f t="shared" si="93"/>
        <v/>
      </c>
      <c r="AN169" s="21" t="str">
        <f t="shared" si="93"/>
        <v/>
      </c>
      <c r="AO169" s="21" t="str">
        <f t="shared" si="93"/>
        <v/>
      </c>
      <c r="AP169" s="21" t="str">
        <f t="shared" si="93"/>
        <v/>
      </c>
      <c r="AQ169" s="21" t="str">
        <f t="shared" si="93"/>
        <v/>
      </c>
      <c r="AR169" s="21" t="str">
        <f t="shared" si="93"/>
        <v/>
      </c>
      <c r="AS169" s="21" t="str">
        <f t="shared" si="93"/>
        <v/>
      </c>
      <c r="AT169" s="21" t="str">
        <f t="shared" si="93"/>
        <v/>
      </c>
      <c r="AU169" s="21" t="str">
        <f t="shared" si="93"/>
        <v/>
      </c>
      <c r="AV169" s="21" t="str">
        <f t="shared" si="93"/>
        <v/>
      </c>
      <c r="AW169" s="21" t="str">
        <f t="shared" si="93"/>
        <v/>
      </c>
      <c r="AX169" s="21" t="str">
        <f t="shared" si="93"/>
        <v/>
      </c>
      <c r="AY169" s="21" t="str">
        <f t="shared" si="93"/>
        <v/>
      </c>
      <c r="AZ169" s="21" t="str">
        <f t="shared" si="93"/>
        <v/>
      </c>
      <c r="BA169" s="21" t="str">
        <f t="shared" si="93"/>
        <v/>
      </c>
      <c r="BB169" s="21" t="str">
        <f t="shared" si="93"/>
        <v/>
      </c>
      <c r="BC169" s="21" t="str">
        <f t="shared" si="93"/>
        <v/>
      </c>
      <c r="BD169" s="21" t="str">
        <f t="shared" si="93"/>
        <v/>
      </c>
      <c r="BE169" s="21" t="str">
        <f t="shared" si="93"/>
        <v/>
      </c>
      <c r="BF169" s="21" t="str">
        <f t="shared" si="93"/>
        <v/>
      </c>
      <c r="BG169" s="21" t="str">
        <f t="shared" si="93"/>
        <v/>
      </c>
      <c r="BH169" s="21" t="str">
        <f t="shared" si="93"/>
        <v/>
      </c>
      <c r="BI169" s="21" t="str">
        <f t="shared" si="93"/>
        <v/>
      </c>
      <c r="BJ169" s="21" t="str">
        <f t="shared" si="93"/>
        <v/>
      </c>
      <c r="BK169" s="21" t="str">
        <f t="shared" si="93"/>
        <v/>
      </c>
      <c r="BL169" s="21" t="str">
        <f t="shared" si="93"/>
        <v/>
      </c>
      <c r="BM169" s="21" t="str">
        <f t="shared" si="93"/>
        <v/>
      </c>
      <c r="BN169" s="21" t="str">
        <f t="shared" si="93"/>
        <v/>
      </c>
      <c r="BO169" s="21" t="str">
        <f t="shared" si="93"/>
        <v/>
      </c>
      <c r="BP169" s="21" t="str">
        <f t="shared" si="93"/>
        <v/>
      </c>
      <c r="BQ169" s="21" t="str">
        <f t="shared" si="93"/>
        <v/>
      </c>
      <c r="BR169" s="21" t="str">
        <f t="shared" si="93"/>
        <v/>
      </c>
      <c r="BS169" s="21" t="str">
        <f t="shared" si="93"/>
        <v/>
      </c>
      <c r="BT169" s="21" t="str">
        <f t="shared" si="93"/>
        <v/>
      </c>
      <c r="BU169" s="21" t="str">
        <f t="shared" si="93"/>
        <v/>
      </c>
      <c r="BV169" s="21" t="str">
        <f t="shared" si="93"/>
        <v/>
      </c>
      <c r="BW169" s="21" t="str">
        <f t="shared" si="93"/>
        <v/>
      </c>
      <c r="BX169" s="21" t="str">
        <f t="shared" si="93"/>
        <v/>
      </c>
      <c r="BY169" s="21" t="str">
        <f t="shared" si="93"/>
        <v/>
      </c>
      <c r="BZ169" s="21" t="str">
        <f t="shared" si="93"/>
        <v/>
      </c>
      <c r="CA169" s="21" t="str">
        <f t="shared" si="93"/>
        <v/>
      </c>
      <c r="CB169" s="21" t="str">
        <f t="shared" si="93"/>
        <v/>
      </c>
      <c r="CC169" s="21" t="str">
        <f t="shared" si="93"/>
        <v/>
      </c>
      <c r="CD169" s="21" t="str">
        <f t="shared" si="93"/>
        <v/>
      </c>
      <c r="CE169" s="21" t="str">
        <f t="shared" si="93"/>
        <v/>
      </c>
      <c r="CF169" s="21" t="str">
        <f t="shared" si="93"/>
        <v/>
      </c>
      <c r="CG169" s="21" t="str">
        <f t="shared" si="93"/>
        <v/>
      </c>
      <c r="CH169" s="21" t="str">
        <f t="shared" si="93"/>
        <v/>
      </c>
      <c r="CI169" s="21" t="str">
        <f t="shared" si="93"/>
        <v/>
      </c>
      <c r="CJ169" s="21" t="str">
        <f t="shared" si="93"/>
        <v/>
      </c>
      <c r="CK169" s="21" t="str">
        <f t="shared" si="93"/>
        <v/>
      </c>
      <c r="CL169" s="21" t="str">
        <f t="shared" ref="CL169:CU169" si="94">IF(AND(CL$10&gt;0,CL62=1),1,"")</f>
        <v/>
      </c>
      <c r="CM169" s="21" t="str">
        <f t="shared" si="94"/>
        <v/>
      </c>
      <c r="CN169" s="21" t="str">
        <f t="shared" si="94"/>
        <v/>
      </c>
      <c r="CO169" s="21" t="str">
        <f t="shared" si="94"/>
        <v/>
      </c>
      <c r="CP169" s="21" t="str">
        <f t="shared" si="94"/>
        <v/>
      </c>
      <c r="CQ169" s="21" t="str">
        <f t="shared" si="94"/>
        <v/>
      </c>
      <c r="CR169" s="21" t="str">
        <f t="shared" si="94"/>
        <v/>
      </c>
      <c r="CS169" s="21" t="str">
        <f t="shared" si="94"/>
        <v/>
      </c>
      <c r="CT169" s="21" t="str">
        <f t="shared" si="94"/>
        <v/>
      </c>
      <c r="CU169" s="21" t="str">
        <f t="shared" si="94"/>
        <v/>
      </c>
    </row>
    <row r="170" spans="1:99" s="18" customFormat="1">
      <c r="A170" s="29"/>
      <c r="B170" s="29"/>
      <c r="C170" s="30"/>
      <c r="D170" s="28"/>
      <c r="E170" s="30"/>
      <c r="F170" s="19">
        <f>対象名簿【こちらに入力をお願いします。】!A71</f>
        <v>52</v>
      </c>
      <c r="G170" s="20">
        <f t="shared" si="66"/>
        <v>0</v>
      </c>
      <c r="H170" s="21" t="str">
        <f t="shared" ref="H170:Y170" si="95">IF(AND(H$10&gt;0,H63=1),1,"")</f>
        <v/>
      </c>
      <c r="I170" s="21" t="str">
        <f t="shared" si="95"/>
        <v/>
      </c>
      <c r="J170" s="21" t="str">
        <f t="shared" si="95"/>
        <v/>
      </c>
      <c r="K170" s="21" t="str">
        <f t="shared" si="95"/>
        <v/>
      </c>
      <c r="L170" s="21" t="str">
        <f t="shared" si="95"/>
        <v/>
      </c>
      <c r="M170" s="21" t="str">
        <f t="shared" si="95"/>
        <v/>
      </c>
      <c r="N170" s="21" t="str">
        <f t="shared" si="95"/>
        <v/>
      </c>
      <c r="O170" s="21" t="str">
        <f t="shared" si="95"/>
        <v/>
      </c>
      <c r="P170" s="21" t="str">
        <f t="shared" si="95"/>
        <v/>
      </c>
      <c r="Q170" s="21" t="str">
        <f t="shared" si="95"/>
        <v/>
      </c>
      <c r="R170" s="21" t="str">
        <f t="shared" si="95"/>
        <v/>
      </c>
      <c r="S170" s="21" t="str">
        <f t="shared" si="95"/>
        <v/>
      </c>
      <c r="T170" s="21" t="str">
        <f t="shared" si="95"/>
        <v/>
      </c>
      <c r="U170" s="21" t="str">
        <f t="shared" si="95"/>
        <v/>
      </c>
      <c r="V170" s="21" t="str">
        <f t="shared" si="95"/>
        <v/>
      </c>
      <c r="W170" s="21" t="str">
        <f t="shared" si="95"/>
        <v/>
      </c>
      <c r="X170" s="21" t="str">
        <f t="shared" si="95"/>
        <v/>
      </c>
      <c r="Y170" s="21" t="str">
        <f t="shared" si="95"/>
        <v/>
      </c>
      <c r="Z170" s="21" t="str">
        <f t="shared" ref="Z170:CK170" si="96">IF(AND(Z$10&gt;0,Z63=1),1,"")</f>
        <v/>
      </c>
      <c r="AA170" s="21" t="str">
        <f t="shared" si="96"/>
        <v/>
      </c>
      <c r="AB170" s="21" t="str">
        <f t="shared" si="96"/>
        <v/>
      </c>
      <c r="AC170" s="21" t="str">
        <f t="shared" si="96"/>
        <v/>
      </c>
      <c r="AD170" s="21" t="str">
        <f t="shared" si="96"/>
        <v/>
      </c>
      <c r="AE170" s="21" t="str">
        <f t="shared" si="96"/>
        <v/>
      </c>
      <c r="AF170" s="21" t="str">
        <f t="shared" si="96"/>
        <v/>
      </c>
      <c r="AG170" s="21" t="str">
        <f t="shared" si="96"/>
        <v/>
      </c>
      <c r="AH170" s="21" t="str">
        <f t="shared" si="96"/>
        <v/>
      </c>
      <c r="AI170" s="21" t="str">
        <f t="shared" si="96"/>
        <v/>
      </c>
      <c r="AJ170" s="21" t="str">
        <f t="shared" si="96"/>
        <v/>
      </c>
      <c r="AK170" s="21" t="str">
        <f t="shared" si="96"/>
        <v/>
      </c>
      <c r="AL170" s="21" t="str">
        <f t="shared" si="96"/>
        <v/>
      </c>
      <c r="AM170" s="21" t="str">
        <f t="shared" si="96"/>
        <v/>
      </c>
      <c r="AN170" s="21" t="str">
        <f t="shared" si="96"/>
        <v/>
      </c>
      <c r="AO170" s="21" t="str">
        <f t="shared" si="96"/>
        <v/>
      </c>
      <c r="AP170" s="21" t="str">
        <f t="shared" si="96"/>
        <v/>
      </c>
      <c r="AQ170" s="21" t="str">
        <f t="shared" si="96"/>
        <v/>
      </c>
      <c r="AR170" s="21" t="str">
        <f t="shared" si="96"/>
        <v/>
      </c>
      <c r="AS170" s="21" t="str">
        <f t="shared" si="96"/>
        <v/>
      </c>
      <c r="AT170" s="21" t="str">
        <f t="shared" si="96"/>
        <v/>
      </c>
      <c r="AU170" s="21" t="str">
        <f t="shared" si="96"/>
        <v/>
      </c>
      <c r="AV170" s="21" t="str">
        <f t="shared" si="96"/>
        <v/>
      </c>
      <c r="AW170" s="21" t="str">
        <f t="shared" si="96"/>
        <v/>
      </c>
      <c r="AX170" s="21" t="str">
        <f t="shared" si="96"/>
        <v/>
      </c>
      <c r="AY170" s="21" t="str">
        <f t="shared" si="96"/>
        <v/>
      </c>
      <c r="AZ170" s="21" t="str">
        <f t="shared" si="96"/>
        <v/>
      </c>
      <c r="BA170" s="21" t="str">
        <f t="shared" si="96"/>
        <v/>
      </c>
      <c r="BB170" s="21" t="str">
        <f t="shared" si="96"/>
        <v/>
      </c>
      <c r="BC170" s="21" t="str">
        <f t="shared" si="96"/>
        <v/>
      </c>
      <c r="BD170" s="21" t="str">
        <f t="shared" si="96"/>
        <v/>
      </c>
      <c r="BE170" s="21" t="str">
        <f t="shared" si="96"/>
        <v/>
      </c>
      <c r="BF170" s="21" t="str">
        <f t="shared" si="96"/>
        <v/>
      </c>
      <c r="BG170" s="21" t="str">
        <f t="shared" si="96"/>
        <v/>
      </c>
      <c r="BH170" s="21" t="str">
        <f t="shared" si="96"/>
        <v/>
      </c>
      <c r="BI170" s="21" t="str">
        <f t="shared" si="96"/>
        <v/>
      </c>
      <c r="BJ170" s="21" t="str">
        <f t="shared" si="96"/>
        <v/>
      </c>
      <c r="BK170" s="21" t="str">
        <f t="shared" si="96"/>
        <v/>
      </c>
      <c r="BL170" s="21" t="str">
        <f t="shared" si="96"/>
        <v/>
      </c>
      <c r="BM170" s="21" t="str">
        <f t="shared" si="96"/>
        <v/>
      </c>
      <c r="BN170" s="21" t="str">
        <f t="shared" si="96"/>
        <v/>
      </c>
      <c r="BO170" s="21" t="str">
        <f t="shared" si="96"/>
        <v/>
      </c>
      <c r="BP170" s="21" t="str">
        <f t="shared" si="96"/>
        <v/>
      </c>
      <c r="BQ170" s="21" t="str">
        <f t="shared" si="96"/>
        <v/>
      </c>
      <c r="BR170" s="21" t="str">
        <f t="shared" si="96"/>
        <v/>
      </c>
      <c r="BS170" s="21" t="str">
        <f t="shared" si="96"/>
        <v/>
      </c>
      <c r="BT170" s="21" t="str">
        <f t="shared" si="96"/>
        <v/>
      </c>
      <c r="BU170" s="21" t="str">
        <f t="shared" si="96"/>
        <v/>
      </c>
      <c r="BV170" s="21" t="str">
        <f t="shared" si="96"/>
        <v/>
      </c>
      <c r="BW170" s="21" t="str">
        <f t="shared" si="96"/>
        <v/>
      </c>
      <c r="BX170" s="21" t="str">
        <f t="shared" si="96"/>
        <v/>
      </c>
      <c r="BY170" s="21" t="str">
        <f t="shared" si="96"/>
        <v/>
      </c>
      <c r="BZ170" s="21" t="str">
        <f t="shared" si="96"/>
        <v/>
      </c>
      <c r="CA170" s="21" t="str">
        <f t="shared" si="96"/>
        <v/>
      </c>
      <c r="CB170" s="21" t="str">
        <f t="shared" si="96"/>
        <v/>
      </c>
      <c r="CC170" s="21" t="str">
        <f t="shared" si="96"/>
        <v/>
      </c>
      <c r="CD170" s="21" t="str">
        <f t="shared" si="96"/>
        <v/>
      </c>
      <c r="CE170" s="21" t="str">
        <f t="shared" si="96"/>
        <v/>
      </c>
      <c r="CF170" s="21" t="str">
        <f t="shared" si="96"/>
        <v/>
      </c>
      <c r="CG170" s="21" t="str">
        <f t="shared" si="96"/>
        <v/>
      </c>
      <c r="CH170" s="21" t="str">
        <f t="shared" si="96"/>
        <v/>
      </c>
      <c r="CI170" s="21" t="str">
        <f t="shared" si="96"/>
        <v/>
      </c>
      <c r="CJ170" s="21" t="str">
        <f t="shared" si="96"/>
        <v/>
      </c>
      <c r="CK170" s="21" t="str">
        <f t="shared" si="96"/>
        <v/>
      </c>
      <c r="CL170" s="21" t="str">
        <f t="shared" ref="CL170:CT170" si="97">IF(AND(CL$10&gt;0,CL63=1),1,"")</f>
        <v/>
      </c>
      <c r="CM170" s="21" t="str">
        <f t="shared" si="97"/>
        <v/>
      </c>
      <c r="CN170" s="21" t="str">
        <f t="shared" si="97"/>
        <v/>
      </c>
      <c r="CO170" s="21" t="str">
        <f t="shared" si="97"/>
        <v/>
      </c>
      <c r="CP170" s="21" t="str">
        <f t="shared" si="97"/>
        <v/>
      </c>
      <c r="CQ170" s="21" t="str">
        <f t="shared" si="97"/>
        <v/>
      </c>
      <c r="CR170" s="21" t="str">
        <f t="shared" si="97"/>
        <v/>
      </c>
      <c r="CS170" s="21" t="str">
        <f t="shared" si="97"/>
        <v/>
      </c>
      <c r="CT170" s="21" t="str">
        <f t="shared" si="97"/>
        <v/>
      </c>
      <c r="CU170" s="21" t="str">
        <f t="shared" ref="CU170:CU193" si="98">IF(AND(CU$10&gt;0,CU63=1),1,"")</f>
        <v/>
      </c>
    </row>
    <row r="171" spans="1:99" s="18" customFormat="1">
      <c r="A171" s="29"/>
      <c r="B171" s="29"/>
      <c r="C171" s="30"/>
      <c r="D171" s="28"/>
      <c r="E171" s="30"/>
      <c r="F171" s="19">
        <f>対象名簿【こちらに入力をお願いします。】!A72</f>
        <v>53</v>
      </c>
      <c r="G171" s="20">
        <f t="shared" si="66"/>
        <v>0</v>
      </c>
      <c r="H171" s="21" t="str">
        <f t="shared" ref="H171:BB171" si="99">IF(AND(H$10&gt;0,H64=1),1,"")</f>
        <v/>
      </c>
      <c r="I171" s="21" t="str">
        <f t="shared" si="99"/>
        <v/>
      </c>
      <c r="J171" s="21" t="str">
        <f t="shared" si="99"/>
        <v/>
      </c>
      <c r="K171" s="21" t="str">
        <f t="shared" si="99"/>
        <v/>
      </c>
      <c r="L171" s="21" t="str">
        <f t="shared" si="99"/>
        <v/>
      </c>
      <c r="M171" s="21" t="str">
        <f t="shared" si="99"/>
        <v/>
      </c>
      <c r="N171" s="21" t="str">
        <f t="shared" si="99"/>
        <v/>
      </c>
      <c r="O171" s="21" t="str">
        <f t="shared" si="99"/>
        <v/>
      </c>
      <c r="P171" s="21" t="str">
        <f t="shared" si="99"/>
        <v/>
      </c>
      <c r="Q171" s="21" t="str">
        <f t="shared" si="99"/>
        <v/>
      </c>
      <c r="R171" s="21" t="str">
        <f t="shared" si="99"/>
        <v/>
      </c>
      <c r="S171" s="21" t="str">
        <f t="shared" si="99"/>
        <v/>
      </c>
      <c r="T171" s="21" t="str">
        <f t="shared" si="99"/>
        <v/>
      </c>
      <c r="U171" s="21" t="str">
        <f t="shared" si="99"/>
        <v/>
      </c>
      <c r="V171" s="21" t="str">
        <f t="shared" si="99"/>
        <v/>
      </c>
      <c r="W171" s="21" t="str">
        <f t="shared" si="99"/>
        <v/>
      </c>
      <c r="X171" s="21" t="str">
        <f t="shared" si="99"/>
        <v/>
      </c>
      <c r="Y171" s="21" t="str">
        <f t="shared" si="99"/>
        <v/>
      </c>
      <c r="Z171" s="21" t="str">
        <f t="shared" si="99"/>
        <v/>
      </c>
      <c r="AA171" s="21" t="str">
        <f t="shared" si="99"/>
        <v/>
      </c>
      <c r="AB171" s="21" t="str">
        <f t="shared" si="99"/>
        <v/>
      </c>
      <c r="AC171" s="21" t="str">
        <f t="shared" si="99"/>
        <v/>
      </c>
      <c r="AD171" s="21" t="str">
        <f t="shared" si="99"/>
        <v/>
      </c>
      <c r="AE171" s="21" t="str">
        <f t="shared" si="99"/>
        <v/>
      </c>
      <c r="AF171" s="21" t="str">
        <f t="shared" si="99"/>
        <v/>
      </c>
      <c r="AG171" s="21" t="str">
        <f t="shared" si="99"/>
        <v/>
      </c>
      <c r="AH171" s="21" t="str">
        <f t="shared" si="99"/>
        <v/>
      </c>
      <c r="AI171" s="21" t="str">
        <f t="shared" si="99"/>
        <v/>
      </c>
      <c r="AJ171" s="21" t="str">
        <f t="shared" si="99"/>
        <v/>
      </c>
      <c r="AK171" s="21" t="str">
        <f t="shared" si="99"/>
        <v/>
      </c>
      <c r="AL171" s="21" t="str">
        <f t="shared" si="99"/>
        <v/>
      </c>
      <c r="AM171" s="21" t="str">
        <f t="shared" si="99"/>
        <v/>
      </c>
      <c r="AN171" s="21" t="str">
        <f t="shared" si="99"/>
        <v/>
      </c>
      <c r="AO171" s="21" t="str">
        <f t="shared" si="99"/>
        <v/>
      </c>
      <c r="AP171" s="21" t="str">
        <f t="shared" si="99"/>
        <v/>
      </c>
      <c r="AQ171" s="21" t="str">
        <f t="shared" si="99"/>
        <v/>
      </c>
      <c r="AR171" s="21" t="str">
        <f t="shared" si="99"/>
        <v/>
      </c>
      <c r="AS171" s="21" t="str">
        <f t="shared" si="99"/>
        <v/>
      </c>
      <c r="AT171" s="21" t="str">
        <f t="shared" si="99"/>
        <v/>
      </c>
      <c r="AU171" s="21" t="str">
        <f t="shared" si="99"/>
        <v/>
      </c>
      <c r="AV171" s="21" t="str">
        <f t="shared" si="99"/>
        <v/>
      </c>
      <c r="AW171" s="21" t="str">
        <f t="shared" si="99"/>
        <v/>
      </c>
      <c r="AX171" s="21" t="str">
        <f t="shared" si="99"/>
        <v/>
      </c>
      <c r="AY171" s="21" t="str">
        <f t="shared" si="99"/>
        <v/>
      </c>
      <c r="AZ171" s="21" t="str">
        <f t="shared" si="99"/>
        <v/>
      </c>
      <c r="BA171" s="21" t="str">
        <f t="shared" si="99"/>
        <v/>
      </c>
      <c r="BB171" s="21" t="str">
        <f t="shared" si="99"/>
        <v/>
      </c>
      <c r="BC171" s="21" t="str">
        <f t="shared" ref="BC171:CT171" si="100">IF(AND(BC$10&gt;0,BC64=1),1,"")</f>
        <v/>
      </c>
      <c r="BD171" s="21" t="str">
        <f t="shared" si="100"/>
        <v/>
      </c>
      <c r="BE171" s="21" t="str">
        <f t="shared" si="100"/>
        <v/>
      </c>
      <c r="BF171" s="21" t="str">
        <f t="shared" si="100"/>
        <v/>
      </c>
      <c r="BG171" s="21" t="str">
        <f t="shared" si="100"/>
        <v/>
      </c>
      <c r="BH171" s="21" t="str">
        <f t="shared" si="100"/>
        <v/>
      </c>
      <c r="BI171" s="21" t="str">
        <f t="shared" si="100"/>
        <v/>
      </c>
      <c r="BJ171" s="21" t="str">
        <f t="shared" si="100"/>
        <v/>
      </c>
      <c r="BK171" s="21" t="str">
        <f t="shared" si="100"/>
        <v/>
      </c>
      <c r="BL171" s="21" t="str">
        <f t="shared" si="100"/>
        <v/>
      </c>
      <c r="BM171" s="21" t="str">
        <f t="shared" si="100"/>
        <v/>
      </c>
      <c r="BN171" s="21" t="str">
        <f t="shared" si="100"/>
        <v/>
      </c>
      <c r="BO171" s="21" t="str">
        <f t="shared" si="100"/>
        <v/>
      </c>
      <c r="BP171" s="21" t="str">
        <f t="shared" si="100"/>
        <v/>
      </c>
      <c r="BQ171" s="21" t="str">
        <f t="shared" si="100"/>
        <v/>
      </c>
      <c r="BR171" s="21" t="str">
        <f t="shared" si="100"/>
        <v/>
      </c>
      <c r="BS171" s="21" t="str">
        <f t="shared" si="100"/>
        <v/>
      </c>
      <c r="BT171" s="21" t="str">
        <f t="shared" si="100"/>
        <v/>
      </c>
      <c r="BU171" s="21" t="str">
        <f t="shared" si="100"/>
        <v/>
      </c>
      <c r="BV171" s="21" t="str">
        <f t="shared" si="100"/>
        <v/>
      </c>
      <c r="BW171" s="21" t="str">
        <f t="shared" si="100"/>
        <v/>
      </c>
      <c r="BX171" s="21" t="str">
        <f t="shared" si="100"/>
        <v/>
      </c>
      <c r="BY171" s="21" t="str">
        <f t="shared" si="100"/>
        <v/>
      </c>
      <c r="BZ171" s="21" t="str">
        <f t="shared" si="100"/>
        <v/>
      </c>
      <c r="CA171" s="21" t="str">
        <f t="shared" si="100"/>
        <v/>
      </c>
      <c r="CB171" s="21" t="str">
        <f t="shared" si="100"/>
        <v/>
      </c>
      <c r="CC171" s="21" t="str">
        <f t="shared" si="100"/>
        <v/>
      </c>
      <c r="CD171" s="21" t="str">
        <f t="shared" si="100"/>
        <v/>
      </c>
      <c r="CE171" s="21" t="str">
        <f t="shared" si="100"/>
        <v/>
      </c>
      <c r="CF171" s="21" t="str">
        <f t="shared" si="100"/>
        <v/>
      </c>
      <c r="CG171" s="21" t="str">
        <f t="shared" si="100"/>
        <v/>
      </c>
      <c r="CH171" s="21" t="str">
        <f t="shared" si="100"/>
        <v/>
      </c>
      <c r="CI171" s="21" t="str">
        <f t="shared" si="100"/>
        <v/>
      </c>
      <c r="CJ171" s="21" t="str">
        <f t="shared" si="100"/>
        <v/>
      </c>
      <c r="CK171" s="21" t="str">
        <f t="shared" si="100"/>
        <v/>
      </c>
      <c r="CL171" s="21" t="str">
        <f t="shared" si="100"/>
        <v/>
      </c>
      <c r="CM171" s="21" t="str">
        <f t="shared" si="100"/>
        <v/>
      </c>
      <c r="CN171" s="21" t="str">
        <f t="shared" si="100"/>
        <v/>
      </c>
      <c r="CO171" s="21" t="str">
        <f t="shared" si="100"/>
        <v/>
      </c>
      <c r="CP171" s="21" t="str">
        <f t="shared" si="100"/>
        <v/>
      </c>
      <c r="CQ171" s="21" t="str">
        <f t="shared" si="100"/>
        <v/>
      </c>
      <c r="CR171" s="21" t="str">
        <f t="shared" si="100"/>
        <v/>
      </c>
      <c r="CS171" s="21" t="str">
        <f t="shared" si="100"/>
        <v/>
      </c>
      <c r="CT171" s="21" t="str">
        <f t="shared" si="100"/>
        <v/>
      </c>
      <c r="CU171" s="21" t="str">
        <f t="shared" si="98"/>
        <v/>
      </c>
    </row>
    <row r="172" spans="1:99" s="18" customFormat="1">
      <c r="A172" s="29"/>
      <c r="B172" s="29"/>
      <c r="C172" s="30"/>
      <c r="D172" s="28"/>
      <c r="E172" s="30"/>
      <c r="F172" s="19">
        <f>対象名簿【こちらに入力をお願いします。】!A73</f>
        <v>54</v>
      </c>
      <c r="G172" s="20">
        <f t="shared" si="66"/>
        <v>0</v>
      </c>
      <c r="H172" s="21" t="str">
        <f t="shared" ref="H172:BA175" si="101">IF(AND(H$10&gt;0,H65=1),1,"")</f>
        <v/>
      </c>
      <c r="I172" s="21" t="str">
        <f t="shared" si="101"/>
        <v/>
      </c>
      <c r="J172" s="21" t="str">
        <f t="shared" si="101"/>
        <v/>
      </c>
      <c r="K172" s="21" t="str">
        <f t="shared" si="101"/>
        <v/>
      </c>
      <c r="L172" s="21" t="str">
        <f t="shared" si="101"/>
        <v/>
      </c>
      <c r="M172" s="21" t="str">
        <f t="shared" si="101"/>
        <v/>
      </c>
      <c r="N172" s="21" t="str">
        <f t="shared" si="101"/>
        <v/>
      </c>
      <c r="O172" s="21" t="str">
        <f t="shared" si="101"/>
        <v/>
      </c>
      <c r="P172" s="21" t="str">
        <f t="shared" si="101"/>
        <v/>
      </c>
      <c r="Q172" s="21" t="str">
        <f t="shared" si="101"/>
        <v/>
      </c>
      <c r="R172" s="21" t="str">
        <f t="shared" si="101"/>
        <v/>
      </c>
      <c r="S172" s="21" t="str">
        <f t="shared" si="101"/>
        <v/>
      </c>
      <c r="T172" s="21" t="str">
        <f t="shared" si="101"/>
        <v/>
      </c>
      <c r="U172" s="21" t="str">
        <f t="shared" si="101"/>
        <v/>
      </c>
      <c r="V172" s="21" t="str">
        <f t="shared" si="101"/>
        <v/>
      </c>
      <c r="W172" s="21" t="str">
        <f t="shared" si="101"/>
        <v/>
      </c>
      <c r="X172" s="21" t="str">
        <f t="shared" si="101"/>
        <v/>
      </c>
      <c r="Y172" s="21" t="str">
        <f t="shared" si="101"/>
        <v/>
      </c>
      <c r="Z172" s="21" t="str">
        <f t="shared" si="101"/>
        <v/>
      </c>
      <c r="AA172" s="21" t="str">
        <f t="shared" si="101"/>
        <v/>
      </c>
      <c r="AB172" s="21" t="str">
        <f t="shared" si="101"/>
        <v/>
      </c>
      <c r="AC172" s="21" t="str">
        <f t="shared" si="101"/>
        <v/>
      </c>
      <c r="AD172" s="21" t="str">
        <f t="shared" si="101"/>
        <v/>
      </c>
      <c r="AE172" s="21" t="str">
        <f t="shared" si="101"/>
        <v/>
      </c>
      <c r="AF172" s="21" t="str">
        <f t="shared" si="101"/>
        <v/>
      </c>
      <c r="AG172" s="21" t="str">
        <f t="shared" si="101"/>
        <v/>
      </c>
      <c r="AH172" s="21" t="str">
        <f t="shared" si="101"/>
        <v/>
      </c>
      <c r="AI172" s="21" t="str">
        <f t="shared" si="101"/>
        <v/>
      </c>
      <c r="AJ172" s="21" t="str">
        <f t="shared" si="101"/>
        <v/>
      </c>
      <c r="AK172" s="21" t="str">
        <f t="shared" si="101"/>
        <v/>
      </c>
      <c r="AL172" s="21" t="str">
        <f t="shared" si="101"/>
        <v/>
      </c>
      <c r="AM172" s="21" t="str">
        <f t="shared" si="101"/>
        <v/>
      </c>
      <c r="AN172" s="21" t="str">
        <f t="shared" si="101"/>
        <v/>
      </c>
      <c r="AO172" s="21" t="str">
        <f t="shared" si="101"/>
        <v/>
      </c>
      <c r="AP172" s="21" t="str">
        <f t="shared" si="101"/>
        <v/>
      </c>
      <c r="AQ172" s="21" t="str">
        <f t="shared" si="101"/>
        <v/>
      </c>
      <c r="AR172" s="21" t="str">
        <f t="shared" si="101"/>
        <v/>
      </c>
      <c r="AS172" s="21" t="str">
        <f t="shared" si="101"/>
        <v/>
      </c>
      <c r="AT172" s="21" t="str">
        <f t="shared" si="101"/>
        <v/>
      </c>
      <c r="AU172" s="21" t="str">
        <f t="shared" si="101"/>
        <v/>
      </c>
      <c r="AV172" s="21" t="str">
        <f t="shared" si="101"/>
        <v/>
      </c>
      <c r="AW172" s="21" t="str">
        <f t="shared" si="101"/>
        <v/>
      </c>
      <c r="AX172" s="21" t="str">
        <f t="shared" si="101"/>
        <v/>
      </c>
      <c r="AY172" s="21" t="str">
        <f t="shared" si="101"/>
        <v/>
      </c>
      <c r="AZ172" s="21" t="str">
        <f t="shared" si="101"/>
        <v/>
      </c>
      <c r="BA172" s="21" t="str">
        <f t="shared" si="101"/>
        <v/>
      </c>
      <c r="BB172" s="21" t="str">
        <f t="shared" ref="BB172:CT172" si="102">IF(AND(BB$10&gt;0,BB65=1),1,"")</f>
        <v/>
      </c>
      <c r="BC172" s="21" t="str">
        <f t="shared" si="102"/>
        <v/>
      </c>
      <c r="BD172" s="21" t="str">
        <f t="shared" si="102"/>
        <v/>
      </c>
      <c r="BE172" s="21" t="str">
        <f t="shared" si="102"/>
        <v/>
      </c>
      <c r="BF172" s="21" t="str">
        <f t="shared" si="102"/>
        <v/>
      </c>
      <c r="BG172" s="21" t="str">
        <f t="shared" si="102"/>
        <v/>
      </c>
      <c r="BH172" s="21" t="str">
        <f t="shared" si="102"/>
        <v/>
      </c>
      <c r="BI172" s="21" t="str">
        <f t="shared" si="102"/>
        <v/>
      </c>
      <c r="BJ172" s="21" t="str">
        <f t="shared" si="102"/>
        <v/>
      </c>
      <c r="BK172" s="21" t="str">
        <f t="shared" si="102"/>
        <v/>
      </c>
      <c r="BL172" s="21" t="str">
        <f t="shared" si="102"/>
        <v/>
      </c>
      <c r="BM172" s="21" t="str">
        <f t="shared" si="102"/>
        <v/>
      </c>
      <c r="BN172" s="21" t="str">
        <f t="shared" si="102"/>
        <v/>
      </c>
      <c r="BO172" s="21" t="str">
        <f t="shared" si="102"/>
        <v/>
      </c>
      <c r="BP172" s="21" t="str">
        <f t="shared" si="102"/>
        <v/>
      </c>
      <c r="BQ172" s="21" t="str">
        <f t="shared" si="102"/>
        <v/>
      </c>
      <c r="BR172" s="21" t="str">
        <f t="shared" si="102"/>
        <v/>
      </c>
      <c r="BS172" s="21" t="str">
        <f t="shared" si="102"/>
        <v/>
      </c>
      <c r="BT172" s="21" t="str">
        <f t="shared" si="102"/>
        <v/>
      </c>
      <c r="BU172" s="21" t="str">
        <f t="shared" si="102"/>
        <v/>
      </c>
      <c r="BV172" s="21" t="str">
        <f t="shared" si="102"/>
        <v/>
      </c>
      <c r="BW172" s="21" t="str">
        <f t="shared" si="102"/>
        <v/>
      </c>
      <c r="BX172" s="21" t="str">
        <f t="shared" si="102"/>
        <v/>
      </c>
      <c r="BY172" s="21" t="str">
        <f t="shared" si="102"/>
        <v/>
      </c>
      <c r="BZ172" s="21" t="str">
        <f t="shared" si="102"/>
        <v/>
      </c>
      <c r="CA172" s="21" t="str">
        <f t="shared" si="102"/>
        <v/>
      </c>
      <c r="CB172" s="21" t="str">
        <f t="shared" si="102"/>
        <v/>
      </c>
      <c r="CC172" s="21" t="str">
        <f t="shared" si="102"/>
        <v/>
      </c>
      <c r="CD172" s="21" t="str">
        <f t="shared" si="102"/>
        <v/>
      </c>
      <c r="CE172" s="21" t="str">
        <f t="shared" si="102"/>
        <v/>
      </c>
      <c r="CF172" s="21" t="str">
        <f t="shared" si="102"/>
        <v/>
      </c>
      <c r="CG172" s="21" t="str">
        <f t="shared" si="102"/>
        <v/>
      </c>
      <c r="CH172" s="21" t="str">
        <f t="shared" si="102"/>
        <v/>
      </c>
      <c r="CI172" s="21" t="str">
        <f t="shared" si="102"/>
        <v/>
      </c>
      <c r="CJ172" s="21" t="str">
        <f t="shared" si="102"/>
        <v/>
      </c>
      <c r="CK172" s="21" t="str">
        <f t="shared" si="102"/>
        <v/>
      </c>
      <c r="CL172" s="21" t="str">
        <f t="shared" si="102"/>
        <v/>
      </c>
      <c r="CM172" s="21" t="str">
        <f t="shared" si="102"/>
        <v/>
      </c>
      <c r="CN172" s="21" t="str">
        <f t="shared" si="102"/>
        <v/>
      </c>
      <c r="CO172" s="21" t="str">
        <f t="shared" si="102"/>
        <v/>
      </c>
      <c r="CP172" s="21" t="str">
        <f t="shared" si="102"/>
        <v/>
      </c>
      <c r="CQ172" s="21" t="str">
        <f t="shared" si="102"/>
        <v/>
      </c>
      <c r="CR172" s="21" t="str">
        <f t="shared" si="102"/>
        <v/>
      </c>
      <c r="CS172" s="21" t="str">
        <f t="shared" si="102"/>
        <v/>
      </c>
      <c r="CT172" s="21" t="str">
        <f t="shared" si="102"/>
        <v/>
      </c>
      <c r="CU172" s="21" t="str">
        <f t="shared" si="98"/>
        <v/>
      </c>
    </row>
    <row r="173" spans="1:99" s="18" customFormat="1">
      <c r="A173" s="29"/>
      <c r="B173" s="29"/>
      <c r="C173" s="30"/>
      <c r="D173" s="28"/>
      <c r="E173" s="30"/>
      <c r="F173" s="19">
        <f>対象名簿【こちらに入力をお願いします。】!A74</f>
        <v>55</v>
      </c>
      <c r="G173" s="20">
        <f t="shared" si="66"/>
        <v>0</v>
      </c>
      <c r="H173" s="21" t="str">
        <f t="shared" si="101"/>
        <v/>
      </c>
      <c r="I173" s="21" t="str">
        <f t="shared" si="101"/>
        <v/>
      </c>
      <c r="J173" s="21" t="str">
        <f t="shared" si="101"/>
        <v/>
      </c>
      <c r="K173" s="21" t="str">
        <f t="shared" si="101"/>
        <v/>
      </c>
      <c r="L173" s="21" t="str">
        <f t="shared" si="101"/>
        <v/>
      </c>
      <c r="M173" s="21" t="str">
        <f t="shared" si="101"/>
        <v/>
      </c>
      <c r="N173" s="21" t="str">
        <f t="shared" si="101"/>
        <v/>
      </c>
      <c r="O173" s="21" t="str">
        <f t="shared" si="101"/>
        <v/>
      </c>
      <c r="P173" s="21" t="str">
        <f t="shared" si="101"/>
        <v/>
      </c>
      <c r="Q173" s="21" t="str">
        <f t="shared" si="101"/>
        <v/>
      </c>
      <c r="R173" s="21" t="str">
        <f t="shared" si="101"/>
        <v/>
      </c>
      <c r="S173" s="21" t="str">
        <f t="shared" si="101"/>
        <v/>
      </c>
      <c r="T173" s="21" t="str">
        <f t="shared" si="101"/>
        <v/>
      </c>
      <c r="U173" s="21" t="str">
        <f t="shared" si="101"/>
        <v/>
      </c>
      <c r="V173" s="21" t="str">
        <f t="shared" si="101"/>
        <v/>
      </c>
      <c r="W173" s="21" t="str">
        <f t="shared" si="101"/>
        <v/>
      </c>
      <c r="X173" s="21" t="str">
        <f t="shared" si="101"/>
        <v/>
      </c>
      <c r="Y173" s="21" t="str">
        <f t="shared" si="101"/>
        <v/>
      </c>
      <c r="Z173" s="21" t="str">
        <f t="shared" si="101"/>
        <v/>
      </c>
      <c r="AA173" s="21" t="str">
        <f t="shared" si="101"/>
        <v/>
      </c>
      <c r="AB173" s="21" t="str">
        <f t="shared" si="101"/>
        <v/>
      </c>
      <c r="AC173" s="21" t="str">
        <f t="shared" si="101"/>
        <v/>
      </c>
      <c r="AD173" s="21" t="str">
        <f t="shared" si="101"/>
        <v/>
      </c>
      <c r="AE173" s="21" t="str">
        <f t="shared" si="101"/>
        <v/>
      </c>
      <c r="AF173" s="21" t="str">
        <f t="shared" si="101"/>
        <v/>
      </c>
      <c r="AG173" s="21" t="str">
        <f t="shared" si="101"/>
        <v/>
      </c>
      <c r="AH173" s="21" t="str">
        <f t="shared" si="101"/>
        <v/>
      </c>
      <c r="AI173" s="21" t="str">
        <f t="shared" si="101"/>
        <v/>
      </c>
      <c r="AJ173" s="21" t="str">
        <f t="shared" si="101"/>
        <v/>
      </c>
      <c r="AK173" s="21" t="str">
        <f t="shared" si="101"/>
        <v/>
      </c>
      <c r="AL173" s="21" t="str">
        <f t="shared" si="101"/>
        <v/>
      </c>
      <c r="AM173" s="21" t="str">
        <f t="shared" si="101"/>
        <v/>
      </c>
      <c r="AN173" s="21" t="str">
        <f t="shared" si="101"/>
        <v/>
      </c>
      <c r="AO173" s="21" t="str">
        <f t="shared" si="101"/>
        <v/>
      </c>
      <c r="AP173" s="21" t="str">
        <f t="shared" si="101"/>
        <v/>
      </c>
      <c r="AQ173" s="21" t="str">
        <f t="shared" si="101"/>
        <v/>
      </c>
      <c r="AR173" s="21" t="str">
        <f t="shared" si="101"/>
        <v/>
      </c>
      <c r="AS173" s="21" t="str">
        <f t="shared" si="101"/>
        <v/>
      </c>
      <c r="AT173" s="21" t="str">
        <f t="shared" si="101"/>
        <v/>
      </c>
      <c r="AU173" s="21" t="str">
        <f t="shared" si="101"/>
        <v/>
      </c>
      <c r="AV173" s="21" t="str">
        <f t="shared" si="101"/>
        <v/>
      </c>
      <c r="AW173" s="21" t="str">
        <f t="shared" si="101"/>
        <v/>
      </c>
      <c r="AX173" s="21" t="str">
        <f t="shared" si="101"/>
        <v/>
      </c>
      <c r="AY173" s="21" t="str">
        <f t="shared" si="101"/>
        <v/>
      </c>
      <c r="AZ173" s="21" t="str">
        <f t="shared" si="101"/>
        <v/>
      </c>
      <c r="BA173" s="21" t="str">
        <f t="shared" si="101"/>
        <v/>
      </c>
      <c r="BB173" s="21" t="str">
        <f t="shared" ref="BB173:CT173" si="103">IF(AND(BB$10&gt;0,BB66=1),1,"")</f>
        <v/>
      </c>
      <c r="BC173" s="21" t="str">
        <f t="shared" si="103"/>
        <v/>
      </c>
      <c r="BD173" s="21" t="str">
        <f t="shared" si="103"/>
        <v/>
      </c>
      <c r="BE173" s="21" t="str">
        <f t="shared" si="103"/>
        <v/>
      </c>
      <c r="BF173" s="21" t="str">
        <f t="shared" si="103"/>
        <v/>
      </c>
      <c r="BG173" s="21" t="str">
        <f t="shared" si="103"/>
        <v/>
      </c>
      <c r="BH173" s="21" t="str">
        <f t="shared" si="103"/>
        <v/>
      </c>
      <c r="BI173" s="21" t="str">
        <f t="shared" si="103"/>
        <v/>
      </c>
      <c r="BJ173" s="21" t="str">
        <f t="shared" si="103"/>
        <v/>
      </c>
      <c r="BK173" s="21" t="str">
        <f t="shared" si="103"/>
        <v/>
      </c>
      <c r="BL173" s="21" t="str">
        <f t="shared" si="103"/>
        <v/>
      </c>
      <c r="BM173" s="21" t="str">
        <f t="shared" si="103"/>
        <v/>
      </c>
      <c r="BN173" s="21" t="str">
        <f t="shared" si="103"/>
        <v/>
      </c>
      <c r="BO173" s="21" t="str">
        <f t="shared" si="103"/>
        <v/>
      </c>
      <c r="BP173" s="21" t="str">
        <f t="shared" si="103"/>
        <v/>
      </c>
      <c r="BQ173" s="21" t="str">
        <f t="shared" si="103"/>
        <v/>
      </c>
      <c r="BR173" s="21" t="str">
        <f t="shared" si="103"/>
        <v/>
      </c>
      <c r="BS173" s="21" t="str">
        <f t="shared" si="103"/>
        <v/>
      </c>
      <c r="BT173" s="21" t="str">
        <f t="shared" si="103"/>
        <v/>
      </c>
      <c r="BU173" s="21" t="str">
        <f t="shared" si="103"/>
        <v/>
      </c>
      <c r="BV173" s="21" t="str">
        <f t="shared" si="103"/>
        <v/>
      </c>
      <c r="BW173" s="21" t="str">
        <f t="shared" si="103"/>
        <v/>
      </c>
      <c r="BX173" s="21" t="str">
        <f t="shared" si="103"/>
        <v/>
      </c>
      <c r="BY173" s="21" t="str">
        <f t="shared" si="103"/>
        <v/>
      </c>
      <c r="BZ173" s="21" t="str">
        <f t="shared" si="103"/>
        <v/>
      </c>
      <c r="CA173" s="21" t="str">
        <f t="shared" si="103"/>
        <v/>
      </c>
      <c r="CB173" s="21" t="str">
        <f t="shared" si="103"/>
        <v/>
      </c>
      <c r="CC173" s="21" t="str">
        <f t="shared" si="103"/>
        <v/>
      </c>
      <c r="CD173" s="21" t="str">
        <f t="shared" si="103"/>
        <v/>
      </c>
      <c r="CE173" s="21" t="str">
        <f t="shared" si="103"/>
        <v/>
      </c>
      <c r="CF173" s="21" t="str">
        <f t="shared" si="103"/>
        <v/>
      </c>
      <c r="CG173" s="21" t="str">
        <f t="shared" si="103"/>
        <v/>
      </c>
      <c r="CH173" s="21" t="str">
        <f t="shared" si="103"/>
        <v/>
      </c>
      <c r="CI173" s="21" t="str">
        <f t="shared" si="103"/>
        <v/>
      </c>
      <c r="CJ173" s="21" t="str">
        <f t="shared" si="103"/>
        <v/>
      </c>
      <c r="CK173" s="21" t="str">
        <f t="shared" si="103"/>
        <v/>
      </c>
      <c r="CL173" s="21" t="str">
        <f t="shared" si="103"/>
        <v/>
      </c>
      <c r="CM173" s="21" t="str">
        <f t="shared" si="103"/>
        <v/>
      </c>
      <c r="CN173" s="21" t="str">
        <f t="shared" si="103"/>
        <v/>
      </c>
      <c r="CO173" s="21" t="str">
        <f t="shared" si="103"/>
        <v/>
      </c>
      <c r="CP173" s="21" t="str">
        <f t="shared" si="103"/>
        <v/>
      </c>
      <c r="CQ173" s="21" t="str">
        <f t="shared" si="103"/>
        <v/>
      </c>
      <c r="CR173" s="21" t="str">
        <f t="shared" si="103"/>
        <v/>
      </c>
      <c r="CS173" s="21" t="str">
        <f t="shared" si="103"/>
        <v/>
      </c>
      <c r="CT173" s="21" t="str">
        <f t="shared" si="103"/>
        <v/>
      </c>
      <c r="CU173" s="21" t="str">
        <f t="shared" si="98"/>
        <v/>
      </c>
    </row>
    <row r="174" spans="1:99" s="18" customFormat="1">
      <c r="A174" s="29"/>
      <c r="B174" s="29"/>
      <c r="C174" s="30"/>
      <c r="D174" s="28"/>
      <c r="E174" s="30"/>
      <c r="F174" s="19">
        <f>対象名簿【こちらに入力をお願いします。】!A75</f>
        <v>56</v>
      </c>
      <c r="G174" s="20">
        <f t="shared" si="66"/>
        <v>0</v>
      </c>
      <c r="H174" s="21" t="str">
        <f t="shared" si="101"/>
        <v/>
      </c>
      <c r="I174" s="21" t="str">
        <f t="shared" si="101"/>
        <v/>
      </c>
      <c r="J174" s="21" t="str">
        <f t="shared" si="101"/>
        <v/>
      </c>
      <c r="K174" s="21" t="str">
        <f t="shared" si="101"/>
        <v/>
      </c>
      <c r="L174" s="21" t="str">
        <f t="shared" si="101"/>
        <v/>
      </c>
      <c r="M174" s="21" t="str">
        <f t="shared" si="101"/>
        <v/>
      </c>
      <c r="N174" s="21" t="str">
        <f t="shared" si="101"/>
        <v/>
      </c>
      <c r="O174" s="21" t="str">
        <f t="shared" si="101"/>
        <v/>
      </c>
      <c r="P174" s="21" t="str">
        <f t="shared" si="101"/>
        <v/>
      </c>
      <c r="Q174" s="21" t="str">
        <f t="shared" si="101"/>
        <v/>
      </c>
      <c r="R174" s="21" t="str">
        <f t="shared" si="101"/>
        <v/>
      </c>
      <c r="S174" s="21" t="str">
        <f t="shared" si="101"/>
        <v/>
      </c>
      <c r="T174" s="21" t="str">
        <f t="shared" si="101"/>
        <v/>
      </c>
      <c r="U174" s="21" t="str">
        <f t="shared" si="101"/>
        <v/>
      </c>
      <c r="V174" s="21" t="str">
        <f t="shared" si="101"/>
        <v/>
      </c>
      <c r="W174" s="21" t="str">
        <f t="shared" si="101"/>
        <v/>
      </c>
      <c r="X174" s="21" t="str">
        <f t="shared" si="101"/>
        <v/>
      </c>
      <c r="Y174" s="21" t="str">
        <f t="shared" si="101"/>
        <v/>
      </c>
      <c r="Z174" s="21" t="str">
        <f t="shared" si="101"/>
        <v/>
      </c>
      <c r="AA174" s="21" t="str">
        <f t="shared" si="101"/>
        <v/>
      </c>
      <c r="AB174" s="21" t="str">
        <f t="shared" si="101"/>
        <v/>
      </c>
      <c r="AC174" s="21" t="str">
        <f t="shared" si="101"/>
        <v/>
      </c>
      <c r="AD174" s="21" t="str">
        <f t="shared" si="101"/>
        <v/>
      </c>
      <c r="AE174" s="21" t="str">
        <f t="shared" si="101"/>
        <v/>
      </c>
      <c r="AF174" s="21" t="str">
        <f t="shared" si="101"/>
        <v/>
      </c>
      <c r="AG174" s="21" t="str">
        <f t="shared" si="101"/>
        <v/>
      </c>
      <c r="AH174" s="21" t="str">
        <f t="shared" si="101"/>
        <v/>
      </c>
      <c r="AI174" s="21" t="str">
        <f t="shared" si="101"/>
        <v/>
      </c>
      <c r="AJ174" s="21" t="str">
        <f t="shared" si="101"/>
        <v/>
      </c>
      <c r="AK174" s="21" t="str">
        <f t="shared" si="101"/>
        <v/>
      </c>
      <c r="AL174" s="21" t="str">
        <f t="shared" si="101"/>
        <v/>
      </c>
      <c r="AM174" s="21" t="str">
        <f t="shared" si="101"/>
        <v/>
      </c>
      <c r="AN174" s="21" t="str">
        <f t="shared" si="101"/>
        <v/>
      </c>
      <c r="AO174" s="21" t="str">
        <f t="shared" si="101"/>
        <v/>
      </c>
      <c r="AP174" s="21" t="str">
        <f t="shared" si="101"/>
        <v/>
      </c>
      <c r="AQ174" s="21" t="str">
        <f t="shared" si="101"/>
        <v/>
      </c>
      <c r="AR174" s="21" t="str">
        <f t="shared" si="101"/>
        <v/>
      </c>
      <c r="AS174" s="21" t="str">
        <f t="shared" si="101"/>
        <v/>
      </c>
      <c r="AT174" s="21" t="str">
        <f t="shared" si="101"/>
        <v/>
      </c>
      <c r="AU174" s="21" t="str">
        <f t="shared" si="101"/>
        <v/>
      </c>
      <c r="AV174" s="21" t="str">
        <f t="shared" si="101"/>
        <v/>
      </c>
      <c r="AW174" s="21" t="str">
        <f t="shared" si="101"/>
        <v/>
      </c>
      <c r="AX174" s="21" t="str">
        <f t="shared" si="101"/>
        <v/>
      </c>
      <c r="AY174" s="21" t="str">
        <f t="shared" si="101"/>
        <v/>
      </c>
      <c r="AZ174" s="21" t="str">
        <f t="shared" si="101"/>
        <v/>
      </c>
      <c r="BA174" s="21" t="str">
        <f t="shared" si="101"/>
        <v/>
      </c>
      <c r="BB174" s="21" t="str">
        <f t="shared" ref="BB174:CK174" si="104">IF(AND(BB$10&gt;0,BB67=1),1,"")</f>
        <v/>
      </c>
      <c r="BC174" s="21" t="str">
        <f t="shared" si="104"/>
        <v/>
      </c>
      <c r="BD174" s="21" t="str">
        <f t="shared" si="104"/>
        <v/>
      </c>
      <c r="BE174" s="21" t="str">
        <f t="shared" si="104"/>
        <v/>
      </c>
      <c r="BF174" s="21" t="str">
        <f t="shared" si="104"/>
        <v/>
      </c>
      <c r="BG174" s="21" t="str">
        <f t="shared" si="104"/>
        <v/>
      </c>
      <c r="BH174" s="21" t="str">
        <f t="shared" si="104"/>
        <v/>
      </c>
      <c r="BI174" s="21" t="str">
        <f t="shared" si="104"/>
        <v/>
      </c>
      <c r="BJ174" s="21" t="str">
        <f t="shared" si="104"/>
        <v/>
      </c>
      <c r="BK174" s="21" t="str">
        <f t="shared" si="104"/>
        <v/>
      </c>
      <c r="BL174" s="21" t="str">
        <f t="shared" si="104"/>
        <v/>
      </c>
      <c r="BM174" s="21" t="str">
        <f t="shared" si="104"/>
        <v/>
      </c>
      <c r="BN174" s="21" t="str">
        <f t="shared" si="104"/>
        <v/>
      </c>
      <c r="BO174" s="21" t="str">
        <f t="shared" si="104"/>
        <v/>
      </c>
      <c r="BP174" s="21" t="str">
        <f t="shared" si="104"/>
        <v/>
      </c>
      <c r="BQ174" s="21" t="str">
        <f t="shared" si="104"/>
        <v/>
      </c>
      <c r="BR174" s="21" t="str">
        <f t="shared" si="104"/>
        <v/>
      </c>
      <c r="BS174" s="21" t="str">
        <f t="shared" si="104"/>
        <v/>
      </c>
      <c r="BT174" s="21" t="str">
        <f t="shared" si="104"/>
        <v/>
      </c>
      <c r="BU174" s="21" t="str">
        <f t="shared" si="104"/>
        <v/>
      </c>
      <c r="BV174" s="21" t="str">
        <f t="shared" si="104"/>
        <v/>
      </c>
      <c r="BW174" s="21" t="str">
        <f t="shared" si="104"/>
        <v/>
      </c>
      <c r="BX174" s="21" t="str">
        <f t="shared" si="104"/>
        <v/>
      </c>
      <c r="BY174" s="21" t="str">
        <f t="shared" si="104"/>
        <v/>
      </c>
      <c r="BZ174" s="21" t="str">
        <f t="shared" si="104"/>
        <v/>
      </c>
      <c r="CA174" s="21" t="str">
        <f t="shared" si="104"/>
        <v/>
      </c>
      <c r="CB174" s="21" t="str">
        <f t="shared" si="104"/>
        <v/>
      </c>
      <c r="CC174" s="21" t="str">
        <f t="shared" si="104"/>
        <v/>
      </c>
      <c r="CD174" s="21" t="str">
        <f t="shared" si="104"/>
        <v/>
      </c>
      <c r="CE174" s="21" t="str">
        <f t="shared" si="104"/>
        <v/>
      </c>
      <c r="CF174" s="21" t="str">
        <f t="shared" si="104"/>
        <v/>
      </c>
      <c r="CG174" s="21" t="str">
        <f t="shared" si="104"/>
        <v/>
      </c>
      <c r="CH174" s="21" t="str">
        <f t="shared" si="104"/>
        <v/>
      </c>
      <c r="CI174" s="21" t="str">
        <f t="shared" si="104"/>
        <v/>
      </c>
      <c r="CJ174" s="21" t="str">
        <f t="shared" si="104"/>
        <v/>
      </c>
      <c r="CK174" s="21" t="str">
        <f t="shared" si="104"/>
        <v/>
      </c>
      <c r="CL174" s="21" t="str">
        <f t="shared" ref="CL174:CT174" si="105">IF(AND(CL$10&gt;0,CL67=1),1,"")</f>
        <v/>
      </c>
      <c r="CM174" s="21" t="str">
        <f t="shared" si="105"/>
        <v/>
      </c>
      <c r="CN174" s="21" t="str">
        <f t="shared" si="105"/>
        <v/>
      </c>
      <c r="CO174" s="21" t="str">
        <f t="shared" si="105"/>
        <v/>
      </c>
      <c r="CP174" s="21" t="str">
        <f t="shared" si="105"/>
        <v/>
      </c>
      <c r="CQ174" s="21" t="str">
        <f t="shared" si="105"/>
        <v/>
      </c>
      <c r="CR174" s="21" t="str">
        <f t="shared" si="105"/>
        <v/>
      </c>
      <c r="CS174" s="21" t="str">
        <f t="shared" si="105"/>
        <v/>
      </c>
      <c r="CT174" s="21" t="str">
        <f t="shared" si="105"/>
        <v/>
      </c>
      <c r="CU174" s="21" t="str">
        <f t="shared" si="98"/>
        <v/>
      </c>
    </row>
    <row r="175" spans="1:99" s="18" customFormat="1">
      <c r="A175" s="29"/>
      <c r="B175" s="29"/>
      <c r="C175" s="30"/>
      <c r="D175" s="28"/>
      <c r="E175" s="30"/>
      <c r="F175" s="19">
        <f>対象名簿【こちらに入力をお願いします。】!A76</f>
        <v>57</v>
      </c>
      <c r="G175" s="20">
        <f t="shared" si="66"/>
        <v>0</v>
      </c>
      <c r="H175" s="21" t="str">
        <f t="shared" si="101"/>
        <v/>
      </c>
      <c r="I175" s="21" t="str">
        <f t="shared" si="101"/>
        <v/>
      </c>
      <c r="J175" s="21" t="str">
        <f t="shared" si="101"/>
        <v/>
      </c>
      <c r="K175" s="21" t="str">
        <f t="shared" si="101"/>
        <v/>
      </c>
      <c r="L175" s="21" t="str">
        <f t="shared" si="101"/>
        <v/>
      </c>
      <c r="M175" s="21" t="str">
        <f t="shared" si="101"/>
        <v/>
      </c>
      <c r="N175" s="21" t="str">
        <f t="shared" si="101"/>
        <v/>
      </c>
      <c r="O175" s="21" t="str">
        <f t="shared" si="101"/>
        <v/>
      </c>
      <c r="P175" s="21" t="str">
        <f t="shared" si="101"/>
        <v/>
      </c>
      <c r="Q175" s="21" t="str">
        <f t="shared" si="101"/>
        <v/>
      </c>
      <c r="R175" s="21" t="str">
        <f t="shared" si="101"/>
        <v/>
      </c>
      <c r="S175" s="21" t="str">
        <f t="shared" si="101"/>
        <v/>
      </c>
      <c r="T175" s="21" t="str">
        <f t="shared" si="101"/>
        <v/>
      </c>
      <c r="U175" s="21" t="str">
        <f t="shared" si="101"/>
        <v/>
      </c>
      <c r="V175" s="21" t="str">
        <f t="shared" si="101"/>
        <v/>
      </c>
      <c r="W175" s="21" t="str">
        <f t="shared" si="101"/>
        <v/>
      </c>
      <c r="X175" s="21" t="str">
        <f t="shared" si="101"/>
        <v/>
      </c>
      <c r="Y175" s="21" t="str">
        <f t="shared" si="101"/>
        <v/>
      </c>
      <c r="Z175" s="21" t="str">
        <f t="shared" si="101"/>
        <v/>
      </c>
      <c r="AA175" s="21" t="str">
        <f t="shared" si="101"/>
        <v/>
      </c>
      <c r="AB175" s="21" t="str">
        <f t="shared" si="101"/>
        <v/>
      </c>
      <c r="AC175" s="21" t="str">
        <f t="shared" si="101"/>
        <v/>
      </c>
      <c r="AD175" s="21" t="str">
        <f t="shared" si="101"/>
        <v/>
      </c>
      <c r="AE175" s="21" t="str">
        <f t="shared" si="101"/>
        <v/>
      </c>
      <c r="AF175" s="21" t="str">
        <f t="shared" si="101"/>
        <v/>
      </c>
      <c r="AG175" s="21" t="str">
        <f t="shared" si="101"/>
        <v/>
      </c>
      <c r="AH175" s="21" t="str">
        <f t="shared" si="101"/>
        <v/>
      </c>
      <c r="AI175" s="21" t="str">
        <f t="shared" si="101"/>
        <v/>
      </c>
      <c r="AJ175" s="21" t="str">
        <f t="shared" si="101"/>
        <v/>
      </c>
      <c r="AK175" s="21" t="str">
        <f t="shared" si="101"/>
        <v/>
      </c>
      <c r="AL175" s="21" t="str">
        <f t="shared" si="101"/>
        <v/>
      </c>
      <c r="AM175" s="21" t="str">
        <f t="shared" si="101"/>
        <v/>
      </c>
      <c r="AN175" s="21" t="str">
        <f t="shared" si="101"/>
        <v/>
      </c>
      <c r="AO175" s="21" t="str">
        <f t="shared" si="101"/>
        <v/>
      </c>
      <c r="AP175" s="21" t="str">
        <f t="shared" si="101"/>
        <v/>
      </c>
      <c r="AQ175" s="21" t="str">
        <f t="shared" si="101"/>
        <v/>
      </c>
      <c r="AR175" s="21" t="str">
        <f t="shared" si="101"/>
        <v/>
      </c>
      <c r="AS175" s="21" t="str">
        <f t="shared" si="101"/>
        <v/>
      </c>
      <c r="AT175" s="21" t="str">
        <f t="shared" si="101"/>
        <v/>
      </c>
      <c r="AU175" s="21" t="str">
        <f t="shared" si="101"/>
        <v/>
      </c>
      <c r="AV175" s="21" t="str">
        <f t="shared" si="101"/>
        <v/>
      </c>
      <c r="AW175" s="21" t="str">
        <f t="shared" si="101"/>
        <v/>
      </c>
      <c r="AX175" s="21" t="str">
        <f t="shared" si="101"/>
        <v/>
      </c>
      <c r="AY175" s="21" t="str">
        <f t="shared" si="101"/>
        <v/>
      </c>
      <c r="AZ175" s="21" t="str">
        <f t="shared" si="101"/>
        <v/>
      </c>
      <c r="BA175" s="21" t="str">
        <f t="shared" si="101"/>
        <v/>
      </c>
      <c r="BB175" s="21" t="str">
        <f>IF(AND(BB$10&gt;0,BB68=1),1,"")</f>
        <v/>
      </c>
      <c r="BC175" s="21" t="str">
        <f t="shared" ref="BC175:CT181" si="106">IF(AND(BC$10&gt;0,BC68=1),1,"")</f>
        <v/>
      </c>
      <c r="BD175" s="21" t="str">
        <f t="shared" si="106"/>
        <v/>
      </c>
      <c r="BE175" s="21" t="str">
        <f t="shared" si="106"/>
        <v/>
      </c>
      <c r="BF175" s="21" t="str">
        <f t="shared" si="106"/>
        <v/>
      </c>
      <c r="BG175" s="21" t="str">
        <f t="shared" si="106"/>
        <v/>
      </c>
      <c r="BH175" s="21" t="str">
        <f t="shared" si="106"/>
        <v/>
      </c>
      <c r="BI175" s="21" t="str">
        <f t="shared" si="106"/>
        <v/>
      </c>
      <c r="BJ175" s="21" t="str">
        <f t="shared" si="106"/>
        <v/>
      </c>
      <c r="BK175" s="21" t="str">
        <f t="shared" si="106"/>
        <v/>
      </c>
      <c r="BL175" s="21" t="str">
        <f t="shared" si="106"/>
        <v/>
      </c>
      <c r="BM175" s="21" t="str">
        <f t="shared" si="106"/>
        <v/>
      </c>
      <c r="BN175" s="21" t="str">
        <f t="shared" si="106"/>
        <v/>
      </c>
      <c r="BO175" s="21" t="str">
        <f t="shared" si="106"/>
        <v/>
      </c>
      <c r="BP175" s="21" t="str">
        <f t="shared" si="106"/>
        <v/>
      </c>
      <c r="BQ175" s="21" t="str">
        <f t="shared" si="106"/>
        <v/>
      </c>
      <c r="BR175" s="21" t="str">
        <f t="shared" si="106"/>
        <v/>
      </c>
      <c r="BS175" s="21" t="str">
        <f t="shared" si="106"/>
        <v/>
      </c>
      <c r="BT175" s="21" t="str">
        <f t="shared" si="106"/>
        <v/>
      </c>
      <c r="BU175" s="21" t="str">
        <f t="shared" si="106"/>
        <v/>
      </c>
      <c r="BV175" s="21" t="str">
        <f t="shared" si="106"/>
        <v/>
      </c>
      <c r="BW175" s="21" t="str">
        <f t="shared" si="106"/>
        <v/>
      </c>
      <c r="BX175" s="21" t="str">
        <f t="shared" si="106"/>
        <v/>
      </c>
      <c r="BY175" s="21" t="str">
        <f t="shared" si="106"/>
        <v/>
      </c>
      <c r="BZ175" s="21" t="str">
        <f t="shared" si="106"/>
        <v/>
      </c>
      <c r="CA175" s="21" t="str">
        <f t="shared" si="106"/>
        <v/>
      </c>
      <c r="CB175" s="21" t="str">
        <f t="shared" si="106"/>
        <v/>
      </c>
      <c r="CC175" s="21" t="str">
        <f t="shared" si="106"/>
        <v/>
      </c>
      <c r="CD175" s="21" t="str">
        <f t="shared" si="106"/>
        <v/>
      </c>
      <c r="CE175" s="21" t="str">
        <f t="shared" si="106"/>
        <v/>
      </c>
      <c r="CF175" s="21" t="str">
        <f t="shared" si="106"/>
        <v/>
      </c>
      <c r="CG175" s="21" t="str">
        <f t="shared" si="106"/>
        <v/>
      </c>
      <c r="CH175" s="21" t="str">
        <f t="shared" si="106"/>
        <v/>
      </c>
      <c r="CI175" s="21" t="str">
        <f t="shared" si="106"/>
        <v/>
      </c>
      <c r="CJ175" s="21" t="str">
        <f t="shared" si="106"/>
        <v/>
      </c>
      <c r="CK175" s="21" t="str">
        <f t="shared" si="106"/>
        <v/>
      </c>
      <c r="CL175" s="21" t="str">
        <f t="shared" si="106"/>
        <v/>
      </c>
      <c r="CM175" s="21" t="str">
        <f t="shared" si="106"/>
        <v/>
      </c>
      <c r="CN175" s="21" t="str">
        <f t="shared" si="106"/>
        <v/>
      </c>
      <c r="CO175" s="21" t="str">
        <f t="shared" si="106"/>
        <v/>
      </c>
      <c r="CP175" s="21" t="str">
        <f t="shared" si="106"/>
        <v/>
      </c>
      <c r="CQ175" s="21" t="str">
        <f t="shared" si="106"/>
        <v/>
      </c>
      <c r="CR175" s="21" t="str">
        <f t="shared" si="106"/>
        <v/>
      </c>
      <c r="CS175" s="21" t="str">
        <f t="shared" si="106"/>
        <v/>
      </c>
      <c r="CT175" s="21" t="str">
        <f t="shared" si="106"/>
        <v/>
      </c>
      <c r="CU175" s="21" t="str">
        <f t="shared" si="98"/>
        <v/>
      </c>
    </row>
    <row r="176" spans="1:99" s="18" customFormat="1">
      <c r="A176" s="29"/>
      <c r="B176" s="29"/>
      <c r="C176" s="30"/>
      <c r="D176" s="28"/>
      <c r="E176" s="30"/>
      <c r="F176" s="19">
        <f>対象名簿【こちらに入力をお願いします。】!A77</f>
        <v>58</v>
      </c>
      <c r="G176" s="20">
        <f t="shared" si="66"/>
        <v>0</v>
      </c>
      <c r="H176" s="21" t="str">
        <f t="shared" ref="H176:BD179" si="107">IF(AND(H$10&gt;0,H69=1),1,"")</f>
        <v/>
      </c>
      <c r="I176" s="21" t="str">
        <f t="shared" si="107"/>
        <v/>
      </c>
      <c r="J176" s="21" t="str">
        <f t="shared" si="107"/>
        <v/>
      </c>
      <c r="K176" s="21" t="str">
        <f t="shared" si="107"/>
        <v/>
      </c>
      <c r="L176" s="21" t="str">
        <f t="shared" si="107"/>
        <v/>
      </c>
      <c r="M176" s="21" t="str">
        <f t="shared" si="107"/>
        <v/>
      </c>
      <c r="N176" s="21" t="str">
        <f t="shared" si="107"/>
        <v/>
      </c>
      <c r="O176" s="21" t="str">
        <f t="shared" si="107"/>
        <v/>
      </c>
      <c r="P176" s="21" t="str">
        <f t="shared" si="107"/>
        <v/>
      </c>
      <c r="Q176" s="21" t="str">
        <f t="shared" si="107"/>
        <v/>
      </c>
      <c r="R176" s="21" t="str">
        <f t="shared" si="107"/>
        <v/>
      </c>
      <c r="S176" s="21" t="str">
        <f t="shared" si="107"/>
        <v/>
      </c>
      <c r="T176" s="21" t="str">
        <f t="shared" si="107"/>
        <v/>
      </c>
      <c r="U176" s="21" t="str">
        <f t="shared" si="107"/>
        <v/>
      </c>
      <c r="V176" s="21" t="str">
        <f t="shared" si="107"/>
        <v/>
      </c>
      <c r="W176" s="21" t="str">
        <f t="shared" si="107"/>
        <v/>
      </c>
      <c r="X176" s="21" t="str">
        <f t="shared" si="107"/>
        <v/>
      </c>
      <c r="Y176" s="21" t="str">
        <f t="shared" si="107"/>
        <v/>
      </c>
      <c r="Z176" s="21" t="str">
        <f t="shared" si="107"/>
        <v/>
      </c>
      <c r="AA176" s="21" t="str">
        <f t="shared" si="107"/>
        <v/>
      </c>
      <c r="AB176" s="21" t="str">
        <f t="shared" si="107"/>
        <v/>
      </c>
      <c r="AC176" s="21" t="str">
        <f t="shared" si="107"/>
        <v/>
      </c>
      <c r="AD176" s="21" t="str">
        <f t="shared" si="107"/>
        <v/>
      </c>
      <c r="AE176" s="21" t="str">
        <f t="shared" si="107"/>
        <v/>
      </c>
      <c r="AF176" s="21" t="str">
        <f t="shared" si="107"/>
        <v/>
      </c>
      <c r="AG176" s="21" t="str">
        <f t="shared" si="107"/>
        <v/>
      </c>
      <c r="AH176" s="21" t="str">
        <f t="shared" si="107"/>
        <v/>
      </c>
      <c r="AI176" s="21" t="str">
        <f t="shared" si="107"/>
        <v/>
      </c>
      <c r="AJ176" s="21" t="str">
        <f t="shared" si="107"/>
        <v/>
      </c>
      <c r="AK176" s="21" t="str">
        <f t="shared" si="107"/>
        <v/>
      </c>
      <c r="AL176" s="21" t="str">
        <f t="shared" si="107"/>
        <v/>
      </c>
      <c r="AM176" s="21" t="str">
        <f t="shared" si="107"/>
        <v/>
      </c>
      <c r="AN176" s="21" t="str">
        <f t="shared" si="107"/>
        <v/>
      </c>
      <c r="AO176" s="21" t="str">
        <f t="shared" si="107"/>
        <v/>
      </c>
      <c r="AP176" s="21" t="str">
        <f t="shared" si="107"/>
        <v/>
      </c>
      <c r="AQ176" s="21" t="str">
        <f t="shared" si="107"/>
        <v/>
      </c>
      <c r="AR176" s="21" t="str">
        <f t="shared" si="107"/>
        <v/>
      </c>
      <c r="AS176" s="21" t="str">
        <f t="shared" si="107"/>
        <v/>
      </c>
      <c r="AT176" s="21" t="str">
        <f t="shared" si="107"/>
        <v/>
      </c>
      <c r="AU176" s="21" t="str">
        <f t="shared" si="107"/>
        <v/>
      </c>
      <c r="AV176" s="21" t="str">
        <f t="shared" si="107"/>
        <v/>
      </c>
      <c r="AW176" s="21" t="str">
        <f t="shared" si="107"/>
        <v/>
      </c>
      <c r="AX176" s="21" t="str">
        <f t="shared" si="107"/>
        <v/>
      </c>
      <c r="AY176" s="21" t="str">
        <f t="shared" si="107"/>
        <v/>
      </c>
      <c r="AZ176" s="21" t="str">
        <f t="shared" si="107"/>
        <v/>
      </c>
      <c r="BA176" s="21" t="str">
        <f t="shared" si="107"/>
        <v/>
      </c>
      <c r="BB176" s="21" t="str">
        <f t="shared" si="107"/>
        <v/>
      </c>
      <c r="BC176" s="21" t="str">
        <f t="shared" si="107"/>
        <v/>
      </c>
      <c r="BD176" s="21" t="str">
        <f t="shared" si="107"/>
        <v/>
      </c>
      <c r="BE176" s="21" t="str">
        <f t="shared" si="106"/>
        <v/>
      </c>
      <c r="BF176" s="21" t="str">
        <f t="shared" si="106"/>
        <v/>
      </c>
      <c r="BG176" s="21" t="str">
        <f t="shared" si="106"/>
        <v/>
      </c>
      <c r="BH176" s="21" t="str">
        <f t="shared" si="106"/>
        <v/>
      </c>
      <c r="BI176" s="21" t="str">
        <f t="shared" si="106"/>
        <v/>
      </c>
      <c r="BJ176" s="21" t="str">
        <f t="shared" si="106"/>
        <v/>
      </c>
      <c r="BK176" s="21" t="str">
        <f t="shared" si="106"/>
        <v/>
      </c>
      <c r="BL176" s="21" t="str">
        <f t="shared" si="106"/>
        <v/>
      </c>
      <c r="BM176" s="21" t="str">
        <f t="shared" si="106"/>
        <v/>
      </c>
      <c r="BN176" s="21" t="str">
        <f t="shared" si="106"/>
        <v/>
      </c>
      <c r="BO176" s="21" t="str">
        <f t="shared" si="106"/>
        <v/>
      </c>
      <c r="BP176" s="21" t="str">
        <f t="shared" si="106"/>
        <v/>
      </c>
      <c r="BQ176" s="21" t="str">
        <f t="shared" si="106"/>
        <v/>
      </c>
      <c r="BR176" s="21" t="str">
        <f t="shared" si="106"/>
        <v/>
      </c>
      <c r="BS176" s="21" t="str">
        <f t="shared" si="106"/>
        <v/>
      </c>
      <c r="BT176" s="21" t="str">
        <f t="shared" si="106"/>
        <v/>
      </c>
      <c r="BU176" s="21" t="str">
        <f t="shared" si="106"/>
        <v/>
      </c>
      <c r="BV176" s="21" t="str">
        <f t="shared" si="106"/>
        <v/>
      </c>
      <c r="BW176" s="21" t="str">
        <f t="shared" si="106"/>
        <v/>
      </c>
      <c r="BX176" s="21" t="str">
        <f t="shared" si="106"/>
        <v/>
      </c>
      <c r="BY176" s="21" t="str">
        <f t="shared" si="106"/>
        <v/>
      </c>
      <c r="BZ176" s="21" t="str">
        <f t="shared" si="106"/>
        <v/>
      </c>
      <c r="CA176" s="21" t="str">
        <f t="shared" si="106"/>
        <v/>
      </c>
      <c r="CB176" s="21" t="str">
        <f t="shared" si="106"/>
        <v/>
      </c>
      <c r="CC176" s="21" t="str">
        <f t="shared" si="106"/>
        <v/>
      </c>
      <c r="CD176" s="21" t="str">
        <f t="shared" si="106"/>
        <v/>
      </c>
      <c r="CE176" s="21" t="str">
        <f t="shared" si="106"/>
        <v/>
      </c>
      <c r="CF176" s="21" t="str">
        <f t="shared" si="106"/>
        <v/>
      </c>
      <c r="CG176" s="21" t="str">
        <f t="shared" si="106"/>
        <v/>
      </c>
      <c r="CH176" s="21" t="str">
        <f t="shared" si="106"/>
        <v/>
      </c>
      <c r="CI176" s="21" t="str">
        <f t="shared" si="106"/>
        <v/>
      </c>
      <c r="CJ176" s="21" t="str">
        <f t="shared" si="106"/>
        <v/>
      </c>
      <c r="CK176" s="21" t="str">
        <f t="shared" si="106"/>
        <v/>
      </c>
      <c r="CL176" s="21" t="str">
        <f t="shared" si="106"/>
        <v/>
      </c>
      <c r="CM176" s="21" t="str">
        <f t="shared" si="106"/>
        <v/>
      </c>
      <c r="CN176" s="21" t="str">
        <f t="shared" si="106"/>
        <v/>
      </c>
      <c r="CO176" s="21" t="str">
        <f t="shared" si="106"/>
        <v/>
      </c>
      <c r="CP176" s="21" t="str">
        <f t="shared" si="106"/>
        <v/>
      </c>
      <c r="CQ176" s="21" t="str">
        <f t="shared" si="106"/>
        <v/>
      </c>
      <c r="CR176" s="21" t="str">
        <f t="shared" si="106"/>
        <v/>
      </c>
      <c r="CS176" s="21" t="str">
        <f t="shared" si="106"/>
        <v/>
      </c>
      <c r="CT176" s="21" t="str">
        <f t="shared" si="106"/>
        <v/>
      </c>
      <c r="CU176" s="21" t="str">
        <f t="shared" si="98"/>
        <v/>
      </c>
    </row>
    <row r="177" spans="1:99" s="18" customFormat="1">
      <c r="A177" s="29"/>
      <c r="B177" s="29"/>
      <c r="C177" s="30"/>
      <c r="D177" s="28"/>
      <c r="E177" s="30"/>
      <c r="F177" s="19">
        <f>対象名簿【こちらに入力をお願いします。】!A78</f>
        <v>59</v>
      </c>
      <c r="G177" s="20">
        <f t="shared" si="66"/>
        <v>0</v>
      </c>
      <c r="H177" s="21" t="str">
        <f t="shared" si="107"/>
        <v/>
      </c>
      <c r="I177" s="21" t="str">
        <f t="shared" si="107"/>
        <v/>
      </c>
      <c r="J177" s="21" t="str">
        <f t="shared" si="107"/>
        <v/>
      </c>
      <c r="K177" s="21" t="str">
        <f t="shared" si="107"/>
        <v/>
      </c>
      <c r="L177" s="21" t="str">
        <f t="shared" si="107"/>
        <v/>
      </c>
      <c r="M177" s="21" t="str">
        <f t="shared" si="107"/>
        <v/>
      </c>
      <c r="N177" s="21" t="str">
        <f t="shared" si="107"/>
        <v/>
      </c>
      <c r="O177" s="21" t="str">
        <f t="shared" si="107"/>
        <v/>
      </c>
      <c r="P177" s="21" t="str">
        <f t="shared" si="107"/>
        <v/>
      </c>
      <c r="Q177" s="21" t="str">
        <f t="shared" si="107"/>
        <v/>
      </c>
      <c r="R177" s="21" t="str">
        <f t="shared" si="107"/>
        <v/>
      </c>
      <c r="S177" s="21" t="str">
        <f t="shared" si="107"/>
        <v/>
      </c>
      <c r="T177" s="21" t="str">
        <f t="shared" si="107"/>
        <v/>
      </c>
      <c r="U177" s="21" t="str">
        <f t="shared" si="107"/>
        <v/>
      </c>
      <c r="V177" s="21" t="str">
        <f t="shared" si="107"/>
        <v/>
      </c>
      <c r="W177" s="21" t="str">
        <f t="shared" si="107"/>
        <v/>
      </c>
      <c r="X177" s="21" t="str">
        <f t="shared" si="107"/>
        <v/>
      </c>
      <c r="Y177" s="21" t="str">
        <f t="shared" si="107"/>
        <v/>
      </c>
      <c r="Z177" s="21" t="str">
        <f t="shared" si="107"/>
        <v/>
      </c>
      <c r="AA177" s="21" t="str">
        <f t="shared" si="107"/>
        <v/>
      </c>
      <c r="AB177" s="21" t="str">
        <f t="shared" si="107"/>
        <v/>
      </c>
      <c r="AC177" s="21" t="str">
        <f t="shared" si="107"/>
        <v/>
      </c>
      <c r="AD177" s="21" t="str">
        <f t="shared" si="107"/>
        <v/>
      </c>
      <c r="AE177" s="21" t="str">
        <f t="shared" si="107"/>
        <v/>
      </c>
      <c r="AF177" s="21" t="str">
        <f t="shared" si="107"/>
        <v/>
      </c>
      <c r="AG177" s="21" t="str">
        <f t="shared" si="107"/>
        <v/>
      </c>
      <c r="AH177" s="21" t="str">
        <f t="shared" si="107"/>
        <v/>
      </c>
      <c r="AI177" s="21" t="str">
        <f t="shared" si="107"/>
        <v/>
      </c>
      <c r="AJ177" s="21" t="str">
        <f t="shared" si="107"/>
        <v/>
      </c>
      <c r="AK177" s="21" t="str">
        <f t="shared" si="107"/>
        <v/>
      </c>
      <c r="AL177" s="21" t="str">
        <f t="shared" si="107"/>
        <v/>
      </c>
      <c r="AM177" s="21" t="str">
        <f t="shared" si="107"/>
        <v/>
      </c>
      <c r="AN177" s="21" t="str">
        <f t="shared" si="107"/>
        <v/>
      </c>
      <c r="AO177" s="21" t="str">
        <f t="shared" si="107"/>
        <v/>
      </c>
      <c r="AP177" s="21" t="str">
        <f t="shared" si="107"/>
        <v/>
      </c>
      <c r="AQ177" s="21" t="str">
        <f t="shared" si="107"/>
        <v/>
      </c>
      <c r="AR177" s="21" t="str">
        <f t="shared" si="107"/>
        <v/>
      </c>
      <c r="AS177" s="21" t="str">
        <f t="shared" si="107"/>
        <v/>
      </c>
      <c r="AT177" s="21" t="str">
        <f t="shared" si="107"/>
        <v/>
      </c>
      <c r="AU177" s="21" t="str">
        <f t="shared" si="107"/>
        <v/>
      </c>
      <c r="AV177" s="21" t="str">
        <f t="shared" si="107"/>
        <v/>
      </c>
      <c r="AW177" s="21" t="str">
        <f t="shared" si="107"/>
        <v/>
      </c>
      <c r="AX177" s="21" t="str">
        <f t="shared" si="107"/>
        <v/>
      </c>
      <c r="AY177" s="21" t="str">
        <f t="shared" si="107"/>
        <v/>
      </c>
      <c r="AZ177" s="21" t="str">
        <f t="shared" si="107"/>
        <v/>
      </c>
      <c r="BA177" s="21" t="str">
        <f t="shared" si="107"/>
        <v/>
      </c>
      <c r="BB177" s="21" t="str">
        <f t="shared" si="107"/>
        <v/>
      </c>
      <c r="BC177" s="21" t="str">
        <f t="shared" si="107"/>
        <v/>
      </c>
      <c r="BD177" s="21" t="str">
        <f t="shared" si="107"/>
        <v/>
      </c>
      <c r="BE177" s="21" t="str">
        <f t="shared" si="106"/>
        <v/>
      </c>
      <c r="BF177" s="21" t="str">
        <f t="shared" si="106"/>
        <v/>
      </c>
      <c r="BG177" s="21" t="str">
        <f t="shared" si="106"/>
        <v/>
      </c>
      <c r="BH177" s="21" t="str">
        <f t="shared" si="106"/>
        <v/>
      </c>
      <c r="BI177" s="21" t="str">
        <f t="shared" si="106"/>
        <v/>
      </c>
      <c r="BJ177" s="21" t="str">
        <f t="shared" si="106"/>
        <v/>
      </c>
      <c r="BK177" s="21" t="str">
        <f t="shared" si="106"/>
        <v/>
      </c>
      <c r="BL177" s="21" t="str">
        <f t="shared" si="106"/>
        <v/>
      </c>
      <c r="BM177" s="21" t="str">
        <f t="shared" si="106"/>
        <v/>
      </c>
      <c r="BN177" s="21" t="str">
        <f t="shared" si="106"/>
        <v/>
      </c>
      <c r="BO177" s="21" t="str">
        <f t="shared" si="106"/>
        <v/>
      </c>
      <c r="BP177" s="21" t="str">
        <f t="shared" si="106"/>
        <v/>
      </c>
      <c r="BQ177" s="21" t="str">
        <f t="shared" si="106"/>
        <v/>
      </c>
      <c r="BR177" s="21" t="str">
        <f t="shared" si="106"/>
        <v/>
      </c>
      <c r="BS177" s="21" t="str">
        <f t="shared" si="106"/>
        <v/>
      </c>
      <c r="BT177" s="21" t="str">
        <f t="shared" si="106"/>
        <v/>
      </c>
      <c r="BU177" s="21" t="str">
        <f t="shared" si="106"/>
        <v/>
      </c>
      <c r="BV177" s="21" t="str">
        <f t="shared" si="106"/>
        <v/>
      </c>
      <c r="BW177" s="21" t="str">
        <f t="shared" si="106"/>
        <v/>
      </c>
      <c r="BX177" s="21" t="str">
        <f t="shared" si="106"/>
        <v/>
      </c>
      <c r="BY177" s="21" t="str">
        <f t="shared" si="106"/>
        <v/>
      </c>
      <c r="BZ177" s="21" t="str">
        <f t="shared" si="106"/>
        <v/>
      </c>
      <c r="CA177" s="21" t="str">
        <f t="shared" si="106"/>
        <v/>
      </c>
      <c r="CB177" s="21" t="str">
        <f t="shared" si="106"/>
        <v/>
      </c>
      <c r="CC177" s="21" t="str">
        <f t="shared" si="106"/>
        <v/>
      </c>
      <c r="CD177" s="21" t="str">
        <f t="shared" si="106"/>
        <v/>
      </c>
      <c r="CE177" s="21" t="str">
        <f t="shared" si="106"/>
        <v/>
      </c>
      <c r="CF177" s="21" t="str">
        <f t="shared" si="106"/>
        <v/>
      </c>
      <c r="CG177" s="21" t="str">
        <f t="shared" si="106"/>
        <v/>
      </c>
      <c r="CH177" s="21" t="str">
        <f t="shared" si="106"/>
        <v/>
      </c>
      <c r="CI177" s="21" t="str">
        <f t="shared" si="106"/>
        <v/>
      </c>
      <c r="CJ177" s="21" t="str">
        <f t="shared" si="106"/>
        <v/>
      </c>
      <c r="CK177" s="21" t="str">
        <f t="shared" si="106"/>
        <v/>
      </c>
      <c r="CL177" s="21" t="str">
        <f t="shared" si="106"/>
        <v/>
      </c>
      <c r="CM177" s="21" t="str">
        <f t="shared" si="106"/>
        <v/>
      </c>
      <c r="CN177" s="21" t="str">
        <f t="shared" si="106"/>
        <v/>
      </c>
      <c r="CO177" s="21" t="str">
        <f t="shared" si="106"/>
        <v/>
      </c>
      <c r="CP177" s="21" t="str">
        <f t="shared" si="106"/>
        <v/>
      </c>
      <c r="CQ177" s="21" t="str">
        <f t="shared" si="106"/>
        <v/>
      </c>
      <c r="CR177" s="21" t="str">
        <f t="shared" si="106"/>
        <v/>
      </c>
      <c r="CS177" s="21" t="str">
        <f t="shared" si="106"/>
        <v/>
      </c>
      <c r="CT177" s="21" t="str">
        <f t="shared" si="106"/>
        <v/>
      </c>
      <c r="CU177" s="21" t="str">
        <f t="shared" si="98"/>
        <v/>
      </c>
    </row>
    <row r="178" spans="1:99" s="18" customFormat="1">
      <c r="A178" s="29"/>
      <c r="B178" s="29"/>
      <c r="C178" s="30"/>
      <c r="D178" s="28"/>
      <c r="E178" s="30"/>
      <c r="F178" s="19">
        <f>対象名簿【こちらに入力をお願いします。】!A79</f>
        <v>60</v>
      </c>
      <c r="G178" s="20">
        <f t="shared" si="66"/>
        <v>0</v>
      </c>
      <c r="H178" s="21" t="str">
        <f t="shared" si="107"/>
        <v/>
      </c>
      <c r="I178" s="21" t="str">
        <f t="shared" si="107"/>
        <v/>
      </c>
      <c r="J178" s="21" t="str">
        <f t="shared" si="107"/>
        <v/>
      </c>
      <c r="K178" s="21" t="str">
        <f t="shared" si="107"/>
        <v/>
      </c>
      <c r="L178" s="21" t="str">
        <f t="shared" si="107"/>
        <v/>
      </c>
      <c r="M178" s="21" t="str">
        <f t="shared" si="107"/>
        <v/>
      </c>
      <c r="N178" s="21" t="str">
        <f t="shared" si="107"/>
        <v/>
      </c>
      <c r="O178" s="21" t="str">
        <f t="shared" si="107"/>
        <v/>
      </c>
      <c r="P178" s="21" t="str">
        <f t="shared" si="107"/>
        <v/>
      </c>
      <c r="Q178" s="21" t="str">
        <f t="shared" si="107"/>
        <v/>
      </c>
      <c r="R178" s="21" t="str">
        <f t="shared" si="107"/>
        <v/>
      </c>
      <c r="S178" s="21" t="str">
        <f t="shared" si="107"/>
        <v/>
      </c>
      <c r="T178" s="21" t="str">
        <f t="shared" si="107"/>
        <v/>
      </c>
      <c r="U178" s="21" t="str">
        <f t="shared" si="107"/>
        <v/>
      </c>
      <c r="V178" s="21" t="str">
        <f t="shared" si="107"/>
        <v/>
      </c>
      <c r="W178" s="21" t="str">
        <f t="shared" si="107"/>
        <v/>
      </c>
      <c r="X178" s="21" t="str">
        <f t="shared" si="107"/>
        <v/>
      </c>
      <c r="Y178" s="21" t="str">
        <f t="shared" si="107"/>
        <v/>
      </c>
      <c r="Z178" s="21" t="str">
        <f t="shared" si="107"/>
        <v/>
      </c>
      <c r="AA178" s="21" t="str">
        <f t="shared" si="107"/>
        <v/>
      </c>
      <c r="AB178" s="21" t="str">
        <f t="shared" si="107"/>
        <v/>
      </c>
      <c r="AC178" s="21" t="str">
        <f t="shared" si="107"/>
        <v/>
      </c>
      <c r="AD178" s="21" t="str">
        <f t="shared" si="107"/>
        <v/>
      </c>
      <c r="AE178" s="21" t="str">
        <f t="shared" si="107"/>
        <v/>
      </c>
      <c r="AF178" s="21" t="str">
        <f t="shared" si="107"/>
        <v/>
      </c>
      <c r="AG178" s="21" t="str">
        <f t="shared" si="107"/>
        <v/>
      </c>
      <c r="AH178" s="21" t="str">
        <f t="shared" si="107"/>
        <v/>
      </c>
      <c r="AI178" s="21" t="str">
        <f t="shared" si="107"/>
        <v/>
      </c>
      <c r="AJ178" s="21" t="str">
        <f t="shared" si="107"/>
        <v/>
      </c>
      <c r="AK178" s="21" t="str">
        <f t="shared" si="107"/>
        <v/>
      </c>
      <c r="AL178" s="21" t="str">
        <f t="shared" si="107"/>
        <v/>
      </c>
      <c r="AM178" s="21" t="str">
        <f t="shared" si="107"/>
        <v/>
      </c>
      <c r="AN178" s="21" t="str">
        <f t="shared" si="107"/>
        <v/>
      </c>
      <c r="AO178" s="21" t="str">
        <f t="shared" si="107"/>
        <v/>
      </c>
      <c r="AP178" s="21" t="str">
        <f t="shared" si="107"/>
        <v/>
      </c>
      <c r="AQ178" s="21" t="str">
        <f t="shared" si="107"/>
        <v/>
      </c>
      <c r="AR178" s="21" t="str">
        <f t="shared" si="107"/>
        <v/>
      </c>
      <c r="AS178" s="21" t="str">
        <f t="shared" si="107"/>
        <v/>
      </c>
      <c r="AT178" s="21" t="str">
        <f t="shared" si="107"/>
        <v/>
      </c>
      <c r="AU178" s="21" t="str">
        <f t="shared" si="107"/>
        <v/>
      </c>
      <c r="AV178" s="21" t="str">
        <f t="shared" si="107"/>
        <v/>
      </c>
      <c r="AW178" s="21" t="str">
        <f t="shared" si="107"/>
        <v/>
      </c>
      <c r="AX178" s="21" t="str">
        <f t="shared" si="107"/>
        <v/>
      </c>
      <c r="AY178" s="21" t="str">
        <f t="shared" si="107"/>
        <v/>
      </c>
      <c r="AZ178" s="21" t="str">
        <f t="shared" si="107"/>
        <v/>
      </c>
      <c r="BA178" s="21" t="str">
        <f t="shared" si="107"/>
        <v/>
      </c>
      <c r="BB178" s="21" t="str">
        <f t="shared" si="107"/>
        <v/>
      </c>
      <c r="BC178" s="21" t="str">
        <f t="shared" si="107"/>
        <v/>
      </c>
      <c r="BD178" s="21" t="str">
        <f t="shared" si="107"/>
        <v/>
      </c>
      <c r="BE178" s="21" t="str">
        <f t="shared" si="106"/>
        <v/>
      </c>
      <c r="BF178" s="21" t="str">
        <f t="shared" si="106"/>
        <v/>
      </c>
      <c r="BG178" s="21" t="str">
        <f t="shared" si="106"/>
        <v/>
      </c>
      <c r="BH178" s="21" t="str">
        <f t="shared" si="106"/>
        <v/>
      </c>
      <c r="BI178" s="21" t="str">
        <f t="shared" si="106"/>
        <v/>
      </c>
      <c r="BJ178" s="21" t="str">
        <f t="shared" si="106"/>
        <v/>
      </c>
      <c r="BK178" s="21" t="str">
        <f t="shared" si="106"/>
        <v/>
      </c>
      <c r="BL178" s="21" t="str">
        <f t="shared" si="106"/>
        <v/>
      </c>
      <c r="BM178" s="21" t="str">
        <f t="shared" si="106"/>
        <v/>
      </c>
      <c r="BN178" s="21" t="str">
        <f t="shared" si="106"/>
        <v/>
      </c>
      <c r="BO178" s="21" t="str">
        <f t="shared" si="106"/>
        <v/>
      </c>
      <c r="BP178" s="21" t="str">
        <f t="shared" si="106"/>
        <v/>
      </c>
      <c r="BQ178" s="21" t="str">
        <f t="shared" si="106"/>
        <v/>
      </c>
      <c r="BR178" s="21" t="str">
        <f t="shared" si="106"/>
        <v/>
      </c>
      <c r="BS178" s="21" t="str">
        <f t="shared" si="106"/>
        <v/>
      </c>
      <c r="BT178" s="21" t="str">
        <f t="shared" si="106"/>
        <v/>
      </c>
      <c r="BU178" s="21" t="str">
        <f t="shared" si="106"/>
        <v/>
      </c>
      <c r="BV178" s="21" t="str">
        <f t="shared" si="106"/>
        <v/>
      </c>
      <c r="BW178" s="21" t="str">
        <f t="shared" si="106"/>
        <v/>
      </c>
      <c r="BX178" s="21" t="str">
        <f t="shared" si="106"/>
        <v/>
      </c>
      <c r="BY178" s="21" t="str">
        <f t="shared" si="106"/>
        <v/>
      </c>
      <c r="BZ178" s="21" t="str">
        <f t="shared" si="106"/>
        <v/>
      </c>
      <c r="CA178" s="21" t="str">
        <f t="shared" si="106"/>
        <v/>
      </c>
      <c r="CB178" s="21" t="str">
        <f t="shared" si="106"/>
        <v/>
      </c>
      <c r="CC178" s="21" t="str">
        <f t="shared" si="106"/>
        <v/>
      </c>
      <c r="CD178" s="21" t="str">
        <f t="shared" si="106"/>
        <v/>
      </c>
      <c r="CE178" s="21" t="str">
        <f t="shared" si="106"/>
        <v/>
      </c>
      <c r="CF178" s="21" t="str">
        <f t="shared" si="106"/>
        <v/>
      </c>
      <c r="CG178" s="21" t="str">
        <f t="shared" si="106"/>
        <v/>
      </c>
      <c r="CH178" s="21" t="str">
        <f t="shared" si="106"/>
        <v/>
      </c>
      <c r="CI178" s="21" t="str">
        <f t="shared" si="106"/>
        <v/>
      </c>
      <c r="CJ178" s="21" t="str">
        <f t="shared" si="106"/>
        <v/>
      </c>
      <c r="CK178" s="21" t="str">
        <f t="shared" si="106"/>
        <v/>
      </c>
      <c r="CL178" s="21" t="str">
        <f t="shared" si="106"/>
        <v/>
      </c>
      <c r="CM178" s="21" t="str">
        <f t="shared" si="106"/>
        <v/>
      </c>
      <c r="CN178" s="21" t="str">
        <f t="shared" si="106"/>
        <v/>
      </c>
      <c r="CO178" s="21" t="str">
        <f t="shared" si="106"/>
        <v/>
      </c>
      <c r="CP178" s="21" t="str">
        <f t="shared" si="106"/>
        <v/>
      </c>
      <c r="CQ178" s="21" t="str">
        <f t="shared" si="106"/>
        <v/>
      </c>
      <c r="CR178" s="21" t="str">
        <f t="shared" si="106"/>
        <v/>
      </c>
      <c r="CS178" s="21" t="str">
        <f t="shared" si="106"/>
        <v/>
      </c>
      <c r="CT178" s="21" t="str">
        <f t="shared" si="106"/>
        <v/>
      </c>
      <c r="CU178" s="21" t="str">
        <f t="shared" si="98"/>
        <v/>
      </c>
    </row>
    <row r="179" spans="1:99" s="18" customFormat="1">
      <c r="A179" s="29"/>
      <c r="B179" s="29"/>
      <c r="C179" s="30"/>
      <c r="D179" s="28"/>
      <c r="E179" s="30"/>
      <c r="F179" s="19">
        <f>対象名簿【こちらに入力をお願いします。】!A80</f>
        <v>61</v>
      </c>
      <c r="G179" s="20">
        <f t="shared" si="66"/>
        <v>0</v>
      </c>
      <c r="H179" s="21" t="str">
        <f t="shared" si="107"/>
        <v/>
      </c>
      <c r="I179" s="21" t="str">
        <f t="shared" si="107"/>
        <v/>
      </c>
      <c r="J179" s="21" t="str">
        <f t="shared" si="107"/>
        <v/>
      </c>
      <c r="K179" s="21" t="str">
        <f t="shared" si="107"/>
        <v/>
      </c>
      <c r="L179" s="21" t="str">
        <f t="shared" si="107"/>
        <v/>
      </c>
      <c r="M179" s="21" t="str">
        <f t="shared" si="107"/>
        <v/>
      </c>
      <c r="N179" s="21" t="str">
        <f t="shared" si="107"/>
        <v/>
      </c>
      <c r="O179" s="21" t="str">
        <f t="shared" si="107"/>
        <v/>
      </c>
      <c r="P179" s="21" t="str">
        <f t="shared" si="107"/>
        <v/>
      </c>
      <c r="Q179" s="21" t="str">
        <f t="shared" si="107"/>
        <v/>
      </c>
      <c r="R179" s="21" t="str">
        <f t="shared" si="107"/>
        <v/>
      </c>
      <c r="S179" s="21" t="str">
        <f t="shared" si="107"/>
        <v/>
      </c>
      <c r="T179" s="21" t="str">
        <f t="shared" si="107"/>
        <v/>
      </c>
      <c r="U179" s="21" t="str">
        <f t="shared" si="107"/>
        <v/>
      </c>
      <c r="V179" s="21" t="str">
        <f t="shared" si="107"/>
        <v/>
      </c>
      <c r="W179" s="21" t="str">
        <f t="shared" si="107"/>
        <v/>
      </c>
      <c r="X179" s="21" t="str">
        <f t="shared" si="107"/>
        <v/>
      </c>
      <c r="Y179" s="21" t="str">
        <f t="shared" si="107"/>
        <v/>
      </c>
      <c r="Z179" s="21" t="str">
        <f t="shared" si="107"/>
        <v/>
      </c>
      <c r="AA179" s="21" t="str">
        <f t="shared" si="107"/>
        <v/>
      </c>
      <c r="AB179" s="21" t="str">
        <f t="shared" si="107"/>
        <v/>
      </c>
      <c r="AC179" s="21" t="str">
        <f t="shared" si="107"/>
        <v/>
      </c>
      <c r="AD179" s="21" t="str">
        <f t="shared" si="107"/>
        <v/>
      </c>
      <c r="AE179" s="21" t="str">
        <f t="shared" si="107"/>
        <v/>
      </c>
      <c r="AF179" s="21" t="str">
        <f t="shared" si="107"/>
        <v/>
      </c>
      <c r="AG179" s="21" t="str">
        <f t="shared" si="107"/>
        <v/>
      </c>
      <c r="AH179" s="21" t="str">
        <f t="shared" si="107"/>
        <v/>
      </c>
      <c r="AI179" s="21" t="str">
        <f t="shared" si="107"/>
        <v/>
      </c>
      <c r="AJ179" s="21" t="str">
        <f t="shared" si="107"/>
        <v/>
      </c>
      <c r="AK179" s="21" t="str">
        <f t="shared" si="107"/>
        <v/>
      </c>
      <c r="AL179" s="21" t="str">
        <f t="shared" si="107"/>
        <v/>
      </c>
      <c r="AM179" s="21" t="str">
        <f t="shared" si="107"/>
        <v/>
      </c>
      <c r="AN179" s="21" t="str">
        <f t="shared" si="107"/>
        <v/>
      </c>
      <c r="AO179" s="21" t="str">
        <f t="shared" si="107"/>
        <v/>
      </c>
      <c r="AP179" s="21" t="str">
        <f t="shared" si="107"/>
        <v/>
      </c>
      <c r="AQ179" s="21" t="str">
        <f t="shared" si="107"/>
        <v/>
      </c>
      <c r="AR179" s="21" t="str">
        <f t="shared" si="107"/>
        <v/>
      </c>
      <c r="AS179" s="21" t="str">
        <f t="shared" si="107"/>
        <v/>
      </c>
      <c r="AT179" s="21" t="str">
        <f t="shared" si="107"/>
        <v/>
      </c>
      <c r="AU179" s="21" t="str">
        <f t="shared" si="107"/>
        <v/>
      </c>
      <c r="AV179" s="21" t="str">
        <f t="shared" si="107"/>
        <v/>
      </c>
      <c r="AW179" s="21" t="str">
        <f t="shared" si="107"/>
        <v/>
      </c>
      <c r="AX179" s="21" t="str">
        <f t="shared" si="107"/>
        <v/>
      </c>
      <c r="AY179" s="21" t="str">
        <f t="shared" si="107"/>
        <v/>
      </c>
      <c r="AZ179" s="21" t="str">
        <f t="shared" si="107"/>
        <v/>
      </c>
      <c r="BA179" s="21" t="str">
        <f t="shared" si="107"/>
        <v/>
      </c>
      <c r="BB179" s="21" t="str">
        <f t="shared" si="107"/>
        <v/>
      </c>
      <c r="BC179" s="21" t="str">
        <f t="shared" si="107"/>
        <v/>
      </c>
      <c r="BD179" s="21" t="str">
        <f t="shared" si="107"/>
        <v/>
      </c>
      <c r="BE179" s="21" t="str">
        <f t="shared" si="106"/>
        <v/>
      </c>
      <c r="BF179" s="21" t="str">
        <f t="shared" si="106"/>
        <v/>
      </c>
      <c r="BG179" s="21" t="str">
        <f t="shared" si="106"/>
        <v/>
      </c>
      <c r="BH179" s="21" t="str">
        <f t="shared" si="106"/>
        <v/>
      </c>
      <c r="BI179" s="21" t="str">
        <f t="shared" si="106"/>
        <v/>
      </c>
      <c r="BJ179" s="21" t="str">
        <f t="shared" si="106"/>
        <v/>
      </c>
      <c r="BK179" s="21" t="str">
        <f t="shared" si="106"/>
        <v/>
      </c>
      <c r="BL179" s="21" t="str">
        <f t="shared" si="106"/>
        <v/>
      </c>
      <c r="BM179" s="21" t="str">
        <f t="shared" si="106"/>
        <v/>
      </c>
      <c r="BN179" s="21" t="str">
        <f t="shared" si="106"/>
        <v/>
      </c>
      <c r="BO179" s="21" t="str">
        <f t="shared" si="106"/>
        <v/>
      </c>
      <c r="BP179" s="21" t="str">
        <f t="shared" si="106"/>
        <v/>
      </c>
      <c r="BQ179" s="21" t="str">
        <f t="shared" si="106"/>
        <v/>
      </c>
      <c r="BR179" s="21" t="str">
        <f t="shared" si="106"/>
        <v/>
      </c>
      <c r="BS179" s="21" t="str">
        <f t="shared" si="106"/>
        <v/>
      </c>
      <c r="BT179" s="21" t="str">
        <f t="shared" si="106"/>
        <v/>
      </c>
      <c r="BU179" s="21" t="str">
        <f t="shared" si="106"/>
        <v/>
      </c>
      <c r="BV179" s="21" t="str">
        <f t="shared" si="106"/>
        <v/>
      </c>
      <c r="BW179" s="21" t="str">
        <f t="shared" si="106"/>
        <v/>
      </c>
      <c r="BX179" s="21" t="str">
        <f t="shared" si="106"/>
        <v/>
      </c>
      <c r="BY179" s="21" t="str">
        <f t="shared" si="106"/>
        <v/>
      </c>
      <c r="BZ179" s="21" t="str">
        <f t="shared" si="106"/>
        <v/>
      </c>
      <c r="CA179" s="21" t="str">
        <f t="shared" si="106"/>
        <v/>
      </c>
      <c r="CB179" s="21" t="str">
        <f t="shared" si="106"/>
        <v/>
      </c>
      <c r="CC179" s="21" t="str">
        <f t="shared" si="106"/>
        <v/>
      </c>
      <c r="CD179" s="21" t="str">
        <f t="shared" si="106"/>
        <v/>
      </c>
      <c r="CE179" s="21" t="str">
        <f t="shared" si="106"/>
        <v/>
      </c>
      <c r="CF179" s="21" t="str">
        <f t="shared" si="106"/>
        <v/>
      </c>
      <c r="CG179" s="21" t="str">
        <f t="shared" si="106"/>
        <v/>
      </c>
      <c r="CH179" s="21" t="str">
        <f t="shared" si="106"/>
        <v/>
      </c>
      <c r="CI179" s="21" t="str">
        <f t="shared" si="106"/>
        <v/>
      </c>
      <c r="CJ179" s="21" t="str">
        <f t="shared" si="106"/>
        <v/>
      </c>
      <c r="CK179" s="21" t="str">
        <f t="shared" si="106"/>
        <v/>
      </c>
      <c r="CL179" s="21" t="str">
        <f t="shared" si="106"/>
        <v/>
      </c>
      <c r="CM179" s="21" t="str">
        <f t="shared" si="106"/>
        <v/>
      </c>
      <c r="CN179" s="21" t="str">
        <f t="shared" si="106"/>
        <v/>
      </c>
      <c r="CO179" s="21" t="str">
        <f t="shared" si="106"/>
        <v/>
      </c>
      <c r="CP179" s="21" t="str">
        <f t="shared" si="106"/>
        <v/>
      </c>
      <c r="CQ179" s="21" t="str">
        <f t="shared" si="106"/>
        <v/>
      </c>
      <c r="CR179" s="21" t="str">
        <f t="shared" si="106"/>
        <v/>
      </c>
      <c r="CS179" s="21" t="str">
        <f t="shared" si="106"/>
        <v/>
      </c>
      <c r="CT179" s="21" t="str">
        <f t="shared" si="106"/>
        <v/>
      </c>
      <c r="CU179" s="21" t="str">
        <f t="shared" si="98"/>
        <v/>
      </c>
    </row>
    <row r="180" spans="1:99" s="18" customFormat="1">
      <c r="A180" s="29"/>
      <c r="B180" s="29"/>
      <c r="C180" s="30"/>
      <c r="D180" s="28"/>
      <c r="E180" s="30"/>
      <c r="F180" s="19">
        <f>対象名簿【こちらに入力をお願いします。】!A81</f>
        <v>62</v>
      </c>
      <c r="G180" s="20">
        <f t="shared" si="66"/>
        <v>0</v>
      </c>
      <c r="H180" s="21" t="str">
        <f t="shared" ref="H180:BG186" si="108">IF(AND(H$10&gt;0,H73=1),1,"")</f>
        <v/>
      </c>
      <c r="I180" s="21" t="str">
        <f t="shared" si="108"/>
        <v/>
      </c>
      <c r="J180" s="21" t="str">
        <f t="shared" si="108"/>
        <v/>
      </c>
      <c r="K180" s="21" t="str">
        <f t="shared" si="108"/>
        <v/>
      </c>
      <c r="L180" s="21" t="str">
        <f t="shared" si="108"/>
        <v/>
      </c>
      <c r="M180" s="21" t="str">
        <f t="shared" si="108"/>
        <v/>
      </c>
      <c r="N180" s="21" t="str">
        <f t="shared" si="108"/>
        <v/>
      </c>
      <c r="O180" s="21" t="str">
        <f t="shared" si="108"/>
        <v/>
      </c>
      <c r="P180" s="21" t="str">
        <f t="shared" si="108"/>
        <v/>
      </c>
      <c r="Q180" s="21" t="str">
        <f t="shared" si="108"/>
        <v/>
      </c>
      <c r="R180" s="21" t="str">
        <f t="shared" si="108"/>
        <v/>
      </c>
      <c r="S180" s="21" t="str">
        <f t="shared" si="108"/>
        <v/>
      </c>
      <c r="T180" s="21" t="str">
        <f t="shared" si="108"/>
        <v/>
      </c>
      <c r="U180" s="21" t="str">
        <f t="shared" si="108"/>
        <v/>
      </c>
      <c r="V180" s="21" t="str">
        <f t="shared" si="108"/>
        <v/>
      </c>
      <c r="W180" s="21" t="str">
        <f t="shared" si="108"/>
        <v/>
      </c>
      <c r="X180" s="21" t="str">
        <f t="shared" si="108"/>
        <v/>
      </c>
      <c r="Y180" s="21" t="str">
        <f t="shared" si="108"/>
        <v/>
      </c>
      <c r="Z180" s="21" t="str">
        <f t="shared" si="108"/>
        <v/>
      </c>
      <c r="AA180" s="21" t="str">
        <f t="shared" si="108"/>
        <v/>
      </c>
      <c r="AB180" s="21" t="str">
        <f t="shared" si="108"/>
        <v/>
      </c>
      <c r="AC180" s="21" t="str">
        <f t="shared" si="108"/>
        <v/>
      </c>
      <c r="AD180" s="21" t="str">
        <f t="shared" si="108"/>
        <v/>
      </c>
      <c r="AE180" s="21" t="str">
        <f t="shared" si="108"/>
        <v/>
      </c>
      <c r="AF180" s="21" t="str">
        <f t="shared" si="108"/>
        <v/>
      </c>
      <c r="AG180" s="21" t="str">
        <f t="shared" si="108"/>
        <v/>
      </c>
      <c r="AH180" s="21" t="str">
        <f t="shared" si="108"/>
        <v/>
      </c>
      <c r="AI180" s="21" t="str">
        <f t="shared" si="108"/>
        <v/>
      </c>
      <c r="AJ180" s="21" t="str">
        <f t="shared" si="108"/>
        <v/>
      </c>
      <c r="AK180" s="21" t="str">
        <f t="shared" si="108"/>
        <v/>
      </c>
      <c r="AL180" s="21" t="str">
        <f t="shared" si="108"/>
        <v/>
      </c>
      <c r="AM180" s="21" t="str">
        <f t="shared" si="108"/>
        <v/>
      </c>
      <c r="AN180" s="21" t="str">
        <f t="shared" si="108"/>
        <v/>
      </c>
      <c r="AO180" s="21" t="str">
        <f t="shared" si="108"/>
        <v/>
      </c>
      <c r="AP180" s="21" t="str">
        <f t="shared" si="108"/>
        <v/>
      </c>
      <c r="AQ180" s="21" t="str">
        <f t="shared" si="108"/>
        <v/>
      </c>
      <c r="AR180" s="21" t="str">
        <f t="shared" si="108"/>
        <v/>
      </c>
      <c r="AS180" s="21" t="str">
        <f t="shared" si="108"/>
        <v/>
      </c>
      <c r="AT180" s="21" t="str">
        <f t="shared" si="108"/>
        <v/>
      </c>
      <c r="AU180" s="21" t="str">
        <f t="shared" si="108"/>
        <v/>
      </c>
      <c r="AV180" s="21" t="str">
        <f t="shared" si="108"/>
        <v/>
      </c>
      <c r="AW180" s="21" t="str">
        <f t="shared" si="108"/>
        <v/>
      </c>
      <c r="AX180" s="21" t="str">
        <f t="shared" si="108"/>
        <v/>
      </c>
      <c r="AY180" s="21" t="str">
        <f t="shared" si="108"/>
        <v/>
      </c>
      <c r="AZ180" s="21" t="str">
        <f t="shared" si="108"/>
        <v/>
      </c>
      <c r="BA180" s="21" t="str">
        <f t="shared" si="108"/>
        <v/>
      </c>
      <c r="BB180" s="21" t="str">
        <f t="shared" si="108"/>
        <v/>
      </c>
      <c r="BC180" s="21" t="str">
        <f t="shared" si="108"/>
        <v/>
      </c>
      <c r="BD180" s="21" t="str">
        <f t="shared" si="108"/>
        <v/>
      </c>
      <c r="BE180" s="21" t="str">
        <f t="shared" si="108"/>
        <v/>
      </c>
      <c r="BF180" s="21" t="str">
        <f t="shared" si="108"/>
        <v/>
      </c>
      <c r="BG180" s="21" t="str">
        <f t="shared" si="108"/>
        <v/>
      </c>
      <c r="BH180" s="21" t="str">
        <f t="shared" si="106"/>
        <v/>
      </c>
      <c r="BI180" s="21" t="str">
        <f t="shared" si="106"/>
        <v/>
      </c>
      <c r="BJ180" s="21" t="str">
        <f t="shared" si="106"/>
        <v/>
      </c>
      <c r="BK180" s="21" t="str">
        <f t="shared" si="106"/>
        <v/>
      </c>
      <c r="BL180" s="21" t="str">
        <f t="shared" si="106"/>
        <v/>
      </c>
      <c r="BM180" s="21" t="str">
        <f t="shared" si="106"/>
        <v/>
      </c>
      <c r="BN180" s="21" t="str">
        <f t="shared" si="106"/>
        <v/>
      </c>
      <c r="BO180" s="21" t="str">
        <f t="shared" si="106"/>
        <v/>
      </c>
      <c r="BP180" s="21" t="str">
        <f t="shared" si="106"/>
        <v/>
      </c>
      <c r="BQ180" s="21" t="str">
        <f t="shared" si="106"/>
        <v/>
      </c>
      <c r="BR180" s="21" t="str">
        <f t="shared" si="106"/>
        <v/>
      </c>
      <c r="BS180" s="21" t="str">
        <f t="shared" si="106"/>
        <v/>
      </c>
      <c r="BT180" s="21" t="str">
        <f t="shared" si="106"/>
        <v/>
      </c>
      <c r="BU180" s="21" t="str">
        <f t="shared" si="106"/>
        <v/>
      </c>
      <c r="BV180" s="21" t="str">
        <f t="shared" si="106"/>
        <v/>
      </c>
      <c r="BW180" s="21" t="str">
        <f t="shared" si="106"/>
        <v/>
      </c>
      <c r="BX180" s="21" t="str">
        <f t="shared" si="106"/>
        <v/>
      </c>
      <c r="BY180" s="21" t="str">
        <f t="shared" si="106"/>
        <v/>
      </c>
      <c r="BZ180" s="21" t="str">
        <f t="shared" si="106"/>
        <v/>
      </c>
      <c r="CA180" s="21" t="str">
        <f t="shared" si="106"/>
        <v/>
      </c>
      <c r="CB180" s="21" t="str">
        <f t="shared" si="106"/>
        <v/>
      </c>
      <c r="CC180" s="21" t="str">
        <f t="shared" si="106"/>
        <v/>
      </c>
      <c r="CD180" s="21" t="str">
        <f t="shared" si="106"/>
        <v/>
      </c>
      <c r="CE180" s="21" t="str">
        <f t="shared" si="106"/>
        <v/>
      </c>
      <c r="CF180" s="21" t="str">
        <f t="shared" si="106"/>
        <v/>
      </c>
      <c r="CG180" s="21" t="str">
        <f t="shared" si="106"/>
        <v/>
      </c>
      <c r="CH180" s="21" t="str">
        <f t="shared" si="106"/>
        <v/>
      </c>
      <c r="CI180" s="21" t="str">
        <f t="shared" si="106"/>
        <v/>
      </c>
      <c r="CJ180" s="21" t="str">
        <f t="shared" si="106"/>
        <v/>
      </c>
      <c r="CK180" s="21" t="str">
        <f t="shared" si="106"/>
        <v/>
      </c>
      <c r="CL180" s="21" t="str">
        <f t="shared" si="106"/>
        <v/>
      </c>
      <c r="CM180" s="21" t="str">
        <f t="shared" si="106"/>
        <v/>
      </c>
      <c r="CN180" s="21" t="str">
        <f t="shared" si="106"/>
        <v/>
      </c>
      <c r="CO180" s="21" t="str">
        <f t="shared" si="106"/>
        <v/>
      </c>
      <c r="CP180" s="21" t="str">
        <f t="shared" si="106"/>
        <v/>
      </c>
      <c r="CQ180" s="21" t="str">
        <f t="shared" si="106"/>
        <v/>
      </c>
      <c r="CR180" s="21" t="str">
        <f t="shared" si="106"/>
        <v/>
      </c>
      <c r="CS180" s="21" t="str">
        <f t="shared" si="106"/>
        <v/>
      </c>
      <c r="CT180" s="21" t="str">
        <f t="shared" si="106"/>
        <v/>
      </c>
      <c r="CU180" s="21" t="str">
        <f t="shared" si="98"/>
        <v/>
      </c>
    </row>
    <row r="181" spans="1:99" s="18" customFormat="1">
      <c r="A181" s="29"/>
      <c r="B181" s="29"/>
      <c r="C181" s="30"/>
      <c r="D181" s="28"/>
      <c r="E181" s="30"/>
      <c r="F181" s="19">
        <f>対象名簿【こちらに入力をお願いします。】!A82</f>
        <v>63</v>
      </c>
      <c r="G181" s="20">
        <f t="shared" si="66"/>
        <v>0</v>
      </c>
      <c r="H181" s="21" t="str">
        <f t="shared" ref="H181:Y187" si="109">IF(AND(H$10&gt;0,H74=1),1,"")</f>
        <v/>
      </c>
      <c r="I181" s="21" t="str">
        <f t="shared" si="109"/>
        <v/>
      </c>
      <c r="J181" s="21" t="str">
        <f t="shared" si="109"/>
        <v/>
      </c>
      <c r="K181" s="21" t="str">
        <f t="shared" si="109"/>
        <v/>
      </c>
      <c r="L181" s="21" t="str">
        <f t="shared" si="109"/>
        <v/>
      </c>
      <c r="M181" s="21" t="str">
        <f t="shared" si="109"/>
        <v/>
      </c>
      <c r="N181" s="21" t="str">
        <f t="shared" si="109"/>
        <v/>
      </c>
      <c r="O181" s="21" t="str">
        <f t="shared" si="109"/>
        <v/>
      </c>
      <c r="P181" s="21" t="str">
        <f t="shared" si="109"/>
        <v/>
      </c>
      <c r="Q181" s="21" t="str">
        <f t="shared" si="109"/>
        <v/>
      </c>
      <c r="R181" s="21" t="str">
        <f t="shared" si="109"/>
        <v/>
      </c>
      <c r="S181" s="21" t="str">
        <f t="shared" si="109"/>
        <v/>
      </c>
      <c r="T181" s="21" t="str">
        <f t="shared" si="109"/>
        <v/>
      </c>
      <c r="U181" s="21" t="str">
        <f t="shared" si="109"/>
        <v/>
      </c>
      <c r="V181" s="21" t="str">
        <f t="shared" si="109"/>
        <v/>
      </c>
      <c r="W181" s="21" t="str">
        <f t="shared" si="109"/>
        <v/>
      </c>
      <c r="X181" s="21" t="str">
        <f t="shared" si="109"/>
        <v/>
      </c>
      <c r="Y181" s="21" t="str">
        <f t="shared" si="109"/>
        <v/>
      </c>
      <c r="Z181" s="21" t="str">
        <f t="shared" si="108"/>
        <v/>
      </c>
      <c r="AA181" s="21" t="str">
        <f t="shared" si="108"/>
        <v/>
      </c>
      <c r="AB181" s="21" t="str">
        <f t="shared" si="108"/>
        <v/>
      </c>
      <c r="AC181" s="21" t="str">
        <f t="shared" si="108"/>
        <v/>
      </c>
      <c r="AD181" s="21" t="str">
        <f t="shared" si="108"/>
        <v/>
      </c>
      <c r="AE181" s="21" t="str">
        <f t="shared" si="108"/>
        <v/>
      </c>
      <c r="AF181" s="21" t="str">
        <f t="shared" si="108"/>
        <v/>
      </c>
      <c r="AG181" s="21" t="str">
        <f t="shared" si="108"/>
        <v/>
      </c>
      <c r="AH181" s="21" t="str">
        <f t="shared" si="108"/>
        <v/>
      </c>
      <c r="AI181" s="21" t="str">
        <f t="shared" si="108"/>
        <v/>
      </c>
      <c r="AJ181" s="21" t="str">
        <f t="shared" si="108"/>
        <v/>
      </c>
      <c r="AK181" s="21" t="str">
        <f t="shared" si="108"/>
        <v/>
      </c>
      <c r="AL181" s="21" t="str">
        <f t="shared" si="108"/>
        <v/>
      </c>
      <c r="AM181" s="21" t="str">
        <f t="shared" si="108"/>
        <v/>
      </c>
      <c r="AN181" s="21" t="str">
        <f t="shared" si="108"/>
        <v/>
      </c>
      <c r="AO181" s="21" t="str">
        <f t="shared" si="108"/>
        <v/>
      </c>
      <c r="AP181" s="21" t="str">
        <f t="shared" si="108"/>
        <v/>
      </c>
      <c r="AQ181" s="21" t="str">
        <f t="shared" si="108"/>
        <v/>
      </c>
      <c r="AR181" s="21" t="str">
        <f t="shared" si="108"/>
        <v/>
      </c>
      <c r="AS181" s="21" t="str">
        <f t="shared" si="108"/>
        <v/>
      </c>
      <c r="AT181" s="21" t="str">
        <f t="shared" si="108"/>
        <v/>
      </c>
      <c r="AU181" s="21" t="str">
        <f t="shared" si="108"/>
        <v/>
      </c>
      <c r="AV181" s="21" t="str">
        <f t="shared" si="108"/>
        <v/>
      </c>
      <c r="AW181" s="21" t="str">
        <f t="shared" si="108"/>
        <v/>
      </c>
      <c r="AX181" s="21" t="str">
        <f t="shared" si="108"/>
        <v/>
      </c>
      <c r="AY181" s="21" t="str">
        <f t="shared" si="108"/>
        <v/>
      </c>
      <c r="AZ181" s="21" t="str">
        <f t="shared" si="108"/>
        <v/>
      </c>
      <c r="BA181" s="21" t="str">
        <f t="shared" si="108"/>
        <v/>
      </c>
      <c r="BB181" s="21" t="str">
        <f t="shared" si="108"/>
        <v/>
      </c>
      <c r="BC181" s="21" t="str">
        <f t="shared" si="108"/>
        <v/>
      </c>
      <c r="BD181" s="21" t="str">
        <f t="shared" si="108"/>
        <v/>
      </c>
      <c r="BE181" s="21" t="str">
        <f t="shared" si="108"/>
        <v/>
      </c>
      <c r="BF181" s="21" t="str">
        <f t="shared" si="108"/>
        <v/>
      </c>
      <c r="BG181" s="21" t="str">
        <f t="shared" si="108"/>
        <v/>
      </c>
      <c r="BH181" s="21" t="str">
        <f t="shared" si="106"/>
        <v/>
      </c>
      <c r="BI181" s="21" t="str">
        <f t="shared" si="106"/>
        <v/>
      </c>
      <c r="BJ181" s="21" t="str">
        <f t="shared" si="106"/>
        <v/>
      </c>
      <c r="BK181" s="21" t="str">
        <f t="shared" si="106"/>
        <v/>
      </c>
      <c r="BL181" s="21" t="str">
        <f t="shared" ref="BL181:CT181" si="110">IF(AND(BL$10&gt;0,BL74=1),1,"")</f>
        <v/>
      </c>
      <c r="BM181" s="21" t="str">
        <f t="shared" si="110"/>
        <v/>
      </c>
      <c r="BN181" s="21" t="str">
        <f t="shared" si="110"/>
        <v/>
      </c>
      <c r="BO181" s="21" t="str">
        <f t="shared" si="110"/>
        <v/>
      </c>
      <c r="BP181" s="21" t="str">
        <f t="shared" si="110"/>
        <v/>
      </c>
      <c r="BQ181" s="21" t="str">
        <f t="shared" si="110"/>
        <v/>
      </c>
      <c r="BR181" s="21" t="str">
        <f t="shared" si="110"/>
        <v/>
      </c>
      <c r="BS181" s="21" t="str">
        <f t="shared" si="110"/>
        <v/>
      </c>
      <c r="BT181" s="21" t="str">
        <f t="shared" si="110"/>
        <v/>
      </c>
      <c r="BU181" s="21" t="str">
        <f t="shared" si="110"/>
        <v/>
      </c>
      <c r="BV181" s="21" t="str">
        <f t="shared" si="110"/>
        <v/>
      </c>
      <c r="BW181" s="21" t="str">
        <f t="shared" si="110"/>
        <v/>
      </c>
      <c r="BX181" s="21" t="str">
        <f t="shared" si="110"/>
        <v/>
      </c>
      <c r="BY181" s="21" t="str">
        <f t="shared" si="110"/>
        <v/>
      </c>
      <c r="BZ181" s="21" t="str">
        <f t="shared" si="110"/>
        <v/>
      </c>
      <c r="CA181" s="21" t="str">
        <f t="shared" si="110"/>
        <v/>
      </c>
      <c r="CB181" s="21" t="str">
        <f t="shared" si="110"/>
        <v/>
      </c>
      <c r="CC181" s="21" t="str">
        <f t="shared" si="110"/>
        <v/>
      </c>
      <c r="CD181" s="21" t="str">
        <f t="shared" si="110"/>
        <v/>
      </c>
      <c r="CE181" s="21" t="str">
        <f t="shared" si="110"/>
        <v/>
      </c>
      <c r="CF181" s="21" t="str">
        <f t="shared" si="110"/>
        <v/>
      </c>
      <c r="CG181" s="21" t="str">
        <f t="shared" si="110"/>
        <v/>
      </c>
      <c r="CH181" s="21" t="str">
        <f t="shared" si="110"/>
        <v/>
      </c>
      <c r="CI181" s="21" t="str">
        <f t="shared" si="110"/>
        <v/>
      </c>
      <c r="CJ181" s="21" t="str">
        <f t="shared" si="110"/>
        <v/>
      </c>
      <c r="CK181" s="21" t="str">
        <f t="shared" si="110"/>
        <v/>
      </c>
      <c r="CL181" s="21" t="str">
        <f t="shared" si="110"/>
        <v/>
      </c>
      <c r="CM181" s="21" t="str">
        <f t="shared" si="110"/>
        <v/>
      </c>
      <c r="CN181" s="21" t="str">
        <f t="shared" si="110"/>
        <v/>
      </c>
      <c r="CO181" s="21" t="str">
        <f t="shared" si="110"/>
        <v/>
      </c>
      <c r="CP181" s="21" t="str">
        <f t="shared" si="110"/>
        <v/>
      </c>
      <c r="CQ181" s="21" t="str">
        <f t="shared" si="110"/>
        <v/>
      </c>
      <c r="CR181" s="21" t="str">
        <f t="shared" si="110"/>
        <v/>
      </c>
      <c r="CS181" s="21" t="str">
        <f t="shared" si="110"/>
        <v/>
      </c>
      <c r="CT181" s="21" t="str">
        <f t="shared" si="110"/>
        <v/>
      </c>
      <c r="CU181" s="21" t="str">
        <f t="shared" si="98"/>
        <v/>
      </c>
    </row>
    <row r="182" spans="1:99" s="18" customFormat="1">
      <c r="A182" s="29"/>
      <c r="B182" s="29"/>
      <c r="C182" s="30"/>
      <c r="D182" s="28"/>
      <c r="E182" s="30"/>
      <c r="F182" s="19">
        <f>対象名簿【こちらに入力をお願いします。】!A83</f>
        <v>64</v>
      </c>
      <c r="G182" s="20">
        <f t="shared" si="66"/>
        <v>0</v>
      </c>
      <c r="H182" s="21" t="str">
        <f t="shared" si="109"/>
        <v/>
      </c>
      <c r="I182" s="21" t="str">
        <f t="shared" si="109"/>
        <v/>
      </c>
      <c r="J182" s="21" t="str">
        <f t="shared" si="109"/>
        <v/>
      </c>
      <c r="K182" s="21" t="str">
        <f t="shared" si="109"/>
        <v/>
      </c>
      <c r="L182" s="21" t="str">
        <f t="shared" si="109"/>
        <v/>
      </c>
      <c r="M182" s="21" t="str">
        <f t="shared" si="109"/>
        <v/>
      </c>
      <c r="N182" s="21" t="str">
        <f t="shared" si="109"/>
        <v/>
      </c>
      <c r="O182" s="21" t="str">
        <f t="shared" si="109"/>
        <v/>
      </c>
      <c r="P182" s="21" t="str">
        <f t="shared" si="109"/>
        <v/>
      </c>
      <c r="Q182" s="21" t="str">
        <f t="shared" si="109"/>
        <v/>
      </c>
      <c r="R182" s="21" t="str">
        <f t="shared" si="109"/>
        <v/>
      </c>
      <c r="S182" s="21" t="str">
        <f t="shared" si="109"/>
        <v/>
      </c>
      <c r="T182" s="21" t="str">
        <f t="shared" si="109"/>
        <v/>
      </c>
      <c r="U182" s="21" t="str">
        <f t="shared" si="109"/>
        <v/>
      </c>
      <c r="V182" s="21" t="str">
        <f t="shared" si="109"/>
        <v/>
      </c>
      <c r="W182" s="21" t="str">
        <f t="shared" si="109"/>
        <v/>
      </c>
      <c r="X182" s="21" t="str">
        <f t="shared" si="109"/>
        <v/>
      </c>
      <c r="Y182" s="21" t="str">
        <f t="shared" si="109"/>
        <v/>
      </c>
      <c r="Z182" s="21" t="str">
        <f t="shared" si="108"/>
        <v/>
      </c>
      <c r="AA182" s="21" t="str">
        <f t="shared" si="108"/>
        <v/>
      </c>
      <c r="AB182" s="21" t="str">
        <f t="shared" si="108"/>
        <v/>
      </c>
      <c r="AC182" s="21" t="str">
        <f t="shared" si="108"/>
        <v/>
      </c>
      <c r="AD182" s="21" t="str">
        <f t="shared" si="108"/>
        <v/>
      </c>
      <c r="AE182" s="21" t="str">
        <f t="shared" si="108"/>
        <v/>
      </c>
      <c r="AF182" s="21" t="str">
        <f t="shared" si="108"/>
        <v/>
      </c>
      <c r="AG182" s="21" t="str">
        <f t="shared" si="108"/>
        <v/>
      </c>
      <c r="AH182" s="21" t="str">
        <f t="shared" si="108"/>
        <v/>
      </c>
      <c r="AI182" s="21" t="str">
        <f t="shared" si="108"/>
        <v/>
      </c>
      <c r="AJ182" s="21" t="str">
        <f t="shared" si="108"/>
        <v/>
      </c>
      <c r="AK182" s="21" t="str">
        <f t="shared" si="108"/>
        <v/>
      </c>
      <c r="AL182" s="21" t="str">
        <f t="shared" si="108"/>
        <v/>
      </c>
      <c r="AM182" s="21" t="str">
        <f t="shared" si="108"/>
        <v/>
      </c>
      <c r="AN182" s="21" t="str">
        <f t="shared" si="108"/>
        <v/>
      </c>
      <c r="AO182" s="21" t="str">
        <f t="shared" si="108"/>
        <v/>
      </c>
      <c r="AP182" s="21" t="str">
        <f t="shared" si="108"/>
        <v/>
      </c>
      <c r="AQ182" s="21" t="str">
        <f t="shared" si="108"/>
        <v/>
      </c>
      <c r="AR182" s="21" t="str">
        <f t="shared" si="108"/>
        <v/>
      </c>
      <c r="AS182" s="21" t="str">
        <f t="shared" si="108"/>
        <v/>
      </c>
      <c r="AT182" s="21" t="str">
        <f t="shared" si="108"/>
        <v/>
      </c>
      <c r="AU182" s="21" t="str">
        <f t="shared" si="108"/>
        <v/>
      </c>
      <c r="AV182" s="21" t="str">
        <f t="shared" si="108"/>
        <v/>
      </c>
      <c r="AW182" s="21" t="str">
        <f t="shared" si="108"/>
        <v/>
      </c>
      <c r="AX182" s="21" t="str">
        <f t="shared" si="108"/>
        <v/>
      </c>
      <c r="AY182" s="21" t="str">
        <f t="shared" si="108"/>
        <v/>
      </c>
      <c r="AZ182" s="21" t="str">
        <f t="shared" si="108"/>
        <v/>
      </c>
      <c r="BA182" s="21" t="str">
        <f t="shared" si="108"/>
        <v/>
      </c>
      <c r="BB182" s="21" t="str">
        <f t="shared" si="108"/>
        <v/>
      </c>
      <c r="BC182" s="21" t="str">
        <f t="shared" si="108"/>
        <v/>
      </c>
      <c r="BD182" s="21" t="str">
        <f t="shared" si="108"/>
        <v/>
      </c>
      <c r="BE182" s="21" t="str">
        <f t="shared" si="108"/>
        <v/>
      </c>
      <c r="BF182" s="21" t="str">
        <f t="shared" si="108"/>
        <v/>
      </c>
      <c r="BG182" s="21" t="str">
        <f t="shared" si="108"/>
        <v/>
      </c>
      <c r="BH182" s="21" t="str">
        <f t="shared" ref="BH182:CT182" si="111">IF(AND(BH$10&gt;0,BH75=1),1,"")</f>
        <v/>
      </c>
      <c r="BI182" s="21" t="str">
        <f t="shared" si="111"/>
        <v/>
      </c>
      <c r="BJ182" s="21" t="str">
        <f t="shared" si="111"/>
        <v/>
      </c>
      <c r="BK182" s="21" t="str">
        <f t="shared" si="111"/>
        <v/>
      </c>
      <c r="BL182" s="21" t="str">
        <f t="shared" si="111"/>
        <v/>
      </c>
      <c r="BM182" s="21" t="str">
        <f t="shared" si="111"/>
        <v/>
      </c>
      <c r="BN182" s="21" t="str">
        <f t="shared" si="111"/>
        <v/>
      </c>
      <c r="BO182" s="21" t="str">
        <f t="shared" si="111"/>
        <v/>
      </c>
      <c r="BP182" s="21" t="str">
        <f t="shared" si="111"/>
        <v/>
      </c>
      <c r="BQ182" s="21" t="str">
        <f t="shared" si="111"/>
        <v/>
      </c>
      <c r="BR182" s="21" t="str">
        <f t="shared" si="111"/>
        <v/>
      </c>
      <c r="BS182" s="21" t="str">
        <f t="shared" si="111"/>
        <v/>
      </c>
      <c r="BT182" s="21" t="str">
        <f t="shared" si="111"/>
        <v/>
      </c>
      <c r="BU182" s="21" t="str">
        <f t="shared" si="111"/>
        <v/>
      </c>
      <c r="BV182" s="21" t="str">
        <f t="shared" si="111"/>
        <v/>
      </c>
      <c r="BW182" s="21" t="str">
        <f t="shared" si="111"/>
        <v/>
      </c>
      <c r="BX182" s="21" t="str">
        <f t="shared" si="111"/>
        <v/>
      </c>
      <c r="BY182" s="21" t="str">
        <f t="shared" si="111"/>
        <v/>
      </c>
      <c r="BZ182" s="21" t="str">
        <f t="shared" si="111"/>
        <v/>
      </c>
      <c r="CA182" s="21" t="str">
        <f t="shared" si="111"/>
        <v/>
      </c>
      <c r="CB182" s="21" t="str">
        <f t="shared" si="111"/>
        <v/>
      </c>
      <c r="CC182" s="21" t="str">
        <f t="shared" si="111"/>
        <v/>
      </c>
      <c r="CD182" s="21" t="str">
        <f t="shared" si="111"/>
        <v/>
      </c>
      <c r="CE182" s="21" t="str">
        <f t="shared" si="111"/>
        <v/>
      </c>
      <c r="CF182" s="21" t="str">
        <f t="shared" si="111"/>
        <v/>
      </c>
      <c r="CG182" s="21" t="str">
        <f t="shared" si="111"/>
        <v/>
      </c>
      <c r="CH182" s="21" t="str">
        <f t="shared" si="111"/>
        <v/>
      </c>
      <c r="CI182" s="21" t="str">
        <f t="shared" si="111"/>
        <v/>
      </c>
      <c r="CJ182" s="21" t="str">
        <f t="shared" si="111"/>
        <v/>
      </c>
      <c r="CK182" s="21" t="str">
        <f t="shared" si="111"/>
        <v/>
      </c>
      <c r="CL182" s="21" t="str">
        <f t="shared" si="111"/>
        <v/>
      </c>
      <c r="CM182" s="21" t="str">
        <f t="shared" si="111"/>
        <v/>
      </c>
      <c r="CN182" s="21" t="str">
        <f t="shared" si="111"/>
        <v/>
      </c>
      <c r="CO182" s="21" t="str">
        <f t="shared" si="111"/>
        <v/>
      </c>
      <c r="CP182" s="21" t="str">
        <f t="shared" si="111"/>
        <v/>
      </c>
      <c r="CQ182" s="21" t="str">
        <f t="shared" si="111"/>
        <v/>
      </c>
      <c r="CR182" s="21" t="str">
        <f t="shared" si="111"/>
        <v/>
      </c>
      <c r="CS182" s="21" t="str">
        <f t="shared" si="111"/>
        <v/>
      </c>
      <c r="CT182" s="21" t="str">
        <f t="shared" si="111"/>
        <v/>
      </c>
      <c r="CU182" s="21" t="str">
        <f t="shared" si="98"/>
        <v/>
      </c>
    </row>
    <row r="183" spans="1:99" s="18" customFormat="1">
      <c r="A183" s="29"/>
      <c r="B183" s="29"/>
      <c r="C183" s="30"/>
      <c r="D183" s="28"/>
      <c r="E183" s="30"/>
      <c r="F183" s="19">
        <f>対象名簿【こちらに入力をお願いします。】!A84</f>
        <v>65</v>
      </c>
      <c r="G183" s="20">
        <f t="shared" ref="G183:G214" si="112">SUM(H183:CU183)</f>
        <v>0</v>
      </c>
      <c r="H183" s="21" t="str">
        <f t="shared" si="109"/>
        <v/>
      </c>
      <c r="I183" s="21" t="str">
        <f t="shared" si="109"/>
        <v/>
      </c>
      <c r="J183" s="21" t="str">
        <f t="shared" si="109"/>
        <v/>
      </c>
      <c r="K183" s="21" t="str">
        <f t="shared" si="109"/>
        <v/>
      </c>
      <c r="L183" s="21" t="str">
        <f t="shared" si="109"/>
        <v/>
      </c>
      <c r="M183" s="21" t="str">
        <f t="shared" si="109"/>
        <v/>
      </c>
      <c r="N183" s="21" t="str">
        <f t="shared" si="109"/>
        <v/>
      </c>
      <c r="O183" s="21" t="str">
        <f t="shared" si="109"/>
        <v/>
      </c>
      <c r="P183" s="21" t="str">
        <f t="shared" si="109"/>
        <v/>
      </c>
      <c r="Q183" s="21" t="str">
        <f t="shared" si="109"/>
        <v/>
      </c>
      <c r="R183" s="21" t="str">
        <f t="shared" si="109"/>
        <v/>
      </c>
      <c r="S183" s="21" t="str">
        <f t="shared" si="109"/>
        <v/>
      </c>
      <c r="T183" s="21" t="str">
        <f t="shared" si="109"/>
        <v/>
      </c>
      <c r="U183" s="21" t="str">
        <f t="shared" si="109"/>
        <v/>
      </c>
      <c r="V183" s="21" t="str">
        <f t="shared" si="109"/>
        <v/>
      </c>
      <c r="W183" s="21" t="str">
        <f t="shared" si="109"/>
        <v/>
      </c>
      <c r="X183" s="21" t="str">
        <f t="shared" si="109"/>
        <v/>
      </c>
      <c r="Y183" s="21" t="str">
        <f t="shared" si="109"/>
        <v/>
      </c>
      <c r="Z183" s="21" t="str">
        <f t="shared" si="108"/>
        <v/>
      </c>
      <c r="AA183" s="21" t="str">
        <f t="shared" si="108"/>
        <v/>
      </c>
      <c r="AB183" s="21" t="str">
        <f t="shared" si="108"/>
        <v/>
      </c>
      <c r="AC183" s="21" t="str">
        <f t="shared" si="108"/>
        <v/>
      </c>
      <c r="AD183" s="21" t="str">
        <f t="shared" si="108"/>
        <v/>
      </c>
      <c r="AE183" s="21" t="str">
        <f t="shared" si="108"/>
        <v/>
      </c>
      <c r="AF183" s="21" t="str">
        <f t="shared" si="108"/>
        <v/>
      </c>
      <c r="AG183" s="21" t="str">
        <f t="shared" si="108"/>
        <v/>
      </c>
      <c r="AH183" s="21" t="str">
        <f t="shared" si="108"/>
        <v/>
      </c>
      <c r="AI183" s="21" t="str">
        <f t="shared" si="108"/>
        <v/>
      </c>
      <c r="AJ183" s="21" t="str">
        <f t="shared" si="108"/>
        <v/>
      </c>
      <c r="AK183" s="21" t="str">
        <f t="shared" si="108"/>
        <v/>
      </c>
      <c r="AL183" s="21" t="str">
        <f t="shared" si="108"/>
        <v/>
      </c>
      <c r="AM183" s="21" t="str">
        <f t="shared" si="108"/>
        <v/>
      </c>
      <c r="AN183" s="21" t="str">
        <f t="shared" si="108"/>
        <v/>
      </c>
      <c r="AO183" s="21" t="str">
        <f t="shared" si="108"/>
        <v/>
      </c>
      <c r="AP183" s="21" t="str">
        <f t="shared" si="108"/>
        <v/>
      </c>
      <c r="AQ183" s="21" t="str">
        <f t="shared" si="108"/>
        <v/>
      </c>
      <c r="AR183" s="21" t="str">
        <f t="shared" si="108"/>
        <v/>
      </c>
      <c r="AS183" s="21" t="str">
        <f t="shared" si="108"/>
        <v/>
      </c>
      <c r="AT183" s="21" t="str">
        <f t="shared" si="108"/>
        <v/>
      </c>
      <c r="AU183" s="21" t="str">
        <f t="shared" si="108"/>
        <v/>
      </c>
      <c r="AV183" s="21" t="str">
        <f t="shared" si="108"/>
        <v/>
      </c>
      <c r="AW183" s="21" t="str">
        <f t="shared" si="108"/>
        <v/>
      </c>
      <c r="AX183" s="21" t="str">
        <f t="shared" si="108"/>
        <v/>
      </c>
      <c r="AY183" s="21" t="str">
        <f t="shared" si="108"/>
        <v/>
      </c>
      <c r="AZ183" s="21" t="str">
        <f t="shared" si="108"/>
        <v/>
      </c>
      <c r="BA183" s="21" t="str">
        <f t="shared" si="108"/>
        <v/>
      </c>
      <c r="BB183" s="21" t="str">
        <f t="shared" si="108"/>
        <v/>
      </c>
      <c r="BC183" s="21" t="str">
        <f t="shared" si="108"/>
        <v/>
      </c>
      <c r="BD183" s="21" t="str">
        <f t="shared" si="108"/>
        <v/>
      </c>
      <c r="BE183" s="21" t="str">
        <f t="shared" si="108"/>
        <v/>
      </c>
      <c r="BF183" s="21" t="str">
        <f t="shared" si="108"/>
        <v/>
      </c>
      <c r="BG183" s="21" t="str">
        <f t="shared" si="108"/>
        <v/>
      </c>
      <c r="BH183" s="21" t="str">
        <f t="shared" ref="BH183:CT183" si="113">IF(AND(BH$10&gt;0,BH76=1),1,"")</f>
        <v/>
      </c>
      <c r="BI183" s="21" t="str">
        <f t="shared" si="113"/>
        <v/>
      </c>
      <c r="BJ183" s="21" t="str">
        <f t="shared" si="113"/>
        <v/>
      </c>
      <c r="BK183" s="21" t="str">
        <f t="shared" si="113"/>
        <v/>
      </c>
      <c r="BL183" s="21" t="str">
        <f t="shared" si="113"/>
        <v/>
      </c>
      <c r="BM183" s="21" t="str">
        <f t="shared" si="113"/>
        <v/>
      </c>
      <c r="BN183" s="21" t="str">
        <f t="shared" si="113"/>
        <v/>
      </c>
      <c r="BO183" s="21" t="str">
        <f t="shared" si="113"/>
        <v/>
      </c>
      <c r="BP183" s="21" t="str">
        <f t="shared" si="113"/>
        <v/>
      </c>
      <c r="BQ183" s="21" t="str">
        <f t="shared" si="113"/>
        <v/>
      </c>
      <c r="BR183" s="21" t="str">
        <f t="shared" si="113"/>
        <v/>
      </c>
      <c r="BS183" s="21" t="str">
        <f t="shared" si="113"/>
        <v/>
      </c>
      <c r="BT183" s="21" t="str">
        <f t="shared" si="113"/>
        <v/>
      </c>
      <c r="BU183" s="21" t="str">
        <f t="shared" si="113"/>
        <v/>
      </c>
      <c r="BV183" s="21" t="str">
        <f t="shared" si="113"/>
        <v/>
      </c>
      <c r="BW183" s="21" t="str">
        <f t="shared" si="113"/>
        <v/>
      </c>
      <c r="BX183" s="21" t="str">
        <f t="shared" si="113"/>
        <v/>
      </c>
      <c r="BY183" s="21" t="str">
        <f t="shared" si="113"/>
        <v/>
      </c>
      <c r="BZ183" s="21" t="str">
        <f t="shared" si="113"/>
        <v/>
      </c>
      <c r="CA183" s="21" t="str">
        <f t="shared" si="113"/>
        <v/>
      </c>
      <c r="CB183" s="21" t="str">
        <f t="shared" si="113"/>
        <v/>
      </c>
      <c r="CC183" s="21" t="str">
        <f t="shared" si="113"/>
        <v/>
      </c>
      <c r="CD183" s="21" t="str">
        <f t="shared" si="113"/>
        <v/>
      </c>
      <c r="CE183" s="21" t="str">
        <f t="shared" si="113"/>
        <v/>
      </c>
      <c r="CF183" s="21" t="str">
        <f t="shared" si="113"/>
        <v/>
      </c>
      <c r="CG183" s="21" t="str">
        <f t="shared" si="113"/>
        <v/>
      </c>
      <c r="CH183" s="21" t="str">
        <f t="shared" si="113"/>
        <v/>
      </c>
      <c r="CI183" s="21" t="str">
        <f t="shared" si="113"/>
        <v/>
      </c>
      <c r="CJ183" s="21" t="str">
        <f t="shared" si="113"/>
        <v/>
      </c>
      <c r="CK183" s="21" t="str">
        <f t="shared" si="113"/>
        <v/>
      </c>
      <c r="CL183" s="21" t="str">
        <f t="shared" si="113"/>
        <v/>
      </c>
      <c r="CM183" s="21" t="str">
        <f t="shared" si="113"/>
        <v/>
      </c>
      <c r="CN183" s="21" t="str">
        <f t="shared" si="113"/>
        <v/>
      </c>
      <c r="CO183" s="21" t="str">
        <f t="shared" si="113"/>
        <v/>
      </c>
      <c r="CP183" s="21" t="str">
        <f t="shared" si="113"/>
        <v/>
      </c>
      <c r="CQ183" s="21" t="str">
        <f t="shared" si="113"/>
        <v/>
      </c>
      <c r="CR183" s="21" t="str">
        <f t="shared" si="113"/>
        <v/>
      </c>
      <c r="CS183" s="21" t="str">
        <f t="shared" si="113"/>
        <v/>
      </c>
      <c r="CT183" s="21" t="str">
        <f t="shared" si="113"/>
        <v/>
      </c>
      <c r="CU183" s="21" t="str">
        <f t="shared" si="98"/>
        <v/>
      </c>
    </row>
    <row r="184" spans="1:99" s="18" customFormat="1">
      <c r="A184" s="29"/>
      <c r="B184" s="29"/>
      <c r="C184" s="30"/>
      <c r="D184" s="28"/>
      <c r="E184" s="30"/>
      <c r="F184" s="19">
        <f>対象名簿【こちらに入力をお願いします。】!A85</f>
        <v>66</v>
      </c>
      <c r="G184" s="20">
        <f t="shared" si="112"/>
        <v>0</v>
      </c>
      <c r="H184" s="21" t="str">
        <f t="shared" si="109"/>
        <v/>
      </c>
      <c r="I184" s="21" t="str">
        <f t="shared" si="109"/>
        <v/>
      </c>
      <c r="J184" s="21" t="str">
        <f t="shared" si="109"/>
        <v/>
      </c>
      <c r="K184" s="21" t="str">
        <f t="shared" si="109"/>
        <v/>
      </c>
      <c r="L184" s="21" t="str">
        <f t="shared" si="109"/>
        <v/>
      </c>
      <c r="M184" s="21" t="str">
        <f t="shared" si="109"/>
        <v/>
      </c>
      <c r="N184" s="21" t="str">
        <f t="shared" si="109"/>
        <v/>
      </c>
      <c r="O184" s="21" t="str">
        <f t="shared" si="109"/>
        <v/>
      </c>
      <c r="P184" s="21" t="str">
        <f t="shared" si="109"/>
        <v/>
      </c>
      <c r="Q184" s="21" t="str">
        <f t="shared" si="109"/>
        <v/>
      </c>
      <c r="R184" s="21" t="str">
        <f t="shared" si="109"/>
        <v/>
      </c>
      <c r="S184" s="21" t="str">
        <f t="shared" si="109"/>
        <v/>
      </c>
      <c r="T184" s="21" t="str">
        <f t="shared" si="109"/>
        <v/>
      </c>
      <c r="U184" s="21" t="str">
        <f t="shared" si="109"/>
        <v/>
      </c>
      <c r="V184" s="21" t="str">
        <f t="shared" si="109"/>
        <v/>
      </c>
      <c r="W184" s="21" t="str">
        <f t="shared" si="109"/>
        <v/>
      </c>
      <c r="X184" s="21" t="str">
        <f t="shared" si="109"/>
        <v/>
      </c>
      <c r="Y184" s="21" t="str">
        <f t="shared" si="109"/>
        <v/>
      </c>
      <c r="Z184" s="21" t="str">
        <f t="shared" si="108"/>
        <v/>
      </c>
      <c r="AA184" s="21" t="str">
        <f t="shared" si="108"/>
        <v/>
      </c>
      <c r="AB184" s="21" t="str">
        <f t="shared" si="108"/>
        <v/>
      </c>
      <c r="AC184" s="21" t="str">
        <f t="shared" si="108"/>
        <v/>
      </c>
      <c r="AD184" s="21" t="str">
        <f t="shared" si="108"/>
        <v/>
      </c>
      <c r="AE184" s="21" t="str">
        <f t="shared" si="108"/>
        <v/>
      </c>
      <c r="AF184" s="21" t="str">
        <f t="shared" si="108"/>
        <v/>
      </c>
      <c r="AG184" s="21" t="str">
        <f t="shared" si="108"/>
        <v/>
      </c>
      <c r="AH184" s="21" t="str">
        <f t="shared" si="108"/>
        <v/>
      </c>
      <c r="AI184" s="21" t="str">
        <f t="shared" si="108"/>
        <v/>
      </c>
      <c r="AJ184" s="21" t="str">
        <f t="shared" si="108"/>
        <v/>
      </c>
      <c r="AK184" s="21" t="str">
        <f t="shared" si="108"/>
        <v/>
      </c>
      <c r="AL184" s="21" t="str">
        <f t="shared" si="108"/>
        <v/>
      </c>
      <c r="AM184" s="21" t="str">
        <f t="shared" si="108"/>
        <v/>
      </c>
      <c r="AN184" s="21" t="str">
        <f t="shared" si="108"/>
        <v/>
      </c>
      <c r="AO184" s="21" t="str">
        <f t="shared" si="108"/>
        <v/>
      </c>
      <c r="AP184" s="21" t="str">
        <f t="shared" si="108"/>
        <v/>
      </c>
      <c r="AQ184" s="21" t="str">
        <f t="shared" si="108"/>
        <v/>
      </c>
      <c r="AR184" s="21" t="str">
        <f t="shared" si="108"/>
        <v/>
      </c>
      <c r="AS184" s="21" t="str">
        <f t="shared" si="108"/>
        <v/>
      </c>
      <c r="AT184" s="21" t="str">
        <f t="shared" si="108"/>
        <v/>
      </c>
      <c r="AU184" s="21" t="str">
        <f t="shared" si="108"/>
        <v/>
      </c>
      <c r="AV184" s="21" t="str">
        <f t="shared" si="108"/>
        <v/>
      </c>
      <c r="AW184" s="21" t="str">
        <f t="shared" si="108"/>
        <v/>
      </c>
      <c r="AX184" s="21" t="str">
        <f t="shared" si="108"/>
        <v/>
      </c>
      <c r="AY184" s="21" t="str">
        <f t="shared" si="108"/>
        <v/>
      </c>
      <c r="AZ184" s="21" t="str">
        <f t="shared" si="108"/>
        <v/>
      </c>
      <c r="BA184" s="21" t="str">
        <f t="shared" si="108"/>
        <v/>
      </c>
      <c r="BB184" s="21" t="str">
        <f t="shared" si="108"/>
        <v/>
      </c>
      <c r="BC184" s="21" t="str">
        <f t="shared" si="108"/>
        <v/>
      </c>
      <c r="BD184" s="21" t="str">
        <f t="shared" si="108"/>
        <v/>
      </c>
      <c r="BE184" s="21" t="str">
        <f t="shared" si="108"/>
        <v/>
      </c>
      <c r="BF184" s="21" t="str">
        <f t="shared" si="108"/>
        <v/>
      </c>
      <c r="BG184" s="21" t="str">
        <f t="shared" si="108"/>
        <v/>
      </c>
      <c r="BH184" s="21" t="str">
        <f t="shared" ref="BH184:CT184" si="114">IF(AND(BH$10&gt;0,BH77=1),1,"")</f>
        <v/>
      </c>
      <c r="BI184" s="21" t="str">
        <f t="shared" si="114"/>
        <v/>
      </c>
      <c r="BJ184" s="21" t="str">
        <f t="shared" si="114"/>
        <v/>
      </c>
      <c r="BK184" s="21" t="str">
        <f t="shared" si="114"/>
        <v/>
      </c>
      <c r="BL184" s="21" t="str">
        <f t="shared" si="114"/>
        <v/>
      </c>
      <c r="BM184" s="21" t="str">
        <f t="shared" si="114"/>
        <v/>
      </c>
      <c r="BN184" s="21" t="str">
        <f t="shared" si="114"/>
        <v/>
      </c>
      <c r="BO184" s="21" t="str">
        <f t="shared" si="114"/>
        <v/>
      </c>
      <c r="BP184" s="21" t="str">
        <f t="shared" si="114"/>
        <v/>
      </c>
      <c r="BQ184" s="21" t="str">
        <f t="shared" si="114"/>
        <v/>
      </c>
      <c r="BR184" s="21" t="str">
        <f t="shared" si="114"/>
        <v/>
      </c>
      <c r="BS184" s="21" t="str">
        <f t="shared" si="114"/>
        <v/>
      </c>
      <c r="BT184" s="21" t="str">
        <f t="shared" si="114"/>
        <v/>
      </c>
      <c r="BU184" s="21" t="str">
        <f t="shared" si="114"/>
        <v/>
      </c>
      <c r="BV184" s="21" t="str">
        <f t="shared" si="114"/>
        <v/>
      </c>
      <c r="BW184" s="21" t="str">
        <f t="shared" si="114"/>
        <v/>
      </c>
      <c r="BX184" s="21" t="str">
        <f t="shared" si="114"/>
        <v/>
      </c>
      <c r="BY184" s="21" t="str">
        <f t="shared" si="114"/>
        <v/>
      </c>
      <c r="BZ184" s="21" t="str">
        <f t="shared" si="114"/>
        <v/>
      </c>
      <c r="CA184" s="21" t="str">
        <f t="shared" si="114"/>
        <v/>
      </c>
      <c r="CB184" s="21" t="str">
        <f t="shared" si="114"/>
        <v/>
      </c>
      <c r="CC184" s="21" t="str">
        <f t="shared" si="114"/>
        <v/>
      </c>
      <c r="CD184" s="21" t="str">
        <f t="shared" si="114"/>
        <v/>
      </c>
      <c r="CE184" s="21" t="str">
        <f t="shared" si="114"/>
        <v/>
      </c>
      <c r="CF184" s="21" t="str">
        <f t="shared" si="114"/>
        <v/>
      </c>
      <c r="CG184" s="21" t="str">
        <f t="shared" si="114"/>
        <v/>
      </c>
      <c r="CH184" s="21" t="str">
        <f t="shared" si="114"/>
        <v/>
      </c>
      <c r="CI184" s="21" t="str">
        <f t="shared" si="114"/>
        <v/>
      </c>
      <c r="CJ184" s="21" t="str">
        <f t="shared" si="114"/>
        <v/>
      </c>
      <c r="CK184" s="21" t="str">
        <f t="shared" si="114"/>
        <v/>
      </c>
      <c r="CL184" s="21" t="str">
        <f t="shared" si="114"/>
        <v/>
      </c>
      <c r="CM184" s="21" t="str">
        <f t="shared" si="114"/>
        <v/>
      </c>
      <c r="CN184" s="21" t="str">
        <f t="shared" si="114"/>
        <v/>
      </c>
      <c r="CO184" s="21" t="str">
        <f t="shared" si="114"/>
        <v/>
      </c>
      <c r="CP184" s="21" t="str">
        <f t="shared" si="114"/>
        <v/>
      </c>
      <c r="CQ184" s="21" t="str">
        <f t="shared" si="114"/>
        <v/>
      </c>
      <c r="CR184" s="21" t="str">
        <f t="shared" si="114"/>
        <v/>
      </c>
      <c r="CS184" s="21" t="str">
        <f t="shared" si="114"/>
        <v/>
      </c>
      <c r="CT184" s="21" t="str">
        <f t="shared" si="114"/>
        <v/>
      </c>
      <c r="CU184" s="21" t="str">
        <f t="shared" si="98"/>
        <v/>
      </c>
    </row>
    <row r="185" spans="1:99" s="18" customFormat="1">
      <c r="A185" s="29"/>
      <c r="B185" s="29"/>
      <c r="C185" s="30"/>
      <c r="D185" s="28"/>
      <c r="E185" s="30"/>
      <c r="F185" s="19">
        <f>対象名簿【こちらに入力をお願いします。】!A86</f>
        <v>67</v>
      </c>
      <c r="G185" s="20">
        <f t="shared" si="112"/>
        <v>0</v>
      </c>
      <c r="H185" s="21" t="str">
        <f t="shared" si="109"/>
        <v/>
      </c>
      <c r="I185" s="21" t="str">
        <f t="shared" si="109"/>
        <v/>
      </c>
      <c r="J185" s="21" t="str">
        <f t="shared" si="109"/>
        <v/>
      </c>
      <c r="K185" s="21" t="str">
        <f t="shared" si="109"/>
        <v/>
      </c>
      <c r="L185" s="21" t="str">
        <f t="shared" si="109"/>
        <v/>
      </c>
      <c r="M185" s="21" t="str">
        <f t="shared" si="109"/>
        <v/>
      </c>
      <c r="N185" s="21" t="str">
        <f t="shared" si="109"/>
        <v/>
      </c>
      <c r="O185" s="21" t="str">
        <f t="shared" si="109"/>
        <v/>
      </c>
      <c r="P185" s="21" t="str">
        <f t="shared" si="109"/>
        <v/>
      </c>
      <c r="Q185" s="21" t="str">
        <f t="shared" si="109"/>
        <v/>
      </c>
      <c r="R185" s="21" t="str">
        <f t="shared" si="109"/>
        <v/>
      </c>
      <c r="S185" s="21" t="str">
        <f t="shared" si="109"/>
        <v/>
      </c>
      <c r="T185" s="21" t="str">
        <f t="shared" si="109"/>
        <v/>
      </c>
      <c r="U185" s="21" t="str">
        <f t="shared" si="109"/>
        <v/>
      </c>
      <c r="V185" s="21" t="str">
        <f t="shared" si="109"/>
        <v/>
      </c>
      <c r="W185" s="21" t="str">
        <f t="shared" si="109"/>
        <v/>
      </c>
      <c r="X185" s="21" t="str">
        <f t="shared" si="109"/>
        <v/>
      </c>
      <c r="Y185" s="21" t="str">
        <f t="shared" si="109"/>
        <v/>
      </c>
      <c r="Z185" s="21" t="str">
        <f t="shared" si="108"/>
        <v/>
      </c>
      <c r="AA185" s="21" t="str">
        <f t="shared" si="108"/>
        <v/>
      </c>
      <c r="AB185" s="21" t="str">
        <f t="shared" si="108"/>
        <v/>
      </c>
      <c r="AC185" s="21" t="str">
        <f t="shared" si="108"/>
        <v/>
      </c>
      <c r="AD185" s="21" t="str">
        <f t="shared" si="108"/>
        <v/>
      </c>
      <c r="AE185" s="21" t="str">
        <f t="shared" si="108"/>
        <v/>
      </c>
      <c r="AF185" s="21" t="str">
        <f t="shared" si="108"/>
        <v/>
      </c>
      <c r="AG185" s="21" t="str">
        <f t="shared" si="108"/>
        <v/>
      </c>
      <c r="AH185" s="21" t="str">
        <f t="shared" si="108"/>
        <v/>
      </c>
      <c r="AI185" s="21" t="str">
        <f t="shared" si="108"/>
        <v/>
      </c>
      <c r="AJ185" s="21" t="str">
        <f t="shared" si="108"/>
        <v/>
      </c>
      <c r="AK185" s="21" t="str">
        <f t="shared" si="108"/>
        <v/>
      </c>
      <c r="AL185" s="21" t="str">
        <f t="shared" si="108"/>
        <v/>
      </c>
      <c r="AM185" s="21" t="str">
        <f t="shared" si="108"/>
        <v/>
      </c>
      <c r="AN185" s="21" t="str">
        <f t="shared" si="108"/>
        <v/>
      </c>
      <c r="AO185" s="21" t="str">
        <f t="shared" si="108"/>
        <v/>
      </c>
      <c r="AP185" s="21" t="str">
        <f t="shared" si="108"/>
        <v/>
      </c>
      <c r="AQ185" s="21" t="str">
        <f t="shared" si="108"/>
        <v/>
      </c>
      <c r="AR185" s="21" t="str">
        <f t="shared" si="108"/>
        <v/>
      </c>
      <c r="AS185" s="21" t="str">
        <f t="shared" si="108"/>
        <v/>
      </c>
      <c r="AT185" s="21" t="str">
        <f t="shared" si="108"/>
        <v/>
      </c>
      <c r="AU185" s="21" t="str">
        <f t="shared" si="108"/>
        <v/>
      </c>
      <c r="AV185" s="21" t="str">
        <f t="shared" si="108"/>
        <v/>
      </c>
      <c r="AW185" s="21" t="str">
        <f t="shared" si="108"/>
        <v/>
      </c>
      <c r="AX185" s="21" t="str">
        <f t="shared" si="108"/>
        <v/>
      </c>
      <c r="AY185" s="21" t="str">
        <f t="shared" si="108"/>
        <v/>
      </c>
      <c r="AZ185" s="21" t="str">
        <f t="shared" si="108"/>
        <v/>
      </c>
      <c r="BA185" s="21" t="str">
        <f t="shared" si="108"/>
        <v/>
      </c>
      <c r="BB185" s="21" t="str">
        <f t="shared" si="108"/>
        <v/>
      </c>
      <c r="BC185" s="21" t="str">
        <f t="shared" si="108"/>
        <v/>
      </c>
      <c r="BD185" s="21" t="str">
        <f t="shared" si="108"/>
        <v/>
      </c>
      <c r="BE185" s="21" t="str">
        <f t="shared" si="108"/>
        <v/>
      </c>
      <c r="BF185" s="21" t="str">
        <f t="shared" si="108"/>
        <v/>
      </c>
      <c r="BG185" s="21" t="str">
        <f t="shared" si="108"/>
        <v/>
      </c>
      <c r="BH185" s="21" t="str">
        <f t="shared" ref="BH185:CT185" si="115">IF(AND(BH$10&gt;0,BH78=1),1,"")</f>
        <v/>
      </c>
      <c r="BI185" s="21" t="str">
        <f t="shared" si="115"/>
        <v/>
      </c>
      <c r="BJ185" s="21" t="str">
        <f t="shared" si="115"/>
        <v/>
      </c>
      <c r="BK185" s="21" t="str">
        <f t="shared" si="115"/>
        <v/>
      </c>
      <c r="BL185" s="21" t="str">
        <f t="shared" si="115"/>
        <v/>
      </c>
      <c r="BM185" s="21" t="str">
        <f t="shared" si="115"/>
        <v/>
      </c>
      <c r="BN185" s="21" t="str">
        <f t="shared" si="115"/>
        <v/>
      </c>
      <c r="BO185" s="21" t="str">
        <f t="shared" si="115"/>
        <v/>
      </c>
      <c r="BP185" s="21" t="str">
        <f t="shared" si="115"/>
        <v/>
      </c>
      <c r="BQ185" s="21" t="str">
        <f t="shared" si="115"/>
        <v/>
      </c>
      <c r="BR185" s="21" t="str">
        <f t="shared" si="115"/>
        <v/>
      </c>
      <c r="BS185" s="21" t="str">
        <f t="shared" si="115"/>
        <v/>
      </c>
      <c r="BT185" s="21" t="str">
        <f t="shared" si="115"/>
        <v/>
      </c>
      <c r="BU185" s="21" t="str">
        <f t="shared" si="115"/>
        <v/>
      </c>
      <c r="BV185" s="21" t="str">
        <f t="shared" si="115"/>
        <v/>
      </c>
      <c r="BW185" s="21" t="str">
        <f t="shared" si="115"/>
        <v/>
      </c>
      <c r="BX185" s="21" t="str">
        <f t="shared" si="115"/>
        <v/>
      </c>
      <c r="BY185" s="21" t="str">
        <f t="shared" si="115"/>
        <v/>
      </c>
      <c r="BZ185" s="21" t="str">
        <f t="shared" si="115"/>
        <v/>
      </c>
      <c r="CA185" s="21" t="str">
        <f t="shared" si="115"/>
        <v/>
      </c>
      <c r="CB185" s="21" t="str">
        <f t="shared" si="115"/>
        <v/>
      </c>
      <c r="CC185" s="21" t="str">
        <f t="shared" si="115"/>
        <v/>
      </c>
      <c r="CD185" s="21" t="str">
        <f t="shared" si="115"/>
        <v/>
      </c>
      <c r="CE185" s="21" t="str">
        <f t="shared" si="115"/>
        <v/>
      </c>
      <c r="CF185" s="21" t="str">
        <f t="shared" si="115"/>
        <v/>
      </c>
      <c r="CG185" s="21" t="str">
        <f t="shared" si="115"/>
        <v/>
      </c>
      <c r="CH185" s="21" t="str">
        <f t="shared" si="115"/>
        <v/>
      </c>
      <c r="CI185" s="21" t="str">
        <f t="shared" si="115"/>
        <v/>
      </c>
      <c r="CJ185" s="21" t="str">
        <f t="shared" si="115"/>
        <v/>
      </c>
      <c r="CK185" s="21" t="str">
        <f t="shared" si="115"/>
        <v/>
      </c>
      <c r="CL185" s="21" t="str">
        <f t="shared" si="115"/>
        <v/>
      </c>
      <c r="CM185" s="21" t="str">
        <f t="shared" si="115"/>
        <v/>
      </c>
      <c r="CN185" s="21" t="str">
        <f t="shared" si="115"/>
        <v/>
      </c>
      <c r="CO185" s="21" t="str">
        <f t="shared" si="115"/>
        <v/>
      </c>
      <c r="CP185" s="21" t="str">
        <f t="shared" si="115"/>
        <v/>
      </c>
      <c r="CQ185" s="21" t="str">
        <f t="shared" si="115"/>
        <v/>
      </c>
      <c r="CR185" s="21" t="str">
        <f t="shared" si="115"/>
        <v/>
      </c>
      <c r="CS185" s="21" t="str">
        <f t="shared" si="115"/>
        <v/>
      </c>
      <c r="CT185" s="21" t="str">
        <f t="shared" si="115"/>
        <v/>
      </c>
      <c r="CU185" s="21" t="str">
        <f t="shared" si="98"/>
        <v/>
      </c>
    </row>
    <row r="186" spans="1:99" s="18" customFormat="1">
      <c r="A186" s="29"/>
      <c r="B186" s="29"/>
      <c r="C186" s="30"/>
      <c r="D186" s="28"/>
      <c r="E186" s="30"/>
      <c r="F186" s="19">
        <f>対象名簿【こちらに入力をお願いします。】!A87</f>
        <v>68</v>
      </c>
      <c r="G186" s="20">
        <f t="shared" si="112"/>
        <v>0</v>
      </c>
      <c r="H186" s="21" t="str">
        <f t="shared" si="109"/>
        <v/>
      </c>
      <c r="I186" s="21" t="str">
        <f t="shared" si="109"/>
        <v/>
      </c>
      <c r="J186" s="21" t="str">
        <f t="shared" si="109"/>
        <v/>
      </c>
      <c r="K186" s="21" t="str">
        <f t="shared" si="109"/>
        <v/>
      </c>
      <c r="L186" s="21" t="str">
        <f t="shared" si="109"/>
        <v/>
      </c>
      <c r="M186" s="21" t="str">
        <f t="shared" si="109"/>
        <v/>
      </c>
      <c r="N186" s="21" t="str">
        <f t="shared" si="109"/>
        <v/>
      </c>
      <c r="O186" s="21" t="str">
        <f t="shared" si="109"/>
        <v/>
      </c>
      <c r="P186" s="21" t="str">
        <f t="shared" si="109"/>
        <v/>
      </c>
      <c r="Q186" s="21" t="str">
        <f t="shared" si="109"/>
        <v/>
      </c>
      <c r="R186" s="21" t="str">
        <f t="shared" si="109"/>
        <v/>
      </c>
      <c r="S186" s="21" t="str">
        <f t="shared" si="109"/>
        <v/>
      </c>
      <c r="T186" s="21" t="str">
        <f t="shared" si="109"/>
        <v/>
      </c>
      <c r="U186" s="21" t="str">
        <f t="shared" si="109"/>
        <v/>
      </c>
      <c r="V186" s="21" t="str">
        <f t="shared" si="109"/>
        <v/>
      </c>
      <c r="W186" s="21" t="str">
        <f t="shared" si="109"/>
        <v/>
      </c>
      <c r="X186" s="21" t="str">
        <f t="shared" si="109"/>
        <v/>
      </c>
      <c r="Y186" s="21" t="str">
        <f t="shared" si="109"/>
        <v/>
      </c>
      <c r="Z186" s="21" t="str">
        <f t="shared" si="108"/>
        <v/>
      </c>
      <c r="AA186" s="21" t="str">
        <f t="shared" si="108"/>
        <v/>
      </c>
      <c r="AB186" s="21" t="str">
        <f t="shared" si="108"/>
        <v/>
      </c>
      <c r="AC186" s="21" t="str">
        <f t="shared" si="108"/>
        <v/>
      </c>
      <c r="AD186" s="21" t="str">
        <f t="shared" si="108"/>
        <v/>
      </c>
      <c r="AE186" s="21" t="str">
        <f t="shared" si="108"/>
        <v/>
      </c>
      <c r="AF186" s="21" t="str">
        <f t="shared" si="108"/>
        <v/>
      </c>
      <c r="AG186" s="21" t="str">
        <f t="shared" si="108"/>
        <v/>
      </c>
      <c r="AH186" s="21" t="str">
        <f t="shared" si="108"/>
        <v/>
      </c>
      <c r="AI186" s="21" t="str">
        <f t="shared" si="108"/>
        <v/>
      </c>
      <c r="AJ186" s="21" t="str">
        <f t="shared" si="108"/>
        <v/>
      </c>
      <c r="AK186" s="21" t="str">
        <f t="shared" si="108"/>
        <v/>
      </c>
      <c r="AL186" s="21" t="str">
        <f t="shared" si="108"/>
        <v/>
      </c>
      <c r="AM186" s="21" t="str">
        <f t="shared" si="108"/>
        <v/>
      </c>
      <c r="AN186" s="21" t="str">
        <f t="shared" si="108"/>
        <v/>
      </c>
      <c r="AO186" s="21" t="str">
        <f t="shared" si="108"/>
        <v/>
      </c>
      <c r="AP186" s="21" t="str">
        <f t="shared" si="108"/>
        <v/>
      </c>
      <c r="AQ186" s="21" t="str">
        <f t="shared" si="108"/>
        <v/>
      </c>
      <c r="AR186" s="21" t="str">
        <f t="shared" si="108"/>
        <v/>
      </c>
      <c r="AS186" s="21" t="str">
        <f t="shared" si="108"/>
        <v/>
      </c>
      <c r="AT186" s="21" t="str">
        <f t="shared" si="108"/>
        <v/>
      </c>
      <c r="AU186" s="21" t="str">
        <f t="shared" ref="AU186:CT186" si="116">IF(AND(AU$10&gt;0,AU79=1),1,"")</f>
        <v/>
      </c>
      <c r="AV186" s="21" t="str">
        <f t="shared" si="116"/>
        <v/>
      </c>
      <c r="AW186" s="21" t="str">
        <f t="shared" si="116"/>
        <v/>
      </c>
      <c r="AX186" s="21" t="str">
        <f t="shared" si="116"/>
        <v/>
      </c>
      <c r="AY186" s="21" t="str">
        <f t="shared" si="116"/>
        <v/>
      </c>
      <c r="AZ186" s="21" t="str">
        <f t="shared" si="116"/>
        <v/>
      </c>
      <c r="BA186" s="21" t="str">
        <f t="shared" si="116"/>
        <v/>
      </c>
      <c r="BB186" s="21" t="str">
        <f t="shared" si="116"/>
        <v/>
      </c>
      <c r="BC186" s="21" t="str">
        <f t="shared" si="116"/>
        <v/>
      </c>
      <c r="BD186" s="21" t="str">
        <f t="shared" si="116"/>
        <v/>
      </c>
      <c r="BE186" s="21" t="str">
        <f t="shared" si="116"/>
        <v/>
      </c>
      <c r="BF186" s="21" t="str">
        <f t="shared" si="116"/>
        <v/>
      </c>
      <c r="BG186" s="21" t="str">
        <f t="shared" si="116"/>
        <v/>
      </c>
      <c r="BH186" s="21" t="str">
        <f t="shared" si="116"/>
        <v/>
      </c>
      <c r="BI186" s="21" t="str">
        <f t="shared" si="116"/>
        <v/>
      </c>
      <c r="BJ186" s="21" t="str">
        <f t="shared" si="116"/>
        <v/>
      </c>
      <c r="BK186" s="21" t="str">
        <f t="shared" si="116"/>
        <v/>
      </c>
      <c r="BL186" s="21" t="str">
        <f t="shared" si="116"/>
        <v/>
      </c>
      <c r="BM186" s="21" t="str">
        <f t="shared" si="116"/>
        <v/>
      </c>
      <c r="BN186" s="21" t="str">
        <f t="shared" si="116"/>
        <v/>
      </c>
      <c r="BO186" s="21" t="str">
        <f t="shared" si="116"/>
        <v/>
      </c>
      <c r="BP186" s="21" t="str">
        <f t="shared" si="116"/>
        <v/>
      </c>
      <c r="BQ186" s="21" t="str">
        <f t="shared" si="116"/>
        <v/>
      </c>
      <c r="BR186" s="21" t="str">
        <f t="shared" si="116"/>
        <v/>
      </c>
      <c r="BS186" s="21" t="str">
        <f t="shared" si="116"/>
        <v/>
      </c>
      <c r="BT186" s="21" t="str">
        <f t="shared" si="116"/>
        <v/>
      </c>
      <c r="BU186" s="21" t="str">
        <f t="shared" si="116"/>
        <v/>
      </c>
      <c r="BV186" s="21" t="str">
        <f t="shared" si="116"/>
        <v/>
      </c>
      <c r="BW186" s="21" t="str">
        <f t="shared" si="116"/>
        <v/>
      </c>
      <c r="BX186" s="21" t="str">
        <f t="shared" si="116"/>
        <v/>
      </c>
      <c r="BY186" s="21" t="str">
        <f t="shared" si="116"/>
        <v/>
      </c>
      <c r="BZ186" s="21" t="str">
        <f t="shared" si="116"/>
        <v/>
      </c>
      <c r="CA186" s="21" t="str">
        <f t="shared" si="116"/>
        <v/>
      </c>
      <c r="CB186" s="21" t="str">
        <f t="shared" si="116"/>
        <v/>
      </c>
      <c r="CC186" s="21" t="str">
        <f t="shared" si="116"/>
        <v/>
      </c>
      <c r="CD186" s="21" t="str">
        <f t="shared" si="116"/>
        <v/>
      </c>
      <c r="CE186" s="21" t="str">
        <f t="shared" si="116"/>
        <v/>
      </c>
      <c r="CF186" s="21" t="str">
        <f t="shared" si="116"/>
        <v/>
      </c>
      <c r="CG186" s="21" t="str">
        <f t="shared" si="116"/>
        <v/>
      </c>
      <c r="CH186" s="21" t="str">
        <f t="shared" si="116"/>
        <v/>
      </c>
      <c r="CI186" s="21" t="str">
        <f t="shared" si="116"/>
        <v/>
      </c>
      <c r="CJ186" s="21" t="str">
        <f t="shared" si="116"/>
        <v/>
      </c>
      <c r="CK186" s="21" t="str">
        <f t="shared" si="116"/>
        <v/>
      </c>
      <c r="CL186" s="21" t="str">
        <f t="shared" si="116"/>
        <v/>
      </c>
      <c r="CM186" s="21" t="str">
        <f t="shared" si="116"/>
        <v/>
      </c>
      <c r="CN186" s="21" t="str">
        <f t="shared" si="116"/>
        <v/>
      </c>
      <c r="CO186" s="21" t="str">
        <f t="shared" si="116"/>
        <v/>
      </c>
      <c r="CP186" s="21" t="str">
        <f t="shared" si="116"/>
        <v/>
      </c>
      <c r="CQ186" s="21" t="str">
        <f t="shared" si="116"/>
        <v/>
      </c>
      <c r="CR186" s="21" t="str">
        <f t="shared" si="116"/>
        <v/>
      </c>
      <c r="CS186" s="21" t="str">
        <f t="shared" si="116"/>
        <v/>
      </c>
      <c r="CT186" s="21" t="str">
        <f t="shared" si="116"/>
        <v/>
      </c>
      <c r="CU186" s="21" t="str">
        <f t="shared" si="98"/>
        <v/>
      </c>
    </row>
    <row r="187" spans="1:99" s="18" customFormat="1">
      <c r="A187" s="29"/>
      <c r="B187" s="29"/>
      <c r="C187" s="30"/>
      <c r="D187" s="28"/>
      <c r="E187" s="30"/>
      <c r="F187" s="19">
        <f>対象名簿【こちらに入力をお願いします。】!A88</f>
        <v>69</v>
      </c>
      <c r="G187" s="20">
        <f t="shared" si="112"/>
        <v>0</v>
      </c>
      <c r="H187" s="21" t="str">
        <f t="shared" si="109"/>
        <v/>
      </c>
      <c r="I187" s="21" t="str">
        <f t="shared" si="109"/>
        <v/>
      </c>
      <c r="J187" s="21" t="str">
        <f t="shared" si="109"/>
        <v/>
      </c>
      <c r="K187" s="21" t="str">
        <f t="shared" si="109"/>
        <v/>
      </c>
      <c r="L187" s="21" t="str">
        <f t="shared" si="109"/>
        <v/>
      </c>
      <c r="M187" s="21" t="str">
        <f t="shared" si="109"/>
        <v/>
      </c>
      <c r="N187" s="21" t="str">
        <f t="shared" si="109"/>
        <v/>
      </c>
      <c r="O187" s="21" t="str">
        <f t="shared" si="109"/>
        <v/>
      </c>
      <c r="P187" s="21" t="str">
        <f t="shared" si="109"/>
        <v/>
      </c>
      <c r="Q187" s="21" t="str">
        <f t="shared" si="109"/>
        <v/>
      </c>
      <c r="R187" s="21" t="str">
        <f t="shared" si="109"/>
        <v/>
      </c>
      <c r="S187" s="21" t="str">
        <f t="shared" si="109"/>
        <v/>
      </c>
      <c r="T187" s="21" t="str">
        <f t="shared" si="109"/>
        <v/>
      </c>
      <c r="U187" s="21" t="str">
        <f t="shared" si="109"/>
        <v/>
      </c>
      <c r="V187" s="21" t="str">
        <f t="shared" si="109"/>
        <v/>
      </c>
      <c r="W187" s="21" t="str">
        <f t="shared" si="109"/>
        <v/>
      </c>
      <c r="X187" s="21" t="str">
        <f t="shared" si="109"/>
        <v/>
      </c>
      <c r="Y187" s="21" t="str">
        <f t="shared" ref="Y187:CJ187" si="117">IF(AND(Y$10&gt;0,Y80=1),1,"")</f>
        <v/>
      </c>
      <c r="Z187" s="21" t="str">
        <f t="shared" si="117"/>
        <v/>
      </c>
      <c r="AA187" s="21" t="str">
        <f t="shared" si="117"/>
        <v/>
      </c>
      <c r="AB187" s="21" t="str">
        <f t="shared" si="117"/>
        <v/>
      </c>
      <c r="AC187" s="21" t="str">
        <f t="shared" si="117"/>
        <v/>
      </c>
      <c r="AD187" s="21" t="str">
        <f t="shared" si="117"/>
        <v/>
      </c>
      <c r="AE187" s="21" t="str">
        <f t="shared" si="117"/>
        <v/>
      </c>
      <c r="AF187" s="21" t="str">
        <f t="shared" si="117"/>
        <v/>
      </c>
      <c r="AG187" s="21" t="str">
        <f t="shared" si="117"/>
        <v/>
      </c>
      <c r="AH187" s="21" t="str">
        <f t="shared" si="117"/>
        <v/>
      </c>
      <c r="AI187" s="21" t="str">
        <f t="shared" si="117"/>
        <v/>
      </c>
      <c r="AJ187" s="21" t="str">
        <f t="shared" si="117"/>
        <v/>
      </c>
      <c r="AK187" s="21" t="str">
        <f t="shared" si="117"/>
        <v/>
      </c>
      <c r="AL187" s="21" t="str">
        <f t="shared" si="117"/>
        <v/>
      </c>
      <c r="AM187" s="21" t="str">
        <f t="shared" si="117"/>
        <v/>
      </c>
      <c r="AN187" s="21" t="str">
        <f t="shared" si="117"/>
        <v/>
      </c>
      <c r="AO187" s="21" t="str">
        <f t="shared" si="117"/>
        <v/>
      </c>
      <c r="AP187" s="21" t="str">
        <f t="shared" si="117"/>
        <v/>
      </c>
      <c r="AQ187" s="21" t="str">
        <f t="shared" si="117"/>
        <v/>
      </c>
      <c r="AR187" s="21" t="str">
        <f t="shared" si="117"/>
        <v/>
      </c>
      <c r="AS187" s="21" t="str">
        <f t="shared" si="117"/>
        <v/>
      </c>
      <c r="AT187" s="21" t="str">
        <f t="shared" si="117"/>
        <v/>
      </c>
      <c r="AU187" s="21" t="str">
        <f t="shared" si="117"/>
        <v/>
      </c>
      <c r="AV187" s="21" t="str">
        <f t="shared" si="117"/>
        <v/>
      </c>
      <c r="AW187" s="21" t="str">
        <f t="shared" si="117"/>
        <v/>
      </c>
      <c r="AX187" s="21" t="str">
        <f t="shared" si="117"/>
        <v/>
      </c>
      <c r="AY187" s="21" t="str">
        <f t="shared" si="117"/>
        <v/>
      </c>
      <c r="AZ187" s="21" t="str">
        <f t="shared" si="117"/>
        <v/>
      </c>
      <c r="BA187" s="21" t="str">
        <f t="shared" si="117"/>
        <v/>
      </c>
      <c r="BB187" s="21" t="str">
        <f t="shared" si="117"/>
        <v/>
      </c>
      <c r="BC187" s="21" t="str">
        <f t="shared" si="117"/>
        <v/>
      </c>
      <c r="BD187" s="21" t="str">
        <f t="shared" si="117"/>
        <v/>
      </c>
      <c r="BE187" s="21" t="str">
        <f t="shared" si="117"/>
        <v/>
      </c>
      <c r="BF187" s="21" t="str">
        <f t="shared" si="117"/>
        <v/>
      </c>
      <c r="BG187" s="21" t="str">
        <f t="shared" si="117"/>
        <v/>
      </c>
      <c r="BH187" s="21" t="str">
        <f t="shared" si="117"/>
        <v/>
      </c>
      <c r="BI187" s="21" t="str">
        <f t="shared" si="117"/>
        <v/>
      </c>
      <c r="BJ187" s="21" t="str">
        <f t="shared" si="117"/>
        <v/>
      </c>
      <c r="BK187" s="21" t="str">
        <f t="shared" si="117"/>
        <v/>
      </c>
      <c r="BL187" s="21" t="str">
        <f t="shared" si="117"/>
        <v/>
      </c>
      <c r="BM187" s="21" t="str">
        <f t="shared" si="117"/>
        <v/>
      </c>
      <c r="BN187" s="21" t="str">
        <f t="shared" si="117"/>
        <v/>
      </c>
      <c r="BO187" s="21" t="str">
        <f t="shared" si="117"/>
        <v/>
      </c>
      <c r="BP187" s="21" t="str">
        <f t="shared" si="117"/>
        <v/>
      </c>
      <c r="BQ187" s="21" t="str">
        <f t="shared" si="117"/>
        <v/>
      </c>
      <c r="BR187" s="21" t="str">
        <f t="shared" si="117"/>
        <v/>
      </c>
      <c r="BS187" s="21" t="str">
        <f t="shared" si="117"/>
        <v/>
      </c>
      <c r="BT187" s="21" t="str">
        <f t="shared" si="117"/>
        <v/>
      </c>
      <c r="BU187" s="21" t="str">
        <f t="shared" si="117"/>
        <v/>
      </c>
      <c r="BV187" s="21" t="str">
        <f t="shared" si="117"/>
        <v/>
      </c>
      <c r="BW187" s="21" t="str">
        <f t="shared" si="117"/>
        <v/>
      </c>
      <c r="BX187" s="21" t="str">
        <f t="shared" si="117"/>
        <v/>
      </c>
      <c r="BY187" s="21" t="str">
        <f t="shared" si="117"/>
        <v/>
      </c>
      <c r="BZ187" s="21" t="str">
        <f t="shared" si="117"/>
        <v/>
      </c>
      <c r="CA187" s="21" t="str">
        <f t="shared" si="117"/>
        <v/>
      </c>
      <c r="CB187" s="21" t="str">
        <f t="shared" si="117"/>
        <v/>
      </c>
      <c r="CC187" s="21" t="str">
        <f t="shared" si="117"/>
        <v/>
      </c>
      <c r="CD187" s="21" t="str">
        <f t="shared" si="117"/>
        <v/>
      </c>
      <c r="CE187" s="21" t="str">
        <f t="shared" si="117"/>
        <v/>
      </c>
      <c r="CF187" s="21" t="str">
        <f t="shared" si="117"/>
        <v/>
      </c>
      <c r="CG187" s="21" t="str">
        <f t="shared" si="117"/>
        <v/>
      </c>
      <c r="CH187" s="21" t="str">
        <f t="shared" si="117"/>
        <v/>
      </c>
      <c r="CI187" s="21" t="str">
        <f t="shared" si="117"/>
        <v/>
      </c>
      <c r="CJ187" s="21" t="str">
        <f t="shared" si="117"/>
        <v/>
      </c>
      <c r="CK187" s="21" t="str">
        <f t="shared" ref="CK187:CT187" si="118">IF(AND(CK$10&gt;0,CK80=1),1,"")</f>
        <v/>
      </c>
      <c r="CL187" s="21" t="str">
        <f t="shared" si="118"/>
        <v/>
      </c>
      <c r="CM187" s="21" t="str">
        <f t="shared" si="118"/>
        <v/>
      </c>
      <c r="CN187" s="21" t="str">
        <f t="shared" si="118"/>
        <v/>
      </c>
      <c r="CO187" s="21" t="str">
        <f t="shared" si="118"/>
        <v/>
      </c>
      <c r="CP187" s="21" t="str">
        <f t="shared" si="118"/>
        <v/>
      </c>
      <c r="CQ187" s="21" t="str">
        <f t="shared" si="118"/>
        <v/>
      </c>
      <c r="CR187" s="21" t="str">
        <f t="shared" si="118"/>
        <v/>
      </c>
      <c r="CS187" s="21" t="str">
        <f t="shared" si="118"/>
        <v/>
      </c>
      <c r="CT187" s="21" t="str">
        <f t="shared" si="118"/>
        <v/>
      </c>
      <c r="CU187" s="21" t="str">
        <f t="shared" si="98"/>
        <v/>
      </c>
    </row>
    <row r="188" spans="1:99" s="18" customFormat="1">
      <c r="A188" s="29"/>
      <c r="B188" s="29"/>
      <c r="C188" s="30"/>
      <c r="D188" s="28"/>
      <c r="E188" s="30"/>
      <c r="F188" s="19">
        <f>対象名簿【こちらに入力をお願いします。】!A89</f>
        <v>70</v>
      </c>
      <c r="G188" s="20">
        <f t="shared" si="112"/>
        <v>0</v>
      </c>
      <c r="H188" s="21" t="str">
        <f t="shared" ref="H188:BR188" si="119">IF(AND(H$10&gt;0,H81=1),1,"")</f>
        <v/>
      </c>
      <c r="I188" s="21" t="str">
        <f t="shared" si="119"/>
        <v/>
      </c>
      <c r="J188" s="21" t="str">
        <f t="shared" si="119"/>
        <v/>
      </c>
      <c r="K188" s="21" t="str">
        <f t="shared" si="119"/>
        <v/>
      </c>
      <c r="L188" s="21" t="str">
        <f t="shared" si="119"/>
        <v/>
      </c>
      <c r="M188" s="21" t="str">
        <f t="shared" si="119"/>
        <v/>
      </c>
      <c r="N188" s="21" t="str">
        <f t="shared" si="119"/>
        <v/>
      </c>
      <c r="O188" s="21" t="str">
        <f t="shared" si="119"/>
        <v/>
      </c>
      <c r="P188" s="21" t="str">
        <f t="shared" si="119"/>
        <v/>
      </c>
      <c r="Q188" s="21" t="str">
        <f t="shared" si="119"/>
        <v/>
      </c>
      <c r="R188" s="21" t="str">
        <f t="shared" si="119"/>
        <v/>
      </c>
      <c r="S188" s="21" t="str">
        <f t="shared" si="119"/>
        <v/>
      </c>
      <c r="T188" s="21" t="str">
        <f t="shared" si="119"/>
        <v/>
      </c>
      <c r="U188" s="21" t="str">
        <f t="shared" si="119"/>
        <v/>
      </c>
      <c r="V188" s="21" t="str">
        <f t="shared" si="119"/>
        <v/>
      </c>
      <c r="W188" s="21" t="str">
        <f t="shared" si="119"/>
        <v/>
      </c>
      <c r="X188" s="21" t="str">
        <f t="shared" si="119"/>
        <v/>
      </c>
      <c r="Y188" s="21" t="str">
        <f t="shared" si="119"/>
        <v/>
      </c>
      <c r="Z188" s="21" t="str">
        <f t="shared" si="119"/>
        <v/>
      </c>
      <c r="AA188" s="21" t="str">
        <f t="shared" si="119"/>
        <v/>
      </c>
      <c r="AB188" s="21" t="str">
        <f t="shared" si="119"/>
        <v/>
      </c>
      <c r="AC188" s="21" t="str">
        <f t="shared" si="119"/>
        <v/>
      </c>
      <c r="AD188" s="21" t="str">
        <f t="shared" si="119"/>
        <v/>
      </c>
      <c r="AE188" s="21" t="str">
        <f t="shared" si="119"/>
        <v/>
      </c>
      <c r="AF188" s="21" t="str">
        <f t="shared" si="119"/>
        <v/>
      </c>
      <c r="AG188" s="21" t="str">
        <f t="shared" si="119"/>
        <v/>
      </c>
      <c r="AH188" s="21" t="str">
        <f t="shared" si="119"/>
        <v/>
      </c>
      <c r="AI188" s="21" t="str">
        <f t="shared" si="119"/>
        <v/>
      </c>
      <c r="AJ188" s="21" t="str">
        <f t="shared" si="119"/>
        <v/>
      </c>
      <c r="AK188" s="21" t="str">
        <f t="shared" si="119"/>
        <v/>
      </c>
      <c r="AL188" s="21" t="str">
        <f t="shared" si="119"/>
        <v/>
      </c>
      <c r="AM188" s="21" t="str">
        <f t="shared" si="119"/>
        <v/>
      </c>
      <c r="AN188" s="21" t="str">
        <f t="shared" si="119"/>
        <v/>
      </c>
      <c r="AO188" s="21" t="str">
        <f t="shared" si="119"/>
        <v/>
      </c>
      <c r="AP188" s="21" t="str">
        <f t="shared" si="119"/>
        <v/>
      </c>
      <c r="AQ188" s="21" t="str">
        <f t="shared" si="119"/>
        <v/>
      </c>
      <c r="AR188" s="21" t="str">
        <f t="shared" si="119"/>
        <v/>
      </c>
      <c r="AS188" s="21" t="str">
        <f t="shared" si="119"/>
        <v/>
      </c>
      <c r="AT188" s="21" t="str">
        <f t="shared" si="119"/>
        <v/>
      </c>
      <c r="AU188" s="21" t="str">
        <f t="shared" si="119"/>
        <v/>
      </c>
      <c r="AV188" s="21" t="str">
        <f t="shared" si="119"/>
        <v/>
      </c>
      <c r="AW188" s="21" t="str">
        <f t="shared" si="119"/>
        <v/>
      </c>
      <c r="AX188" s="21" t="str">
        <f t="shared" si="119"/>
        <v/>
      </c>
      <c r="AY188" s="21" t="str">
        <f t="shared" si="119"/>
        <v/>
      </c>
      <c r="AZ188" s="21" t="str">
        <f t="shared" si="119"/>
        <v/>
      </c>
      <c r="BA188" s="21" t="str">
        <f t="shared" si="119"/>
        <v/>
      </c>
      <c r="BB188" s="21" t="str">
        <f t="shared" si="119"/>
        <v/>
      </c>
      <c r="BC188" s="21" t="str">
        <f t="shared" si="119"/>
        <v/>
      </c>
      <c r="BD188" s="21" t="str">
        <f t="shared" si="119"/>
        <v/>
      </c>
      <c r="BE188" s="21" t="str">
        <f t="shared" si="119"/>
        <v/>
      </c>
      <c r="BF188" s="21" t="str">
        <f t="shared" si="119"/>
        <v/>
      </c>
      <c r="BG188" s="21" t="str">
        <f t="shared" si="119"/>
        <v/>
      </c>
      <c r="BH188" s="21" t="str">
        <f t="shared" si="119"/>
        <v/>
      </c>
      <c r="BI188" s="21" t="str">
        <f t="shared" si="119"/>
        <v/>
      </c>
      <c r="BJ188" s="21" t="str">
        <f t="shared" si="119"/>
        <v/>
      </c>
      <c r="BK188" s="21" t="str">
        <f t="shared" si="119"/>
        <v/>
      </c>
      <c r="BL188" s="21" t="str">
        <f t="shared" si="119"/>
        <v/>
      </c>
      <c r="BM188" s="21" t="str">
        <f t="shared" si="119"/>
        <v/>
      </c>
      <c r="BN188" s="21" t="str">
        <f t="shared" si="119"/>
        <v/>
      </c>
      <c r="BO188" s="21" t="str">
        <f t="shared" si="119"/>
        <v/>
      </c>
      <c r="BP188" s="21" t="str">
        <f t="shared" si="119"/>
        <v/>
      </c>
      <c r="BQ188" s="21" t="str">
        <f t="shared" si="119"/>
        <v/>
      </c>
      <c r="BR188" s="21" t="str">
        <f t="shared" si="119"/>
        <v/>
      </c>
      <c r="BS188" s="21" t="str">
        <f t="shared" ref="BS188:CT188" si="120">IF(AND(BS$10&gt;0,BS81=1),1,"")</f>
        <v/>
      </c>
      <c r="BT188" s="21" t="str">
        <f t="shared" si="120"/>
        <v/>
      </c>
      <c r="BU188" s="21" t="str">
        <f t="shared" si="120"/>
        <v/>
      </c>
      <c r="BV188" s="21" t="str">
        <f t="shared" si="120"/>
        <v/>
      </c>
      <c r="BW188" s="21" t="str">
        <f t="shared" si="120"/>
        <v/>
      </c>
      <c r="BX188" s="21" t="str">
        <f t="shared" si="120"/>
        <v/>
      </c>
      <c r="BY188" s="21" t="str">
        <f t="shared" si="120"/>
        <v/>
      </c>
      <c r="BZ188" s="21" t="str">
        <f t="shared" si="120"/>
        <v/>
      </c>
      <c r="CA188" s="21" t="str">
        <f t="shared" si="120"/>
        <v/>
      </c>
      <c r="CB188" s="21" t="str">
        <f t="shared" si="120"/>
        <v/>
      </c>
      <c r="CC188" s="21" t="str">
        <f t="shared" si="120"/>
        <v/>
      </c>
      <c r="CD188" s="21" t="str">
        <f t="shared" si="120"/>
        <v/>
      </c>
      <c r="CE188" s="21" t="str">
        <f t="shared" si="120"/>
        <v/>
      </c>
      <c r="CF188" s="21" t="str">
        <f t="shared" si="120"/>
        <v/>
      </c>
      <c r="CG188" s="21" t="str">
        <f t="shared" si="120"/>
        <v/>
      </c>
      <c r="CH188" s="21" t="str">
        <f t="shared" si="120"/>
        <v/>
      </c>
      <c r="CI188" s="21" t="str">
        <f t="shared" si="120"/>
        <v/>
      </c>
      <c r="CJ188" s="21" t="str">
        <f t="shared" si="120"/>
        <v/>
      </c>
      <c r="CK188" s="21" t="str">
        <f t="shared" si="120"/>
        <v/>
      </c>
      <c r="CL188" s="21" t="str">
        <f t="shared" si="120"/>
        <v/>
      </c>
      <c r="CM188" s="21" t="str">
        <f t="shared" si="120"/>
        <v/>
      </c>
      <c r="CN188" s="21" t="str">
        <f t="shared" si="120"/>
        <v/>
      </c>
      <c r="CO188" s="21" t="str">
        <f t="shared" si="120"/>
        <v/>
      </c>
      <c r="CP188" s="21" t="str">
        <f t="shared" si="120"/>
        <v/>
      </c>
      <c r="CQ188" s="21" t="str">
        <f t="shared" si="120"/>
        <v/>
      </c>
      <c r="CR188" s="21" t="str">
        <f t="shared" si="120"/>
        <v/>
      </c>
      <c r="CS188" s="21" t="str">
        <f t="shared" si="120"/>
        <v/>
      </c>
      <c r="CT188" s="21" t="str">
        <f t="shared" si="120"/>
        <v/>
      </c>
      <c r="CU188" s="21" t="str">
        <f t="shared" si="98"/>
        <v/>
      </c>
    </row>
    <row r="189" spans="1:99" s="18" customFormat="1">
      <c r="A189" s="29"/>
      <c r="B189" s="29"/>
      <c r="C189" s="30"/>
      <c r="D189" s="28"/>
      <c r="E189" s="30"/>
      <c r="F189" s="19">
        <f>対象名簿【こちらに入力をお願いします。】!A90</f>
        <v>71</v>
      </c>
      <c r="G189" s="20">
        <f t="shared" si="112"/>
        <v>0</v>
      </c>
      <c r="H189" s="21" t="str">
        <f t="shared" ref="H189:BR189" si="121">IF(AND(H$10&gt;0,H82=1),1,"")</f>
        <v/>
      </c>
      <c r="I189" s="21" t="str">
        <f t="shared" si="121"/>
        <v/>
      </c>
      <c r="J189" s="21" t="str">
        <f t="shared" si="121"/>
        <v/>
      </c>
      <c r="K189" s="21" t="str">
        <f t="shared" si="121"/>
        <v/>
      </c>
      <c r="L189" s="21" t="str">
        <f t="shared" si="121"/>
        <v/>
      </c>
      <c r="M189" s="21" t="str">
        <f t="shared" si="121"/>
        <v/>
      </c>
      <c r="N189" s="21" t="str">
        <f t="shared" si="121"/>
        <v/>
      </c>
      <c r="O189" s="21" t="str">
        <f t="shared" si="121"/>
        <v/>
      </c>
      <c r="P189" s="21" t="str">
        <f t="shared" si="121"/>
        <v/>
      </c>
      <c r="Q189" s="21" t="str">
        <f t="shared" si="121"/>
        <v/>
      </c>
      <c r="R189" s="21" t="str">
        <f t="shared" si="121"/>
        <v/>
      </c>
      <c r="S189" s="21" t="str">
        <f t="shared" si="121"/>
        <v/>
      </c>
      <c r="T189" s="21" t="str">
        <f t="shared" si="121"/>
        <v/>
      </c>
      <c r="U189" s="21" t="str">
        <f t="shared" si="121"/>
        <v/>
      </c>
      <c r="V189" s="21" t="str">
        <f t="shared" si="121"/>
        <v/>
      </c>
      <c r="W189" s="21" t="str">
        <f t="shared" si="121"/>
        <v/>
      </c>
      <c r="X189" s="21" t="str">
        <f t="shared" si="121"/>
        <v/>
      </c>
      <c r="Y189" s="21" t="str">
        <f t="shared" si="121"/>
        <v/>
      </c>
      <c r="Z189" s="21" t="str">
        <f t="shared" si="121"/>
        <v/>
      </c>
      <c r="AA189" s="21" t="str">
        <f t="shared" si="121"/>
        <v/>
      </c>
      <c r="AB189" s="21" t="str">
        <f t="shared" si="121"/>
        <v/>
      </c>
      <c r="AC189" s="21" t="str">
        <f t="shared" si="121"/>
        <v/>
      </c>
      <c r="AD189" s="21" t="str">
        <f t="shared" si="121"/>
        <v/>
      </c>
      <c r="AE189" s="21" t="str">
        <f t="shared" si="121"/>
        <v/>
      </c>
      <c r="AF189" s="21" t="str">
        <f t="shared" si="121"/>
        <v/>
      </c>
      <c r="AG189" s="21" t="str">
        <f t="shared" si="121"/>
        <v/>
      </c>
      <c r="AH189" s="21" t="str">
        <f t="shared" si="121"/>
        <v/>
      </c>
      <c r="AI189" s="21" t="str">
        <f t="shared" si="121"/>
        <v/>
      </c>
      <c r="AJ189" s="21" t="str">
        <f t="shared" si="121"/>
        <v/>
      </c>
      <c r="AK189" s="21" t="str">
        <f t="shared" si="121"/>
        <v/>
      </c>
      <c r="AL189" s="21" t="str">
        <f t="shared" si="121"/>
        <v/>
      </c>
      <c r="AM189" s="21" t="str">
        <f t="shared" si="121"/>
        <v/>
      </c>
      <c r="AN189" s="21" t="str">
        <f t="shared" si="121"/>
        <v/>
      </c>
      <c r="AO189" s="21" t="str">
        <f t="shared" si="121"/>
        <v/>
      </c>
      <c r="AP189" s="21" t="str">
        <f t="shared" si="121"/>
        <v/>
      </c>
      <c r="AQ189" s="21" t="str">
        <f t="shared" si="121"/>
        <v/>
      </c>
      <c r="AR189" s="21" t="str">
        <f t="shared" si="121"/>
        <v/>
      </c>
      <c r="AS189" s="21" t="str">
        <f t="shared" si="121"/>
        <v/>
      </c>
      <c r="AT189" s="21" t="str">
        <f t="shared" si="121"/>
        <v/>
      </c>
      <c r="AU189" s="21" t="str">
        <f t="shared" si="121"/>
        <v/>
      </c>
      <c r="AV189" s="21" t="str">
        <f t="shared" si="121"/>
        <v/>
      </c>
      <c r="AW189" s="21" t="str">
        <f t="shared" si="121"/>
        <v/>
      </c>
      <c r="AX189" s="21" t="str">
        <f t="shared" si="121"/>
        <v/>
      </c>
      <c r="AY189" s="21" t="str">
        <f t="shared" si="121"/>
        <v/>
      </c>
      <c r="AZ189" s="21" t="str">
        <f t="shared" si="121"/>
        <v/>
      </c>
      <c r="BA189" s="21" t="str">
        <f t="shared" si="121"/>
        <v/>
      </c>
      <c r="BB189" s="21" t="str">
        <f t="shared" si="121"/>
        <v/>
      </c>
      <c r="BC189" s="21" t="str">
        <f t="shared" si="121"/>
        <v/>
      </c>
      <c r="BD189" s="21" t="str">
        <f t="shared" si="121"/>
        <v/>
      </c>
      <c r="BE189" s="21" t="str">
        <f t="shared" si="121"/>
        <v/>
      </c>
      <c r="BF189" s="21" t="str">
        <f t="shared" si="121"/>
        <v/>
      </c>
      <c r="BG189" s="21" t="str">
        <f t="shared" si="121"/>
        <v/>
      </c>
      <c r="BH189" s="21" t="str">
        <f t="shared" si="121"/>
        <v/>
      </c>
      <c r="BI189" s="21" t="str">
        <f t="shared" si="121"/>
        <v/>
      </c>
      <c r="BJ189" s="21" t="str">
        <f t="shared" si="121"/>
        <v/>
      </c>
      <c r="BK189" s="21" t="str">
        <f t="shared" si="121"/>
        <v/>
      </c>
      <c r="BL189" s="21" t="str">
        <f t="shared" si="121"/>
        <v/>
      </c>
      <c r="BM189" s="21" t="str">
        <f t="shared" si="121"/>
        <v/>
      </c>
      <c r="BN189" s="21" t="str">
        <f t="shared" si="121"/>
        <v/>
      </c>
      <c r="BO189" s="21" t="str">
        <f t="shared" si="121"/>
        <v/>
      </c>
      <c r="BP189" s="21" t="str">
        <f t="shared" si="121"/>
        <v/>
      </c>
      <c r="BQ189" s="21" t="str">
        <f t="shared" si="121"/>
        <v/>
      </c>
      <c r="BR189" s="21" t="str">
        <f t="shared" si="121"/>
        <v/>
      </c>
      <c r="BS189" s="21" t="str">
        <f t="shared" ref="BS189:CT189" si="122">IF(AND(BS$10&gt;0,BS82=1),1,"")</f>
        <v/>
      </c>
      <c r="BT189" s="21" t="str">
        <f t="shared" si="122"/>
        <v/>
      </c>
      <c r="BU189" s="21" t="str">
        <f t="shared" si="122"/>
        <v/>
      </c>
      <c r="BV189" s="21" t="str">
        <f t="shared" si="122"/>
        <v/>
      </c>
      <c r="BW189" s="21" t="str">
        <f t="shared" si="122"/>
        <v/>
      </c>
      <c r="BX189" s="21" t="str">
        <f t="shared" si="122"/>
        <v/>
      </c>
      <c r="BY189" s="21" t="str">
        <f t="shared" si="122"/>
        <v/>
      </c>
      <c r="BZ189" s="21" t="str">
        <f t="shared" si="122"/>
        <v/>
      </c>
      <c r="CA189" s="21" t="str">
        <f t="shared" si="122"/>
        <v/>
      </c>
      <c r="CB189" s="21" t="str">
        <f t="shared" si="122"/>
        <v/>
      </c>
      <c r="CC189" s="21" t="str">
        <f t="shared" si="122"/>
        <v/>
      </c>
      <c r="CD189" s="21" t="str">
        <f t="shared" si="122"/>
        <v/>
      </c>
      <c r="CE189" s="21" t="str">
        <f t="shared" si="122"/>
        <v/>
      </c>
      <c r="CF189" s="21" t="str">
        <f t="shared" si="122"/>
        <v/>
      </c>
      <c r="CG189" s="21" t="str">
        <f t="shared" si="122"/>
        <v/>
      </c>
      <c r="CH189" s="21" t="str">
        <f t="shared" si="122"/>
        <v/>
      </c>
      <c r="CI189" s="21" t="str">
        <f t="shared" si="122"/>
        <v/>
      </c>
      <c r="CJ189" s="21" t="str">
        <f t="shared" si="122"/>
        <v/>
      </c>
      <c r="CK189" s="21" t="str">
        <f t="shared" si="122"/>
        <v/>
      </c>
      <c r="CL189" s="21" t="str">
        <f t="shared" si="122"/>
        <v/>
      </c>
      <c r="CM189" s="21" t="str">
        <f t="shared" si="122"/>
        <v/>
      </c>
      <c r="CN189" s="21" t="str">
        <f t="shared" si="122"/>
        <v/>
      </c>
      <c r="CO189" s="21" t="str">
        <f t="shared" si="122"/>
        <v/>
      </c>
      <c r="CP189" s="21" t="str">
        <f t="shared" si="122"/>
        <v/>
      </c>
      <c r="CQ189" s="21" t="str">
        <f t="shared" si="122"/>
        <v/>
      </c>
      <c r="CR189" s="21" t="str">
        <f t="shared" si="122"/>
        <v/>
      </c>
      <c r="CS189" s="21" t="str">
        <f t="shared" si="122"/>
        <v/>
      </c>
      <c r="CT189" s="21" t="str">
        <f t="shared" si="122"/>
        <v/>
      </c>
      <c r="CU189" s="21" t="str">
        <f t="shared" si="98"/>
        <v/>
      </c>
    </row>
    <row r="190" spans="1:99" s="18" customFormat="1">
      <c r="A190" s="29"/>
      <c r="B190" s="29"/>
      <c r="C190" s="30"/>
      <c r="D190" s="28"/>
      <c r="E190" s="30"/>
      <c r="F190" s="19">
        <f>対象名簿【こちらに入力をお願いします。】!A91</f>
        <v>72</v>
      </c>
      <c r="G190" s="20">
        <f t="shared" si="112"/>
        <v>0</v>
      </c>
      <c r="H190" s="21" t="str">
        <f t="shared" ref="H190:BR190" si="123">IF(AND(H$10&gt;0,H83=1),1,"")</f>
        <v/>
      </c>
      <c r="I190" s="21" t="str">
        <f t="shared" si="123"/>
        <v/>
      </c>
      <c r="J190" s="21" t="str">
        <f t="shared" si="123"/>
        <v/>
      </c>
      <c r="K190" s="21" t="str">
        <f t="shared" si="123"/>
        <v/>
      </c>
      <c r="L190" s="21" t="str">
        <f t="shared" si="123"/>
        <v/>
      </c>
      <c r="M190" s="21" t="str">
        <f t="shared" si="123"/>
        <v/>
      </c>
      <c r="N190" s="21" t="str">
        <f t="shared" si="123"/>
        <v/>
      </c>
      <c r="O190" s="21" t="str">
        <f t="shared" si="123"/>
        <v/>
      </c>
      <c r="P190" s="21" t="str">
        <f t="shared" si="123"/>
        <v/>
      </c>
      <c r="Q190" s="21" t="str">
        <f t="shared" si="123"/>
        <v/>
      </c>
      <c r="R190" s="21" t="str">
        <f t="shared" si="123"/>
        <v/>
      </c>
      <c r="S190" s="21" t="str">
        <f t="shared" si="123"/>
        <v/>
      </c>
      <c r="T190" s="21" t="str">
        <f t="shared" si="123"/>
        <v/>
      </c>
      <c r="U190" s="21" t="str">
        <f t="shared" si="123"/>
        <v/>
      </c>
      <c r="V190" s="21" t="str">
        <f t="shared" si="123"/>
        <v/>
      </c>
      <c r="W190" s="21" t="str">
        <f t="shared" si="123"/>
        <v/>
      </c>
      <c r="X190" s="21" t="str">
        <f t="shared" si="123"/>
        <v/>
      </c>
      <c r="Y190" s="21" t="str">
        <f t="shared" si="123"/>
        <v/>
      </c>
      <c r="Z190" s="21" t="str">
        <f t="shared" si="123"/>
        <v/>
      </c>
      <c r="AA190" s="21" t="str">
        <f t="shared" si="123"/>
        <v/>
      </c>
      <c r="AB190" s="21" t="str">
        <f t="shared" si="123"/>
        <v/>
      </c>
      <c r="AC190" s="21" t="str">
        <f t="shared" si="123"/>
        <v/>
      </c>
      <c r="AD190" s="21" t="str">
        <f t="shared" si="123"/>
        <v/>
      </c>
      <c r="AE190" s="21" t="str">
        <f t="shared" si="123"/>
        <v/>
      </c>
      <c r="AF190" s="21" t="str">
        <f t="shared" si="123"/>
        <v/>
      </c>
      <c r="AG190" s="21" t="str">
        <f t="shared" si="123"/>
        <v/>
      </c>
      <c r="AH190" s="21" t="str">
        <f t="shared" si="123"/>
        <v/>
      </c>
      <c r="AI190" s="21" t="str">
        <f t="shared" si="123"/>
        <v/>
      </c>
      <c r="AJ190" s="21" t="str">
        <f t="shared" si="123"/>
        <v/>
      </c>
      <c r="AK190" s="21" t="str">
        <f t="shared" si="123"/>
        <v/>
      </c>
      <c r="AL190" s="21" t="str">
        <f t="shared" si="123"/>
        <v/>
      </c>
      <c r="AM190" s="21" t="str">
        <f t="shared" si="123"/>
        <v/>
      </c>
      <c r="AN190" s="21" t="str">
        <f t="shared" si="123"/>
        <v/>
      </c>
      <c r="AO190" s="21" t="str">
        <f t="shared" si="123"/>
        <v/>
      </c>
      <c r="AP190" s="21" t="str">
        <f t="shared" si="123"/>
        <v/>
      </c>
      <c r="AQ190" s="21" t="str">
        <f t="shared" si="123"/>
        <v/>
      </c>
      <c r="AR190" s="21" t="str">
        <f t="shared" si="123"/>
        <v/>
      </c>
      <c r="AS190" s="21" t="str">
        <f t="shared" si="123"/>
        <v/>
      </c>
      <c r="AT190" s="21" t="str">
        <f t="shared" si="123"/>
        <v/>
      </c>
      <c r="AU190" s="21" t="str">
        <f t="shared" si="123"/>
        <v/>
      </c>
      <c r="AV190" s="21" t="str">
        <f t="shared" si="123"/>
        <v/>
      </c>
      <c r="AW190" s="21" t="str">
        <f t="shared" si="123"/>
        <v/>
      </c>
      <c r="AX190" s="21" t="str">
        <f t="shared" si="123"/>
        <v/>
      </c>
      <c r="AY190" s="21" t="str">
        <f t="shared" si="123"/>
        <v/>
      </c>
      <c r="AZ190" s="21" t="str">
        <f t="shared" si="123"/>
        <v/>
      </c>
      <c r="BA190" s="21" t="str">
        <f t="shared" si="123"/>
        <v/>
      </c>
      <c r="BB190" s="21" t="str">
        <f t="shared" si="123"/>
        <v/>
      </c>
      <c r="BC190" s="21" t="str">
        <f t="shared" si="123"/>
        <v/>
      </c>
      <c r="BD190" s="21" t="str">
        <f t="shared" si="123"/>
        <v/>
      </c>
      <c r="BE190" s="21" t="str">
        <f t="shared" si="123"/>
        <v/>
      </c>
      <c r="BF190" s="21" t="str">
        <f t="shared" si="123"/>
        <v/>
      </c>
      <c r="BG190" s="21" t="str">
        <f t="shared" si="123"/>
        <v/>
      </c>
      <c r="BH190" s="21" t="str">
        <f t="shared" si="123"/>
        <v/>
      </c>
      <c r="BI190" s="21" t="str">
        <f t="shared" si="123"/>
        <v/>
      </c>
      <c r="BJ190" s="21" t="str">
        <f t="shared" si="123"/>
        <v/>
      </c>
      <c r="BK190" s="21" t="str">
        <f t="shared" si="123"/>
        <v/>
      </c>
      <c r="BL190" s="21" t="str">
        <f t="shared" si="123"/>
        <v/>
      </c>
      <c r="BM190" s="21" t="str">
        <f t="shared" si="123"/>
        <v/>
      </c>
      <c r="BN190" s="21" t="str">
        <f t="shared" si="123"/>
        <v/>
      </c>
      <c r="BO190" s="21" t="str">
        <f t="shared" si="123"/>
        <v/>
      </c>
      <c r="BP190" s="21" t="str">
        <f t="shared" si="123"/>
        <v/>
      </c>
      <c r="BQ190" s="21" t="str">
        <f t="shared" si="123"/>
        <v/>
      </c>
      <c r="BR190" s="21" t="str">
        <f t="shared" si="123"/>
        <v/>
      </c>
      <c r="BS190" s="21" t="str">
        <f t="shared" ref="BS190:CT190" si="124">IF(AND(BS$10&gt;0,BS83=1),1,"")</f>
        <v/>
      </c>
      <c r="BT190" s="21" t="str">
        <f t="shared" si="124"/>
        <v/>
      </c>
      <c r="BU190" s="21" t="str">
        <f t="shared" si="124"/>
        <v/>
      </c>
      <c r="BV190" s="21" t="str">
        <f t="shared" si="124"/>
        <v/>
      </c>
      <c r="BW190" s="21" t="str">
        <f t="shared" si="124"/>
        <v/>
      </c>
      <c r="BX190" s="21" t="str">
        <f t="shared" si="124"/>
        <v/>
      </c>
      <c r="BY190" s="21" t="str">
        <f t="shared" si="124"/>
        <v/>
      </c>
      <c r="BZ190" s="21" t="str">
        <f t="shared" si="124"/>
        <v/>
      </c>
      <c r="CA190" s="21" t="str">
        <f t="shared" si="124"/>
        <v/>
      </c>
      <c r="CB190" s="21" t="str">
        <f t="shared" si="124"/>
        <v/>
      </c>
      <c r="CC190" s="21" t="str">
        <f t="shared" si="124"/>
        <v/>
      </c>
      <c r="CD190" s="21" t="str">
        <f t="shared" si="124"/>
        <v/>
      </c>
      <c r="CE190" s="21" t="str">
        <f t="shared" si="124"/>
        <v/>
      </c>
      <c r="CF190" s="21" t="str">
        <f t="shared" si="124"/>
        <v/>
      </c>
      <c r="CG190" s="21" t="str">
        <f t="shared" si="124"/>
        <v/>
      </c>
      <c r="CH190" s="21" t="str">
        <f t="shared" si="124"/>
        <v/>
      </c>
      <c r="CI190" s="21" t="str">
        <f t="shared" si="124"/>
        <v/>
      </c>
      <c r="CJ190" s="21" t="str">
        <f t="shared" si="124"/>
        <v/>
      </c>
      <c r="CK190" s="21" t="str">
        <f t="shared" si="124"/>
        <v/>
      </c>
      <c r="CL190" s="21" t="str">
        <f t="shared" si="124"/>
        <v/>
      </c>
      <c r="CM190" s="21" t="str">
        <f t="shared" si="124"/>
        <v/>
      </c>
      <c r="CN190" s="21" t="str">
        <f t="shared" si="124"/>
        <v/>
      </c>
      <c r="CO190" s="21" t="str">
        <f t="shared" si="124"/>
        <v/>
      </c>
      <c r="CP190" s="21" t="str">
        <f t="shared" si="124"/>
        <v/>
      </c>
      <c r="CQ190" s="21" t="str">
        <f t="shared" si="124"/>
        <v/>
      </c>
      <c r="CR190" s="21" t="str">
        <f t="shared" si="124"/>
        <v/>
      </c>
      <c r="CS190" s="21" t="str">
        <f t="shared" si="124"/>
        <v/>
      </c>
      <c r="CT190" s="21" t="str">
        <f t="shared" si="124"/>
        <v/>
      </c>
      <c r="CU190" s="21" t="str">
        <f t="shared" si="98"/>
        <v/>
      </c>
    </row>
    <row r="191" spans="1:99" s="18" customFormat="1">
      <c r="A191" s="29"/>
      <c r="B191" s="29"/>
      <c r="C191" s="30"/>
      <c r="D191" s="28"/>
      <c r="E191" s="30"/>
      <c r="F191" s="19">
        <f>対象名簿【こちらに入力をお願いします。】!A92</f>
        <v>73</v>
      </c>
      <c r="G191" s="20">
        <f t="shared" si="112"/>
        <v>0</v>
      </c>
      <c r="H191" s="21" t="str">
        <f t="shared" ref="H191:R191" si="125">IF(AND(H$10&gt;0,H84=1),1,"")</f>
        <v/>
      </c>
      <c r="I191" s="21" t="str">
        <f t="shared" si="125"/>
        <v/>
      </c>
      <c r="J191" s="21" t="str">
        <f t="shared" si="125"/>
        <v/>
      </c>
      <c r="K191" s="21" t="str">
        <f t="shared" si="125"/>
        <v/>
      </c>
      <c r="L191" s="21" t="str">
        <f t="shared" si="125"/>
        <v/>
      </c>
      <c r="M191" s="21" t="str">
        <f t="shared" si="125"/>
        <v/>
      </c>
      <c r="N191" s="21" t="str">
        <f t="shared" si="125"/>
        <v/>
      </c>
      <c r="O191" s="21" t="str">
        <f t="shared" si="125"/>
        <v/>
      </c>
      <c r="P191" s="21" t="str">
        <f t="shared" si="125"/>
        <v/>
      </c>
      <c r="Q191" s="21" t="str">
        <f t="shared" si="125"/>
        <v/>
      </c>
      <c r="R191" s="21" t="str">
        <f t="shared" si="125"/>
        <v/>
      </c>
      <c r="S191" s="21" t="str">
        <f t="shared" ref="S191:CD191" si="126">IF(AND(S$10&gt;0,S84=1),1,"")</f>
        <v/>
      </c>
      <c r="T191" s="21" t="str">
        <f t="shared" si="126"/>
        <v/>
      </c>
      <c r="U191" s="21" t="str">
        <f t="shared" si="126"/>
        <v/>
      </c>
      <c r="V191" s="21" t="str">
        <f t="shared" si="126"/>
        <v/>
      </c>
      <c r="W191" s="21" t="str">
        <f t="shared" si="126"/>
        <v/>
      </c>
      <c r="X191" s="21" t="str">
        <f t="shared" si="126"/>
        <v/>
      </c>
      <c r="Y191" s="21" t="str">
        <f t="shared" si="126"/>
        <v/>
      </c>
      <c r="Z191" s="21" t="str">
        <f t="shared" si="126"/>
        <v/>
      </c>
      <c r="AA191" s="21" t="str">
        <f t="shared" si="126"/>
        <v/>
      </c>
      <c r="AB191" s="21" t="str">
        <f t="shared" si="126"/>
        <v/>
      </c>
      <c r="AC191" s="21" t="str">
        <f t="shared" si="126"/>
        <v/>
      </c>
      <c r="AD191" s="21" t="str">
        <f t="shared" si="126"/>
        <v/>
      </c>
      <c r="AE191" s="21" t="str">
        <f t="shared" si="126"/>
        <v/>
      </c>
      <c r="AF191" s="21" t="str">
        <f t="shared" si="126"/>
        <v/>
      </c>
      <c r="AG191" s="21" t="str">
        <f t="shared" si="126"/>
        <v/>
      </c>
      <c r="AH191" s="21" t="str">
        <f t="shared" si="126"/>
        <v/>
      </c>
      <c r="AI191" s="21" t="str">
        <f t="shared" si="126"/>
        <v/>
      </c>
      <c r="AJ191" s="21" t="str">
        <f t="shared" si="126"/>
        <v/>
      </c>
      <c r="AK191" s="21" t="str">
        <f t="shared" si="126"/>
        <v/>
      </c>
      <c r="AL191" s="21" t="str">
        <f t="shared" si="126"/>
        <v/>
      </c>
      <c r="AM191" s="21" t="str">
        <f t="shared" si="126"/>
        <v/>
      </c>
      <c r="AN191" s="21" t="str">
        <f t="shared" si="126"/>
        <v/>
      </c>
      <c r="AO191" s="21" t="str">
        <f t="shared" si="126"/>
        <v/>
      </c>
      <c r="AP191" s="21" t="str">
        <f t="shared" si="126"/>
        <v/>
      </c>
      <c r="AQ191" s="21" t="str">
        <f t="shared" si="126"/>
        <v/>
      </c>
      <c r="AR191" s="21" t="str">
        <f t="shared" si="126"/>
        <v/>
      </c>
      <c r="AS191" s="21" t="str">
        <f t="shared" si="126"/>
        <v/>
      </c>
      <c r="AT191" s="21" t="str">
        <f t="shared" si="126"/>
        <v/>
      </c>
      <c r="AU191" s="21" t="str">
        <f t="shared" si="126"/>
        <v/>
      </c>
      <c r="AV191" s="21" t="str">
        <f t="shared" si="126"/>
        <v/>
      </c>
      <c r="AW191" s="21" t="str">
        <f t="shared" si="126"/>
        <v/>
      </c>
      <c r="AX191" s="21" t="str">
        <f t="shared" si="126"/>
        <v/>
      </c>
      <c r="AY191" s="21" t="str">
        <f t="shared" si="126"/>
        <v/>
      </c>
      <c r="AZ191" s="21" t="str">
        <f t="shared" si="126"/>
        <v/>
      </c>
      <c r="BA191" s="21" t="str">
        <f t="shared" si="126"/>
        <v/>
      </c>
      <c r="BB191" s="21" t="str">
        <f t="shared" si="126"/>
        <v/>
      </c>
      <c r="BC191" s="21" t="str">
        <f t="shared" si="126"/>
        <v/>
      </c>
      <c r="BD191" s="21" t="str">
        <f t="shared" si="126"/>
        <v/>
      </c>
      <c r="BE191" s="21" t="str">
        <f t="shared" si="126"/>
        <v/>
      </c>
      <c r="BF191" s="21" t="str">
        <f t="shared" si="126"/>
        <v/>
      </c>
      <c r="BG191" s="21" t="str">
        <f t="shared" si="126"/>
        <v/>
      </c>
      <c r="BH191" s="21" t="str">
        <f t="shared" si="126"/>
        <v/>
      </c>
      <c r="BI191" s="21" t="str">
        <f t="shared" si="126"/>
        <v/>
      </c>
      <c r="BJ191" s="21" t="str">
        <f t="shared" si="126"/>
        <v/>
      </c>
      <c r="BK191" s="21" t="str">
        <f t="shared" si="126"/>
        <v/>
      </c>
      <c r="BL191" s="21" t="str">
        <f t="shared" si="126"/>
        <v/>
      </c>
      <c r="BM191" s="21" t="str">
        <f t="shared" si="126"/>
        <v/>
      </c>
      <c r="BN191" s="21" t="str">
        <f t="shared" si="126"/>
        <v/>
      </c>
      <c r="BO191" s="21" t="str">
        <f t="shared" si="126"/>
        <v/>
      </c>
      <c r="BP191" s="21" t="str">
        <f t="shared" si="126"/>
        <v/>
      </c>
      <c r="BQ191" s="21" t="str">
        <f t="shared" si="126"/>
        <v/>
      </c>
      <c r="BR191" s="21" t="str">
        <f t="shared" si="126"/>
        <v/>
      </c>
      <c r="BS191" s="21" t="str">
        <f t="shared" si="126"/>
        <v/>
      </c>
      <c r="BT191" s="21" t="str">
        <f t="shared" si="126"/>
        <v/>
      </c>
      <c r="BU191" s="21" t="str">
        <f t="shared" si="126"/>
        <v/>
      </c>
      <c r="BV191" s="21" t="str">
        <f t="shared" si="126"/>
        <v/>
      </c>
      <c r="BW191" s="21" t="str">
        <f t="shared" si="126"/>
        <v/>
      </c>
      <c r="BX191" s="21" t="str">
        <f t="shared" si="126"/>
        <v/>
      </c>
      <c r="BY191" s="21" t="str">
        <f t="shared" si="126"/>
        <v/>
      </c>
      <c r="BZ191" s="21" t="str">
        <f t="shared" si="126"/>
        <v/>
      </c>
      <c r="CA191" s="21" t="str">
        <f t="shared" si="126"/>
        <v/>
      </c>
      <c r="CB191" s="21" t="str">
        <f t="shared" si="126"/>
        <v/>
      </c>
      <c r="CC191" s="21" t="str">
        <f t="shared" si="126"/>
        <v/>
      </c>
      <c r="CD191" s="21" t="str">
        <f t="shared" si="126"/>
        <v/>
      </c>
      <c r="CE191" s="21" t="str">
        <f t="shared" ref="CE191:CT191" si="127">IF(AND(CE$10&gt;0,CE84=1),1,"")</f>
        <v/>
      </c>
      <c r="CF191" s="21" t="str">
        <f t="shared" si="127"/>
        <v/>
      </c>
      <c r="CG191" s="21" t="str">
        <f t="shared" si="127"/>
        <v/>
      </c>
      <c r="CH191" s="21" t="str">
        <f t="shared" si="127"/>
        <v/>
      </c>
      <c r="CI191" s="21" t="str">
        <f t="shared" si="127"/>
        <v/>
      </c>
      <c r="CJ191" s="21" t="str">
        <f t="shared" si="127"/>
        <v/>
      </c>
      <c r="CK191" s="21" t="str">
        <f t="shared" si="127"/>
        <v/>
      </c>
      <c r="CL191" s="21" t="str">
        <f t="shared" si="127"/>
        <v/>
      </c>
      <c r="CM191" s="21" t="str">
        <f t="shared" si="127"/>
        <v/>
      </c>
      <c r="CN191" s="21" t="str">
        <f t="shared" si="127"/>
        <v/>
      </c>
      <c r="CO191" s="21" t="str">
        <f t="shared" si="127"/>
        <v/>
      </c>
      <c r="CP191" s="21" t="str">
        <f t="shared" si="127"/>
        <v/>
      </c>
      <c r="CQ191" s="21" t="str">
        <f t="shared" si="127"/>
        <v/>
      </c>
      <c r="CR191" s="21" t="str">
        <f t="shared" si="127"/>
        <v/>
      </c>
      <c r="CS191" s="21" t="str">
        <f t="shared" si="127"/>
        <v/>
      </c>
      <c r="CT191" s="21" t="str">
        <f t="shared" si="127"/>
        <v/>
      </c>
      <c r="CU191" s="21" t="str">
        <f t="shared" si="98"/>
        <v/>
      </c>
    </row>
    <row r="192" spans="1:99" s="18" customFormat="1">
      <c r="A192" s="29"/>
      <c r="B192" s="29"/>
      <c r="C192" s="30"/>
      <c r="D192" s="28"/>
      <c r="E192" s="30"/>
      <c r="F192" s="19">
        <f>対象名簿【こちらに入力をお願いします。】!A93</f>
        <v>74</v>
      </c>
      <c r="G192" s="20">
        <f t="shared" si="112"/>
        <v>0</v>
      </c>
      <c r="H192" s="21" t="str">
        <f t="shared" ref="H192:AJ192" si="128">IF(AND(H$10&gt;0,H85=1),1,"")</f>
        <v/>
      </c>
      <c r="I192" s="21" t="str">
        <f t="shared" si="128"/>
        <v/>
      </c>
      <c r="J192" s="21" t="str">
        <f t="shared" si="128"/>
        <v/>
      </c>
      <c r="K192" s="21" t="str">
        <f t="shared" si="128"/>
        <v/>
      </c>
      <c r="L192" s="21" t="str">
        <f t="shared" si="128"/>
        <v/>
      </c>
      <c r="M192" s="21" t="str">
        <f t="shared" si="128"/>
        <v/>
      </c>
      <c r="N192" s="21" t="str">
        <f t="shared" si="128"/>
        <v/>
      </c>
      <c r="O192" s="21" t="str">
        <f t="shared" si="128"/>
        <v/>
      </c>
      <c r="P192" s="21" t="str">
        <f t="shared" si="128"/>
        <v/>
      </c>
      <c r="Q192" s="21" t="str">
        <f t="shared" si="128"/>
        <v/>
      </c>
      <c r="R192" s="21" t="str">
        <f t="shared" si="128"/>
        <v/>
      </c>
      <c r="S192" s="21" t="str">
        <f t="shared" si="128"/>
        <v/>
      </c>
      <c r="T192" s="21" t="str">
        <f t="shared" si="128"/>
        <v/>
      </c>
      <c r="U192" s="21" t="str">
        <f t="shared" si="128"/>
        <v/>
      </c>
      <c r="V192" s="21" t="str">
        <f t="shared" si="128"/>
        <v/>
      </c>
      <c r="W192" s="21" t="str">
        <f t="shared" si="128"/>
        <v/>
      </c>
      <c r="X192" s="21" t="str">
        <f t="shared" si="128"/>
        <v/>
      </c>
      <c r="Y192" s="21" t="str">
        <f t="shared" si="128"/>
        <v/>
      </c>
      <c r="Z192" s="21" t="str">
        <f t="shared" si="128"/>
        <v/>
      </c>
      <c r="AA192" s="21" t="str">
        <f t="shared" si="128"/>
        <v/>
      </c>
      <c r="AB192" s="21" t="str">
        <f t="shared" si="128"/>
        <v/>
      </c>
      <c r="AC192" s="21" t="str">
        <f t="shared" si="128"/>
        <v/>
      </c>
      <c r="AD192" s="21" t="str">
        <f t="shared" si="128"/>
        <v/>
      </c>
      <c r="AE192" s="21" t="str">
        <f t="shared" si="128"/>
        <v/>
      </c>
      <c r="AF192" s="21" t="str">
        <f t="shared" si="128"/>
        <v/>
      </c>
      <c r="AG192" s="21" t="str">
        <f t="shared" si="128"/>
        <v/>
      </c>
      <c r="AH192" s="21" t="str">
        <f t="shared" si="128"/>
        <v/>
      </c>
      <c r="AI192" s="21" t="str">
        <f t="shared" si="128"/>
        <v/>
      </c>
      <c r="AJ192" s="21" t="str">
        <f t="shared" si="128"/>
        <v/>
      </c>
      <c r="AK192" s="21" t="str">
        <f t="shared" ref="AK192:CT192" si="129">IF(AND(AK$10&gt;0,AK85=1),1,"")</f>
        <v/>
      </c>
      <c r="AL192" s="21" t="str">
        <f t="shared" si="129"/>
        <v/>
      </c>
      <c r="AM192" s="21" t="str">
        <f t="shared" si="129"/>
        <v/>
      </c>
      <c r="AN192" s="21" t="str">
        <f t="shared" si="129"/>
        <v/>
      </c>
      <c r="AO192" s="21" t="str">
        <f t="shared" si="129"/>
        <v/>
      </c>
      <c r="AP192" s="21" t="str">
        <f t="shared" si="129"/>
        <v/>
      </c>
      <c r="AQ192" s="21" t="str">
        <f t="shared" si="129"/>
        <v/>
      </c>
      <c r="AR192" s="21" t="str">
        <f t="shared" si="129"/>
        <v/>
      </c>
      <c r="AS192" s="21" t="str">
        <f t="shared" si="129"/>
        <v/>
      </c>
      <c r="AT192" s="21" t="str">
        <f t="shared" si="129"/>
        <v/>
      </c>
      <c r="AU192" s="21" t="str">
        <f t="shared" si="129"/>
        <v/>
      </c>
      <c r="AV192" s="21" t="str">
        <f t="shared" si="129"/>
        <v/>
      </c>
      <c r="AW192" s="21" t="str">
        <f t="shared" si="129"/>
        <v/>
      </c>
      <c r="AX192" s="21" t="str">
        <f t="shared" si="129"/>
        <v/>
      </c>
      <c r="AY192" s="21" t="str">
        <f t="shared" si="129"/>
        <v/>
      </c>
      <c r="AZ192" s="21" t="str">
        <f t="shared" si="129"/>
        <v/>
      </c>
      <c r="BA192" s="21" t="str">
        <f t="shared" si="129"/>
        <v/>
      </c>
      <c r="BB192" s="21" t="str">
        <f t="shared" si="129"/>
        <v/>
      </c>
      <c r="BC192" s="21" t="str">
        <f t="shared" si="129"/>
        <v/>
      </c>
      <c r="BD192" s="21" t="str">
        <f t="shared" si="129"/>
        <v/>
      </c>
      <c r="BE192" s="21" t="str">
        <f t="shared" si="129"/>
        <v/>
      </c>
      <c r="BF192" s="21" t="str">
        <f t="shared" si="129"/>
        <v/>
      </c>
      <c r="BG192" s="21" t="str">
        <f t="shared" si="129"/>
        <v/>
      </c>
      <c r="BH192" s="21" t="str">
        <f t="shared" si="129"/>
        <v/>
      </c>
      <c r="BI192" s="21" t="str">
        <f t="shared" si="129"/>
        <v/>
      </c>
      <c r="BJ192" s="21" t="str">
        <f t="shared" si="129"/>
        <v/>
      </c>
      <c r="BK192" s="21" t="str">
        <f t="shared" si="129"/>
        <v/>
      </c>
      <c r="BL192" s="21" t="str">
        <f t="shared" si="129"/>
        <v/>
      </c>
      <c r="BM192" s="21" t="str">
        <f t="shared" si="129"/>
        <v/>
      </c>
      <c r="BN192" s="21" t="str">
        <f t="shared" si="129"/>
        <v/>
      </c>
      <c r="BO192" s="21" t="str">
        <f t="shared" si="129"/>
        <v/>
      </c>
      <c r="BP192" s="21" t="str">
        <f t="shared" si="129"/>
        <v/>
      </c>
      <c r="BQ192" s="21" t="str">
        <f t="shared" si="129"/>
        <v/>
      </c>
      <c r="BR192" s="21" t="str">
        <f t="shared" si="129"/>
        <v/>
      </c>
      <c r="BS192" s="21" t="str">
        <f t="shared" si="129"/>
        <v/>
      </c>
      <c r="BT192" s="21" t="str">
        <f t="shared" si="129"/>
        <v/>
      </c>
      <c r="BU192" s="21" t="str">
        <f t="shared" si="129"/>
        <v/>
      </c>
      <c r="BV192" s="21" t="str">
        <f t="shared" si="129"/>
        <v/>
      </c>
      <c r="BW192" s="21" t="str">
        <f t="shared" si="129"/>
        <v/>
      </c>
      <c r="BX192" s="21" t="str">
        <f t="shared" si="129"/>
        <v/>
      </c>
      <c r="BY192" s="21" t="str">
        <f t="shared" si="129"/>
        <v/>
      </c>
      <c r="BZ192" s="21" t="str">
        <f t="shared" si="129"/>
        <v/>
      </c>
      <c r="CA192" s="21" t="str">
        <f t="shared" si="129"/>
        <v/>
      </c>
      <c r="CB192" s="21" t="str">
        <f t="shared" si="129"/>
        <v/>
      </c>
      <c r="CC192" s="21" t="str">
        <f t="shared" si="129"/>
        <v/>
      </c>
      <c r="CD192" s="21" t="str">
        <f t="shared" si="129"/>
        <v/>
      </c>
      <c r="CE192" s="21" t="str">
        <f t="shared" si="129"/>
        <v/>
      </c>
      <c r="CF192" s="21" t="str">
        <f t="shared" si="129"/>
        <v/>
      </c>
      <c r="CG192" s="21" t="str">
        <f t="shared" si="129"/>
        <v/>
      </c>
      <c r="CH192" s="21" t="str">
        <f t="shared" si="129"/>
        <v/>
      </c>
      <c r="CI192" s="21" t="str">
        <f t="shared" si="129"/>
        <v/>
      </c>
      <c r="CJ192" s="21" t="str">
        <f t="shared" si="129"/>
        <v/>
      </c>
      <c r="CK192" s="21" t="str">
        <f t="shared" si="129"/>
        <v/>
      </c>
      <c r="CL192" s="21" t="str">
        <f t="shared" si="129"/>
        <v/>
      </c>
      <c r="CM192" s="21" t="str">
        <f t="shared" si="129"/>
        <v/>
      </c>
      <c r="CN192" s="21" t="str">
        <f t="shared" si="129"/>
        <v/>
      </c>
      <c r="CO192" s="21" t="str">
        <f t="shared" si="129"/>
        <v/>
      </c>
      <c r="CP192" s="21" t="str">
        <f t="shared" si="129"/>
        <v/>
      </c>
      <c r="CQ192" s="21" t="str">
        <f t="shared" si="129"/>
        <v/>
      </c>
      <c r="CR192" s="21" t="str">
        <f t="shared" si="129"/>
        <v/>
      </c>
      <c r="CS192" s="21" t="str">
        <f t="shared" si="129"/>
        <v/>
      </c>
      <c r="CT192" s="21" t="str">
        <f t="shared" si="129"/>
        <v/>
      </c>
      <c r="CU192" s="21" t="str">
        <f t="shared" si="98"/>
        <v/>
      </c>
    </row>
    <row r="193" spans="1:99" s="18" customFormat="1">
      <c r="A193" s="29"/>
      <c r="B193" s="29"/>
      <c r="C193" s="30"/>
      <c r="D193" s="28"/>
      <c r="E193" s="30"/>
      <c r="F193" s="19">
        <f>対象名簿【こちらに入力をお願いします。】!A94</f>
        <v>75</v>
      </c>
      <c r="G193" s="20">
        <f t="shared" si="112"/>
        <v>0</v>
      </c>
      <c r="H193" s="21" t="str">
        <f t="shared" ref="H193:Y193" si="130">IF(AND(H$10&gt;0,H86=1),1,"")</f>
        <v/>
      </c>
      <c r="I193" s="21" t="str">
        <f t="shared" si="130"/>
        <v/>
      </c>
      <c r="J193" s="21" t="str">
        <f t="shared" si="130"/>
        <v/>
      </c>
      <c r="K193" s="21" t="str">
        <f t="shared" si="130"/>
        <v/>
      </c>
      <c r="L193" s="21" t="str">
        <f t="shared" si="130"/>
        <v/>
      </c>
      <c r="M193" s="21" t="str">
        <f t="shared" si="130"/>
        <v/>
      </c>
      <c r="N193" s="21" t="str">
        <f t="shared" si="130"/>
        <v/>
      </c>
      <c r="O193" s="21" t="str">
        <f t="shared" si="130"/>
        <v/>
      </c>
      <c r="P193" s="21" t="str">
        <f t="shared" si="130"/>
        <v/>
      </c>
      <c r="Q193" s="21" t="str">
        <f t="shared" si="130"/>
        <v/>
      </c>
      <c r="R193" s="21" t="str">
        <f t="shared" si="130"/>
        <v/>
      </c>
      <c r="S193" s="21" t="str">
        <f t="shared" si="130"/>
        <v/>
      </c>
      <c r="T193" s="21" t="str">
        <f t="shared" si="130"/>
        <v/>
      </c>
      <c r="U193" s="21" t="str">
        <f t="shared" si="130"/>
        <v/>
      </c>
      <c r="V193" s="21" t="str">
        <f t="shared" si="130"/>
        <v/>
      </c>
      <c r="W193" s="21" t="str">
        <f t="shared" si="130"/>
        <v/>
      </c>
      <c r="X193" s="21" t="str">
        <f t="shared" si="130"/>
        <v/>
      </c>
      <c r="Y193" s="21" t="str">
        <f t="shared" si="130"/>
        <v/>
      </c>
      <c r="Z193" s="21" t="str">
        <f t="shared" ref="Z193:CK193" si="131">IF(AND(Z$10&gt;0,Z86=1),1,"")</f>
        <v/>
      </c>
      <c r="AA193" s="21" t="str">
        <f t="shared" si="131"/>
        <v/>
      </c>
      <c r="AB193" s="21" t="str">
        <f t="shared" si="131"/>
        <v/>
      </c>
      <c r="AC193" s="21" t="str">
        <f t="shared" si="131"/>
        <v/>
      </c>
      <c r="AD193" s="21" t="str">
        <f t="shared" si="131"/>
        <v/>
      </c>
      <c r="AE193" s="21" t="str">
        <f t="shared" si="131"/>
        <v/>
      </c>
      <c r="AF193" s="21" t="str">
        <f t="shared" si="131"/>
        <v/>
      </c>
      <c r="AG193" s="21" t="str">
        <f t="shared" si="131"/>
        <v/>
      </c>
      <c r="AH193" s="21" t="str">
        <f t="shared" si="131"/>
        <v/>
      </c>
      <c r="AI193" s="21" t="str">
        <f t="shared" si="131"/>
        <v/>
      </c>
      <c r="AJ193" s="21" t="str">
        <f t="shared" si="131"/>
        <v/>
      </c>
      <c r="AK193" s="21" t="str">
        <f t="shared" si="131"/>
        <v/>
      </c>
      <c r="AL193" s="21" t="str">
        <f t="shared" si="131"/>
        <v/>
      </c>
      <c r="AM193" s="21" t="str">
        <f t="shared" si="131"/>
        <v/>
      </c>
      <c r="AN193" s="21" t="str">
        <f t="shared" si="131"/>
        <v/>
      </c>
      <c r="AO193" s="21" t="str">
        <f t="shared" si="131"/>
        <v/>
      </c>
      <c r="AP193" s="21" t="str">
        <f t="shared" si="131"/>
        <v/>
      </c>
      <c r="AQ193" s="21" t="str">
        <f t="shared" si="131"/>
        <v/>
      </c>
      <c r="AR193" s="21" t="str">
        <f t="shared" si="131"/>
        <v/>
      </c>
      <c r="AS193" s="21" t="str">
        <f t="shared" si="131"/>
        <v/>
      </c>
      <c r="AT193" s="21" t="str">
        <f t="shared" si="131"/>
        <v/>
      </c>
      <c r="AU193" s="21" t="str">
        <f t="shared" si="131"/>
        <v/>
      </c>
      <c r="AV193" s="21" t="str">
        <f t="shared" si="131"/>
        <v/>
      </c>
      <c r="AW193" s="21" t="str">
        <f t="shared" si="131"/>
        <v/>
      </c>
      <c r="AX193" s="21" t="str">
        <f t="shared" si="131"/>
        <v/>
      </c>
      <c r="AY193" s="21" t="str">
        <f t="shared" si="131"/>
        <v/>
      </c>
      <c r="AZ193" s="21" t="str">
        <f t="shared" si="131"/>
        <v/>
      </c>
      <c r="BA193" s="21" t="str">
        <f t="shared" si="131"/>
        <v/>
      </c>
      <c r="BB193" s="21" t="str">
        <f t="shared" si="131"/>
        <v/>
      </c>
      <c r="BC193" s="21" t="str">
        <f t="shared" si="131"/>
        <v/>
      </c>
      <c r="BD193" s="21" t="str">
        <f t="shared" si="131"/>
        <v/>
      </c>
      <c r="BE193" s="21" t="str">
        <f t="shared" si="131"/>
        <v/>
      </c>
      <c r="BF193" s="21" t="str">
        <f t="shared" si="131"/>
        <v/>
      </c>
      <c r="BG193" s="21" t="str">
        <f t="shared" si="131"/>
        <v/>
      </c>
      <c r="BH193" s="21" t="str">
        <f t="shared" si="131"/>
        <v/>
      </c>
      <c r="BI193" s="21" t="str">
        <f t="shared" si="131"/>
        <v/>
      </c>
      <c r="BJ193" s="21" t="str">
        <f t="shared" si="131"/>
        <v/>
      </c>
      <c r="BK193" s="21" t="str">
        <f t="shared" si="131"/>
        <v/>
      </c>
      <c r="BL193" s="21" t="str">
        <f t="shared" si="131"/>
        <v/>
      </c>
      <c r="BM193" s="21" t="str">
        <f t="shared" si="131"/>
        <v/>
      </c>
      <c r="BN193" s="21" t="str">
        <f t="shared" si="131"/>
        <v/>
      </c>
      <c r="BO193" s="21" t="str">
        <f t="shared" si="131"/>
        <v/>
      </c>
      <c r="BP193" s="21" t="str">
        <f t="shared" si="131"/>
        <v/>
      </c>
      <c r="BQ193" s="21" t="str">
        <f t="shared" si="131"/>
        <v/>
      </c>
      <c r="BR193" s="21" t="str">
        <f t="shared" si="131"/>
        <v/>
      </c>
      <c r="BS193" s="21" t="str">
        <f t="shared" si="131"/>
        <v/>
      </c>
      <c r="BT193" s="21" t="str">
        <f t="shared" si="131"/>
        <v/>
      </c>
      <c r="BU193" s="21" t="str">
        <f t="shared" si="131"/>
        <v/>
      </c>
      <c r="BV193" s="21" t="str">
        <f t="shared" si="131"/>
        <v/>
      </c>
      <c r="BW193" s="21" t="str">
        <f t="shared" si="131"/>
        <v/>
      </c>
      <c r="BX193" s="21" t="str">
        <f t="shared" si="131"/>
        <v/>
      </c>
      <c r="BY193" s="21" t="str">
        <f t="shared" si="131"/>
        <v/>
      </c>
      <c r="BZ193" s="21" t="str">
        <f t="shared" si="131"/>
        <v/>
      </c>
      <c r="CA193" s="21" t="str">
        <f t="shared" si="131"/>
        <v/>
      </c>
      <c r="CB193" s="21" t="str">
        <f t="shared" si="131"/>
        <v/>
      </c>
      <c r="CC193" s="21" t="str">
        <f t="shared" si="131"/>
        <v/>
      </c>
      <c r="CD193" s="21" t="str">
        <f t="shared" si="131"/>
        <v/>
      </c>
      <c r="CE193" s="21" t="str">
        <f t="shared" si="131"/>
        <v/>
      </c>
      <c r="CF193" s="21" t="str">
        <f t="shared" si="131"/>
        <v/>
      </c>
      <c r="CG193" s="21" t="str">
        <f t="shared" si="131"/>
        <v/>
      </c>
      <c r="CH193" s="21" t="str">
        <f t="shared" si="131"/>
        <v/>
      </c>
      <c r="CI193" s="21" t="str">
        <f t="shared" si="131"/>
        <v/>
      </c>
      <c r="CJ193" s="21" t="str">
        <f t="shared" si="131"/>
        <v/>
      </c>
      <c r="CK193" s="21" t="str">
        <f t="shared" si="131"/>
        <v/>
      </c>
      <c r="CL193" s="21" t="str">
        <f t="shared" ref="CL193:CT193" si="132">IF(AND(CL$10&gt;0,CL86=1),1,"")</f>
        <v/>
      </c>
      <c r="CM193" s="21" t="str">
        <f t="shared" si="132"/>
        <v/>
      </c>
      <c r="CN193" s="21" t="str">
        <f t="shared" si="132"/>
        <v/>
      </c>
      <c r="CO193" s="21" t="str">
        <f t="shared" si="132"/>
        <v/>
      </c>
      <c r="CP193" s="21" t="str">
        <f t="shared" si="132"/>
        <v/>
      </c>
      <c r="CQ193" s="21" t="str">
        <f t="shared" si="132"/>
        <v/>
      </c>
      <c r="CR193" s="21" t="str">
        <f t="shared" si="132"/>
        <v/>
      </c>
      <c r="CS193" s="21" t="str">
        <f t="shared" si="132"/>
        <v/>
      </c>
      <c r="CT193" s="21" t="str">
        <f t="shared" si="132"/>
        <v/>
      </c>
      <c r="CU193" s="21" t="str">
        <f t="shared" si="98"/>
        <v/>
      </c>
    </row>
    <row r="194" spans="1:99" s="18" customFormat="1">
      <c r="A194" s="29"/>
      <c r="B194" s="29"/>
      <c r="C194" s="30"/>
      <c r="D194" s="28"/>
      <c r="E194" s="30"/>
      <c r="F194" s="19">
        <f>対象名簿【こちらに入力をお願いします。】!A95</f>
        <v>76</v>
      </c>
      <c r="G194" s="20">
        <f t="shared" si="112"/>
        <v>0</v>
      </c>
      <c r="H194" s="21" t="str">
        <f t="shared" ref="H194:Y194" si="133">IF(AND(H$10&gt;0,H87=1),1,"")</f>
        <v/>
      </c>
      <c r="I194" s="21" t="str">
        <f t="shared" si="133"/>
        <v/>
      </c>
      <c r="J194" s="21" t="str">
        <f t="shared" si="133"/>
        <v/>
      </c>
      <c r="K194" s="21" t="str">
        <f t="shared" si="133"/>
        <v/>
      </c>
      <c r="L194" s="21" t="str">
        <f t="shared" si="133"/>
        <v/>
      </c>
      <c r="M194" s="21" t="str">
        <f t="shared" si="133"/>
        <v/>
      </c>
      <c r="N194" s="21" t="str">
        <f t="shared" si="133"/>
        <v/>
      </c>
      <c r="O194" s="21" t="str">
        <f t="shared" si="133"/>
        <v/>
      </c>
      <c r="P194" s="21" t="str">
        <f t="shared" si="133"/>
        <v/>
      </c>
      <c r="Q194" s="21" t="str">
        <f t="shared" si="133"/>
        <v/>
      </c>
      <c r="R194" s="21" t="str">
        <f t="shared" si="133"/>
        <v/>
      </c>
      <c r="S194" s="21" t="str">
        <f t="shared" si="133"/>
        <v/>
      </c>
      <c r="T194" s="21" t="str">
        <f t="shared" si="133"/>
        <v/>
      </c>
      <c r="U194" s="21" t="str">
        <f t="shared" si="133"/>
        <v/>
      </c>
      <c r="V194" s="21" t="str">
        <f t="shared" si="133"/>
        <v/>
      </c>
      <c r="W194" s="21" t="str">
        <f t="shared" si="133"/>
        <v/>
      </c>
      <c r="X194" s="21" t="str">
        <f t="shared" si="133"/>
        <v/>
      </c>
      <c r="Y194" s="21" t="str">
        <f t="shared" si="133"/>
        <v/>
      </c>
      <c r="Z194" s="21" t="str">
        <f t="shared" ref="Z194:CK194" si="134">IF(AND(Z$10&gt;0,Z87=1),1,"")</f>
        <v/>
      </c>
      <c r="AA194" s="21" t="str">
        <f t="shared" si="134"/>
        <v/>
      </c>
      <c r="AB194" s="21" t="str">
        <f t="shared" si="134"/>
        <v/>
      </c>
      <c r="AC194" s="21" t="str">
        <f t="shared" si="134"/>
        <v/>
      </c>
      <c r="AD194" s="21" t="str">
        <f t="shared" si="134"/>
        <v/>
      </c>
      <c r="AE194" s="21" t="str">
        <f t="shared" si="134"/>
        <v/>
      </c>
      <c r="AF194" s="21" t="str">
        <f t="shared" si="134"/>
        <v/>
      </c>
      <c r="AG194" s="21" t="str">
        <f t="shared" si="134"/>
        <v/>
      </c>
      <c r="AH194" s="21" t="str">
        <f t="shared" si="134"/>
        <v/>
      </c>
      <c r="AI194" s="21" t="str">
        <f t="shared" si="134"/>
        <v/>
      </c>
      <c r="AJ194" s="21" t="str">
        <f t="shared" si="134"/>
        <v/>
      </c>
      <c r="AK194" s="21" t="str">
        <f t="shared" si="134"/>
        <v/>
      </c>
      <c r="AL194" s="21" t="str">
        <f t="shared" si="134"/>
        <v/>
      </c>
      <c r="AM194" s="21" t="str">
        <f t="shared" si="134"/>
        <v/>
      </c>
      <c r="AN194" s="21" t="str">
        <f t="shared" si="134"/>
        <v/>
      </c>
      <c r="AO194" s="21" t="str">
        <f t="shared" si="134"/>
        <v/>
      </c>
      <c r="AP194" s="21" t="str">
        <f t="shared" si="134"/>
        <v/>
      </c>
      <c r="AQ194" s="21" t="str">
        <f t="shared" si="134"/>
        <v/>
      </c>
      <c r="AR194" s="21" t="str">
        <f t="shared" si="134"/>
        <v/>
      </c>
      <c r="AS194" s="21" t="str">
        <f t="shared" si="134"/>
        <v/>
      </c>
      <c r="AT194" s="21" t="str">
        <f t="shared" si="134"/>
        <v/>
      </c>
      <c r="AU194" s="21" t="str">
        <f t="shared" si="134"/>
        <v/>
      </c>
      <c r="AV194" s="21" t="str">
        <f t="shared" si="134"/>
        <v/>
      </c>
      <c r="AW194" s="21" t="str">
        <f t="shared" si="134"/>
        <v/>
      </c>
      <c r="AX194" s="21" t="str">
        <f t="shared" si="134"/>
        <v/>
      </c>
      <c r="AY194" s="21" t="str">
        <f t="shared" si="134"/>
        <v/>
      </c>
      <c r="AZ194" s="21" t="str">
        <f t="shared" si="134"/>
        <v/>
      </c>
      <c r="BA194" s="21" t="str">
        <f t="shared" si="134"/>
        <v/>
      </c>
      <c r="BB194" s="21" t="str">
        <f t="shared" si="134"/>
        <v/>
      </c>
      <c r="BC194" s="21" t="str">
        <f t="shared" si="134"/>
        <v/>
      </c>
      <c r="BD194" s="21" t="str">
        <f t="shared" si="134"/>
        <v/>
      </c>
      <c r="BE194" s="21" t="str">
        <f t="shared" si="134"/>
        <v/>
      </c>
      <c r="BF194" s="21" t="str">
        <f t="shared" si="134"/>
        <v/>
      </c>
      <c r="BG194" s="21" t="str">
        <f t="shared" si="134"/>
        <v/>
      </c>
      <c r="BH194" s="21" t="str">
        <f t="shared" si="134"/>
        <v/>
      </c>
      <c r="BI194" s="21" t="str">
        <f t="shared" si="134"/>
        <v/>
      </c>
      <c r="BJ194" s="21" t="str">
        <f t="shared" si="134"/>
        <v/>
      </c>
      <c r="BK194" s="21" t="str">
        <f t="shared" si="134"/>
        <v/>
      </c>
      <c r="BL194" s="21" t="str">
        <f t="shared" si="134"/>
        <v/>
      </c>
      <c r="BM194" s="21" t="str">
        <f t="shared" si="134"/>
        <v/>
      </c>
      <c r="BN194" s="21" t="str">
        <f t="shared" si="134"/>
        <v/>
      </c>
      <c r="BO194" s="21" t="str">
        <f t="shared" si="134"/>
        <v/>
      </c>
      <c r="BP194" s="21" t="str">
        <f t="shared" si="134"/>
        <v/>
      </c>
      <c r="BQ194" s="21" t="str">
        <f t="shared" si="134"/>
        <v/>
      </c>
      <c r="BR194" s="21" t="str">
        <f t="shared" si="134"/>
        <v/>
      </c>
      <c r="BS194" s="21" t="str">
        <f t="shared" si="134"/>
        <v/>
      </c>
      <c r="BT194" s="21" t="str">
        <f t="shared" si="134"/>
        <v/>
      </c>
      <c r="BU194" s="21" t="str">
        <f t="shared" si="134"/>
        <v/>
      </c>
      <c r="BV194" s="21" t="str">
        <f t="shared" si="134"/>
        <v/>
      </c>
      <c r="BW194" s="21" t="str">
        <f t="shared" si="134"/>
        <v/>
      </c>
      <c r="BX194" s="21" t="str">
        <f t="shared" si="134"/>
        <v/>
      </c>
      <c r="BY194" s="21" t="str">
        <f t="shared" si="134"/>
        <v/>
      </c>
      <c r="BZ194" s="21" t="str">
        <f t="shared" si="134"/>
        <v/>
      </c>
      <c r="CA194" s="21" t="str">
        <f t="shared" si="134"/>
        <v/>
      </c>
      <c r="CB194" s="21" t="str">
        <f t="shared" si="134"/>
        <v/>
      </c>
      <c r="CC194" s="21" t="str">
        <f t="shared" si="134"/>
        <v/>
      </c>
      <c r="CD194" s="21" t="str">
        <f t="shared" si="134"/>
        <v/>
      </c>
      <c r="CE194" s="21" t="str">
        <f t="shared" si="134"/>
        <v/>
      </c>
      <c r="CF194" s="21" t="str">
        <f t="shared" si="134"/>
        <v/>
      </c>
      <c r="CG194" s="21" t="str">
        <f t="shared" si="134"/>
        <v/>
      </c>
      <c r="CH194" s="21" t="str">
        <f t="shared" si="134"/>
        <v/>
      </c>
      <c r="CI194" s="21" t="str">
        <f t="shared" si="134"/>
        <v/>
      </c>
      <c r="CJ194" s="21" t="str">
        <f t="shared" si="134"/>
        <v/>
      </c>
      <c r="CK194" s="21" t="str">
        <f t="shared" si="134"/>
        <v/>
      </c>
      <c r="CL194" s="21" t="str">
        <f t="shared" ref="CL194:CU194" si="135">IF(AND(CL$10&gt;0,CL87=1),1,"")</f>
        <v/>
      </c>
      <c r="CM194" s="21" t="str">
        <f t="shared" si="135"/>
        <v/>
      </c>
      <c r="CN194" s="21" t="str">
        <f t="shared" si="135"/>
        <v/>
      </c>
      <c r="CO194" s="21" t="str">
        <f t="shared" si="135"/>
        <v/>
      </c>
      <c r="CP194" s="21" t="str">
        <f t="shared" si="135"/>
        <v/>
      </c>
      <c r="CQ194" s="21" t="str">
        <f t="shared" si="135"/>
        <v/>
      </c>
      <c r="CR194" s="21" t="str">
        <f t="shared" si="135"/>
        <v/>
      </c>
      <c r="CS194" s="21" t="str">
        <f t="shared" si="135"/>
        <v/>
      </c>
      <c r="CT194" s="21" t="str">
        <f t="shared" si="135"/>
        <v/>
      </c>
      <c r="CU194" s="21" t="str">
        <f t="shared" si="135"/>
        <v/>
      </c>
    </row>
    <row r="195" spans="1:99" s="18" customFormat="1">
      <c r="A195" s="29"/>
      <c r="B195" s="29"/>
      <c r="C195" s="30"/>
      <c r="D195" s="28"/>
      <c r="E195" s="30"/>
      <c r="F195" s="19">
        <f>対象名簿【こちらに入力をお願いします。】!A96</f>
        <v>77</v>
      </c>
      <c r="G195" s="20">
        <f t="shared" si="112"/>
        <v>0</v>
      </c>
      <c r="H195" s="21" t="str">
        <f t="shared" ref="H195:Y195" si="136">IF(AND(H$10&gt;0,H88=1),1,"")</f>
        <v/>
      </c>
      <c r="I195" s="21" t="str">
        <f t="shared" si="136"/>
        <v/>
      </c>
      <c r="J195" s="21" t="str">
        <f t="shared" si="136"/>
        <v/>
      </c>
      <c r="K195" s="21" t="str">
        <f t="shared" si="136"/>
        <v/>
      </c>
      <c r="L195" s="21" t="str">
        <f t="shared" si="136"/>
        <v/>
      </c>
      <c r="M195" s="21" t="str">
        <f t="shared" si="136"/>
        <v/>
      </c>
      <c r="N195" s="21" t="str">
        <f t="shared" si="136"/>
        <v/>
      </c>
      <c r="O195" s="21" t="str">
        <f t="shared" si="136"/>
        <v/>
      </c>
      <c r="P195" s="21" t="str">
        <f t="shared" si="136"/>
        <v/>
      </c>
      <c r="Q195" s="21" t="str">
        <f t="shared" si="136"/>
        <v/>
      </c>
      <c r="R195" s="21" t="str">
        <f t="shared" si="136"/>
        <v/>
      </c>
      <c r="S195" s="21" t="str">
        <f t="shared" si="136"/>
        <v/>
      </c>
      <c r="T195" s="21" t="str">
        <f t="shared" si="136"/>
        <v/>
      </c>
      <c r="U195" s="21" t="str">
        <f t="shared" si="136"/>
        <v/>
      </c>
      <c r="V195" s="21" t="str">
        <f t="shared" si="136"/>
        <v/>
      </c>
      <c r="W195" s="21" t="str">
        <f t="shared" si="136"/>
        <v/>
      </c>
      <c r="X195" s="21" t="str">
        <f t="shared" si="136"/>
        <v/>
      </c>
      <c r="Y195" s="21" t="str">
        <f t="shared" si="136"/>
        <v/>
      </c>
      <c r="Z195" s="21" t="str">
        <f t="shared" ref="Z195:CK195" si="137">IF(AND(Z$10&gt;0,Z88=1),1,"")</f>
        <v/>
      </c>
      <c r="AA195" s="21" t="str">
        <f t="shared" si="137"/>
        <v/>
      </c>
      <c r="AB195" s="21" t="str">
        <f t="shared" si="137"/>
        <v/>
      </c>
      <c r="AC195" s="21" t="str">
        <f t="shared" si="137"/>
        <v/>
      </c>
      <c r="AD195" s="21" t="str">
        <f t="shared" si="137"/>
        <v/>
      </c>
      <c r="AE195" s="21" t="str">
        <f t="shared" si="137"/>
        <v/>
      </c>
      <c r="AF195" s="21" t="str">
        <f t="shared" si="137"/>
        <v/>
      </c>
      <c r="AG195" s="21" t="str">
        <f t="shared" si="137"/>
        <v/>
      </c>
      <c r="AH195" s="21" t="str">
        <f t="shared" si="137"/>
        <v/>
      </c>
      <c r="AI195" s="21" t="str">
        <f t="shared" si="137"/>
        <v/>
      </c>
      <c r="AJ195" s="21" t="str">
        <f t="shared" si="137"/>
        <v/>
      </c>
      <c r="AK195" s="21" t="str">
        <f t="shared" si="137"/>
        <v/>
      </c>
      <c r="AL195" s="21" t="str">
        <f t="shared" si="137"/>
        <v/>
      </c>
      <c r="AM195" s="21" t="str">
        <f t="shared" si="137"/>
        <v/>
      </c>
      <c r="AN195" s="21" t="str">
        <f t="shared" si="137"/>
        <v/>
      </c>
      <c r="AO195" s="21" t="str">
        <f t="shared" si="137"/>
        <v/>
      </c>
      <c r="AP195" s="21" t="str">
        <f t="shared" si="137"/>
        <v/>
      </c>
      <c r="AQ195" s="21" t="str">
        <f t="shared" si="137"/>
        <v/>
      </c>
      <c r="AR195" s="21" t="str">
        <f t="shared" si="137"/>
        <v/>
      </c>
      <c r="AS195" s="21" t="str">
        <f t="shared" si="137"/>
        <v/>
      </c>
      <c r="AT195" s="21" t="str">
        <f t="shared" si="137"/>
        <v/>
      </c>
      <c r="AU195" s="21" t="str">
        <f t="shared" si="137"/>
        <v/>
      </c>
      <c r="AV195" s="21" t="str">
        <f t="shared" si="137"/>
        <v/>
      </c>
      <c r="AW195" s="21" t="str">
        <f t="shared" si="137"/>
        <v/>
      </c>
      <c r="AX195" s="21" t="str">
        <f t="shared" si="137"/>
        <v/>
      </c>
      <c r="AY195" s="21" t="str">
        <f t="shared" si="137"/>
        <v/>
      </c>
      <c r="AZ195" s="21" t="str">
        <f t="shared" si="137"/>
        <v/>
      </c>
      <c r="BA195" s="21" t="str">
        <f t="shared" si="137"/>
        <v/>
      </c>
      <c r="BB195" s="21" t="str">
        <f t="shared" si="137"/>
        <v/>
      </c>
      <c r="BC195" s="21" t="str">
        <f t="shared" si="137"/>
        <v/>
      </c>
      <c r="BD195" s="21" t="str">
        <f t="shared" si="137"/>
        <v/>
      </c>
      <c r="BE195" s="21" t="str">
        <f t="shared" si="137"/>
        <v/>
      </c>
      <c r="BF195" s="21" t="str">
        <f t="shared" si="137"/>
        <v/>
      </c>
      <c r="BG195" s="21" t="str">
        <f t="shared" si="137"/>
        <v/>
      </c>
      <c r="BH195" s="21" t="str">
        <f t="shared" si="137"/>
        <v/>
      </c>
      <c r="BI195" s="21" t="str">
        <f t="shared" si="137"/>
        <v/>
      </c>
      <c r="BJ195" s="21" t="str">
        <f t="shared" si="137"/>
        <v/>
      </c>
      <c r="BK195" s="21" t="str">
        <f t="shared" si="137"/>
        <v/>
      </c>
      <c r="BL195" s="21" t="str">
        <f t="shared" si="137"/>
        <v/>
      </c>
      <c r="BM195" s="21" t="str">
        <f t="shared" si="137"/>
        <v/>
      </c>
      <c r="BN195" s="21" t="str">
        <f t="shared" si="137"/>
        <v/>
      </c>
      <c r="BO195" s="21" t="str">
        <f t="shared" si="137"/>
        <v/>
      </c>
      <c r="BP195" s="21" t="str">
        <f t="shared" si="137"/>
        <v/>
      </c>
      <c r="BQ195" s="21" t="str">
        <f t="shared" si="137"/>
        <v/>
      </c>
      <c r="BR195" s="21" t="str">
        <f t="shared" si="137"/>
        <v/>
      </c>
      <c r="BS195" s="21" t="str">
        <f t="shared" si="137"/>
        <v/>
      </c>
      <c r="BT195" s="21" t="str">
        <f t="shared" si="137"/>
        <v/>
      </c>
      <c r="BU195" s="21" t="str">
        <f t="shared" si="137"/>
        <v/>
      </c>
      <c r="BV195" s="21" t="str">
        <f t="shared" si="137"/>
        <v/>
      </c>
      <c r="BW195" s="21" t="str">
        <f t="shared" si="137"/>
        <v/>
      </c>
      <c r="BX195" s="21" t="str">
        <f t="shared" si="137"/>
        <v/>
      </c>
      <c r="BY195" s="21" t="str">
        <f t="shared" si="137"/>
        <v/>
      </c>
      <c r="BZ195" s="21" t="str">
        <f t="shared" si="137"/>
        <v/>
      </c>
      <c r="CA195" s="21" t="str">
        <f t="shared" si="137"/>
        <v/>
      </c>
      <c r="CB195" s="21" t="str">
        <f t="shared" si="137"/>
        <v/>
      </c>
      <c r="CC195" s="21" t="str">
        <f t="shared" si="137"/>
        <v/>
      </c>
      <c r="CD195" s="21" t="str">
        <f t="shared" si="137"/>
        <v/>
      </c>
      <c r="CE195" s="21" t="str">
        <f t="shared" si="137"/>
        <v/>
      </c>
      <c r="CF195" s="21" t="str">
        <f t="shared" si="137"/>
        <v/>
      </c>
      <c r="CG195" s="21" t="str">
        <f t="shared" si="137"/>
        <v/>
      </c>
      <c r="CH195" s="21" t="str">
        <f t="shared" si="137"/>
        <v/>
      </c>
      <c r="CI195" s="21" t="str">
        <f t="shared" si="137"/>
        <v/>
      </c>
      <c r="CJ195" s="21" t="str">
        <f t="shared" si="137"/>
        <v/>
      </c>
      <c r="CK195" s="21" t="str">
        <f t="shared" si="137"/>
        <v/>
      </c>
      <c r="CL195" s="21" t="str">
        <f t="shared" ref="CL195:CT195" si="138">IF(AND(CL$10&gt;0,CL88=1),1,"")</f>
        <v/>
      </c>
      <c r="CM195" s="21" t="str">
        <f t="shared" si="138"/>
        <v/>
      </c>
      <c r="CN195" s="21" t="str">
        <f t="shared" si="138"/>
        <v/>
      </c>
      <c r="CO195" s="21" t="str">
        <f t="shared" si="138"/>
        <v/>
      </c>
      <c r="CP195" s="21" t="str">
        <f t="shared" si="138"/>
        <v/>
      </c>
      <c r="CQ195" s="21" t="str">
        <f t="shared" si="138"/>
        <v/>
      </c>
      <c r="CR195" s="21" t="str">
        <f t="shared" si="138"/>
        <v/>
      </c>
      <c r="CS195" s="21" t="str">
        <f t="shared" si="138"/>
        <v/>
      </c>
      <c r="CT195" s="21" t="str">
        <f t="shared" si="138"/>
        <v/>
      </c>
      <c r="CU195" s="21" t="str">
        <f t="shared" ref="CU195:CU218" si="139">IF(AND(CU$10&gt;0,CU88=1),1,"")</f>
        <v/>
      </c>
    </row>
    <row r="196" spans="1:99" s="18" customFormat="1">
      <c r="A196" s="29"/>
      <c r="B196" s="29"/>
      <c r="C196" s="30"/>
      <c r="D196" s="28"/>
      <c r="E196" s="30"/>
      <c r="F196" s="19">
        <f>対象名簿【こちらに入力をお願いします。】!A97</f>
        <v>78</v>
      </c>
      <c r="G196" s="20">
        <f t="shared" si="112"/>
        <v>0</v>
      </c>
      <c r="H196" s="21" t="str">
        <f t="shared" ref="H196:BB196" si="140">IF(AND(H$10&gt;0,H89=1),1,"")</f>
        <v/>
      </c>
      <c r="I196" s="21" t="str">
        <f t="shared" si="140"/>
        <v/>
      </c>
      <c r="J196" s="21" t="str">
        <f t="shared" si="140"/>
        <v/>
      </c>
      <c r="K196" s="21" t="str">
        <f t="shared" si="140"/>
        <v/>
      </c>
      <c r="L196" s="21" t="str">
        <f t="shared" si="140"/>
        <v/>
      </c>
      <c r="M196" s="21" t="str">
        <f t="shared" si="140"/>
        <v/>
      </c>
      <c r="N196" s="21" t="str">
        <f t="shared" si="140"/>
        <v/>
      </c>
      <c r="O196" s="21" t="str">
        <f t="shared" si="140"/>
        <v/>
      </c>
      <c r="P196" s="21" t="str">
        <f t="shared" si="140"/>
        <v/>
      </c>
      <c r="Q196" s="21" t="str">
        <f t="shared" si="140"/>
        <v/>
      </c>
      <c r="R196" s="21" t="str">
        <f t="shared" si="140"/>
        <v/>
      </c>
      <c r="S196" s="21" t="str">
        <f t="shared" si="140"/>
        <v/>
      </c>
      <c r="T196" s="21" t="str">
        <f t="shared" si="140"/>
        <v/>
      </c>
      <c r="U196" s="21" t="str">
        <f t="shared" si="140"/>
        <v/>
      </c>
      <c r="V196" s="21" t="str">
        <f t="shared" si="140"/>
        <v/>
      </c>
      <c r="W196" s="21" t="str">
        <f t="shared" si="140"/>
        <v/>
      </c>
      <c r="X196" s="21" t="str">
        <f t="shared" si="140"/>
        <v/>
      </c>
      <c r="Y196" s="21" t="str">
        <f t="shared" si="140"/>
        <v/>
      </c>
      <c r="Z196" s="21" t="str">
        <f t="shared" si="140"/>
        <v/>
      </c>
      <c r="AA196" s="21" t="str">
        <f t="shared" si="140"/>
        <v/>
      </c>
      <c r="AB196" s="21" t="str">
        <f t="shared" si="140"/>
        <v/>
      </c>
      <c r="AC196" s="21" t="str">
        <f t="shared" si="140"/>
        <v/>
      </c>
      <c r="AD196" s="21" t="str">
        <f t="shared" si="140"/>
        <v/>
      </c>
      <c r="AE196" s="21" t="str">
        <f t="shared" si="140"/>
        <v/>
      </c>
      <c r="AF196" s="21" t="str">
        <f t="shared" si="140"/>
        <v/>
      </c>
      <c r="AG196" s="21" t="str">
        <f t="shared" si="140"/>
        <v/>
      </c>
      <c r="AH196" s="21" t="str">
        <f t="shared" si="140"/>
        <v/>
      </c>
      <c r="AI196" s="21" t="str">
        <f t="shared" si="140"/>
        <v/>
      </c>
      <c r="AJ196" s="21" t="str">
        <f t="shared" si="140"/>
        <v/>
      </c>
      <c r="AK196" s="21" t="str">
        <f t="shared" si="140"/>
        <v/>
      </c>
      <c r="AL196" s="21" t="str">
        <f t="shared" si="140"/>
        <v/>
      </c>
      <c r="AM196" s="21" t="str">
        <f t="shared" si="140"/>
        <v/>
      </c>
      <c r="AN196" s="21" t="str">
        <f t="shared" si="140"/>
        <v/>
      </c>
      <c r="AO196" s="21" t="str">
        <f t="shared" si="140"/>
        <v/>
      </c>
      <c r="AP196" s="21" t="str">
        <f t="shared" si="140"/>
        <v/>
      </c>
      <c r="AQ196" s="21" t="str">
        <f t="shared" si="140"/>
        <v/>
      </c>
      <c r="AR196" s="21" t="str">
        <f t="shared" si="140"/>
        <v/>
      </c>
      <c r="AS196" s="21" t="str">
        <f t="shared" si="140"/>
        <v/>
      </c>
      <c r="AT196" s="21" t="str">
        <f t="shared" si="140"/>
        <v/>
      </c>
      <c r="AU196" s="21" t="str">
        <f t="shared" si="140"/>
        <v/>
      </c>
      <c r="AV196" s="21" t="str">
        <f t="shared" si="140"/>
        <v/>
      </c>
      <c r="AW196" s="21" t="str">
        <f t="shared" si="140"/>
        <v/>
      </c>
      <c r="AX196" s="21" t="str">
        <f t="shared" si="140"/>
        <v/>
      </c>
      <c r="AY196" s="21" t="str">
        <f t="shared" si="140"/>
        <v/>
      </c>
      <c r="AZ196" s="21" t="str">
        <f t="shared" si="140"/>
        <v/>
      </c>
      <c r="BA196" s="21" t="str">
        <f t="shared" si="140"/>
        <v/>
      </c>
      <c r="BB196" s="21" t="str">
        <f t="shared" si="140"/>
        <v/>
      </c>
      <c r="BC196" s="21" t="str">
        <f t="shared" ref="BC196:CT196" si="141">IF(AND(BC$10&gt;0,BC89=1),1,"")</f>
        <v/>
      </c>
      <c r="BD196" s="21" t="str">
        <f t="shared" si="141"/>
        <v/>
      </c>
      <c r="BE196" s="21" t="str">
        <f t="shared" si="141"/>
        <v/>
      </c>
      <c r="BF196" s="21" t="str">
        <f t="shared" si="141"/>
        <v/>
      </c>
      <c r="BG196" s="21" t="str">
        <f t="shared" si="141"/>
        <v/>
      </c>
      <c r="BH196" s="21" t="str">
        <f t="shared" si="141"/>
        <v/>
      </c>
      <c r="BI196" s="21" t="str">
        <f t="shared" si="141"/>
        <v/>
      </c>
      <c r="BJ196" s="21" t="str">
        <f t="shared" si="141"/>
        <v/>
      </c>
      <c r="BK196" s="21" t="str">
        <f t="shared" si="141"/>
        <v/>
      </c>
      <c r="BL196" s="21" t="str">
        <f t="shared" si="141"/>
        <v/>
      </c>
      <c r="BM196" s="21" t="str">
        <f t="shared" si="141"/>
        <v/>
      </c>
      <c r="BN196" s="21" t="str">
        <f t="shared" si="141"/>
        <v/>
      </c>
      <c r="BO196" s="21" t="str">
        <f t="shared" si="141"/>
        <v/>
      </c>
      <c r="BP196" s="21" t="str">
        <f t="shared" si="141"/>
        <v/>
      </c>
      <c r="BQ196" s="21" t="str">
        <f t="shared" si="141"/>
        <v/>
      </c>
      <c r="BR196" s="21" t="str">
        <f t="shared" si="141"/>
        <v/>
      </c>
      <c r="BS196" s="21" t="str">
        <f t="shared" si="141"/>
        <v/>
      </c>
      <c r="BT196" s="21" t="str">
        <f t="shared" si="141"/>
        <v/>
      </c>
      <c r="BU196" s="21" t="str">
        <f t="shared" si="141"/>
        <v/>
      </c>
      <c r="BV196" s="21" t="str">
        <f t="shared" si="141"/>
        <v/>
      </c>
      <c r="BW196" s="21" t="str">
        <f t="shared" si="141"/>
        <v/>
      </c>
      <c r="BX196" s="21" t="str">
        <f t="shared" si="141"/>
        <v/>
      </c>
      <c r="BY196" s="21" t="str">
        <f t="shared" si="141"/>
        <v/>
      </c>
      <c r="BZ196" s="21" t="str">
        <f t="shared" si="141"/>
        <v/>
      </c>
      <c r="CA196" s="21" t="str">
        <f t="shared" si="141"/>
        <v/>
      </c>
      <c r="CB196" s="21" t="str">
        <f t="shared" si="141"/>
        <v/>
      </c>
      <c r="CC196" s="21" t="str">
        <f t="shared" si="141"/>
        <v/>
      </c>
      <c r="CD196" s="21" t="str">
        <f t="shared" si="141"/>
        <v/>
      </c>
      <c r="CE196" s="21" t="str">
        <f t="shared" si="141"/>
        <v/>
      </c>
      <c r="CF196" s="21" t="str">
        <f t="shared" si="141"/>
        <v/>
      </c>
      <c r="CG196" s="21" t="str">
        <f t="shared" si="141"/>
        <v/>
      </c>
      <c r="CH196" s="21" t="str">
        <f t="shared" si="141"/>
        <v/>
      </c>
      <c r="CI196" s="21" t="str">
        <f t="shared" si="141"/>
        <v/>
      </c>
      <c r="CJ196" s="21" t="str">
        <f t="shared" si="141"/>
        <v/>
      </c>
      <c r="CK196" s="21" t="str">
        <f t="shared" si="141"/>
        <v/>
      </c>
      <c r="CL196" s="21" t="str">
        <f t="shared" si="141"/>
        <v/>
      </c>
      <c r="CM196" s="21" t="str">
        <f t="shared" si="141"/>
        <v/>
      </c>
      <c r="CN196" s="21" t="str">
        <f t="shared" si="141"/>
        <v/>
      </c>
      <c r="CO196" s="21" t="str">
        <f t="shared" si="141"/>
        <v/>
      </c>
      <c r="CP196" s="21" t="str">
        <f t="shared" si="141"/>
        <v/>
      </c>
      <c r="CQ196" s="21" t="str">
        <f t="shared" si="141"/>
        <v/>
      </c>
      <c r="CR196" s="21" t="str">
        <f t="shared" si="141"/>
        <v/>
      </c>
      <c r="CS196" s="21" t="str">
        <f t="shared" si="141"/>
        <v/>
      </c>
      <c r="CT196" s="21" t="str">
        <f t="shared" si="141"/>
        <v/>
      </c>
      <c r="CU196" s="21" t="str">
        <f t="shared" si="139"/>
        <v/>
      </c>
    </row>
    <row r="197" spans="1:99" s="18" customFormat="1">
      <c r="A197" s="29"/>
      <c r="B197" s="29"/>
      <c r="C197" s="30"/>
      <c r="D197" s="28"/>
      <c r="E197" s="30"/>
      <c r="F197" s="19">
        <f>対象名簿【こちらに入力をお願いします。】!A98</f>
        <v>79</v>
      </c>
      <c r="G197" s="20">
        <f t="shared" si="112"/>
        <v>0</v>
      </c>
      <c r="H197" s="21" t="str">
        <f t="shared" ref="H197:BA200" si="142">IF(AND(H$10&gt;0,H90=1),1,"")</f>
        <v/>
      </c>
      <c r="I197" s="21" t="str">
        <f t="shared" si="142"/>
        <v/>
      </c>
      <c r="J197" s="21" t="str">
        <f t="shared" si="142"/>
        <v/>
      </c>
      <c r="K197" s="21" t="str">
        <f t="shared" si="142"/>
        <v/>
      </c>
      <c r="L197" s="21" t="str">
        <f t="shared" si="142"/>
        <v/>
      </c>
      <c r="M197" s="21" t="str">
        <f t="shared" si="142"/>
        <v/>
      </c>
      <c r="N197" s="21" t="str">
        <f t="shared" si="142"/>
        <v/>
      </c>
      <c r="O197" s="21" t="str">
        <f t="shared" si="142"/>
        <v/>
      </c>
      <c r="P197" s="21" t="str">
        <f t="shared" si="142"/>
        <v/>
      </c>
      <c r="Q197" s="21" t="str">
        <f t="shared" si="142"/>
        <v/>
      </c>
      <c r="R197" s="21" t="str">
        <f t="shared" si="142"/>
        <v/>
      </c>
      <c r="S197" s="21" t="str">
        <f t="shared" si="142"/>
        <v/>
      </c>
      <c r="T197" s="21" t="str">
        <f t="shared" si="142"/>
        <v/>
      </c>
      <c r="U197" s="21" t="str">
        <f t="shared" si="142"/>
        <v/>
      </c>
      <c r="V197" s="21" t="str">
        <f t="shared" si="142"/>
        <v/>
      </c>
      <c r="W197" s="21" t="str">
        <f t="shared" si="142"/>
        <v/>
      </c>
      <c r="X197" s="21" t="str">
        <f t="shared" si="142"/>
        <v/>
      </c>
      <c r="Y197" s="21" t="str">
        <f t="shared" si="142"/>
        <v/>
      </c>
      <c r="Z197" s="21" t="str">
        <f t="shared" si="142"/>
        <v/>
      </c>
      <c r="AA197" s="21" t="str">
        <f t="shared" si="142"/>
        <v/>
      </c>
      <c r="AB197" s="21" t="str">
        <f t="shared" si="142"/>
        <v/>
      </c>
      <c r="AC197" s="21" t="str">
        <f t="shared" si="142"/>
        <v/>
      </c>
      <c r="AD197" s="21" t="str">
        <f t="shared" si="142"/>
        <v/>
      </c>
      <c r="AE197" s="21" t="str">
        <f t="shared" si="142"/>
        <v/>
      </c>
      <c r="AF197" s="21" t="str">
        <f t="shared" si="142"/>
        <v/>
      </c>
      <c r="AG197" s="21" t="str">
        <f t="shared" si="142"/>
        <v/>
      </c>
      <c r="AH197" s="21" t="str">
        <f t="shared" si="142"/>
        <v/>
      </c>
      <c r="AI197" s="21" t="str">
        <f t="shared" si="142"/>
        <v/>
      </c>
      <c r="AJ197" s="21" t="str">
        <f t="shared" si="142"/>
        <v/>
      </c>
      <c r="AK197" s="21" t="str">
        <f t="shared" si="142"/>
        <v/>
      </c>
      <c r="AL197" s="21" t="str">
        <f t="shared" si="142"/>
        <v/>
      </c>
      <c r="AM197" s="21" t="str">
        <f t="shared" si="142"/>
        <v/>
      </c>
      <c r="AN197" s="21" t="str">
        <f t="shared" si="142"/>
        <v/>
      </c>
      <c r="AO197" s="21" t="str">
        <f t="shared" si="142"/>
        <v/>
      </c>
      <c r="AP197" s="21" t="str">
        <f t="shared" si="142"/>
        <v/>
      </c>
      <c r="AQ197" s="21" t="str">
        <f t="shared" si="142"/>
        <v/>
      </c>
      <c r="AR197" s="21" t="str">
        <f t="shared" si="142"/>
        <v/>
      </c>
      <c r="AS197" s="21" t="str">
        <f t="shared" si="142"/>
        <v/>
      </c>
      <c r="AT197" s="21" t="str">
        <f t="shared" si="142"/>
        <v/>
      </c>
      <c r="AU197" s="21" t="str">
        <f t="shared" si="142"/>
        <v/>
      </c>
      <c r="AV197" s="21" t="str">
        <f t="shared" si="142"/>
        <v/>
      </c>
      <c r="AW197" s="21" t="str">
        <f t="shared" si="142"/>
        <v/>
      </c>
      <c r="AX197" s="21" t="str">
        <f t="shared" si="142"/>
        <v/>
      </c>
      <c r="AY197" s="21" t="str">
        <f t="shared" si="142"/>
        <v/>
      </c>
      <c r="AZ197" s="21" t="str">
        <f t="shared" si="142"/>
        <v/>
      </c>
      <c r="BA197" s="21" t="str">
        <f t="shared" si="142"/>
        <v/>
      </c>
      <c r="BB197" s="21" t="str">
        <f t="shared" ref="BB197:CT197" si="143">IF(AND(BB$10&gt;0,BB90=1),1,"")</f>
        <v/>
      </c>
      <c r="BC197" s="21" t="str">
        <f t="shared" si="143"/>
        <v/>
      </c>
      <c r="BD197" s="21" t="str">
        <f t="shared" si="143"/>
        <v/>
      </c>
      <c r="BE197" s="21" t="str">
        <f t="shared" si="143"/>
        <v/>
      </c>
      <c r="BF197" s="21" t="str">
        <f t="shared" si="143"/>
        <v/>
      </c>
      <c r="BG197" s="21" t="str">
        <f t="shared" si="143"/>
        <v/>
      </c>
      <c r="BH197" s="21" t="str">
        <f t="shared" si="143"/>
        <v/>
      </c>
      <c r="BI197" s="21" t="str">
        <f t="shared" si="143"/>
        <v/>
      </c>
      <c r="BJ197" s="21" t="str">
        <f t="shared" si="143"/>
        <v/>
      </c>
      <c r="BK197" s="21" t="str">
        <f t="shared" si="143"/>
        <v/>
      </c>
      <c r="BL197" s="21" t="str">
        <f t="shared" si="143"/>
        <v/>
      </c>
      <c r="BM197" s="21" t="str">
        <f t="shared" si="143"/>
        <v/>
      </c>
      <c r="BN197" s="21" t="str">
        <f t="shared" si="143"/>
        <v/>
      </c>
      <c r="BO197" s="21" t="str">
        <f t="shared" si="143"/>
        <v/>
      </c>
      <c r="BP197" s="21" t="str">
        <f t="shared" si="143"/>
        <v/>
      </c>
      <c r="BQ197" s="21" t="str">
        <f t="shared" si="143"/>
        <v/>
      </c>
      <c r="BR197" s="21" t="str">
        <f t="shared" si="143"/>
        <v/>
      </c>
      <c r="BS197" s="21" t="str">
        <f t="shared" si="143"/>
        <v/>
      </c>
      <c r="BT197" s="21" t="str">
        <f t="shared" si="143"/>
        <v/>
      </c>
      <c r="BU197" s="21" t="str">
        <f t="shared" si="143"/>
        <v/>
      </c>
      <c r="BV197" s="21" t="str">
        <f t="shared" si="143"/>
        <v/>
      </c>
      <c r="BW197" s="21" t="str">
        <f t="shared" si="143"/>
        <v/>
      </c>
      <c r="BX197" s="21" t="str">
        <f t="shared" si="143"/>
        <v/>
      </c>
      <c r="BY197" s="21" t="str">
        <f t="shared" si="143"/>
        <v/>
      </c>
      <c r="BZ197" s="21" t="str">
        <f t="shared" si="143"/>
        <v/>
      </c>
      <c r="CA197" s="21" t="str">
        <f t="shared" si="143"/>
        <v/>
      </c>
      <c r="CB197" s="21" t="str">
        <f t="shared" si="143"/>
        <v/>
      </c>
      <c r="CC197" s="21" t="str">
        <f t="shared" si="143"/>
        <v/>
      </c>
      <c r="CD197" s="21" t="str">
        <f t="shared" si="143"/>
        <v/>
      </c>
      <c r="CE197" s="21" t="str">
        <f t="shared" si="143"/>
        <v/>
      </c>
      <c r="CF197" s="21" t="str">
        <f t="shared" si="143"/>
        <v/>
      </c>
      <c r="CG197" s="21" t="str">
        <f t="shared" si="143"/>
        <v/>
      </c>
      <c r="CH197" s="21" t="str">
        <f t="shared" si="143"/>
        <v/>
      </c>
      <c r="CI197" s="21" t="str">
        <f t="shared" si="143"/>
        <v/>
      </c>
      <c r="CJ197" s="21" t="str">
        <f t="shared" si="143"/>
        <v/>
      </c>
      <c r="CK197" s="21" t="str">
        <f t="shared" si="143"/>
        <v/>
      </c>
      <c r="CL197" s="21" t="str">
        <f t="shared" si="143"/>
        <v/>
      </c>
      <c r="CM197" s="21" t="str">
        <f t="shared" si="143"/>
        <v/>
      </c>
      <c r="CN197" s="21" t="str">
        <f t="shared" si="143"/>
        <v/>
      </c>
      <c r="CO197" s="21" t="str">
        <f t="shared" si="143"/>
        <v/>
      </c>
      <c r="CP197" s="21" t="str">
        <f t="shared" si="143"/>
        <v/>
      </c>
      <c r="CQ197" s="21" t="str">
        <f t="shared" si="143"/>
        <v/>
      </c>
      <c r="CR197" s="21" t="str">
        <f t="shared" si="143"/>
        <v/>
      </c>
      <c r="CS197" s="21" t="str">
        <f t="shared" si="143"/>
        <v/>
      </c>
      <c r="CT197" s="21" t="str">
        <f t="shared" si="143"/>
        <v/>
      </c>
      <c r="CU197" s="21" t="str">
        <f t="shared" si="139"/>
        <v/>
      </c>
    </row>
    <row r="198" spans="1:99" s="18" customFormat="1">
      <c r="A198" s="29"/>
      <c r="B198" s="29"/>
      <c r="C198" s="30"/>
      <c r="D198" s="28"/>
      <c r="E198" s="30"/>
      <c r="F198" s="19">
        <f>対象名簿【こちらに入力をお願いします。】!A99</f>
        <v>80</v>
      </c>
      <c r="G198" s="20">
        <f t="shared" si="112"/>
        <v>0</v>
      </c>
      <c r="H198" s="21" t="str">
        <f t="shared" si="142"/>
        <v/>
      </c>
      <c r="I198" s="21" t="str">
        <f t="shared" si="142"/>
        <v/>
      </c>
      <c r="J198" s="21" t="str">
        <f t="shared" si="142"/>
        <v/>
      </c>
      <c r="K198" s="21" t="str">
        <f t="shared" si="142"/>
        <v/>
      </c>
      <c r="L198" s="21" t="str">
        <f t="shared" si="142"/>
        <v/>
      </c>
      <c r="M198" s="21" t="str">
        <f t="shared" si="142"/>
        <v/>
      </c>
      <c r="N198" s="21" t="str">
        <f t="shared" si="142"/>
        <v/>
      </c>
      <c r="O198" s="21" t="str">
        <f t="shared" si="142"/>
        <v/>
      </c>
      <c r="P198" s="21" t="str">
        <f t="shared" si="142"/>
        <v/>
      </c>
      <c r="Q198" s="21" t="str">
        <f t="shared" si="142"/>
        <v/>
      </c>
      <c r="R198" s="21" t="str">
        <f t="shared" si="142"/>
        <v/>
      </c>
      <c r="S198" s="21" t="str">
        <f t="shared" si="142"/>
        <v/>
      </c>
      <c r="T198" s="21" t="str">
        <f t="shared" si="142"/>
        <v/>
      </c>
      <c r="U198" s="21" t="str">
        <f t="shared" si="142"/>
        <v/>
      </c>
      <c r="V198" s="21" t="str">
        <f t="shared" si="142"/>
        <v/>
      </c>
      <c r="W198" s="21" t="str">
        <f t="shared" si="142"/>
        <v/>
      </c>
      <c r="X198" s="21" t="str">
        <f t="shared" si="142"/>
        <v/>
      </c>
      <c r="Y198" s="21" t="str">
        <f t="shared" si="142"/>
        <v/>
      </c>
      <c r="Z198" s="21" t="str">
        <f t="shared" si="142"/>
        <v/>
      </c>
      <c r="AA198" s="21" t="str">
        <f t="shared" si="142"/>
        <v/>
      </c>
      <c r="AB198" s="21" t="str">
        <f t="shared" si="142"/>
        <v/>
      </c>
      <c r="AC198" s="21" t="str">
        <f t="shared" si="142"/>
        <v/>
      </c>
      <c r="AD198" s="21" t="str">
        <f t="shared" si="142"/>
        <v/>
      </c>
      <c r="AE198" s="21" t="str">
        <f t="shared" si="142"/>
        <v/>
      </c>
      <c r="AF198" s="21" t="str">
        <f t="shared" si="142"/>
        <v/>
      </c>
      <c r="AG198" s="21" t="str">
        <f t="shared" si="142"/>
        <v/>
      </c>
      <c r="AH198" s="21" t="str">
        <f t="shared" si="142"/>
        <v/>
      </c>
      <c r="AI198" s="21" t="str">
        <f t="shared" si="142"/>
        <v/>
      </c>
      <c r="AJ198" s="21" t="str">
        <f t="shared" si="142"/>
        <v/>
      </c>
      <c r="AK198" s="21" t="str">
        <f t="shared" si="142"/>
        <v/>
      </c>
      <c r="AL198" s="21" t="str">
        <f t="shared" si="142"/>
        <v/>
      </c>
      <c r="AM198" s="21" t="str">
        <f t="shared" si="142"/>
        <v/>
      </c>
      <c r="AN198" s="21" t="str">
        <f t="shared" si="142"/>
        <v/>
      </c>
      <c r="AO198" s="21" t="str">
        <f t="shared" si="142"/>
        <v/>
      </c>
      <c r="AP198" s="21" t="str">
        <f t="shared" si="142"/>
        <v/>
      </c>
      <c r="AQ198" s="21" t="str">
        <f t="shared" si="142"/>
        <v/>
      </c>
      <c r="AR198" s="21" t="str">
        <f t="shared" si="142"/>
        <v/>
      </c>
      <c r="AS198" s="21" t="str">
        <f t="shared" si="142"/>
        <v/>
      </c>
      <c r="AT198" s="21" t="str">
        <f t="shared" si="142"/>
        <v/>
      </c>
      <c r="AU198" s="21" t="str">
        <f t="shared" si="142"/>
        <v/>
      </c>
      <c r="AV198" s="21" t="str">
        <f t="shared" si="142"/>
        <v/>
      </c>
      <c r="AW198" s="21" t="str">
        <f t="shared" si="142"/>
        <v/>
      </c>
      <c r="AX198" s="21" t="str">
        <f t="shared" si="142"/>
        <v/>
      </c>
      <c r="AY198" s="21" t="str">
        <f t="shared" si="142"/>
        <v/>
      </c>
      <c r="AZ198" s="21" t="str">
        <f t="shared" si="142"/>
        <v/>
      </c>
      <c r="BA198" s="21" t="str">
        <f t="shared" si="142"/>
        <v/>
      </c>
      <c r="BB198" s="21" t="str">
        <f t="shared" ref="BB198:CT198" si="144">IF(AND(BB$10&gt;0,BB91=1),1,"")</f>
        <v/>
      </c>
      <c r="BC198" s="21" t="str">
        <f t="shared" si="144"/>
        <v/>
      </c>
      <c r="BD198" s="21" t="str">
        <f t="shared" si="144"/>
        <v/>
      </c>
      <c r="BE198" s="21" t="str">
        <f t="shared" si="144"/>
        <v/>
      </c>
      <c r="BF198" s="21" t="str">
        <f t="shared" si="144"/>
        <v/>
      </c>
      <c r="BG198" s="21" t="str">
        <f t="shared" si="144"/>
        <v/>
      </c>
      <c r="BH198" s="21" t="str">
        <f t="shared" si="144"/>
        <v/>
      </c>
      <c r="BI198" s="21" t="str">
        <f t="shared" si="144"/>
        <v/>
      </c>
      <c r="BJ198" s="21" t="str">
        <f t="shared" si="144"/>
        <v/>
      </c>
      <c r="BK198" s="21" t="str">
        <f t="shared" si="144"/>
        <v/>
      </c>
      <c r="BL198" s="21" t="str">
        <f t="shared" si="144"/>
        <v/>
      </c>
      <c r="BM198" s="21" t="str">
        <f t="shared" si="144"/>
        <v/>
      </c>
      <c r="BN198" s="21" t="str">
        <f t="shared" si="144"/>
        <v/>
      </c>
      <c r="BO198" s="21" t="str">
        <f t="shared" si="144"/>
        <v/>
      </c>
      <c r="BP198" s="21" t="str">
        <f t="shared" si="144"/>
        <v/>
      </c>
      <c r="BQ198" s="21" t="str">
        <f t="shared" si="144"/>
        <v/>
      </c>
      <c r="BR198" s="21" t="str">
        <f t="shared" si="144"/>
        <v/>
      </c>
      <c r="BS198" s="21" t="str">
        <f t="shared" si="144"/>
        <v/>
      </c>
      <c r="BT198" s="21" t="str">
        <f t="shared" si="144"/>
        <v/>
      </c>
      <c r="BU198" s="21" t="str">
        <f t="shared" si="144"/>
        <v/>
      </c>
      <c r="BV198" s="21" t="str">
        <f t="shared" si="144"/>
        <v/>
      </c>
      <c r="BW198" s="21" t="str">
        <f t="shared" si="144"/>
        <v/>
      </c>
      <c r="BX198" s="21" t="str">
        <f t="shared" si="144"/>
        <v/>
      </c>
      <c r="BY198" s="21" t="str">
        <f t="shared" si="144"/>
        <v/>
      </c>
      <c r="BZ198" s="21" t="str">
        <f t="shared" si="144"/>
        <v/>
      </c>
      <c r="CA198" s="21" t="str">
        <f t="shared" si="144"/>
        <v/>
      </c>
      <c r="CB198" s="21" t="str">
        <f t="shared" si="144"/>
        <v/>
      </c>
      <c r="CC198" s="21" t="str">
        <f t="shared" si="144"/>
        <v/>
      </c>
      <c r="CD198" s="21" t="str">
        <f t="shared" si="144"/>
        <v/>
      </c>
      <c r="CE198" s="21" t="str">
        <f t="shared" si="144"/>
        <v/>
      </c>
      <c r="CF198" s="21" t="str">
        <f t="shared" si="144"/>
        <v/>
      </c>
      <c r="CG198" s="21" t="str">
        <f t="shared" si="144"/>
        <v/>
      </c>
      <c r="CH198" s="21" t="str">
        <f t="shared" si="144"/>
        <v/>
      </c>
      <c r="CI198" s="21" t="str">
        <f t="shared" si="144"/>
        <v/>
      </c>
      <c r="CJ198" s="21" t="str">
        <f t="shared" si="144"/>
        <v/>
      </c>
      <c r="CK198" s="21" t="str">
        <f t="shared" si="144"/>
        <v/>
      </c>
      <c r="CL198" s="21" t="str">
        <f t="shared" si="144"/>
        <v/>
      </c>
      <c r="CM198" s="21" t="str">
        <f t="shared" si="144"/>
        <v/>
      </c>
      <c r="CN198" s="21" t="str">
        <f t="shared" si="144"/>
        <v/>
      </c>
      <c r="CO198" s="21" t="str">
        <f t="shared" si="144"/>
        <v/>
      </c>
      <c r="CP198" s="21" t="str">
        <f t="shared" si="144"/>
        <v/>
      </c>
      <c r="CQ198" s="21" t="str">
        <f t="shared" si="144"/>
        <v/>
      </c>
      <c r="CR198" s="21" t="str">
        <f t="shared" si="144"/>
        <v/>
      </c>
      <c r="CS198" s="21" t="str">
        <f t="shared" si="144"/>
        <v/>
      </c>
      <c r="CT198" s="21" t="str">
        <f t="shared" si="144"/>
        <v/>
      </c>
      <c r="CU198" s="21" t="str">
        <f t="shared" si="139"/>
        <v/>
      </c>
    </row>
    <row r="199" spans="1:99" s="18" customFormat="1">
      <c r="A199" s="29"/>
      <c r="B199" s="29"/>
      <c r="C199" s="30"/>
      <c r="D199" s="28"/>
      <c r="E199" s="30"/>
      <c r="F199" s="19">
        <f>対象名簿【こちらに入力をお願いします。】!A100</f>
        <v>81</v>
      </c>
      <c r="G199" s="20">
        <f t="shared" si="112"/>
        <v>0</v>
      </c>
      <c r="H199" s="21" t="str">
        <f t="shared" si="142"/>
        <v/>
      </c>
      <c r="I199" s="21" t="str">
        <f t="shared" si="142"/>
        <v/>
      </c>
      <c r="J199" s="21" t="str">
        <f t="shared" si="142"/>
        <v/>
      </c>
      <c r="K199" s="21" t="str">
        <f t="shared" si="142"/>
        <v/>
      </c>
      <c r="L199" s="21" t="str">
        <f t="shared" si="142"/>
        <v/>
      </c>
      <c r="M199" s="21" t="str">
        <f t="shared" si="142"/>
        <v/>
      </c>
      <c r="N199" s="21" t="str">
        <f t="shared" si="142"/>
        <v/>
      </c>
      <c r="O199" s="21" t="str">
        <f t="shared" si="142"/>
        <v/>
      </c>
      <c r="P199" s="21" t="str">
        <f t="shared" si="142"/>
        <v/>
      </c>
      <c r="Q199" s="21" t="str">
        <f t="shared" si="142"/>
        <v/>
      </c>
      <c r="R199" s="21" t="str">
        <f t="shared" si="142"/>
        <v/>
      </c>
      <c r="S199" s="21" t="str">
        <f t="shared" si="142"/>
        <v/>
      </c>
      <c r="T199" s="21" t="str">
        <f t="shared" si="142"/>
        <v/>
      </c>
      <c r="U199" s="21" t="str">
        <f t="shared" si="142"/>
        <v/>
      </c>
      <c r="V199" s="21" t="str">
        <f t="shared" si="142"/>
        <v/>
      </c>
      <c r="W199" s="21" t="str">
        <f t="shared" si="142"/>
        <v/>
      </c>
      <c r="X199" s="21" t="str">
        <f t="shared" si="142"/>
        <v/>
      </c>
      <c r="Y199" s="21" t="str">
        <f t="shared" si="142"/>
        <v/>
      </c>
      <c r="Z199" s="21" t="str">
        <f t="shared" si="142"/>
        <v/>
      </c>
      <c r="AA199" s="21" t="str">
        <f t="shared" si="142"/>
        <v/>
      </c>
      <c r="AB199" s="21" t="str">
        <f t="shared" si="142"/>
        <v/>
      </c>
      <c r="AC199" s="21" t="str">
        <f t="shared" si="142"/>
        <v/>
      </c>
      <c r="AD199" s="21" t="str">
        <f t="shared" si="142"/>
        <v/>
      </c>
      <c r="AE199" s="21" t="str">
        <f t="shared" si="142"/>
        <v/>
      </c>
      <c r="AF199" s="21" t="str">
        <f t="shared" si="142"/>
        <v/>
      </c>
      <c r="AG199" s="21" t="str">
        <f t="shared" si="142"/>
        <v/>
      </c>
      <c r="AH199" s="21" t="str">
        <f t="shared" si="142"/>
        <v/>
      </c>
      <c r="AI199" s="21" t="str">
        <f t="shared" si="142"/>
        <v/>
      </c>
      <c r="AJ199" s="21" t="str">
        <f t="shared" si="142"/>
        <v/>
      </c>
      <c r="AK199" s="21" t="str">
        <f t="shared" si="142"/>
        <v/>
      </c>
      <c r="AL199" s="21" t="str">
        <f t="shared" si="142"/>
        <v/>
      </c>
      <c r="AM199" s="21" t="str">
        <f t="shared" si="142"/>
        <v/>
      </c>
      <c r="AN199" s="21" t="str">
        <f t="shared" si="142"/>
        <v/>
      </c>
      <c r="AO199" s="21" t="str">
        <f t="shared" si="142"/>
        <v/>
      </c>
      <c r="AP199" s="21" t="str">
        <f t="shared" si="142"/>
        <v/>
      </c>
      <c r="AQ199" s="21" t="str">
        <f t="shared" si="142"/>
        <v/>
      </c>
      <c r="AR199" s="21" t="str">
        <f t="shared" si="142"/>
        <v/>
      </c>
      <c r="AS199" s="21" t="str">
        <f t="shared" si="142"/>
        <v/>
      </c>
      <c r="AT199" s="21" t="str">
        <f t="shared" si="142"/>
        <v/>
      </c>
      <c r="AU199" s="21" t="str">
        <f t="shared" si="142"/>
        <v/>
      </c>
      <c r="AV199" s="21" t="str">
        <f t="shared" si="142"/>
        <v/>
      </c>
      <c r="AW199" s="21" t="str">
        <f t="shared" si="142"/>
        <v/>
      </c>
      <c r="AX199" s="21" t="str">
        <f t="shared" si="142"/>
        <v/>
      </c>
      <c r="AY199" s="21" t="str">
        <f t="shared" si="142"/>
        <v/>
      </c>
      <c r="AZ199" s="21" t="str">
        <f t="shared" si="142"/>
        <v/>
      </c>
      <c r="BA199" s="21" t="str">
        <f t="shared" si="142"/>
        <v/>
      </c>
      <c r="BB199" s="21" t="str">
        <f t="shared" ref="BB199:CK199" si="145">IF(AND(BB$10&gt;0,BB92=1),1,"")</f>
        <v/>
      </c>
      <c r="BC199" s="21" t="str">
        <f t="shared" si="145"/>
        <v/>
      </c>
      <c r="BD199" s="21" t="str">
        <f t="shared" si="145"/>
        <v/>
      </c>
      <c r="BE199" s="21" t="str">
        <f t="shared" si="145"/>
        <v/>
      </c>
      <c r="BF199" s="21" t="str">
        <f t="shared" si="145"/>
        <v/>
      </c>
      <c r="BG199" s="21" t="str">
        <f t="shared" si="145"/>
        <v/>
      </c>
      <c r="BH199" s="21" t="str">
        <f t="shared" si="145"/>
        <v/>
      </c>
      <c r="BI199" s="21" t="str">
        <f t="shared" si="145"/>
        <v/>
      </c>
      <c r="BJ199" s="21" t="str">
        <f t="shared" si="145"/>
        <v/>
      </c>
      <c r="BK199" s="21" t="str">
        <f t="shared" si="145"/>
        <v/>
      </c>
      <c r="BL199" s="21" t="str">
        <f t="shared" si="145"/>
        <v/>
      </c>
      <c r="BM199" s="21" t="str">
        <f t="shared" si="145"/>
        <v/>
      </c>
      <c r="BN199" s="21" t="str">
        <f t="shared" si="145"/>
        <v/>
      </c>
      <c r="BO199" s="21" t="str">
        <f t="shared" si="145"/>
        <v/>
      </c>
      <c r="BP199" s="21" t="str">
        <f t="shared" si="145"/>
        <v/>
      </c>
      <c r="BQ199" s="21" t="str">
        <f t="shared" si="145"/>
        <v/>
      </c>
      <c r="BR199" s="21" t="str">
        <f t="shared" si="145"/>
        <v/>
      </c>
      <c r="BS199" s="21" t="str">
        <f t="shared" si="145"/>
        <v/>
      </c>
      <c r="BT199" s="21" t="str">
        <f t="shared" si="145"/>
        <v/>
      </c>
      <c r="BU199" s="21" t="str">
        <f t="shared" si="145"/>
        <v/>
      </c>
      <c r="BV199" s="21" t="str">
        <f t="shared" si="145"/>
        <v/>
      </c>
      <c r="BW199" s="21" t="str">
        <f t="shared" si="145"/>
        <v/>
      </c>
      <c r="BX199" s="21" t="str">
        <f t="shared" si="145"/>
        <v/>
      </c>
      <c r="BY199" s="21" t="str">
        <f t="shared" si="145"/>
        <v/>
      </c>
      <c r="BZ199" s="21" t="str">
        <f t="shared" si="145"/>
        <v/>
      </c>
      <c r="CA199" s="21" t="str">
        <f t="shared" si="145"/>
        <v/>
      </c>
      <c r="CB199" s="21" t="str">
        <f t="shared" si="145"/>
        <v/>
      </c>
      <c r="CC199" s="21" t="str">
        <f t="shared" si="145"/>
        <v/>
      </c>
      <c r="CD199" s="21" t="str">
        <f t="shared" si="145"/>
        <v/>
      </c>
      <c r="CE199" s="21" t="str">
        <f t="shared" si="145"/>
        <v/>
      </c>
      <c r="CF199" s="21" t="str">
        <f t="shared" si="145"/>
        <v/>
      </c>
      <c r="CG199" s="21" t="str">
        <f t="shared" si="145"/>
        <v/>
      </c>
      <c r="CH199" s="21" t="str">
        <f t="shared" si="145"/>
        <v/>
      </c>
      <c r="CI199" s="21" t="str">
        <f t="shared" si="145"/>
        <v/>
      </c>
      <c r="CJ199" s="21" t="str">
        <f t="shared" si="145"/>
        <v/>
      </c>
      <c r="CK199" s="21" t="str">
        <f t="shared" si="145"/>
        <v/>
      </c>
      <c r="CL199" s="21" t="str">
        <f t="shared" ref="CL199:CT199" si="146">IF(AND(CL$10&gt;0,CL92=1),1,"")</f>
        <v/>
      </c>
      <c r="CM199" s="21" t="str">
        <f t="shared" si="146"/>
        <v/>
      </c>
      <c r="CN199" s="21" t="str">
        <f t="shared" si="146"/>
        <v/>
      </c>
      <c r="CO199" s="21" t="str">
        <f t="shared" si="146"/>
        <v/>
      </c>
      <c r="CP199" s="21" t="str">
        <f t="shared" si="146"/>
        <v/>
      </c>
      <c r="CQ199" s="21" t="str">
        <f t="shared" si="146"/>
        <v/>
      </c>
      <c r="CR199" s="21" t="str">
        <f t="shared" si="146"/>
        <v/>
      </c>
      <c r="CS199" s="21" t="str">
        <f t="shared" si="146"/>
        <v/>
      </c>
      <c r="CT199" s="21" t="str">
        <f t="shared" si="146"/>
        <v/>
      </c>
      <c r="CU199" s="21" t="str">
        <f t="shared" si="139"/>
        <v/>
      </c>
    </row>
    <row r="200" spans="1:99" s="18" customFormat="1">
      <c r="A200" s="29"/>
      <c r="B200" s="29"/>
      <c r="C200" s="30"/>
      <c r="D200" s="28"/>
      <c r="E200" s="30"/>
      <c r="F200" s="19">
        <f>対象名簿【こちらに入力をお願いします。】!A101</f>
        <v>82</v>
      </c>
      <c r="G200" s="20">
        <f t="shared" si="112"/>
        <v>0</v>
      </c>
      <c r="H200" s="21" t="str">
        <f t="shared" si="142"/>
        <v/>
      </c>
      <c r="I200" s="21" t="str">
        <f t="shared" si="142"/>
        <v/>
      </c>
      <c r="J200" s="21" t="str">
        <f t="shared" si="142"/>
        <v/>
      </c>
      <c r="K200" s="21" t="str">
        <f t="shared" si="142"/>
        <v/>
      </c>
      <c r="L200" s="21" t="str">
        <f t="shared" si="142"/>
        <v/>
      </c>
      <c r="M200" s="21" t="str">
        <f t="shared" si="142"/>
        <v/>
      </c>
      <c r="N200" s="21" t="str">
        <f t="shared" si="142"/>
        <v/>
      </c>
      <c r="O200" s="21" t="str">
        <f t="shared" si="142"/>
        <v/>
      </c>
      <c r="P200" s="21" t="str">
        <f t="shared" si="142"/>
        <v/>
      </c>
      <c r="Q200" s="21" t="str">
        <f t="shared" si="142"/>
        <v/>
      </c>
      <c r="R200" s="21" t="str">
        <f t="shared" si="142"/>
        <v/>
      </c>
      <c r="S200" s="21" t="str">
        <f t="shared" si="142"/>
        <v/>
      </c>
      <c r="T200" s="21" t="str">
        <f t="shared" si="142"/>
        <v/>
      </c>
      <c r="U200" s="21" t="str">
        <f t="shared" si="142"/>
        <v/>
      </c>
      <c r="V200" s="21" t="str">
        <f t="shared" si="142"/>
        <v/>
      </c>
      <c r="W200" s="21" t="str">
        <f t="shared" si="142"/>
        <v/>
      </c>
      <c r="X200" s="21" t="str">
        <f t="shared" si="142"/>
        <v/>
      </c>
      <c r="Y200" s="21" t="str">
        <f t="shared" si="142"/>
        <v/>
      </c>
      <c r="Z200" s="21" t="str">
        <f t="shared" si="142"/>
        <v/>
      </c>
      <c r="AA200" s="21" t="str">
        <f t="shared" si="142"/>
        <v/>
      </c>
      <c r="AB200" s="21" t="str">
        <f t="shared" si="142"/>
        <v/>
      </c>
      <c r="AC200" s="21" t="str">
        <f t="shared" si="142"/>
        <v/>
      </c>
      <c r="AD200" s="21" t="str">
        <f t="shared" si="142"/>
        <v/>
      </c>
      <c r="AE200" s="21" t="str">
        <f t="shared" si="142"/>
        <v/>
      </c>
      <c r="AF200" s="21" t="str">
        <f t="shared" si="142"/>
        <v/>
      </c>
      <c r="AG200" s="21" t="str">
        <f t="shared" si="142"/>
        <v/>
      </c>
      <c r="AH200" s="21" t="str">
        <f t="shared" si="142"/>
        <v/>
      </c>
      <c r="AI200" s="21" t="str">
        <f t="shared" si="142"/>
        <v/>
      </c>
      <c r="AJ200" s="21" t="str">
        <f t="shared" si="142"/>
        <v/>
      </c>
      <c r="AK200" s="21" t="str">
        <f t="shared" si="142"/>
        <v/>
      </c>
      <c r="AL200" s="21" t="str">
        <f t="shared" si="142"/>
        <v/>
      </c>
      <c r="AM200" s="21" t="str">
        <f t="shared" si="142"/>
        <v/>
      </c>
      <c r="AN200" s="21" t="str">
        <f t="shared" si="142"/>
        <v/>
      </c>
      <c r="AO200" s="21" t="str">
        <f t="shared" si="142"/>
        <v/>
      </c>
      <c r="AP200" s="21" t="str">
        <f t="shared" si="142"/>
        <v/>
      </c>
      <c r="AQ200" s="21" t="str">
        <f t="shared" si="142"/>
        <v/>
      </c>
      <c r="AR200" s="21" t="str">
        <f t="shared" si="142"/>
        <v/>
      </c>
      <c r="AS200" s="21" t="str">
        <f t="shared" si="142"/>
        <v/>
      </c>
      <c r="AT200" s="21" t="str">
        <f t="shared" si="142"/>
        <v/>
      </c>
      <c r="AU200" s="21" t="str">
        <f t="shared" si="142"/>
        <v/>
      </c>
      <c r="AV200" s="21" t="str">
        <f t="shared" si="142"/>
        <v/>
      </c>
      <c r="AW200" s="21" t="str">
        <f t="shared" si="142"/>
        <v/>
      </c>
      <c r="AX200" s="21" t="str">
        <f t="shared" si="142"/>
        <v/>
      </c>
      <c r="AY200" s="21" t="str">
        <f t="shared" si="142"/>
        <v/>
      </c>
      <c r="AZ200" s="21" t="str">
        <f t="shared" si="142"/>
        <v/>
      </c>
      <c r="BA200" s="21" t="str">
        <f t="shared" si="142"/>
        <v/>
      </c>
      <c r="BB200" s="21" t="str">
        <f>IF(AND(BB$10&gt;0,BB93=1),1,"")</f>
        <v/>
      </c>
      <c r="BC200" s="21" t="str">
        <f t="shared" ref="BC200:CT206" si="147">IF(AND(BC$10&gt;0,BC93=1),1,"")</f>
        <v/>
      </c>
      <c r="BD200" s="21" t="str">
        <f t="shared" si="147"/>
        <v/>
      </c>
      <c r="BE200" s="21" t="str">
        <f t="shared" si="147"/>
        <v/>
      </c>
      <c r="BF200" s="21" t="str">
        <f t="shared" si="147"/>
        <v/>
      </c>
      <c r="BG200" s="21" t="str">
        <f t="shared" si="147"/>
        <v/>
      </c>
      <c r="BH200" s="21" t="str">
        <f t="shared" si="147"/>
        <v/>
      </c>
      <c r="BI200" s="21" t="str">
        <f t="shared" si="147"/>
        <v/>
      </c>
      <c r="BJ200" s="21" t="str">
        <f t="shared" si="147"/>
        <v/>
      </c>
      <c r="BK200" s="21" t="str">
        <f t="shared" si="147"/>
        <v/>
      </c>
      <c r="BL200" s="21" t="str">
        <f t="shared" si="147"/>
        <v/>
      </c>
      <c r="BM200" s="21" t="str">
        <f t="shared" si="147"/>
        <v/>
      </c>
      <c r="BN200" s="21" t="str">
        <f t="shared" si="147"/>
        <v/>
      </c>
      <c r="BO200" s="21" t="str">
        <f t="shared" si="147"/>
        <v/>
      </c>
      <c r="BP200" s="21" t="str">
        <f t="shared" si="147"/>
        <v/>
      </c>
      <c r="BQ200" s="21" t="str">
        <f t="shared" si="147"/>
        <v/>
      </c>
      <c r="BR200" s="21" t="str">
        <f t="shared" si="147"/>
        <v/>
      </c>
      <c r="BS200" s="21" t="str">
        <f t="shared" si="147"/>
        <v/>
      </c>
      <c r="BT200" s="21" t="str">
        <f t="shared" si="147"/>
        <v/>
      </c>
      <c r="BU200" s="21" t="str">
        <f t="shared" si="147"/>
        <v/>
      </c>
      <c r="BV200" s="21" t="str">
        <f t="shared" si="147"/>
        <v/>
      </c>
      <c r="BW200" s="21" t="str">
        <f t="shared" si="147"/>
        <v/>
      </c>
      <c r="BX200" s="21" t="str">
        <f t="shared" si="147"/>
        <v/>
      </c>
      <c r="BY200" s="21" t="str">
        <f t="shared" si="147"/>
        <v/>
      </c>
      <c r="BZ200" s="21" t="str">
        <f t="shared" si="147"/>
        <v/>
      </c>
      <c r="CA200" s="21" t="str">
        <f t="shared" si="147"/>
        <v/>
      </c>
      <c r="CB200" s="21" t="str">
        <f t="shared" si="147"/>
        <v/>
      </c>
      <c r="CC200" s="21" t="str">
        <f t="shared" si="147"/>
        <v/>
      </c>
      <c r="CD200" s="21" t="str">
        <f t="shared" si="147"/>
        <v/>
      </c>
      <c r="CE200" s="21" t="str">
        <f t="shared" si="147"/>
        <v/>
      </c>
      <c r="CF200" s="21" t="str">
        <f t="shared" si="147"/>
        <v/>
      </c>
      <c r="CG200" s="21" t="str">
        <f t="shared" si="147"/>
        <v/>
      </c>
      <c r="CH200" s="21" t="str">
        <f t="shared" si="147"/>
        <v/>
      </c>
      <c r="CI200" s="21" t="str">
        <f t="shared" si="147"/>
        <v/>
      </c>
      <c r="CJ200" s="21" t="str">
        <f t="shared" si="147"/>
        <v/>
      </c>
      <c r="CK200" s="21" t="str">
        <f t="shared" si="147"/>
        <v/>
      </c>
      <c r="CL200" s="21" t="str">
        <f t="shared" si="147"/>
        <v/>
      </c>
      <c r="CM200" s="21" t="str">
        <f t="shared" si="147"/>
        <v/>
      </c>
      <c r="CN200" s="21" t="str">
        <f t="shared" si="147"/>
        <v/>
      </c>
      <c r="CO200" s="21" t="str">
        <f t="shared" si="147"/>
        <v/>
      </c>
      <c r="CP200" s="21" t="str">
        <f t="shared" si="147"/>
        <v/>
      </c>
      <c r="CQ200" s="21" t="str">
        <f t="shared" si="147"/>
        <v/>
      </c>
      <c r="CR200" s="21" t="str">
        <f t="shared" si="147"/>
        <v/>
      </c>
      <c r="CS200" s="21" t="str">
        <f t="shared" si="147"/>
        <v/>
      </c>
      <c r="CT200" s="21" t="str">
        <f t="shared" si="147"/>
        <v/>
      </c>
      <c r="CU200" s="21" t="str">
        <f t="shared" si="139"/>
        <v/>
      </c>
    </row>
    <row r="201" spans="1:99" s="18" customFormat="1">
      <c r="A201" s="29"/>
      <c r="B201" s="29"/>
      <c r="C201" s="30"/>
      <c r="D201" s="28"/>
      <c r="E201" s="30"/>
      <c r="F201" s="19">
        <f>対象名簿【こちらに入力をお願いします。】!A102</f>
        <v>83</v>
      </c>
      <c r="G201" s="20">
        <f t="shared" si="112"/>
        <v>0</v>
      </c>
      <c r="H201" s="21" t="str">
        <f t="shared" ref="H201:BD204" si="148">IF(AND(H$10&gt;0,H94=1),1,"")</f>
        <v/>
      </c>
      <c r="I201" s="21" t="str">
        <f t="shared" si="148"/>
        <v/>
      </c>
      <c r="J201" s="21" t="str">
        <f t="shared" si="148"/>
        <v/>
      </c>
      <c r="K201" s="21" t="str">
        <f t="shared" si="148"/>
        <v/>
      </c>
      <c r="L201" s="21" t="str">
        <f t="shared" si="148"/>
        <v/>
      </c>
      <c r="M201" s="21" t="str">
        <f t="shared" si="148"/>
        <v/>
      </c>
      <c r="N201" s="21" t="str">
        <f t="shared" si="148"/>
        <v/>
      </c>
      <c r="O201" s="21" t="str">
        <f t="shared" si="148"/>
        <v/>
      </c>
      <c r="P201" s="21" t="str">
        <f t="shared" si="148"/>
        <v/>
      </c>
      <c r="Q201" s="21" t="str">
        <f t="shared" si="148"/>
        <v/>
      </c>
      <c r="R201" s="21" t="str">
        <f t="shared" si="148"/>
        <v/>
      </c>
      <c r="S201" s="21" t="str">
        <f t="shared" si="148"/>
        <v/>
      </c>
      <c r="T201" s="21" t="str">
        <f t="shared" si="148"/>
        <v/>
      </c>
      <c r="U201" s="21" t="str">
        <f t="shared" si="148"/>
        <v/>
      </c>
      <c r="V201" s="21" t="str">
        <f t="shared" si="148"/>
        <v/>
      </c>
      <c r="W201" s="21" t="str">
        <f t="shared" si="148"/>
        <v/>
      </c>
      <c r="X201" s="21" t="str">
        <f t="shared" si="148"/>
        <v/>
      </c>
      <c r="Y201" s="21" t="str">
        <f t="shared" si="148"/>
        <v/>
      </c>
      <c r="Z201" s="21" t="str">
        <f t="shared" si="148"/>
        <v/>
      </c>
      <c r="AA201" s="21" t="str">
        <f t="shared" si="148"/>
        <v/>
      </c>
      <c r="AB201" s="21" t="str">
        <f t="shared" si="148"/>
        <v/>
      </c>
      <c r="AC201" s="21" t="str">
        <f t="shared" si="148"/>
        <v/>
      </c>
      <c r="AD201" s="21" t="str">
        <f t="shared" si="148"/>
        <v/>
      </c>
      <c r="AE201" s="21" t="str">
        <f t="shared" si="148"/>
        <v/>
      </c>
      <c r="AF201" s="21" t="str">
        <f t="shared" si="148"/>
        <v/>
      </c>
      <c r="AG201" s="21" t="str">
        <f t="shared" si="148"/>
        <v/>
      </c>
      <c r="AH201" s="21" t="str">
        <f t="shared" si="148"/>
        <v/>
      </c>
      <c r="AI201" s="21" t="str">
        <f t="shared" si="148"/>
        <v/>
      </c>
      <c r="AJ201" s="21" t="str">
        <f t="shared" si="148"/>
        <v/>
      </c>
      <c r="AK201" s="21" t="str">
        <f t="shared" si="148"/>
        <v/>
      </c>
      <c r="AL201" s="21" t="str">
        <f t="shared" si="148"/>
        <v/>
      </c>
      <c r="AM201" s="21" t="str">
        <f t="shared" si="148"/>
        <v/>
      </c>
      <c r="AN201" s="21" t="str">
        <f t="shared" si="148"/>
        <v/>
      </c>
      <c r="AO201" s="21" t="str">
        <f t="shared" si="148"/>
        <v/>
      </c>
      <c r="AP201" s="21" t="str">
        <f t="shared" si="148"/>
        <v/>
      </c>
      <c r="AQ201" s="21" t="str">
        <f t="shared" si="148"/>
        <v/>
      </c>
      <c r="AR201" s="21" t="str">
        <f t="shared" si="148"/>
        <v/>
      </c>
      <c r="AS201" s="21" t="str">
        <f t="shared" si="148"/>
        <v/>
      </c>
      <c r="AT201" s="21" t="str">
        <f t="shared" si="148"/>
        <v/>
      </c>
      <c r="AU201" s="21" t="str">
        <f t="shared" si="148"/>
        <v/>
      </c>
      <c r="AV201" s="21" t="str">
        <f t="shared" si="148"/>
        <v/>
      </c>
      <c r="AW201" s="21" t="str">
        <f t="shared" si="148"/>
        <v/>
      </c>
      <c r="AX201" s="21" t="str">
        <f t="shared" si="148"/>
        <v/>
      </c>
      <c r="AY201" s="21" t="str">
        <f t="shared" si="148"/>
        <v/>
      </c>
      <c r="AZ201" s="21" t="str">
        <f t="shared" si="148"/>
        <v/>
      </c>
      <c r="BA201" s="21" t="str">
        <f t="shared" si="148"/>
        <v/>
      </c>
      <c r="BB201" s="21" t="str">
        <f t="shared" si="148"/>
        <v/>
      </c>
      <c r="BC201" s="21" t="str">
        <f t="shared" si="148"/>
        <v/>
      </c>
      <c r="BD201" s="21" t="str">
        <f t="shared" si="148"/>
        <v/>
      </c>
      <c r="BE201" s="21" t="str">
        <f t="shared" si="147"/>
        <v/>
      </c>
      <c r="BF201" s="21" t="str">
        <f t="shared" si="147"/>
        <v/>
      </c>
      <c r="BG201" s="21" t="str">
        <f t="shared" si="147"/>
        <v/>
      </c>
      <c r="BH201" s="21" t="str">
        <f t="shared" si="147"/>
        <v/>
      </c>
      <c r="BI201" s="21" t="str">
        <f t="shared" si="147"/>
        <v/>
      </c>
      <c r="BJ201" s="21" t="str">
        <f t="shared" si="147"/>
        <v/>
      </c>
      <c r="BK201" s="21" t="str">
        <f t="shared" si="147"/>
        <v/>
      </c>
      <c r="BL201" s="21" t="str">
        <f t="shared" si="147"/>
        <v/>
      </c>
      <c r="BM201" s="21" t="str">
        <f t="shared" si="147"/>
        <v/>
      </c>
      <c r="BN201" s="21" t="str">
        <f t="shared" si="147"/>
        <v/>
      </c>
      <c r="BO201" s="21" t="str">
        <f t="shared" si="147"/>
        <v/>
      </c>
      <c r="BP201" s="21" t="str">
        <f t="shared" si="147"/>
        <v/>
      </c>
      <c r="BQ201" s="21" t="str">
        <f t="shared" si="147"/>
        <v/>
      </c>
      <c r="BR201" s="21" t="str">
        <f t="shared" si="147"/>
        <v/>
      </c>
      <c r="BS201" s="21" t="str">
        <f t="shared" si="147"/>
        <v/>
      </c>
      <c r="BT201" s="21" t="str">
        <f t="shared" si="147"/>
        <v/>
      </c>
      <c r="BU201" s="21" t="str">
        <f t="shared" si="147"/>
        <v/>
      </c>
      <c r="BV201" s="21" t="str">
        <f t="shared" si="147"/>
        <v/>
      </c>
      <c r="BW201" s="21" t="str">
        <f t="shared" si="147"/>
        <v/>
      </c>
      <c r="BX201" s="21" t="str">
        <f t="shared" si="147"/>
        <v/>
      </c>
      <c r="BY201" s="21" t="str">
        <f t="shared" si="147"/>
        <v/>
      </c>
      <c r="BZ201" s="21" t="str">
        <f t="shared" si="147"/>
        <v/>
      </c>
      <c r="CA201" s="21" t="str">
        <f t="shared" si="147"/>
        <v/>
      </c>
      <c r="CB201" s="21" t="str">
        <f t="shared" si="147"/>
        <v/>
      </c>
      <c r="CC201" s="21" t="str">
        <f t="shared" si="147"/>
        <v/>
      </c>
      <c r="CD201" s="21" t="str">
        <f t="shared" si="147"/>
        <v/>
      </c>
      <c r="CE201" s="21" t="str">
        <f t="shared" si="147"/>
        <v/>
      </c>
      <c r="CF201" s="21" t="str">
        <f t="shared" si="147"/>
        <v/>
      </c>
      <c r="CG201" s="21" t="str">
        <f t="shared" si="147"/>
        <v/>
      </c>
      <c r="CH201" s="21" t="str">
        <f t="shared" si="147"/>
        <v/>
      </c>
      <c r="CI201" s="21" t="str">
        <f t="shared" si="147"/>
        <v/>
      </c>
      <c r="CJ201" s="21" t="str">
        <f t="shared" si="147"/>
        <v/>
      </c>
      <c r="CK201" s="21" t="str">
        <f t="shared" si="147"/>
        <v/>
      </c>
      <c r="CL201" s="21" t="str">
        <f t="shared" si="147"/>
        <v/>
      </c>
      <c r="CM201" s="21" t="str">
        <f t="shared" si="147"/>
        <v/>
      </c>
      <c r="CN201" s="21" t="str">
        <f t="shared" si="147"/>
        <v/>
      </c>
      <c r="CO201" s="21" t="str">
        <f t="shared" si="147"/>
        <v/>
      </c>
      <c r="CP201" s="21" t="str">
        <f t="shared" si="147"/>
        <v/>
      </c>
      <c r="CQ201" s="21" t="str">
        <f t="shared" si="147"/>
        <v/>
      </c>
      <c r="CR201" s="21" t="str">
        <f t="shared" si="147"/>
        <v/>
      </c>
      <c r="CS201" s="21" t="str">
        <f t="shared" si="147"/>
        <v/>
      </c>
      <c r="CT201" s="21" t="str">
        <f t="shared" si="147"/>
        <v/>
      </c>
      <c r="CU201" s="21" t="str">
        <f t="shared" si="139"/>
        <v/>
      </c>
    </row>
    <row r="202" spans="1:99" s="18" customFormat="1">
      <c r="A202" s="29"/>
      <c r="B202" s="29"/>
      <c r="C202" s="30"/>
      <c r="D202" s="28"/>
      <c r="E202" s="30"/>
      <c r="F202" s="19">
        <f>対象名簿【こちらに入力をお願いします。】!A103</f>
        <v>84</v>
      </c>
      <c r="G202" s="20">
        <f t="shared" si="112"/>
        <v>0</v>
      </c>
      <c r="H202" s="21" t="str">
        <f t="shared" si="148"/>
        <v/>
      </c>
      <c r="I202" s="21" t="str">
        <f t="shared" si="148"/>
        <v/>
      </c>
      <c r="J202" s="21" t="str">
        <f t="shared" si="148"/>
        <v/>
      </c>
      <c r="K202" s="21" t="str">
        <f t="shared" si="148"/>
        <v/>
      </c>
      <c r="L202" s="21" t="str">
        <f t="shared" si="148"/>
        <v/>
      </c>
      <c r="M202" s="21" t="str">
        <f t="shared" si="148"/>
        <v/>
      </c>
      <c r="N202" s="21" t="str">
        <f t="shared" si="148"/>
        <v/>
      </c>
      <c r="O202" s="21" t="str">
        <f t="shared" si="148"/>
        <v/>
      </c>
      <c r="P202" s="21" t="str">
        <f t="shared" si="148"/>
        <v/>
      </c>
      <c r="Q202" s="21" t="str">
        <f t="shared" si="148"/>
        <v/>
      </c>
      <c r="R202" s="21" t="str">
        <f t="shared" si="148"/>
        <v/>
      </c>
      <c r="S202" s="21" t="str">
        <f t="shared" si="148"/>
        <v/>
      </c>
      <c r="T202" s="21" t="str">
        <f t="shared" si="148"/>
        <v/>
      </c>
      <c r="U202" s="21" t="str">
        <f t="shared" si="148"/>
        <v/>
      </c>
      <c r="V202" s="21" t="str">
        <f t="shared" si="148"/>
        <v/>
      </c>
      <c r="W202" s="21" t="str">
        <f t="shared" si="148"/>
        <v/>
      </c>
      <c r="X202" s="21" t="str">
        <f t="shared" si="148"/>
        <v/>
      </c>
      <c r="Y202" s="21" t="str">
        <f t="shared" si="148"/>
        <v/>
      </c>
      <c r="Z202" s="21" t="str">
        <f t="shared" si="148"/>
        <v/>
      </c>
      <c r="AA202" s="21" t="str">
        <f t="shared" si="148"/>
        <v/>
      </c>
      <c r="AB202" s="21" t="str">
        <f t="shared" si="148"/>
        <v/>
      </c>
      <c r="AC202" s="21" t="str">
        <f t="shared" si="148"/>
        <v/>
      </c>
      <c r="AD202" s="21" t="str">
        <f t="shared" si="148"/>
        <v/>
      </c>
      <c r="AE202" s="21" t="str">
        <f t="shared" si="148"/>
        <v/>
      </c>
      <c r="AF202" s="21" t="str">
        <f t="shared" si="148"/>
        <v/>
      </c>
      <c r="AG202" s="21" t="str">
        <f t="shared" si="148"/>
        <v/>
      </c>
      <c r="AH202" s="21" t="str">
        <f t="shared" si="148"/>
        <v/>
      </c>
      <c r="AI202" s="21" t="str">
        <f t="shared" si="148"/>
        <v/>
      </c>
      <c r="AJ202" s="21" t="str">
        <f t="shared" si="148"/>
        <v/>
      </c>
      <c r="AK202" s="21" t="str">
        <f t="shared" si="148"/>
        <v/>
      </c>
      <c r="AL202" s="21" t="str">
        <f t="shared" si="148"/>
        <v/>
      </c>
      <c r="AM202" s="21" t="str">
        <f t="shared" si="148"/>
        <v/>
      </c>
      <c r="AN202" s="21" t="str">
        <f t="shared" si="148"/>
        <v/>
      </c>
      <c r="AO202" s="21" t="str">
        <f t="shared" si="148"/>
        <v/>
      </c>
      <c r="AP202" s="21" t="str">
        <f t="shared" si="148"/>
        <v/>
      </c>
      <c r="AQ202" s="21" t="str">
        <f t="shared" si="148"/>
        <v/>
      </c>
      <c r="AR202" s="21" t="str">
        <f t="shared" si="148"/>
        <v/>
      </c>
      <c r="AS202" s="21" t="str">
        <f t="shared" si="148"/>
        <v/>
      </c>
      <c r="AT202" s="21" t="str">
        <f t="shared" si="148"/>
        <v/>
      </c>
      <c r="AU202" s="21" t="str">
        <f t="shared" si="148"/>
        <v/>
      </c>
      <c r="AV202" s="21" t="str">
        <f t="shared" si="148"/>
        <v/>
      </c>
      <c r="AW202" s="21" t="str">
        <f t="shared" si="148"/>
        <v/>
      </c>
      <c r="AX202" s="21" t="str">
        <f t="shared" si="148"/>
        <v/>
      </c>
      <c r="AY202" s="21" t="str">
        <f t="shared" si="148"/>
        <v/>
      </c>
      <c r="AZ202" s="21" t="str">
        <f t="shared" si="148"/>
        <v/>
      </c>
      <c r="BA202" s="21" t="str">
        <f t="shared" si="148"/>
        <v/>
      </c>
      <c r="BB202" s="21" t="str">
        <f t="shared" si="148"/>
        <v/>
      </c>
      <c r="BC202" s="21" t="str">
        <f t="shared" si="148"/>
        <v/>
      </c>
      <c r="BD202" s="21" t="str">
        <f t="shared" si="148"/>
        <v/>
      </c>
      <c r="BE202" s="21" t="str">
        <f t="shared" si="147"/>
        <v/>
      </c>
      <c r="BF202" s="21" t="str">
        <f t="shared" si="147"/>
        <v/>
      </c>
      <c r="BG202" s="21" t="str">
        <f t="shared" si="147"/>
        <v/>
      </c>
      <c r="BH202" s="21" t="str">
        <f t="shared" si="147"/>
        <v/>
      </c>
      <c r="BI202" s="21" t="str">
        <f t="shared" si="147"/>
        <v/>
      </c>
      <c r="BJ202" s="21" t="str">
        <f t="shared" si="147"/>
        <v/>
      </c>
      <c r="BK202" s="21" t="str">
        <f t="shared" si="147"/>
        <v/>
      </c>
      <c r="BL202" s="21" t="str">
        <f t="shared" si="147"/>
        <v/>
      </c>
      <c r="BM202" s="21" t="str">
        <f t="shared" si="147"/>
        <v/>
      </c>
      <c r="BN202" s="21" t="str">
        <f t="shared" si="147"/>
        <v/>
      </c>
      <c r="BO202" s="21" t="str">
        <f t="shared" si="147"/>
        <v/>
      </c>
      <c r="BP202" s="21" t="str">
        <f t="shared" si="147"/>
        <v/>
      </c>
      <c r="BQ202" s="21" t="str">
        <f t="shared" si="147"/>
        <v/>
      </c>
      <c r="BR202" s="21" t="str">
        <f t="shared" si="147"/>
        <v/>
      </c>
      <c r="BS202" s="21" t="str">
        <f t="shared" si="147"/>
        <v/>
      </c>
      <c r="BT202" s="21" t="str">
        <f t="shared" si="147"/>
        <v/>
      </c>
      <c r="BU202" s="21" t="str">
        <f t="shared" si="147"/>
        <v/>
      </c>
      <c r="BV202" s="21" t="str">
        <f t="shared" si="147"/>
        <v/>
      </c>
      <c r="BW202" s="21" t="str">
        <f t="shared" si="147"/>
        <v/>
      </c>
      <c r="BX202" s="21" t="str">
        <f t="shared" si="147"/>
        <v/>
      </c>
      <c r="BY202" s="21" t="str">
        <f t="shared" si="147"/>
        <v/>
      </c>
      <c r="BZ202" s="21" t="str">
        <f t="shared" si="147"/>
        <v/>
      </c>
      <c r="CA202" s="21" t="str">
        <f t="shared" si="147"/>
        <v/>
      </c>
      <c r="CB202" s="21" t="str">
        <f t="shared" si="147"/>
        <v/>
      </c>
      <c r="CC202" s="21" t="str">
        <f t="shared" si="147"/>
        <v/>
      </c>
      <c r="CD202" s="21" t="str">
        <f t="shared" si="147"/>
        <v/>
      </c>
      <c r="CE202" s="21" t="str">
        <f t="shared" si="147"/>
        <v/>
      </c>
      <c r="CF202" s="21" t="str">
        <f t="shared" si="147"/>
        <v/>
      </c>
      <c r="CG202" s="21" t="str">
        <f t="shared" si="147"/>
        <v/>
      </c>
      <c r="CH202" s="21" t="str">
        <f t="shared" si="147"/>
        <v/>
      </c>
      <c r="CI202" s="21" t="str">
        <f t="shared" si="147"/>
        <v/>
      </c>
      <c r="CJ202" s="21" t="str">
        <f t="shared" si="147"/>
        <v/>
      </c>
      <c r="CK202" s="21" t="str">
        <f t="shared" si="147"/>
        <v/>
      </c>
      <c r="CL202" s="21" t="str">
        <f t="shared" si="147"/>
        <v/>
      </c>
      <c r="CM202" s="21" t="str">
        <f t="shared" si="147"/>
        <v/>
      </c>
      <c r="CN202" s="21" t="str">
        <f t="shared" si="147"/>
        <v/>
      </c>
      <c r="CO202" s="21" t="str">
        <f t="shared" si="147"/>
        <v/>
      </c>
      <c r="CP202" s="21" t="str">
        <f t="shared" si="147"/>
        <v/>
      </c>
      <c r="CQ202" s="21" t="str">
        <f t="shared" si="147"/>
        <v/>
      </c>
      <c r="CR202" s="21" t="str">
        <f t="shared" si="147"/>
        <v/>
      </c>
      <c r="CS202" s="21" t="str">
        <f t="shared" si="147"/>
        <v/>
      </c>
      <c r="CT202" s="21" t="str">
        <f t="shared" si="147"/>
        <v/>
      </c>
      <c r="CU202" s="21" t="str">
        <f t="shared" si="139"/>
        <v/>
      </c>
    </row>
    <row r="203" spans="1:99" s="18" customFormat="1">
      <c r="A203" s="29"/>
      <c r="B203" s="29"/>
      <c r="C203" s="30"/>
      <c r="D203" s="28"/>
      <c r="E203" s="30"/>
      <c r="F203" s="19">
        <f>対象名簿【こちらに入力をお願いします。】!A104</f>
        <v>85</v>
      </c>
      <c r="G203" s="20">
        <f t="shared" si="112"/>
        <v>0</v>
      </c>
      <c r="H203" s="21" t="str">
        <f t="shared" si="148"/>
        <v/>
      </c>
      <c r="I203" s="21" t="str">
        <f t="shared" si="148"/>
        <v/>
      </c>
      <c r="J203" s="21" t="str">
        <f t="shared" si="148"/>
        <v/>
      </c>
      <c r="K203" s="21" t="str">
        <f t="shared" si="148"/>
        <v/>
      </c>
      <c r="L203" s="21" t="str">
        <f t="shared" si="148"/>
        <v/>
      </c>
      <c r="M203" s="21" t="str">
        <f t="shared" si="148"/>
        <v/>
      </c>
      <c r="N203" s="21" t="str">
        <f t="shared" si="148"/>
        <v/>
      </c>
      <c r="O203" s="21" t="str">
        <f t="shared" si="148"/>
        <v/>
      </c>
      <c r="P203" s="21" t="str">
        <f t="shared" si="148"/>
        <v/>
      </c>
      <c r="Q203" s="21" t="str">
        <f t="shared" si="148"/>
        <v/>
      </c>
      <c r="R203" s="21" t="str">
        <f t="shared" si="148"/>
        <v/>
      </c>
      <c r="S203" s="21" t="str">
        <f t="shared" si="148"/>
        <v/>
      </c>
      <c r="T203" s="21" t="str">
        <f t="shared" si="148"/>
        <v/>
      </c>
      <c r="U203" s="21" t="str">
        <f t="shared" si="148"/>
        <v/>
      </c>
      <c r="V203" s="21" t="str">
        <f t="shared" si="148"/>
        <v/>
      </c>
      <c r="W203" s="21" t="str">
        <f t="shared" si="148"/>
        <v/>
      </c>
      <c r="X203" s="21" t="str">
        <f t="shared" si="148"/>
        <v/>
      </c>
      <c r="Y203" s="21" t="str">
        <f t="shared" si="148"/>
        <v/>
      </c>
      <c r="Z203" s="21" t="str">
        <f t="shared" si="148"/>
        <v/>
      </c>
      <c r="AA203" s="21" t="str">
        <f t="shared" si="148"/>
        <v/>
      </c>
      <c r="AB203" s="21" t="str">
        <f t="shared" si="148"/>
        <v/>
      </c>
      <c r="AC203" s="21" t="str">
        <f t="shared" si="148"/>
        <v/>
      </c>
      <c r="AD203" s="21" t="str">
        <f t="shared" si="148"/>
        <v/>
      </c>
      <c r="AE203" s="21" t="str">
        <f t="shared" si="148"/>
        <v/>
      </c>
      <c r="AF203" s="21" t="str">
        <f t="shared" si="148"/>
        <v/>
      </c>
      <c r="AG203" s="21" t="str">
        <f t="shared" si="148"/>
        <v/>
      </c>
      <c r="AH203" s="21" t="str">
        <f t="shared" si="148"/>
        <v/>
      </c>
      <c r="AI203" s="21" t="str">
        <f t="shared" si="148"/>
        <v/>
      </c>
      <c r="AJ203" s="21" t="str">
        <f t="shared" si="148"/>
        <v/>
      </c>
      <c r="AK203" s="21" t="str">
        <f t="shared" si="148"/>
        <v/>
      </c>
      <c r="AL203" s="21" t="str">
        <f t="shared" si="148"/>
        <v/>
      </c>
      <c r="AM203" s="21" t="str">
        <f t="shared" si="148"/>
        <v/>
      </c>
      <c r="AN203" s="21" t="str">
        <f t="shared" si="148"/>
        <v/>
      </c>
      <c r="AO203" s="21" t="str">
        <f t="shared" si="148"/>
        <v/>
      </c>
      <c r="AP203" s="21" t="str">
        <f t="shared" si="148"/>
        <v/>
      </c>
      <c r="AQ203" s="21" t="str">
        <f t="shared" si="148"/>
        <v/>
      </c>
      <c r="AR203" s="21" t="str">
        <f t="shared" si="148"/>
        <v/>
      </c>
      <c r="AS203" s="21" t="str">
        <f t="shared" si="148"/>
        <v/>
      </c>
      <c r="AT203" s="21" t="str">
        <f t="shared" si="148"/>
        <v/>
      </c>
      <c r="AU203" s="21" t="str">
        <f t="shared" si="148"/>
        <v/>
      </c>
      <c r="AV203" s="21" t="str">
        <f t="shared" si="148"/>
        <v/>
      </c>
      <c r="AW203" s="21" t="str">
        <f t="shared" si="148"/>
        <v/>
      </c>
      <c r="AX203" s="21" t="str">
        <f t="shared" si="148"/>
        <v/>
      </c>
      <c r="AY203" s="21" t="str">
        <f t="shared" si="148"/>
        <v/>
      </c>
      <c r="AZ203" s="21" t="str">
        <f t="shared" si="148"/>
        <v/>
      </c>
      <c r="BA203" s="21" t="str">
        <f t="shared" si="148"/>
        <v/>
      </c>
      <c r="BB203" s="21" t="str">
        <f t="shared" si="148"/>
        <v/>
      </c>
      <c r="BC203" s="21" t="str">
        <f t="shared" si="148"/>
        <v/>
      </c>
      <c r="BD203" s="21" t="str">
        <f t="shared" si="148"/>
        <v/>
      </c>
      <c r="BE203" s="21" t="str">
        <f t="shared" si="147"/>
        <v/>
      </c>
      <c r="BF203" s="21" t="str">
        <f t="shared" si="147"/>
        <v/>
      </c>
      <c r="BG203" s="21" t="str">
        <f t="shared" si="147"/>
        <v/>
      </c>
      <c r="BH203" s="21" t="str">
        <f t="shared" si="147"/>
        <v/>
      </c>
      <c r="BI203" s="21" t="str">
        <f t="shared" si="147"/>
        <v/>
      </c>
      <c r="BJ203" s="21" t="str">
        <f t="shared" si="147"/>
        <v/>
      </c>
      <c r="BK203" s="21" t="str">
        <f t="shared" si="147"/>
        <v/>
      </c>
      <c r="BL203" s="21" t="str">
        <f t="shared" si="147"/>
        <v/>
      </c>
      <c r="BM203" s="21" t="str">
        <f t="shared" si="147"/>
        <v/>
      </c>
      <c r="BN203" s="21" t="str">
        <f t="shared" si="147"/>
        <v/>
      </c>
      <c r="BO203" s="21" t="str">
        <f t="shared" si="147"/>
        <v/>
      </c>
      <c r="BP203" s="21" t="str">
        <f t="shared" si="147"/>
        <v/>
      </c>
      <c r="BQ203" s="21" t="str">
        <f t="shared" si="147"/>
        <v/>
      </c>
      <c r="BR203" s="21" t="str">
        <f t="shared" si="147"/>
        <v/>
      </c>
      <c r="BS203" s="21" t="str">
        <f t="shared" si="147"/>
        <v/>
      </c>
      <c r="BT203" s="21" t="str">
        <f t="shared" si="147"/>
        <v/>
      </c>
      <c r="BU203" s="21" t="str">
        <f t="shared" si="147"/>
        <v/>
      </c>
      <c r="BV203" s="21" t="str">
        <f t="shared" si="147"/>
        <v/>
      </c>
      <c r="BW203" s="21" t="str">
        <f t="shared" si="147"/>
        <v/>
      </c>
      <c r="BX203" s="21" t="str">
        <f t="shared" si="147"/>
        <v/>
      </c>
      <c r="BY203" s="21" t="str">
        <f t="shared" si="147"/>
        <v/>
      </c>
      <c r="BZ203" s="21" t="str">
        <f t="shared" si="147"/>
        <v/>
      </c>
      <c r="CA203" s="21" t="str">
        <f t="shared" si="147"/>
        <v/>
      </c>
      <c r="CB203" s="21" t="str">
        <f t="shared" si="147"/>
        <v/>
      </c>
      <c r="CC203" s="21" t="str">
        <f t="shared" si="147"/>
        <v/>
      </c>
      <c r="CD203" s="21" t="str">
        <f t="shared" si="147"/>
        <v/>
      </c>
      <c r="CE203" s="21" t="str">
        <f t="shared" si="147"/>
        <v/>
      </c>
      <c r="CF203" s="21" t="str">
        <f t="shared" si="147"/>
        <v/>
      </c>
      <c r="CG203" s="21" t="str">
        <f t="shared" si="147"/>
        <v/>
      </c>
      <c r="CH203" s="21" t="str">
        <f t="shared" si="147"/>
        <v/>
      </c>
      <c r="CI203" s="21" t="str">
        <f t="shared" si="147"/>
        <v/>
      </c>
      <c r="CJ203" s="21" t="str">
        <f t="shared" si="147"/>
        <v/>
      </c>
      <c r="CK203" s="21" t="str">
        <f t="shared" si="147"/>
        <v/>
      </c>
      <c r="CL203" s="21" t="str">
        <f t="shared" si="147"/>
        <v/>
      </c>
      <c r="CM203" s="21" t="str">
        <f t="shared" si="147"/>
        <v/>
      </c>
      <c r="CN203" s="21" t="str">
        <f t="shared" si="147"/>
        <v/>
      </c>
      <c r="CO203" s="21" t="str">
        <f t="shared" si="147"/>
        <v/>
      </c>
      <c r="CP203" s="21" t="str">
        <f t="shared" si="147"/>
        <v/>
      </c>
      <c r="CQ203" s="21" t="str">
        <f t="shared" si="147"/>
        <v/>
      </c>
      <c r="CR203" s="21" t="str">
        <f t="shared" si="147"/>
        <v/>
      </c>
      <c r="CS203" s="21" t="str">
        <f t="shared" si="147"/>
        <v/>
      </c>
      <c r="CT203" s="21" t="str">
        <f t="shared" si="147"/>
        <v/>
      </c>
      <c r="CU203" s="21" t="str">
        <f t="shared" si="139"/>
        <v/>
      </c>
    </row>
    <row r="204" spans="1:99" s="18" customFormat="1">
      <c r="A204" s="29"/>
      <c r="B204" s="29"/>
      <c r="C204" s="30"/>
      <c r="D204" s="28"/>
      <c r="E204" s="30"/>
      <c r="F204" s="19">
        <f>対象名簿【こちらに入力をお願いします。】!A105</f>
        <v>86</v>
      </c>
      <c r="G204" s="20">
        <f t="shared" si="112"/>
        <v>0</v>
      </c>
      <c r="H204" s="21" t="str">
        <f t="shared" si="148"/>
        <v/>
      </c>
      <c r="I204" s="21" t="str">
        <f t="shared" si="148"/>
        <v/>
      </c>
      <c r="J204" s="21" t="str">
        <f t="shared" si="148"/>
        <v/>
      </c>
      <c r="K204" s="21" t="str">
        <f t="shared" si="148"/>
        <v/>
      </c>
      <c r="L204" s="21" t="str">
        <f t="shared" si="148"/>
        <v/>
      </c>
      <c r="M204" s="21" t="str">
        <f t="shared" si="148"/>
        <v/>
      </c>
      <c r="N204" s="21" t="str">
        <f t="shared" si="148"/>
        <v/>
      </c>
      <c r="O204" s="21" t="str">
        <f t="shared" si="148"/>
        <v/>
      </c>
      <c r="P204" s="21" t="str">
        <f t="shared" si="148"/>
        <v/>
      </c>
      <c r="Q204" s="21" t="str">
        <f t="shared" si="148"/>
        <v/>
      </c>
      <c r="R204" s="21" t="str">
        <f t="shared" si="148"/>
        <v/>
      </c>
      <c r="S204" s="21" t="str">
        <f t="shared" si="148"/>
        <v/>
      </c>
      <c r="T204" s="21" t="str">
        <f t="shared" si="148"/>
        <v/>
      </c>
      <c r="U204" s="21" t="str">
        <f t="shared" si="148"/>
        <v/>
      </c>
      <c r="V204" s="21" t="str">
        <f t="shared" si="148"/>
        <v/>
      </c>
      <c r="W204" s="21" t="str">
        <f t="shared" si="148"/>
        <v/>
      </c>
      <c r="X204" s="21" t="str">
        <f t="shared" si="148"/>
        <v/>
      </c>
      <c r="Y204" s="21" t="str">
        <f t="shared" si="148"/>
        <v/>
      </c>
      <c r="Z204" s="21" t="str">
        <f t="shared" si="148"/>
        <v/>
      </c>
      <c r="AA204" s="21" t="str">
        <f t="shared" si="148"/>
        <v/>
      </c>
      <c r="AB204" s="21" t="str">
        <f t="shared" si="148"/>
        <v/>
      </c>
      <c r="AC204" s="21" t="str">
        <f t="shared" si="148"/>
        <v/>
      </c>
      <c r="AD204" s="21" t="str">
        <f t="shared" si="148"/>
        <v/>
      </c>
      <c r="AE204" s="21" t="str">
        <f t="shared" si="148"/>
        <v/>
      </c>
      <c r="AF204" s="21" t="str">
        <f t="shared" si="148"/>
        <v/>
      </c>
      <c r="AG204" s="21" t="str">
        <f t="shared" si="148"/>
        <v/>
      </c>
      <c r="AH204" s="21" t="str">
        <f t="shared" si="148"/>
        <v/>
      </c>
      <c r="AI204" s="21" t="str">
        <f t="shared" si="148"/>
        <v/>
      </c>
      <c r="AJ204" s="21" t="str">
        <f t="shared" si="148"/>
        <v/>
      </c>
      <c r="AK204" s="21" t="str">
        <f t="shared" si="148"/>
        <v/>
      </c>
      <c r="AL204" s="21" t="str">
        <f t="shared" si="148"/>
        <v/>
      </c>
      <c r="AM204" s="21" t="str">
        <f t="shared" si="148"/>
        <v/>
      </c>
      <c r="AN204" s="21" t="str">
        <f t="shared" si="148"/>
        <v/>
      </c>
      <c r="AO204" s="21" t="str">
        <f t="shared" si="148"/>
        <v/>
      </c>
      <c r="AP204" s="21" t="str">
        <f t="shared" si="148"/>
        <v/>
      </c>
      <c r="AQ204" s="21" t="str">
        <f t="shared" si="148"/>
        <v/>
      </c>
      <c r="AR204" s="21" t="str">
        <f t="shared" si="148"/>
        <v/>
      </c>
      <c r="AS204" s="21" t="str">
        <f t="shared" si="148"/>
        <v/>
      </c>
      <c r="AT204" s="21" t="str">
        <f t="shared" si="148"/>
        <v/>
      </c>
      <c r="AU204" s="21" t="str">
        <f t="shared" si="148"/>
        <v/>
      </c>
      <c r="AV204" s="21" t="str">
        <f t="shared" si="148"/>
        <v/>
      </c>
      <c r="AW204" s="21" t="str">
        <f t="shared" si="148"/>
        <v/>
      </c>
      <c r="AX204" s="21" t="str">
        <f t="shared" si="148"/>
        <v/>
      </c>
      <c r="AY204" s="21" t="str">
        <f t="shared" si="148"/>
        <v/>
      </c>
      <c r="AZ204" s="21" t="str">
        <f t="shared" si="148"/>
        <v/>
      </c>
      <c r="BA204" s="21" t="str">
        <f t="shared" si="148"/>
        <v/>
      </c>
      <c r="BB204" s="21" t="str">
        <f t="shared" si="148"/>
        <v/>
      </c>
      <c r="BC204" s="21" t="str">
        <f t="shared" si="148"/>
        <v/>
      </c>
      <c r="BD204" s="21" t="str">
        <f t="shared" si="148"/>
        <v/>
      </c>
      <c r="BE204" s="21" t="str">
        <f t="shared" si="147"/>
        <v/>
      </c>
      <c r="BF204" s="21" t="str">
        <f t="shared" si="147"/>
        <v/>
      </c>
      <c r="BG204" s="21" t="str">
        <f t="shared" si="147"/>
        <v/>
      </c>
      <c r="BH204" s="21" t="str">
        <f t="shared" si="147"/>
        <v/>
      </c>
      <c r="BI204" s="21" t="str">
        <f t="shared" si="147"/>
        <v/>
      </c>
      <c r="BJ204" s="21" t="str">
        <f t="shared" si="147"/>
        <v/>
      </c>
      <c r="BK204" s="21" t="str">
        <f t="shared" si="147"/>
        <v/>
      </c>
      <c r="BL204" s="21" t="str">
        <f t="shared" si="147"/>
        <v/>
      </c>
      <c r="BM204" s="21" t="str">
        <f t="shared" si="147"/>
        <v/>
      </c>
      <c r="BN204" s="21" t="str">
        <f t="shared" si="147"/>
        <v/>
      </c>
      <c r="BO204" s="21" t="str">
        <f t="shared" si="147"/>
        <v/>
      </c>
      <c r="BP204" s="21" t="str">
        <f t="shared" si="147"/>
        <v/>
      </c>
      <c r="BQ204" s="21" t="str">
        <f t="shared" si="147"/>
        <v/>
      </c>
      <c r="BR204" s="21" t="str">
        <f t="shared" si="147"/>
        <v/>
      </c>
      <c r="BS204" s="21" t="str">
        <f t="shared" si="147"/>
        <v/>
      </c>
      <c r="BT204" s="21" t="str">
        <f t="shared" si="147"/>
        <v/>
      </c>
      <c r="BU204" s="21" t="str">
        <f t="shared" si="147"/>
        <v/>
      </c>
      <c r="BV204" s="21" t="str">
        <f t="shared" si="147"/>
        <v/>
      </c>
      <c r="BW204" s="21" t="str">
        <f t="shared" si="147"/>
        <v/>
      </c>
      <c r="BX204" s="21" t="str">
        <f t="shared" si="147"/>
        <v/>
      </c>
      <c r="BY204" s="21" t="str">
        <f t="shared" si="147"/>
        <v/>
      </c>
      <c r="BZ204" s="21" t="str">
        <f t="shared" si="147"/>
        <v/>
      </c>
      <c r="CA204" s="21" t="str">
        <f t="shared" si="147"/>
        <v/>
      </c>
      <c r="CB204" s="21" t="str">
        <f t="shared" si="147"/>
        <v/>
      </c>
      <c r="CC204" s="21" t="str">
        <f t="shared" si="147"/>
        <v/>
      </c>
      <c r="CD204" s="21" t="str">
        <f t="shared" si="147"/>
        <v/>
      </c>
      <c r="CE204" s="21" t="str">
        <f t="shared" si="147"/>
        <v/>
      </c>
      <c r="CF204" s="21" t="str">
        <f t="shared" si="147"/>
        <v/>
      </c>
      <c r="CG204" s="21" t="str">
        <f t="shared" si="147"/>
        <v/>
      </c>
      <c r="CH204" s="21" t="str">
        <f t="shared" si="147"/>
        <v/>
      </c>
      <c r="CI204" s="21" t="str">
        <f t="shared" si="147"/>
        <v/>
      </c>
      <c r="CJ204" s="21" t="str">
        <f t="shared" si="147"/>
        <v/>
      </c>
      <c r="CK204" s="21" t="str">
        <f t="shared" si="147"/>
        <v/>
      </c>
      <c r="CL204" s="21" t="str">
        <f t="shared" si="147"/>
        <v/>
      </c>
      <c r="CM204" s="21" t="str">
        <f t="shared" si="147"/>
        <v/>
      </c>
      <c r="CN204" s="21" t="str">
        <f t="shared" si="147"/>
        <v/>
      </c>
      <c r="CO204" s="21" t="str">
        <f t="shared" si="147"/>
        <v/>
      </c>
      <c r="CP204" s="21" t="str">
        <f t="shared" si="147"/>
        <v/>
      </c>
      <c r="CQ204" s="21" t="str">
        <f t="shared" si="147"/>
        <v/>
      </c>
      <c r="CR204" s="21" t="str">
        <f t="shared" si="147"/>
        <v/>
      </c>
      <c r="CS204" s="21" t="str">
        <f t="shared" si="147"/>
        <v/>
      </c>
      <c r="CT204" s="21" t="str">
        <f t="shared" si="147"/>
        <v/>
      </c>
      <c r="CU204" s="21" t="str">
        <f t="shared" si="139"/>
        <v/>
      </c>
    </row>
    <row r="205" spans="1:99" s="18" customFormat="1">
      <c r="A205" s="29"/>
      <c r="B205" s="29"/>
      <c r="C205" s="30"/>
      <c r="D205" s="28"/>
      <c r="E205" s="30"/>
      <c r="F205" s="19">
        <f>対象名簿【こちらに入力をお願いします。】!A106</f>
        <v>87</v>
      </c>
      <c r="G205" s="20">
        <f t="shared" si="112"/>
        <v>0</v>
      </c>
      <c r="H205" s="21" t="str">
        <f t="shared" ref="H205:BG211" si="149">IF(AND(H$10&gt;0,H98=1),1,"")</f>
        <v/>
      </c>
      <c r="I205" s="21" t="str">
        <f t="shared" si="149"/>
        <v/>
      </c>
      <c r="J205" s="21" t="str">
        <f t="shared" si="149"/>
        <v/>
      </c>
      <c r="K205" s="21" t="str">
        <f t="shared" si="149"/>
        <v/>
      </c>
      <c r="L205" s="21" t="str">
        <f t="shared" si="149"/>
        <v/>
      </c>
      <c r="M205" s="21" t="str">
        <f t="shared" si="149"/>
        <v/>
      </c>
      <c r="N205" s="21" t="str">
        <f t="shared" si="149"/>
        <v/>
      </c>
      <c r="O205" s="21" t="str">
        <f t="shared" si="149"/>
        <v/>
      </c>
      <c r="P205" s="21" t="str">
        <f t="shared" si="149"/>
        <v/>
      </c>
      <c r="Q205" s="21" t="str">
        <f t="shared" si="149"/>
        <v/>
      </c>
      <c r="R205" s="21" t="str">
        <f t="shared" si="149"/>
        <v/>
      </c>
      <c r="S205" s="21" t="str">
        <f t="shared" si="149"/>
        <v/>
      </c>
      <c r="T205" s="21" t="str">
        <f t="shared" si="149"/>
        <v/>
      </c>
      <c r="U205" s="21" t="str">
        <f t="shared" si="149"/>
        <v/>
      </c>
      <c r="V205" s="21" t="str">
        <f t="shared" si="149"/>
        <v/>
      </c>
      <c r="W205" s="21" t="str">
        <f t="shared" si="149"/>
        <v/>
      </c>
      <c r="X205" s="21" t="str">
        <f t="shared" si="149"/>
        <v/>
      </c>
      <c r="Y205" s="21" t="str">
        <f t="shared" si="149"/>
        <v/>
      </c>
      <c r="Z205" s="21" t="str">
        <f t="shared" si="149"/>
        <v/>
      </c>
      <c r="AA205" s="21" t="str">
        <f t="shared" si="149"/>
        <v/>
      </c>
      <c r="AB205" s="21" t="str">
        <f t="shared" si="149"/>
        <v/>
      </c>
      <c r="AC205" s="21" t="str">
        <f t="shared" si="149"/>
        <v/>
      </c>
      <c r="AD205" s="21" t="str">
        <f t="shared" si="149"/>
        <v/>
      </c>
      <c r="AE205" s="21" t="str">
        <f t="shared" si="149"/>
        <v/>
      </c>
      <c r="AF205" s="21" t="str">
        <f t="shared" si="149"/>
        <v/>
      </c>
      <c r="AG205" s="21" t="str">
        <f t="shared" si="149"/>
        <v/>
      </c>
      <c r="AH205" s="21" t="str">
        <f t="shared" si="149"/>
        <v/>
      </c>
      <c r="AI205" s="21" t="str">
        <f t="shared" si="149"/>
        <v/>
      </c>
      <c r="AJ205" s="21" t="str">
        <f t="shared" si="149"/>
        <v/>
      </c>
      <c r="AK205" s="21" t="str">
        <f t="shared" si="149"/>
        <v/>
      </c>
      <c r="AL205" s="21" t="str">
        <f t="shared" si="149"/>
        <v/>
      </c>
      <c r="AM205" s="21" t="str">
        <f t="shared" si="149"/>
        <v/>
      </c>
      <c r="AN205" s="21" t="str">
        <f t="shared" si="149"/>
        <v/>
      </c>
      <c r="AO205" s="21" t="str">
        <f t="shared" si="149"/>
        <v/>
      </c>
      <c r="AP205" s="21" t="str">
        <f t="shared" si="149"/>
        <v/>
      </c>
      <c r="AQ205" s="21" t="str">
        <f t="shared" si="149"/>
        <v/>
      </c>
      <c r="AR205" s="21" t="str">
        <f t="shared" si="149"/>
        <v/>
      </c>
      <c r="AS205" s="21" t="str">
        <f t="shared" si="149"/>
        <v/>
      </c>
      <c r="AT205" s="21" t="str">
        <f t="shared" si="149"/>
        <v/>
      </c>
      <c r="AU205" s="21" t="str">
        <f t="shared" si="149"/>
        <v/>
      </c>
      <c r="AV205" s="21" t="str">
        <f t="shared" si="149"/>
        <v/>
      </c>
      <c r="AW205" s="21" t="str">
        <f t="shared" si="149"/>
        <v/>
      </c>
      <c r="AX205" s="21" t="str">
        <f t="shared" si="149"/>
        <v/>
      </c>
      <c r="AY205" s="21" t="str">
        <f t="shared" si="149"/>
        <v/>
      </c>
      <c r="AZ205" s="21" t="str">
        <f t="shared" si="149"/>
        <v/>
      </c>
      <c r="BA205" s="21" t="str">
        <f t="shared" si="149"/>
        <v/>
      </c>
      <c r="BB205" s="21" t="str">
        <f t="shared" si="149"/>
        <v/>
      </c>
      <c r="BC205" s="21" t="str">
        <f t="shared" si="149"/>
        <v/>
      </c>
      <c r="BD205" s="21" t="str">
        <f t="shared" si="149"/>
        <v/>
      </c>
      <c r="BE205" s="21" t="str">
        <f t="shared" si="149"/>
        <v/>
      </c>
      <c r="BF205" s="21" t="str">
        <f t="shared" si="149"/>
        <v/>
      </c>
      <c r="BG205" s="21" t="str">
        <f t="shared" si="149"/>
        <v/>
      </c>
      <c r="BH205" s="21" t="str">
        <f t="shared" si="147"/>
        <v/>
      </c>
      <c r="BI205" s="21" t="str">
        <f t="shared" si="147"/>
        <v/>
      </c>
      <c r="BJ205" s="21" t="str">
        <f t="shared" si="147"/>
        <v/>
      </c>
      <c r="BK205" s="21" t="str">
        <f t="shared" si="147"/>
        <v/>
      </c>
      <c r="BL205" s="21" t="str">
        <f t="shared" si="147"/>
        <v/>
      </c>
      <c r="BM205" s="21" t="str">
        <f t="shared" si="147"/>
        <v/>
      </c>
      <c r="BN205" s="21" t="str">
        <f t="shared" si="147"/>
        <v/>
      </c>
      <c r="BO205" s="21" t="str">
        <f t="shared" si="147"/>
        <v/>
      </c>
      <c r="BP205" s="21" t="str">
        <f t="shared" si="147"/>
        <v/>
      </c>
      <c r="BQ205" s="21" t="str">
        <f t="shared" si="147"/>
        <v/>
      </c>
      <c r="BR205" s="21" t="str">
        <f t="shared" si="147"/>
        <v/>
      </c>
      <c r="BS205" s="21" t="str">
        <f t="shared" si="147"/>
        <v/>
      </c>
      <c r="BT205" s="21" t="str">
        <f t="shared" si="147"/>
        <v/>
      </c>
      <c r="BU205" s="21" t="str">
        <f t="shared" si="147"/>
        <v/>
      </c>
      <c r="BV205" s="21" t="str">
        <f t="shared" si="147"/>
        <v/>
      </c>
      <c r="BW205" s="21" t="str">
        <f t="shared" si="147"/>
        <v/>
      </c>
      <c r="BX205" s="21" t="str">
        <f t="shared" si="147"/>
        <v/>
      </c>
      <c r="BY205" s="21" t="str">
        <f t="shared" si="147"/>
        <v/>
      </c>
      <c r="BZ205" s="21" t="str">
        <f t="shared" si="147"/>
        <v/>
      </c>
      <c r="CA205" s="21" t="str">
        <f t="shared" si="147"/>
        <v/>
      </c>
      <c r="CB205" s="21" t="str">
        <f t="shared" si="147"/>
        <v/>
      </c>
      <c r="CC205" s="21" t="str">
        <f t="shared" si="147"/>
        <v/>
      </c>
      <c r="CD205" s="21" t="str">
        <f t="shared" si="147"/>
        <v/>
      </c>
      <c r="CE205" s="21" t="str">
        <f t="shared" si="147"/>
        <v/>
      </c>
      <c r="CF205" s="21" t="str">
        <f t="shared" si="147"/>
        <v/>
      </c>
      <c r="CG205" s="21" t="str">
        <f t="shared" si="147"/>
        <v/>
      </c>
      <c r="CH205" s="21" t="str">
        <f t="shared" si="147"/>
        <v/>
      </c>
      <c r="CI205" s="21" t="str">
        <f t="shared" si="147"/>
        <v/>
      </c>
      <c r="CJ205" s="21" t="str">
        <f t="shared" si="147"/>
        <v/>
      </c>
      <c r="CK205" s="21" t="str">
        <f t="shared" si="147"/>
        <v/>
      </c>
      <c r="CL205" s="21" t="str">
        <f t="shared" si="147"/>
        <v/>
      </c>
      <c r="CM205" s="21" t="str">
        <f t="shared" si="147"/>
        <v/>
      </c>
      <c r="CN205" s="21" t="str">
        <f t="shared" si="147"/>
        <v/>
      </c>
      <c r="CO205" s="21" t="str">
        <f t="shared" si="147"/>
        <v/>
      </c>
      <c r="CP205" s="21" t="str">
        <f t="shared" si="147"/>
        <v/>
      </c>
      <c r="CQ205" s="21" t="str">
        <f t="shared" si="147"/>
        <v/>
      </c>
      <c r="CR205" s="21" t="str">
        <f t="shared" si="147"/>
        <v/>
      </c>
      <c r="CS205" s="21" t="str">
        <f t="shared" si="147"/>
        <v/>
      </c>
      <c r="CT205" s="21" t="str">
        <f t="shared" si="147"/>
        <v/>
      </c>
      <c r="CU205" s="21" t="str">
        <f t="shared" si="139"/>
        <v/>
      </c>
    </row>
    <row r="206" spans="1:99" s="18" customFormat="1">
      <c r="A206" s="29"/>
      <c r="B206" s="29"/>
      <c r="C206" s="30"/>
      <c r="D206" s="28"/>
      <c r="E206" s="30"/>
      <c r="F206" s="19">
        <f>対象名簿【こちらに入力をお願いします。】!A107</f>
        <v>88</v>
      </c>
      <c r="G206" s="20">
        <f t="shared" si="112"/>
        <v>0</v>
      </c>
      <c r="H206" s="21" t="str">
        <f t="shared" ref="H206:AV212" si="150">IF(AND(H$10&gt;0,H99=1),1,"")</f>
        <v/>
      </c>
      <c r="I206" s="21" t="str">
        <f t="shared" si="150"/>
        <v/>
      </c>
      <c r="J206" s="21" t="str">
        <f t="shared" si="150"/>
        <v/>
      </c>
      <c r="K206" s="21" t="str">
        <f t="shared" si="150"/>
        <v/>
      </c>
      <c r="L206" s="21" t="str">
        <f t="shared" si="150"/>
        <v/>
      </c>
      <c r="M206" s="21" t="str">
        <f t="shared" si="150"/>
        <v/>
      </c>
      <c r="N206" s="21" t="str">
        <f t="shared" si="150"/>
        <v/>
      </c>
      <c r="O206" s="21" t="str">
        <f t="shared" si="150"/>
        <v/>
      </c>
      <c r="P206" s="21" t="str">
        <f t="shared" si="150"/>
        <v/>
      </c>
      <c r="Q206" s="21" t="str">
        <f t="shared" si="150"/>
        <v/>
      </c>
      <c r="R206" s="21" t="str">
        <f t="shared" si="150"/>
        <v/>
      </c>
      <c r="S206" s="21" t="str">
        <f t="shared" si="150"/>
        <v/>
      </c>
      <c r="T206" s="21" t="str">
        <f t="shared" si="150"/>
        <v/>
      </c>
      <c r="U206" s="21" t="str">
        <f t="shared" si="150"/>
        <v/>
      </c>
      <c r="V206" s="21" t="str">
        <f t="shared" si="150"/>
        <v/>
      </c>
      <c r="W206" s="21" t="str">
        <f t="shared" si="150"/>
        <v/>
      </c>
      <c r="X206" s="21" t="str">
        <f t="shared" si="150"/>
        <v/>
      </c>
      <c r="Y206" s="21" t="str">
        <f t="shared" si="150"/>
        <v/>
      </c>
      <c r="Z206" s="21" t="str">
        <f t="shared" si="149"/>
        <v/>
      </c>
      <c r="AA206" s="21" t="str">
        <f t="shared" si="149"/>
        <v/>
      </c>
      <c r="AB206" s="21" t="str">
        <f t="shared" si="149"/>
        <v/>
      </c>
      <c r="AC206" s="21" t="str">
        <f t="shared" si="149"/>
        <v/>
      </c>
      <c r="AD206" s="21" t="str">
        <f t="shared" si="149"/>
        <v/>
      </c>
      <c r="AE206" s="21" t="str">
        <f t="shared" si="149"/>
        <v/>
      </c>
      <c r="AF206" s="21" t="str">
        <f t="shared" si="149"/>
        <v/>
      </c>
      <c r="AG206" s="21" t="str">
        <f t="shared" si="149"/>
        <v/>
      </c>
      <c r="AH206" s="21" t="str">
        <f t="shared" si="149"/>
        <v/>
      </c>
      <c r="AI206" s="21" t="str">
        <f t="shared" si="149"/>
        <v/>
      </c>
      <c r="AJ206" s="21" t="str">
        <f t="shared" si="149"/>
        <v/>
      </c>
      <c r="AK206" s="21" t="str">
        <f t="shared" si="149"/>
        <v/>
      </c>
      <c r="AL206" s="21" t="str">
        <f t="shared" si="149"/>
        <v/>
      </c>
      <c r="AM206" s="21" t="str">
        <f t="shared" si="149"/>
        <v/>
      </c>
      <c r="AN206" s="21" t="str">
        <f t="shared" si="149"/>
        <v/>
      </c>
      <c r="AO206" s="21" t="str">
        <f t="shared" si="149"/>
        <v/>
      </c>
      <c r="AP206" s="21" t="str">
        <f t="shared" si="149"/>
        <v/>
      </c>
      <c r="AQ206" s="21" t="str">
        <f t="shared" si="149"/>
        <v/>
      </c>
      <c r="AR206" s="21" t="str">
        <f t="shared" si="149"/>
        <v/>
      </c>
      <c r="AS206" s="21" t="str">
        <f t="shared" si="149"/>
        <v/>
      </c>
      <c r="AT206" s="21" t="str">
        <f t="shared" si="149"/>
        <v/>
      </c>
      <c r="AU206" s="21" t="str">
        <f t="shared" si="149"/>
        <v/>
      </c>
      <c r="AV206" s="21" t="str">
        <f t="shared" si="149"/>
        <v/>
      </c>
      <c r="AW206" s="21" t="str">
        <f t="shared" si="149"/>
        <v/>
      </c>
      <c r="AX206" s="21" t="str">
        <f t="shared" si="149"/>
        <v/>
      </c>
      <c r="AY206" s="21" t="str">
        <f t="shared" si="149"/>
        <v/>
      </c>
      <c r="AZ206" s="21" t="str">
        <f t="shared" si="149"/>
        <v/>
      </c>
      <c r="BA206" s="21" t="str">
        <f t="shared" si="149"/>
        <v/>
      </c>
      <c r="BB206" s="21" t="str">
        <f t="shared" si="149"/>
        <v/>
      </c>
      <c r="BC206" s="21" t="str">
        <f t="shared" si="149"/>
        <v/>
      </c>
      <c r="BD206" s="21" t="str">
        <f t="shared" si="149"/>
        <v/>
      </c>
      <c r="BE206" s="21" t="str">
        <f t="shared" si="149"/>
        <v/>
      </c>
      <c r="BF206" s="21" t="str">
        <f t="shared" si="149"/>
        <v/>
      </c>
      <c r="BG206" s="21" t="str">
        <f t="shared" si="149"/>
        <v/>
      </c>
      <c r="BH206" s="21" t="str">
        <f t="shared" si="147"/>
        <v/>
      </c>
      <c r="BI206" s="21" t="str">
        <f t="shared" si="147"/>
        <v/>
      </c>
      <c r="BJ206" s="21" t="str">
        <f t="shared" si="147"/>
        <v/>
      </c>
      <c r="BK206" s="21" t="str">
        <f t="shared" si="147"/>
        <v/>
      </c>
      <c r="BL206" s="21" t="str">
        <f t="shared" ref="BL206:CT206" si="151">IF(AND(BL$10&gt;0,BL99=1),1,"")</f>
        <v/>
      </c>
      <c r="BM206" s="21" t="str">
        <f t="shared" si="151"/>
        <v/>
      </c>
      <c r="BN206" s="21" t="str">
        <f t="shared" si="151"/>
        <v/>
      </c>
      <c r="BO206" s="21" t="str">
        <f t="shared" si="151"/>
        <v/>
      </c>
      <c r="BP206" s="21" t="str">
        <f t="shared" si="151"/>
        <v/>
      </c>
      <c r="BQ206" s="21" t="str">
        <f t="shared" si="151"/>
        <v/>
      </c>
      <c r="BR206" s="21" t="str">
        <f t="shared" si="151"/>
        <v/>
      </c>
      <c r="BS206" s="21" t="str">
        <f t="shared" si="151"/>
        <v/>
      </c>
      <c r="BT206" s="21" t="str">
        <f t="shared" si="151"/>
        <v/>
      </c>
      <c r="BU206" s="21" t="str">
        <f t="shared" si="151"/>
        <v/>
      </c>
      <c r="BV206" s="21" t="str">
        <f t="shared" si="151"/>
        <v/>
      </c>
      <c r="BW206" s="21" t="str">
        <f t="shared" si="151"/>
        <v/>
      </c>
      <c r="BX206" s="21" t="str">
        <f t="shared" si="151"/>
        <v/>
      </c>
      <c r="BY206" s="21" t="str">
        <f t="shared" si="151"/>
        <v/>
      </c>
      <c r="BZ206" s="21" t="str">
        <f t="shared" si="151"/>
        <v/>
      </c>
      <c r="CA206" s="21" t="str">
        <f t="shared" si="151"/>
        <v/>
      </c>
      <c r="CB206" s="21" t="str">
        <f t="shared" si="151"/>
        <v/>
      </c>
      <c r="CC206" s="21" t="str">
        <f t="shared" si="151"/>
        <v/>
      </c>
      <c r="CD206" s="21" t="str">
        <f t="shared" si="151"/>
        <v/>
      </c>
      <c r="CE206" s="21" t="str">
        <f t="shared" si="151"/>
        <v/>
      </c>
      <c r="CF206" s="21" t="str">
        <f t="shared" si="151"/>
        <v/>
      </c>
      <c r="CG206" s="21" t="str">
        <f t="shared" si="151"/>
        <v/>
      </c>
      <c r="CH206" s="21" t="str">
        <f t="shared" si="151"/>
        <v/>
      </c>
      <c r="CI206" s="21" t="str">
        <f t="shared" si="151"/>
        <v/>
      </c>
      <c r="CJ206" s="21" t="str">
        <f t="shared" si="151"/>
        <v/>
      </c>
      <c r="CK206" s="21" t="str">
        <f t="shared" si="151"/>
        <v/>
      </c>
      <c r="CL206" s="21" t="str">
        <f t="shared" si="151"/>
        <v/>
      </c>
      <c r="CM206" s="21" t="str">
        <f t="shared" si="151"/>
        <v/>
      </c>
      <c r="CN206" s="21" t="str">
        <f t="shared" si="151"/>
        <v/>
      </c>
      <c r="CO206" s="21" t="str">
        <f t="shared" si="151"/>
        <v/>
      </c>
      <c r="CP206" s="21" t="str">
        <f t="shared" si="151"/>
        <v/>
      </c>
      <c r="CQ206" s="21" t="str">
        <f t="shared" si="151"/>
        <v/>
      </c>
      <c r="CR206" s="21" t="str">
        <f t="shared" si="151"/>
        <v/>
      </c>
      <c r="CS206" s="21" t="str">
        <f t="shared" si="151"/>
        <v/>
      </c>
      <c r="CT206" s="21" t="str">
        <f t="shared" si="151"/>
        <v/>
      </c>
      <c r="CU206" s="21" t="str">
        <f t="shared" si="139"/>
        <v/>
      </c>
    </row>
    <row r="207" spans="1:99" s="18" customFormat="1">
      <c r="A207" s="29"/>
      <c r="B207" s="29"/>
      <c r="C207" s="30"/>
      <c r="D207" s="28"/>
      <c r="E207" s="30"/>
      <c r="F207" s="19">
        <f>対象名簿【こちらに入力をお願いします。】!A108</f>
        <v>89</v>
      </c>
      <c r="G207" s="20">
        <f t="shared" si="112"/>
        <v>0</v>
      </c>
      <c r="H207" s="21" t="str">
        <f t="shared" si="150"/>
        <v/>
      </c>
      <c r="I207" s="21" t="str">
        <f t="shared" si="150"/>
        <v/>
      </c>
      <c r="J207" s="21" t="str">
        <f t="shared" si="150"/>
        <v/>
      </c>
      <c r="K207" s="21" t="str">
        <f t="shared" si="150"/>
        <v/>
      </c>
      <c r="L207" s="21" t="str">
        <f t="shared" si="150"/>
        <v/>
      </c>
      <c r="M207" s="21" t="str">
        <f t="shared" si="150"/>
        <v/>
      </c>
      <c r="N207" s="21" t="str">
        <f t="shared" si="150"/>
        <v/>
      </c>
      <c r="O207" s="21" t="str">
        <f t="shared" si="150"/>
        <v/>
      </c>
      <c r="P207" s="21" t="str">
        <f t="shared" si="150"/>
        <v/>
      </c>
      <c r="Q207" s="21" t="str">
        <f t="shared" si="150"/>
        <v/>
      </c>
      <c r="R207" s="21" t="str">
        <f t="shared" si="150"/>
        <v/>
      </c>
      <c r="S207" s="21" t="str">
        <f t="shared" si="150"/>
        <v/>
      </c>
      <c r="T207" s="21" t="str">
        <f t="shared" si="150"/>
        <v/>
      </c>
      <c r="U207" s="21" t="str">
        <f t="shared" si="150"/>
        <v/>
      </c>
      <c r="V207" s="21" t="str">
        <f t="shared" si="150"/>
        <v/>
      </c>
      <c r="W207" s="21" t="str">
        <f t="shared" si="150"/>
        <v/>
      </c>
      <c r="X207" s="21" t="str">
        <f t="shared" si="150"/>
        <v/>
      </c>
      <c r="Y207" s="21" t="str">
        <f t="shared" si="150"/>
        <v/>
      </c>
      <c r="Z207" s="21" t="str">
        <f t="shared" si="149"/>
        <v/>
      </c>
      <c r="AA207" s="21" t="str">
        <f t="shared" si="149"/>
        <v/>
      </c>
      <c r="AB207" s="21" t="str">
        <f t="shared" si="149"/>
        <v/>
      </c>
      <c r="AC207" s="21" t="str">
        <f t="shared" si="149"/>
        <v/>
      </c>
      <c r="AD207" s="21" t="str">
        <f t="shared" si="149"/>
        <v/>
      </c>
      <c r="AE207" s="21" t="str">
        <f t="shared" si="149"/>
        <v/>
      </c>
      <c r="AF207" s="21" t="str">
        <f t="shared" si="149"/>
        <v/>
      </c>
      <c r="AG207" s="21" t="str">
        <f t="shared" si="149"/>
        <v/>
      </c>
      <c r="AH207" s="21" t="str">
        <f t="shared" si="149"/>
        <v/>
      </c>
      <c r="AI207" s="21" t="str">
        <f t="shared" si="149"/>
        <v/>
      </c>
      <c r="AJ207" s="21" t="str">
        <f t="shared" si="149"/>
        <v/>
      </c>
      <c r="AK207" s="21" t="str">
        <f t="shared" si="149"/>
        <v/>
      </c>
      <c r="AL207" s="21" t="str">
        <f t="shared" si="149"/>
        <v/>
      </c>
      <c r="AM207" s="21" t="str">
        <f t="shared" si="149"/>
        <v/>
      </c>
      <c r="AN207" s="21" t="str">
        <f t="shared" si="149"/>
        <v/>
      </c>
      <c r="AO207" s="21" t="str">
        <f t="shared" si="149"/>
        <v/>
      </c>
      <c r="AP207" s="21" t="str">
        <f t="shared" si="149"/>
        <v/>
      </c>
      <c r="AQ207" s="21" t="str">
        <f t="shared" si="149"/>
        <v/>
      </c>
      <c r="AR207" s="21" t="str">
        <f t="shared" si="149"/>
        <v/>
      </c>
      <c r="AS207" s="21" t="str">
        <f t="shared" si="149"/>
        <v/>
      </c>
      <c r="AT207" s="21" t="str">
        <f t="shared" si="149"/>
        <v/>
      </c>
      <c r="AU207" s="21" t="str">
        <f t="shared" si="149"/>
        <v/>
      </c>
      <c r="AV207" s="21" t="str">
        <f t="shared" si="149"/>
        <v/>
      </c>
      <c r="AW207" s="21" t="str">
        <f t="shared" si="149"/>
        <v/>
      </c>
      <c r="AX207" s="21" t="str">
        <f t="shared" si="149"/>
        <v/>
      </c>
      <c r="AY207" s="21" t="str">
        <f t="shared" si="149"/>
        <v/>
      </c>
      <c r="AZ207" s="21" t="str">
        <f t="shared" si="149"/>
        <v/>
      </c>
      <c r="BA207" s="21" t="str">
        <f t="shared" si="149"/>
        <v/>
      </c>
      <c r="BB207" s="21" t="str">
        <f t="shared" si="149"/>
        <v/>
      </c>
      <c r="BC207" s="21" t="str">
        <f t="shared" si="149"/>
        <v/>
      </c>
      <c r="BD207" s="21" t="str">
        <f t="shared" si="149"/>
        <v/>
      </c>
      <c r="BE207" s="21" t="str">
        <f t="shared" si="149"/>
        <v/>
      </c>
      <c r="BF207" s="21" t="str">
        <f t="shared" si="149"/>
        <v/>
      </c>
      <c r="BG207" s="21" t="str">
        <f t="shared" si="149"/>
        <v/>
      </c>
      <c r="BH207" s="21" t="str">
        <f t="shared" ref="BH207:CT207" si="152">IF(AND(BH$10&gt;0,BH100=1),1,"")</f>
        <v/>
      </c>
      <c r="BI207" s="21" t="str">
        <f t="shared" si="152"/>
        <v/>
      </c>
      <c r="BJ207" s="21" t="str">
        <f t="shared" si="152"/>
        <v/>
      </c>
      <c r="BK207" s="21" t="str">
        <f t="shared" si="152"/>
        <v/>
      </c>
      <c r="BL207" s="21" t="str">
        <f t="shared" si="152"/>
        <v/>
      </c>
      <c r="BM207" s="21" t="str">
        <f t="shared" si="152"/>
        <v/>
      </c>
      <c r="BN207" s="21" t="str">
        <f t="shared" si="152"/>
        <v/>
      </c>
      <c r="BO207" s="21" t="str">
        <f t="shared" si="152"/>
        <v/>
      </c>
      <c r="BP207" s="21" t="str">
        <f t="shared" si="152"/>
        <v/>
      </c>
      <c r="BQ207" s="21" t="str">
        <f t="shared" si="152"/>
        <v/>
      </c>
      <c r="BR207" s="21" t="str">
        <f t="shared" si="152"/>
        <v/>
      </c>
      <c r="BS207" s="21" t="str">
        <f t="shared" si="152"/>
        <v/>
      </c>
      <c r="BT207" s="21" t="str">
        <f t="shared" si="152"/>
        <v/>
      </c>
      <c r="BU207" s="21" t="str">
        <f t="shared" si="152"/>
        <v/>
      </c>
      <c r="BV207" s="21" t="str">
        <f t="shared" si="152"/>
        <v/>
      </c>
      <c r="BW207" s="21" t="str">
        <f t="shared" si="152"/>
        <v/>
      </c>
      <c r="BX207" s="21" t="str">
        <f t="shared" si="152"/>
        <v/>
      </c>
      <c r="BY207" s="21" t="str">
        <f t="shared" si="152"/>
        <v/>
      </c>
      <c r="BZ207" s="21" t="str">
        <f t="shared" si="152"/>
        <v/>
      </c>
      <c r="CA207" s="21" t="str">
        <f t="shared" si="152"/>
        <v/>
      </c>
      <c r="CB207" s="21" t="str">
        <f t="shared" si="152"/>
        <v/>
      </c>
      <c r="CC207" s="21" t="str">
        <f t="shared" si="152"/>
        <v/>
      </c>
      <c r="CD207" s="21" t="str">
        <f t="shared" si="152"/>
        <v/>
      </c>
      <c r="CE207" s="21" t="str">
        <f t="shared" si="152"/>
        <v/>
      </c>
      <c r="CF207" s="21" t="str">
        <f t="shared" si="152"/>
        <v/>
      </c>
      <c r="CG207" s="21" t="str">
        <f t="shared" si="152"/>
        <v/>
      </c>
      <c r="CH207" s="21" t="str">
        <f t="shared" si="152"/>
        <v/>
      </c>
      <c r="CI207" s="21" t="str">
        <f t="shared" si="152"/>
        <v/>
      </c>
      <c r="CJ207" s="21" t="str">
        <f t="shared" si="152"/>
        <v/>
      </c>
      <c r="CK207" s="21" t="str">
        <f t="shared" si="152"/>
        <v/>
      </c>
      <c r="CL207" s="21" t="str">
        <f t="shared" si="152"/>
        <v/>
      </c>
      <c r="CM207" s="21" t="str">
        <f t="shared" si="152"/>
        <v/>
      </c>
      <c r="CN207" s="21" t="str">
        <f t="shared" si="152"/>
        <v/>
      </c>
      <c r="CO207" s="21" t="str">
        <f t="shared" si="152"/>
        <v/>
      </c>
      <c r="CP207" s="21" t="str">
        <f t="shared" si="152"/>
        <v/>
      </c>
      <c r="CQ207" s="21" t="str">
        <f t="shared" si="152"/>
        <v/>
      </c>
      <c r="CR207" s="21" t="str">
        <f t="shared" si="152"/>
        <v/>
      </c>
      <c r="CS207" s="21" t="str">
        <f t="shared" si="152"/>
        <v/>
      </c>
      <c r="CT207" s="21" t="str">
        <f t="shared" si="152"/>
        <v/>
      </c>
      <c r="CU207" s="21" t="str">
        <f t="shared" si="139"/>
        <v/>
      </c>
    </row>
    <row r="208" spans="1:99" s="18" customFormat="1">
      <c r="A208" s="29"/>
      <c r="B208" s="29"/>
      <c r="C208" s="30"/>
      <c r="D208" s="28"/>
      <c r="E208" s="30"/>
      <c r="F208" s="19">
        <f>対象名簿【こちらに入力をお願いします。】!A109</f>
        <v>90</v>
      </c>
      <c r="G208" s="20">
        <f t="shared" si="112"/>
        <v>0</v>
      </c>
      <c r="H208" s="21" t="str">
        <f t="shared" si="150"/>
        <v/>
      </c>
      <c r="I208" s="21" t="str">
        <f t="shared" si="150"/>
        <v/>
      </c>
      <c r="J208" s="21" t="str">
        <f t="shared" si="150"/>
        <v/>
      </c>
      <c r="K208" s="21" t="str">
        <f t="shared" si="150"/>
        <v/>
      </c>
      <c r="L208" s="21" t="str">
        <f t="shared" si="150"/>
        <v/>
      </c>
      <c r="M208" s="21" t="str">
        <f t="shared" si="150"/>
        <v/>
      </c>
      <c r="N208" s="21" t="str">
        <f t="shared" si="150"/>
        <v/>
      </c>
      <c r="O208" s="21" t="str">
        <f t="shared" si="150"/>
        <v/>
      </c>
      <c r="P208" s="21" t="str">
        <f t="shared" si="150"/>
        <v/>
      </c>
      <c r="Q208" s="21" t="str">
        <f t="shared" si="150"/>
        <v/>
      </c>
      <c r="R208" s="21" t="str">
        <f t="shared" si="150"/>
        <v/>
      </c>
      <c r="S208" s="21" t="str">
        <f t="shared" si="150"/>
        <v/>
      </c>
      <c r="T208" s="21" t="str">
        <f t="shared" si="150"/>
        <v/>
      </c>
      <c r="U208" s="21" t="str">
        <f t="shared" si="150"/>
        <v/>
      </c>
      <c r="V208" s="21" t="str">
        <f t="shared" si="150"/>
        <v/>
      </c>
      <c r="W208" s="21" t="str">
        <f t="shared" si="150"/>
        <v/>
      </c>
      <c r="X208" s="21" t="str">
        <f t="shared" si="150"/>
        <v/>
      </c>
      <c r="Y208" s="21" t="str">
        <f t="shared" si="150"/>
        <v/>
      </c>
      <c r="Z208" s="21" t="str">
        <f t="shared" si="149"/>
        <v/>
      </c>
      <c r="AA208" s="21" t="str">
        <f t="shared" si="149"/>
        <v/>
      </c>
      <c r="AB208" s="21" t="str">
        <f t="shared" si="149"/>
        <v/>
      </c>
      <c r="AC208" s="21" t="str">
        <f t="shared" si="149"/>
        <v/>
      </c>
      <c r="AD208" s="21" t="str">
        <f t="shared" si="149"/>
        <v/>
      </c>
      <c r="AE208" s="21" t="str">
        <f t="shared" si="149"/>
        <v/>
      </c>
      <c r="AF208" s="21" t="str">
        <f t="shared" si="149"/>
        <v/>
      </c>
      <c r="AG208" s="21" t="str">
        <f t="shared" si="149"/>
        <v/>
      </c>
      <c r="AH208" s="21" t="str">
        <f t="shared" si="149"/>
        <v/>
      </c>
      <c r="AI208" s="21" t="str">
        <f t="shared" si="149"/>
        <v/>
      </c>
      <c r="AJ208" s="21" t="str">
        <f t="shared" si="149"/>
        <v/>
      </c>
      <c r="AK208" s="21" t="str">
        <f t="shared" si="149"/>
        <v/>
      </c>
      <c r="AL208" s="21" t="str">
        <f t="shared" si="149"/>
        <v/>
      </c>
      <c r="AM208" s="21" t="str">
        <f t="shared" si="149"/>
        <v/>
      </c>
      <c r="AN208" s="21" t="str">
        <f t="shared" si="149"/>
        <v/>
      </c>
      <c r="AO208" s="21" t="str">
        <f t="shared" si="149"/>
        <v/>
      </c>
      <c r="AP208" s="21" t="str">
        <f t="shared" si="149"/>
        <v/>
      </c>
      <c r="AQ208" s="21" t="str">
        <f t="shared" si="149"/>
        <v/>
      </c>
      <c r="AR208" s="21" t="str">
        <f t="shared" si="149"/>
        <v/>
      </c>
      <c r="AS208" s="21" t="str">
        <f t="shared" si="149"/>
        <v/>
      </c>
      <c r="AT208" s="21" t="str">
        <f t="shared" si="149"/>
        <v/>
      </c>
      <c r="AU208" s="21" t="str">
        <f t="shared" si="149"/>
        <v/>
      </c>
      <c r="AV208" s="21" t="str">
        <f t="shared" si="149"/>
        <v/>
      </c>
      <c r="AW208" s="21" t="str">
        <f t="shared" si="149"/>
        <v/>
      </c>
      <c r="AX208" s="21" t="str">
        <f t="shared" si="149"/>
        <v/>
      </c>
      <c r="AY208" s="21" t="str">
        <f t="shared" si="149"/>
        <v/>
      </c>
      <c r="AZ208" s="21" t="str">
        <f t="shared" si="149"/>
        <v/>
      </c>
      <c r="BA208" s="21" t="str">
        <f t="shared" si="149"/>
        <v/>
      </c>
      <c r="BB208" s="21" t="str">
        <f t="shared" si="149"/>
        <v/>
      </c>
      <c r="BC208" s="21" t="str">
        <f t="shared" si="149"/>
        <v/>
      </c>
      <c r="BD208" s="21" t="str">
        <f t="shared" si="149"/>
        <v/>
      </c>
      <c r="BE208" s="21" t="str">
        <f t="shared" si="149"/>
        <v/>
      </c>
      <c r="BF208" s="21" t="str">
        <f t="shared" si="149"/>
        <v/>
      </c>
      <c r="BG208" s="21" t="str">
        <f t="shared" si="149"/>
        <v/>
      </c>
      <c r="BH208" s="21" t="str">
        <f t="shared" ref="BH208:CT208" si="153">IF(AND(BH$10&gt;0,BH101=1),1,"")</f>
        <v/>
      </c>
      <c r="BI208" s="21" t="str">
        <f t="shared" si="153"/>
        <v/>
      </c>
      <c r="BJ208" s="21" t="str">
        <f t="shared" si="153"/>
        <v/>
      </c>
      <c r="BK208" s="21" t="str">
        <f t="shared" si="153"/>
        <v/>
      </c>
      <c r="BL208" s="21" t="str">
        <f t="shared" si="153"/>
        <v/>
      </c>
      <c r="BM208" s="21" t="str">
        <f t="shared" si="153"/>
        <v/>
      </c>
      <c r="BN208" s="21" t="str">
        <f t="shared" si="153"/>
        <v/>
      </c>
      <c r="BO208" s="21" t="str">
        <f t="shared" si="153"/>
        <v/>
      </c>
      <c r="BP208" s="21" t="str">
        <f t="shared" si="153"/>
        <v/>
      </c>
      <c r="BQ208" s="21" t="str">
        <f t="shared" si="153"/>
        <v/>
      </c>
      <c r="BR208" s="21" t="str">
        <f t="shared" si="153"/>
        <v/>
      </c>
      <c r="BS208" s="21" t="str">
        <f t="shared" si="153"/>
        <v/>
      </c>
      <c r="BT208" s="21" t="str">
        <f t="shared" si="153"/>
        <v/>
      </c>
      <c r="BU208" s="21" t="str">
        <f t="shared" si="153"/>
        <v/>
      </c>
      <c r="BV208" s="21" t="str">
        <f t="shared" si="153"/>
        <v/>
      </c>
      <c r="BW208" s="21" t="str">
        <f t="shared" si="153"/>
        <v/>
      </c>
      <c r="BX208" s="21" t="str">
        <f t="shared" si="153"/>
        <v/>
      </c>
      <c r="BY208" s="21" t="str">
        <f t="shared" si="153"/>
        <v/>
      </c>
      <c r="BZ208" s="21" t="str">
        <f t="shared" si="153"/>
        <v/>
      </c>
      <c r="CA208" s="21" t="str">
        <f t="shared" si="153"/>
        <v/>
      </c>
      <c r="CB208" s="21" t="str">
        <f t="shared" si="153"/>
        <v/>
      </c>
      <c r="CC208" s="21" t="str">
        <f t="shared" si="153"/>
        <v/>
      </c>
      <c r="CD208" s="21" t="str">
        <f t="shared" si="153"/>
        <v/>
      </c>
      <c r="CE208" s="21" t="str">
        <f t="shared" si="153"/>
        <v/>
      </c>
      <c r="CF208" s="21" t="str">
        <f t="shared" si="153"/>
        <v/>
      </c>
      <c r="CG208" s="21" t="str">
        <f t="shared" si="153"/>
        <v/>
      </c>
      <c r="CH208" s="21" t="str">
        <f t="shared" si="153"/>
        <v/>
      </c>
      <c r="CI208" s="21" t="str">
        <f t="shared" si="153"/>
        <v/>
      </c>
      <c r="CJ208" s="21" t="str">
        <f t="shared" si="153"/>
        <v/>
      </c>
      <c r="CK208" s="21" t="str">
        <f t="shared" si="153"/>
        <v/>
      </c>
      <c r="CL208" s="21" t="str">
        <f t="shared" si="153"/>
        <v/>
      </c>
      <c r="CM208" s="21" t="str">
        <f t="shared" si="153"/>
        <v/>
      </c>
      <c r="CN208" s="21" t="str">
        <f t="shared" si="153"/>
        <v/>
      </c>
      <c r="CO208" s="21" t="str">
        <f t="shared" si="153"/>
        <v/>
      </c>
      <c r="CP208" s="21" t="str">
        <f t="shared" si="153"/>
        <v/>
      </c>
      <c r="CQ208" s="21" t="str">
        <f t="shared" si="153"/>
        <v/>
      </c>
      <c r="CR208" s="21" t="str">
        <f t="shared" si="153"/>
        <v/>
      </c>
      <c r="CS208" s="21" t="str">
        <f t="shared" si="153"/>
        <v/>
      </c>
      <c r="CT208" s="21" t="str">
        <f t="shared" si="153"/>
        <v/>
      </c>
      <c r="CU208" s="21" t="str">
        <f t="shared" si="139"/>
        <v/>
      </c>
    </row>
    <row r="209" spans="1:99" s="18" customFormat="1">
      <c r="A209" s="29"/>
      <c r="B209" s="29"/>
      <c r="C209" s="30"/>
      <c r="D209" s="28"/>
      <c r="E209" s="30"/>
      <c r="F209" s="19">
        <f>対象名簿【こちらに入力をお願いします。】!A110</f>
        <v>91</v>
      </c>
      <c r="G209" s="20">
        <f t="shared" si="112"/>
        <v>0</v>
      </c>
      <c r="H209" s="21" t="str">
        <f t="shared" si="150"/>
        <v/>
      </c>
      <c r="I209" s="21" t="str">
        <f t="shared" si="150"/>
        <v/>
      </c>
      <c r="J209" s="21" t="str">
        <f t="shared" si="150"/>
        <v/>
      </c>
      <c r="K209" s="21" t="str">
        <f t="shared" si="150"/>
        <v/>
      </c>
      <c r="L209" s="21" t="str">
        <f t="shared" si="150"/>
        <v/>
      </c>
      <c r="M209" s="21" t="str">
        <f t="shared" si="150"/>
        <v/>
      </c>
      <c r="N209" s="21" t="str">
        <f t="shared" si="150"/>
        <v/>
      </c>
      <c r="O209" s="21" t="str">
        <f t="shared" si="150"/>
        <v/>
      </c>
      <c r="P209" s="21" t="str">
        <f t="shared" si="150"/>
        <v/>
      </c>
      <c r="Q209" s="21" t="str">
        <f t="shared" si="150"/>
        <v/>
      </c>
      <c r="R209" s="21" t="str">
        <f t="shared" si="150"/>
        <v/>
      </c>
      <c r="S209" s="21" t="str">
        <f t="shared" si="150"/>
        <v/>
      </c>
      <c r="T209" s="21" t="str">
        <f t="shared" si="150"/>
        <v/>
      </c>
      <c r="U209" s="21" t="str">
        <f t="shared" si="150"/>
        <v/>
      </c>
      <c r="V209" s="21" t="str">
        <f t="shared" si="150"/>
        <v/>
      </c>
      <c r="W209" s="21" t="str">
        <f t="shared" si="150"/>
        <v/>
      </c>
      <c r="X209" s="21" t="str">
        <f t="shared" si="150"/>
        <v/>
      </c>
      <c r="Y209" s="21" t="str">
        <f t="shared" si="150"/>
        <v/>
      </c>
      <c r="Z209" s="21" t="str">
        <f t="shared" si="149"/>
        <v/>
      </c>
      <c r="AA209" s="21" t="str">
        <f t="shared" si="149"/>
        <v/>
      </c>
      <c r="AB209" s="21" t="str">
        <f t="shared" si="149"/>
        <v/>
      </c>
      <c r="AC209" s="21" t="str">
        <f t="shared" si="149"/>
        <v/>
      </c>
      <c r="AD209" s="21" t="str">
        <f t="shared" si="149"/>
        <v/>
      </c>
      <c r="AE209" s="21" t="str">
        <f t="shared" si="149"/>
        <v/>
      </c>
      <c r="AF209" s="21" t="str">
        <f t="shared" si="149"/>
        <v/>
      </c>
      <c r="AG209" s="21" t="str">
        <f t="shared" si="149"/>
        <v/>
      </c>
      <c r="AH209" s="21" t="str">
        <f t="shared" si="149"/>
        <v/>
      </c>
      <c r="AI209" s="21" t="str">
        <f t="shared" si="149"/>
        <v/>
      </c>
      <c r="AJ209" s="21" t="str">
        <f t="shared" si="149"/>
        <v/>
      </c>
      <c r="AK209" s="21" t="str">
        <f t="shared" si="149"/>
        <v/>
      </c>
      <c r="AL209" s="21" t="str">
        <f t="shared" si="149"/>
        <v/>
      </c>
      <c r="AM209" s="21" t="str">
        <f t="shared" si="149"/>
        <v/>
      </c>
      <c r="AN209" s="21" t="str">
        <f t="shared" si="149"/>
        <v/>
      </c>
      <c r="AO209" s="21" t="str">
        <f t="shared" si="149"/>
        <v/>
      </c>
      <c r="AP209" s="21" t="str">
        <f t="shared" si="149"/>
        <v/>
      </c>
      <c r="AQ209" s="21" t="str">
        <f t="shared" si="149"/>
        <v/>
      </c>
      <c r="AR209" s="21" t="str">
        <f t="shared" si="149"/>
        <v/>
      </c>
      <c r="AS209" s="21" t="str">
        <f t="shared" si="149"/>
        <v/>
      </c>
      <c r="AT209" s="21" t="str">
        <f t="shared" si="149"/>
        <v/>
      </c>
      <c r="AU209" s="21" t="str">
        <f t="shared" si="149"/>
        <v/>
      </c>
      <c r="AV209" s="21" t="str">
        <f t="shared" si="149"/>
        <v/>
      </c>
      <c r="AW209" s="21" t="str">
        <f t="shared" si="149"/>
        <v/>
      </c>
      <c r="AX209" s="21" t="str">
        <f t="shared" si="149"/>
        <v/>
      </c>
      <c r="AY209" s="21" t="str">
        <f t="shared" si="149"/>
        <v/>
      </c>
      <c r="AZ209" s="21" t="str">
        <f t="shared" si="149"/>
        <v/>
      </c>
      <c r="BA209" s="21" t="str">
        <f t="shared" si="149"/>
        <v/>
      </c>
      <c r="BB209" s="21" t="str">
        <f t="shared" si="149"/>
        <v/>
      </c>
      <c r="BC209" s="21" t="str">
        <f t="shared" si="149"/>
        <v/>
      </c>
      <c r="BD209" s="21" t="str">
        <f t="shared" si="149"/>
        <v/>
      </c>
      <c r="BE209" s="21" t="str">
        <f t="shared" si="149"/>
        <v/>
      </c>
      <c r="BF209" s="21" t="str">
        <f t="shared" si="149"/>
        <v/>
      </c>
      <c r="BG209" s="21" t="str">
        <f t="shared" si="149"/>
        <v/>
      </c>
      <c r="BH209" s="21" t="str">
        <f t="shared" ref="BH209:CT209" si="154">IF(AND(BH$10&gt;0,BH102=1),1,"")</f>
        <v/>
      </c>
      <c r="BI209" s="21" t="str">
        <f t="shared" si="154"/>
        <v/>
      </c>
      <c r="BJ209" s="21" t="str">
        <f t="shared" si="154"/>
        <v/>
      </c>
      <c r="BK209" s="21" t="str">
        <f t="shared" si="154"/>
        <v/>
      </c>
      <c r="BL209" s="21" t="str">
        <f t="shared" si="154"/>
        <v/>
      </c>
      <c r="BM209" s="21" t="str">
        <f t="shared" si="154"/>
        <v/>
      </c>
      <c r="BN209" s="21" t="str">
        <f t="shared" si="154"/>
        <v/>
      </c>
      <c r="BO209" s="21" t="str">
        <f t="shared" si="154"/>
        <v/>
      </c>
      <c r="BP209" s="21" t="str">
        <f t="shared" si="154"/>
        <v/>
      </c>
      <c r="BQ209" s="21" t="str">
        <f t="shared" si="154"/>
        <v/>
      </c>
      <c r="BR209" s="21" t="str">
        <f t="shared" si="154"/>
        <v/>
      </c>
      <c r="BS209" s="21" t="str">
        <f t="shared" si="154"/>
        <v/>
      </c>
      <c r="BT209" s="21" t="str">
        <f t="shared" si="154"/>
        <v/>
      </c>
      <c r="BU209" s="21" t="str">
        <f t="shared" si="154"/>
        <v/>
      </c>
      <c r="BV209" s="21" t="str">
        <f t="shared" si="154"/>
        <v/>
      </c>
      <c r="BW209" s="21" t="str">
        <f t="shared" si="154"/>
        <v/>
      </c>
      <c r="BX209" s="21" t="str">
        <f t="shared" si="154"/>
        <v/>
      </c>
      <c r="BY209" s="21" t="str">
        <f t="shared" si="154"/>
        <v/>
      </c>
      <c r="BZ209" s="21" t="str">
        <f t="shared" si="154"/>
        <v/>
      </c>
      <c r="CA209" s="21" t="str">
        <f t="shared" si="154"/>
        <v/>
      </c>
      <c r="CB209" s="21" t="str">
        <f t="shared" si="154"/>
        <v/>
      </c>
      <c r="CC209" s="21" t="str">
        <f t="shared" si="154"/>
        <v/>
      </c>
      <c r="CD209" s="21" t="str">
        <f t="shared" si="154"/>
        <v/>
      </c>
      <c r="CE209" s="21" t="str">
        <f t="shared" si="154"/>
        <v/>
      </c>
      <c r="CF209" s="21" t="str">
        <f t="shared" si="154"/>
        <v/>
      </c>
      <c r="CG209" s="21" t="str">
        <f t="shared" si="154"/>
        <v/>
      </c>
      <c r="CH209" s="21" t="str">
        <f t="shared" si="154"/>
        <v/>
      </c>
      <c r="CI209" s="21" t="str">
        <f t="shared" si="154"/>
        <v/>
      </c>
      <c r="CJ209" s="21" t="str">
        <f t="shared" si="154"/>
        <v/>
      </c>
      <c r="CK209" s="21" t="str">
        <f t="shared" si="154"/>
        <v/>
      </c>
      <c r="CL209" s="21" t="str">
        <f t="shared" si="154"/>
        <v/>
      </c>
      <c r="CM209" s="21" t="str">
        <f t="shared" si="154"/>
        <v/>
      </c>
      <c r="CN209" s="21" t="str">
        <f t="shared" si="154"/>
        <v/>
      </c>
      <c r="CO209" s="21" t="str">
        <f t="shared" si="154"/>
        <v/>
      </c>
      <c r="CP209" s="21" t="str">
        <f t="shared" si="154"/>
        <v/>
      </c>
      <c r="CQ209" s="21" t="str">
        <f t="shared" si="154"/>
        <v/>
      </c>
      <c r="CR209" s="21" t="str">
        <f t="shared" si="154"/>
        <v/>
      </c>
      <c r="CS209" s="21" t="str">
        <f t="shared" si="154"/>
        <v/>
      </c>
      <c r="CT209" s="21" t="str">
        <f t="shared" si="154"/>
        <v/>
      </c>
      <c r="CU209" s="21" t="str">
        <f t="shared" si="139"/>
        <v/>
      </c>
    </row>
    <row r="210" spans="1:99" s="18" customFormat="1">
      <c r="A210" s="29"/>
      <c r="B210" s="29"/>
      <c r="C210" s="30"/>
      <c r="D210" s="28"/>
      <c r="E210" s="30"/>
      <c r="F210" s="19">
        <f>対象名簿【こちらに入力をお願いします。】!A111</f>
        <v>92</v>
      </c>
      <c r="G210" s="20">
        <f t="shared" si="112"/>
        <v>0</v>
      </c>
      <c r="H210" s="21" t="str">
        <f t="shared" si="150"/>
        <v/>
      </c>
      <c r="I210" s="21" t="str">
        <f t="shared" si="150"/>
        <v/>
      </c>
      <c r="J210" s="21" t="str">
        <f t="shared" si="150"/>
        <v/>
      </c>
      <c r="K210" s="21" t="str">
        <f t="shared" si="150"/>
        <v/>
      </c>
      <c r="L210" s="21" t="str">
        <f t="shared" si="150"/>
        <v/>
      </c>
      <c r="M210" s="21" t="str">
        <f t="shared" si="150"/>
        <v/>
      </c>
      <c r="N210" s="21" t="str">
        <f t="shared" si="150"/>
        <v/>
      </c>
      <c r="O210" s="21" t="str">
        <f t="shared" si="150"/>
        <v/>
      </c>
      <c r="P210" s="21" t="str">
        <f t="shared" si="150"/>
        <v/>
      </c>
      <c r="Q210" s="21" t="str">
        <f t="shared" si="150"/>
        <v/>
      </c>
      <c r="R210" s="21" t="str">
        <f t="shared" si="150"/>
        <v/>
      </c>
      <c r="S210" s="21" t="str">
        <f t="shared" si="150"/>
        <v/>
      </c>
      <c r="T210" s="21" t="str">
        <f t="shared" si="150"/>
        <v/>
      </c>
      <c r="U210" s="21" t="str">
        <f t="shared" si="150"/>
        <v/>
      </c>
      <c r="V210" s="21" t="str">
        <f t="shared" si="150"/>
        <v/>
      </c>
      <c r="W210" s="21" t="str">
        <f t="shared" si="150"/>
        <v/>
      </c>
      <c r="X210" s="21" t="str">
        <f t="shared" si="150"/>
        <v/>
      </c>
      <c r="Y210" s="21" t="str">
        <f t="shared" si="150"/>
        <v/>
      </c>
      <c r="Z210" s="21" t="str">
        <f t="shared" si="149"/>
        <v/>
      </c>
      <c r="AA210" s="21" t="str">
        <f t="shared" si="149"/>
        <v/>
      </c>
      <c r="AB210" s="21" t="str">
        <f t="shared" si="149"/>
        <v/>
      </c>
      <c r="AC210" s="21" t="str">
        <f t="shared" si="149"/>
        <v/>
      </c>
      <c r="AD210" s="21" t="str">
        <f t="shared" si="149"/>
        <v/>
      </c>
      <c r="AE210" s="21" t="str">
        <f t="shared" si="149"/>
        <v/>
      </c>
      <c r="AF210" s="21" t="str">
        <f t="shared" si="149"/>
        <v/>
      </c>
      <c r="AG210" s="21" t="str">
        <f t="shared" si="149"/>
        <v/>
      </c>
      <c r="AH210" s="21" t="str">
        <f t="shared" si="149"/>
        <v/>
      </c>
      <c r="AI210" s="21" t="str">
        <f t="shared" si="149"/>
        <v/>
      </c>
      <c r="AJ210" s="21" t="str">
        <f t="shared" si="149"/>
        <v/>
      </c>
      <c r="AK210" s="21" t="str">
        <f t="shared" si="149"/>
        <v/>
      </c>
      <c r="AL210" s="21" t="str">
        <f t="shared" si="149"/>
        <v/>
      </c>
      <c r="AM210" s="21" t="str">
        <f t="shared" si="149"/>
        <v/>
      </c>
      <c r="AN210" s="21" t="str">
        <f t="shared" si="149"/>
        <v/>
      </c>
      <c r="AO210" s="21" t="str">
        <f t="shared" si="149"/>
        <v/>
      </c>
      <c r="AP210" s="21" t="str">
        <f t="shared" si="149"/>
        <v/>
      </c>
      <c r="AQ210" s="21" t="str">
        <f t="shared" si="149"/>
        <v/>
      </c>
      <c r="AR210" s="21" t="str">
        <f t="shared" si="149"/>
        <v/>
      </c>
      <c r="AS210" s="21" t="str">
        <f t="shared" si="149"/>
        <v/>
      </c>
      <c r="AT210" s="21" t="str">
        <f t="shared" si="149"/>
        <v/>
      </c>
      <c r="AU210" s="21" t="str">
        <f t="shared" si="149"/>
        <v/>
      </c>
      <c r="AV210" s="21" t="str">
        <f t="shared" si="149"/>
        <v/>
      </c>
      <c r="AW210" s="21" t="str">
        <f t="shared" si="149"/>
        <v/>
      </c>
      <c r="AX210" s="21" t="str">
        <f t="shared" si="149"/>
        <v/>
      </c>
      <c r="AY210" s="21" t="str">
        <f t="shared" si="149"/>
        <v/>
      </c>
      <c r="AZ210" s="21" t="str">
        <f t="shared" si="149"/>
        <v/>
      </c>
      <c r="BA210" s="21" t="str">
        <f t="shared" si="149"/>
        <v/>
      </c>
      <c r="BB210" s="21" t="str">
        <f t="shared" si="149"/>
        <v/>
      </c>
      <c r="BC210" s="21" t="str">
        <f t="shared" si="149"/>
        <v/>
      </c>
      <c r="BD210" s="21" t="str">
        <f t="shared" si="149"/>
        <v/>
      </c>
      <c r="BE210" s="21" t="str">
        <f t="shared" si="149"/>
        <v/>
      </c>
      <c r="BF210" s="21" t="str">
        <f t="shared" si="149"/>
        <v/>
      </c>
      <c r="BG210" s="21" t="str">
        <f t="shared" si="149"/>
        <v/>
      </c>
      <c r="BH210" s="21" t="str">
        <f t="shared" ref="BH210:CT210" si="155">IF(AND(BH$10&gt;0,BH103=1),1,"")</f>
        <v/>
      </c>
      <c r="BI210" s="21" t="str">
        <f t="shared" si="155"/>
        <v/>
      </c>
      <c r="BJ210" s="21" t="str">
        <f t="shared" si="155"/>
        <v/>
      </c>
      <c r="BK210" s="21" t="str">
        <f t="shared" si="155"/>
        <v/>
      </c>
      <c r="BL210" s="21" t="str">
        <f t="shared" si="155"/>
        <v/>
      </c>
      <c r="BM210" s="21" t="str">
        <f t="shared" si="155"/>
        <v/>
      </c>
      <c r="BN210" s="21" t="str">
        <f t="shared" si="155"/>
        <v/>
      </c>
      <c r="BO210" s="21" t="str">
        <f t="shared" si="155"/>
        <v/>
      </c>
      <c r="BP210" s="21" t="str">
        <f t="shared" si="155"/>
        <v/>
      </c>
      <c r="BQ210" s="21" t="str">
        <f t="shared" si="155"/>
        <v/>
      </c>
      <c r="BR210" s="21" t="str">
        <f t="shared" si="155"/>
        <v/>
      </c>
      <c r="BS210" s="21" t="str">
        <f t="shared" si="155"/>
        <v/>
      </c>
      <c r="BT210" s="21" t="str">
        <f t="shared" si="155"/>
        <v/>
      </c>
      <c r="BU210" s="21" t="str">
        <f t="shared" si="155"/>
        <v/>
      </c>
      <c r="BV210" s="21" t="str">
        <f t="shared" si="155"/>
        <v/>
      </c>
      <c r="BW210" s="21" t="str">
        <f t="shared" si="155"/>
        <v/>
      </c>
      <c r="BX210" s="21" t="str">
        <f t="shared" si="155"/>
        <v/>
      </c>
      <c r="BY210" s="21" t="str">
        <f t="shared" si="155"/>
        <v/>
      </c>
      <c r="BZ210" s="21" t="str">
        <f t="shared" si="155"/>
        <v/>
      </c>
      <c r="CA210" s="21" t="str">
        <f t="shared" si="155"/>
        <v/>
      </c>
      <c r="CB210" s="21" t="str">
        <f t="shared" si="155"/>
        <v/>
      </c>
      <c r="CC210" s="21" t="str">
        <f t="shared" si="155"/>
        <v/>
      </c>
      <c r="CD210" s="21" t="str">
        <f t="shared" si="155"/>
        <v/>
      </c>
      <c r="CE210" s="21" t="str">
        <f t="shared" si="155"/>
        <v/>
      </c>
      <c r="CF210" s="21" t="str">
        <f t="shared" si="155"/>
        <v/>
      </c>
      <c r="CG210" s="21" t="str">
        <f t="shared" si="155"/>
        <v/>
      </c>
      <c r="CH210" s="21" t="str">
        <f t="shared" si="155"/>
        <v/>
      </c>
      <c r="CI210" s="21" t="str">
        <f t="shared" si="155"/>
        <v/>
      </c>
      <c r="CJ210" s="21" t="str">
        <f t="shared" si="155"/>
        <v/>
      </c>
      <c r="CK210" s="21" t="str">
        <f t="shared" si="155"/>
        <v/>
      </c>
      <c r="CL210" s="21" t="str">
        <f t="shared" si="155"/>
        <v/>
      </c>
      <c r="CM210" s="21" t="str">
        <f t="shared" si="155"/>
        <v/>
      </c>
      <c r="CN210" s="21" t="str">
        <f t="shared" si="155"/>
        <v/>
      </c>
      <c r="CO210" s="21" t="str">
        <f t="shared" si="155"/>
        <v/>
      </c>
      <c r="CP210" s="21" t="str">
        <f t="shared" si="155"/>
        <v/>
      </c>
      <c r="CQ210" s="21" t="str">
        <f t="shared" si="155"/>
        <v/>
      </c>
      <c r="CR210" s="21" t="str">
        <f t="shared" si="155"/>
        <v/>
      </c>
      <c r="CS210" s="21" t="str">
        <f t="shared" si="155"/>
        <v/>
      </c>
      <c r="CT210" s="21" t="str">
        <f t="shared" si="155"/>
        <v/>
      </c>
      <c r="CU210" s="21" t="str">
        <f t="shared" si="139"/>
        <v/>
      </c>
    </row>
    <row r="211" spans="1:99" s="18" customFormat="1">
      <c r="A211" s="29"/>
      <c r="B211" s="29"/>
      <c r="C211" s="30"/>
      <c r="D211" s="28"/>
      <c r="E211" s="30"/>
      <c r="F211" s="19">
        <f>対象名簿【こちらに入力をお願いします。】!A112</f>
        <v>93</v>
      </c>
      <c r="G211" s="20">
        <f t="shared" si="112"/>
        <v>0</v>
      </c>
      <c r="H211" s="21" t="str">
        <f t="shared" si="150"/>
        <v/>
      </c>
      <c r="I211" s="21" t="str">
        <f t="shared" si="150"/>
        <v/>
      </c>
      <c r="J211" s="21" t="str">
        <f t="shared" si="150"/>
        <v/>
      </c>
      <c r="K211" s="21" t="str">
        <f t="shared" si="150"/>
        <v/>
      </c>
      <c r="L211" s="21" t="str">
        <f t="shared" si="150"/>
        <v/>
      </c>
      <c r="M211" s="21" t="str">
        <f t="shared" si="150"/>
        <v/>
      </c>
      <c r="N211" s="21" t="str">
        <f t="shared" si="150"/>
        <v/>
      </c>
      <c r="O211" s="21" t="str">
        <f t="shared" si="150"/>
        <v/>
      </c>
      <c r="P211" s="21" t="str">
        <f t="shared" si="150"/>
        <v/>
      </c>
      <c r="Q211" s="21" t="str">
        <f t="shared" si="150"/>
        <v/>
      </c>
      <c r="R211" s="21" t="str">
        <f t="shared" si="150"/>
        <v/>
      </c>
      <c r="S211" s="21" t="str">
        <f t="shared" si="150"/>
        <v/>
      </c>
      <c r="T211" s="21" t="str">
        <f t="shared" si="150"/>
        <v/>
      </c>
      <c r="U211" s="21" t="str">
        <f t="shared" si="150"/>
        <v/>
      </c>
      <c r="V211" s="21" t="str">
        <f t="shared" si="150"/>
        <v/>
      </c>
      <c r="W211" s="21" t="str">
        <f t="shared" si="150"/>
        <v/>
      </c>
      <c r="X211" s="21" t="str">
        <f t="shared" si="150"/>
        <v/>
      </c>
      <c r="Y211" s="21" t="str">
        <f t="shared" si="150"/>
        <v/>
      </c>
      <c r="Z211" s="21" t="str">
        <f t="shared" si="149"/>
        <v/>
      </c>
      <c r="AA211" s="21" t="str">
        <f t="shared" si="149"/>
        <v/>
      </c>
      <c r="AB211" s="21" t="str">
        <f t="shared" si="149"/>
        <v/>
      </c>
      <c r="AC211" s="21" t="str">
        <f t="shared" si="149"/>
        <v/>
      </c>
      <c r="AD211" s="21" t="str">
        <f t="shared" si="149"/>
        <v/>
      </c>
      <c r="AE211" s="21" t="str">
        <f t="shared" si="149"/>
        <v/>
      </c>
      <c r="AF211" s="21" t="str">
        <f t="shared" si="149"/>
        <v/>
      </c>
      <c r="AG211" s="21" t="str">
        <f t="shared" si="149"/>
        <v/>
      </c>
      <c r="AH211" s="21" t="str">
        <f t="shared" si="149"/>
        <v/>
      </c>
      <c r="AI211" s="21" t="str">
        <f t="shared" si="149"/>
        <v/>
      </c>
      <c r="AJ211" s="21" t="str">
        <f t="shared" si="149"/>
        <v/>
      </c>
      <c r="AK211" s="21" t="str">
        <f t="shared" si="149"/>
        <v/>
      </c>
      <c r="AL211" s="21" t="str">
        <f t="shared" si="149"/>
        <v/>
      </c>
      <c r="AM211" s="21" t="str">
        <f t="shared" si="149"/>
        <v/>
      </c>
      <c r="AN211" s="21" t="str">
        <f t="shared" si="149"/>
        <v/>
      </c>
      <c r="AO211" s="21" t="str">
        <f t="shared" si="149"/>
        <v/>
      </c>
      <c r="AP211" s="21" t="str">
        <f t="shared" si="149"/>
        <v/>
      </c>
      <c r="AQ211" s="21" t="str">
        <f t="shared" si="149"/>
        <v/>
      </c>
      <c r="AR211" s="21" t="str">
        <f t="shared" si="149"/>
        <v/>
      </c>
      <c r="AS211" s="21" t="str">
        <f t="shared" si="149"/>
        <v/>
      </c>
      <c r="AT211" s="21" t="str">
        <f t="shared" si="149"/>
        <v/>
      </c>
      <c r="AU211" s="21" t="str">
        <f t="shared" ref="AU211:CT211" si="156">IF(AND(AU$10&gt;0,AU104=1),1,"")</f>
        <v/>
      </c>
      <c r="AV211" s="21" t="str">
        <f t="shared" si="156"/>
        <v/>
      </c>
      <c r="AW211" s="21" t="str">
        <f t="shared" si="156"/>
        <v/>
      </c>
      <c r="AX211" s="21" t="str">
        <f t="shared" si="156"/>
        <v/>
      </c>
      <c r="AY211" s="21" t="str">
        <f t="shared" si="156"/>
        <v/>
      </c>
      <c r="AZ211" s="21" t="str">
        <f t="shared" si="156"/>
        <v/>
      </c>
      <c r="BA211" s="21" t="str">
        <f t="shared" si="156"/>
        <v/>
      </c>
      <c r="BB211" s="21" t="str">
        <f t="shared" si="156"/>
        <v/>
      </c>
      <c r="BC211" s="21" t="str">
        <f t="shared" si="156"/>
        <v/>
      </c>
      <c r="BD211" s="21" t="str">
        <f t="shared" si="156"/>
        <v/>
      </c>
      <c r="BE211" s="21" t="str">
        <f t="shared" si="156"/>
        <v/>
      </c>
      <c r="BF211" s="21" t="str">
        <f t="shared" si="156"/>
        <v/>
      </c>
      <c r="BG211" s="21" t="str">
        <f t="shared" si="156"/>
        <v/>
      </c>
      <c r="BH211" s="21" t="str">
        <f t="shared" si="156"/>
        <v/>
      </c>
      <c r="BI211" s="21" t="str">
        <f t="shared" si="156"/>
        <v/>
      </c>
      <c r="BJ211" s="21" t="str">
        <f t="shared" si="156"/>
        <v/>
      </c>
      <c r="BK211" s="21" t="str">
        <f t="shared" si="156"/>
        <v/>
      </c>
      <c r="BL211" s="21" t="str">
        <f t="shared" si="156"/>
        <v/>
      </c>
      <c r="BM211" s="21" t="str">
        <f t="shared" si="156"/>
        <v/>
      </c>
      <c r="BN211" s="21" t="str">
        <f t="shared" si="156"/>
        <v/>
      </c>
      <c r="BO211" s="21" t="str">
        <f t="shared" si="156"/>
        <v/>
      </c>
      <c r="BP211" s="21" t="str">
        <f t="shared" si="156"/>
        <v/>
      </c>
      <c r="BQ211" s="21" t="str">
        <f t="shared" si="156"/>
        <v/>
      </c>
      <c r="BR211" s="21" t="str">
        <f t="shared" si="156"/>
        <v/>
      </c>
      <c r="BS211" s="21" t="str">
        <f t="shared" si="156"/>
        <v/>
      </c>
      <c r="BT211" s="21" t="str">
        <f t="shared" si="156"/>
        <v/>
      </c>
      <c r="BU211" s="21" t="str">
        <f t="shared" si="156"/>
        <v/>
      </c>
      <c r="BV211" s="21" t="str">
        <f t="shared" si="156"/>
        <v/>
      </c>
      <c r="BW211" s="21" t="str">
        <f t="shared" si="156"/>
        <v/>
      </c>
      <c r="BX211" s="21" t="str">
        <f t="shared" si="156"/>
        <v/>
      </c>
      <c r="BY211" s="21" t="str">
        <f t="shared" si="156"/>
        <v/>
      </c>
      <c r="BZ211" s="21" t="str">
        <f t="shared" si="156"/>
        <v/>
      </c>
      <c r="CA211" s="21" t="str">
        <f t="shared" si="156"/>
        <v/>
      </c>
      <c r="CB211" s="21" t="str">
        <f t="shared" si="156"/>
        <v/>
      </c>
      <c r="CC211" s="21" t="str">
        <f t="shared" si="156"/>
        <v/>
      </c>
      <c r="CD211" s="21" t="str">
        <f t="shared" si="156"/>
        <v/>
      </c>
      <c r="CE211" s="21" t="str">
        <f t="shared" si="156"/>
        <v/>
      </c>
      <c r="CF211" s="21" t="str">
        <f t="shared" si="156"/>
        <v/>
      </c>
      <c r="CG211" s="21" t="str">
        <f t="shared" si="156"/>
        <v/>
      </c>
      <c r="CH211" s="21" t="str">
        <f t="shared" si="156"/>
        <v/>
      </c>
      <c r="CI211" s="21" t="str">
        <f t="shared" si="156"/>
        <v/>
      </c>
      <c r="CJ211" s="21" t="str">
        <f t="shared" si="156"/>
        <v/>
      </c>
      <c r="CK211" s="21" t="str">
        <f t="shared" si="156"/>
        <v/>
      </c>
      <c r="CL211" s="21" t="str">
        <f t="shared" si="156"/>
        <v/>
      </c>
      <c r="CM211" s="21" t="str">
        <f t="shared" si="156"/>
        <v/>
      </c>
      <c r="CN211" s="21" t="str">
        <f t="shared" si="156"/>
        <v/>
      </c>
      <c r="CO211" s="21" t="str">
        <f t="shared" si="156"/>
        <v/>
      </c>
      <c r="CP211" s="21" t="str">
        <f t="shared" si="156"/>
        <v/>
      </c>
      <c r="CQ211" s="21" t="str">
        <f t="shared" si="156"/>
        <v/>
      </c>
      <c r="CR211" s="21" t="str">
        <f t="shared" si="156"/>
        <v/>
      </c>
      <c r="CS211" s="21" t="str">
        <f t="shared" si="156"/>
        <v/>
      </c>
      <c r="CT211" s="21" t="str">
        <f t="shared" si="156"/>
        <v/>
      </c>
      <c r="CU211" s="21" t="str">
        <f t="shared" si="139"/>
        <v/>
      </c>
    </row>
    <row r="212" spans="1:99" s="18" customFormat="1">
      <c r="A212" s="29"/>
      <c r="B212" s="29"/>
      <c r="C212" s="30"/>
      <c r="D212" s="28"/>
      <c r="E212" s="30"/>
      <c r="F212" s="19">
        <f>対象名簿【こちらに入力をお願いします。】!A113</f>
        <v>94</v>
      </c>
      <c r="G212" s="20">
        <f t="shared" si="112"/>
        <v>0</v>
      </c>
      <c r="H212" s="21" t="str">
        <f t="shared" si="150"/>
        <v/>
      </c>
      <c r="I212" s="21" t="str">
        <f t="shared" si="150"/>
        <v/>
      </c>
      <c r="J212" s="21" t="str">
        <f t="shared" si="150"/>
        <v/>
      </c>
      <c r="K212" s="21" t="str">
        <f t="shared" si="150"/>
        <v/>
      </c>
      <c r="L212" s="21" t="str">
        <f t="shared" si="150"/>
        <v/>
      </c>
      <c r="M212" s="21" t="str">
        <f t="shared" si="150"/>
        <v/>
      </c>
      <c r="N212" s="21" t="str">
        <f t="shared" si="150"/>
        <v/>
      </c>
      <c r="O212" s="21" t="str">
        <f t="shared" si="150"/>
        <v/>
      </c>
      <c r="P212" s="21" t="str">
        <f t="shared" si="150"/>
        <v/>
      </c>
      <c r="Q212" s="21" t="str">
        <f t="shared" si="150"/>
        <v/>
      </c>
      <c r="R212" s="21" t="str">
        <f t="shared" si="150"/>
        <v/>
      </c>
      <c r="S212" s="21" t="str">
        <f t="shared" si="150"/>
        <v/>
      </c>
      <c r="T212" s="21" t="str">
        <f t="shared" si="150"/>
        <v/>
      </c>
      <c r="U212" s="21" t="str">
        <f t="shared" si="150"/>
        <v/>
      </c>
      <c r="V212" s="21" t="str">
        <f t="shared" si="150"/>
        <v/>
      </c>
      <c r="W212" s="21" t="str">
        <f t="shared" si="150"/>
        <v/>
      </c>
      <c r="X212" s="21" t="str">
        <f t="shared" si="150"/>
        <v/>
      </c>
      <c r="Y212" s="21" t="str">
        <f t="shared" si="150"/>
        <v/>
      </c>
      <c r="Z212" s="21" t="str">
        <f t="shared" si="150"/>
        <v/>
      </c>
      <c r="AA212" s="21" t="str">
        <f t="shared" si="150"/>
        <v/>
      </c>
      <c r="AB212" s="21" t="str">
        <f t="shared" si="150"/>
        <v/>
      </c>
      <c r="AC212" s="21" t="str">
        <f t="shared" si="150"/>
        <v/>
      </c>
      <c r="AD212" s="21" t="str">
        <f t="shared" si="150"/>
        <v/>
      </c>
      <c r="AE212" s="21" t="str">
        <f t="shared" si="150"/>
        <v/>
      </c>
      <c r="AF212" s="21" t="str">
        <f t="shared" si="150"/>
        <v/>
      </c>
      <c r="AG212" s="21" t="str">
        <f t="shared" si="150"/>
        <v/>
      </c>
      <c r="AH212" s="21" t="str">
        <f t="shared" si="150"/>
        <v/>
      </c>
      <c r="AI212" s="21" t="str">
        <f t="shared" si="150"/>
        <v/>
      </c>
      <c r="AJ212" s="21" t="str">
        <f t="shared" si="150"/>
        <v/>
      </c>
      <c r="AK212" s="21" t="str">
        <f t="shared" si="150"/>
        <v/>
      </c>
      <c r="AL212" s="21" t="str">
        <f t="shared" si="150"/>
        <v/>
      </c>
      <c r="AM212" s="21" t="str">
        <f t="shared" si="150"/>
        <v/>
      </c>
      <c r="AN212" s="21" t="str">
        <f t="shared" si="150"/>
        <v/>
      </c>
      <c r="AO212" s="21" t="str">
        <f t="shared" si="150"/>
        <v/>
      </c>
      <c r="AP212" s="21" t="str">
        <f t="shared" si="150"/>
        <v/>
      </c>
      <c r="AQ212" s="21" t="str">
        <f t="shared" si="150"/>
        <v/>
      </c>
      <c r="AR212" s="21" t="str">
        <f t="shared" si="150"/>
        <v/>
      </c>
      <c r="AS212" s="21" t="str">
        <f t="shared" si="150"/>
        <v/>
      </c>
      <c r="AT212" s="21" t="str">
        <f t="shared" si="150"/>
        <v/>
      </c>
      <c r="AU212" s="21" t="str">
        <f t="shared" si="150"/>
        <v/>
      </c>
      <c r="AV212" s="21" t="str">
        <f t="shared" si="150"/>
        <v/>
      </c>
      <c r="AW212" s="21" t="str">
        <f t="shared" ref="AW212:CT212" si="157">IF(AND(AW$10&gt;0,AW105=1),1,"")</f>
        <v/>
      </c>
      <c r="AX212" s="21" t="str">
        <f t="shared" si="157"/>
        <v/>
      </c>
      <c r="AY212" s="21" t="str">
        <f t="shared" si="157"/>
        <v/>
      </c>
      <c r="AZ212" s="21" t="str">
        <f t="shared" si="157"/>
        <v/>
      </c>
      <c r="BA212" s="21" t="str">
        <f t="shared" si="157"/>
        <v/>
      </c>
      <c r="BB212" s="21" t="str">
        <f t="shared" si="157"/>
        <v/>
      </c>
      <c r="BC212" s="21" t="str">
        <f t="shared" si="157"/>
        <v/>
      </c>
      <c r="BD212" s="21" t="str">
        <f t="shared" si="157"/>
        <v/>
      </c>
      <c r="BE212" s="21" t="str">
        <f t="shared" si="157"/>
        <v/>
      </c>
      <c r="BF212" s="21" t="str">
        <f t="shared" si="157"/>
        <v/>
      </c>
      <c r="BG212" s="21" t="str">
        <f t="shared" si="157"/>
        <v/>
      </c>
      <c r="BH212" s="21" t="str">
        <f t="shared" si="157"/>
        <v/>
      </c>
      <c r="BI212" s="21" t="str">
        <f t="shared" si="157"/>
        <v/>
      </c>
      <c r="BJ212" s="21" t="str">
        <f t="shared" si="157"/>
        <v/>
      </c>
      <c r="BK212" s="21" t="str">
        <f t="shared" si="157"/>
        <v/>
      </c>
      <c r="BL212" s="21" t="str">
        <f t="shared" si="157"/>
        <v/>
      </c>
      <c r="BM212" s="21" t="str">
        <f t="shared" si="157"/>
        <v/>
      </c>
      <c r="BN212" s="21" t="str">
        <f t="shared" si="157"/>
        <v/>
      </c>
      <c r="BO212" s="21" t="str">
        <f t="shared" si="157"/>
        <v/>
      </c>
      <c r="BP212" s="21" t="str">
        <f t="shared" si="157"/>
        <v/>
      </c>
      <c r="BQ212" s="21" t="str">
        <f t="shared" si="157"/>
        <v/>
      </c>
      <c r="BR212" s="21" t="str">
        <f t="shared" si="157"/>
        <v/>
      </c>
      <c r="BS212" s="21" t="str">
        <f t="shared" si="157"/>
        <v/>
      </c>
      <c r="BT212" s="21" t="str">
        <f t="shared" si="157"/>
        <v/>
      </c>
      <c r="BU212" s="21" t="str">
        <f t="shared" si="157"/>
        <v/>
      </c>
      <c r="BV212" s="21" t="str">
        <f t="shared" si="157"/>
        <v/>
      </c>
      <c r="BW212" s="21" t="str">
        <f t="shared" si="157"/>
        <v/>
      </c>
      <c r="BX212" s="21" t="str">
        <f t="shared" si="157"/>
        <v/>
      </c>
      <c r="BY212" s="21" t="str">
        <f t="shared" si="157"/>
        <v/>
      </c>
      <c r="BZ212" s="21" t="str">
        <f t="shared" si="157"/>
        <v/>
      </c>
      <c r="CA212" s="21" t="str">
        <f t="shared" si="157"/>
        <v/>
      </c>
      <c r="CB212" s="21" t="str">
        <f t="shared" si="157"/>
        <v/>
      </c>
      <c r="CC212" s="21" t="str">
        <f t="shared" si="157"/>
        <v/>
      </c>
      <c r="CD212" s="21" t="str">
        <f t="shared" si="157"/>
        <v/>
      </c>
      <c r="CE212" s="21" t="str">
        <f t="shared" si="157"/>
        <v/>
      </c>
      <c r="CF212" s="21" t="str">
        <f t="shared" si="157"/>
        <v/>
      </c>
      <c r="CG212" s="21" t="str">
        <f t="shared" si="157"/>
        <v/>
      </c>
      <c r="CH212" s="21" t="str">
        <f t="shared" si="157"/>
        <v/>
      </c>
      <c r="CI212" s="21" t="str">
        <f t="shared" si="157"/>
        <v/>
      </c>
      <c r="CJ212" s="21" t="str">
        <f t="shared" si="157"/>
        <v/>
      </c>
      <c r="CK212" s="21" t="str">
        <f t="shared" si="157"/>
        <v/>
      </c>
      <c r="CL212" s="21" t="str">
        <f t="shared" si="157"/>
        <v/>
      </c>
      <c r="CM212" s="21" t="str">
        <f t="shared" si="157"/>
        <v/>
      </c>
      <c r="CN212" s="21" t="str">
        <f t="shared" si="157"/>
        <v/>
      </c>
      <c r="CO212" s="21" t="str">
        <f t="shared" si="157"/>
        <v/>
      </c>
      <c r="CP212" s="21" t="str">
        <f t="shared" si="157"/>
        <v/>
      </c>
      <c r="CQ212" s="21" t="str">
        <f t="shared" si="157"/>
        <v/>
      </c>
      <c r="CR212" s="21" t="str">
        <f t="shared" si="157"/>
        <v/>
      </c>
      <c r="CS212" s="21" t="str">
        <f t="shared" si="157"/>
        <v/>
      </c>
      <c r="CT212" s="21" t="str">
        <f t="shared" si="157"/>
        <v/>
      </c>
      <c r="CU212" s="21" t="str">
        <f t="shared" si="139"/>
        <v/>
      </c>
    </row>
    <row r="213" spans="1:99" s="18" customFormat="1">
      <c r="A213" s="29"/>
      <c r="B213" s="29"/>
      <c r="C213" s="30"/>
      <c r="D213" s="28"/>
      <c r="E213" s="30"/>
      <c r="F213" s="19">
        <f>対象名簿【こちらに入力をお願いします。】!A114</f>
        <v>95</v>
      </c>
      <c r="G213" s="20">
        <f t="shared" si="112"/>
        <v>0</v>
      </c>
      <c r="H213" s="21" t="str">
        <f t="shared" ref="H213:L215" si="158">IF(AND(H$10&gt;0,H106=1),1,"")</f>
        <v/>
      </c>
      <c r="I213" s="21" t="str">
        <f t="shared" si="158"/>
        <v/>
      </c>
      <c r="J213" s="21" t="str">
        <f t="shared" si="158"/>
        <v/>
      </c>
      <c r="K213" s="21" t="str">
        <f t="shared" si="158"/>
        <v/>
      </c>
      <c r="L213" s="21" t="str">
        <f t="shared" si="158"/>
        <v/>
      </c>
      <c r="M213" s="21" t="str">
        <f t="shared" ref="M213:BX213" si="159">IF(AND(M$10&gt;0,M106=1),1,"")</f>
        <v/>
      </c>
      <c r="N213" s="21" t="str">
        <f t="shared" si="159"/>
        <v/>
      </c>
      <c r="O213" s="21" t="str">
        <f t="shared" si="159"/>
        <v/>
      </c>
      <c r="P213" s="21" t="str">
        <f t="shared" si="159"/>
        <v/>
      </c>
      <c r="Q213" s="21" t="str">
        <f t="shared" si="159"/>
        <v/>
      </c>
      <c r="R213" s="21" t="str">
        <f t="shared" si="159"/>
        <v/>
      </c>
      <c r="S213" s="21" t="str">
        <f t="shared" si="159"/>
        <v/>
      </c>
      <c r="T213" s="21" t="str">
        <f t="shared" si="159"/>
        <v/>
      </c>
      <c r="U213" s="21" t="str">
        <f t="shared" si="159"/>
        <v/>
      </c>
      <c r="V213" s="21" t="str">
        <f t="shared" si="159"/>
        <v/>
      </c>
      <c r="W213" s="21" t="str">
        <f t="shared" si="159"/>
        <v/>
      </c>
      <c r="X213" s="21" t="str">
        <f t="shared" si="159"/>
        <v/>
      </c>
      <c r="Y213" s="21" t="str">
        <f t="shared" si="159"/>
        <v/>
      </c>
      <c r="Z213" s="21" t="str">
        <f t="shared" si="159"/>
        <v/>
      </c>
      <c r="AA213" s="21" t="str">
        <f t="shared" si="159"/>
        <v/>
      </c>
      <c r="AB213" s="21" t="str">
        <f t="shared" si="159"/>
        <v/>
      </c>
      <c r="AC213" s="21" t="str">
        <f t="shared" si="159"/>
        <v/>
      </c>
      <c r="AD213" s="21" t="str">
        <f t="shared" si="159"/>
        <v/>
      </c>
      <c r="AE213" s="21" t="str">
        <f t="shared" si="159"/>
        <v/>
      </c>
      <c r="AF213" s="21" t="str">
        <f t="shared" si="159"/>
        <v/>
      </c>
      <c r="AG213" s="21" t="str">
        <f t="shared" si="159"/>
        <v/>
      </c>
      <c r="AH213" s="21" t="str">
        <f t="shared" si="159"/>
        <v/>
      </c>
      <c r="AI213" s="21" t="str">
        <f t="shared" si="159"/>
        <v/>
      </c>
      <c r="AJ213" s="21" t="str">
        <f t="shared" si="159"/>
        <v/>
      </c>
      <c r="AK213" s="21" t="str">
        <f t="shared" si="159"/>
        <v/>
      </c>
      <c r="AL213" s="21" t="str">
        <f t="shared" si="159"/>
        <v/>
      </c>
      <c r="AM213" s="21" t="str">
        <f t="shared" si="159"/>
        <v/>
      </c>
      <c r="AN213" s="21" t="str">
        <f t="shared" si="159"/>
        <v/>
      </c>
      <c r="AO213" s="21" t="str">
        <f t="shared" si="159"/>
        <v/>
      </c>
      <c r="AP213" s="21" t="str">
        <f t="shared" si="159"/>
        <v/>
      </c>
      <c r="AQ213" s="21" t="str">
        <f t="shared" si="159"/>
        <v/>
      </c>
      <c r="AR213" s="21" t="str">
        <f t="shared" si="159"/>
        <v/>
      </c>
      <c r="AS213" s="21" t="str">
        <f t="shared" si="159"/>
        <v/>
      </c>
      <c r="AT213" s="21" t="str">
        <f t="shared" si="159"/>
        <v/>
      </c>
      <c r="AU213" s="21" t="str">
        <f t="shared" si="159"/>
        <v/>
      </c>
      <c r="AV213" s="21" t="str">
        <f t="shared" si="159"/>
        <v/>
      </c>
      <c r="AW213" s="21" t="str">
        <f t="shared" si="159"/>
        <v/>
      </c>
      <c r="AX213" s="21" t="str">
        <f t="shared" si="159"/>
        <v/>
      </c>
      <c r="AY213" s="21" t="str">
        <f t="shared" si="159"/>
        <v/>
      </c>
      <c r="AZ213" s="21" t="str">
        <f t="shared" si="159"/>
        <v/>
      </c>
      <c r="BA213" s="21" t="str">
        <f t="shared" si="159"/>
        <v/>
      </c>
      <c r="BB213" s="21" t="str">
        <f t="shared" si="159"/>
        <v/>
      </c>
      <c r="BC213" s="21" t="str">
        <f t="shared" si="159"/>
        <v/>
      </c>
      <c r="BD213" s="21" t="str">
        <f t="shared" si="159"/>
        <v/>
      </c>
      <c r="BE213" s="21" t="str">
        <f t="shared" si="159"/>
        <v/>
      </c>
      <c r="BF213" s="21" t="str">
        <f t="shared" si="159"/>
        <v/>
      </c>
      <c r="BG213" s="21" t="str">
        <f t="shared" si="159"/>
        <v/>
      </c>
      <c r="BH213" s="21" t="str">
        <f t="shared" si="159"/>
        <v/>
      </c>
      <c r="BI213" s="21" t="str">
        <f t="shared" si="159"/>
        <v/>
      </c>
      <c r="BJ213" s="21" t="str">
        <f t="shared" si="159"/>
        <v/>
      </c>
      <c r="BK213" s="21" t="str">
        <f t="shared" si="159"/>
        <v/>
      </c>
      <c r="BL213" s="21" t="str">
        <f t="shared" si="159"/>
        <v/>
      </c>
      <c r="BM213" s="21" t="str">
        <f t="shared" si="159"/>
        <v/>
      </c>
      <c r="BN213" s="21" t="str">
        <f t="shared" si="159"/>
        <v/>
      </c>
      <c r="BO213" s="21" t="str">
        <f t="shared" si="159"/>
        <v/>
      </c>
      <c r="BP213" s="21" t="str">
        <f t="shared" si="159"/>
        <v/>
      </c>
      <c r="BQ213" s="21" t="str">
        <f t="shared" si="159"/>
        <v/>
      </c>
      <c r="BR213" s="21" t="str">
        <f t="shared" si="159"/>
        <v/>
      </c>
      <c r="BS213" s="21" t="str">
        <f t="shared" si="159"/>
        <v/>
      </c>
      <c r="BT213" s="21" t="str">
        <f t="shared" si="159"/>
        <v/>
      </c>
      <c r="BU213" s="21" t="str">
        <f t="shared" si="159"/>
        <v/>
      </c>
      <c r="BV213" s="21" t="str">
        <f t="shared" si="159"/>
        <v/>
      </c>
      <c r="BW213" s="21" t="str">
        <f t="shared" si="159"/>
        <v/>
      </c>
      <c r="BX213" s="21" t="str">
        <f t="shared" si="159"/>
        <v/>
      </c>
      <c r="BY213" s="21" t="str">
        <f t="shared" ref="BY213:CT213" si="160">IF(AND(BY$10&gt;0,BY106=1),1,"")</f>
        <v/>
      </c>
      <c r="BZ213" s="21" t="str">
        <f t="shared" si="160"/>
        <v/>
      </c>
      <c r="CA213" s="21" t="str">
        <f t="shared" si="160"/>
        <v/>
      </c>
      <c r="CB213" s="21" t="str">
        <f t="shared" si="160"/>
        <v/>
      </c>
      <c r="CC213" s="21" t="str">
        <f t="shared" si="160"/>
        <v/>
      </c>
      <c r="CD213" s="21" t="str">
        <f t="shared" si="160"/>
        <v/>
      </c>
      <c r="CE213" s="21" t="str">
        <f t="shared" si="160"/>
        <v/>
      </c>
      <c r="CF213" s="21" t="str">
        <f t="shared" si="160"/>
        <v/>
      </c>
      <c r="CG213" s="21" t="str">
        <f t="shared" si="160"/>
        <v/>
      </c>
      <c r="CH213" s="21" t="str">
        <f t="shared" si="160"/>
        <v/>
      </c>
      <c r="CI213" s="21" t="str">
        <f t="shared" si="160"/>
        <v/>
      </c>
      <c r="CJ213" s="21" t="str">
        <f t="shared" si="160"/>
        <v/>
      </c>
      <c r="CK213" s="21" t="str">
        <f t="shared" si="160"/>
        <v/>
      </c>
      <c r="CL213" s="21" t="str">
        <f t="shared" si="160"/>
        <v/>
      </c>
      <c r="CM213" s="21" t="str">
        <f t="shared" si="160"/>
        <v/>
      </c>
      <c r="CN213" s="21" t="str">
        <f t="shared" si="160"/>
        <v/>
      </c>
      <c r="CO213" s="21" t="str">
        <f t="shared" si="160"/>
        <v/>
      </c>
      <c r="CP213" s="21" t="str">
        <f t="shared" si="160"/>
        <v/>
      </c>
      <c r="CQ213" s="21" t="str">
        <f t="shared" si="160"/>
        <v/>
      </c>
      <c r="CR213" s="21" t="str">
        <f t="shared" si="160"/>
        <v/>
      </c>
      <c r="CS213" s="21" t="str">
        <f t="shared" si="160"/>
        <v/>
      </c>
      <c r="CT213" s="21" t="str">
        <f t="shared" si="160"/>
        <v/>
      </c>
      <c r="CU213" s="21" t="str">
        <f t="shared" si="139"/>
        <v/>
      </c>
    </row>
    <row r="214" spans="1:99" s="18" customFormat="1">
      <c r="A214" s="29"/>
      <c r="B214" s="29"/>
      <c r="C214" s="30"/>
      <c r="D214" s="28"/>
      <c r="E214" s="30"/>
      <c r="F214" s="19">
        <f>対象名簿【こちらに入力をお願いします。】!A115</f>
        <v>96</v>
      </c>
      <c r="G214" s="20">
        <f t="shared" si="112"/>
        <v>0</v>
      </c>
      <c r="H214" s="21" t="str">
        <f t="shared" si="158"/>
        <v/>
      </c>
      <c r="I214" s="21" t="str">
        <f t="shared" si="158"/>
        <v/>
      </c>
      <c r="J214" s="21" t="str">
        <f t="shared" si="158"/>
        <v/>
      </c>
      <c r="K214" s="21" t="str">
        <f t="shared" si="158"/>
        <v/>
      </c>
      <c r="L214" s="21" t="str">
        <f t="shared" si="158"/>
        <v/>
      </c>
      <c r="M214" s="21" t="str">
        <f t="shared" ref="M214:BX214" si="161">IF(AND(M$10&gt;0,M107=1),1,"")</f>
        <v/>
      </c>
      <c r="N214" s="21" t="str">
        <f t="shared" si="161"/>
        <v/>
      </c>
      <c r="O214" s="21" t="str">
        <f t="shared" si="161"/>
        <v/>
      </c>
      <c r="P214" s="21" t="str">
        <f t="shared" si="161"/>
        <v/>
      </c>
      <c r="Q214" s="21" t="str">
        <f t="shared" si="161"/>
        <v/>
      </c>
      <c r="R214" s="21" t="str">
        <f t="shared" si="161"/>
        <v/>
      </c>
      <c r="S214" s="21" t="str">
        <f t="shared" si="161"/>
        <v/>
      </c>
      <c r="T214" s="21" t="str">
        <f t="shared" si="161"/>
        <v/>
      </c>
      <c r="U214" s="21" t="str">
        <f t="shared" si="161"/>
        <v/>
      </c>
      <c r="V214" s="21" t="str">
        <f t="shared" si="161"/>
        <v/>
      </c>
      <c r="W214" s="21" t="str">
        <f t="shared" si="161"/>
        <v/>
      </c>
      <c r="X214" s="21" t="str">
        <f t="shared" si="161"/>
        <v/>
      </c>
      <c r="Y214" s="21" t="str">
        <f t="shared" si="161"/>
        <v/>
      </c>
      <c r="Z214" s="21" t="str">
        <f t="shared" si="161"/>
        <v/>
      </c>
      <c r="AA214" s="21" t="str">
        <f t="shared" si="161"/>
        <v/>
      </c>
      <c r="AB214" s="21" t="str">
        <f t="shared" si="161"/>
        <v/>
      </c>
      <c r="AC214" s="21" t="str">
        <f t="shared" si="161"/>
        <v/>
      </c>
      <c r="AD214" s="21" t="str">
        <f t="shared" si="161"/>
        <v/>
      </c>
      <c r="AE214" s="21" t="str">
        <f t="shared" si="161"/>
        <v/>
      </c>
      <c r="AF214" s="21" t="str">
        <f t="shared" si="161"/>
        <v/>
      </c>
      <c r="AG214" s="21" t="str">
        <f t="shared" si="161"/>
        <v/>
      </c>
      <c r="AH214" s="21" t="str">
        <f t="shared" si="161"/>
        <v/>
      </c>
      <c r="AI214" s="21" t="str">
        <f t="shared" si="161"/>
        <v/>
      </c>
      <c r="AJ214" s="21" t="str">
        <f t="shared" si="161"/>
        <v/>
      </c>
      <c r="AK214" s="21" t="str">
        <f t="shared" si="161"/>
        <v/>
      </c>
      <c r="AL214" s="21" t="str">
        <f t="shared" si="161"/>
        <v/>
      </c>
      <c r="AM214" s="21" t="str">
        <f t="shared" si="161"/>
        <v/>
      </c>
      <c r="AN214" s="21" t="str">
        <f t="shared" si="161"/>
        <v/>
      </c>
      <c r="AO214" s="21" t="str">
        <f t="shared" si="161"/>
        <v/>
      </c>
      <c r="AP214" s="21" t="str">
        <f t="shared" si="161"/>
        <v/>
      </c>
      <c r="AQ214" s="21" t="str">
        <f t="shared" si="161"/>
        <v/>
      </c>
      <c r="AR214" s="21" t="str">
        <f t="shared" si="161"/>
        <v/>
      </c>
      <c r="AS214" s="21" t="str">
        <f t="shared" si="161"/>
        <v/>
      </c>
      <c r="AT214" s="21" t="str">
        <f t="shared" si="161"/>
        <v/>
      </c>
      <c r="AU214" s="21" t="str">
        <f t="shared" si="161"/>
        <v/>
      </c>
      <c r="AV214" s="21" t="str">
        <f t="shared" si="161"/>
        <v/>
      </c>
      <c r="AW214" s="21" t="str">
        <f t="shared" si="161"/>
        <v/>
      </c>
      <c r="AX214" s="21" t="str">
        <f t="shared" si="161"/>
        <v/>
      </c>
      <c r="AY214" s="21" t="str">
        <f t="shared" si="161"/>
        <v/>
      </c>
      <c r="AZ214" s="21" t="str">
        <f t="shared" si="161"/>
        <v/>
      </c>
      <c r="BA214" s="21" t="str">
        <f t="shared" si="161"/>
        <v/>
      </c>
      <c r="BB214" s="21" t="str">
        <f t="shared" si="161"/>
        <v/>
      </c>
      <c r="BC214" s="21" t="str">
        <f t="shared" si="161"/>
        <v/>
      </c>
      <c r="BD214" s="21" t="str">
        <f t="shared" si="161"/>
        <v/>
      </c>
      <c r="BE214" s="21" t="str">
        <f t="shared" si="161"/>
        <v/>
      </c>
      <c r="BF214" s="21" t="str">
        <f t="shared" si="161"/>
        <v/>
      </c>
      <c r="BG214" s="21" t="str">
        <f t="shared" si="161"/>
        <v/>
      </c>
      <c r="BH214" s="21" t="str">
        <f t="shared" si="161"/>
        <v/>
      </c>
      <c r="BI214" s="21" t="str">
        <f t="shared" si="161"/>
        <v/>
      </c>
      <c r="BJ214" s="21" t="str">
        <f t="shared" si="161"/>
        <v/>
      </c>
      <c r="BK214" s="21" t="str">
        <f t="shared" si="161"/>
        <v/>
      </c>
      <c r="BL214" s="21" t="str">
        <f t="shared" si="161"/>
        <v/>
      </c>
      <c r="BM214" s="21" t="str">
        <f t="shared" si="161"/>
        <v/>
      </c>
      <c r="BN214" s="21" t="str">
        <f t="shared" si="161"/>
        <v/>
      </c>
      <c r="BO214" s="21" t="str">
        <f t="shared" si="161"/>
        <v/>
      </c>
      <c r="BP214" s="21" t="str">
        <f t="shared" si="161"/>
        <v/>
      </c>
      <c r="BQ214" s="21" t="str">
        <f t="shared" si="161"/>
        <v/>
      </c>
      <c r="BR214" s="21" t="str">
        <f t="shared" si="161"/>
        <v/>
      </c>
      <c r="BS214" s="21" t="str">
        <f t="shared" si="161"/>
        <v/>
      </c>
      <c r="BT214" s="21" t="str">
        <f t="shared" si="161"/>
        <v/>
      </c>
      <c r="BU214" s="21" t="str">
        <f t="shared" si="161"/>
        <v/>
      </c>
      <c r="BV214" s="21" t="str">
        <f t="shared" si="161"/>
        <v/>
      </c>
      <c r="BW214" s="21" t="str">
        <f t="shared" si="161"/>
        <v/>
      </c>
      <c r="BX214" s="21" t="str">
        <f t="shared" si="161"/>
        <v/>
      </c>
      <c r="BY214" s="21" t="str">
        <f t="shared" ref="BY214:CT214" si="162">IF(AND(BY$10&gt;0,BY107=1),1,"")</f>
        <v/>
      </c>
      <c r="BZ214" s="21" t="str">
        <f t="shared" si="162"/>
        <v/>
      </c>
      <c r="CA214" s="21" t="str">
        <f t="shared" si="162"/>
        <v/>
      </c>
      <c r="CB214" s="21" t="str">
        <f t="shared" si="162"/>
        <v/>
      </c>
      <c r="CC214" s="21" t="str">
        <f t="shared" si="162"/>
        <v/>
      </c>
      <c r="CD214" s="21" t="str">
        <f t="shared" si="162"/>
        <v/>
      </c>
      <c r="CE214" s="21" t="str">
        <f t="shared" si="162"/>
        <v/>
      </c>
      <c r="CF214" s="21" t="str">
        <f t="shared" si="162"/>
        <v/>
      </c>
      <c r="CG214" s="21" t="str">
        <f t="shared" si="162"/>
        <v/>
      </c>
      <c r="CH214" s="21" t="str">
        <f t="shared" si="162"/>
        <v/>
      </c>
      <c r="CI214" s="21" t="str">
        <f t="shared" si="162"/>
        <v/>
      </c>
      <c r="CJ214" s="21" t="str">
        <f t="shared" si="162"/>
        <v/>
      </c>
      <c r="CK214" s="21" t="str">
        <f t="shared" si="162"/>
        <v/>
      </c>
      <c r="CL214" s="21" t="str">
        <f t="shared" si="162"/>
        <v/>
      </c>
      <c r="CM214" s="21" t="str">
        <f t="shared" si="162"/>
        <v/>
      </c>
      <c r="CN214" s="21" t="str">
        <f t="shared" si="162"/>
        <v/>
      </c>
      <c r="CO214" s="21" t="str">
        <f t="shared" si="162"/>
        <v/>
      </c>
      <c r="CP214" s="21" t="str">
        <f t="shared" si="162"/>
        <v/>
      </c>
      <c r="CQ214" s="21" t="str">
        <f t="shared" si="162"/>
        <v/>
      </c>
      <c r="CR214" s="21" t="str">
        <f t="shared" si="162"/>
        <v/>
      </c>
      <c r="CS214" s="21" t="str">
        <f t="shared" si="162"/>
        <v/>
      </c>
      <c r="CT214" s="21" t="str">
        <f t="shared" si="162"/>
        <v/>
      </c>
      <c r="CU214" s="21" t="str">
        <f t="shared" si="139"/>
        <v/>
      </c>
    </row>
    <row r="215" spans="1:99" s="18" customFormat="1">
      <c r="A215" s="29"/>
      <c r="B215" s="29"/>
      <c r="C215" s="30"/>
      <c r="D215" s="28"/>
      <c r="E215" s="30"/>
      <c r="F215" s="19">
        <f>対象名簿【こちらに入力をお願いします。】!A116</f>
        <v>97</v>
      </c>
      <c r="G215" s="20">
        <f t="shared" ref="G215:G246" si="163">SUM(H215:CU215)</f>
        <v>0</v>
      </c>
      <c r="H215" s="21" t="str">
        <f t="shared" si="158"/>
        <v/>
      </c>
      <c r="I215" s="21" t="str">
        <f t="shared" si="158"/>
        <v/>
      </c>
      <c r="J215" s="21" t="str">
        <f t="shared" si="158"/>
        <v/>
      </c>
      <c r="K215" s="21" t="str">
        <f t="shared" si="158"/>
        <v/>
      </c>
      <c r="L215" s="21" t="str">
        <f t="shared" si="158"/>
        <v/>
      </c>
      <c r="M215" s="21" t="str">
        <f t="shared" ref="M215:BX215" si="164">IF(AND(M$10&gt;0,M108=1),1,"")</f>
        <v/>
      </c>
      <c r="N215" s="21" t="str">
        <f t="shared" si="164"/>
        <v/>
      </c>
      <c r="O215" s="21" t="str">
        <f t="shared" si="164"/>
        <v/>
      </c>
      <c r="P215" s="21" t="str">
        <f t="shared" si="164"/>
        <v/>
      </c>
      <c r="Q215" s="21" t="str">
        <f t="shared" si="164"/>
        <v/>
      </c>
      <c r="R215" s="21" t="str">
        <f t="shared" si="164"/>
        <v/>
      </c>
      <c r="S215" s="21" t="str">
        <f t="shared" si="164"/>
        <v/>
      </c>
      <c r="T215" s="21" t="str">
        <f t="shared" si="164"/>
        <v/>
      </c>
      <c r="U215" s="21" t="str">
        <f t="shared" si="164"/>
        <v/>
      </c>
      <c r="V215" s="21" t="str">
        <f t="shared" si="164"/>
        <v/>
      </c>
      <c r="W215" s="21" t="str">
        <f t="shared" si="164"/>
        <v/>
      </c>
      <c r="X215" s="21" t="str">
        <f t="shared" si="164"/>
        <v/>
      </c>
      <c r="Y215" s="21" t="str">
        <f t="shared" si="164"/>
        <v/>
      </c>
      <c r="Z215" s="21" t="str">
        <f t="shared" si="164"/>
        <v/>
      </c>
      <c r="AA215" s="21" t="str">
        <f t="shared" si="164"/>
        <v/>
      </c>
      <c r="AB215" s="21" t="str">
        <f t="shared" si="164"/>
        <v/>
      </c>
      <c r="AC215" s="21" t="str">
        <f t="shared" si="164"/>
        <v/>
      </c>
      <c r="AD215" s="21" t="str">
        <f t="shared" si="164"/>
        <v/>
      </c>
      <c r="AE215" s="21" t="str">
        <f t="shared" si="164"/>
        <v/>
      </c>
      <c r="AF215" s="21" t="str">
        <f t="shared" si="164"/>
        <v/>
      </c>
      <c r="AG215" s="21" t="str">
        <f t="shared" si="164"/>
        <v/>
      </c>
      <c r="AH215" s="21" t="str">
        <f t="shared" si="164"/>
        <v/>
      </c>
      <c r="AI215" s="21" t="str">
        <f t="shared" si="164"/>
        <v/>
      </c>
      <c r="AJ215" s="21" t="str">
        <f t="shared" si="164"/>
        <v/>
      </c>
      <c r="AK215" s="21" t="str">
        <f t="shared" si="164"/>
        <v/>
      </c>
      <c r="AL215" s="21" t="str">
        <f t="shared" si="164"/>
        <v/>
      </c>
      <c r="AM215" s="21" t="str">
        <f t="shared" si="164"/>
        <v/>
      </c>
      <c r="AN215" s="21" t="str">
        <f t="shared" si="164"/>
        <v/>
      </c>
      <c r="AO215" s="21" t="str">
        <f t="shared" si="164"/>
        <v/>
      </c>
      <c r="AP215" s="21" t="str">
        <f t="shared" si="164"/>
        <v/>
      </c>
      <c r="AQ215" s="21" t="str">
        <f t="shared" si="164"/>
        <v/>
      </c>
      <c r="AR215" s="21" t="str">
        <f t="shared" si="164"/>
        <v/>
      </c>
      <c r="AS215" s="21" t="str">
        <f t="shared" si="164"/>
        <v/>
      </c>
      <c r="AT215" s="21" t="str">
        <f t="shared" si="164"/>
        <v/>
      </c>
      <c r="AU215" s="21" t="str">
        <f t="shared" si="164"/>
        <v/>
      </c>
      <c r="AV215" s="21" t="str">
        <f t="shared" si="164"/>
        <v/>
      </c>
      <c r="AW215" s="21" t="str">
        <f t="shared" si="164"/>
        <v/>
      </c>
      <c r="AX215" s="21" t="str">
        <f t="shared" si="164"/>
        <v/>
      </c>
      <c r="AY215" s="21" t="str">
        <f t="shared" si="164"/>
        <v/>
      </c>
      <c r="AZ215" s="21" t="str">
        <f t="shared" si="164"/>
        <v/>
      </c>
      <c r="BA215" s="21" t="str">
        <f t="shared" si="164"/>
        <v/>
      </c>
      <c r="BB215" s="21" t="str">
        <f t="shared" si="164"/>
        <v/>
      </c>
      <c r="BC215" s="21" t="str">
        <f t="shared" si="164"/>
        <v/>
      </c>
      <c r="BD215" s="21" t="str">
        <f t="shared" si="164"/>
        <v/>
      </c>
      <c r="BE215" s="21" t="str">
        <f t="shared" si="164"/>
        <v/>
      </c>
      <c r="BF215" s="21" t="str">
        <f t="shared" si="164"/>
        <v/>
      </c>
      <c r="BG215" s="21" t="str">
        <f t="shared" si="164"/>
        <v/>
      </c>
      <c r="BH215" s="21" t="str">
        <f t="shared" si="164"/>
        <v/>
      </c>
      <c r="BI215" s="21" t="str">
        <f t="shared" si="164"/>
        <v/>
      </c>
      <c r="BJ215" s="21" t="str">
        <f t="shared" si="164"/>
        <v/>
      </c>
      <c r="BK215" s="21" t="str">
        <f t="shared" si="164"/>
        <v/>
      </c>
      <c r="BL215" s="21" t="str">
        <f t="shared" si="164"/>
        <v/>
      </c>
      <c r="BM215" s="21" t="str">
        <f t="shared" si="164"/>
        <v/>
      </c>
      <c r="BN215" s="21" t="str">
        <f t="shared" si="164"/>
        <v/>
      </c>
      <c r="BO215" s="21" t="str">
        <f t="shared" si="164"/>
        <v/>
      </c>
      <c r="BP215" s="21" t="str">
        <f t="shared" si="164"/>
        <v/>
      </c>
      <c r="BQ215" s="21" t="str">
        <f t="shared" si="164"/>
        <v/>
      </c>
      <c r="BR215" s="21" t="str">
        <f t="shared" si="164"/>
        <v/>
      </c>
      <c r="BS215" s="21" t="str">
        <f t="shared" si="164"/>
        <v/>
      </c>
      <c r="BT215" s="21" t="str">
        <f t="shared" si="164"/>
        <v/>
      </c>
      <c r="BU215" s="21" t="str">
        <f t="shared" si="164"/>
        <v/>
      </c>
      <c r="BV215" s="21" t="str">
        <f t="shared" si="164"/>
        <v/>
      </c>
      <c r="BW215" s="21" t="str">
        <f t="shared" si="164"/>
        <v/>
      </c>
      <c r="BX215" s="21" t="str">
        <f t="shared" si="164"/>
        <v/>
      </c>
      <c r="BY215" s="21" t="str">
        <f t="shared" ref="BY215:CT215" si="165">IF(AND(BY$10&gt;0,BY108=1),1,"")</f>
        <v/>
      </c>
      <c r="BZ215" s="21" t="str">
        <f t="shared" si="165"/>
        <v/>
      </c>
      <c r="CA215" s="21" t="str">
        <f t="shared" si="165"/>
        <v/>
      </c>
      <c r="CB215" s="21" t="str">
        <f t="shared" si="165"/>
        <v/>
      </c>
      <c r="CC215" s="21" t="str">
        <f t="shared" si="165"/>
        <v/>
      </c>
      <c r="CD215" s="21" t="str">
        <f t="shared" si="165"/>
        <v/>
      </c>
      <c r="CE215" s="21" t="str">
        <f t="shared" si="165"/>
        <v/>
      </c>
      <c r="CF215" s="21" t="str">
        <f t="shared" si="165"/>
        <v/>
      </c>
      <c r="CG215" s="21" t="str">
        <f t="shared" si="165"/>
        <v/>
      </c>
      <c r="CH215" s="21" t="str">
        <f t="shared" si="165"/>
        <v/>
      </c>
      <c r="CI215" s="21" t="str">
        <f t="shared" si="165"/>
        <v/>
      </c>
      <c r="CJ215" s="21" t="str">
        <f t="shared" si="165"/>
        <v/>
      </c>
      <c r="CK215" s="21" t="str">
        <f t="shared" si="165"/>
        <v/>
      </c>
      <c r="CL215" s="21" t="str">
        <f t="shared" si="165"/>
        <v/>
      </c>
      <c r="CM215" s="21" t="str">
        <f t="shared" si="165"/>
        <v/>
      </c>
      <c r="CN215" s="21" t="str">
        <f t="shared" si="165"/>
        <v/>
      </c>
      <c r="CO215" s="21" t="str">
        <f t="shared" si="165"/>
        <v/>
      </c>
      <c r="CP215" s="21" t="str">
        <f t="shared" si="165"/>
        <v/>
      </c>
      <c r="CQ215" s="21" t="str">
        <f t="shared" si="165"/>
        <v/>
      </c>
      <c r="CR215" s="21" t="str">
        <f t="shared" si="165"/>
        <v/>
      </c>
      <c r="CS215" s="21" t="str">
        <f t="shared" si="165"/>
        <v/>
      </c>
      <c r="CT215" s="21" t="str">
        <f t="shared" si="165"/>
        <v/>
      </c>
      <c r="CU215" s="21" t="str">
        <f t="shared" si="139"/>
        <v/>
      </c>
    </row>
    <row r="216" spans="1:99" s="18" customFormat="1">
      <c r="A216" s="29"/>
      <c r="B216" s="29"/>
      <c r="C216" s="30"/>
      <c r="D216" s="28"/>
      <c r="E216" s="30"/>
      <c r="F216" s="19">
        <f>対象名簿【こちらに入力をお願いします。】!A117</f>
        <v>98</v>
      </c>
      <c r="G216" s="20">
        <f t="shared" si="163"/>
        <v>0</v>
      </c>
      <c r="H216" s="21" t="str">
        <f t="shared" ref="H216:BJ216" si="166">IF(AND(H$10&gt;0,H109=1),1,"")</f>
        <v/>
      </c>
      <c r="I216" s="21" t="str">
        <f t="shared" si="166"/>
        <v/>
      </c>
      <c r="J216" s="21" t="str">
        <f t="shared" si="166"/>
        <v/>
      </c>
      <c r="K216" s="21" t="str">
        <f t="shared" si="166"/>
        <v/>
      </c>
      <c r="L216" s="21" t="str">
        <f t="shared" si="166"/>
        <v/>
      </c>
      <c r="M216" s="21" t="str">
        <f t="shared" si="166"/>
        <v/>
      </c>
      <c r="N216" s="21" t="str">
        <f t="shared" si="166"/>
        <v/>
      </c>
      <c r="O216" s="21" t="str">
        <f t="shared" si="166"/>
        <v/>
      </c>
      <c r="P216" s="21" t="str">
        <f t="shared" si="166"/>
        <v/>
      </c>
      <c r="Q216" s="21" t="str">
        <f t="shared" si="166"/>
        <v/>
      </c>
      <c r="R216" s="21" t="str">
        <f t="shared" si="166"/>
        <v/>
      </c>
      <c r="S216" s="21" t="str">
        <f t="shared" si="166"/>
        <v/>
      </c>
      <c r="T216" s="21" t="str">
        <f t="shared" si="166"/>
        <v/>
      </c>
      <c r="U216" s="21" t="str">
        <f t="shared" si="166"/>
        <v/>
      </c>
      <c r="V216" s="21" t="str">
        <f t="shared" si="166"/>
        <v/>
      </c>
      <c r="W216" s="21" t="str">
        <f t="shared" si="166"/>
        <v/>
      </c>
      <c r="X216" s="21" t="str">
        <f t="shared" si="166"/>
        <v/>
      </c>
      <c r="Y216" s="21" t="str">
        <f t="shared" si="166"/>
        <v/>
      </c>
      <c r="Z216" s="21" t="str">
        <f t="shared" si="166"/>
        <v/>
      </c>
      <c r="AA216" s="21" t="str">
        <f t="shared" si="166"/>
        <v/>
      </c>
      <c r="AB216" s="21" t="str">
        <f t="shared" si="166"/>
        <v/>
      </c>
      <c r="AC216" s="21" t="str">
        <f t="shared" si="166"/>
        <v/>
      </c>
      <c r="AD216" s="21" t="str">
        <f t="shared" si="166"/>
        <v/>
      </c>
      <c r="AE216" s="21" t="str">
        <f t="shared" si="166"/>
        <v/>
      </c>
      <c r="AF216" s="21" t="str">
        <f t="shared" si="166"/>
        <v/>
      </c>
      <c r="AG216" s="21" t="str">
        <f t="shared" si="166"/>
        <v/>
      </c>
      <c r="AH216" s="21" t="str">
        <f t="shared" si="166"/>
        <v/>
      </c>
      <c r="AI216" s="21" t="str">
        <f t="shared" si="166"/>
        <v/>
      </c>
      <c r="AJ216" s="21" t="str">
        <f t="shared" si="166"/>
        <v/>
      </c>
      <c r="AK216" s="21" t="str">
        <f t="shared" si="166"/>
        <v/>
      </c>
      <c r="AL216" s="21" t="str">
        <f t="shared" si="166"/>
        <v/>
      </c>
      <c r="AM216" s="21" t="str">
        <f t="shared" si="166"/>
        <v/>
      </c>
      <c r="AN216" s="21" t="str">
        <f t="shared" si="166"/>
        <v/>
      </c>
      <c r="AO216" s="21" t="str">
        <f t="shared" si="166"/>
        <v/>
      </c>
      <c r="AP216" s="21" t="str">
        <f t="shared" si="166"/>
        <v/>
      </c>
      <c r="AQ216" s="21" t="str">
        <f t="shared" si="166"/>
        <v/>
      </c>
      <c r="AR216" s="21" t="str">
        <f t="shared" si="166"/>
        <v/>
      </c>
      <c r="AS216" s="21" t="str">
        <f t="shared" si="166"/>
        <v/>
      </c>
      <c r="AT216" s="21" t="str">
        <f t="shared" si="166"/>
        <v/>
      </c>
      <c r="AU216" s="21" t="str">
        <f t="shared" si="166"/>
        <v/>
      </c>
      <c r="AV216" s="21" t="str">
        <f t="shared" si="166"/>
        <v/>
      </c>
      <c r="AW216" s="21" t="str">
        <f t="shared" si="166"/>
        <v/>
      </c>
      <c r="AX216" s="21" t="str">
        <f t="shared" si="166"/>
        <v/>
      </c>
      <c r="AY216" s="21" t="str">
        <f t="shared" si="166"/>
        <v/>
      </c>
      <c r="AZ216" s="21" t="str">
        <f t="shared" si="166"/>
        <v/>
      </c>
      <c r="BA216" s="21" t="str">
        <f t="shared" si="166"/>
        <v/>
      </c>
      <c r="BB216" s="21" t="str">
        <f t="shared" si="166"/>
        <v/>
      </c>
      <c r="BC216" s="21" t="str">
        <f t="shared" si="166"/>
        <v/>
      </c>
      <c r="BD216" s="21" t="str">
        <f t="shared" si="166"/>
        <v/>
      </c>
      <c r="BE216" s="21" t="str">
        <f t="shared" si="166"/>
        <v/>
      </c>
      <c r="BF216" s="21" t="str">
        <f t="shared" si="166"/>
        <v/>
      </c>
      <c r="BG216" s="21" t="str">
        <f t="shared" si="166"/>
        <v/>
      </c>
      <c r="BH216" s="21" t="str">
        <f t="shared" si="166"/>
        <v/>
      </c>
      <c r="BI216" s="21" t="str">
        <f t="shared" si="166"/>
        <v/>
      </c>
      <c r="BJ216" s="21" t="str">
        <f t="shared" si="166"/>
        <v/>
      </c>
      <c r="BK216" s="21" t="str">
        <f t="shared" ref="BK216:CT216" si="167">IF(AND(BK$10&gt;0,BK109=1),1,"")</f>
        <v/>
      </c>
      <c r="BL216" s="21" t="str">
        <f t="shared" si="167"/>
        <v/>
      </c>
      <c r="BM216" s="21" t="str">
        <f t="shared" si="167"/>
        <v/>
      </c>
      <c r="BN216" s="21" t="str">
        <f t="shared" si="167"/>
        <v/>
      </c>
      <c r="BO216" s="21" t="str">
        <f t="shared" si="167"/>
        <v/>
      </c>
      <c r="BP216" s="21" t="str">
        <f t="shared" si="167"/>
        <v/>
      </c>
      <c r="BQ216" s="21" t="str">
        <f t="shared" si="167"/>
        <v/>
      </c>
      <c r="BR216" s="21" t="str">
        <f t="shared" si="167"/>
        <v/>
      </c>
      <c r="BS216" s="21" t="str">
        <f t="shared" si="167"/>
        <v/>
      </c>
      <c r="BT216" s="21" t="str">
        <f t="shared" si="167"/>
        <v/>
      </c>
      <c r="BU216" s="21" t="str">
        <f t="shared" si="167"/>
        <v/>
      </c>
      <c r="BV216" s="21" t="str">
        <f t="shared" si="167"/>
        <v/>
      </c>
      <c r="BW216" s="21" t="str">
        <f t="shared" si="167"/>
        <v/>
      </c>
      <c r="BX216" s="21" t="str">
        <f t="shared" si="167"/>
        <v/>
      </c>
      <c r="BY216" s="21" t="str">
        <f t="shared" si="167"/>
        <v/>
      </c>
      <c r="BZ216" s="21" t="str">
        <f t="shared" si="167"/>
        <v/>
      </c>
      <c r="CA216" s="21" t="str">
        <f t="shared" si="167"/>
        <v/>
      </c>
      <c r="CB216" s="21" t="str">
        <f t="shared" si="167"/>
        <v/>
      </c>
      <c r="CC216" s="21" t="str">
        <f t="shared" si="167"/>
        <v/>
      </c>
      <c r="CD216" s="21" t="str">
        <f t="shared" si="167"/>
        <v/>
      </c>
      <c r="CE216" s="21" t="str">
        <f t="shared" si="167"/>
        <v/>
      </c>
      <c r="CF216" s="21" t="str">
        <f t="shared" si="167"/>
        <v/>
      </c>
      <c r="CG216" s="21" t="str">
        <f t="shared" si="167"/>
        <v/>
      </c>
      <c r="CH216" s="21" t="str">
        <f t="shared" si="167"/>
        <v/>
      </c>
      <c r="CI216" s="21" t="str">
        <f t="shared" si="167"/>
        <v/>
      </c>
      <c r="CJ216" s="21" t="str">
        <f t="shared" si="167"/>
        <v/>
      </c>
      <c r="CK216" s="21" t="str">
        <f t="shared" si="167"/>
        <v/>
      </c>
      <c r="CL216" s="21" t="str">
        <f t="shared" si="167"/>
        <v/>
      </c>
      <c r="CM216" s="21" t="str">
        <f t="shared" si="167"/>
        <v/>
      </c>
      <c r="CN216" s="21" t="str">
        <f t="shared" si="167"/>
        <v/>
      </c>
      <c r="CO216" s="21" t="str">
        <f t="shared" si="167"/>
        <v/>
      </c>
      <c r="CP216" s="21" t="str">
        <f t="shared" si="167"/>
        <v/>
      </c>
      <c r="CQ216" s="21" t="str">
        <f t="shared" si="167"/>
        <v/>
      </c>
      <c r="CR216" s="21" t="str">
        <f t="shared" si="167"/>
        <v/>
      </c>
      <c r="CS216" s="21" t="str">
        <f t="shared" si="167"/>
        <v/>
      </c>
      <c r="CT216" s="21" t="str">
        <f t="shared" si="167"/>
        <v/>
      </c>
      <c r="CU216" s="21" t="str">
        <f t="shared" si="139"/>
        <v/>
      </c>
    </row>
    <row r="217" spans="1:99" s="18" customFormat="1">
      <c r="A217" s="29"/>
      <c r="B217" s="29"/>
      <c r="C217" s="30"/>
      <c r="D217" s="28"/>
      <c r="E217" s="30"/>
      <c r="F217" s="19">
        <f>対象名簿【こちらに入力をお願いします。】!A118</f>
        <v>99</v>
      </c>
      <c r="G217" s="20">
        <f t="shared" si="163"/>
        <v>0</v>
      </c>
      <c r="H217" s="21" t="str">
        <f t="shared" ref="H217:X217" si="168">IF(AND(H$10&gt;0,H110=1),1,"")</f>
        <v/>
      </c>
      <c r="I217" s="21" t="str">
        <f t="shared" si="168"/>
        <v/>
      </c>
      <c r="J217" s="21" t="str">
        <f t="shared" si="168"/>
        <v/>
      </c>
      <c r="K217" s="21" t="str">
        <f t="shared" si="168"/>
        <v/>
      </c>
      <c r="L217" s="21" t="str">
        <f t="shared" si="168"/>
        <v/>
      </c>
      <c r="M217" s="21" t="str">
        <f t="shared" si="168"/>
        <v/>
      </c>
      <c r="N217" s="21" t="str">
        <f t="shared" si="168"/>
        <v/>
      </c>
      <c r="O217" s="21" t="str">
        <f t="shared" si="168"/>
        <v/>
      </c>
      <c r="P217" s="21" t="str">
        <f t="shared" si="168"/>
        <v/>
      </c>
      <c r="Q217" s="21" t="str">
        <f t="shared" si="168"/>
        <v/>
      </c>
      <c r="R217" s="21" t="str">
        <f t="shared" si="168"/>
        <v/>
      </c>
      <c r="S217" s="21" t="str">
        <f t="shared" si="168"/>
        <v/>
      </c>
      <c r="T217" s="21" t="str">
        <f t="shared" si="168"/>
        <v/>
      </c>
      <c r="U217" s="21" t="str">
        <f t="shared" si="168"/>
        <v/>
      </c>
      <c r="V217" s="21" t="str">
        <f t="shared" si="168"/>
        <v/>
      </c>
      <c r="W217" s="21" t="str">
        <f t="shared" si="168"/>
        <v/>
      </c>
      <c r="X217" s="21" t="str">
        <f t="shared" si="168"/>
        <v/>
      </c>
      <c r="Y217" s="21" t="str">
        <f t="shared" ref="Y217:CJ217" si="169">IF(AND(Y$10&gt;0,Y110=1),1,"")</f>
        <v/>
      </c>
      <c r="Z217" s="21" t="str">
        <f t="shared" si="169"/>
        <v/>
      </c>
      <c r="AA217" s="21" t="str">
        <f t="shared" si="169"/>
        <v/>
      </c>
      <c r="AB217" s="21" t="str">
        <f t="shared" si="169"/>
        <v/>
      </c>
      <c r="AC217" s="21" t="str">
        <f t="shared" si="169"/>
        <v/>
      </c>
      <c r="AD217" s="21" t="str">
        <f t="shared" si="169"/>
        <v/>
      </c>
      <c r="AE217" s="21" t="str">
        <f t="shared" si="169"/>
        <v/>
      </c>
      <c r="AF217" s="21" t="str">
        <f t="shared" si="169"/>
        <v/>
      </c>
      <c r="AG217" s="21" t="str">
        <f t="shared" si="169"/>
        <v/>
      </c>
      <c r="AH217" s="21" t="str">
        <f t="shared" si="169"/>
        <v/>
      </c>
      <c r="AI217" s="21" t="str">
        <f t="shared" si="169"/>
        <v/>
      </c>
      <c r="AJ217" s="21" t="str">
        <f t="shared" si="169"/>
        <v/>
      </c>
      <c r="AK217" s="21" t="str">
        <f t="shared" si="169"/>
        <v/>
      </c>
      <c r="AL217" s="21" t="str">
        <f t="shared" si="169"/>
        <v/>
      </c>
      <c r="AM217" s="21" t="str">
        <f t="shared" si="169"/>
        <v/>
      </c>
      <c r="AN217" s="21" t="str">
        <f t="shared" si="169"/>
        <v/>
      </c>
      <c r="AO217" s="21" t="str">
        <f t="shared" si="169"/>
        <v/>
      </c>
      <c r="AP217" s="21" t="str">
        <f t="shared" si="169"/>
        <v/>
      </c>
      <c r="AQ217" s="21" t="str">
        <f t="shared" si="169"/>
        <v/>
      </c>
      <c r="AR217" s="21" t="str">
        <f t="shared" si="169"/>
        <v/>
      </c>
      <c r="AS217" s="21" t="str">
        <f t="shared" si="169"/>
        <v/>
      </c>
      <c r="AT217" s="21" t="str">
        <f t="shared" si="169"/>
        <v/>
      </c>
      <c r="AU217" s="21" t="str">
        <f t="shared" si="169"/>
        <v/>
      </c>
      <c r="AV217" s="21" t="str">
        <f t="shared" si="169"/>
        <v/>
      </c>
      <c r="AW217" s="21" t="str">
        <f t="shared" si="169"/>
        <v/>
      </c>
      <c r="AX217" s="21" t="str">
        <f t="shared" si="169"/>
        <v/>
      </c>
      <c r="AY217" s="21" t="str">
        <f t="shared" si="169"/>
        <v/>
      </c>
      <c r="AZ217" s="21" t="str">
        <f t="shared" si="169"/>
        <v/>
      </c>
      <c r="BA217" s="21" t="str">
        <f t="shared" si="169"/>
        <v/>
      </c>
      <c r="BB217" s="21" t="str">
        <f t="shared" si="169"/>
        <v/>
      </c>
      <c r="BC217" s="21" t="str">
        <f t="shared" si="169"/>
        <v/>
      </c>
      <c r="BD217" s="21" t="str">
        <f t="shared" si="169"/>
        <v/>
      </c>
      <c r="BE217" s="21" t="str">
        <f t="shared" si="169"/>
        <v/>
      </c>
      <c r="BF217" s="21" t="str">
        <f t="shared" si="169"/>
        <v/>
      </c>
      <c r="BG217" s="21" t="str">
        <f t="shared" si="169"/>
        <v/>
      </c>
      <c r="BH217" s="21" t="str">
        <f t="shared" si="169"/>
        <v/>
      </c>
      <c r="BI217" s="21" t="str">
        <f t="shared" si="169"/>
        <v/>
      </c>
      <c r="BJ217" s="21" t="str">
        <f t="shared" si="169"/>
        <v/>
      </c>
      <c r="BK217" s="21" t="str">
        <f t="shared" si="169"/>
        <v/>
      </c>
      <c r="BL217" s="21" t="str">
        <f t="shared" si="169"/>
        <v/>
      </c>
      <c r="BM217" s="21" t="str">
        <f t="shared" si="169"/>
        <v/>
      </c>
      <c r="BN217" s="21" t="str">
        <f t="shared" si="169"/>
        <v/>
      </c>
      <c r="BO217" s="21" t="str">
        <f t="shared" si="169"/>
        <v/>
      </c>
      <c r="BP217" s="21" t="str">
        <f t="shared" si="169"/>
        <v/>
      </c>
      <c r="BQ217" s="21" t="str">
        <f t="shared" si="169"/>
        <v/>
      </c>
      <c r="BR217" s="21" t="str">
        <f t="shared" si="169"/>
        <v/>
      </c>
      <c r="BS217" s="21" t="str">
        <f t="shared" si="169"/>
        <v/>
      </c>
      <c r="BT217" s="21" t="str">
        <f t="shared" si="169"/>
        <v/>
      </c>
      <c r="BU217" s="21" t="str">
        <f t="shared" si="169"/>
        <v/>
      </c>
      <c r="BV217" s="21" t="str">
        <f t="shared" si="169"/>
        <v/>
      </c>
      <c r="BW217" s="21" t="str">
        <f t="shared" si="169"/>
        <v/>
      </c>
      <c r="BX217" s="21" t="str">
        <f t="shared" si="169"/>
        <v/>
      </c>
      <c r="BY217" s="21" t="str">
        <f t="shared" si="169"/>
        <v/>
      </c>
      <c r="BZ217" s="21" t="str">
        <f t="shared" si="169"/>
        <v/>
      </c>
      <c r="CA217" s="21" t="str">
        <f t="shared" si="169"/>
        <v/>
      </c>
      <c r="CB217" s="21" t="str">
        <f t="shared" si="169"/>
        <v/>
      </c>
      <c r="CC217" s="21" t="str">
        <f t="shared" si="169"/>
        <v/>
      </c>
      <c r="CD217" s="21" t="str">
        <f t="shared" si="169"/>
        <v/>
      </c>
      <c r="CE217" s="21" t="str">
        <f t="shared" si="169"/>
        <v/>
      </c>
      <c r="CF217" s="21" t="str">
        <f t="shared" si="169"/>
        <v/>
      </c>
      <c r="CG217" s="21" t="str">
        <f t="shared" si="169"/>
        <v/>
      </c>
      <c r="CH217" s="21" t="str">
        <f t="shared" si="169"/>
        <v/>
      </c>
      <c r="CI217" s="21" t="str">
        <f t="shared" si="169"/>
        <v/>
      </c>
      <c r="CJ217" s="21" t="str">
        <f t="shared" si="169"/>
        <v/>
      </c>
      <c r="CK217" s="21" t="str">
        <f t="shared" ref="CK217:CT217" si="170">IF(AND(CK$10&gt;0,CK110=1),1,"")</f>
        <v/>
      </c>
      <c r="CL217" s="21" t="str">
        <f t="shared" si="170"/>
        <v/>
      </c>
      <c r="CM217" s="21" t="str">
        <f t="shared" si="170"/>
        <v/>
      </c>
      <c r="CN217" s="21" t="str">
        <f t="shared" si="170"/>
        <v/>
      </c>
      <c r="CO217" s="21" t="str">
        <f t="shared" si="170"/>
        <v/>
      </c>
      <c r="CP217" s="21" t="str">
        <f t="shared" si="170"/>
        <v/>
      </c>
      <c r="CQ217" s="21" t="str">
        <f t="shared" si="170"/>
        <v/>
      </c>
      <c r="CR217" s="21" t="str">
        <f t="shared" si="170"/>
        <v/>
      </c>
      <c r="CS217" s="21" t="str">
        <f t="shared" si="170"/>
        <v/>
      </c>
      <c r="CT217" s="21" t="str">
        <f t="shared" si="170"/>
        <v/>
      </c>
      <c r="CU217" s="21" t="str">
        <f t="shared" si="139"/>
        <v/>
      </c>
    </row>
    <row r="218" spans="1:99" s="18" customFormat="1">
      <c r="A218" s="29"/>
      <c r="B218" s="29"/>
      <c r="C218" s="30"/>
      <c r="D218" s="28"/>
      <c r="E218" s="30"/>
      <c r="F218" s="19">
        <f>対象名簿【こちらに入力をお願いします。】!A119</f>
        <v>100</v>
      </c>
      <c r="G218" s="20">
        <f t="shared" si="163"/>
        <v>0</v>
      </c>
      <c r="H218" s="21" t="str">
        <f t="shared" ref="H218:Y218" si="171">IF(AND(H$10&gt;0,H111=1),1,"")</f>
        <v/>
      </c>
      <c r="I218" s="21" t="str">
        <f t="shared" si="171"/>
        <v/>
      </c>
      <c r="J218" s="21" t="str">
        <f t="shared" si="171"/>
        <v/>
      </c>
      <c r="K218" s="21" t="str">
        <f t="shared" si="171"/>
        <v/>
      </c>
      <c r="L218" s="21" t="str">
        <f t="shared" si="171"/>
        <v/>
      </c>
      <c r="M218" s="21" t="str">
        <f t="shared" si="171"/>
        <v/>
      </c>
      <c r="N218" s="21" t="str">
        <f t="shared" si="171"/>
        <v/>
      </c>
      <c r="O218" s="21" t="str">
        <f t="shared" si="171"/>
        <v/>
      </c>
      <c r="P218" s="21" t="str">
        <f t="shared" si="171"/>
        <v/>
      </c>
      <c r="Q218" s="21" t="str">
        <f t="shared" si="171"/>
        <v/>
      </c>
      <c r="R218" s="21" t="str">
        <f t="shared" si="171"/>
        <v/>
      </c>
      <c r="S218" s="21" t="str">
        <f t="shared" si="171"/>
        <v/>
      </c>
      <c r="T218" s="21" t="str">
        <f t="shared" si="171"/>
        <v/>
      </c>
      <c r="U218" s="21" t="str">
        <f t="shared" si="171"/>
        <v/>
      </c>
      <c r="V218" s="21" t="str">
        <f t="shared" si="171"/>
        <v/>
      </c>
      <c r="W218" s="21" t="str">
        <f t="shared" si="171"/>
        <v/>
      </c>
      <c r="X218" s="21" t="str">
        <f t="shared" si="171"/>
        <v/>
      </c>
      <c r="Y218" s="21" t="str">
        <f t="shared" si="171"/>
        <v/>
      </c>
      <c r="Z218" s="21" t="str">
        <f t="shared" ref="Z218:CK218" si="172">IF(AND(Z$10&gt;0,Z111=1),1,"")</f>
        <v/>
      </c>
      <c r="AA218" s="21" t="str">
        <f t="shared" si="172"/>
        <v/>
      </c>
      <c r="AB218" s="21" t="str">
        <f t="shared" si="172"/>
        <v/>
      </c>
      <c r="AC218" s="21" t="str">
        <f t="shared" si="172"/>
        <v/>
      </c>
      <c r="AD218" s="21" t="str">
        <f t="shared" si="172"/>
        <v/>
      </c>
      <c r="AE218" s="21" t="str">
        <f t="shared" si="172"/>
        <v/>
      </c>
      <c r="AF218" s="21" t="str">
        <f t="shared" si="172"/>
        <v/>
      </c>
      <c r="AG218" s="21" t="str">
        <f t="shared" si="172"/>
        <v/>
      </c>
      <c r="AH218" s="21" t="str">
        <f t="shared" si="172"/>
        <v/>
      </c>
      <c r="AI218" s="21" t="str">
        <f t="shared" si="172"/>
        <v/>
      </c>
      <c r="AJ218" s="21" t="str">
        <f t="shared" si="172"/>
        <v/>
      </c>
      <c r="AK218" s="21" t="str">
        <f t="shared" si="172"/>
        <v/>
      </c>
      <c r="AL218" s="21" t="str">
        <f t="shared" si="172"/>
        <v/>
      </c>
      <c r="AM218" s="21" t="str">
        <f t="shared" si="172"/>
        <v/>
      </c>
      <c r="AN218" s="21" t="str">
        <f t="shared" si="172"/>
        <v/>
      </c>
      <c r="AO218" s="21" t="str">
        <f t="shared" si="172"/>
        <v/>
      </c>
      <c r="AP218" s="21" t="str">
        <f t="shared" si="172"/>
        <v/>
      </c>
      <c r="AQ218" s="21" t="str">
        <f t="shared" si="172"/>
        <v/>
      </c>
      <c r="AR218" s="21" t="str">
        <f t="shared" si="172"/>
        <v/>
      </c>
      <c r="AS218" s="21" t="str">
        <f t="shared" si="172"/>
        <v/>
      </c>
      <c r="AT218" s="21" t="str">
        <f t="shared" si="172"/>
        <v/>
      </c>
      <c r="AU218" s="21" t="str">
        <f t="shared" si="172"/>
        <v/>
      </c>
      <c r="AV218" s="21" t="str">
        <f t="shared" si="172"/>
        <v/>
      </c>
      <c r="AW218" s="21" t="str">
        <f t="shared" si="172"/>
        <v/>
      </c>
      <c r="AX218" s="21" t="str">
        <f t="shared" si="172"/>
        <v/>
      </c>
      <c r="AY218" s="21" t="str">
        <f t="shared" si="172"/>
        <v/>
      </c>
      <c r="AZ218" s="21" t="str">
        <f t="shared" si="172"/>
        <v/>
      </c>
      <c r="BA218" s="21" t="str">
        <f t="shared" si="172"/>
        <v/>
      </c>
      <c r="BB218" s="21" t="str">
        <f t="shared" si="172"/>
        <v/>
      </c>
      <c r="BC218" s="21" t="str">
        <f t="shared" si="172"/>
        <v/>
      </c>
      <c r="BD218" s="21" t="str">
        <f t="shared" si="172"/>
        <v/>
      </c>
      <c r="BE218" s="21" t="str">
        <f t="shared" si="172"/>
        <v/>
      </c>
      <c r="BF218" s="21" t="str">
        <f t="shared" si="172"/>
        <v/>
      </c>
      <c r="BG218" s="21" t="str">
        <f t="shared" si="172"/>
        <v/>
      </c>
      <c r="BH218" s="21" t="str">
        <f t="shared" si="172"/>
        <v/>
      </c>
      <c r="BI218" s="21" t="str">
        <f t="shared" si="172"/>
        <v/>
      </c>
      <c r="BJ218" s="21" t="str">
        <f t="shared" si="172"/>
        <v/>
      </c>
      <c r="BK218" s="21" t="str">
        <f t="shared" si="172"/>
        <v/>
      </c>
      <c r="BL218" s="21" t="str">
        <f t="shared" si="172"/>
        <v/>
      </c>
      <c r="BM218" s="21" t="str">
        <f t="shared" si="172"/>
        <v/>
      </c>
      <c r="BN218" s="21" t="str">
        <f t="shared" si="172"/>
        <v/>
      </c>
      <c r="BO218" s="21" t="str">
        <f t="shared" si="172"/>
        <v/>
      </c>
      <c r="BP218" s="21" t="str">
        <f t="shared" si="172"/>
        <v/>
      </c>
      <c r="BQ218" s="21" t="str">
        <f t="shared" si="172"/>
        <v/>
      </c>
      <c r="BR218" s="21" t="str">
        <f t="shared" si="172"/>
        <v/>
      </c>
      <c r="BS218" s="21" t="str">
        <f t="shared" si="172"/>
        <v/>
      </c>
      <c r="BT218" s="21" t="str">
        <f t="shared" si="172"/>
        <v/>
      </c>
      <c r="BU218" s="21" t="str">
        <f t="shared" si="172"/>
        <v/>
      </c>
      <c r="BV218" s="21" t="str">
        <f t="shared" si="172"/>
        <v/>
      </c>
      <c r="BW218" s="21" t="str">
        <f t="shared" si="172"/>
        <v/>
      </c>
      <c r="BX218" s="21" t="str">
        <f t="shared" si="172"/>
        <v/>
      </c>
      <c r="BY218" s="21" t="str">
        <f t="shared" si="172"/>
        <v/>
      </c>
      <c r="BZ218" s="21" t="str">
        <f t="shared" si="172"/>
        <v/>
      </c>
      <c r="CA218" s="21" t="str">
        <f t="shared" si="172"/>
        <v/>
      </c>
      <c r="CB218" s="21" t="str">
        <f t="shared" si="172"/>
        <v/>
      </c>
      <c r="CC218" s="21" t="str">
        <f t="shared" si="172"/>
        <v/>
      </c>
      <c r="CD218" s="21" t="str">
        <f t="shared" si="172"/>
        <v/>
      </c>
      <c r="CE218" s="21" t="str">
        <f t="shared" si="172"/>
        <v/>
      </c>
      <c r="CF218" s="21" t="str">
        <f t="shared" si="172"/>
        <v/>
      </c>
      <c r="CG218" s="21" t="str">
        <f t="shared" si="172"/>
        <v/>
      </c>
      <c r="CH218" s="21" t="str">
        <f t="shared" si="172"/>
        <v/>
      </c>
      <c r="CI218" s="21" t="str">
        <f t="shared" si="172"/>
        <v/>
      </c>
      <c r="CJ218" s="21" t="str">
        <f t="shared" si="172"/>
        <v/>
      </c>
      <c r="CK218" s="21" t="str">
        <f t="shared" si="172"/>
        <v/>
      </c>
      <c r="CL218" s="21" t="str">
        <f t="shared" ref="CL218:CT218" si="173">IF(AND(CL$10&gt;0,CL111=1),1,"")</f>
        <v/>
      </c>
      <c r="CM218" s="21" t="str">
        <f t="shared" si="173"/>
        <v/>
      </c>
      <c r="CN218" s="21" t="str">
        <f t="shared" si="173"/>
        <v/>
      </c>
      <c r="CO218" s="21" t="str">
        <f t="shared" si="173"/>
        <v/>
      </c>
      <c r="CP218" s="21" t="str">
        <f t="shared" si="173"/>
        <v/>
      </c>
      <c r="CQ218" s="21" t="str">
        <f t="shared" si="173"/>
        <v/>
      </c>
      <c r="CR218" s="21" t="str">
        <f t="shared" si="173"/>
        <v/>
      </c>
      <c r="CS218" s="21" t="str">
        <f t="shared" si="173"/>
        <v/>
      </c>
      <c r="CT218" s="21" t="str">
        <f t="shared" si="173"/>
        <v/>
      </c>
      <c r="CU218" s="21" t="str">
        <f t="shared" si="139"/>
        <v/>
      </c>
    </row>
  </sheetData>
  <sheetProtection algorithmName="SHA-512" hashValue="toPsy6DSGbgG0m67GEjZDBf+2ZiXuZdcBfHcR1901cBh/UpMni/ky0fVPb9Gw9MtcrsAS0kK9Cyu2tjoAMgJ8Q==" saltValue="+7udG2i1i9kvKLekgZD6eA==" spinCount="100000" sheet="1" objects="1" scenarios="1" selectLockedCells="1" selectUnlockedCells="1"/>
  <mergeCells count="8">
    <mergeCell ref="C3:E3"/>
    <mergeCell ref="C4:E4"/>
    <mergeCell ref="A10:E10"/>
    <mergeCell ref="C118:E118"/>
    <mergeCell ref="F9:G9"/>
    <mergeCell ref="F10:G10"/>
    <mergeCell ref="A9:E9"/>
    <mergeCell ref="C11:E11"/>
  </mergeCells>
  <phoneticPr fontId="2"/>
  <conditionalFormatting sqref="H9:CU10">
    <cfRule type="cellIs" dxfId="0" priority="2" operator="greaterThanOrEqual">
      <formula>$E$5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D149"/>
  <sheetViews>
    <sheetView topLeftCell="B1" workbookViewId="0">
      <selection activeCell="E120" sqref="E120"/>
    </sheetView>
  </sheetViews>
  <sheetFormatPr defaultRowHeight="13.5"/>
  <cols>
    <col min="2" max="2" width="30" customWidth="1"/>
  </cols>
  <sheetData>
    <row r="3" spans="2:4">
      <c r="B3" s="3" t="s">
        <v>15</v>
      </c>
      <c r="D3" s="6" t="s">
        <v>29</v>
      </c>
    </row>
    <row r="4" spans="2:4">
      <c r="B4" s="4" t="s">
        <v>16</v>
      </c>
      <c r="D4" t="s">
        <v>30</v>
      </c>
    </row>
    <row r="5" spans="2:4">
      <c r="B5" s="5" t="s">
        <v>17</v>
      </c>
    </row>
    <row r="6" spans="2:4">
      <c r="B6" s="5" t="s">
        <v>18</v>
      </c>
    </row>
    <row r="7" spans="2:4">
      <c r="B7" s="5" t="s">
        <v>19</v>
      </c>
    </row>
    <row r="8" spans="2:4">
      <c r="B8" s="5" t="s">
        <v>20</v>
      </c>
    </row>
    <row r="9" spans="2:4">
      <c r="B9" s="5" t="s">
        <v>21</v>
      </c>
    </row>
    <row r="10" spans="2:4">
      <c r="B10" s="5" t="s">
        <v>22</v>
      </c>
    </row>
    <row r="11" spans="2:4">
      <c r="B11" s="5" t="s">
        <v>23</v>
      </c>
    </row>
    <row r="12" spans="2:4">
      <c r="B12" s="5" t="s">
        <v>24</v>
      </c>
    </row>
    <row r="13" spans="2:4">
      <c r="B13" s="3" t="s">
        <v>25</v>
      </c>
    </row>
    <row r="14" spans="2:4">
      <c r="B14" s="3" t="s">
        <v>26</v>
      </c>
    </row>
    <row r="22" spans="2:2">
      <c r="B22" s="8">
        <v>45291</v>
      </c>
    </row>
    <row r="23" spans="2:2">
      <c r="B23" s="8">
        <v>45292</v>
      </c>
    </row>
    <row r="24" spans="2:2">
      <c r="B24" s="8">
        <v>45293</v>
      </c>
    </row>
    <row r="25" spans="2:2">
      <c r="B25" s="8">
        <v>45294</v>
      </c>
    </row>
    <row r="26" spans="2:2">
      <c r="B26" s="8">
        <v>45295</v>
      </c>
    </row>
    <row r="27" spans="2:2">
      <c r="B27" s="8">
        <v>45296</v>
      </c>
    </row>
    <row r="28" spans="2:2">
      <c r="B28" s="8">
        <v>45297</v>
      </c>
    </row>
    <row r="29" spans="2:2">
      <c r="B29" s="8">
        <v>45298</v>
      </c>
    </row>
    <row r="30" spans="2:2">
      <c r="B30" s="8">
        <v>45299</v>
      </c>
    </row>
    <row r="31" spans="2:2">
      <c r="B31" s="8">
        <v>45300</v>
      </c>
    </row>
    <row r="32" spans="2:2">
      <c r="B32" s="8">
        <v>45301</v>
      </c>
    </row>
    <row r="33" spans="2:2">
      <c r="B33" s="8">
        <v>45302</v>
      </c>
    </row>
    <row r="34" spans="2:2">
      <c r="B34" s="8">
        <v>45303</v>
      </c>
    </row>
    <row r="35" spans="2:2">
      <c r="B35" s="8">
        <v>45304</v>
      </c>
    </row>
    <row r="36" spans="2:2">
      <c r="B36" s="8">
        <v>45305</v>
      </c>
    </row>
    <row r="37" spans="2:2">
      <c r="B37" s="8">
        <v>45306</v>
      </c>
    </row>
    <row r="38" spans="2:2">
      <c r="B38" s="8">
        <v>45307</v>
      </c>
    </row>
    <row r="39" spans="2:2">
      <c r="B39" s="8">
        <v>45308</v>
      </c>
    </row>
    <row r="40" spans="2:2">
      <c r="B40" s="8">
        <v>45309</v>
      </c>
    </row>
    <row r="41" spans="2:2">
      <c r="B41" s="8">
        <v>45310</v>
      </c>
    </row>
    <row r="42" spans="2:2">
      <c r="B42" s="8">
        <v>45311</v>
      </c>
    </row>
    <row r="43" spans="2:2">
      <c r="B43" s="8">
        <v>45312</v>
      </c>
    </row>
    <row r="44" spans="2:2">
      <c r="B44" s="8">
        <v>45313</v>
      </c>
    </row>
    <row r="45" spans="2:2">
      <c r="B45" s="8">
        <v>45314</v>
      </c>
    </row>
    <row r="46" spans="2:2">
      <c r="B46" s="8">
        <v>45315</v>
      </c>
    </row>
    <row r="47" spans="2:2">
      <c r="B47" s="8">
        <v>45316</v>
      </c>
    </row>
    <row r="48" spans="2:2">
      <c r="B48" s="8">
        <v>45317</v>
      </c>
    </row>
    <row r="49" spans="2:2">
      <c r="B49" s="8">
        <v>45318</v>
      </c>
    </row>
    <row r="50" spans="2:2">
      <c r="B50" s="8">
        <v>45319</v>
      </c>
    </row>
    <row r="51" spans="2:2">
      <c r="B51" s="8">
        <v>45320</v>
      </c>
    </row>
    <row r="52" spans="2:2">
      <c r="B52" s="8">
        <v>45321</v>
      </c>
    </row>
    <row r="53" spans="2:2">
      <c r="B53" s="8">
        <v>45322</v>
      </c>
    </row>
    <row r="54" spans="2:2">
      <c r="B54" s="8">
        <v>45323</v>
      </c>
    </row>
    <row r="55" spans="2:2">
      <c r="B55" s="8">
        <v>45324</v>
      </c>
    </row>
    <row r="56" spans="2:2">
      <c r="B56" s="8">
        <v>45325</v>
      </c>
    </row>
    <row r="57" spans="2:2">
      <c r="B57" s="8">
        <v>45326</v>
      </c>
    </row>
    <row r="58" spans="2:2">
      <c r="B58" s="8">
        <v>45327</v>
      </c>
    </row>
    <row r="59" spans="2:2">
      <c r="B59" s="8">
        <v>45328</v>
      </c>
    </row>
    <row r="60" spans="2:2">
      <c r="B60" s="8">
        <v>45329</v>
      </c>
    </row>
    <row r="61" spans="2:2">
      <c r="B61" s="8">
        <v>45330</v>
      </c>
    </row>
    <row r="62" spans="2:2">
      <c r="B62" s="8">
        <v>45331</v>
      </c>
    </row>
    <row r="63" spans="2:2">
      <c r="B63" s="8">
        <v>45332</v>
      </c>
    </row>
    <row r="64" spans="2:2">
      <c r="B64" s="8">
        <v>45333</v>
      </c>
    </row>
    <row r="65" spans="2:2">
      <c r="B65" s="8">
        <v>45334</v>
      </c>
    </row>
    <row r="66" spans="2:2">
      <c r="B66" s="8">
        <v>45335</v>
      </c>
    </row>
    <row r="67" spans="2:2">
      <c r="B67" s="8">
        <v>45336</v>
      </c>
    </row>
    <row r="68" spans="2:2">
      <c r="B68" s="8">
        <v>45337</v>
      </c>
    </row>
    <row r="69" spans="2:2">
      <c r="B69" s="8">
        <v>45338</v>
      </c>
    </row>
    <row r="70" spans="2:2">
      <c r="B70" s="8">
        <v>45339</v>
      </c>
    </row>
    <row r="71" spans="2:2">
      <c r="B71" s="8">
        <v>45340</v>
      </c>
    </row>
    <row r="72" spans="2:2">
      <c r="B72" s="8">
        <v>45341</v>
      </c>
    </row>
    <row r="73" spans="2:2">
      <c r="B73" s="8">
        <v>45342</v>
      </c>
    </row>
    <row r="74" spans="2:2">
      <c r="B74" s="8">
        <v>45343</v>
      </c>
    </row>
    <row r="75" spans="2:2">
      <c r="B75" s="8">
        <v>45344</v>
      </c>
    </row>
    <row r="76" spans="2:2">
      <c r="B76" s="8">
        <v>45345</v>
      </c>
    </row>
    <row r="77" spans="2:2">
      <c r="B77" s="8">
        <v>45346</v>
      </c>
    </row>
    <row r="78" spans="2:2">
      <c r="B78" s="8">
        <v>45347</v>
      </c>
    </row>
    <row r="79" spans="2:2">
      <c r="B79" s="8">
        <v>45348</v>
      </c>
    </row>
    <row r="80" spans="2:2">
      <c r="B80" s="8">
        <v>45349</v>
      </c>
    </row>
    <row r="81" spans="2:2">
      <c r="B81" s="8">
        <v>45350</v>
      </c>
    </row>
    <row r="82" spans="2:2">
      <c r="B82" s="8">
        <v>45351</v>
      </c>
    </row>
    <row r="83" spans="2:2">
      <c r="B83" s="8">
        <v>45352</v>
      </c>
    </row>
    <row r="84" spans="2:2">
      <c r="B84" s="8">
        <v>45353</v>
      </c>
    </row>
    <row r="85" spans="2:2">
      <c r="B85" s="8">
        <v>45354</v>
      </c>
    </row>
    <row r="86" spans="2:2">
      <c r="B86" s="8">
        <v>45355</v>
      </c>
    </row>
    <row r="87" spans="2:2">
      <c r="B87" s="8">
        <v>45356</v>
      </c>
    </row>
    <row r="88" spans="2:2">
      <c r="B88" s="8">
        <v>45357</v>
      </c>
    </row>
    <row r="89" spans="2:2">
      <c r="B89" s="8">
        <v>45358</v>
      </c>
    </row>
    <row r="90" spans="2:2">
      <c r="B90" s="8">
        <v>45359</v>
      </c>
    </row>
    <row r="91" spans="2:2">
      <c r="B91" s="8">
        <v>45360</v>
      </c>
    </row>
    <row r="92" spans="2:2">
      <c r="B92" s="8">
        <v>45361</v>
      </c>
    </row>
    <row r="93" spans="2:2">
      <c r="B93" s="8">
        <v>45362</v>
      </c>
    </row>
    <row r="94" spans="2:2">
      <c r="B94" s="8">
        <v>45363</v>
      </c>
    </row>
    <row r="95" spans="2:2">
      <c r="B95" s="8">
        <v>45364</v>
      </c>
    </row>
    <row r="96" spans="2:2">
      <c r="B96" s="8">
        <v>45365</v>
      </c>
    </row>
    <row r="97" spans="2:2">
      <c r="B97" s="8">
        <v>45366</v>
      </c>
    </row>
    <row r="98" spans="2:2">
      <c r="B98" s="8">
        <v>45367</v>
      </c>
    </row>
    <row r="99" spans="2:2">
      <c r="B99" s="8">
        <v>45368</v>
      </c>
    </row>
    <row r="100" spans="2:2">
      <c r="B100" s="8">
        <v>45369</v>
      </c>
    </row>
    <row r="101" spans="2:2">
      <c r="B101" s="8">
        <v>45370</v>
      </c>
    </row>
    <row r="102" spans="2:2">
      <c r="B102" s="8">
        <v>45371</v>
      </c>
    </row>
    <row r="103" spans="2:2">
      <c r="B103" s="8">
        <v>45372</v>
      </c>
    </row>
    <row r="104" spans="2:2">
      <c r="B104" s="8">
        <v>45373</v>
      </c>
    </row>
    <row r="105" spans="2:2">
      <c r="B105" s="8">
        <v>45374</v>
      </c>
    </row>
    <row r="106" spans="2:2">
      <c r="B106" s="8">
        <v>45375</v>
      </c>
    </row>
    <row r="107" spans="2:2">
      <c r="B107" s="8">
        <v>45376</v>
      </c>
    </row>
    <row r="108" spans="2:2">
      <c r="B108" s="8">
        <v>45377</v>
      </c>
    </row>
    <row r="109" spans="2:2">
      <c r="B109" s="8">
        <v>45378</v>
      </c>
    </row>
    <row r="110" spans="2:2">
      <c r="B110" s="8">
        <v>45379</v>
      </c>
    </row>
    <row r="111" spans="2:2">
      <c r="B111" s="8">
        <v>45380</v>
      </c>
    </row>
    <row r="112" spans="2:2">
      <c r="B112" s="8">
        <v>45381</v>
      </c>
    </row>
    <row r="113" spans="2:2">
      <c r="B113" s="8">
        <v>45382</v>
      </c>
    </row>
    <row r="114" spans="2:2">
      <c r="B114" s="8">
        <v>45383</v>
      </c>
    </row>
    <row r="115" spans="2:2">
      <c r="B115" s="8"/>
    </row>
    <row r="116" spans="2:2">
      <c r="B116" s="8"/>
    </row>
    <row r="117" spans="2:2">
      <c r="B117" s="8"/>
    </row>
    <row r="118" spans="2:2">
      <c r="B118" s="8"/>
    </row>
    <row r="119" spans="2:2">
      <c r="B119" s="8"/>
    </row>
    <row r="120" spans="2:2">
      <c r="B120" s="8"/>
    </row>
    <row r="121" spans="2:2">
      <c r="B121" s="8"/>
    </row>
    <row r="122" spans="2:2">
      <c r="B122" s="8"/>
    </row>
    <row r="123" spans="2:2">
      <c r="B123" s="8"/>
    </row>
    <row r="124" spans="2:2">
      <c r="B124" s="8"/>
    </row>
    <row r="125" spans="2:2">
      <c r="B125" s="8"/>
    </row>
    <row r="126" spans="2:2">
      <c r="B126" s="8"/>
    </row>
    <row r="127" spans="2:2">
      <c r="B127" s="8"/>
    </row>
    <row r="128" spans="2:2">
      <c r="B128" s="8"/>
    </row>
    <row r="129" spans="2:2">
      <c r="B129" s="8"/>
    </row>
    <row r="130" spans="2:2">
      <c r="B130" s="8"/>
    </row>
    <row r="131" spans="2:2">
      <c r="B131" s="8"/>
    </row>
    <row r="132" spans="2:2">
      <c r="B132" s="8"/>
    </row>
    <row r="133" spans="2:2">
      <c r="B133" s="8"/>
    </row>
    <row r="134" spans="2:2">
      <c r="B134" s="8"/>
    </row>
    <row r="135" spans="2:2">
      <c r="B135" s="8"/>
    </row>
    <row r="136" spans="2:2">
      <c r="B136" s="8"/>
    </row>
    <row r="137" spans="2:2">
      <c r="B137" s="8"/>
    </row>
    <row r="138" spans="2:2">
      <c r="B138" s="8"/>
    </row>
    <row r="139" spans="2:2">
      <c r="B139" s="8"/>
    </row>
    <row r="140" spans="2:2">
      <c r="B140" s="8"/>
    </row>
    <row r="141" spans="2:2">
      <c r="B141" s="8"/>
    </row>
    <row r="142" spans="2:2">
      <c r="B142" s="8"/>
    </row>
    <row r="143" spans="2:2">
      <c r="B143" s="8"/>
    </row>
    <row r="144" spans="2:2">
      <c r="B144" s="8"/>
    </row>
    <row r="145" spans="2:2">
      <c r="B145" s="8"/>
    </row>
    <row r="146" spans="2:2">
      <c r="B146" s="8"/>
    </row>
    <row r="147" spans="2:2">
      <c r="B147" s="8"/>
    </row>
    <row r="148" spans="2:2">
      <c r="B148" s="8"/>
    </row>
    <row r="149" spans="2:2">
      <c r="B149" s="8"/>
    </row>
  </sheetData>
  <sheetProtection algorithmName="SHA-512" hashValue="k6iV/u4X7Zu262EGqzUNqChBsv66c+4CdtiO7MoN+zI3+V+Jp9iWm9Ww3ngc/sGphIBNZP7I4oIJFyWnwQWtTQ==" saltValue="tRY/QgYOXCjXR2zAWK5NIw==" spinCount="100000"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対象名簿【記載例】</vt:lpstr>
      <vt:lpstr>対象名簿【こちらに入力をお願いします。】</vt:lpstr>
      <vt:lpstr>入力しないでください（大規模施設　定員30人以上）</vt:lpstr>
      <vt:lpstr>入力しないでください（小規模施設　定員29人以下）</vt:lpstr>
      <vt:lpstr>対象事業所【入力不可】</vt:lpstr>
      <vt:lpstr>対象名簿【こちらに入力をお願いします。】!Print_Area</vt:lpstr>
      <vt:lpstr>対象名簿【記載例】!Print_Area</vt:lpstr>
      <vt:lpstr>'入力しないでください（大規模施設　定員30人以上）'!Print_Area</vt:lpstr>
      <vt:lpstr>対象名簿【こちらに入力をお願いします。】!Print_Titles</vt:lpstr>
      <vt:lpstr>対象名簿【記載例】!Print_Titles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2024-04-10T01:10:47Z</dcterms:modified>
</cp:coreProperties>
</file>